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lassaad belakhal\Google Drive\desktop\excel vba\app MR hedi\"/>
    </mc:Choice>
  </mc:AlternateContent>
  <xr:revisionPtr revIDLastSave="0" documentId="13_ncr:1_{27C67E5B-A594-4FCE-AC69-83E90F5581F3}" xr6:coauthVersionLast="45" xr6:coauthVersionMax="45" xr10:uidLastSave="{00000000-0000-0000-0000-000000000000}"/>
  <bookViews>
    <workbookView xWindow="-120" yWindow="-120" windowWidth="20730" windowHeight="11310" activeTab="2" xr2:uid="{00000000-000D-0000-FFFF-FFFF00000000}"/>
  </bookViews>
  <sheets>
    <sheet name="Base" sheetId="1" r:id="rId1"/>
    <sheet name="acceuil" sheetId="4" r:id="rId2"/>
    <sheet name="suivi" sheetId="3" r:id="rId3"/>
    <sheet name="Dépenses" sheetId="5" r:id="rId4"/>
    <sheet name="Resultat" sheetId="8" r:id="rId5"/>
  </sheets>
  <definedNames>
    <definedName name="_xlnm._FilterDatabase" localSheetId="2" hidden="1">suivi!$A$1:$X$1</definedName>
    <definedName name="appart">Base!$A$1:$A$5</definedName>
    <definedName name="client">Base!$C$1:$C$3</definedName>
    <definedName name="condition">Base!$H$1:$H$3</definedName>
    <definedName name="dela">Base!$B$1:$B$4</definedName>
    <definedName name="dep">Dépenses!$A$1:$D$319</definedName>
    <definedName name="depense">Dépenses!$A$2:$D$318</definedName>
    <definedName name="devise">Base!$D$1:$D$4</definedName>
    <definedName name="Trades">suivi!$A$2:$K$278</definedName>
  </definedNames>
  <calcPr calcId="181029"/>
  <pivotCaches>
    <pivotCache cacheId="3" r:id="rId6"/>
    <pivotCache cacheId="4" r:id="rId7"/>
    <pivotCache cacheId="5" r:id="rId8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Y1860" i="3" l="1"/>
  <c r="Z1860" i="3"/>
  <c r="AA1860" i="3"/>
  <c r="AB1860" i="3"/>
  <c r="AC1860" i="3"/>
  <c r="AD1860" i="3"/>
  <c r="AE1860" i="3"/>
  <c r="AF1860" i="3"/>
  <c r="AG1860" i="3"/>
  <c r="AH1860" i="3"/>
  <c r="AI1860" i="3"/>
  <c r="AJ1860" i="3"/>
  <c r="Y1861" i="3"/>
  <c r="Z1861" i="3"/>
  <c r="AA1861" i="3"/>
  <c r="AB1861" i="3"/>
  <c r="AC1861" i="3"/>
  <c r="AD1861" i="3"/>
  <c r="AE1861" i="3"/>
  <c r="AF1861" i="3"/>
  <c r="AG1861" i="3"/>
  <c r="AH1861" i="3"/>
  <c r="AI1861" i="3"/>
  <c r="AJ1861" i="3"/>
  <c r="Y1862" i="3"/>
  <c r="Z1862" i="3"/>
  <c r="AA1862" i="3"/>
  <c r="AB1862" i="3"/>
  <c r="AC1862" i="3"/>
  <c r="AD1862" i="3"/>
  <c r="AE1862" i="3"/>
  <c r="AF1862" i="3"/>
  <c r="AG1862" i="3"/>
  <c r="AH1862" i="3"/>
  <c r="AI1862" i="3"/>
  <c r="AJ1862" i="3"/>
  <c r="Y1863" i="3"/>
  <c r="Z1863" i="3"/>
  <c r="AA1863" i="3"/>
  <c r="AB1863" i="3"/>
  <c r="AC1863" i="3"/>
  <c r="AD1863" i="3"/>
  <c r="AE1863" i="3"/>
  <c r="AF1863" i="3"/>
  <c r="AG1863" i="3"/>
  <c r="AH1863" i="3"/>
  <c r="AI1863" i="3"/>
  <c r="AJ1863" i="3"/>
  <c r="Y1864" i="3"/>
  <c r="Z1864" i="3"/>
  <c r="AA1864" i="3"/>
  <c r="AB1864" i="3"/>
  <c r="AC1864" i="3"/>
  <c r="AD1864" i="3"/>
  <c r="AE1864" i="3"/>
  <c r="AF1864" i="3"/>
  <c r="AG1864" i="3"/>
  <c r="AH1864" i="3"/>
  <c r="AI1864" i="3"/>
  <c r="AJ1864" i="3"/>
  <c r="Y1865" i="3"/>
  <c r="Z1865" i="3"/>
  <c r="AA1865" i="3"/>
  <c r="AB1865" i="3"/>
  <c r="AC1865" i="3"/>
  <c r="AD1865" i="3"/>
  <c r="AE1865" i="3"/>
  <c r="AF1865" i="3"/>
  <c r="AG1865" i="3"/>
  <c r="AH1865" i="3"/>
  <c r="AI1865" i="3"/>
  <c r="AJ1865" i="3"/>
  <c r="Y1866" i="3"/>
  <c r="Z1866" i="3"/>
  <c r="AA1866" i="3"/>
  <c r="AB1866" i="3"/>
  <c r="AC1866" i="3"/>
  <c r="AD1866" i="3"/>
  <c r="AE1866" i="3"/>
  <c r="AF1866" i="3"/>
  <c r="AG1866" i="3"/>
  <c r="AH1866" i="3"/>
  <c r="AI1866" i="3"/>
  <c r="AJ1866" i="3"/>
  <c r="Y1867" i="3"/>
  <c r="Z1867" i="3"/>
  <c r="AA1867" i="3"/>
  <c r="AB1867" i="3"/>
  <c r="AC1867" i="3"/>
  <c r="AD1867" i="3"/>
  <c r="AE1867" i="3"/>
  <c r="AF1867" i="3"/>
  <c r="AG1867" i="3"/>
  <c r="AH1867" i="3"/>
  <c r="AI1867" i="3"/>
  <c r="AJ1867" i="3"/>
  <c r="Y1868" i="3"/>
  <c r="Z1868" i="3"/>
  <c r="AA1868" i="3"/>
  <c r="AB1868" i="3"/>
  <c r="AC1868" i="3"/>
  <c r="AD1868" i="3"/>
  <c r="AE1868" i="3"/>
  <c r="AF1868" i="3"/>
  <c r="AG1868" i="3"/>
  <c r="AH1868" i="3"/>
  <c r="AI1868" i="3"/>
  <c r="AJ1868" i="3"/>
  <c r="Y1869" i="3"/>
  <c r="Z1869" i="3"/>
  <c r="AA1869" i="3"/>
  <c r="AB1869" i="3"/>
  <c r="AC1869" i="3"/>
  <c r="AD1869" i="3"/>
  <c r="AE1869" i="3"/>
  <c r="AF1869" i="3"/>
  <c r="AG1869" i="3"/>
  <c r="AH1869" i="3"/>
  <c r="AI1869" i="3"/>
  <c r="AJ1869" i="3"/>
  <c r="Y1870" i="3"/>
  <c r="Z1870" i="3"/>
  <c r="AA1870" i="3"/>
  <c r="AB1870" i="3"/>
  <c r="AC1870" i="3"/>
  <c r="AD1870" i="3"/>
  <c r="AE1870" i="3"/>
  <c r="AF1870" i="3"/>
  <c r="AG1870" i="3"/>
  <c r="AH1870" i="3"/>
  <c r="AI1870" i="3"/>
  <c r="AJ1870" i="3"/>
  <c r="Y1871" i="3"/>
  <c r="Z1871" i="3"/>
  <c r="AA1871" i="3"/>
  <c r="AB1871" i="3"/>
  <c r="AC1871" i="3"/>
  <c r="AD1871" i="3"/>
  <c r="AE1871" i="3"/>
  <c r="AF1871" i="3"/>
  <c r="AG1871" i="3"/>
  <c r="AH1871" i="3"/>
  <c r="AI1871" i="3"/>
  <c r="AJ1871" i="3"/>
  <c r="Y1872" i="3"/>
  <c r="Z1872" i="3"/>
  <c r="AA1872" i="3"/>
  <c r="AB1872" i="3"/>
  <c r="AC1872" i="3"/>
  <c r="AD1872" i="3"/>
  <c r="AE1872" i="3"/>
  <c r="AF1872" i="3"/>
  <c r="AG1872" i="3"/>
  <c r="AH1872" i="3"/>
  <c r="AI1872" i="3"/>
  <c r="AJ1872" i="3"/>
  <c r="Y1873" i="3"/>
  <c r="Z1873" i="3"/>
  <c r="AA1873" i="3"/>
  <c r="AB1873" i="3"/>
  <c r="AC1873" i="3"/>
  <c r="AD1873" i="3"/>
  <c r="AE1873" i="3"/>
  <c r="AF1873" i="3"/>
  <c r="AG1873" i="3"/>
  <c r="AH1873" i="3"/>
  <c r="AI1873" i="3"/>
  <c r="AJ1873" i="3"/>
  <c r="Y1874" i="3"/>
  <c r="Z1874" i="3"/>
  <c r="AA1874" i="3"/>
  <c r="AB1874" i="3"/>
  <c r="AC1874" i="3"/>
  <c r="AD1874" i="3"/>
  <c r="AE1874" i="3"/>
  <c r="AF1874" i="3"/>
  <c r="AG1874" i="3"/>
  <c r="AH1874" i="3"/>
  <c r="AI1874" i="3"/>
  <c r="AJ1874" i="3"/>
  <c r="Y1875" i="3"/>
  <c r="Z1875" i="3"/>
  <c r="AA1875" i="3"/>
  <c r="AB1875" i="3"/>
  <c r="AC1875" i="3"/>
  <c r="AD1875" i="3"/>
  <c r="AE1875" i="3"/>
  <c r="AF1875" i="3"/>
  <c r="AG1875" i="3"/>
  <c r="AH1875" i="3"/>
  <c r="AI1875" i="3"/>
  <c r="AJ1875" i="3"/>
  <c r="Y1876" i="3"/>
  <c r="Z1876" i="3"/>
  <c r="AA1876" i="3"/>
  <c r="AB1876" i="3"/>
  <c r="AC1876" i="3"/>
  <c r="AD1876" i="3"/>
  <c r="AE1876" i="3"/>
  <c r="AF1876" i="3"/>
  <c r="AG1876" i="3"/>
  <c r="AH1876" i="3"/>
  <c r="AI1876" i="3"/>
  <c r="AJ1876" i="3"/>
  <c r="Y1877" i="3"/>
  <c r="Z1877" i="3"/>
  <c r="AA1877" i="3"/>
  <c r="AB1877" i="3"/>
  <c r="AC1877" i="3"/>
  <c r="AD1877" i="3"/>
  <c r="AE1877" i="3"/>
  <c r="AF1877" i="3"/>
  <c r="AG1877" i="3"/>
  <c r="AH1877" i="3"/>
  <c r="AI1877" i="3"/>
  <c r="AJ1877" i="3"/>
  <c r="Y1878" i="3"/>
  <c r="Z1878" i="3"/>
  <c r="AA1878" i="3"/>
  <c r="AB1878" i="3"/>
  <c r="AC1878" i="3"/>
  <c r="AD1878" i="3"/>
  <c r="AE1878" i="3"/>
  <c r="AF1878" i="3"/>
  <c r="AG1878" i="3"/>
  <c r="AH1878" i="3"/>
  <c r="AI1878" i="3"/>
  <c r="AJ1878" i="3"/>
  <c r="Y1879" i="3"/>
  <c r="Z1879" i="3"/>
  <c r="AA1879" i="3"/>
  <c r="AB1879" i="3"/>
  <c r="AC1879" i="3"/>
  <c r="AD1879" i="3"/>
  <c r="AE1879" i="3"/>
  <c r="AF1879" i="3"/>
  <c r="AG1879" i="3"/>
  <c r="AH1879" i="3"/>
  <c r="AI1879" i="3"/>
  <c r="AJ1879" i="3"/>
  <c r="Y1880" i="3"/>
  <c r="Z1880" i="3"/>
  <c r="AA1880" i="3"/>
  <c r="AB1880" i="3"/>
  <c r="AC1880" i="3"/>
  <c r="AD1880" i="3"/>
  <c r="AE1880" i="3"/>
  <c r="AF1880" i="3"/>
  <c r="AG1880" i="3"/>
  <c r="AH1880" i="3"/>
  <c r="AI1880" i="3"/>
  <c r="AJ1880" i="3"/>
  <c r="Y1881" i="3"/>
  <c r="Z1881" i="3"/>
  <c r="AA1881" i="3"/>
  <c r="AB1881" i="3"/>
  <c r="AC1881" i="3"/>
  <c r="AD1881" i="3"/>
  <c r="AE1881" i="3"/>
  <c r="AF1881" i="3"/>
  <c r="AG1881" i="3"/>
  <c r="AH1881" i="3"/>
  <c r="AI1881" i="3"/>
  <c r="AJ1881" i="3"/>
  <c r="Y1882" i="3"/>
  <c r="Z1882" i="3"/>
  <c r="AA1882" i="3"/>
  <c r="AB1882" i="3"/>
  <c r="AC1882" i="3"/>
  <c r="AD1882" i="3"/>
  <c r="AE1882" i="3"/>
  <c r="AF1882" i="3"/>
  <c r="AG1882" i="3"/>
  <c r="AH1882" i="3"/>
  <c r="AI1882" i="3"/>
  <c r="AJ1882" i="3"/>
  <c r="Y1883" i="3"/>
  <c r="Z1883" i="3"/>
  <c r="AA1883" i="3"/>
  <c r="AB1883" i="3"/>
  <c r="AC1883" i="3"/>
  <c r="AD1883" i="3"/>
  <c r="AE1883" i="3"/>
  <c r="AF1883" i="3"/>
  <c r="AG1883" i="3"/>
  <c r="AH1883" i="3"/>
  <c r="AI1883" i="3"/>
  <c r="AJ1883" i="3"/>
  <c r="Y1884" i="3"/>
  <c r="Z1884" i="3"/>
  <c r="AA1884" i="3"/>
  <c r="AB1884" i="3"/>
  <c r="AC1884" i="3"/>
  <c r="AD1884" i="3"/>
  <c r="AE1884" i="3"/>
  <c r="AF1884" i="3"/>
  <c r="AG1884" i="3"/>
  <c r="AH1884" i="3"/>
  <c r="AI1884" i="3"/>
  <c r="AJ1884" i="3"/>
  <c r="Y1885" i="3"/>
  <c r="Z1885" i="3"/>
  <c r="AA1885" i="3"/>
  <c r="AB1885" i="3"/>
  <c r="AC1885" i="3"/>
  <c r="AD1885" i="3"/>
  <c r="AE1885" i="3"/>
  <c r="AF1885" i="3"/>
  <c r="AG1885" i="3"/>
  <c r="AH1885" i="3"/>
  <c r="AI1885" i="3"/>
  <c r="AJ1885" i="3"/>
  <c r="Y1886" i="3"/>
  <c r="Z1886" i="3"/>
  <c r="AA1886" i="3"/>
  <c r="AB1886" i="3"/>
  <c r="AC1886" i="3"/>
  <c r="AD1886" i="3"/>
  <c r="AE1886" i="3"/>
  <c r="AF1886" i="3"/>
  <c r="AG1886" i="3"/>
  <c r="AH1886" i="3"/>
  <c r="AI1886" i="3"/>
  <c r="AJ1886" i="3"/>
  <c r="Y1887" i="3"/>
  <c r="Z1887" i="3"/>
  <c r="AA1887" i="3"/>
  <c r="AB1887" i="3"/>
  <c r="AC1887" i="3"/>
  <c r="AD1887" i="3"/>
  <c r="AE1887" i="3"/>
  <c r="AF1887" i="3"/>
  <c r="AG1887" i="3"/>
  <c r="AH1887" i="3"/>
  <c r="AI1887" i="3"/>
  <c r="AJ1887" i="3"/>
  <c r="Y1888" i="3"/>
  <c r="Z1888" i="3"/>
  <c r="AA1888" i="3"/>
  <c r="AB1888" i="3"/>
  <c r="AC1888" i="3"/>
  <c r="AD1888" i="3"/>
  <c r="AE1888" i="3"/>
  <c r="AF1888" i="3"/>
  <c r="AG1888" i="3"/>
  <c r="AH1888" i="3"/>
  <c r="AI1888" i="3"/>
  <c r="AJ1888" i="3"/>
  <c r="Y1889" i="3"/>
  <c r="Z1889" i="3"/>
  <c r="AA1889" i="3"/>
  <c r="AB1889" i="3"/>
  <c r="AC1889" i="3"/>
  <c r="AD1889" i="3"/>
  <c r="AE1889" i="3"/>
  <c r="AF1889" i="3"/>
  <c r="AG1889" i="3"/>
  <c r="AH1889" i="3"/>
  <c r="AI1889" i="3"/>
  <c r="AJ1889" i="3"/>
  <c r="Y1890" i="3"/>
  <c r="Z1890" i="3"/>
  <c r="AA1890" i="3"/>
  <c r="AB1890" i="3"/>
  <c r="AC1890" i="3"/>
  <c r="AD1890" i="3"/>
  <c r="AE1890" i="3"/>
  <c r="AF1890" i="3"/>
  <c r="AG1890" i="3"/>
  <c r="AH1890" i="3"/>
  <c r="AI1890" i="3"/>
  <c r="AJ1890" i="3"/>
  <c r="Y1891" i="3"/>
  <c r="Z1891" i="3"/>
  <c r="AA1891" i="3"/>
  <c r="AB1891" i="3"/>
  <c r="AC1891" i="3"/>
  <c r="AD1891" i="3"/>
  <c r="AE1891" i="3"/>
  <c r="AF1891" i="3"/>
  <c r="AG1891" i="3"/>
  <c r="AH1891" i="3"/>
  <c r="AI1891" i="3"/>
  <c r="AJ1891" i="3"/>
  <c r="Y1892" i="3"/>
  <c r="Z1892" i="3"/>
  <c r="AA1892" i="3"/>
  <c r="AB1892" i="3"/>
  <c r="AC1892" i="3"/>
  <c r="AD1892" i="3"/>
  <c r="AE1892" i="3"/>
  <c r="AF1892" i="3"/>
  <c r="AG1892" i="3"/>
  <c r="AH1892" i="3"/>
  <c r="AI1892" i="3"/>
  <c r="AJ1892" i="3"/>
  <c r="Y1893" i="3"/>
  <c r="Z1893" i="3"/>
  <c r="AA1893" i="3"/>
  <c r="AB1893" i="3"/>
  <c r="AC1893" i="3"/>
  <c r="AD1893" i="3"/>
  <c r="AE1893" i="3"/>
  <c r="AF1893" i="3"/>
  <c r="AG1893" i="3"/>
  <c r="AH1893" i="3"/>
  <c r="AI1893" i="3"/>
  <c r="AJ1893" i="3"/>
  <c r="Y1894" i="3"/>
  <c r="Z1894" i="3"/>
  <c r="AA1894" i="3"/>
  <c r="AB1894" i="3"/>
  <c r="AC1894" i="3"/>
  <c r="AD1894" i="3"/>
  <c r="AE1894" i="3"/>
  <c r="AF1894" i="3"/>
  <c r="AG1894" i="3"/>
  <c r="AH1894" i="3"/>
  <c r="AI1894" i="3"/>
  <c r="AJ1894" i="3"/>
  <c r="Y1895" i="3"/>
  <c r="Z1895" i="3"/>
  <c r="AA1895" i="3"/>
  <c r="AB1895" i="3"/>
  <c r="AC1895" i="3"/>
  <c r="AD1895" i="3"/>
  <c r="AE1895" i="3"/>
  <c r="AF1895" i="3"/>
  <c r="AG1895" i="3"/>
  <c r="AH1895" i="3"/>
  <c r="AI1895" i="3"/>
  <c r="AJ1895" i="3"/>
  <c r="J3" i="3" l="1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245" i="3"/>
  <c r="J246" i="3"/>
  <c r="J247" i="3"/>
  <c r="J248" i="3"/>
  <c r="J249" i="3"/>
  <c r="J250" i="3"/>
  <c r="J251" i="3"/>
  <c r="J252" i="3"/>
  <c r="J253" i="3"/>
  <c r="J254" i="3"/>
  <c r="J255" i="3"/>
  <c r="J256" i="3"/>
  <c r="J257" i="3"/>
  <c r="J258" i="3"/>
  <c r="J259" i="3"/>
  <c r="J260" i="3"/>
  <c r="J261" i="3"/>
  <c r="J262" i="3"/>
  <c r="J263" i="3"/>
  <c r="J264" i="3"/>
  <c r="J265" i="3"/>
  <c r="J266" i="3"/>
  <c r="J267" i="3"/>
  <c r="J268" i="3"/>
  <c r="J269" i="3"/>
  <c r="J270" i="3"/>
  <c r="J271" i="3"/>
  <c r="J272" i="3"/>
  <c r="J273" i="3"/>
  <c r="J274" i="3"/>
  <c r="J275" i="3"/>
  <c r="J276" i="3"/>
  <c r="J277" i="3"/>
  <c r="J278" i="3"/>
  <c r="J279" i="3"/>
  <c r="J280" i="3"/>
  <c r="J281" i="3"/>
  <c r="J282" i="3"/>
  <c r="J283" i="3"/>
  <c r="J284" i="3"/>
  <c r="J285" i="3"/>
  <c r="J286" i="3"/>
  <c r="J287" i="3"/>
  <c r="J288" i="3"/>
  <c r="J289" i="3"/>
  <c r="J290" i="3"/>
  <c r="J291" i="3"/>
  <c r="J292" i="3"/>
  <c r="J293" i="3"/>
  <c r="J294" i="3"/>
  <c r="J295" i="3"/>
  <c r="J296" i="3"/>
  <c r="J297" i="3"/>
  <c r="J298" i="3"/>
  <c r="J299" i="3"/>
  <c r="J300" i="3"/>
  <c r="J301" i="3"/>
  <c r="J302" i="3"/>
  <c r="J303" i="3"/>
  <c r="J304" i="3"/>
  <c r="J305" i="3"/>
  <c r="J306" i="3"/>
  <c r="J307" i="3"/>
  <c r="J308" i="3"/>
  <c r="J309" i="3"/>
  <c r="J310" i="3"/>
  <c r="J311" i="3"/>
  <c r="J312" i="3"/>
  <c r="J313" i="3"/>
  <c r="J314" i="3"/>
  <c r="J315" i="3"/>
  <c r="J316" i="3"/>
  <c r="J317" i="3"/>
  <c r="J318" i="3"/>
  <c r="J319" i="3"/>
  <c r="J320" i="3"/>
  <c r="J321" i="3"/>
  <c r="J322" i="3"/>
  <c r="J323" i="3"/>
  <c r="J324" i="3"/>
  <c r="J325" i="3"/>
  <c r="J326" i="3"/>
  <c r="J327" i="3"/>
  <c r="J328" i="3"/>
  <c r="J329" i="3"/>
  <c r="J330" i="3"/>
  <c r="J331" i="3"/>
  <c r="J332" i="3"/>
  <c r="J333" i="3"/>
  <c r="J334" i="3"/>
  <c r="J335" i="3"/>
  <c r="J336" i="3"/>
  <c r="J337" i="3"/>
  <c r="J338" i="3"/>
  <c r="J339" i="3"/>
  <c r="J340" i="3"/>
  <c r="J341" i="3"/>
  <c r="J342" i="3"/>
  <c r="J343" i="3"/>
  <c r="J344" i="3"/>
  <c r="J345" i="3"/>
  <c r="J346" i="3"/>
  <c r="J347" i="3"/>
  <c r="J348" i="3"/>
  <c r="J349" i="3"/>
  <c r="J350" i="3"/>
  <c r="J351" i="3"/>
  <c r="J352" i="3"/>
  <c r="J353" i="3"/>
  <c r="J354" i="3"/>
  <c r="J355" i="3"/>
  <c r="J356" i="3"/>
  <c r="J357" i="3"/>
  <c r="J358" i="3"/>
  <c r="J359" i="3"/>
  <c r="J360" i="3"/>
  <c r="J361" i="3"/>
  <c r="J362" i="3"/>
  <c r="J363" i="3"/>
  <c r="J364" i="3"/>
  <c r="J365" i="3"/>
  <c r="J366" i="3"/>
  <c r="J367" i="3"/>
  <c r="J368" i="3"/>
  <c r="J369" i="3"/>
  <c r="J370" i="3"/>
  <c r="J371" i="3"/>
  <c r="J372" i="3"/>
  <c r="J373" i="3"/>
  <c r="J374" i="3"/>
  <c r="J375" i="3"/>
  <c r="J376" i="3"/>
  <c r="J377" i="3"/>
  <c r="J378" i="3"/>
  <c r="J379" i="3"/>
  <c r="J380" i="3"/>
  <c r="J381" i="3"/>
  <c r="J382" i="3"/>
  <c r="J383" i="3"/>
  <c r="J384" i="3"/>
  <c r="J385" i="3"/>
  <c r="J386" i="3"/>
  <c r="J387" i="3"/>
  <c r="J388" i="3"/>
  <c r="J389" i="3"/>
  <c r="J390" i="3"/>
  <c r="J391" i="3"/>
  <c r="J392" i="3"/>
  <c r="J393" i="3"/>
  <c r="J394" i="3"/>
  <c r="J395" i="3"/>
  <c r="J396" i="3"/>
  <c r="J397" i="3"/>
  <c r="J398" i="3"/>
  <c r="J399" i="3"/>
  <c r="J400" i="3"/>
  <c r="J401" i="3"/>
  <c r="J402" i="3"/>
  <c r="J403" i="3"/>
  <c r="J404" i="3"/>
  <c r="J405" i="3"/>
  <c r="J406" i="3"/>
  <c r="J407" i="3"/>
  <c r="J408" i="3"/>
  <c r="J409" i="3"/>
  <c r="J410" i="3"/>
  <c r="J411" i="3"/>
  <c r="J412" i="3"/>
  <c r="J413" i="3"/>
  <c r="J414" i="3"/>
  <c r="J415" i="3"/>
  <c r="J416" i="3"/>
  <c r="J417" i="3"/>
  <c r="J418" i="3"/>
  <c r="J419" i="3"/>
  <c r="J420" i="3"/>
  <c r="J421" i="3"/>
  <c r="J422" i="3"/>
  <c r="J423" i="3"/>
  <c r="J424" i="3"/>
  <c r="J425" i="3"/>
  <c r="J426" i="3"/>
  <c r="J427" i="3"/>
  <c r="J428" i="3"/>
  <c r="J429" i="3"/>
  <c r="J430" i="3"/>
  <c r="J431" i="3"/>
  <c r="J432" i="3"/>
  <c r="J433" i="3"/>
  <c r="J434" i="3"/>
  <c r="J435" i="3"/>
  <c r="J436" i="3"/>
  <c r="J437" i="3"/>
  <c r="J438" i="3"/>
  <c r="J439" i="3"/>
  <c r="J440" i="3"/>
  <c r="J441" i="3"/>
  <c r="J442" i="3"/>
  <c r="J443" i="3"/>
  <c r="J444" i="3"/>
  <c r="J445" i="3"/>
  <c r="J446" i="3"/>
  <c r="J447" i="3"/>
  <c r="J448" i="3"/>
  <c r="J449" i="3"/>
  <c r="J450" i="3"/>
  <c r="J451" i="3"/>
  <c r="J452" i="3"/>
  <c r="J453" i="3"/>
  <c r="J454" i="3"/>
  <c r="J455" i="3"/>
  <c r="J456" i="3"/>
  <c r="J457" i="3"/>
  <c r="J458" i="3"/>
  <c r="J459" i="3"/>
  <c r="J460" i="3"/>
  <c r="J461" i="3"/>
  <c r="J462" i="3"/>
  <c r="J463" i="3"/>
  <c r="J464" i="3"/>
  <c r="J465" i="3"/>
  <c r="J466" i="3"/>
  <c r="J467" i="3"/>
  <c r="J468" i="3"/>
  <c r="J469" i="3"/>
  <c r="J470" i="3"/>
  <c r="J471" i="3"/>
  <c r="J472" i="3"/>
  <c r="J473" i="3"/>
  <c r="J474" i="3"/>
  <c r="J475" i="3"/>
  <c r="J476" i="3"/>
  <c r="J477" i="3"/>
  <c r="J478" i="3"/>
  <c r="J479" i="3"/>
  <c r="J480" i="3"/>
  <c r="J481" i="3"/>
  <c r="J482" i="3"/>
  <c r="J483" i="3"/>
  <c r="J484" i="3"/>
  <c r="J485" i="3"/>
  <c r="J486" i="3"/>
  <c r="J487" i="3"/>
  <c r="J488" i="3"/>
  <c r="J489" i="3"/>
  <c r="J490" i="3"/>
  <c r="J491" i="3"/>
  <c r="J492" i="3"/>
  <c r="J493" i="3"/>
  <c r="J494" i="3"/>
  <c r="J495" i="3"/>
  <c r="J496" i="3"/>
  <c r="J497" i="3"/>
  <c r="J498" i="3"/>
  <c r="J499" i="3"/>
  <c r="J500" i="3"/>
  <c r="J501" i="3"/>
  <c r="J502" i="3"/>
  <c r="J503" i="3"/>
  <c r="J504" i="3"/>
  <c r="J505" i="3"/>
  <c r="J506" i="3"/>
  <c r="J507" i="3"/>
  <c r="J508" i="3"/>
  <c r="J509" i="3"/>
  <c r="J510" i="3"/>
  <c r="J511" i="3"/>
  <c r="J512" i="3"/>
  <c r="J513" i="3"/>
  <c r="J514" i="3"/>
  <c r="J515" i="3"/>
  <c r="J516" i="3"/>
  <c r="J517" i="3"/>
  <c r="J518" i="3"/>
  <c r="J519" i="3"/>
  <c r="J520" i="3"/>
  <c r="J521" i="3"/>
  <c r="J522" i="3"/>
  <c r="J523" i="3"/>
  <c r="J524" i="3"/>
  <c r="J525" i="3"/>
  <c r="J526" i="3"/>
  <c r="J527" i="3"/>
  <c r="J528" i="3"/>
  <c r="J529" i="3"/>
  <c r="J530" i="3"/>
  <c r="J531" i="3"/>
  <c r="J532" i="3"/>
  <c r="J533" i="3"/>
  <c r="J534" i="3"/>
  <c r="J535" i="3"/>
  <c r="J536" i="3"/>
  <c r="J537" i="3"/>
  <c r="J538" i="3"/>
  <c r="J539" i="3"/>
  <c r="J540" i="3"/>
  <c r="J541" i="3"/>
  <c r="J542" i="3"/>
  <c r="J543" i="3"/>
  <c r="J544" i="3"/>
  <c r="J545" i="3"/>
  <c r="J546" i="3"/>
  <c r="J547" i="3"/>
  <c r="J548" i="3"/>
  <c r="J549" i="3"/>
  <c r="J550" i="3"/>
  <c r="J551" i="3"/>
  <c r="J552" i="3"/>
  <c r="J553" i="3"/>
  <c r="J554" i="3"/>
  <c r="J555" i="3"/>
  <c r="J556" i="3"/>
  <c r="J557" i="3"/>
  <c r="J558" i="3"/>
  <c r="J559" i="3"/>
  <c r="J560" i="3"/>
  <c r="J561" i="3"/>
  <c r="J562" i="3"/>
  <c r="J563" i="3"/>
  <c r="J564" i="3"/>
  <c r="J565" i="3"/>
  <c r="J566" i="3"/>
  <c r="J567" i="3"/>
  <c r="J568" i="3"/>
  <c r="J569" i="3"/>
  <c r="J570" i="3"/>
  <c r="J571" i="3"/>
  <c r="J572" i="3"/>
  <c r="J573" i="3"/>
  <c r="J574" i="3"/>
  <c r="J575" i="3"/>
  <c r="J576" i="3"/>
  <c r="J577" i="3"/>
  <c r="J578" i="3"/>
  <c r="J579" i="3"/>
  <c r="J580" i="3"/>
  <c r="J581" i="3"/>
  <c r="J582" i="3"/>
  <c r="J583" i="3"/>
  <c r="J584" i="3"/>
  <c r="J585" i="3"/>
  <c r="J586" i="3"/>
  <c r="J587" i="3"/>
  <c r="J588" i="3"/>
  <c r="J589" i="3"/>
  <c r="J590" i="3"/>
  <c r="J591" i="3"/>
  <c r="J592" i="3"/>
  <c r="J593" i="3"/>
  <c r="J594" i="3"/>
  <c r="J595" i="3"/>
  <c r="J596" i="3"/>
  <c r="J597" i="3"/>
  <c r="J598" i="3"/>
  <c r="J599" i="3"/>
  <c r="J600" i="3"/>
  <c r="J601" i="3"/>
  <c r="J602" i="3"/>
  <c r="J603" i="3"/>
  <c r="J604" i="3"/>
  <c r="J605" i="3"/>
  <c r="J606" i="3"/>
  <c r="J607" i="3"/>
  <c r="J608" i="3"/>
  <c r="J609" i="3"/>
  <c r="J610" i="3"/>
  <c r="J611" i="3"/>
  <c r="J612" i="3"/>
  <c r="J613" i="3"/>
  <c r="J614" i="3"/>
  <c r="J615" i="3"/>
  <c r="J616" i="3"/>
  <c r="J617" i="3"/>
  <c r="J618" i="3"/>
  <c r="J619" i="3"/>
  <c r="J620" i="3"/>
  <c r="J621" i="3"/>
  <c r="J622" i="3"/>
  <c r="J623" i="3"/>
  <c r="J624" i="3"/>
  <c r="J625" i="3"/>
  <c r="J626" i="3"/>
  <c r="J627" i="3"/>
  <c r="J628" i="3"/>
  <c r="J629" i="3"/>
  <c r="J630" i="3"/>
  <c r="J631" i="3"/>
  <c r="J632" i="3"/>
  <c r="J633" i="3"/>
  <c r="J634" i="3"/>
  <c r="J635" i="3"/>
  <c r="J636" i="3"/>
  <c r="J637" i="3"/>
  <c r="J638" i="3"/>
  <c r="J639" i="3"/>
  <c r="J640" i="3"/>
  <c r="J641" i="3"/>
  <c r="J642" i="3"/>
  <c r="J643" i="3"/>
  <c r="J644" i="3"/>
  <c r="J645" i="3"/>
  <c r="J646" i="3"/>
  <c r="J647" i="3"/>
  <c r="J648" i="3"/>
  <c r="J649" i="3"/>
  <c r="J650" i="3"/>
  <c r="J651" i="3"/>
  <c r="J652" i="3"/>
  <c r="J653" i="3"/>
  <c r="J654" i="3"/>
  <c r="J655" i="3"/>
  <c r="J656" i="3"/>
  <c r="J657" i="3"/>
  <c r="J658" i="3"/>
  <c r="J659" i="3"/>
  <c r="J660" i="3"/>
  <c r="J661" i="3"/>
  <c r="J662" i="3"/>
  <c r="J663" i="3"/>
  <c r="J664" i="3"/>
  <c r="J665" i="3"/>
  <c r="J666" i="3"/>
  <c r="J667" i="3"/>
  <c r="J668" i="3"/>
  <c r="J669" i="3"/>
  <c r="J670" i="3"/>
  <c r="J671" i="3"/>
  <c r="J672" i="3"/>
  <c r="J673" i="3"/>
  <c r="J674" i="3"/>
  <c r="J675" i="3"/>
  <c r="J676" i="3"/>
  <c r="J677" i="3"/>
  <c r="J678" i="3"/>
  <c r="J679" i="3"/>
  <c r="J680" i="3"/>
  <c r="J681" i="3"/>
  <c r="J682" i="3"/>
  <c r="J683" i="3"/>
  <c r="J684" i="3"/>
  <c r="J685" i="3"/>
  <c r="J686" i="3"/>
  <c r="J687" i="3"/>
  <c r="J688" i="3"/>
  <c r="J689" i="3"/>
  <c r="J690" i="3"/>
  <c r="J691" i="3"/>
  <c r="J692" i="3"/>
  <c r="J693" i="3"/>
  <c r="J694" i="3"/>
  <c r="J695" i="3"/>
  <c r="J696" i="3"/>
  <c r="J697" i="3"/>
  <c r="J698" i="3"/>
  <c r="J699" i="3"/>
  <c r="J700" i="3"/>
  <c r="J701" i="3"/>
  <c r="J702" i="3"/>
  <c r="J703" i="3"/>
  <c r="J704" i="3"/>
  <c r="J705" i="3"/>
  <c r="J706" i="3"/>
  <c r="J707" i="3"/>
  <c r="J708" i="3"/>
  <c r="J709" i="3"/>
  <c r="J710" i="3"/>
  <c r="J711" i="3"/>
  <c r="J712" i="3"/>
  <c r="J713" i="3"/>
  <c r="J714" i="3"/>
  <c r="J715" i="3"/>
  <c r="J716" i="3"/>
  <c r="J717" i="3"/>
  <c r="J718" i="3"/>
  <c r="J719" i="3"/>
  <c r="J720" i="3"/>
  <c r="J721" i="3"/>
  <c r="J722" i="3"/>
  <c r="J723" i="3"/>
  <c r="J724" i="3"/>
  <c r="J725" i="3"/>
  <c r="J726" i="3"/>
  <c r="J727" i="3"/>
  <c r="J728" i="3"/>
  <c r="J729" i="3"/>
  <c r="J730" i="3"/>
  <c r="J731" i="3"/>
  <c r="J732" i="3"/>
  <c r="J733" i="3"/>
  <c r="J734" i="3"/>
  <c r="J735" i="3"/>
  <c r="J736" i="3"/>
  <c r="J737" i="3"/>
  <c r="J738" i="3"/>
  <c r="J739" i="3"/>
  <c r="J740" i="3"/>
  <c r="J741" i="3"/>
  <c r="J742" i="3"/>
  <c r="J743" i="3"/>
  <c r="J744" i="3"/>
  <c r="J745" i="3"/>
  <c r="J746" i="3"/>
  <c r="J747" i="3"/>
  <c r="J748" i="3"/>
  <c r="J749" i="3"/>
  <c r="J750" i="3"/>
  <c r="J751" i="3"/>
  <c r="J752" i="3"/>
  <c r="J753" i="3"/>
  <c r="J754" i="3"/>
  <c r="J755" i="3"/>
  <c r="J756" i="3"/>
  <c r="J757" i="3"/>
  <c r="J758" i="3"/>
  <c r="J759" i="3"/>
  <c r="J760" i="3"/>
  <c r="J761" i="3"/>
  <c r="J762" i="3"/>
  <c r="J763" i="3"/>
  <c r="J764" i="3"/>
  <c r="J765" i="3"/>
  <c r="J766" i="3"/>
  <c r="J767" i="3"/>
  <c r="J768" i="3"/>
  <c r="J769" i="3"/>
  <c r="J770" i="3"/>
  <c r="J771" i="3"/>
  <c r="J772" i="3"/>
  <c r="J773" i="3"/>
  <c r="J774" i="3"/>
  <c r="J775" i="3"/>
  <c r="J776" i="3"/>
  <c r="J777" i="3"/>
  <c r="J778" i="3"/>
  <c r="J779" i="3"/>
  <c r="J780" i="3"/>
  <c r="J781" i="3"/>
  <c r="J782" i="3"/>
  <c r="J783" i="3"/>
  <c r="J784" i="3"/>
  <c r="J785" i="3"/>
  <c r="J786" i="3"/>
  <c r="J787" i="3"/>
  <c r="J788" i="3"/>
  <c r="J789" i="3"/>
  <c r="J790" i="3"/>
  <c r="J791" i="3"/>
  <c r="J792" i="3"/>
  <c r="J793" i="3"/>
  <c r="J794" i="3"/>
  <c r="J795" i="3"/>
  <c r="J796" i="3"/>
  <c r="J797" i="3"/>
  <c r="J798" i="3"/>
  <c r="J799" i="3"/>
  <c r="J800" i="3"/>
  <c r="J801" i="3"/>
  <c r="J802" i="3"/>
  <c r="J803" i="3"/>
  <c r="J804" i="3"/>
  <c r="J805" i="3"/>
  <c r="J806" i="3"/>
  <c r="J807" i="3"/>
  <c r="J808" i="3"/>
  <c r="J809" i="3"/>
  <c r="J810" i="3"/>
  <c r="J811" i="3"/>
  <c r="J812" i="3"/>
  <c r="J813" i="3"/>
  <c r="J814" i="3"/>
  <c r="J815" i="3"/>
  <c r="J816" i="3"/>
  <c r="J817" i="3"/>
  <c r="J818" i="3"/>
  <c r="J819" i="3"/>
  <c r="J820" i="3"/>
  <c r="J821" i="3"/>
  <c r="J822" i="3"/>
  <c r="J823" i="3"/>
  <c r="J824" i="3"/>
  <c r="J825" i="3"/>
  <c r="J826" i="3"/>
  <c r="J827" i="3"/>
  <c r="J828" i="3"/>
  <c r="J829" i="3"/>
  <c r="J830" i="3"/>
  <c r="J831" i="3"/>
  <c r="J832" i="3"/>
  <c r="J833" i="3"/>
  <c r="J834" i="3"/>
  <c r="J835" i="3"/>
  <c r="J836" i="3"/>
  <c r="J837" i="3"/>
  <c r="J838" i="3"/>
  <c r="J839" i="3"/>
  <c r="J840" i="3"/>
  <c r="J841" i="3"/>
  <c r="J842" i="3"/>
  <c r="J843" i="3"/>
  <c r="J844" i="3"/>
  <c r="J845" i="3"/>
  <c r="J846" i="3"/>
  <c r="J847" i="3"/>
  <c r="J848" i="3"/>
  <c r="J849" i="3"/>
  <c r="J850" i="3"/>
  <c r="J851" i="3"/>
  <c r="J852" i="3"/>
  <c r="J853" i="3"/>
  <c r="J854" i="3"/>
  <c r="J855" i="3"/>
  <c r="J856" i="3"/>
  <c r="J857" i="3"/>
  <c r="J858" i="3"/>
  <c r="J859" i="3"/>
  <c r="J860" i="3"/>
  <c r="J861" i="3"/>
  <c r="J862" i="3"/>
  <c r="J863" i="3"/>
  <c r="J864" i="3"/>
  <c r="J865" i="3"/>
  <c r="J866" i="3"/>
  <c r="J867" i="3"/>
  <c r="J868" i="3"/>
  <c r="J869" i="3"/>
  <c r="J870" i="3"/>
  <c r="J871" i="3"/>
  <c r="J872" i="3"/>
  <c r="J873" i="3"/>
  <c r="J874" i="3"/>
  <c r="J875" i="3"/>
  <c r="J876" i="3"/>
  <c r="J877" i="3"/>
  <c r="J878" i="3"/>
  <c r="J879" i="3"/>
  <c r="J880" i="3"/>
  <c r="J881" i="3"/>
  <c r="J882" i="3"/>
  <c r="J883" i="3"/>
  <c r="J884" i="3"/>
  <c r="J885" i="3"/>
  <c r="J886" i="3"/>
  <c r="J887" i="3"/>
  <c r="J888" i="3"/>
  <c r="J889" i="3"/>
  <c r="J890" i="3"/>
  <c r="J891" i="3"/>
  <c r="J892" i="3"/>
  <c r="J893" i="3"/>
  <c r="J894" i="3"/>
  <c r="J895" i="3"/>
  <c r="J896" i="3"/>
  <c r="J897" i="3"/>
  <c r="J898" i="3"/>
  <c r="J899" i="3"/>
  <c r="J900" i="3"/>
  <c r="J901" i="3"/>
  <c r="J902" i="3"/>
  <c r="J903" i="3"/>
  <c r="J904" i="3"/>
  <c r="J905" i="3"/>
  <c r="J906" i="3"/>
  <c r="J907" i="3"/>
  <c r="J908" i="3"/>
  <c r="J909" i="3"/>
  <c r="J910" i="3"/>
  <c r="J911" i="3"/>
  <c r="J912" i="3"/>
  <c r="J913" i="3"/>
  <c r="J914" i="3"/>
  <c r="J915" i="3"/>
  <c r="J916" i="3"/>
  <c r="J917" i="3"/>
  <c r="J918" i="3"/>
  <c r="J919" i="3"/>
  <c r="J920" i="3"/>
  <c r="J921" i="3"/>
  <c r="J922" i="3"/>
  <c r="J923" i="3"/>
  <c r="J924" i="3"/>
  <c r="J925" i="3"/>
  <c r="J926" i="3"/>
  <c r="J927" i="3"/>
  <c r="J928" i="3"/>
  <c r="J929" i="3"/>
  <c r="J930" i="3"/>
  <c r="J931" i="3"/>
  <c r="J932" i="3"/>
  <c r="J933" i="3"/>
  <c r="J934" i="3"/>
  <c r="J935" i="3"/>
  <c r="J936" i="3"/>
  <c r="J937" i="3"/>
  <c r="J938" i="3"/>
  <c r="J939" i="3"/>
  <c r="J940" i="3"/>
  <c r="J941" i="3"/>
  <c r="J942" i="3"/>
  <c r="J943" i="3"/>
  <c r="J944" i="3"/>
  <c r="J945" i="3"/>
  <c r="J946" i="3"/>
  <c r="J947" i="3"/>
  <c r="J948" i="3"/>
  <c r="J949" i="3"/>
  <c r="J950" i="3"/>
  <c r="J951" i="3"/>
  <c r="J952" i="3"/>
  <c r="J953" i="3"/>
  <c r="J954" i="3"/>
  <c r="J955" i="3"/>
  <c r="J956" i="3"/>
  <c r="J957" i="3"/>
  <c r="J958" i="3"/>
  <c r="J959" i="3"/>
  <c r="J960" i="3"/>
  <c r="J961" i="3"/>
  <c r="J962" i="3"/>
  <c r="J963" i="3"/>
  <c r="J964" i="3"/>
  <c r="J965" i="3"/>
  <c r="J966" i="3"/>
  <c r="J967" i="3"/>
  <c r="J968" i="3"/>
  <c r="J969" i="3"/>
  <c r="J970" i="3"/>
  <c r="J971" i="3"/>
  <c r="J972" i="3"/>
  <c r="J973" i="3"/>
  <c r="J974" i="3"/>
  <c r="J975" i="3"/>
  <c r="J976" i="3"/>
  <c r="J977" i="3"/>
  <c r="J978" i="3"/>
  <c r="J979" i="3"/>
  <c r="J980" i="3"/>
  <c r="J981" i="3"/>
  <c r="J982" i="3"/>
  <c r="J983" i="3"/>
  <c r="J984" i="3"/>
  <c r="J985" i="3"/>
  <c r="J986" i="3"/>
  <c r="J987" i="3"/>
  <c r="J988" i="3"/>
  <c r="J989" i="3"/>
  <c r="J990" i="3"/>
  <c r="J991" i="3"/>
  <c r="J992" i="3"/>
  <c r="J993" i="3"/>
  <c r="J994" i="3"/>
  <c r="J995" i="3"/>
  <c r="J996" i="3"/>
  <c r="J997" i="3"/>
  <c r="J998" i="3"/>
  <c r="J999" i="3"/>
  <c r="J1000" i="3"/>
  <c r="J1001" i="3"/>
  <c r="J1002" i="3"/>
  <c r="J1003" i="3"/>
  <c r="J1004" i="3"/>
  <c r="J1005" i="3"/>
  <c r="J1006" i="3"/>
  <c r="J1007" i="3"/>
  <c r="J1008" i="3"/>
  <c r="J1009" i="3"/>
  <c r="J1010" i="3"/>
  <c r="J1011" i="3"/>
  <c r="J1012" i="3"/>
  <c r="J1013" i="3"/>
  <c r="J1014" i="3"/>
  <c r="J1015" i="3"/>
  <c r="J1016" i="3"/>
  <c r="J1017" i="3"/>
  <c r="J1018" i="3"/>
  <c r="J1019" i="3"/>
  <c r="J1020" i="3"/>
  <c r="J1021" i="3"/>
  <c r="J1022" i="3"/>
  <c r="J1023" i="3"/>
  <c r="J1024" i="3"/>
  <c r="J1025" i="3"/>
  <c r="J1026" i="3"/>
  <c r="J1027" i="3"/>
  <c r="J1028" i="3"/>
  <c r="J1029" i="3"/>
  <c r="J1030" i="3"/>
  <c r="J1031" i="3"/>
  <c r="J1032" i="3"/>
  <c r="J1033" i="3"/>
  <c r="J1034" i="3"/>
  <c r="J1035" i="3"/>
  <c r="J1036" i="3"/>
  <c r="J1037" i="3"/>
  <c r="J1038" i="3"/>
  <c r="J1039" i="3"/>
  <c r="J1040" i="3"/>
  <c r="J1041" i="3"/>
  <c r="J1042" i="3"/>
  <c r="J1043" i="3"/>
  <c r="J1044" i="3"/>
  <c r="J1045" i="3"/>
  <c r="J1046" i="3"/>
  <c r="J1047" i="3"/>
  <c r="J1048" i="3"/>
  <c r="J1049" i="3"/>
  <c r="J1050" i="3"/>
  <c r="J1051" i="3"/>
  <c r="J1052" i="3"/>
  <c r="J1053" i="3"/>
  <c r="J1054" i="3"/>
  <c r="J1055" i="3"/>
  <c r="J1056" i="3"/>
  <c r="J1057" i="3"/>
  <c r="J1058" i="3"/>
  <c r="J1059" i="3"/>
  <c r="J1060" i="3"/>
  <c r="J1061" i="3"/>
  <c r="J1062" i="3"/>
  <c r="J1063" i="3"/>
  <c r="J1064" i="3"/>
  <c r="J1065" i="3"/>
  <c r="J1066" i="3"/>
  <c r="J1067" i="3"/>
  <c r="J1068" i="3"/>
  <c r="J1069" i="3"/>
  <c r="J1070" i="3"/>
  <c r="J1071" i="3"/>
  <c r="J1072" i="3"/>
  <c r="J1073" i="3"/>
  <c r="J1074" i="3"/>
  <c r="J1075" i="3"/>
  <c r="J1076" i="3"/>
  <c r="J1077" i="3"/>
  <c r="J1078" i="3"/>
  <c r="J1079" i="3"/>
  <c r="J1080" i="3"/>
  <c r="J1081" i="3"/>
  <c r="J1082" i="3"/>
  <c r="J1083" i="3"/>
  <c r="J1084" i="3"/>
  <c r="J1085" i="3"/>
  <c r="J1086" i="3"/>
  <c r="J1087" i="3"/>
  <c r="J1088" i="3"/>
  <c r="J1089" i="3"/>
  <c r="J1090" i="3"/>
  <c r="J1091" i="3"/>
  <c r="J1092" i="3"/>
  <c r="J1093" i="3"/>
  <c r="J1094" i="3"/>
  <c r="J1095" i="3"/>
  <c r="J1096" i="3"/>
  <c r="J1097" i="3"/>
  <c r="J1098" i="3"/>
  <c r="J1099" i="3"/>
  <c r="J1100" i="3"/>
  <c r="J1101" i="3"/>
  <c r="J1102" i="3"/>
  <c r="J1103" i="3"/>
  <c r="J1104" i="3"/>
  <c r="J1105" i="3"/>
  <c r="J1106" i="3"/>
  <c r="J1107" i="3"/>
  <c r="J1108" i="3"/>
  <c r="J1109" i="3"/>
  <c r="J1110" i="3"/>
  <c r="J1111" i="3"/>
  <c r="J1112" i="3"/>
  <c r="J1113" i="3"/>
  <c r="J1114" i="3"/>
  <c r="J1115" i="3"/>
  <c r="J1116" i="3"/>
  <c r="J1117" i="3"/>
  <c r="J1118" i="3"/>
  <c r="J1119" i="3"/>
  <c r="J1120" i="3"/>
  <c r="J1121" i="3"/>
  <c r="J1122" i="3"/>
  <c r="J1123" i="3"/>
  <c r="J1124" i="3"/>
  <c r="J1125" i="3"/>
  <c r="J1126" i="3"/>
  <c r="J1127" i="3"/>
  <c r="J1128" i="3"/>
  <c r="J1129" i="3"/>
  <c r="J1130" i="3"/>
  <c r="J1131" i="3"/>
  <c r="J1132" i="3"/>
  <c r="J1133" i="3"/>
  <c r="J1134" i="3"/>
  <c r="J1135" i="3"/>
  <c r="J1136" i="3"/>
  <c r="J1137" i="3"/>
  <c r="J1138" i="3"/>
  <c r="J1139" i="3"/>
  <c r="J1140" i="3"/>
  <c r="J1141" i="3"/>
  <c r="J1142" i="3"/>
  <c r="J1143" i="3"/>
  <c r="J1144" i="3"/>
  <c r="J1145" i="3"/>
  <c r="J1146" i="3"/>
  <c r="J1147" i="3"/>
  <c r="J1148" i="3"/>
  <c r="J1149" i="3"/>
  <c r="J1150" i="3"/>
  <c r="J1151" i="3"/>
  <c r="J1152" i="3"/>
  <c r="J1153" i="3"/>
  <c r="J1154" i="3"/>
  <c r="J1155" i="3"/>
  <c r="J1156" i="3"/>
  <c r="J1157" i="3"/>
  <c r="J1158" i="3"/>
  <c r="J1159" i="3"/>
  <c r="J1160" i="3"/>
  <c r="J1161" i="3"/>
  <c r="J1162" i="3"/>
  <c r="J1163" i="3"/>
  <c r="J1164" i="3"/>
  <c r="J1165" i="3"/>
  <c r="J1166" i="3"/>
  <c r="J1167" i="3"/>
  <c r="J1168" i="3"/>
  <c r="J1169" i="3"/>
  <c r="J1170" i="3"/>
  <c r="J1171" i="3"/>
  <c r="J1172" i="3"/>
  <c r="J1173" i="3"/>
  <c r="J1174" i="3"/>
  <c r="J1175" i="3"/>
  <c r="J1176" i="3"/>
  <c r="J1177" i="3"/>
  <c r="J1178" i="3"/>
  <c r="J1179" i="3"/>
  <c r="J1180" i="3"/>
  <c r="J1181" i="3"/>
  <c r="J1182" i="3"/>
  <c r="J1183" i="3"/>
  <c r="J1184" i="3"/>
  <c r="J1185" i="3"/>
  <c r="J1186" i="3"/>
  <c r="J1187" i="3"/>
  <c r="J1188" i="3"/>
  <c r="J1189" i="3"/>
  <c r="J1190" i="3"/>
  <c r="J1191" i="3"/>
  <c r="J1192" i="3"/>
  <c r="J1193" i="3"/>
  <c r="J1194" i="3"/>
  <c r="J1195" i="3"/>
  <c r="J1196" i="3"/>
  <c r="J1197" i="3"/>
  <c r="J1198" i="3"/>
  <c r="J1199" i="3"/>
  <c r="J1200" i="3"/>
  <c r="J1201" i="3"/>
  <c r="J1202" i="3"/>
  <c r="J1203" i="3"/>
  <c r="J1204" i="3"/>
  <c r="J1205" i="3"/>
  <c r="J1206" i="3"/>
  <c r="J1207" i="3"/>
  <c r="J1208" i="3"/>
  <c r="J1209" i="3"/>
  <c r="J1210" i="3"/>
  <c r="J1211" i="3"/>
  <c r="J1212" i="3"/>
  <c r="J1213" i="3"/>
  <c r="J1214" i="3"/>
  <c r="J1215" i="3"/>
  <c r="J1216" i="3"/>
  <c r="J1217" i="3"/>
  <c r="J1218" i="3"/>
  <c r="J1219" i="3"/>
  <c r="J1220" i="3"/>
  <c r="J1221" i="3"/>
  <c r="J1222" i="3"/>
  <c r="J1223" i="3"/>
  <c r="J1224" i="3"/>
  <c r="J1225" i="3"/>
  <c r="J1226" i="3"/>
  <c r="J1227" i="3"/>
  <c r="J1228" i="3"/>
  <c r="J1229" i="3"/>
  <c r="J1230" i="3"/>
  <c r="J1231" i="3"/>
  <c r="J1232" i="3"/>
  <c r="J1233" i="3"/>
  <c r="J1234" i="3"/>
  <c r="J1235" i="3"/>
  <c r="J1236" i="3"/>
  <c r="J1237" i="3"/>
  <c r="J1238" i="3"/>
  <c r="J1239" i="3"/>
  <c r="J1240" i="3"/>
  <c r="J1241" i="3"/>
  <c r="J1242" i="3"/>
  <c r="J1243" i="3"/>
  <c r="J1244" i="3"/>
  <c r="J1245" i="3"/>
  <c r="J1246" i="3"/>
  <c r="J1247" i="3"/>
  <c r="J1248" i="3"/>
  <c r="J1249" i="3"/>
  <c r="J1250" i="3"/>
  <c r="J1251" i="3"/>
  <c r="J1252" i="3"/>
  <c r="J1253" i="3"/>
  <c r="J1254" i="3"/>
  <c r="J1255" i="3"/>
  <c r="J1256" i="3"/>
  <c r="J1257" i="3"/>
  <c r="J1258" i="3"/>
  <c r="J1259" i="3"/>
  <c r="J1260" i="3"/>
  <c r="J1261" i="3"/>
  <c r="J1262" i="3"/>
  <c r="J1263" i="3"/>
  <c r="J1264" i="3"/>
  <c r="J1265" i="3"/>
  <c r="J1266" i="3"/>
  <c r="J1267" i="3"/>
  <c r="J1268" i="3"/>
  <c r="J1269" i="3"/>
  <c r="J1270" i="3"/>
  <c r="J1271" i="3"/>
  <c r="J1272" i="3"/>
  <c r="J1273" i="3"/>
  <c r="J1274" i="3"/>
  <c r="J1275" i="3"/>
  <c r="J1276" i="3"/>
  <c r="J1277" i="3"/>
  <c r="J1278" i="3"/>
  <c r="J1279" i="3"/>
  <c r="J1280" i="3"/>
  <c r="J1281" i="3"/>
  <c r="J1282" i="3"/>
  <c r="J1283" i="3"/>
  <c r="J1284" i="3"/>
  <c r="J1285" i="3"/>
  <c r="J1286" i="3"/>
  <c r="J1287" i="3"/>
  <c r="J1288" i="3"/>
  <c r="J1289" i="3"/>
  <c r="J1290" i="3"/>
  <c r="J1291" i="3"/>
  <c r="J1292" i="3"/>
  <c r="J1293" i="3"/>
  <c r="J1294" i="3"/>
  <c r="J1295" i="3"/>
  <c r="J1296" i="3"/>
  <c r="J1297" i="3"/>
  <c r="J1298" i="3"/>
  <c r="J1299" i="3"/>
  <c r="J1300" i="3"/>
  <c r="J1301" i="3"/>
  <c r="J1302" i="3"/>
  <c r="J1303" i="3"/>
  <c r="J1304" i="3"/>
  <c r="J1305" i="3"/>
  <c r="J1306" i="3"/>
  <c r="J1307" i="3"/>
  <c r="J1308" i="3"/>
  <c r="J1309" i="3"/>
  <c r="J1310" i="3"/>
  <c r="J1311" i="3"/>
  <c r="J1312" i="3"/>
  <c r="J1313" i="3"/>
  <c r="J1314" i="3"/>
  <c r="J1315" i="3"/>
  <c r="J1316" i="3"/>
  <c r="J1317" i="3"/>
  <c r="J1318" i="3"/>
  <c r="J1319" i="3"/>
  <c r="J1320" i="3"/>
  <c r="J1321" i="3"/>
  <c r="J1322" i="3"/>
  <c r="J1323" i="3"/>
  <c r="J1324" i="3"/>
  <c r="J1325" i="3"/>
  <c r="J1326" i="3"/>
  <c r="J1327" i="3"/>
  <c r="J1328" i="3"/>
  <c r="J1329" i="3"/>
  <c r="J1330" i="3"/>
  <c r="J1331" i="3"/>
  <c r="J1332" i="3"/>
  <c r="J1333" i="3"/>
  <c r="J1334" i="3"/>
  <c r="J1335" i="3"/>
  <c r="J1336" i="3"/>
  <c r="J1337" i="3"/>
  <c r="J1338" i="3"/>
  <c r="J1339" i="3"/>
  <c r="J1340" i="3"/>
  <c r="J1341" i="3"/>
  <c r="J1342" i="3"/>
  <c r="J1343" i="3"/>
  <c r="J1344" i="3"/>
  <c r="J1345" i="3"/>
  <c r="J1346" i="3"/>
  <c r="J1347" i="3"/>
  <c r="J1348" i="3"/>
  <c r="J1349" i="3"/>
  <c r="J1350" i="3"/>
  <c r="J1351" i="3"/>
  <c r="J1352" i="3"/>
  <c r="J1353" i="3"/>
  <c r="J1354" i="3"/>
  <c r="J1355" i="3"/>
  <c r="J1356" i="3"/>
  <c r="J1357" i="3"/>
  <c r="J1358" i="3"/>
  <c r="J1359" i="3"/>
  <c r="J1360" i="3"/>
  <c r="J1361" i="3"/>
  <c r="J1362" i="3"/>
  <c r="J1363" i="3"/>
  <c r="J1364" i="3"/>
  <c r="J1365" i="3"/>
  <c r="J1366" i="3"/>
  <c r="J1367" i="3"/>
  <c r="J1368" i="3"/>
  <c r="J1369" i="3"/>
  <c r="J1370" i="3"/>
  <c r="J1371" i="3"/>
  <c r="J1372" i="3"/>
  <c r="J1373" i="3"/>
  <c r="J1374" i="3"/>
  <c r="J1375" i="3"/>
  <c r="J1376" i="3"/>
  <c r="J1377" i="3"/>
  <c r="J1378" i="3"/>
  <c r="J1379" i="3"/>
  <c r="J1380" i="3"/>
  <c r="J1381" i="3"/>
  <c r="J1382" i="3"/>
  <c r="J1383" i="3"/>
  <c r="J1384" i="3"/>
  <c r="J1385" i="3"/>
  <c r="J1386" i="3"/>
  <c r="J1387" i="3"/>
  <c r="J1388" i="3"/>
  <c r="J1389" i="3"/>
  <c r="J1390" i="3"/>
  <c r="J1391" i="3"/>
  <c r="J1392" i="3"/>
  <c r="J1393" i="3"/>
  <c r="J1394" i="3"/>
  <c r="J1395" i="3"/>
  <c r="J1396" i="3"/>
  <c r="J1397" i="3"/>
  <c r="J1398" i="3"/>
  <c r="J1399" i="3"/>
  <c r="J1400" i="3"/>
  <c r="J1401" i="3"/>
  <c r="J1402" i="3"/>
  <c r="J1403" i="3"/>
  <c r="J1404" i="3"/>
  <c r="J1405" i="3"/>
  <c r="J1406" i="3"/>
  <c r="J1407" i="3"/>
  <c r="J1408" i="3"/>
  <c r="J1409" i="3"/>
  <c r="J1410" i="3"/>
  <c r="J1411" i="3"/>
  <c r="J1412" i="3"/>
  <c r="J1413" i="3"/>
  <c r="J1414" i="3"/>
  <c r="J1415" i="3"/>
  <c r="J1416" i="3"/>
  <c r="J1417" i="3"/>
  <c r="J1418" i="3"/>
  <c r="J1419" i="3"/>
  <c r="J1420" i="3"/>
  <c r="J1421" i="3"/>
  <c r="J1422" i="3"/>
  <c r="J1423" i="3"/>
  <c r="J1424" i="3"/>
  <c r="J1425" i="3"/>
  <c r="J1426" i="3"/>
  <c r="J1427" i="3"/>
  <c r="J1428" i="3"/>
  <c r="J1429" i="3"/>
  <c r="J1430" i="3"/>
  <c r="J1431" i="3"/>
  <c r="J1432" i="3"/>
  <c r="J1433" i="3"/>
  <c r="J1434" i="3"/>
  <c r="J1435" i="3"/>
  <c r="J1436" i="3"/>
  <c r="J1437" i="3"/>
  <c r="J1438" i="3"/>
  <c r="J1439" i="3"/>
  <c r="J1440" i="3"/>
  <c r="J1441" i="3"/>
  <c r="J1442" i="3"/>
  <c r="J1443" i="3"/>
  <c r="J1444" i="3"/>
  <c r="J1445" i="3"/>
  <c r="J1446" i="3"/>
  <c r="J1447" i="3"/>
  <c r="J1448" i="3"/>
  <c r="J1449" i="3"/>
  <c r="J1450" i="3"/>
  <c r="J1451" i="3"/>
  <c r="J1452" i="3"/>
  <c r="J1453" i="3"/>
  <c r="J1454" i="3"/>
  <c r="J1455" i="3"/>
  <c r="J1456" i="3"/>
  <c r="J1457" i="3"/>
  <c r="J1458" i="3"/>
  <c r="J1459" i="3"/>
  <c r="J1460" i="3"/>
  <c r="J1461" i="3"/>
  <c r="J1462" i="3"/>
  <c r="J1463" i="3"/>
  <c r="J1464" i="3"/>
  <c r="J1465" i="3"/>
  <c r="J1466" i="3"/>
  <c r="J1467" i="3"/>
  <c r="J1468" i="3"/>
  <c r="J1469" i="3"/>
  <c r="J1470" i="3"/>
  <c r="J1471" i="3"/>
  <c r="J1472" i="3"/>
  <c r="J1473" i="3"/>
  <c r="J1474" i="3"/>
  <c r="J1475" i="3"/>
  <c r="J1476" i="3"/>
  <c r="J1477" i="3"/>
  <c r="J1478" i="3"/>
  <c r="J1479" i="3"/>
  <c r="J1480" i="3"/>
  <c r="J1481" i="3"/>
  <c r="J1482" i="3"/>
  <c r="J1483" i="3"/>
  <c r="J1484" i="3"/>
  <c r="J1485" i="3"/>
  <c r="J1486" i="3"/>
  <c r="J1487" i="3"/>
  <c r="J1488" i="3"/>
  <c r="J1489" i="3"/>
  <c r="J1490" i="3"/>
  <c r="J1491" i="3"/>
  <c r="J1492" i="3"/>
  <c r="J1493" i="3"/>
  <c r="J1494" i="3"/>
  <c r="J1495" i="3"/>
  <c r="J1496" i="3"/>
  <c r="J1497" i="3"/>
  <c r="J1498" i="3"/>
  <c r="J1499" i="3"/>
  <c r="J1500" i="3"/>
  <c r="J1501" i="3"/>
  <c r="J1502" i="3"/>
  <c r="J1503" i="3"/>
  <c r="J1504" i="3"/>
  <c r="J1505" i="3"/>
  <c r="J1506" i="3"/>
  <c r="J1507" i="3"/>
  <c r="J1508" i="3"/>
  <c r="J1509" i="3"/>
  <c r="J1510" i="3"/>
  <c r="J1511" i="3"/>
  <c r="J1512" i="3"/>
  <c r="J1513" i="3"/>
  <c r="J1514" i="3"/>
  <c r="J1515" i="3"/>
  <c r="J1516" i="3"/>
  <c r="J1517" i="3"/>
  <c r="J1518" i="3"/>
  <c r="J1519" i="3"/>
  <c r="J1520" i="3"/>
  <c r="J1521" i="3"/>
  <c r="J1522" i="3"/>
  <c r="J1523" i="3"/>
  <c r="J1524" i="3"/>
  <c r="J1525" i="3"/>
  <c r="J1526" i="3"/>
  <c r="J1527" i="3"/>
  <c r="J1528" i="3"/>
  <c r="J1529" i="3"/>
  <c r="J1530" i="3"/>
  <c r="J1531" i="3"/>
  <c r="J1532" i="3"/>
  <c r="J1533" i="3"/>
  <c r="J1534" i="3"/>
  <c r="J1535" i="3"/>
  <c r="J1536" i="3"/>
  <c r="J1537" i="3"/>
  <c r="J1538" i="3"/>
  <c r="J1539" i="3"/>
  <c r="J1540" i="3"/>
  <c r="J1541" i="3"/>
  <c r="J1542" i="3"/>
  <c r="J1543" i="3"/>
  <c r="J1544" i="3"/>
  <c r="J1545" i="3"/>
  <c r="J1546" i="3"/>
  <c r="J1547" i="3"/>
  <c r="J1548" i="3"/>
  <c r="J1549" i="3"/>
  <c r="J1550" i="3"/>
  <c r="J1551" i="3"/>
  <c r="J1552" i="3"/>
  <c r="J1553" i="3"/>
  <c r="J1554" i="3"/>
  <c r="J1555" i="3"/>
  <c r="J1556" i="3"/>
  <c r="J1557" i="3"/>
  <c r="J1558" i="3"/>
  <c r="J1559" i="3"/>
  <c r="J1560" i="3"/>
  <c r="J1561" i="3"/>
  <c r="J1562" i="3"/>
  <c r="J1563" i="3"/>
  <c r="J1564" i="3"/>
  <c r="J1565" i="3"/>
  <c r="J1566" i="3"/>
  <c r="J1567" i="3"/>
  <c r="J1568" i="3"/>
  <c r="J1569" i="3"/>
  <c r="J1570" i="3"/>
  <c r="J1571" i="3"/>
  <c r="J1572" i="3"/>
  <c r="J1573" i="3"/>
  <c r="J1574" i="3"/>
  <c r="J1575" i="3"/>
  <c r="J1576" i="3"/>
  <c r="J1577" i="3"/>
  <c r="J1578" i="3"/>
  <c r="J1579" i="3"/>
  <c r="J1580" i="3"/>
  <c r="J1581" i="3"/>
  <c r="J1582" i="3"/>
  <c r="J1583" i="3"/>
  <c r="J1584" i="3"/>
  <c r="J1585" i="3"/>
  <c r="J1586" i="3"/>
  <c r="J1587" i="3"/>
  <c r="J1588" i="3"/>
  <c r="J1589" i="3"/>
  <c r="J1590" i="3"/>
  <c r="J1591" i="3"/>
  <c r="J1592" i="3"/>
  <c r="J1593" i="3"/>
  <c r="J1594" i="3"/>
  <c r="J1595" i="3"/>
  <c r="J1596" i="3"/>
  <c r="J1597" i="3"/>
  <c r="J1598" i="3"/>
  <c r="J1599" i="3"/>
  <c r="J1600" i="3"/>
  <c r="J1601" i="3"/>
  <c r="J1602" i="3"/>
  <c r="J1603" i="3"/>
  <c r="J1604" i="3"/>
  <c r="J1605" i="3"/>
  <c r="J1606" i="3"/>
  <c r="J1607" i="3"/>
  <c r="J1608" i="3"/>
  <c r="J1609" i="3"/>
  <c r="J1610" i="3"/>
  <c r="J1611" i="3"/>
  <c r="J1612" i="3"/>
  <c r="J1613" i="3"/>
  <c r="J1614" i="3"/>
  <c r="J1615" i="3"/>
  <c r="J1616" i="3"/>
  <c r="J1617" i="3"/>
  <c r="J1618" i="3"/>
  <c r="J1619" i="3"/>
  <c r="J1620" i="3"/>
  <c r="J1621" i="3"/>
  <c r="J1622" i="3"/>
  <c r="J1623" i="3"/>
  <c r="J1624" i="3"/>
  <c r="J1625" i="3"/>
  <c r="J1626" i="3"/>
  <c r="J1627" i="3"/>
  <c r="J1628" i="3"/>
  <c r="J1629" i="3"/>
  <c r="J1630" i="3"/>
  <c r="J1631" i="3"/>
  <c r="J1632" i="3"/>
  <c r="J1633" i="3"/>
  <c r="J1634" i="3"/>
  <c r="J1635" i="3"/>
  <c r="J1636" i="3"/>
  <c r="J1637" i="3"/>
  <c r="J1638" i="3"/>
  <c r="J1639" i="3"/>
  <c r="J1640" i="3"/>
  <c r="J1641" i="3"/>
  <c r="J1642" i="3"/>
  <c r="J1643" i="3"/>
  <c r="J1644" i="3"/>
  <c r="J1645" i="3"/>
  <c r="J1646" i="3"/>
  <c r="J1647" i="3"/>
  <c r="J1648" i="3"/>
  <c r="J1649" i="3"/>
  <c r="J1650" i="3"/>
  <c r="J1651" i="3"/>
  <c r="J1652" i="3"/>
  <c r="J1653" i="3"/>
  <c r="J1654" i="3"/>
  <c r="J1655" i="3"/>
  <c r="J1656" i="3"/>
  <c r="J1657" i="3"/>
  <c r="J1658" i="3"/>
  <c r="J1659" i="3"/>
  <c r="J1660" i="3"/>
  <c r="J1661" i="3"/>
  <c r="J1662" i="3"/>
  <c r="J1663" i="3"/>
  <c r="J1664" i="3"/>
  <c r="J1665" i="3"/>
  <c r="J1666" i="3"/>
  <c r="J1667" i="3"/>
  <c r="J1668" i="3"/>
  <c r="J1669" i="3"/>
  <c r="J1670" i="3"/>
  <c r="J1671" i="3"/>
  <c r="J1672" i="3"/>
  <c r="J1673" i="3"/>
  <c r="J1674" i="3"/>
  <c r="J1675" i="3"/>
  <c r="J1676" i="3"/>
  <c r="J1677" i="3"/>
  <c r="J1678" i="3"/>
  <c r="J1679" i="3"/>
  <c r="J1680" i="3"/>
  <c r="J1681" i="3"/>
  <c r="J1682" i="3"/>
  <c r="J1683" i="3"/>
  <c r="J1684" i="3"/>
  <c r="J1685" i="3"/>
  <c r="J1686" i="3"/>
  <c r="J1687" i="3"/>
  <c r="J1688" i="3"/>
  <c r="J1689" i="3"/>
  <c r="J1690" i="3"/>
  <c r="J1691" i="3"/>
  <c r="J1692" i="3"/>
  <c r="J1693" i="3"/>
  <c r="J1694" i="3"/>
  <c r="J1695" i="3"/>
  <c r="J1696" i="3"/>
  <c r="J1697" i="3"/>
  <c r="J1698" i="3"/>
  <c r="J1699" i="3"/>
  <c r="J1700" i="3"/>
  <c r="J1701" i="3"/>
  <c r="J1702" i="3"/>
  <c r="J1703" i="3"/>
  <c r="J1704" i="3"/>
  <c r="J1705" i="3"/>
  <c r="J1706" i="3"/>
  <c r="J1707" i="3"/>
  <c r="J1708" i="3"/>
  <c r="J1709" i="3"/>
  <c r="J1710" i="3"/>
  <c r="J1711" i="3"/>
  <c r="J1712" i="3"/>
  <c r="J1713" i="3"/>
  <c r="J1714" i="3"/>
  <c r="J1715" i="3"/>
  <c r="J1716" i="3"/>
  <c r="J1717" i="3"/>
  <c r="J1718" i="3"/>
  <c r="J1719" i="3"/>
  <c r="J1720" i="3"/>
  <c r="J1721" i="3"/>
  <c r="J1722" i="3"/>
  <c r="J1723" i="3"/>
  <c r="J1724" i="3"/>
  <c r="J1725" i="3"/>
  <c r="J1726" i="3"/>
  <c r="J1727" i="3"/>
  <c r="J1728" i="3"/>
  <c r="J1729" i="3"/>
  <c r="J1730" i="3"/>
  <c r="J1731" i="3"/>
  <c r="J1732" i="3"/>
  <c r="J1733" i="3"/>
  <c r="J1734" i="3"/>
  <c r="J1735" i="3"/>
  <c r="J1736" i="3"/>
  <c r="J1737" i="3"/>
  <c r="J1738" i="3"/>
  <c r="J1739" i="3"/>
  <c r="J1740" i="3"/>
  <c r="J1741" i="3"/>
  <c r="J1742" i="3"/>
  <c r="J1743" i="3"/>
  <c r="J1744" i="3"/>
  <c r="J1745" i="3"/>
  <c r="J1746" i="3"/>
  <c r="J1747" i="3"/>
  <c r="J1748" i="3"/>
  <c r="J1749" i="3"/>
  <c r="J1750" i="3"/>
  <c r="J1751" i="3"/>
  <c r="J1752" i="3"/>
  <c r="J1753" i="3"/>
  <c r="J1754" i="3"/>
  <c r="J1755" i="3"/>
  <c r="J1756" i="3"/>
  <c r="J1757" i="3"/>
  <c r="J1758" i="3"/>
  <c r="J1759" i="3"/>
  <c r="J1760" i="3"/>
  <c r="J1761" i="3"/>
  <c r="J1762" i="3"/>
  <c r="J1763" i="3"/>
  <c r="J1764" i="3"/>
  <c r="J1765" i="3"/>
  <c r="J1766" i="3"/>
  <c r="J1767" i="3"/>
  <c r="J1768" i="3"/>
  <c r="J1769" i="3"/>
  <c r="J1770" i="3"/>
  <c r="J1771" i="3"/>
  <c r="J1772" i="3"/>
  <c r="J1773" i="3"/>
  <c r="J1774" i="3"/>
  <c r="J1775" i="3"/>
  <c r="J1776" i="3"/>
  <c r="J1777" i="3"/>
  <c r="J1778" i="3"/>
  <c r="J1779" i="3"/>
  <c r="J1780" i="3"/>
  <c r="J1781" i="3"/>
  <c r="J1782" i="3"/>
  <c r="J1783" i="3"/>
  <c r="J1784" i="3"/>
  <c r="J1785" i="3"/>
  <c r="J1786" i="3"/>
  <c r="J1787" i="3"/>
  <c r="J1788" i="3"/>
  <c r="J1789" i="3"/>
  <c r="J1790" i="3"/>
  <c r="J1791" i="3"/>
  <c r="J1792" i="3"/>
  <c r="J1793" i="3"/>
  <c r="J1794" i="3"/>
  <c r="J1795" i="3"/>
  <c r="J1796" i="3"/>
  <c r="J1797" i="3"/>
  <c r="J1798" i="3"/>
  <c r="J1799" i="3"/>
  <c r="J1800" i="3"/>
  <c r="J1801" i="3"/>
  <c r="J1802" i="3"/>
  <c r="J1803" i="3"/>
  <c r="J1804" i="3"/>
  <c r="J1805" i="3"/>
  <c r="J1806" i="3"/>
  <c r="J1807" i="3"/>
  <c r="J1808" i="3"/>
  <c r="J1809" i="3"/>
  <c r="J1810" i="3"/>
  <c r="J1811" i="3"/>
  <c r="J1812" i="3"/>
  <c r="J1813" i="3"/>
  <c r="J1814" i="3"/>
  <c r="J1815" i="3"/>
  <c r="J1816" i="3"/>
  <c r="J1817" i="3"/>
  <c r="J1818" i="3"/>
  <c r="J1819" i="3"/>
  <c r="J1820" i="3"/>
  <c r="J1821" i="3"/>
  <c r="J1822" i="3"/>
  <c r="J1823" i="3"/>
  <c r="J1824" i="3"/>
  <c r="J1825" i="3"/>
  <c r="J1826" i="3"/>
  <c r="J1827" i="3"/>
  <c r="J1828" i="3"/>
  <c r="J1829" i="3"/>
  <c r="J1830" i="3"/>
  <c r="J1831" i="3"/>
  <c r="J1832" i="3"/>
  <c r="J1833" i="3"/>
  <c r="J1834" i="3"/>
  <c r="J1835" i="3"/>
  <c r="J1836" i="3"/>
  <c r="J1837" i="3"/>
  <c r="J1838" i="3"/>
  <c r="J1839" i="3"/>
  <c r="J1840" i="3"/>
  <c r="J1841" i="3"/>
  <c r="J1842" i="3"/>
  <c r="J1843" i="3"/>
  <c r="J1844" i="3"/>
  <c r="J1845" i="3"/>
  <c r="J1846" i="3"/>
  <c r="J1847" i="3"/>
  <c r="J1848" i="3"/>
  <c r="J1849" i="3"/>
  <c r="J1850" i="3"/>
  <c r="J1851" i="3"/>
  <c r="J1852" i="3"/>
  <c r="J1853" i="3"/>
  <c r="J1854" i="3"/>
  <c r="J1855" i="3"/>
  <c r="J1856" i="3"/>
  <c r="J1857" i="3"/>
  <c r="J1858" i="3"/>
  <c r="J1859" i="3"/>
  <c r="J2" i="3"/>
  <c r="H15" i="8" l="1"/>
  <c r="C13" i="8"/>
  <c r="D13" i="8"/>
  <c r="E13" i="8"/>
  <c r="F13" i="8"/>
  <c r="G13" i="8"/>
  <c r="H13" i="8"/>
  <c r="I13" i="8"/>
  <c r="J13" i="8"/>
  <c r="K13" i="8"/>
  <c r="L13" i="8"/>
  <c r="M13" i="8"/>
  <c r="C14" i="8"/>
  <c r="D14" i="8"/>
  <c r="E14" i="8"/>
  <c r="F14" i="8"/>
  <c r="G14" i="8"/>
  <c r="H14" i="8"/>
  <c r="I14" i="8"/>
  <c r="J14" i="8"/>
  <c r="K14" i="8"/>
  <c r="L14" i="8"/>
  <c r="M14" i="8"/>
  <c r="C15" i="8"/>
  <c r="D15" i="8"/>
  <c r="E15" i="8"/>
  <c r="F15" i="8"/>
  <c r="G15" i="8"/>
  <c r="I15" i="8"/>
  <c r="J15" i="8"/>
  <c r="K15" i="8"/>
  <c r="L15" i="8"/>
  <c r="M15" i="8"/>
  <c r="C16" i="8"/>
  <c r="D16" i="8"/>
  <c r="E16" i="8"/>
  <c r="F16" i="8"/>
  <c r="G16" i="8"/>
  <c r="H16" i="8"/>
  <c r="I16" i="8"/>
  <c r="J16" i="8"/>
  <c r="K16" i="8"/>
  <c r="L16" i="8"/>
  <c r="M16" i="8"/>
  <c r="B14" i="8"/>
  <c r="B15" i="8"/>
  <c r="B16" i="8"/>
  <c r="B13" i="8"/>
  <c r="A12" i="8"/>
  <c r="B12" i="8"/>
  <c r="C12" i="8"/>
  <c r="D12" i="8"/>
  <c r="E12" i="8"/>
  <c r="F12" i="8"/>
  <c r="G12" i="8"/>
  <c r="H12" i="8"/>
  <c r="I12" i="8"/>
  <c r="J12" i="8"/>
  <c r="K12" i="8"/>
  <c r="L12" i="8"/>
  <c r="M12" i="8"/>
  <c r="A13" i="8"/>
  <c r="A14" i="8"/>
  <c r="A15" i="8"/>
  <c r="A16" i="8"/>
  <c r="M3" i="3"/>
  <c r="Y3" i="3" s="1"/>
  <c r="N3" i="3"/>
  <c r="Z3" i="3" s="1"/>
  <c r="O3" i="3"/>
  <c r="AA3" i="3" s="1"/>
  <c r="P3" i="3"/>
  <c r="AB3" i="3" s="1"/>
  <c r="Q3" i="3"/>
  <c r="AC3" i="3" s="1"/>
  <c r="R3" i="3"/>
  <c r="AD3" i="3" s="1"/>
  <c r="S3" i="3"/>
  <c r="AE3" i="3" s="1"/>
  <c r="T3" i="3"/>
  <c r="AF3" i="3" s="1"/>
  <c r="U3" i="3"/>
  <c r="AG3" i="3" s="1"/>
  <c r="V3" i="3"/>
  <c r="AH3" i="3" s="1"/>
  <c r="W3" i="3"/>
  <c r="AI3" i="3" s="1"/>
  <c r="X3" i="3"/>
  <c r="AJ3" i="3" s="1"/>
  <c r="M4" i="3"/>
  <c r="Y4" i="3" s="1"/>
  <c r="N4" i="3"/>
  <c r="Z4" i="3" s="1"/>
  <c r="O4" i="3"/>
  <c r="AA4" i="3" s="1"/>
  <c r="P4" i="3"/>
  <c r="AB4" i="3" s="1"/>
  <c r="Q4" i="3"/>
  <c r="AC4" i="3" s="1"/>
  <c r="R4" i="3"/>
  <c r="AD4" i="3" s="1"/>
  <c r="S4" i="3"/>
  <c r="AE4" i="3" s="1"/>
  <c r="T4" i="3"/>
  <c r="AF4" i="3" s="1"/>
  <c r="U4" i="3"/>
  <c r="AG4" i="3" s="1"/>
  <c r="V4" i="3"/>
  <c r="AH4" i="3" s="1"/>
  <c r="W4" i="3"/>
  <c r="AI4" i="3" s="1"/>
  <c r="X4" i="3"/>
  <c r="AJ4" i="3" s="1"/>
  <c r="M5" i="3"/>
  <c r="Y5" i="3" s="1"/>
  <c r="N5" i="3"/>
  <c r="Z5" i="3" s="1"/>
  <c r="O5" i="3"/>
  <c r="AA5" i="3" s="1"/>
  <c r="P5" i="3"/>
  <c r="AB5" i="3" s="1"/>
  <c r="Q5" i="3"/>
  <c r="AC5" i="3" s="1"/>
  <c r="R5" i="3"/>
  <c r="AD5" i="3" s="1"/>
  <c r="S5" i="3"/>
  <c r="AE5" i="3" s="1"/>
  <c r="T5" i="3"/>
  <c r="AF5" i="3" s="1"/>
  <c r="U5" i="3"/>
  <c r="AG5" i="3" s="1"/>
  <c r="V5" i="3"/>
  <c r="AH5" i="3" s="1"/>
  <c r="W5" i="3"/>
  <c r="AI5" i="3" s="1"/>
  <c r="X5" i="3"/>
  <c r="AJ5" i="3" s="1"/>
  <c r="M6" i="3"/>
  <c r="Y6" i="3" s="1"/>
  <c r="N6" i="3"/>
  <c r="Z6" i="3" s="1"/>
  <c r="O6" i="3"/>
  <c r="AA6" i="3" s="1"/>
  <c r="P6" i="3"/>
  <c r="AB6" i="3" s="1"/>
  <c r="Q6" i="3"/>
  <c r="AC6" i="3" s="1"/>
  <c r="R6" i="3"/>
  <c r="AD6" i="3" s="1"/>
  <c r="S6" i="3"/>
  <c r="AE6" i="3" s="1"/>
  <c r="T6" i="3"/>
  <c r="AF6" i="3" s="1"/>
  <c r="U6" i="3"/>
  <c r="AG6" i="3" s="1"/>
  <c r="V6" i="3"/>
  <c r="AH6" i="3" s="1"/>
  <c r="W6" i="3"/>
  <c r="AI6" i="3" s="1"/>
  <c r="X6" i="3"/>
  <c r="AJ6" i="3" s="1"/>
  <c r="M7" i="3"/>
  <c r="Y7" i="3" s="1"/>
  <c r="N7" i="3"/>
  <c r="Z7" i="3" s="1"/>
  <c r="O7" i="3"/>
  <c r="AA7" i="3" s="1"/>
  <c r="P7" i="3"/>
  <c r="AB7" i="3" s="1"/>
  <c r="Q7" i="3"/>
  <c r="AC7" i="3" s="1"/>
  <c r="R7" i="3"/>
  <c r="AD7" i="3" s="1"/>
  <c r="S7" i="3"/>
  <c r="AE7" i="3" s="1"/>
  <c r="T7" i="3"/>
  <c r="AF7" i="3" s="1"/>
  <c r="U7" i="3"/>
  <c r="AG7" i="3" s="1"/>
  <c r="V7" i="3"/>
  <c r="AH7" i="3" s="1"/>
  <c r="W7" i="3"/>
  <c r="AI7" i="3" s="1"/>
  <c r="X7" i="3"/>
  <c r="AJ7" i="3" s="1"/>
  <c r="M8" i="3"/>
  <c r="Y8" i="3" s="1"/>
  <c r="N8" i="3"/>
  <c r="Z8" i="3" s="1"/>
  <c r="O8" i="3"/>
  <c r="AA8" i="3" s="1"/>
  <c r="P8" i="3"/>
  <c r="AB8" i="3" s="1"/>
  <c r="Q8" i="3"/>
  <c r="AC8" i="3" s="1"/>
  <c r="R8" i="3"/>
  <c r="AD8" i="3" s="1"/>
  <c r="S8" i="3"/>
  <c r="AE8" i="3" s="1"/>
  <c r="T8" i="3"/>
  <c r="AF8" i="3" s="1"/>
  <c r="U8" i="3"/>
  <c r="AG8" i="3" s="1"/>
  <c r="V8" i="3"/>
  <c r="AH8" i="3" s="1"/>
  <c r="W8" i="3"/>
  <c r="AI8" i="3" s="1"/>
  <c r="X8" i="3"/>
  <c r="AJ8" i="3" s="1"/>
  <c r="M9" i="3"/>
  <c r="Y9" i="3" s="1"/>
  <c r="N9" i="3"/>
  <c r="Z9" i="3" s="1"/>
  <c r="O9" i="3"/>
  <c r="AA9" i="3" s="1"/>
  <c r="P9" i="3"/>
  <c r="AB9" i="3" s="1"/>
  <c r="Q9" i="3"/>
  <c r="AC9" i="3" s="1"/>
  <c r="R9" i="3"/>
  <c r="AD9" i="3" s="1"/>
  <c r="S9" i="3"/>
  <c r="AE9" i="3" s="1"/>
  <c r="T9" i="3"/>
  <c r="AF9" i="3" s="1"/>
  <c r="U9" i="3"/>
  <c r="AG9" i="3" s="1"/>
  <c r="V9" i="3"/>
  <c r="AH9" i="3" s="1"/>
  <c r="W9" i="3"/>
  <c r="AI9" i="3" s="1"/>
  <c r="X9" i="3"/>
  <c r="AJ9" i="3" s="1"/>
  <c r="M10" i="3"/>
  <c r="Y10" i="3" s="1"/>
  <c r="N10" i="3"/>
  <c r="Z10" i="3" s="1"/>
  <c r="O10" i="3"/>
  <c r="AA10" i="3" s="1"/>
  <c r="P10" i="3"/>
  <c r="AB10" i="3" s="1"/>
  <c r="Q10" i="3"/>
  <c r="AC10" i="3" s="1"/>
  <c r="R10" i="3"/>
  <c r="AD10" i="3" s="1"/>
  <c r="S10" i="3"/>
  <c r="AE10" i="3" s="1"/>
  <c r="T10" i="3"/>
  <c r="AF10" i="3" s="1"/>
  <c r="U10" i="3"/>
  <c r="AG10" i="3" s="1"/>
  <c r="V10" i="3"/>
  <c r="AH10" i="3" s="1"/>
  <c r="W10" i="3"/>
  <c r="AI10" i="3" s="1"/>
  <c r="X10" i="3"/>
  <c r="AJ10" i="3" s="1"/>
  <c r="M11" i="3"/>
  <c r="Y11" i="3" s="1"/>
  <c r="N11" i="3"/>
  <c r="Z11" i="3" s="1"/>
  <c r="O11" i="3"/>
  <c r="AA11" i="3" s="1"/>
  <c r="P11" i="3"/>
  <c r="AB11" i="3" s="1"/>
  <c r="Q11" i="3"/>
  <c r="AC11" i="3" s="1"/>
  <c r="R11" i="3"/>
  <c r="AD11" i="3" s="1"/>
  <c r="S11" i="3"/>
  <c r="AE11" i="3" s="1"/>
  <c r="T11" i="3"/>
  <c r="AF11" i="3" s="1"/>
  <c r="U11" i="3"/>
  <c r="AG11" i="3" s="1"/>
  <c r="V11" i="3"/>
  <c r="AH11" i="3" s="1"/>
  <c r="W11" i="3"/>
  <c r="AI11" i="3" s="1"/>
  <c r="X11" i="3"/>
  <c r="AJ11" i="3" s="1"/>
  <c r="M12" i="3"/>
  <c r="Y12" i="3" s="1"/>
  <c r="N12" i="3"/>
  <c r="Z12" i="3" s="1"/>
  <c r="O12" i="3"/>
  <c r="AA12" i="3" s="1"/>
  <c r="P12" i="3"/>
  <c r="AB12" i="3" s="1"/>
  <c r="Q12" i="3"/>
  <c r="AC12" i="3" s="1"/>
  <c r="R12" i="3"/>
  <c r="AD12" i="3" s="1"/>
  <c r="S12" i="3"/>
  <c r="AE12" i="3" s="1"/>
  <c r="T12" i="3"/>
  <c r="AF12" i="3" s="1"/>
  <c r="U12" i="3"/>
  <c r="AG12" i="3" s="1"/>
  <c r="V12" i="3"/>
  <c r="AH12" i="3" s="1"/>
  <c r="W12" i="3"/>
  <c r="AI12" i="3" s="1"/>
  <c r="X12" i="3"/>
  <c r="AJ12" i="3" s="1"/>
  <c r="M13" i="3"/>
  <c r="Y13" i="3" s="1"/>
  <c r="N13" i="3"/>
  <c r="Z13" i="3" s="1"/>
  <c r="O13" i="3"/>
  <c r="AA13" i="3" s="1"/>
  <c r="P13" i="3"/>
  <c r="AB13" i="3" s="1"/>
  <c r="Q13" i="3"/>
  <c r="AC13" i="3" s="1"/>
  <c r="R13" i="3"/>
  <c r="AD13" i="3" s="1"/>
  <c r="S13" i="3"/>
  <c r="AE13" i="3" s="1"/>
  <c r="T13" i="3"/>
  <c r="AF13" i="3" s="1"/>
  <c r="U13" i="3"/>
  <c r="AG13" i="3" s="1"/>
  <c r="V13" i="3"/>
  <c r="AH13" i="3" s="1"/>
  <c r="W13" i="3"/>
  <c r="AI13" i="3" s="1"/>
  <c r="X13" i="3"/>
  <c r="AJ13" i="3" s="1"/>
  <c r="M14" i="3"/>
  <c r="Y14" i="3" s="1"/>
  <c r="N14" i="3"/>
  <c r="Z14" i="3" s="1"/>
  <c r="O14" i="3"/>
  <c r="AA14" i="3" s="1"/>
  <c r="P14" i="3"/>
  <c r="AB14" i="3" s="1"/>
  <c r="Q14" i="3"/>
  <c r="AC14" i="3" s="1"/>
  <c r="R14" i="3"/>
  <c r="AD14" i="3" s="1"/>
  <c r="S14" i="3"/>
  <c r="AE14" i="3" s="1"/>
  <c r="T14" i="3"/>
  <c r="AF14" i="3" s="1"/>
  <c r="U14" i="3"/>
  <c r="AG14" i="3" s="1"/>
  <c r="V14" i="3"/>
  <c r="AH14" i="3" s="1"/>
  <c r="W14" i="3"/>
  <c r="AI14" i="3" s="1"/>
  <c r="X14" i="3"/>
  <c r="AJ14" i="3" s="1"/>
  <c r="M15" i="3"/>
  <c r="Y15" i="3" s="1"/>
  <c r="N15" i="3"/>
  <c r="Z15" i="3" s="1"/>
  <c r="O15" i="3"/>
  <c r="AA15" i="3" s="1"/>
  <c r="P15" i="3"/>
  <c r="AB15" i="3" s="1"/>
  <c r="Q15" i="3"/>
  <c r="AC15" i="3" s="1"/>
  <c r="R15" i="3"/>
  <c r="AD15" i="3" s="1"/>
  <c r="S15" i="3"/>
  <c r="AE15" i="3" s="1"/>
  <c r="T15" i="3"/>
  <c r="AF15" i="3" s="1"/>
  <c r="U15" i="3"/>
  <c r="AG15" i="3" s="1"/>
  <c r="V15" i="3"/>
  <c r="AH15" i="3" s="1"/>
  <c r="W15" i="3"/>
  <c r="AI15" i="3" s="1"/>
  <c r="X15" i="3"/>
  <c r="AJ15" i="3" s="1"/>
  <c r="M16" i="3"/>
  <c r="Y16" i="3" s="1"/>
  <c r="N16" i="3"/>
  <c r="Z16" i="3" s="1"/>
  <c r="O16" i="3"/>
  <c r="AA16" i="3" s="1"/>
  <c r="P16" i="3"/>
  <c r="AB16" i="3" s="1"/>
  <c r="Q16" i="3"/>
  <c r="AC16" i="3" s="1"/>
  <c r="R16" i="3"/>
  <c r="AD16" i="3" s="1"/>
  <c r="S16" i="3"/>
  <c r="AE16" i="3" s="1"/>
  <c r="T16" i="3"/>
  <c r="AF16" i="3" s="1"/>
  <c r="U16" i="3"/>
  <c r="AG16" i="3" s="1"/>
  <c r="V16" i="3"/>
  <c r="AH16" i="3" s="1"/>
  <c r="W16" i="3"/>
  <c r="AI16" i="3" s="1"/>
  <c r="X16" i="3"/>
  <c r="AJ16" i="3" s="1"/>
  <c r="M17" i="3"/>
  <c r="Y17" i="3" s="1"/>
  <c r="N17" i="3"/>
  <c r="Z17" i="3" s="1"/>
  <c r="O17" i="3"/>
  <c r="AA17" i="3" s="1"/>
  <c r="P17" i="3"/>
  <c r="AB17" i="3" s="1"/>
  <c r="Q17" i="3"/>
  <c r="AC17" i="3" s="1"/>
  <c r="R17" i="3"/>
  <c r="AD17" i="3" s="1"/>
  <c r="S17" i="3"/>
  <c r="AE17" i="3" s="1"/>
  <c r="T17" i="3"/>
  <c r="AF17" i="3" s="1"/>
  <c r="U17" i="3"/>
  <c r="AG17" i="3" s="1"/>
  <c r="V17" i="3"/>
  <c r="AH17" i="3" s="1"/>
  <c r="W17" i="3"/>
  <c r="AI17" i="3" s="1"/>
  <c r="X17" i="3"/>
  <c r="AJ17" i="3" s="1"/>
  <c r="M18" i="3"/>
  <c r="Y18" i="3" s="1"/>
  <c r="N18" i="3"/>
  <c r="Z18" i="3" s="1"/>
  <c r="O18" i="3"/>
  <c r="AA18" i="3" s="1"/>
  <c r="P18" i="3"/>
  <c r="AB18" i="3" s="1"/>
  <c r="Q18" i="3"/>
  <c r="AC18" i="3" s="1"/>
  <c r="R18" i="3"/>
  <c r="AD18" i="3" s="1"/>
  <c r="S18" i="3"/>
  <c r="AE18" i="3" s="1"/>
  <c r="T18" i="3"/>
  <c r="AF18" i="3" s="1"/>
  <c r="U18" i="3"/>
  <c r="AG18" i="3" s="1"/>
  <c r="V18" i="3"/>
  <c r="AH18" i="3" s="1"/>
  <c r="W18" i="3"/>
  <c r="AI18" i="3" s="1"/>
  <c r="X18" i="3"/>
  <c r="AJ18" i="3" s="1"/>
  <c r="M19" i="3"/>
  <c r="Y19" i="3" s="1"/>
  <c r="N19" i="3"/>
  <c r="Z19" i="3" s="1"/>
  <c r="O19" i="3"/>
  <c r="AA19" i="3" s="1"/>
  <c r="P19" i="3"/>
  <c r="AB19" i="3" s="1"/>
  <c r="Q19" i="3"/>
  <c r="AC19" i="3" s="1"/>
  <c r="R19" i="3"/>
  <c r="AD19" i="3" s="1"/>
  <c r="S19" i="3"/>
  <c r="AE19" i="3" s="1"/>
  <c r="T19" i="3"/>
  <c r="AF19" i="3" s="1"/>
  <c r="U19" i="3"/>
  <c r="AG19" i="3" s="1"/>
  <c r="V19" i="3"/>
  <c r="AH19" i="3" s="1"/>
  <c r="W19" i="3"/>
  <c r="AI19" i="3" s="1"/>
  <c r="X19" i="3"/>
  <c r="AJ19" i="3" s="1"/>
  <c r="M20" i="3"/>
  <c r="Y20" i="3" s="1"/>
  <c r="N20" i="3"/>
  <c r="Z20" i="3" s="1"/>
  <c r="O20" i="3"/>
  <c r="AA20" i="3" s="1"/>
  <c r="P20" i="3"/>
  <c r="AB20" i="3" s="1"/>
  <c r="Q20" i="3"/>
  <c r="AC20" i="3" s="1"/>
  <c r="R20" i="3"/>
  <c r="AD20" i="3" s="1"/>
  <c r="S20" i="3"/>
  <c r="AE20" i="3" s="1"/>
  <c r="T20" i="3"/>
  <c r="AF20" i="3" s="1"/>
  <c r="U20" i="3"/>
  <c r="AG20" i="3" s="1"/>
  <c r="V20" i="3"/>
  <c r="AH20" i="3" s="1"/>
  <c r="W20" i="3"/>
  <c r="AI20" i="3" s="1"/>
  <c r="X20" i="3"/>
  <c r="AJ20" i="3" s="1"/>
  <c r="M21" i="3"/>
  <c r="Y21" i="3" s="1"/>
  <c r="N21" i="3"/>
  <c r="Z21" i="3" s="1"/>
  <c r="O21" i="3"/>
  <c r="AA21" i="3" s="1"/>
  <c r="P21" i="3"/>
  <c r="AB21" i="3" s="1"/>
  <c r="Q21" i="3"/>
  <c r="AC21" i="3" s="1"/>
  <c r="R21" i="3"/>
  <c r="AD21" i="3" s="1"/>
  <c r="S21" i="3"/>
  <c r="AE21" i="3" s="1"/>
  <c r="T21" i="3"/>
  <c r="AF21" i="3" s="1"/>
  <c r="U21" i="3"/>
  <c r="AG21" i="3" s="1"/>
  <c r="V21" i="3"/>
  <c r="AH21" i="3" s="1"/>
  <c r="W21" i="3"/>
  <c r="AI21" i="3" s="1"/>
  <c r="X21" i="3"/>
  <c r="AJ21" i="3" s="1"/>
  <c r="M22" i="3"/>
  <c r="Y22" i="3" s="1"/>
  <c r="N22" i="3"/>
  <c r="Z22" i="3" s="1"/>
  <c r="O22" i="3"/>
  <c r="AA22" i="3" s="1"/>
  <c r="P22" i="3"/>
  <c r="AB22" i="3" s="1"/>
  <c r="Q22" i="3"/>
  <c r="AC22" i="3" s="1"/>
  <c r="R22" i="3"/>
  <c r="AD22" i="3" s="1"/>
  <c r="S22" i="3"/>
  <c r="AE22" i="3" s="1"/>
  <c r="T22" i="3"/>
  <c r="AF22" i="3" s="1"/>
  <c r="U22" i="3"/>
  <c r="AG22" i="3" s="1"/>
  <c r="V22" i="3"/>
  <c r="AH22" i="3" s="1"/>
  <c r="W22" i="3"/>
  <c r="AI22" i="3" s="1"/>
  <c r="X22" i="3"/>
  <c r="AJ22" i="3" s="1"/>
  <c r="M23" i="3"/>
  <c r="Y23" i="3" s="1"/>
  <c r="N23" i="3"/>
  <c r="Z23" i="3" s="1"/>
  <c r="O23" i="3"/>
  <c r="AA23" i="3" s="1"/>
  <c r="P23" i="3"/>
  <c r="AB23" i="3" s="1"/>
  <c r="Q23" i="3"/>
  <c r="AC23" i="3" s="1"/>
  <c r="R23" i="3"/>
  <c r="AD23" i="3" s="1"/>
  <c r="S23" i="3"/>
  <c r="AE23" i="3" s="1"/>
  <c r="T23" i="3"/>
  <c r="AF23" i="3" s="1"/>
  <c r="U23" i="3"/>
  <c r="AG23" i="3" s="1"/>
  <c r="V23" i="3"/>
  <c r="AH23" i="3" s="1"/>
  <c r="W23" i="3"/>
  <c r="AI23" i="3" s="1"/>
  <c r="X23" i="3"/>
  <c r="AJ23" i="3" s="1"/>
  <c r="M24" i="3"/>
  <c r="Y24" i="3" s="1"/>
  <c r="N24" i="3"/>
  <c r="Z24" i="3" s="1"/>
  <c r="O24" i="3"/>
  <c r="AA24" i="3" s="1"/>
  <c r="P24" i="3"/>
  <c r="AB24" i="3" s="1"/>
  <c r="Q24" i="3"/>
  <c r="AC24" i="3" s="1"/>
  <c r="R24" i="3"/>
  <c r="AD24" i="3" s="1"/>
  <c r="S24" i="3"/>
  <c r="AE24" i="3" s="1"/>
  <c r="T24" i="3"/>
  <c r="AF24" i="3" s="1"/>
  <c r="U24" i="3"/>
  <c r="AG24" i="3" s="1"/>
  <c r="V24" i="3"/>
  <c r="AH24" i="3" s="1"/>
  <c r="W24" i="3"/>
  <c r="AI24" i="3" s="1"/>
  <c r="X24" i="3"/>
  <c r="AJ24" i="3" s="1"/>
  <c r="M25" i="3"/>
  <c r="Y25" i="3" s="1"/>
  <c r="N25" i="3"/>
  <c r="Z25" i="3" s="1"/>
  <c r="O25" i="3"/>
  <c r="AA25" i="3" s="1"/>
  <c r="P25" i="3"/>
  <c r="AB25" i="3" s="1"/>
  <c r="Q25" i="3"/>
  <c r="AC25" i="3" s="1"/>
  <c r="R25" i="3"/>
  <c r="AD25" i="3" s="1"/>
  <c r="S25" i="3"/>
  <c r="AE25" i="3" s="1"/>
  <c r="T25" i="3"/>
  <c r="AF25" i="3" s="1"/>
  <c r="U25" i="3"/>
  <c r="AG25" i="3" s="1"/>
  <c r="V25" i="3"/>
  <c r="AH25" i="3" s="1"/>
  <c r="W25" i="3"/>
  <c r="AI25" i="3" s="1"/>
  <c r="X25" i="3"/>
  <c r="AJ25" i="3" s="1"/>
  <c r="M26" i="3"/>
  <c r="Y26" i="3" s="1"/>
  <c r="N26" i="3"/>
  <c r="Z26" i="3" s="1"/>
  <c r="O26" i="3"/>
  <c r="AA26" i="3" s="1"/>
  <c r="P26" i="3"/>
  <c r="AB26" i="3" s="1"/>
  <c r="Q26" i="3"/>
  <c r="AC26" i="3" s="1"/>
  <c r="R26" i="3"/>
  <c r="AD26" i="3" s="1"/>
  <c r="S26" i="3"/>
  <c r="AE26" i="3" s="1"/>
  <c r="T26" i="3"/>
  <c r="AF26" i="3" s="1"/>
  <c r="U26" i="3"/>
  <c r="AG26" i="3" s="1"/>
  <c r="V26" i="3"/>
  <c r="AH26" i="3" s="1"/>
  <c r="W26" i="3"/>
  <c r="AI26" i="3" s="1"/>
  <c r="X26" i="3"/>
  <c r="AJ26" i="3" s="1"/>
  <c r="M27" i="3"/>
  <c r="Y27" i="3" s="1"/>
  <c r="N27" i="3"/>
  <c r="Z27" i="3" s="1"/>
  <c r="O27" i="3"/>
  <c r="AA27" i="3" s="1"/>
  <c r="P27" i="3"/>
  <c r="AB27" i="3" s="1"/>
  <c r="Q27" i="3"/>
  <c r="AC27" i="3" s="1"/>
  <c r="R27" i="3"/>
  <c r="AD27" i="3" s="1"/>
  <c r="S27" i="3"/>
  <c r="AE27" i="3" s="1"/>
  <c r="T27" i="3"/>
  <c r="AF27" i="3" s="1"/>
  <c r="U27" i="3"/>
  <c r="AG27" i="3" s="1"/>
  <c r="V27" i="3"/>
  <c r="AH27" i="3" s="1"/>
  <c r="W27" i="3"/>
  <c r="AI27" i="3" s="1"/>
  <c r="X27" i="3"/>
  <c r="AJ27" i="3" s="1"/>
  <c r="M28" i="3"/>
  <c r="Y28" i="3" s="1"/>
  <c r="N28" i="3"/>
  <c r="Z28" i="3" s="1"/>
  <c r="O28" i="3"/>
  <c r="AA28" i="3" s="1"/>
  <c r="P28" i="3"/>
  <c r="AB28" i="3" s="1"/>
  <c r="Q28" i="3"/>
  <c r="AC28" i="3" s="1"/>
  <c r="R28" i="3"/>
  <c r="AD28" i="3" s="1"/>
  <c r="S28" i="3"/>
  <c r="AE28" i="3" s="1"/>
  <c r="T28" i="3"/>
  <c r="AF28" i="3" s="1"/>
  <c r="U28" i="3"/>
  <c r="AG28" i="3" s="1"/>
  <c r="V28" i="3"/>
  <c r="AH28" i="3" s="1"/>
  <c r="W28" i="3"/>
  <c r="AI28" i="3" s="1"/>
  <c r="X28" i="3"/>
  <c r="AJ28" i="3" s="1"/>
  <c r="M29" i="3"/>
  <c r="Y29" i="3" s="1"/>
  <c r="N29" i="3"/>
  <c r="Z29" i="3" s="1"/>
  <c r="O29" i="3"/>
  <c r="AA29" i="3" s="1"/>
  <c r="P29" i="3"/>
  <c r="AB29" i="3" s="1"/>
  <c r="Q29" i="3"/>
  <c r="AC29" i="3" s="1"/>
  <c r="R29" i="3"/>
  <c r="AD29" i="3" s="1"/>
  <c r="S29" i="3"/>
  <c r="AE29" i="3" s="1"/>
  <c r="T29" i="3"/>
  <c r="AF29" i="3" s="1"/>
  <c r="U29" i="3"/>
  <c r="AG29" i="3" s="1"/>
  <c r="V29" i="3"/>
  <c r="AH29" i="3" s="1"/>
  <c r="W29" i="3"/>
  <c r="AI29" i="3" s="1"/>
  <c r="X29" i="3"/>
  <c r="AJ29" i="3" s="1"/>
  <c r="M30" i="3"/>
  <c r="Y30" i="3" s="1"/>
  <c r="N30" i="3"/>
  <c r="Z30" i="3" s="1"/>
  <c r="O30" i="3"/>
  <c r="AA30" i="3" s="1"/>
  <c r="P30" i="3"/>
  <c r="AB30" i="3" s="1"/>
  <c r="Q30" i="3"/>
  <c r="AC30" i="3" s="1"/>
  <c r="R30" i="3"/>
  <c r="AD30" i="3" s="1"/>
  <c r="S30" i="3"/>
  <c r="AE30" i="3" s="1"/>
  <c r="T30" i="3"/>
  <c r="AF30" i="3" s="1"/>
  <c r="U30" i="3"/>
  <c r="AG30" i="3" s="1"/>
  <c r="V30" i="3"/>
  <c r="AH30" i="3" s="1"/>
  <c r="W30" i="3"/>
  <c r="AI30" i="3" s="1"/>
  <c r="X30" i="3"/>
  <c r="AJ30" i="3" s="1"/>
  <c r="M31" i="3"/>
  <c r="Y31" i="3" s="1"/>
  <c r="N31" i="3"/>
  <c r="Z31" i="3" s="1"/>
  <c r="O31" i="3"/>
  <c r="AA31" i="3" s="1"/>
  <c r="P31" i="3"/>
  <c r="AB31" i="3" s="1"/>
  <c r="Q31" i="3"/>
  <c r="AC31" i="3" s="1"/>
  <c r="R31" i="3"/>
  <c r="AD31" i="3" s="1"/>
  <c r="S31" i="3"/>
  <c r="AE31" i="3" s="1"/>
  <c r="T31" i="3"/>
  <c r="AF31" i="3" s="1"/>
  <c r="U31" i="3"/>
  <c r="AG31" i="3" s="1"/>
  <c r="V31" i="3"/>
  <c r="AH31" i="3" s="1"/>
  <c r="W31" i="3"/>
  <c r="AI31" i="3" s="1"/>
  <c r="X31" i="3"/>
  <c r="AJ31" i="3" s="1"/>
  <c r="M32" i="3"/>
  <c r="Y32" i="3" s="1"/>
  <c r="N32" i="3"/>
  <c r="Z32" i="3" s="1"/>
  <c r="O32" i="3"/>
  <c r="AA32" i="3" s="1"/>
  <c r="P32" i="3"/>
  <c r="AB32" i="3" s="1"/>
  <c r="Q32" i="3"/>
  <c r="AC32" i="3" s="1"/>
  <c r="R32" i="3"/>
  <c r="AD32" i="3" s="1"/>
  <c r="S32" i="3"/>
  <c r="AE32" i="3" s="1"/>
  <c r="T32" i="3"/>
  <c r="AF32" i="3" s="1"/>
  <c r="U32" i="3"/>
  <c r="AG32" i="3" s="1"/>
  <c r="V32" i="3"/>
  <c r="AH32" i="3" s="1"/>
  <c r="W32" i="3"/>
  <c r="AI32" i="3" s="1"/>
  <c r="X32" i="3"/>
  <c r="AJ32" i="3" s="1"/>
  <c r="M33" i="3"/>
  <c r="Y33" i="3" s="1"/>
  <c r="N33" i="3"/>
  <c r="Z33" i="3" s="1"/>
  <c r="O33" i="3"/>
  <c r="AA33" i="3" s="1"/>
  <c r="P33" i="3"/>
  <c r="AB33" i="3" s="1"/>
  <c r="Q33" i="3"/>
  <c r="AC33" i="3" s="1"/>
  <c r="R33" i="3"/>
  <c r="AD33" i="3" s="1"/>
  <c r="S33" i="3"/>
  <c r="AE33" i="3" s="1"/>
  <c r="T33" i="3"/>
  <c r="AF33" i="3" s="1"/>
  <c r="U33" i="3"/>
  <c r="AG33" i="3" s="1"/>
  <c r="V33" i="3"/>
  <c r="AH33" i="3" s="1"/>
  <c r="W33" i="3"/>
  <c r="AI33" i="3" s="1"/>
  <c r="X33" i="3"/>
  <c r="AJ33" i="3" s="1"/>
  <c r="M34" i="3"/>
  <c r="Y34" i="3" s="1"/>
  <c r="N34" i="3"/>
  <c r="Z34" i="3" s="1"/>
  <c r="O34" i="3"/>
  <c r="AA34" i="3" s="1"/>
  <c r="P34" i="3"/>
  <c r="AB34" i="3" s="1"/>
  <c r="Q34" i="3"/>
  <c r="AC34" i="3" s="1"/>
  <c r="R34" i="3"/>
  <c r="AD34" i="3" s="1"/>
  <c r="S34" i="3"/>
  <c r="AE34" i="3" s="1"/>
  <c r="T34" i="3"/>
  <c r="AF34" i="3" s="1"/>
  <c r="U34" i="3"/>
  <c r="AG34" i="3" s="1"/>
  <c r="V34" i="3"/>
  <c r="AH34" i="3" s="1"/>
  <c r="W34" i="3"/>
  <c r="AI34" i="3" s="1"/>
  <c r="X34" i="3"/>
  <c r="AJ34" i="3" s="1"/>
  <c r="M35" i="3"/>
  <c r="Y35" i="3" s="1"/>
  <c r="N35" i="3"/>
  <c r="Z35" i="3" s="1"/>
  <c r="O35" i="3"/>
  <c r="AA35" i="3" s="1"/>
  <c r="P35" i="3"/>
  <c r="AB35" i="3" s="1"/>
  <c r="Q35" i="3"/>
  <c r="AC35" i="3" s="1"/>
  <c r="R35" i="3"/>
  <c r="AD35" i="3" s="1"/>
  <c r="S35" i="3"/>
  <c r="AE35" i="3" s="1"/>
  <c r="T35" i="3"/>
  <c r="AF35" i="3" s="1"/>
  <c r="U35" i="3"/>
  <c r="AG35" i="3" s="1"/>
  <c r="V35" i="3"/>
  <c r="AH35" i="3" s="1"/>
  <c r="W35" i="3"/>
  <c r="AI35" i="3" s="1"/>
  <c r="X35" i="3"/>
  <c r="AJ35" i="3" s="1"/>
  <c r="M36" i="3"/>
  <c r="Y36" i="3" s="1"/>
  <c r="N36" i="3"/>
  <c r="Z36" i="3" s="1"/>
  <c r="O36" i="3"/>
  <c r="AA36" i="3" s="1"/>
  <c r="P36" i="3"/>
  <c r="AB36" i="3" s="1"/>
  <c r="Q36" i="3"/>
  <c r="AC36" i="3" s="1"/>
  <c r="R36" i="3"/>
  <c r="AD36" i="3" s="1"/>
  <c r="S36" i="3"/>
  <c r="AE36" i="3" s="1"/>
  <c r="T36" i="3"/>
  <c r="AF36" i="3" s="1"/>
  <c r="U36" i="3"/>
  <c r="AG36" i="3" s="1"/>
  <c r="V36" i="3"/>
  <c r="AH36" i="3" s="1"/>
  <c r="W36" i="3"/>
  <c r="AI36" i="3" s="1"/>
  <c r="X36" i="3"/>
  <c r="AJ36" i="3" s="1"/>
  <c r="M37" i="3"/>
  <c r="Y37" i="3" s="1"/>
  <c r="N37" i="3"/>
  <c r="Z37" i="3" s="1"/>
  <c r="O37" i="3"/>
  <c r="AA37" i="3" s="1"/>
  <c r="P37" i="3"/>
  <c r="AB37" i="3" s="1"/>
  <c r="Q37" i="3"/>
  <c r="AC37" i="3" s="1"/>
  <c r="R37" i="3"/>
  <c r="AD37" i="3" s="1"/>
  <c r="S37" i="3"/>
  <c r="AE37" i="3" s="1"/>
  <c r="T37" i="3"/>
  <c r="AF37" i="3" s="1"/>
  <c r="U37" i="3"/>
  <c r="AG37" i="3" s="1"/>
  <c r="V37" i="3"/>
  <c r="AH37" i="3" s="1"/>
  <c r="W37" i="3"/>
  <c r="AI37" i="3" s="1"/>
  <c r="X37" i="3"/>
  <c r="AJ37" i="3" s="1"/>
  <c r="M38" i="3"/>
  <c r="Y38" i="3" s="1"/>
  <c r="N38" i="3"/>
  <c r="Z38" i="3" s="1"/>
  <c r="O38" i="3"/>
  <c r="AA38" i="3" s="1"/>
  <c r="P38" i="3"/>
  <c r="AB38" i="3" s="1"/>
  <c r="Q38" i="3"/>
  <c r="AC38" i="3" s="1"/>
  <c r="R38" i="3"/>
  <c r="AD38" i="3" s="1"/>
  <c r="S38" i="3"/>
  <c r="AE38" i="3" s="1"/>
  <c r="T38" i="3"/>
  <c r="AF38" i="3" s="1"/>
  <c r="U38" i="3"/>
  <c r="AG38" i="3" s="1"/>
  <c r="V38" i="3"/>
  <c r="AH38" i="3" s="1"/>
  <c r="W38" i="3"/>
  <c r="AI38" i="3" s="1"/>
  <c r="X38" i="3"/>
  <c r="AJ38" i="3" s="1"/>
  <c r="M39" i="3"/>
  <c r="Y39" i="3" s="1"/>
  <c r="N39" i="3"/>
  <c r="Z39" i="3" s="1"/>
  <c r="O39" i="3"/>
  <c r="AA39" i="3" s="1"/>
  <c r="P39" i="3"/>
  <c r="AB39" i="3" s="1"/>
  <c r="Q39" i="3"/>
  <c r="AC39" i="3" s="1"/>
  <c r="R39" i="3"/>
  <c r="AD39" i="3" s="1"/>
  <c r="S39" i="3"/>
  <c r="AE39" i="3" s="1"/>
  <c r="T39" i="3"/>
  <c r="AF39" i="3" s="1"/>
  <c r="U39" i="3"/>
  <c r="AG39" i="3" s="1"/>
  <c r="V39" i="3"/>
  <c r="AH39" i="3" s="1"/>
  <c r="W39" i="3"/>
  <c r="AI39" i="3" s="1"/>
  <c r="X39" i="3"/>
  <c r="AJ39" i="3" s="1"/>
  <c r="M40" i="3"/>
  <c r="Y40" i="3" s="1"/>
  <c r="N40" i="3"/>
  <c r="Z40" i="3" s="1"/>
  <c r="O40" i="3"/>
  <c r="AA40" i="3" s="1"/>
  <c r="P40" i="3"/>
  <c r="AB40" i="3" s="1"/>
  <c r="Q40" i="3"/>
  <c r="AC40" i="3" s="1"/>
  <c r="R40" i="3"/>
  <c r="AD40" i="3" s="1"/>
  <c r="S40" i="3"/>
  <c r="AE40" i="3" s="1"/>
  <c r="T40" i="3"/>
  <c r="AF40" i="3" s="1"/>
  <c r="U40" i="3"/>
  <c r="AG40" i="3" s="1"/>
  <c r="V40" i="3"/>
  <c r="AH40" i="3" s="1"/>
  <c r="W40" i="3"/>
  <c r="AI40" i="3" s="1"/>
  <c r="X40" i="3"/>
  <c r="AJ40" i="3" s="1"/>
  <c r="M41" i="3"/>
  <c r="Y41" i="3" s="1"/>
  <c r="N41" i="3"/>
  <c r="Z41" i="3" s="1"/>
  <c r="O41" i="3"/>
  <c r="AA41" i="3" s="1"/>
  <c r="P41" i="3"/>
  <c r="AB41" i="3" s="1"/>
  <c r="Q41" i="3"/>
  <c r="AC41" i="3" s="1"/>
  <c r="R41" i="3"/>
  <c r="AD41" i="3" s="1"/>
  <c r="S41" i="3"/>
  <c r="AE41" i="3" s="1"/>
  <c r="T41" i="3"/>
  <c r="AF41" i="3" s="1"/>
  <c r="U41" i="3"/>
  <c r="AG41" i="3" s="1"/>
  <c r="V41" i="3"/>
  <c r="AH41" i="3" s="1"/>
  <c r="W41" i="3"/>
  <c r="AI41" i="3" s="1"/>
  <c r="X41" i="3"/>
  <c r="AJ41" i="3" s="1"/>
  <c r="M42" i="3"/>
  <c r="Y42" i="3" s="1"/>
  <c r="N42" i="3"/>
  <c r="Z42" i="3" s="1"/>
  <c r="O42" i="3"/>
  <c r="AA42" i="3" s="1"/>
  <c r="P42" i="3"/>
  <c r="AB42" i="3" s="1"/>
  <c r="Q42" i="3"/>
  <c r="AC42" i="3" s="1"/>
  <c r="R42" i="3"/>
  <c r="AD42" i="3" s="1"/>
  <c r="S42" i="3"/>
  <c r="AE42" i="3" s="1"/>
  <c r="T42" i="3"/>
  <c r="AF42" i="3" s="1"/>
  <c r="U42" i="3"/>
  <c r="AG42" i="3" s="1"/>
  <c r="V42" i="3"/>
  <c r="AH42" i="3" s="1"/>
  <c r="W42" i="3"/>
  <c r="AI42" i="3" s="1"/>
  <c r="X42" i="3"/>
  <c r="AJ42" i="3" s="1"/>
  <c r="M43" i="3"/>
  <c r="Y43" i="3" s="1"/>
  <c r="N43" i="3"/>
  <c r="Z43" i="3" s="1"/>
  <c r="O43" i="3"/>
  <c r="AA43" i="3" s="1"/>
  <c r="P43" i="3"/>
  <c r="AB43" i="3" s="1"/>
  <c r="Q43" i="3"/>
  <c r="AC43" i="3" s="1"/>
  <c r="R43" i="3"/>
  <c r="AD43" i="3" s="1"/>
  <c r="S43" i="3"/>
  <c r="AE43" i="3" s="1"/>
  <c r="T43" i="3"/>
  <c r="AF43" i="3" s="1"/>
  <c r="U43" i="3"/>
  <c r="AG43" i="3" s="1"/>
  <c r="V43" i="3"/>
  <c r="AH43" i="3" s="1"/>
  <c r="W43" i="3"/>
  <c r="AI43" i="3" s="1"/>
  <c r="X43" i="3"/>
  <c r="AJ43" i="3" s="1"/>
  <c r="M44" i="3"/>
  <c r="Y44" i="3" s="1"/>
  <c r="N44" i="3"/>
  <c r="Z44" i="3" s="1"/>
  <c r="O44" i="3"/>
  <c r="AA44" i="3" s="1"/>
  <c r="P44" i="3"/>
  <c r="AB44" i="3" s="1"/>
  <c r="Q44" i="3"/>
  <c r="AC44" i="3" s="1"/>
  <c r="R44" i="3"/>
  <c r="AD44" i="3" s="1"/>
  <c r="S44" i="3"/>
  <c r="AE44" i="3" s="1"/>
  <c r="T44" i="3"/>
  <c r="AF44" i="3" s="1"/>
  <c r="U44" i="3"/>
  <c r="AG44" i="3" s="1"/>
  <c r="V44" i="3"/>
  <c r="AH44" i="3" s="1"/>
  <c r="W44" i="3"/>
  <c r="AI44" i="3" s="1"/>
  <c r="X44" i="3"/>
  <c r="AJ44" i="3" s="1"/>
  <c r="M45" i="3"/>
  <c r="Y45" i="3" s="1"/>
  <c r="N45" i="3"/>
  <c r="Z45" i="3" s="1"/>
  <c r="O45" i="3"/>
  <c r="AA45" i="3" s="1"/>
  <c r="P45" i="3"/>
  <c r="AB45" i="3" s="1"/>
  <c r="Q45" i="3"/>
  <c r="AC45" i="3" s="1"/>
  <c r="R45" i="3"/>
  <c r="AD45" i="3" s="1"/>
  <c r="S45" i="3"/>
  <c r="AE45" i="3" s="1"/>
  <c r="T45" i="3"/>
  <c r="AF45" i="3" s="1"/>
  <c r="U45" i="3"/>
  <c r="AG45" i="3" s="1"/>
  <c r="V45" i="3"/>
  <c r="AH45" i="3" s="1"/>
  <c r="W45" i="3"/>
  <c r="AI45" i="3" s="1"/>
  <c r="X45" i="3"/>
  <c r="AJ45" i="3" s="1"/>
  <c r="M46" i="3"/>
  <c r="Y46" i="3" s="1"/>
  <c r="N46" i="3"/>
  <c r="Z46" i="3" s="1"/>
  <c r="O46" i="3"/>
  <c r="AA46" i="3" s="1"/>
  <c r="P46" i="3"/>
  <c r="AB46" i="3" s="1"/>
  <c r="Q46" i="3"/>
  <c r="AC46" i="3" s="1"/>
  <c r="R46" i="3"/>
  <c r="AD46" i="3" s="1"/>
  <c r="S46" i="3"/>
  <c r="AE46" i="3" s="1"/>
  <c r="T46" i="3"/>
  <c r="AF46" i="3" s="1"/>
  <c r="U46" i="3"/>
  <c r="AG46" i="3" s="1"/>
  <c r="V46" i="3"/>
  <c r="AH46" i="3" s="1"/>
  <c r="W46" i="3"/>
  <c r="AI46" i="3" s="1"/>
  <c r="X46" i="3"/>
  <c r="AJ46" i="3" s="1"/>
  <c r="M47" i="3"/>
  <c r="Y47" i="3" s="1"/>
  <c r="N47" i="3"/>
  <c r="Z47" i="3" s="1"/>
  <c r="O47" i="3"/>
  <c r="AA47" i="3" s="1"/>
  <c r="P47" i="3"/>
  <c r="AB47" i="3" s="1"/>
  <c r="Q47" i="3"/>
  <c r="AC47" i="3" s="1"/>
  <c r="R47" i="3"/>
  <c r="AD47" i="3" s="1"/>
  <c r="S47" i="3"/>
  <c r="AE47" i="3" s="1"/>
  <c r="T47" i="3"/>
  <c r="AF47" i="3" s="1"/>
  <c r="U47" i="3"/>
  <c r="AG47" i="3" s="1"/>
  <c r="V47" i="3"/>
  <c r="AH47" i="3" s="1"/>
  <c r="W47" i="3"/>
  <c r="AI47" i="3" s="1"/>
  <c r="X47" i="3"/>
  <c r="AJ47" i="3" s="1"/>
  <c r="M48" i="3"/>
  <c r="Y48" i="3" s="1"/>
  <c r="N48" i="3"/>
  <c r="Z48" i="3" s="1"/>
  <c r="O48" i="3"/>
  <c r="AA48" i="3" s="1"/>
  <c r="P48" i="3"/>
  <c r="AB48" i="3" s="1"/>
  <c r="Q48" i="3"/>
  <c r="AC48" i="3" s="1"/>
  <c r="R48" i="3"/>
  <c r="AD48" i="3" s="1"/>
  <c r="S48" i="3"/>
  <c r="AE48" i="3" s="1"/>
  <c r="T48" i="3"/>
  <c r="AF48" i="3" s="1"/>
  <c r="U48" i="3"/>
  <c r="AG48" i="3" s="1"/>
  <c r="V48" i="3"/>
  <c r="AH48" i="3" s="1"/>
  <c r="W48" i="3"/>
  <c r="AI48" i="3" s="1"/>
  <c r="X48" i="3"/>
  <c r="AJ48" i="3" s="1"/>
  <c r="M49" i="3"/>
  <c r="Y49" i="3" s="1"/>
  <c r="N49" i="3"/>
  <c r="Z49" i="3" s="1"/>
  <c r="O49" i="3"/>
  <c r="AA49" i="3" s="1"/>
  <c r="P49" i="3"/>
  <c r="AB49" i="3" s="1"/>
  <c r="Q49" i="3"/>
  <c r="AC49" i="3" s="1"/>
  <c r="R49" i="3"/>
  <c r="AD49" i="3" s="1"/>
  <c r="S49" i="3"/>
  <c r="AE49" i="3" s="1"/>
  <c r="T49" i="3"/>
  <c r="AF49" i="3" s="1"/>
  <c r="U49" i="3"/>
  <c r="AG49" i="3" s="1"/>
  <c r="V49" i="3"/>
  <c r="AH49" i="3" s="1"/>
  <c r="W49" i="3"/>
  <c r="AI49" i="3" s="1"/>
  <c r="X49" i="3"/>
  <c r="AJ49" i="3" s="1"/>
  <c r="M50" i="3"/>
  <c r="Y50" i="3" s="1"/>
  <c r="N50" i="3"/>
  <c r="Z50" i="3" s="1"/>
  <c r="O50" i="3"/>
  <c r="AA50" i="3" s="1"/>
  <c r="P50" i="3"/>
  <c r="AB50" i="3" s="1"/>
  <c r="Q50" i="3"/>
  <c r="AC50" i="3" s="1"/>
  <c r="R50" i="3"/>
  <c r="AD50" i="3" s="1"/>
  <c r="S50" i="3"/>
  <c r="AE50" i="3" s="1"/>
  <c r="T50" i="3"/>
  <c r="AF50" i="3" s="1"/>
  <c r="U50" i="3"/>
  <c r="AG50" i="3" s="1"/>
  <c r="V50" i="3"/>
  <c r="AH50" i="3" s="1"/>
  <c r="W50" i="3"/>
  <c r="AI50" i="3" s="1"/>
  <c r="X50" i="3"/>
  <c r="AJ50" i="3" s="1"/>
  <c r="M51" i="3"/>
  <c r="Y51" i="3" s="1"/>
  <c r="N51" i="3"/>
  <c r="Z51" i="3" s="1"/>
  <c r="O51" i="3"/>
  <c r="AA51" i="3" s="1"/>
  <c r="P51" i="3"/>
  <c r="AB51" i="3" s="1"/>
  <c r="Q51" i="3"/>
  <c r="AC51" i="3" s="1"/>
  <c r="R51" i="3"/>
  <c r="AD51" i="3" s="1"/>
  <c r="S51" i="3"/>
  <c r="AE51" i="3" s="1"/>
  <c r="T51" i="3"/>
  <c r="AF51" i="3" s="1"/>
  <c r="U51" i="3"/>
  <c r="AG51" i="3" s="1"/>
  <c r="V51" i="3"/>
  <c r="AH51" i="3" s="1"/>
  <c r="W51" i="3"/>
  <c r="AI51" i="3" s="1"/>
  <c r="X51" i="3"/>
  <c r="AJ51" i="3" s="1"/>
  <c r="M52" i="3"/>
  <c r="Y52" i="3" s="1"/>
  <c r="N52" i="3"/>
  <c r="Z52" i="3" s="1"/>
  <c r="O52" i="3"/>
  <c r="AA52" i="3" s="1"/>
  <c r="P52" i="3"/>
  <c r="AB52" i="3" s="1"/>
  <c r="Q52" i="3"/>
  <c r="AC52" i="3" s="1"/>
  <c r="R52" i="3"/>
  <c r="AD52" i="3" s="1"/>
  <c r="S52" i="3"/>
  <c r="AE52" i="3" s="1"/>
  <c r="T52" i="3"/>
  <c r="AF52" i="3" s="1"/>
  <c r="U52" i="3"/>
  <c r="AG52" i="3" s="1"/>
  <c r="V52" i="3"/>
  <c r="AH52" i="3" s="1"/>
  <c r="W52" i="3"/>
  <c r="AI52" i="3" s="1"/>
  <c r="X52" i="3"/>
  <c r="AJ52" i="3" s="1"/>
  <c r="M53" i="3"/>
  <c r="Y53" i="3" s="1"/>
  <c r="N53" i="3"/>
  <c r="Z53" i="3" s="1"/>
  <c r="O53" i="3"/>
  <c r="AA53" i="3" s="1"/>
  <c r="P53" i="3"/>
  <c r="AB53" i="3" s="1"/>
  <c r="Q53" i="3"/>
  <c r="AC53" i="3" s="1"/>
  <c r="R53" i="3"/>
  <c r="AD53" i="3" s="1"/>
  <c r="S53" i="3"/>
  <c r="AE53" i="3" s="1"/>
  <c r="T53" i="3"/>
  <c r="AF53" i="3" s="1"/>
  <c r="U53" i="3"/>
  <c r="AG53" i="3" s="1"/>
  <c r="V53" i="3"/>
  <c r="AH53" i="3" s="1"/>
  <c r="W53" i="3"/>
  <c r="AI53" i="3" s="1"/>
  <c r="X53" i="3"/>
  <c r="AJ53" i="3" s="1"/>
  <c r="M54" i="3"/>
  <c r="Y54" i="3" s="1"/>
  <c r="N54" i="3"/>
  <c r="Z54" i="3" s="1"/>
  <c r="O54" i="3"/>
  <c r="AA54" i="3" s="1"/>
  <c r="P54" i="3"/>
  <c r="AB54" i="3" s="1"/>
  <c r="Q54" i="3"/>
  <c r="AC54" i="3" s="1"/>
  <c r="R54" i="3"/>
  <c r="AD54" i="3" s="1"/>
  <c r="S54" i="3"/>
  <c r="AE54" i="3" s="1"/>
  <c r="T54" i="3"/>
  <c r="AF54" i="3" s="1"/>
  <c r="U54" i="3"/>
  <c r="AG54" i="3" s="1"/>
  <c r="V54" i="3"/>
  <c r="AH54" i="3" s="1"/>
  <c r="W54" i="3"/>
  <c r="AI54" i="3" s="1"/>
  <c r="X54" i="3"/>
  <c r="AJ54" i="3" s="1"/>
  <c r="M55" i="3"/>
  <c r="Y55" i="3" s="1"/>
  <c r="N55" i="3"/>
  <c r="Z55" i="3" s="1"/>
  <c r="O55" i="3"/>
  <c r="AA55" i="3" s="1"/>
  <c r="P55" i="3"/>
  <c r="AB55" i="3" s="1"/>
  <c r="Q55" i="3"/>
  <c r="AC55" i="3" s="1"/>
  <c r="R55" i="3"/>
  <c r="AD55" i="3" s="1"/>
  <c r="S55" i="3"/>
  <c r="AE55" i="3" s="1"/>
  <c r="T55" i="3"/>
  <c r="AF55" i="3" s="1"/>
  <c r="U55" i="3"/>
  <c r="AG55" i="3" s="1"/>
  <c r="V55" i="3"/>
  <c r="AH55" i="3" s="1"/>
  <c r="W55" i="3"/>
  <c r="AI55" i="3" s="1"/>
  <c r="X55" i="3"/>
  <c r="AJ55" i="3" s="1"/>
  <c r="M56" i="3"/>
  <c r="Y56" i="3" s="1"/>
  <c r="N56" i="3"/>
  <c r="Z56" i="3" s="1"/>
  <c r="O56" i="3"/>
  <c r="AA56" i="3" s="1"/>
  <c r="P56" i="3"/>
  <c r="AB56" i="3" s="1"/>
  <c r="Q56" i="3"/>
  <c r="AC56" i="3" s="1"/>
  <c r="R56" i="3"/>
  <c r="AD56" i="3" s="1"/>
  <c r="S56" i="3"/>
  <c r="AE56" i="3" s="1"/>
  <c r="T56" i="3"/>
  <c r="AF56" i="3" s="1"/>
  <c r="U56" i="3"/>
  <c r="AG56" i="3" s="1"/>
  <c r="V56" i="3"/>
  <c r="AH56" i="3" s="1"/>
  <c r="W56" i="3"/>
  <c r="AI56" i="3" s="1"/>
  <c r="X56" i="3"/>
  <c r="AJ56" i="3" s="1"/>
  <c r="M57" i="3"/>
  <c r="Y57" i="3" s="1"/>
  <c r="N57" i="3"/>
  <c r="Z57" i="3" s="1"/>
  <c r="O57" i="3"/>
  <c r="AA57" i="3" s="1"/>
  <c r="P57" i="3"/>
  <c r="AB57" i="3" s="1"/>
  <c r="Q57" i="3"/>
  <c r="AC57" i="3" s="1"/>
  <c r="R57" i="3"/>
  <c r="AD57" i="3" s="1"/>
  <c r="S57" i="3"/>
  <c r="AE57" i="3" s="1"/>
  <c r="T57" i="3"/>
  <c r="AF57" i="3" s="1"/>
  <c r="U57" i="3"/>
  <c r="AG57" i="3" s="1"/>
  <c r="V57" i="3"/>
  <c r="AH57" i="3" s="1"/>
  <c r="W57" i="3"/>
  <c r="AI57" i="3" s="1"/>
  <c r="X57" i="3"/>
  <c r="AJ57" i="3" s="1"/>
  <c r="M58" i="3"/>
  <c r="Y58" i="3" s="1"/>
  <c r="N58" i="3"/>
  <c r="Z58" i="3" s="1"/>
  <c r="O58" i="3"/>
  <c r="AA58" i="3" s="1"/>
  <c r="P58" i="3"/>
  <c r="AB58" i="3" s="1"/>
  <c r="Q58" i="3"/>
  <c r="AC58" i="3" s="1"/>
  <c r="R58" i="3"/>
  <c r="AD58" i="3" s="1"/>
  <c r="S58" i="3"/>
  <c r="AE58" i="3" s="1"/>
  <c r="T58" i="3"/>
  <c r="AF58" i="3" s="1"/>
  <c r="U58" i="3"/>
  <c r="AG58" i="3" s="1"/>
  <c r="V58" i="3"/>
  <c r="AH58" i="3" s="1"/>
  <c r="W58" i="3"/>
  <c r="AI58" i="3" s="1"/>
  <c r="X58" i="3"/>
  <c r="AJ58" i="3" s="1"/>
  <c r="M59" i="3"/>
  <c r="Y59" i="3" s="1"/>
  <c r="N59" i="3"/>
  <c r="Z59" i="3" s="1"/>
  <c r="O59" i="3"/>
  <c r="AA59" i="3" s="1"/>
  <c r="P59" i="3"/>
  <c r="AB59" i="3" s="1"/>
  <c r="Q59" i="3"/>
  <c r="AC59" i="3" s="1"/>
  <c r="R59" i="3"/>
  <c r="AD59" i="3" s="1"/>
  <c r="S59" i="3"/>
  <c r="AE59" i="3" s="1"/>
  <c r="T59" i="3"/>
  <c r="AF59" i="3" s="1"/>
  <c r="U59" i="3"/>
  <c r="AG59" i="3" s="1"/>
  <c r="V59" i="3"/>
  <c r="AH59" i="3" s="1"/>
  <c r="W59" i="3"/>
  <c r="AI59" i="3" s="1"/>
  <c r="X59" i="3"/>
  <c r="AJ59" i="3" s="1"/>
  <c r="M60" i="3"/>
  <c r="Y60" i="3" s="1"/>
  <c r="N60" i="3"/>
  <c r="Z60" i="3" s="1"/>
  <c r="O60" i="3"/>
  <c r="AA60" i="3" s="1"/>
  <c r="P60" i="3"/>
  <c r="AB60" i="3" s="1"/>
  <c r="Q60" i="3"/>
  <c r="AC60" i="3" s="1"/>
  <c r="R60" i="3"/>
  <c r="AD60" i="3" s="1"/>
  <c r="S60" i="3"/>
  <c r="AE60" i="3" s="1"/>
  <c r="T60" i="3"/>
  <c r="AF60" i="3" s="1"/>
  <c r="U60" i="3"/>
  <c r="AG60" i="3" s="1"/>
  <c r="V60" i="3"/>
  <c r="AH60" i="3" s="1"/>
  <c r="W60" i="3"/>
  <c r="AI60" i="3" s="1"/>
  <c r="X60" i="3"/>
  <c r="AJ60" i="3" s="1"/>
  <c r="M61" i="3"/>
  <c r="Y61" i="3" s="1"/>
  <c r="N61" i="3"/>
  <c r="Z61" i="3" s="1"/>
  <c r="O61" i="3"/>
  <c r="AA61" i="3" s="1"/>
  <c r="P61" i="3"/>
  <c r="AB61" i="3" s="1"/>
  <c r="Q61" i="3"/>
  <c r="AC61" i="3" s="1"/>
  <c r="R61" i="3"/>
  <c r="AD61" i="3" s="1"/>
  <c r="S61" i="3"/>
  <c r="AE61" i="3" s="1"/>
  <c r="T61" i="3"/>
  <c r="AF61" i="3" s="1"/>
  <c r="U61" i="3"/>
  <c r="AG61" i="3" s="1"/>
  <c r="V61" i="3"/>
  <c r="AH61" i="3" s="1"/>
  <c r="W61" i="3"/>
  <c r="AI61" i="3" s="1"/>
  <c r="X61" i="3"/>
  <c r="AJ61" i="3" s="1"/>
  <c r="M62" i="3"/>
  <c r="Y62" i="3" s="1"/>
  <c r="N62" i="3"/>
  <c r="Z62" i="3" s="1"/>
  <c r="O62" i="3"/>
  <c r="AA62" i="3" s="1"/>
  <c r="P62" i="3"/>
  <c r="AB62" i="3" s="1"/>
  <c r="Q62" i="3"/>
  <c r="AC62" i="3" s="1"/>
  <c r="R62" i="3"/>
  <c r="AD62" i="3" s="1"/>
  <c r="S62" i="3"/>
  <c r="AE62" i="3" s="1"/>
  <c r="T62" i="3"/>
  <c r="AF62" i="3" s="1"/>
  <c r="U62" i="3"/>
  <c r="AG62" i="3" s="1"/>
  <c r="V62" i="3"/>
  <c r="AH62" i="3" s="1"/>
  <c r="W62" i="3"/>
  <c r="AI62" i="3" s="1"/>
  <c r="X62" i="3"/>
  <c r="AJ62" i="3" s="1"/>
  <c r="M63" i="3"/>
  <c r="Y63" i="3" s="1"/>
  <c r="N63" i="3"/>
  <c r="Z63" i="3" s="1"/>
  <c r="O63" i="3"/>
  <c r="AA63" i="3" s="1"/>
  <c r="P63" i="3"/>
  <c r="AB63" i="3" s="1"/>
  <c r="Q63" i="3"/>
  <c r="AC63" i="3" s="1"/>
  <c r="R63" i="3"/>
  <c r="AD63" i="3" s="1"/>
  <c r="S63" i="3"/>
  <c r="AE63" i="3" s="1"/>
  <c r="T63" i="3"/>
  <c r="AF63" i="3" s="1"/>
  <c r="U63" i="3"/>
  <c r="AG63" i="3" s="1"/>
  <c r="V63" i="3"/>
  <c r="AH63" i="3" s="1"/>
  <c r="W63" i="3"/>
  <c r="AI63" i="3" s="1"/>
  <c r="X63" i="3"/>
  <c r="AJ63" i="3" s="1"/>
  <c r="M64" i="3"/>
  <c r="Y64" i="3" s="1"/>
  <c r="N64" i="3"/>
  <c r="Z64" i="3" s="1"/>
  <c r="O64" i="3"/>
  <c r="AA64" i="3" s="1"/>
  <c r="P64" i="3"/>
  <c r="AB64" i="3" s="1"/>
  <c r="Q64" i="3"/>
  <c r="AC64" i="3" s="1"/>
  <c r="R64" i="3"/>
  <c r="AD64" i="3" s="1"/>
  <c r="S64" i="3"/>
  <c r="AE64" i="3" s="1"/>
  <c r="T64" i="3"/>
  <c r="AF64" i="3" s="1"/>
  <c r="U64" i="3"/>
  <c r="AG64" i="3" s="1"/>
  <c r="V64" i="3"/>
  <c r="AH64" i="3" s="1"/>
  <c r="W64" i="3"/>
  <c r="AI64" i="3" s="1"/>
  <c r="X64" i="3"/>
  <c r="AJ64" i="3" s="1"/>
  <c r="M65" i="3"/>
  <c r="Y65" i="3" s="1"/>
  <c r="N65" i="3"/>
  <c r="Z65" i="3" s="1"/>
  <c r="O65" i="3"/>
  <c r="AA65" i="3" s="1"/>
  <c r="P65" i="3"/>
  <c r="AB65" i="3" s="1"/>
  <c r="Q65" i="3"/>
  <c r="AC65" i="3" s="1"/>
  <c r="R65" i="3"/>
  <c r="AD65" i="3" s="1"/>
  <c r="S65" i="3"/>
  <c r="AE65" i="3" s="1"/>
  <c r="T65" i="3"/>
  <c r="AF65" i="3" s="1"/>
  <c r="U65" i="3"/>
  <c r="AG65" i="3" s="1"/>
  <c r="V65" i="3"/>
  <c r="AH65" i="3" s="1"/>
  <c r="W65" i="3"/>
  <c r="AI65" i="3" s="1"/>
  <c r="X65" i="3"/>
  <c r="AJ65" i="3" s="1"/>
  <c r="M66" i="3"/>
  <c r="Y66" i="3" s="1"/>
  <c r="N66" i="3"/>
  <c r="Z66" i="3" s="1"/>
  <c r="O66" i="3"/>
  <c r="AA66" i="3" s="1"/>
  <c r="P66" i="3"/>
  <c r="AB66" i="3" s="1"/>
  <c r="Q66" i="3"/>
  <c r="AC66" i="3" s="1"/>
  <c r="R66" i="3"/>
  <c r="AD66" i="3" s="1"/>
  <c r="S66" i="3"/>
  <c r="AE66" i="3" s="1"/>
  <c r="T66" i="3"/>
  <c r="AF66" i="3" s="1"/>
  <c r="U66" i="3"/>
  <c r="AG66" i="3" s="1"/>
  <c r="V66" i="3"/>
  <c r="AH66" i="3" s="1"/>
  <c r="W66" i="3"/>
  <c r="AI66" i="3" s="1"/>
  <c r="X66" i="3"/>
  <c r="AJ66" i="3" s="1"/>
  <c r="M67" i="3"/>
  <c r="Y67" i="3" s="1"/>
  <c r="N67" i="3"/>
  <c r="Z67" i="3" s="1"/>
  <c r="O67" i="3"/>
  <c r="AA67" i="3" s="1"/>
  <c r="P67" i="3"/>
  <c r="AB67" i="3" s="1"/>
  <c r="Q67" i="3"/>
  <c r="AC67" i="3" s="1"/>
  <c r="R67" i="3"/>
  <c r="AD67" i="3" s="1"/>
  <c r="S67" i="3"/>
  <c r="AE67" i="3" s="1"/>
  <c r="T67" i="3"/>
  <c r="AF67" i="3" s="1"/>
  <c r="U67" i="3"/>
  <c r="AG67" i="3" s="1"/>
  <c r="V67" i="3"/>
  <c r="AH67" i="3" s="1"/>
  <c r="W67" i="3"/>
  <c r="AI67" i="3" s="1"/>
  <c r="X67" i="3"/>
  <c r="AJ67" i="3" s="1"/>
  <c r="M68" i="3"/>
  <c r="Y68" i="3" s="1"/>
  <c r="N68" i="3"/>
  <c r="Z68" i="3" s="1"/>
  <c r="O68" i="3"/>
  <c r="AA68" i="3" s="1"/>
  <c r="P68" i="3"/>
  <c r="AB68" i="3" s="1"/>
  <c r="Q68" i="3"/>
  <c r="AC68" i="3" s="1"/>
  <c r="R68" i="3"/>
  <c r="AD68" i="3" s="1"/>
  <c r="S68" i="3"/>
  <c r="AE68" i="3" s="1"/>
  <c r="T68" i="3"/>
  <c r="AF68" i="3" s="1"/>
  <c r="U68" i="3"/>
  <c r="AG68" i="3" s="1"/>
  <c r="V68" i="3"/>
  <c r="AH68" i="3" s="1"/>
  <c r="W68" i="3"/>
  <c r="AI68" i="3" s="1"/>
  <c r="X68" i="3"/>
  <c r="AJ68" i="3" s="1"/>
  <c r="M69" i="3"/>
  <c r="Y69" i="3" s="1"/>
  <c r="N69" i="3"/>
  <c r="Z69" i="3" s="1"/>
  <c r="O69" i="3"/>
  <c r="AA69" i="3" s="1"/>
  <c r="P69" i="3"/>
  <c r="AB69" i="3" s="1"/>
  <c r="Q69" i="3"/>
  <c r="AC69" i="3" s="1"/>
  <c r="R69" i="3"/>
  <c r="AD69" i="3" s="1"/>
  <c r="S69" i="3"/>
  <c r="AE69" i="3" s="1"/>
  <c r="T69" i="3"/>
  <c r="AF69" i="3" s="1"/>
  <c r="U69" i="3"/>
  <c r="AG69" i="3" s="1"/>
  <c r="V69" i="3"/>
  <c r="AH69" i="3" s="1"/>
  <c r="W69" i="3"/>
  <c r="AI69" i="3" s="1"/>
  <c r="X69" i="3"/>
  <c r="AJ69" i="3" s="1"/>
  <c r="M70" i="3"/>
  <c r="Y70" i="3" s="1"/>
  <c r="N70" i="3"/>
  <c r="Z70" i="3" s="1"/>
  <c r="O70" i="3"/>
  <c r="AA70" i="3" s="1"/>
  <c r="P70" i="3"/>
  <c r="AB70" i="3" s="1"/>
  <c r="Q70" i="3"/>
  <c r="AC70" i="3" s="1"/>
  <c r="R70" i="3"/>
  <c r="AD70" i="3" s="1"/>
  <c r="S70" i="3"/>
  <c r="AE70" i="3" s="1"/>
  <c r="T70" i="3"/>
  <c r="AF70" i="3" s="1"/>
  <c r="U70" i="3"/>
  <c r="AG70" i="3" s="1"/>
  <c r="V70" i="3"/>
  <c r="AH70" i="3" s="1"/>
  <c r="W70" i="3"/>
  <c r="AI70" i="3" s="1"/>
  <c r="X70" i="3"/>
  <c r="AJ70" i="3" s="1"/>
  <c r="M71" i="3"/>
  <c r="Y71" i="3" s="1"/>
  <c r="N71" i="3"/>
  <c r="Z71" i="3" s="1"/>
  <c r="O71" i="3"/>
  <c r="AA71" i="3" s="1"/>
  <c r="P71" i="3"/>
  <c r="AB71" i="3" s="1"/>
  <c r="Q71" i="3"/>
  <c r="AC71" i="3" s="1"/>
  <c r="R71" i="3"/>
  <c r="AD71" i="3" s="1"/>
  <c r="S71" i="3"/>
  <c r="AE71" i="3" s="1"/>
  <c r="T71" i="3"/>
  <c r="AF71" i="3" s="1"/>
  <c r="U71" i="3"/>
  <c r="AG71" i="3" s="1"/>
  <c r="V71" i="3"/>
  <c r="AH71" i="3" s="1"/>
  <c r="W71" i="3"/>
  <c r="AI71" i="3" s="1"/>
  <c r="X71" i="3"/>
  <c r="AJ71" i="3" s="1"/>
  <c r="M72" i="3"/>
  <c r="Y72" i="3" s="1"/>
  <c r="N72" i="3"/>
  <c r="Z72" i="3" s="1"/>
  <c r="O72" i="3"/>
  <c r="AA72" i="3" s="1"/>
  <c r="P72" i="3"/>
  <c r="AB72" i="3" s="1"/>
  <c r="Q72" i="3"/>
  <c r="AC72" i="3" s="1"/>
  <c r="R72" i="3"/>
  <c r="AD72" i="3" s="1"/>
  <c r="S72" i="3"/>
  <c r="AE72" i="3" s="1"/>
  <c r="T72" i="3"/>
  <c r="AF72" i="3" s="1"/>
  <c r="U72" i="3"/>
  <c r="AG72" i="3" s="1"/>
  <c r="V72" i="3"/>
  <c r="AH72" i="3" s="1"/>
  <c r="W72" i="3"/>
  <c r="AI72" i="3" s="1"/>
  <c r="X72" i="3"/>
  <c r="AJ72" i="3" s="1"/>
  <c r="M73" i="3"/>
  <c r="Y73" i="3" s="1"/>
  <c r="N73" i="3"/>
  <c r="Z73" i="3" s="1"/>
  <c r="O73" i="3"/>
  <c r="AA73" i="3" s="1"/>
  <c r="P73" i="3"/>
  <c r="AB73" i="3" s="1"/>
  <c r="Q73" i="3"/>
  <c r="AC73" i="3" s="1"/>
  <c r="R73" i="3"/>
  <c r="AD73" i="3" s="1"/>
  <c r="S73" i="3"/>
  <c r="AE73" i="3" s="1"/>
  <c r="T73" i="3"/>
  <c r="AF73" i="3" s="1"/>
  <c r="U73" i="3"/>
  <c r="AG73" i="3" s="1"/>
  <c r="V73" i="3"/>
  <c r="AH73" i="3" s="1"/>
  <c r="W73" i="3"/>
  <c r="AI73" i="3" s="1"/>
  <c r="X73" i="3"/>
  <c r="AJ73" i="3" s="1"/>
  <c r="M74" i="3"/>
  <c r="Y74" i="3" s="1"/>
  <c r="N74" i="3"/>
  <c r="Z74" i="3" s="1"/>
  <c r="O74" i="3"/>
  <c r="AA74" i="3" s="1"/>
  <c r="P74" i="3"/>
  <c r="AB74" i="3" s="1"/>
  <c r="Q74" i="3"/>
  <c r="AC74" i="3" s="1"/>
  <c r="R74" i="3"/>
  <c r="AD74" i="3" s="1"/>
  <c r="S74" i="3"/>
  <c r="AE74" i="3" s="1"/>
  <c r="T74" i="3"/>
  <c r="AF74" i="3" s="1"/>
  <c r="U74" i="3"/>
  <c r="AG74" i="3" s="1"/>
  <c r="V74" i="3"/>
  <c r="AH74" i="3" s="1"/>
  <c r="W74" i="3"/>
  <c r="AI74" i="3" s="1"/>
  <c r="X74" i="3"/>
  <c r="AJ74" i="3" s="1"/>
  <c r="M75" i="3"/>
  <c r="Y75" i="3" s="1"/>
  <c r="N75" i="3"/>
  <c r="Z75" i="3" s="1"/>
  <c r="O75" i="3"/>
  <c r="AA75" i="3" s="1"/>
  <c r="P75" i="3"/>
  <c r="AB75" i="3" s="1"/>
  <c r="Q75" i="3"/>
  <c r="AC75" i="3" s="1"/>
  <c r="R75" i="3"/>
  <c r="AD75" i="3" s="1"/>
  <c r="S75" i="3"/>
  <c r="AE75" i="3" s="1"/>
  <c r="T75" i="3"/>
  <c r="AF75" i="3" s="1"/>
  <c r="U75" i="3"/>
  <c r="AG75" i="3" s="1"/>
  <c r="V75" i="3"/>
  <c r="AH75" i="3" s="1"/>
  <c r="W75" i="3"/>
  <c r="AI75" i="3" s="1"/>
  <c r="X75" i="3"/>
  <c r="AJ75" i="3" s="1"/>
  <c r="M76" i="3"/>
  <c r="Y76" i="3" s="1"/>
  <c r="N76" i="3"/>
  <c r="Z76" i="3" s="1"/>
  <c r="O76" i="3"/>
  <c r="AA76" i="3" s="1"/>
  <c r="P76" i="3"/>
  <c r="AB76" i="3" s="1"/>
  <c r="Q76" i="3"/>
  <c r="AC76" i="3" s="1"/>
  <c r="R76" i="3"/>
  <c r="AD76" i="3" s="1"/>
  <c r="S76" i="3"/>
  <c r="AE76" i="3" s="1"/>
  <c r="T76" i="3"/>
  <c r="AF76" i="3" s="1"/>
  <c r="U76" i="3"/>
  <c r="AG76" i="3" s="1"/>
  <c r="V76" i="3"/>
  <c r="AH76" i="3" s="1"/>
  <c r="W76" i="3"/>
  <c r="AI76" i="3" s="1"/>
  <c r="X76" i="3"/>
  <c r="AJ76" i="3" s="1"/>
  <c r="M77" i="3"/>
  <c r="Y77" i="3" s="1"/>
  <c r="N77" i="3"/>
  <c r="Z77" i="3" s="1"/>
  <c r="O77" i="3"/>
  <c r="AA77" i="3" s="1"/>
  <c r="P77" i="3"/>
  <c r="AB77" i="3" s="1"/>
  <c r="Q77" i="3"/>
  <c r="AC77" i="3" s="1"/>
  <c r="R77" i="3"/>
  <c r="AD77" i="3" s="1"/>
  <c r="S77" i="3"/>
  <c r="AE77" i="3" s="1"/>
  <c r="T77" i="3"/>
  <c r="AF77" i="3" s="1"/>
  <c r="U77" i="3"/>
  <c r="AG77" i="3" s="1"/>
  <c r="V77" i="3"/>
  <c r="AH77" i="3" s="1"/>
  <c r="W77" i="3"/>
  <c r="AI77" i="3" s="1"/>
  <c r="X77" i="3"/>
  <c r="AJ77" i="3" s="1"/>
  <c r="M78" i="3"/>
  <c r="Y78" i="3" s="1"/>
  <c r="N78" i="3"/>
  <c r="Z78" i="3" s="1"/>
  <c r="O78" i="3"/>
  <c r="AA78" i="3" s="1"/>
  <c r="P78" i="3"/>
  <c r="AB78" i="3" s="1"/>
  <c r="Q78" i="3"/>
  <c r="AC78" i="3" s="1"/>
  <c r="R78" i="3"/>
  <c r="AD78" i="3" s="1"/>
  <c r="S78" i="3"/>
  <c r="AE78" i="3" s="1"/>
  <c r="T78" i="3"/>
  <c r="AF78" i="3" s="1"/>
  <c r="U78" i="3"/>
  <c r="AG78" i="3" s="1"/>
  <c r="V78" i="3"/>
  <c r="AH78" i="3" s="1"/>
  <c r="W78" i="3"/>
  <c r="AI78" i="3" s="1"/>
  <c r="X78" i="3"/>
  <c r="AJ78" i="3" s="1"/>
  <c r="M79" i="3"/>
  <c r="Y79" i="3" s="1"/>
  <c r="N79" i="3"/>
  <c r="Z79" i="3" s="1"/>
  <c r="O79" i="3"/>
  <c r="AA79" i="3" s="1"/>
  <c r="P79" i="3"/>
  <c r="AB79" i="3" s="1"/>
  <c r="Q79" i="3"/>
  <c r="AC79" i="3" s="1"/>
  <c r="R79" i="3"/>
  <c r="AD79" i="3" s="1"/>
  <c r="S79" i="3"/>
  <c r="AE79" i="3" s="1"/>
  <c r="T79" i="3"/>
  <c r="AF79" i="3" s="1"/>
  <c r="U79" i="3"/>
  <c r="AG79" i="3" s="1"/>
  <c r="V79" i="3"/>
  <c r="AH79" i="3" s="1"/>
  <c r="W79" i="3"/>
  <c r="AI79" i="3" s="1"/>
  <c r="X79" i="3"/>
  <c r="AJ79" i="3" s="1"/>
  <c r="M80" i="3"/>
  <c r="Y80" i="3" s="1"/>
  <c r="N80" i="3"/>
  <c r="Z80" i="3" s="1"/>
  <c r="O80" i="3"/>
  <c r="AA80" i="3" s="1"/>
  <c r="P80" i="3"/>
  <c r="AB80" i="3" s="1"/>
  <c r="Q80" i="3"/>
  <c r="AC80" i="3" s="1"/>
  <c r="R80" i="3"/>
  <c r="AD80" i="3" s="1"/>
  <c r="S80" i="3"/>
  <c r="AE80" i="3" s="1"/>
  <c r="T80" i="3"/>
  <c r="AF80" i="3" s="1"/>
  <c r="U80" i="3"/>
  <c r="AG80" i="3" s="1"/>
  <c r="V80" i="3"/>
  <c r="AH80" i="3" s="1"/>
  <c r="W80" i="3"/>
  <c r="AI80" i="3" s="1"/>
  <c r="X80" i="3"/>
  <c r="AJ80" i="3" s="1"/>
  <c r="M81" i="3"/>
  <c r="Y81" i="3" s="1"/>
  <c r="N81" i="3"/>
  <c r="Z81" i="3" s="1"/>
  <c r="O81" i="3"/>
  <c r="AA81" i="3" s="1"/>
  <c r="P81" i="3"/>
  <c r="AB81" i="3" s="1"/>
  <c r="Q81" i="3"/>
  <c r="AC81" i="3" s="1"/>
  <c r="R81" i="3"/>
  <c r="AD81" i="3" s="1"/>
  <c r="S81" i="3"/>
  <c r="AE81" i="3" s="1"/>
  <c r="T81" i="3"/>
  <c r="AF81" i="3" s="1"/>
  <c r="U81" i="3"/>
  <c r="AG81" i="3" s="1"/>
  <c r="V81" i="3"/>
  <c r="AH81" i="3" s="1"/>
  <c r="W81" i="3"/>
  <c r="AI81" i="3" s="1"/>
  <c r="X81" i="3"/>
  <c r="AJ81" i="3" s="1"/>
  <c r="M82" i="3"/>
  <c r="Y82" i="3" s="1"/>
  <c r="N82" i="3"/>
  <c r="Z82" i="3" s="1"/>
  <c r="O82" i="3"/>
  <c r="AA82" i="3" s="1"/>
  <c r="P82" i="3"/>
  <c r="AB82" i="3" s="1"/>
  <c r="Q82" i="3"/>
  <c r="AC82" i="3" s="1"/>
  <c r="R82" i="3"/>
  <c r="AD82" i="3" s="1"/>
  <c r="S82" i="3"/>
  <c r="AE82" i="3" s="1"/>
  <c r="T82" i="3"/>
  <c r="AF82" i="3" s="1"/>
  <c r="U82" i="3"/>
  <c r="AG82" i="3" s="1"/>
  <c r="V82" i="3"/>
  <c r="AH82" i="3" s="1"/>
  <c r="W82" i="3"/>
  <c r="AI82" i="3" s="1"/>
  <c r="X82" i="3"/>
  <c r="AJ82" i="3" s="1"/>
  <c r="M83" i="3"/>
  <c r="Y83" i="3" s="1"/>
  <c r="N83" i="3"/>
  <c r="Z83" i="3" s="1"/>
  <c r="O83" i="3"/>
  <c r="AA83" i="3" s="1"/>
  <c r="P83" i="3"/>
  <c r="AB83" i="3" s="1"/>
  <c r="Q83" i="3"/>
  <c r="AC83" i="3" s="1"/>
  <c r="R83" i="3"/>
  <c r="AD83" i="3" s="1"/>
  <c r="S83" i="3"/>
  <c r="AE83" i="3" s="1"/>
  <c r="T83" i="3"/>
  <c r="AF83" i="3" s="1"/>
  <c r="U83" i="3"/>
  <c r="AG83" i="3" s="1"/>
  <c r="V83" i="3"/>
  <c r="AH83" i="3" s="1"/>
  <c r="W83" i="3"/>
  <c r="AI83" i="3" s="1"/>
  <c r="X83" i="3"/>
  <c r="AJ83" i="3" s="1"/>
  <c r="M84" i="3"/>
  <c r="Y84" i="3" s="1"/>
  <c r="N84" i="3"/>
  <c r="Z84" i="3" s="1"/>
  <c r="O84" i="3"/>
  <c r="AA84" i="3" s="1"/>
  <c r="P84" i="3"/>
  <c r="AB84" i="3" s="1"/>
  <c r="Q84" i="3"/>
  <c r="AC84" i="3" s="1"/>
  <c r="R84" i="3"/>
  <c r="AD84" i="3" s="1"/>
  <c r="S84" i="3"/>
  <c r="AE84" i="3" s="1"/>
  <c r="T84" i="3"/>
  <c r="AF84" i="3" s="1"/>
  <c r="U84" i="3"/>
  <c r="AG84" i="3" s="1"/>
  <c r="V84" i="3"/>
  <c r="AH84" i="3" s="1"/>
  <c r="W84" i="3"/>
  <c r="AI84" i="3" s="1"/>
  <c r="X84" i="3"/>
  <c r="AJ84" i="3" s="1"/>
  <c r="M85" i="3"/>
  <c r="Y85" i="3" s="1"/>
  <c r="N85" i="3"/>
  <c r="Z85" i="3" s="1"/>
  <c r="O85" i="3"/>
  <c r="AA85" i="3" s="1"/>
  <c r="P85" i="3"/>
  <c r="AB85" i="3" s="1"/>
  <c r="Q85" i="3"/>
  <c r="AC85" i="3" s="1"/>
  <c r="R85" i="3"/>
  <c r="AD85" i="3" s="1"/>
  <c r="S85" i="3"/>
  <c r="AE85" i="3" s="1"/>
  <c r="T85" i="3"/>
  <c r="AF85" i="3" s="1"/>
  <c r="U85" i="3"/>
  <c r="AG85" i="3" s="1"/>
  <c r="V85" i="3"/>
  <c r="AH85" i="3" s="1"/>
  <c r="W85" i="3"/>
  <c r="AI85" i="3" s="1"/>
  <c r="X85" i="3"/>
  <c r="AJ85" i="3" s="1"/>
  <c r="M86" i="3"/>
  <c r="Y86" i="3" s="1"/>
  <c r="N86" i="3"/>
  <c r="Z86" i="3" s="1"/>
  <c r="O86" i="3"/>
  <c r="AA86" i="3" s="1"/>
  <c r="P86" i="3"/>
  <c r="AB86" i="3" s="1"/>
  <c r="Q86" i="3"/>
  <c r="AC86" i="3" s="1"/>
  <c r="R86" i="3"/>
  <c r="AD86" i="3" s="1"/>
  <c r="S86" i="3"/>
  <c r="AE86" i="3" s="1"/>
  <c r="T86" i="3"/>
  <c r="AF86" i="3" s="1"/>
  <c r="U86" i="3"/>
  <c r="AG86" i="3" s="1"/>
  <c r="V86" i="3"/>
  <c r="AH86" i="3" s="1"/>
  <c r="W86" i="3"/>
  <c r="AI86" i="3" s="1"/>
  <c r="X86" i="3"/>
  <c r="AJ86" i="3" s="1"/>
  <c r="M87" i="3"/>
  <c r="Y87" i="3" s="1"/>
  <c r="N87" i="3"/>
  <c r="Z87" i="3" s="1"/>
  <c r="O87" i="3"/>
  <c r="AA87" i="3" s="1"/>
  <c r="P87" i="3"/>
  <c r="AB87" i="3" s="1"/>
  <c r="Q87" i="3"/>
  <c r="AC87" i="3" s="1"/>
  <c r="R87" i="3"/>
  <c r="AD87" i="3" s="1"/>
  <c r="S87" i="3"/>
  <c r="AE87" i="3" s="1"/>
  <c r="T87" i="3"/>
  <c r="AF87" i="3" s="1"/>
  <c r="U87" i="3"/>
  <c r="AG87" i="3" s="1"/>
  <c r="V87" i="3"/>
  <c r="AH87" i="3" s="1"/>
  <c r="W87" i="3"/>
  <c r="AI87" i="3" s="1"/>
  <c r="X87" i="3"/>
  <c r="AJ87" i="3" s="1"/>
  <c r="M88" i="3"/>
  <c r="Y88" i="3" s="1"/>
  <c r="N88" i="3"/>
  <c r="Z88" i="3" s="1"/>
  <c r="O88" i="3"/>
  <c r="AA88" i="3" s="1"/>
  <c r="P88" i="3"/>
  <c r="AB88" i="3" s="1"/>
  <c r="Q88" i="3"/>
  <c r="AC88" i="3" s="1"/>
  <c r="R88" i="3"/>
  <c r="AD88" i="3" s="1"/>
  <c r="S88" i="3"/>
  <c r="AE88" i="3" s="1"/>
  <c r="T88" i="3"/>
  <c r="AF88" i="3" s="1"/>
  <c r="U88" i="3"/>
  <c r="AG88" i="3" s="1"/>
  <c r="V88" i="3"/>
  <c r="AH88" i="3" s="1"/>
  <c r="W88" i="3"/>
  <c r="AI88" i="3" s="1"/>
  <c r="X88" i="3"/>
  <c r="AJ88" i="3" s="1"/>
  <c r="M89" i="3"/>
  <c r="Y89" i="3" s="1"/>
  <c r="N89" i="3"/>
  <c r="Z89" i="3" s="1"/>
  <c r="O89" i="3"/>
  <c r="AA89" i="3" s="1"/>
  <c r="P89" i="3"/>
  <c r="AB89" i="3" s="1"/>
  <c r="Q89" i="3"/>
  <c r="AC89" i="3" s="1"/>
  <c r="R89" i="3"/>
  <c r="AD89" i="3" s="1"/>
  <c r="S89" i="3"/>
  <c r="AE89" i="3" s="1"/>
  <c r="T89" i="3"/>
  <c r="AF89" i="3" s="1"/>
  <c r="U89" i="3"/>
  <c r="AG89" i="3" s="1"/>
  <c r="V89" i="3"/>
  <c r="AH89" i="3" s="1"/>
  <c r="W89" i="3"/>
  <c r="AI89" i="3" s="1"/>
  <c r="X89" i="3"/>
  <c r="AJ89" i="3" s="1"/>
  <c r="M90" i="3"/>
  <c r="Y90" i="3" s="1"/>
  <c r="N90" i="3"/>
  <c r="Z90" i="3" s="1"/>
  <c r="O90" i="3"/>
  <c r="AA90" i="3" s="1"/>
  <c r="P90" i="3"/>
  <c r="AB90" i="3" s="1"/>
  <c r="Q90" i="3"/>
  <c r="AC90" i="3" s="1"/>
  <c r="R90" i="3"/>
  <c r="AD90" i="3" s="1"/>
  <c r="S90" i="3"/>
  <c r="AE90" i="3" s="1"/>
  <c r="T90" i="3"/>
  <c r="AF90" i="3" s="1"/>
  <c r="U90" i="3"/>
  <c r="AG90" i="3" s="1"/>
  <c r="V90" i="3"/>
  <c r="AH90" i="3" s="1"/>
  <c r="W90" i="3"/>
  <c r="AI90" i="3" s="1"/>
  <c r="X90" i="3"/>
  <c r="AJ90" i="3" s="1"/>
  <c r="M91" i="3"/>
  <c r="Y91" i="3" s="1"/>
  <c r="N91" i="3"/>
  <c r="Z91" i="3" s="1"/>
  <c r="O91" i="3"/>
  <c r="AA91" i="3" s="1"/>
  <c r="P91" i="3"/>
  <c r="AB91" i="3" s="1"/>
  <c r="Q91" i="3"/>
  <c r="AC91" i="3" s="1"/>
  <c r="R91" i="3"/>
  <c r="AD91" i="3" s="1"/>
  <c r="S91" i="3"/>
  <c r="AE91" i="3" s="1"/>
  <c r="T91" i="3"/>
  <c r="AF91" i="3" s="1"/>
  <c r="U91" i="3"/>
  <c r="AG91" i="3" s="1"/>
  <c r="V91" i="3"/>
  <c r="AH91" i="3" s="1"/>
  <c r="W91" i="3"/>
  <c r="AI91" i="3" s="1"/>
  <c r="X91" i="3"/>
  <c r="AJ91" i="3" s="1"/>
  <c r="M92" i="3"/>
  <c r="Y92" i="3" s="1"/>
  <c r="N92" i="3"/>
  <c r="Z92" i="3" s="1"/>
  <c r="O92" i="3"/>
  <c r="AA92" i="3" s="1"/>
  <c r="P92" i="3"/>
  <c r="AB92" i="3" s="1"/>
  <c r="Q92" i="3"/>
  <c r="AC92" i="3" s="1"/>
  <c r="R92" i="3"/>
  <c r="AD92" i="3" s="1"/>
  <c r="S92" i="3"/>
  <c r="AE92" i="3" s="1"/>
  <c r="T92" i="3"/>
  <c r="AF92" i="3" s="1"/>
  <c r="U92" i="3"/>
  <c r="AG92" i="3" s="1"/>
  <c r="V92" i="3"/>
  <c r="AH92" i="3" s="1"/>
  <c r="W92" i="3"/>
  <c r="AI92" i="3" s="1"/>
  <c r="X92" i="3"/>
  <c r="AJ92" i="3" s="1"/>
  <c r="M93" i="3"/>
  <c r="Y93" i="3" s="1"/>
  <c r="N93" i="3"/>
  <c r="Z93" i="3" s="1"/>
  <c r="O93" i="3"/>
  <c r="AA93" i="3" s="1"/>
  <c r="P93" i="3"/>
  <c r="AB93" i="3" s="1"/>
  <c r="Q93" i="3"/>
  <c r="AC93" i="3" s="1"/>
  <c r="R93" i="3"/>
  <c r="AD93" i="3" s="1"/>
  <c r="S93" i="3"/>
  <c r="AE93" i="3" s="1"/>
  <c r="T93" i="3"/>
  <c r="AF93" i="3" s="1"/>
  <c r="U93" i="3"/>
  <c r="AG93" i="3" s="1"/>
  <c r="V93" i="3"/>
  <c r="AH93" i="3" s="1"/>
  <c r="W93" i="3"/>
  <c r="AI93" i="3" s="1"/>
  <c r="X93" i="3"/>
  <c r="AJ93" i="3" s="1"/>
  <c r="M94" i="3"/>
  <c r="Y94" i="3" s="1"/>
  <c r="N94" i="3"/>
  <c r="Z94" i="3" s="1"/>
  <c r="O94" i="3"/>
  <c r="AA94" i="3" s="1"/>
  <c r="P94" i="3"/>
  <c r="AB94" i="3" s="1"/>
  <c r="Q94" i="3"/>
  <c r="AC94" i="3" s="1"/>
  <c r="R94" i="3"/>
  <c r="AD94" i="3" s="1"/>
  <c r="S94" i="3"/>
  <c r="AE94" i="3" s="1"/>
  <c r="T94" i="3"/>
  <c r="AF94" i="3" s="1"/>
  <c r="U94" i="3"/>
  <c r="AG94" i="3" s="1"/>
  <c r="V94" i="3"/>
  <c r="AH94" i="3" s="1"/>
  <c r="W94" i="3"/>
  <c r="AI94" i="3" s="1"/>
  <c r="X94" i="3"/>
  <c r="AJ94" i="3" s="1"/>
  <c r="M95" i="3"/>
  <c r="Y95" i="3" s="1"/>
  <c r="N95" i="3"/>
  <c r="Z95" i="3" s="1"/>
  <c r="O95" i="3"/>
  <c r="AA95" i="3" s="1"/>
  <c r="P95" i="3"/>
  <c r="AB95" i="3" s="1"/>
  <c r="Q95" i="3"/>
  <c r="AC95" i="3" s="1"/>
  <c r="R95" i="3"/>
  <c r="AD95" i="3" s="1"/>
  <c r="S95" i="3"/>
  <c r="AE95" i="3" s="1"/>
  <c r="T95" i="3"/>
  <c r="AF95" i="3" s="1"/>
  <c r="U95" i="3"/>
  <c r="AG95" i="3" s="1"/>
  <c r="V95" i="3"/>
  <c r="AH95" i="3" s="1"/>
  <c r="W95" i="3"/>
  <c r="AI95" i="3" s="1"/>
  <c r="X95" i="3"/>
  <c r="AJ95" i="3" s="1"/>
  <c r="M96" i="3"/>
  <c r="Y96" i="3" s="1"/>
  <c r="N96" i="3"/>
  <c r="Z96" i="3" s="1"/>
  <c r="O96" i="3"/>
  <c r="AA96" i="3" s="1"/>
  <c r="P96" i="3"/>
  <c r="AB96" i="3" s="1"/>
  <c r="Q96" i="3"/>
  <c r="AC96" i="3" s="1"/>
  <c r="R96" i="3"/>
  <c r="AD96" i="3" s="1"/>
  <c r="S96" i="3"/>
  <c r="AE96" i="3" s="1"/>
  <c r="T96" i="3"/>
  <c r="AF96" i="3" s="1"/>
  <c r="U96" i="3"/>
  <c r="AG96" i="3" s="1"/>
  <c r="V96" i="3"/>
  <c r="AH96" i="3" s="1"/>
  <c r="W96" i="3"/>
  <c r="AI96" i="3" s="1"/>
  <c r="X96" i="3"/>
  <c r="AJ96" i="3" s="1"/>
  <c r="M97" i="3"/>
  <c r="Y97" i="3" s="1"/>
  <c r="N97" i="3"/>
  <c r="Z97" i="3" s="1"/>
  <c r="O97" i="3"/>
  <c r="AA97" i="3" s="1"/>
  <c r="P97" i="3"/>
  <c r="AB97" i="3" s="1"/>
  <c r="Q97" i="3"/>
  <c r="AC97" i="3" s="1"/>
  <c r="R97" i="3"/>
  <c r="AD97" i="3" s="1"/>
  <c r="S97" i="3"/>
  <c r="AE97" i="3" s="1"/>
  <c r="T97" i="3"/>
  <c r="AF97" i="3" s="1"/>
  <c r="U97" i="3"/>
  <c r="AG97" i="3" s="1"/>
  <c r="V97" i="3"/>
  <c r="AH97" i="3" s="1"/>
  <c r="W97" i="3"/>
  <c r="AI97" i="3" s="1"/>
  <c r="X97" i="3"/>
  <c r="AJ97" i="3" s="1"/>
  <c r="M98" i="3"/>
  <c r="Y98" i="3" s="1"/>
  <c r="N98" i="3"/>
  <c r="Z98" i="3" s="1"/>
  <c r="O98" i="3"/>
  <c r="AA98" i="3" s="1"/>
  <c r="P98" i="3"/>
  <c r="AB98" i="3" s="1"/>
  <c r="Q98" i="3"/>
  <c r="AC98" i="3" s="1"/>
  <c r="R98" i="3"/>
  <c r="AD98" i="3" s="1"/>
  <c r="S98" i="3"/>
  <c r="AE98" i="3" s="1"/>
  <c r="T98" i="3"/>
  <c r="AF98" i="3" s="1"/>
  <c r="U98" i="3"/>
  <c r="AG98" i="3" s="1"/>
  <c r="V98" i="3"/>
  <c r="AH98" i="3" s="1"/>
  <c r="W98" i="3"/>
  <c r="AI98" i="3" s="1"/>
  <c r="X98" i="3"/>
  <c r="AJ98" i="3" s="1"/>
  <c r="M99" i="3"/>
  <c r="Y99" i="3" s="1"/>
  <c r="N99" i="3"/>
  <c r="Z99" i="3" s="1"/>
  <c r="O99" i="3"/>
  <c r="AA99" i="3" s="1"/>
  <c r="P99" i="3"/>
  <c r="AB99" i="3" s="1"/>
  <c r="Q99" i="3"/>
  <c r="AC99" i="3" s="1"/>
  <c r="R99" i="3"/>
  <c r="AD99" i="3" s="1"/>
  <c r="S99" i="3"/>
  <c r="AE99" i="3" s="1"/>
  <c r="T99" i="3"/>
  <c r="AF99" i="3" s="1"/>
  <c r="U99" i="3"/>
  <c r="AG99" i="3" s="1"/>
  <c r="V99" i="3"/>
  <c r="AH99" i="3" s="1"/>
  <c r="W99" i="3"/>
  <c r="AI99" i="3" s="1"/>
  <c r="X99" i="3"/>
  <c r="AJ99" i="3" s="1"/>
  <c r="M100" i="3"/>
  <c r="Y100" i="3" s="1"/>
  <c r="N100" i="3"/>
  <c r="Z100" i="3" s="1"/>
  <c r="O100" i="3"/>
  <c r="AA100" i="3" s="1"/>
  <c r="P100" i="3"/>
  <c r="AB100" i="3" s="1"/>
  <c r="Q100" i="3"/>
  <c r="AC100" i="3" s="1"/>
  <c r="R100" i="3"/>
  <c r="AD100" i="3" s="1"/>
  <c r="S100" i="3"/>
  <c r="AE100" i="3" s="1"/>
  <c r="T100" i="3"/>
  <c r="AF100" i="3" s="1"/>
  <c r="U100" i="3"/>
  <c r="AG100" i="3" s="1"/>
  <c r="V100" i="3"/>
  <c r="AH100" i="3" s="1"/>
  <c r="W100" i="3"/>
  <c r="AI100" i="3" s="1"/>
  <c r="X100" i="3"/>
  <c r="AJ100" i="3" s="1"/>
  <c r="M101" i="3"/>
  <c r="Y101" i="3" s="1"/>
  <c r="N101" i="3"/>
  <c r="Z101" i="3" s="1"/>
  <c r="O101" i="3"/>
  <c r="AA101" i="3" s="1"/>
  <c r="P101" i="3"/>
  <c r="AB101" i="3" s="1"/>
  <c r="Q101" i="3"/>
  <c r="AC101" i="3" s="1"/>
  <c r="R101" i="3"/>
  <c r="AD101" i="3" s="1"/>
  <c r="S101" i="3"/>
  <c r="AE101" i="3" s="1"/>
  <c r="T101" i="3"/>
  <c r="AF101" i="3" s="1"/>
  <c r="U101" i="3"/>
  <c r="AG101" i="3" s="1"/>
  <c r="V101" i="3"/>
  <c r="AH101" i="3" s="1"/>
  <c r="W101" i="3"/>
  <c r="AI101" i="3" s="1"/>
  <c r="X101" i="3"/>
  <c r="AJ101" i="3" s="1"/>
  <c r="M102" i="3"/>
  <c r="Y102" i="3" s="1"/>
  <c r="N102" i="3"/>
  <c r="Z102" i="3" s="1"/>
  <c r="O102" i="3"/>
  <c r="AA102" i="3" s="1"/>
  <c r="P102" i="3"/>
  <c r="AB102" i="3" s="1"/>
  <c r="Q102" i="3"/>
  <c r="AC102" i="3" s="1"/>
  <c r="R102" i="3"/>
  <c r="AD102" i="3" s="1"/>
  <c r="S102" i="3"/>
  <c r="AE102" i="3" s="1"/>
  <c r="T102" i="3"/>
  <c r="AF102" i="3" s="1"/>
  <c r="U102" i="3"/>
  <c r="AG102" i="3" s="1"/>
  <c r="V102" i="3"/>
  <c r="AH102" i="3" s="1"/>
  <c r="W102" i="3"/>
  <c r="AI102" i="3" s="1"/>
  <c r="X102" i="3"/>
  <c r="AJ102" i="3" s="1"/>
  <c r="M103" i="3"/>
  <c r="Y103" i="3" s="1"/>
  <c r="N103" i="3"/>
  <c r="Z103" i="3" s="1"/>
  <c r="O103" i="3"/>
  <c r="AA103" i="3" s="1"/>
  <c r="P103" i="3"/>
  <c r="AB103" i="3" s="1"/>
  <c r="Q103" i="3"/>
  <c r="AC103" i="3" s="1"/>
  <c r="R103" i="3"/>
  <c r="AD103" i="3" s="1"/>
  <c r="S103" i="3"/>
  <c r="AE103" i="3" s="1"/>
  <c r="T103" i="3"/>
  <c r="AF103" i="3" s="1"/>
  <c r="U103" i="3"/>
  <c r="AG103" i="3" s="1"/>
  <c r="V103" i="3"/>
  <c r="AH103" i="3" s="1"/>
  <c r="W103" i="3"/>
  <c r="AI103" i="3" s="1"/>
  <c r="X103" i="3"/>
  <c r="AJ103" i="3" s="1"/>
  <c r="M104" i="3"/>
  <c r="Y104" i="3" s="1"/>
  <c r="N104" i="3"/>
  <c r="Z104" i="3" s="1"/>
  <c r="O104" i="3"/>
  <c r="AA104" i="3" s="1"/>
  <c r="P104" i="3"/>
  <c r="AB104" i="3" s="1"/>
  <c r="Q104" i="3"/>
  <c r="AC104" i="3" s="1"/>
  <c r="R104" i="3"/>
  <c r="AD104" i="3" s="1"/>
  <c r="S104" i="3"/>
  <c r="AE104" i="3" s="1"/>
  <c r="T104" i="3"/>
  <c r="AF104" i="3" s="1"/>
  <c r="U104" i="3"/>
  <c r="AG104" i="3" s="1"/>
  <c r="V104" i="3"/>
  <c r="AH104" i="3" s="1"/>
  <c r="W104" i="3"/>
  <c r="AI104" i="3" s="1"/>
  <c r="X104" i="3"/>
  <c r="AJ104" i="3" s="1"/>
  <c r="M105" i="3"/>
  <c r="Y105" i="3" s="1"/>
  <c r="N105" i="3"/>
  <c r="Z105" i="3" s="1"/>
  <c r="O105" i="3"/>
  <c r="AA105" i="3" s="1"/>
  <c r="P105" i="3"/>
  <c r="AB105" i="3" s="1"/>
  <c r="Q105" i="3"/>
  <c r="AC105" i="3" s="1"/>
  <c r="R105" i="3"/>
  <c r="AD105" i="3" s="1"/>
  <c r="S105" i="3"/>
  <c r="AE105" i="3" s="1"/>
  <c r="T105" i="3"/>
  <c r="AF105" i="3" s="1"/>
  <c r="U105" i="3"/>
  <c r="AG105" i="3" s="1"/>
  <c r="V105" i="3"/>
  <c r="AH105" i="3" s="1"/>
  <c r="W105" i="3"/>
  <c r="AI105" i="3" s="1"/>
  <c r="X105" i="3"/>
  <c r="AJ105" i="3" s="1"/>
  <c r="M106" i="3"/>
  <c r="Y106" i="3" s="1"/>
  <c r="N106" i="3"/>
  <c r="Z106" i="3" s="1"/>
  <c r="O106" i="3"/>
  <c r="AA106" i="3" s="1"/>
  <c r="P106" i="3"/>
  <c r="AB106" i="3" s="1"/>
  <c r="Q106" i="3"/>
  <c r="AC106" i="3" s="1"/>
  <c r="R106" i="3"/>
  <c r="AD106" i="3" s="1"/>
  <c r="S106" i="3"/>
  <c r="AE106" i="3" s="1"/>
  <c r="T106" i="3"/>
  <c r="AF106" i="3" s="1"/>
  <c r="U106" i="3"/>
  <c r="AG106" i="3" s="1"/>
  <c r="V106" i="3"/>
  <c r="AH106" i="3" s="1"/>
  <c r="W106" i="3"/>
  <c r="AI106" i="3" s="1"/>
  <c r="X106" i="3"/>
  <c r="AJ106" i="3" s="1"/>
  <c r="M107" i="3"/>
  <c r="Y107" i="3" s="1"/>
  <c r="N107" i="3"/>
  <c r="Z107" i="3" s="1"/>
  <c r="O107" i="3"/>
  <c r="AA107" i="3" s="1"/>
  <c r="P107" i="3"/>
  <c r="AB107" i="3" s="1"/>
  <c r="Q107" i="3"/>
  <c r="AC107" i="3" s="1"/>
  <c r="R107" i="3"/>
  <c r="AD107" i="3" s="1"/>
  <c r="S107" i="3"/>
  <c r="AE107" i="3" s="1"/>
  <c r="T107" i="3"/>
  <c r="AF107" i="3" s="1"/>
  <c r="U107" i="3"/>
  <c r="AG107" i="3" s="1"/>
  <c r="V107" i="3"/>
  <c r="AH107" i="3" s="1"/>
  <c r="W107" i="3"/>
  <c r="AI107" i="3" s="1"/>
  <c r="X107" i="3"/>
  <c r="AJ107" i="3" s="1"/>
  <c r="M108" i="3"/>
  <c r="Y108" i="3" s="1"/>
  <c r="N108" i="3"/>
  <c r="Z108" i="3" s="1"/>
  <c r="O108" i="3"/>
  <c r="AA108" i="3" s="1"/>
  <c r="P108" i="3"/>
  <c r="AB108" i="3" s="1"/>
  <c r="Q108" i="3"/>
  <c r="AC108" i="3" s="1"/>
  <c r="R108" i="3"/>
  <c r="AD108" i="3" s="1"/>
  <c r="S108" i="3"/>
  <c r="AE108" i="3" s="1"/>
  <c r="T108" i="3"/>
  <c r="AF108" i="3" s="1"/>
  <c r="U108" i="3"/>
  <c r="AG108" i="3" s="1"/>
  <c r="V108" i="3"/>
  <c r="AH108" i="3" s="1"/>
  <c r="W108" i="3"/>
  <c r="AI108" i="3" s="1"/>
  <c r="X108" i="3"/>
  <c r="AJ108" i="3" s="1"/>
  <c r="M109" i="3"/>
  <c r="Y109" i="3" s="1"/>
  <c r="N109" i="3"/>
  <c r="Z109" i="3" s="1"/>
  <c r="O109" i="3"/>
  <c r="AA109" i="3" s="1"/>
  <c r="P109" i="3"/>
  <c r="AB109" i="3" s="1"/>
  <c r="Q109" i="3"/>
  <c r="AC109" i="3" s="1"/>
  <c r="R109" i="3"/>
  <c r="AD109" i="3" s="1"/>
  <c r="S109" i="3"/>
  <c r="AE109" i="3" s="1"/>
  <c r="T109" i="3"/>
  <c r="AF109" i="3" s="1"/>
  <c r="U109" i="3"/>
  <c r="AG109" i="3" s="1"/>
  <c r="V109" i="3"/>
  <c r="AH109" i="3" s="1"/>
  <c r="W109" i="3"/>
  <c r="AI109" i="3" s="1"/>
  <c r="X109" i="3"/>
  <c r="AJ109" i="3" s="1"/>
  <c r="M110" i="3"/>
  <c r="Y110" i="3" s="1"/>
  <c r="N110" i="3"/>
  <c r="Z110" i="3" s="1"/>
  <c r="O110" i="3"/>
  <c r="AA110" i="3" s="1"/>
  <c r="P110" i="3"/>
  <c r="AB110" i="3" s="1"/>
  <c r="Q110" i="3"/>
  <c r="AC110" i="3" s="1"/>
  <c r="R110" i="3"/>
  <c r="AD110" i="3" s="1"/>
  <c r="S110" i="3"/>
  <c r="AE110" i="3" s="1"/>
  <c r="T110" i="3"/>
  <c r="AF110" i="3" s="1"/>
  <c r="U110" i="3"/>
  <c r="AG110" i="3" s="1"/>
  <c r="V110" i="3"/>
  <c r="AH110" i="3" s="1"/>
  <c r="W110" i="3"/>
  <c r="AI110" i="3" s="1"/>
  <c r="X110" i="3"/>
  <c r="AJ110" i="3" s="1"/>
  <c r="M111" i="3"/>
  <c r="Y111" i="3" s="1"/>
  <c r="N111" i="3"/>
  <c r="Z111" i="3" s="1"/>
  <c r="O111" i="3"/>
  <c r="AA111" i="3" s="1"/>
  <c r="P111" i="3"/>
  <c r="AB111" i="3" s="1"/>
  <c r="Q111" i="3"/>
  <c r="AC111" i="3" s="1"/>
  <c r="R111" i="3"/>
  <c r="AD111" i="3" s="1"/>
  <c r="S111" i="3"/>
  <c r="AE111" i="3" s="1"/>
  <c r="T111" i="3"/>
  <c r="AF111" i="3" s="1"/>
  <c r="U111" i="3"/>
  <c r="AG111" i="3" s="1"/>
  <c r="V111" i="3"/>
  <c r="AH111" i="3" s="1"/>
  <c r="W111" i="3"/>
  <c r="AI111" i="3" s="1"/>
  <c r="X111" i="3"/>
  <c r="AJ111" i="3" s="1"/>
  <c r="M112" i="3"/>
  <c r="Y112" i="3" s="1"/>
  <c r="N112" i="3"/>
  <c r="Z112" i="3" s="1"/>
  <c r="O112" i="3"/>
  <c r="AA112" i="3" s="1"/>
  <c r="P112" i="3"/>
  <c r="AB112" i="3" s="1"/>
  <c r="Q112" i="3"/>
  <c r="AC112" i="3" s="1"/>
  <c r="R112" i="3"/>
  <c r="AD112" i="3" s="1"/>
  <c r="S112" i="3"/>
  <c r="AE112" i="3" s="1"/>
  <c r="T112" i="3"/>
  <c r="AF112" i="3" s="1"/>
  <c r="U112" i="3"/>
  <c r="AG112" i="3" s="1"/>
  <c r="V112" i="3"/>
  <c r="AH112" i="3" s="1"/>
  <c r="W112" i="3"/>
  <c r="AI112" i="3" s="1"/>
  <c r="X112" i="3"/>
  <c r="AJ112" i="3" s="1"/>
  <c r="M113" i="3"/>
  <c r="Y113" i="3" s="1"/>
  <c r="N113" i="3"/>
  <c r="Z113" i="3" s="1"/>
  <c r="O113" i="3"/>
  <c r="AA113" i="3" s="1"/>
  <c r="P113" i="3"/>
  <c r="AB113" i="3" s="1"/>
  <c r="Q113" i="3"/>
  <c r="AC113" i="3" s="1"/>
  <c r="R113" i="3"/>
  <c r="AD113" i="3" s="1"/>
  <c r="S113" i="3"/>
  <c r="AE113" i="3" s="1"/>
  <c r="T113" i="3"/>
  <c r="AF113" i="3" s="1"/>
  <c r="U113" i="3"/>
  <c r="AG113" i="3" s="1"/>
  <c r="V113" i="3"/>
  <c r="AH113" i="3" s="1"/>
  <c r="W113" i="3"/>
  <c r="AI113" i="3" s="1"/>
  <c r="X113" i="3"/>
  <c r="AJ113" i="3" s="1"/>
  <c r="M114" i="3"/>
  <c r="Y114" i="3" s="1"/>
  <c r="N114" i="3"/>
  <c r="Z114" i="3" s="1"/>
  <c r="O114" i="3"/>
  <c r="AA114" i="3" s="1"/>
  <c r="P114" i="3"/>
  <c r="AB114" i="3" s="1"/>
  <c r="Q114" i="3"/>
  <c r="AC114" i="3" s="1"/>
  <c r="R114" i="3"/>
  <c r="AD114" i="3" s="1"/>
  <c r="S114" i="3"/>
  <c r="AE114" i="3" s="1"/>
  <c r="T114" i="3"/>
  <c r="AF114" i="3" s="1"/>
  <c r="U114" i="3"/>
  <c r="AG114" i="3" s="1"/>
  <c r="V114" i="3"/>
  <c r="AH114" i="3" s="1"/>
  <c r="W114" i="3"/>
  <c r="AI114" i="3" s="1"/>
  <c r="X114" i="3"/>
  <c r="AJ114" i="3" s="1"/>
  <c r="M115" i="3"/>
  <c r="Y115" i="3" s="1"/>
  <c r="N115" i="3"/>
  <c r="Z115" i="3" s="1"/>
  <c r="O115" i="3"/>
  <c r="AA115" i="3" s="1"/>
  <c r="P115" i="3"/>
  <c r="AB115" i="3" s="1"/>
  <c r="Q115" i="3"/>
  <c r="AC115" i="3" s="1"/>
  <c r="R115" i="3"/>
  <c r="AD115" i="3" s="1"/>
  <c r="S115" i="3"/>
  <c r="AE115" i="3" s="1"/>
  <c r="T115" i="3"/>
  <c r="AF115" i="3" s="1"/>
  <c r="U115" i="3"/>
  <c r="AG115" i="3" s="1"/>
  <c r="V115" i="3"/>
  <c r="AH115" i="3" s="1"/>
  <c r="W115" i="3"/>
  <c r="AI115" i="3" s="1"/>
  <c r="X115" i="3"/>
  <c r="AJ115" i="3" s="1"/>
  <c r="M116" i="3"/>
  <c r="Y116" i="3" s="1"/>
  <c r="N116" i="3"/>
  <c r="Z116" i="3" s="1"/>
  <c r="O116" i="3"/>
  <c r="AA116" i="3" s="1"/>
  <c r="P116" i="3"/>
  <c r="AB116" i="3" s="1"/>
  <c r="Q116" i="3"/>
  <c r="AC116" i="3" s="1"/>
  <c r="R116" i="3"/>
  <c r="AD116" i="3" s="1"/>
  <c r="S116" i="3"/>
  <c r="AE116" i="3" s="1"/>
  <c r="T116" i="3"/>
  <c r="AF116" i="3" s="1"/>
  <c r="U116" i="3"/>
  <c r="AG116" i="3" s="1"/>
  <c r="V116" i="3"/>
  <c r="AH116" i="3" s="1"/>
  <c r="W116" i="3"/>
  <c r="AI116" i="3" s="1"/>
  <c r="X116" i="3"/>
  <c r="AJ116" i="3" s="1"/>
  <c r="M117" i="3"/>
  <c r="Y117" i="3" s="1"/>
  <c r="N117" i="3"/>
  <c r="Z117" i="3" s="1"/>
  <c r="O117" i="3"/>
  <c r="AA117" i="3" s="1"/>
  <c r="P117" i="3"/>
  <c r="AB117" i="3" s="1"/>
  <c r="Q117" i="3"/>
  <c r="AC117" i="3" s="1"/>
  <c r="R117" i="3"/>
  <c r="AD117" i="3" s="1"/>
  <c r="S117" i="3"/>
  <c r="AE117" i="3" s="1"/>
  <c r="T117" i="3"/>
  <c r="AF117" i="3" s="1"/>
  <c r="U117" i="3"/>
  <c r="AG117" i="3" s="1"/>
  <c r="V117" i="3"/>
  <c r="AH117" i="3" s="1"/>
  <c r="W117" i="3"/>
  <c r="AI117" i="3" s="1"/>
  <c r="X117" i="3"/>
  <c r="AJ117" i="3" s="1"/>
  <c r="M118" i="3"/>
  <c r="Y118" i="3" s="1"/>
  <c r="N118" i="3"/>
  <c r="Z118" i="3" s="1"/>
  <c r="O118" i="3"/>
  <c r="AA118" i="3" s="1"/>
  <c r="P118" i="3"/>
  <c r="AB118" i="3" s="1"/>
  <c r="Q118" i="3"/>
  <c r="AC118" i="3" s="1"/>
  <c r="R118" i="3"/>
  <c r="AD118" i="3" s="1"/>
  <c r="S118" i="3"/>
  <c r="AE118" i="3" s="1"/>
  <c r="T118" i="3"/>
  <c r="AF118" i="3" s="1"/>
  <c r="U118" i="3"/>
  <c r="AG118" i="3" s="1"/>
  <c r="V118" i="3"/>
  <c r="AH118" i="3" s="1"/>
  <c r="W118" i="3"/>
  <c r="AI118" i="3" s="1"/>
  <c r="X118" i="3"/>
  <c r="AJ118" i="3" s="1"/>
  <c r="M119" i="3"/>
  <c r="Y119" i="3" s="1"/>
  <c r="N119" i="3"/>
  <c r="Z119" i="3" s="1"/>
  <c r="O119" i="3"/>
  <c r="AA119" i="3" s="1"/>
  <c r="P119" i="3"/>
  <c r="AB119" i="3" s="1"/>
  <c r="Q119" i="3"/>
  <c r="AC119" i="3" s="1"/>
  <c r="R119" i="3"/>
  <c r="AD119" i="3" s="1"/>
  <c r="S119" i="3"/>
  <c r="AE119" i="3" s="1"/>
  <c r="T119" i="3"/>
  <c r="AF119" i="3" s="1"/>
  <c r="U119" i="3"/>
  <c r="AG119" i="3" s="1"/>
  <c r="V119" i="3"/>
  <c r="AH119" i="3" s="1"/>
  <c r="W119" i="3"/>
  <c r="AI119" i="3" s="1"/>
  <c r="X119" i="3"/>
  <c r="AJ119" i="3" s="1"/>
  <c r="M120" i="3"/>
  <c r="Y120" i="3" s="1"/>
  <c r="N120" i="3"/>
  <c r="Z120" i="3" s="1"/>
  <c r="O120" i="3"/>
  <c r="AA120" i="3" s="1"/>
  <c r="P120" i="3"/>
  <c r="AB120" i="3" s="1"/>
  <c r="Q120" i="3"/>
  <c r="AC120" i="3" s="1"/>
  <c r="R120" i="3"/>
  <c r="AD120" i="3" s="1"/>
  <c r="S120" i="3"/>
  <c r="AE120" i="3" s="1"/>
  <c r="T120" i="3"/>
  <c r="AF120" i="3" s="1"/>
  <c r="U120" i="3"/>
  <c r="AG120" i="3" s="1"/>
  <c r="V120" i="3"/>
  <c r="AH120" i="3" s="1"/>
  <c r="W120" i="3"/>
  <c r="AI120" i="3" s="1"/>
  <c r="X120" i="3"/>
  <c r="AJ120" i="3" s="1"/>
  <c r="M121" i="3"/>
  <c r="Y121" i="3" s="1"/>
  <c r="N121" i="3"/>
  <c r="Z121" i="3" s="1"/>
  <c r="O121" i="3"/>
  <c r="AA121" i="3" s="1"/>
  <c r="P121" i="3"/>
  <c r="AB121" i="3" s="1"/>
  <c r="Q121" i="3"/>
  <c r="AC121" i="3" s="1"/>
  <c r="R121" i="3"/>
  <c r="AD121" i="3" s="1"/>
  <c r="S121" i="3"/>
  <c r="AE121" i="3" s="1"/>
  <c r="T121" i="3"/>
  <c r="AF121" i="3" s="1"/>
  <c r="U121" i="3"/>
  <c r="AG121" i="3" s="1"/>
  <c r="V121" i="3"/>
  <c r="AH121" i="3" s="1"/>
  <c r="W121" i="3"/>
  <c r="AI121" i="3" s="1"/>
  <c r="X121" i="3"/>
  <c r="AJ121" i="3" s="1"/>
  <c r="M122" i="3"/>
  <c r="Y122" i="3" s="1"/>
  <c r="N122" i="3"/>
  <c r="Z122" i="3" s="1"/>
  <c r="O122" i="3"/>
  <c r="AA122" i="3" s="1"/>
  <c r="P122" i="3"/>
  <c r="AB122" i="3" s="1"/>
  <c r="Q122" i="3"/>
  <c r="AC122" i="3" s="1"/>
  <c r="R122" i="3"/>
  <c r="AD122" i="3" s="1"/>
  <c r="S122" i="3"/>
  <c r="AE122" i="3" s="1"/>
  <c r="T122" i="3"/>
  <c r="AF122" i="3" s="1"/>
  <c r="U122" i="3"/>
  <c r="AG122" i="3" s="1"/>
  <c r="V122" i="3"/>
  <c r="AH122" i="3" s="1"/>
  <c r="W122" i="3"/>
  <c r="AI122" i="3" s="1"/>
  <c r="X122" i="3"/>
  <c r="AJ122" i="3" s="1"/>
  <c r="M123" i="3"/>
  <c r="Y123" i="3" s="1"/>
  <c r="N123" i="3"/>
  <c r="Z123" i="3" s="1"/>
  <c r="O123" i="3"/>
  <c r="AA123" i="3" s="1"/>
  <c r="P123" i="3"/>
  <c r="AB123" i="3" s="1"/>
  <c r="Q123" i="3"/>
  <c r="AC123" i="3" s="1"/>
  <c r="R123" i="3"/>
  <c r="AD123" i="3" s="1"/>
  <c r="S123" i="3"/>
  <c r="AE123" i="3" s="1"/>
  <c r="T123" i="3"/>
  <c r="AF123" i="3" s="1"/>
  <c r="U123" i="3"/>
  <c r="AG123" i="3" s="1"/>
  <c r="V123" i="3"/>
  <c r="AH123" i="3" s="1"/>
  <c r="W123" i="3"/>
  <c r="AI123" i="3" s="1"/>
  <c r="X123" i="3"/>
  <c r="AJ123" i="3" s="1"/>
  <c r="M124" i="3"/>
  <c r="Y124" i="3" s="1"/>
  <c r="N124" i="3"/>
  <c r="Z124" i="3" s="1"/>
  <c r="O124" i="3"/>
  <c r="AA124" i="3" s="1"/>
  <c r="P124" i="3"/>
  <c r="AB124" i="3" s="1"/>
  <c r="Q124" i="3"/>
  <c r="AC124" i="3" s="1"/>
  <c r="R124" i="3"/>
  <c r="AD124" i="3" s="1"/>
  <c r="S124" i="3"/>
  <c r="AE124" i="3" s="1"/>
  <c r="T124" i="3"/>
  <c r="AF124" i="3" s="1"/>
  <c r="U124" i="3"/>
  <c r="AG124" i="3" s="1"/>
  <c r="V124" i="3"/>
  <c r="AH124" i="3" s="1"/>
  <c r="W124" i="3"/>
  <c r="AI124" i="3" s="1"/>
  <c r="X124" i="3"/>
  <c r="AJ124" i="3" s="1"/>
  <c r="M125" i="3"/>
  <c r="Y125" i="3" s="1"/>
  <c r="N125" i="3"/>
  <c r="Z125" i="3" s="1"/>
  <c r="O125" i="3"/>
  <c r="AA125" i="3" s="1"/>
  <c r="P125" i="3"/>
  <c r="AB125" i="3" s="1"/>
  <c r="Q125" i="3"/>
  <c r="AC125" i="3" s="1"/>
  <c r="R125" i="3"/>
  <c r="AD125" i="3" s="1"/>
  <c r="S125" i="3"/>
  <c r="AE125" i="3" s="1"/>
  <c r="T125" i="3"/>
  <c r="AF125" i="3" s="1"/>
  <c r="U125" i="3"/>
  <c r="AG125" i="3" s="1"/>
  <c r="V125" i="3"/>
  <c r="AH125" i="3" s="1"/>
  <c r="W125" i="3"/>
  <c r="AI125" i="3" s="1"/>
  <c r="X125" i="3"/>
  <c r="AJ125" i="3" s="1"/>
  <c r="M126" i="3"/>
  <c r="Y126" i="3" s="1"/>
  <c r="N126" i="3"/>
  <c r="Z126" i="3" s="1"/>
  <c r="O126" i="3"/>
  <c r="AA126" i="3" s="1"/>
  <c r="P126" i="3"/>
  <c r="AB126" i="3" s="1"/>
  <c r="Q126" i="3"/>
  <c r="AC126" i="3" s="1"/>
  <c r="R126" i="3"/>
  <c r="AD126" i="3" s="1"/>
  <c r="S126" i="3"/>
  <c r="AE126" i="3" s="1"/>
  <c r="T126" i="3"/>
  <c r="AF126" i="3" s="1"/>
  <c r="U126" i="3"/>
  <c r="AG126" i="3" s="1"/>
  <c r="V126" i="3"/>
  <c r="AH126" i="3" s="1"/>
  <c r="W126" i="3"/>
  <c r="AI126" i="3" s="1"/>
  <c r="X126" i="3"/>
  <c r="AJ126" i="3" s="1"/>
  <c r="M127" i="3"/>
  <c r="Y127" i="3" s="1"/>
  <c r="N127" i="3"/>
  <c r="Z127" i="3" s="1"/>
  <c r="O127" i="3"/>
  <c r="AA127" i="3" s="1"/>
  <c r="P127" i="3"/>
  <c r="AB127" i="3" s="1"/>
  <c r="Q127" i="3"/>
  <c r="AC127" i="3" s="1"/>
  <c r="R127" i="3"/>
  <c r="AD127" i="3" s="1"/>
  <c r="S127" i="3"/>
  <c r="AE127" i="3" s="1"/>
  <c r="T127" i="3"/>
  <c r="AF127" i="3" s="1"/>
  <c r="U127" i="3"/>
  <c r="AG127" i="3" s="1"/>
  <c r="V127" i="3"/>
  <c r="AH127" i="3" s="1"/>
  <c r="W127" i="3"/>
  <c r="AI127" i="3" s="1"/>
  <c r="X127" i="3"/>
  <c r="AJ127" i="3" s="1"/>
  <c r="M128" i="3"/>
  <c r="Y128" i="3" s="1"/>
  <c r="N128" i="3"/>
  <c r="Z128" i="3" s="1"/>
  <c r="O128" i="3"/>
  <c r="AA128" i="3" s="1"/>
  <c r="P128" i="3"/>
  <c r="AB128" i="3" s="1"/>
  <c r="Q128" i="3"/>
  <c r="AC128" i="3" s="1"/>
  <c r="R128" i="3"/>
  <c r="AD128" i="3" s="1"/>
  <c r="S128" i="3"/>
  <c r="AE128" i="3" s="1"/>
  <c r="T128" i="3"/>
  <c r="AF128" i="3" s="1"/>
  <c r="U128" i="3"/>
  <c r="AG128" i="3" s="1"/>
  <c r="V128" i="3"/>
  <c r="AH128" i="3" s="1"/>
  <c r="W128" i="3"/>
  <c r="AI128" i="3" s="1"/>
  <c r="X128" i="3"/>
  <c r="AJ128" i="3" s="1"/>
  <c r="M129" i="3"/>
  <c r="Y129" i="3" s="1"/>
  <c r="N129" i="3"/>
  <c r="Z129" i="3" s="1"/>
  <c r="O129" i="3"/>
  <c r="AA129" i="3" s="1"/>
  <c r="P129" i="3"/>
  <c r="AB129" i="3" s="1"/>
  <c r="Q129" i="3"/>
  <c r="AC129" i="3" s="1"/>
  <c r="R129" i="3"/>
  <c r="AD129" i="3" s="1"/>
  <c r="S129" i="3"/>
  <c r="AE129" i="3" s="1"/>
  <c r="T129" i="3"/>
  <c r="AF129" i="3" s="1"/>
  <c r="U129" i="3"/>
  <c r="AG129" i="3" s="1"/>
  <c r="V129" i="3"/>
  <c r="AH129" i="3" s="1"/>
  <c r="W129" i="3"/>
  <c r="AI129" i="3" s="1"/>
  <c r="X129" i="3"/>
  <c r="AJ129" i="3" s="1"/>
  <c r="M130" i="3"/>
  <c r="Y130" i="3" s="1"/>
  <c r="N130" i="3"/>
  <c r="Z130" i="3" s="1"/>
  <c r="O130" i="3"/>
  <c r="AA130" i="3" s="1"/>
  <c r="P130" i="3"/>
  <c r="AB130" i="3" s="1"/>
  <c r="Q130" i="3"/>
  <c r="AC130" i="3" s="1"/>
  <c r="R130" i="3"/>
  <c r="AD130" i="3" s="1"/>
  <c r="S130" i="3"/>
  <c r="AE130" i="3" s="1"/>
  <c r="T130" i="3"/>
  <c r="AF130" i="3" s="1"/>
  <c r="U130" i="3"/>
  <c r="AG130" i="3" s="1"/>
  <c r="V130" i="3"/>
  <c r="AH130" i="3" s="1"/>
  <c r="W130" i="3"/>
  <c r="AI130" i="3" s="1"/>
  <c r="X130" i="3"/>
  <c r="AJ130" i="3" s="1"/>
  <c r="M131" i="3"/>
  <c r="Y131" i="3" s="1"/>
  <c r="N131" i="3"/>
  <c r="Z131" i="3" s="1"/>
  <c r="O131" i="3"/>
  <c r="AA131" i="3" s="1"/>
  <c r="P131" i="3"/>
  <c r="AB131" i="3" s="1"/>
  <c r="Q131" i="3"/>
  <c r="AC131" i="3" s="1"/>
  <c r="R131" i="3"/>
  <c r="AD131" i="3" s="1"/>
  <c r="S131" i="3"/>
  <c r="AE131" i="3" s="1"/>
  <c r="T131" i="3"/>
  <c r="AF131" i="3" s="1"/>
  <c r="U131" i="3"/>
  <c r="AG131" i="3" s="1"/>
  <c r="V131" i="3"/>
  <c r="AH131" i="3" s="1"/>
  <c r="W131" i="3"/>
  <c r="AI131" i="3" s="1"/>
  <c r="X131" i="3"/>
  <c r="AJ131" i="3" s="1"/>
  <c r="M132" i="3"/>
  <c r="Y132" i="3" s="1"/>
  <c r="N132" i="3"/>
  <c r="Z132" i="3" s="1"/>
  <c r="O132" i="3"/>
  <c r="AA132" i="3" s="1"/>
  <c r="P132" i="3"/>
  <c r="AB132" i="3" s="1"/>
  <c r="Q132" i="3"/>
  <c r="AC132" i="3" s="1"/>
  <c r="R132" i="3"/>
  <c r="AD132" i="3" s="1"/>
  <c r="S132" i="3"/>
  <c r="AE132" i="3" s="1"/>
  <c r="T132" i="3"/>
  <c r="AF132" i="3" s="1"/>
  <c r="U132" i="3"/>
  <c r="AG132" i="3" s="1"/>
  <c r="V132" i="3"/>
  <c r="AH132" i="3" s="1"/>
  <c r="W132" i="3"/>
  <c r="AI132" i="3" s="1"/>
  <c r="X132" i="3"/>
  <c r="AJ132" i="3" s="1"/>
  <c r="M133" i="3"/>
  <c r="Y133" i="3" s="1"/>
  <c r="N133" i="3"/>
  <c r="Z133" i="3" s="1"/>
  <c r="O133" i="3"/>
  <c r="AA133" i="3" s="1"/>
  <c r="P133" i="3"/>
  <c r="AB133" i="3" s="1"/>
  <c r="Q133" i="3"/>
  <c r="AC133" i="3" s="1"/>
  <c r="R133" i="3"/>
  <c r="AD133" i="3" s="1"/>
  <c r="S133" i="3"/>
  <c r="AE133" i="3" s="1"/>
  <c r="T133" i="3"/>
  <c r="AF133" i="3" s="1"/>
  <c r="U133" i="3"/>
  <c r="AG133" i="3" s="1"/>
  <c r="V133" i="3"/>
  <c r="AH133" i="3" s="1"/>
  <c r="W133" i="3"/>
  <c r="AI133" i="3" s="1"/>
  <c r="X133" i="3"/>
  <c r="AJ133" i="3" s="1"/>
  <c r="M134" i="3"/>
  <c r="Y134" i="3" s="1"/>
  <c r="N134" i="3"/>
  <c r="Z134" i="3" s="1"/>
  <c r="O134" i="3"/>
  <c r="AA134" i="3" s="1"/>
  <c r="P134" i="3"/>
  <c r="AB134" i="3" s="1"/>
  <c r="Q134" i="3"/>
  <c r="AC134" i="3" s="1"/>
  <c r="R134" i="3"/>
  <c r="AD134" i="3" s="1"/>
  <c r="S134" i="3"/>
  <c r="AE134" i="3" s="1"/>
  <c r="T134" i="3"/>
  <c r="AF134" i="3" s="1"/>
  <c r="U134" i="3"/>
  <c r="AG134" i="3" s="1"/>
  <c r="V134" i="3"/>
  <c r="AH134" i="3" s="1"/>
  <c r="W134" i="3"/>
  <c r="AI134" i="3" s="1"/>
  <c r="X134" i="3"/>
  <c r="AJ134" i="3" s="1"/>
  <c r="M135" i="3"/>
  <c r="Y135" i="3" s="1"/>
  <c r="N135" i="3"/>
  <c r="Z135" i="3" s="1"/>
  <c r="O135" i="3"/>
  <c r="AA135" i="3" s="1"/>
  <c r="P135" i="3"/>
  <c r="AB135" i="3" s="1"/>
  <c r="Q135" i="3"/>
  <c r="AC135" i="3" s="1"/>
  <c r="R135" i="3"/>
  <c r="AD135" i="3" s="1"/>
  <c r="S135" i="3"/>
  <c r="AE135" i="3" s="1"/>
  <c r="T135" i="3"/>
  <c r="AF135" i="3" s="1"/>
  <c r="U135" i="3"/>
  <c r="AG135" i="3" s="1"/>
  <c r="V135" i="3"/>
  <c r="AH135" i="3" s="1"/>
  <c r="W135" i="3"/>
  <c r="AI135" i="3" s="1"/>
  <c r="X135" i="3"/>
  <c r="AJ135" i="3" s="1"/>
  <c r="M136" i="3"/>
  <c r="Y136" i="3" s="1"/>
  <c r="N136" i="3"/>
  <c r="Z136" i="3" s="1"/>
  <c r="O136" i="3"/>
  <c r="AA136" i="3" s="1"/>
  <c r="P136" i="3"/>
  <c r="AB136" i="3" s="1"/>
  <c r="Q136" i="3"/>
  <c r="AC136" i="3" s="1"/>
  <c r="R136" i="3"/>
  <c r="AD136" i="3" s="1"/>
  <c r="S136" i="3"/>
  <c r="AE136" i="3" s="1"/>
  <c r="T136" i="3"/>
  <c r="AF136" i="3" s="1"/>
  <c r="U136" i="3"/>
  <c r="AG136" i="3" s="1"/>
  <c r="V136" i="3"/>
  <c r="AH136" i="3" s="1"/>
  <c r="W136" i="3"/>
  <c r="AI136" i="3" s="1"/>
  <c r="X136" i="3"/>
  <c r="AJ136" i="3" s="1"/>
  <c r="M137" i="3"/>
  <c r="Y137" i="3" s="1"/>
  <c r="N137" i="3"/>
  <c r="Z137" i="3" s="1"/>
  <c r="O137" i="3"/>
  <c r="AA137" i="3" s="1"/>
  <c r="P137" i="3"/>
  <c r="AB137" i="3" s="1"/>
  <c r="Q137" i="3"/>
  <c r="AC137" i="3" s="1"/>
  <c r="R137" i="3"/>
  <c r="AD137" i="3" s="1"/>
  <c r="S137" i="3"/>
  <c r="AE137" i="3" s="1"/>
  <c r="T137" i="3"/>
  <c r="AF137" i="3" s="1"/>
  <c r="U137" i="3"/>
  <c r="AG137" i="3" s="1"/>
  <c r="V137" i="3"/>
  <c r="AH137" i="3" s="1"/>
  <c r="W137" i="3"/>
  <c r="AI137" i="3" s="1"/>
  <c r="X137" i="3"/>
  <c r="AJ137" i="3" s="1"/>
  <c r="M138" i="3"/>
  <c r="Y138" i="3" s="1"/>
  <c r="N138" i="3"/>
  <c r="Z138" i="3" s="1"/>
  <c r="O138" i="3"/>
  <c r="AA138" i="3" s="1"/>
  <c r="P138" i="3"/>
  <c r="AB138" i="3" s="1"/>
  <c r="Q138" i="3"/>
  <c r="AC138" i="3" s="1"/>
  <c r="R138" i="3"/>
  <c r="AD138" i="3" s="1"/>
  <c r="S138" i="3"/>
  <c r="AE138" i="3" s="1"/>
  <c r="T138" i="3"/>
  <c r="AF138" i="3" s="1"/>
  <c r="U138" i="3"/>
  <c r="AG138" i="3" s="1"/>
  <c r="V138" i="3"/>
  <c r="AH138" i="3" s="1"/>
  <c r="W138" i="3"/>
  <c r="AI138" i="3" s="1"/>
  <c r="X138" i="3"/>
  <c r="AJ138" i="3" s="1"/>
  <c r="M139" i="3"/>
  <c r="Y139" i="3" s="1"/>
  <c r="N139" i="3"/>
  <c r="Z139" i="3" s="1"/>
  <c r="O139" i="3"/>
  <c r="AA139" i="3" s="1"/>
  <c r="P139" i="3"/>
  <c r="AB139" i="3" s="1"/>
  <c r="Q139" i="3"/>
  <c r="AC139" i="3" s="1"/>
  <c r="R139" i="3"/>
  <c r="AD139" i="3" s="1"/>
  <c r="S139" i="3"/>
  <c r="AE139" i="3" s="1"/>
  <c r="T139" i="3"/>
  <c r="AF139" i="3" s="1"/>
  <c r="U139" i="3"/>
  <c r="AG139" i="3" s="1"/>
  <c r="V139" i="3"/>
  <c r="AH139" i="3" s="1"/>
  <c r="W139" i="3"/>
  <c r="AI139" i="3" s="1"/>
  <c r="X139" i="3"/>
  <c r="AJ139" i="3" s="1"/>
  <c r="M140" i="3"/>
  <c r="Y140" i="3" s="1"/>
  <c r="N140" i="3"/>
  <c r="Z140" i="3" s="1"/>
  <c r="O140" i="3"/>
  <c r="AA140" i="3" s="1"/>
  <c r="P140" i="3"/>
  <c r="AB140" i="3" s="1"/>
  <c r="Q140" i="3"/>
  <c r="AC140" i="3" s="1"/>
  <c r="R140" i="3"/>
  <c r="AD140" i="3" s="1"/>
  <c r="S140" i="3"/>
  <c r="AE140" i="3" s="1"/>
  <c r="T140" i="3"/>
  <c r="AF140" i="3" s="1"/>
  <c r="U140" i="3"/>
  <c r="AG140" i="3" s="1"/>
  <c r="V140" i="3"/>
  <c r="AH140" i="3" s="1"/>
  <c r="W140" i="3"/>
  <c r="AI140" i="3" s="1"/>
  <c r="X140" i="3"/>
  <c r="AJ140" i="3" s="1"/>
  <c r="M141" i="3"/>
  <c r="Y141" i="3" s="1"/>
  <c r="N141" i="3"/>
  <c r="Z141" i="3" s="1"/>
  <c r="O141" i="3"/>
  <c r="AA141" i="3" s="1"/>
  <c r="P141" i="3"/>
  <c r="AB141" i="3" s="1"/>
  <c r="Q141" i="3"/>
  <c r="AC141" i="3" s="1"/>
  <c r="R141" i="3"/>
  <c r="AD141" i="3" s="1"/>
  <c r="S141" i="3"/>
  <c r="AE141" i="3" s="1"/>
  <c r="T141" i="3"/>
  <c r="AF141" i="3" s="1"/>
  <c r="U141" i="3"/>
  <c r="AG141" i="3" s="1"/>
  <c r="V141" i="3"/>
  <c r="AH141" i="3" s="1"/>
  <c r="W141" i="3"/>
  <c r="AI141" i="3" s="1"/>
  <c r="X141" i="3"/>
  <c r="AJ141" i="3" s="1"/>
  <c r="M142" i="3"/>
  <c r="Y142" i="3" s="1"/>
  <c r="N142" i="3"/>
  <c r="Z142" i="3" s="1"/>
  <c r="O142" i="3"/>
  <c r="AA142" i="3" s="1"/>
  <c r="P142" i="3"/>
  <c r="AB142" i="3" s="1"/>
  <c r="Q142" i="3"/>
  <c r="AC142" i="3" s="1"/>
  <c r="R142" i="3"/>
  <c r="AD142" i="3" s="1"/>
  <c r="S142" i="3"/>
  <c r="AE142" i="3" s="1"/>
  <c r="T142" i="3"/>
  <c r="AF142" i="3" s="1"/>
  <c r="U142" i="3"/>
  <c r="AG142" i="3" s="1"/>
  <c r="V142" i="3"/>
  <c r="AH142" i="3" s="1"/>
  <c r="W142" i="3"/>
  <c r="AI142" i="3" s="1"/>
  <c r="X142" i="3"/>
  <c r="AJ142" i="3" s="1"/>
  <c r="M143" i="3"/>
  <c r="Y143" i="3" s="1"/>
  <c r="N143" i="3"/>
  <c r="Z143" i="3" s="1"/>
  <c r="O143" i="3"/>
  <c r="AA143" i="3" s="1"/>
  <c r="P143" i="3"/>
  <c r="AB143" i="3" s="1"/>
  <c r="Q143" i="3"/>
  <c r="AC143" i="3" s="1"/>
  <c r="R143" i="3"/>
  <c r="AD143" i="3" s="1"/>
  <c r="S143" i="3"/>
  <c r="AE143" i="3" s="1"/>
  <c r="T143" i="3"/>
  <c r="AF143" i="3" s="1"/>
  <c r="U143" i="3"/>
  <c r="AG143" i="3" s="1"/>
  <c r="V143" i="3"/>
  <c r="AH143" i="3" s="1"/>
  <c r="W143" i="3"/>
  <c r="AI143" i="3" s="1"/>
  <c r="X143" i="3"/>
  <c r="AJ143" i="3" s="1"/>
  <c r="M144" i="3"/>
  <c r="Y144" i="3" s="1"/>
  <c r="N144" i="3"/>
  <c r="Z144" i="3" s="1"/>
  <c r="O144" i="3"/>
  <c r="AA144" i="3" s="1"/>
  <c r="P144" i="3"/>
  <c r="AB144" i="3" s="1"/>
  <c r="Q144" i="3"/>
  <c r="AC144" i="3" s="1"/>
  <c r="R144" i="3"/>
  <c r="AD144" i="3" s="1"/>
  <c r="S144" i="3"/>
  <c r="AE144" i="3" s="1"/>
  <c r="T144" i="3"/>
  <c r="AF144" i="3" s="1"/>
  <c r="U144" i="3"/>
  <c r="AG144" i="3" s="1"/>
  <c r="V144" i="3"/>
  <c r="AH144" i="3" s="1"/>
  <c r="W144" i="3"/>
  <c r="AI144" i="3" s="1"/>
  <c r="X144" i="3"/>
  <c r="AJ144" i="3" s="1"/>
  <c r="M145" i="3"/>
  <c r="Y145" i="3" s="1"/>
  <c r="N145" i="3"/>
  <c r="Z145" i="3" s="1"/>
  <c r="O145" i="3"/>
  <c r="AA145" i="3" s="1"/>
  <c r="P145" i="3"/>
  <c r="AB145" i="3" s="1"/>
  <c r="Q145" i="3"/>
  <c r="AC145" i="3" s="1"/>
  <c r="R145" i="3"/>
  <c r="AD145" i="3" s="1"/>
  <c r="S145" i="3"/>
  <c r="AE145" i="3" s="1"/>
  <c r="T145" i="3"/>
  <c r="AF145" i="3" s="1"/>
  <c r="U145" i="3"/>
  <c r="AG145" i="3" s="1"/>
  <c r="V145" i="3"/>
  <c r="AH145" i="3" s="1"/>
  <c r="W145" i="3"/>
  <c r="AI145" i="3" s="1"/>
  <c r="X145" i="3"/>
  <c r="AJ145" i="3" s="1"/>
  <c r="M146" i="3"/>
  <c r="Y146" i="3" s="1"/>
  <c r="N146" i="3"/>
  <c r="Z146" i="3" s="1"/>
  <c r="O146" i="3"/>
  <c r="AA146" i="3" s="1"/>
  <c r="P146" i="3"/>
  <c r="AB146" i="3" s="1"/>
  <c r="Q146" i="3"/>
  <c r="AC146" i="3" s="1"/>
  <c r="R146" i="3"/>
  <c r="AD146" i="3" s="1"/>
  <c r="S146" i="3"/>
  <c r="AE146" i="3" s="1"/>
  <c r="T146" i="3"/>
  <c r="AF146" i="3" s="1"/>
  <c r="U146" i="3"/>
  <c r="AG146" i="3" s="1"/>
  <c r="V146" i="3"/>
  <c r="AH146" i="3" s="1"/>
  <c r="W146" i="3"/>
  <c r="AI146" i="3" s="1"/>
  <c r="X146" i="3"/>
  <c r="AJ146" i="3" s="1"/>
  <c r="M147" i="3"/>
  <c r="Y147" i="3" s="1"/>
  <c r="N147" i="3"/>
  <c r="Z147" i="3" s="1"/>
  <c r="O147" i="3"/>
  <c r="AA147" i="3" s="1"/>
  <c r="P147" i="3"/>
  <c r="AB147" i="3" s="1"/>
  <c r="Q147" i="3"/>
  <c r="AC147" i="3" s="1"/>
  <c r="R147" i="3"/>
  <c r="AD147" i="3" s="1"/>
  <c r="S147" i="3"/>
  <c r="AE147" i="3" s="1"/>
  <c r="T147" i="3"/>
  <c r="AF147" i="3" s="1"/>
  <c r="U147" i="3"/>
  <c r="AG147" i="3" s="1"/>
  <c r="V147" i="3"/>
  <c r="AH147" i="3" s="1"/>
  <c r="W147" i="3"/>
  <c r="AI147" i="3" s="1"/>
  <c r="X147" i="3"/>
  <c r="AJ147" i="3" s="1"/>
  <c r="M148" i="3"/>
  <c r="Y148" i="3" s="1"/>
  <c r="N148" i="3"/>
  <c r="Z148" i="3" s="1"/>
  <c r="O148" i="3"/>
  <c r="AA148" i="3" s="1"/>
  <c r="P148" i="3"/>
  <c r="AB148" i="3" s="1"/>
  <c r="Q148" i="3"/>
  <c r="AC148" i="3" s="1"/>
  <c r="R148" i="3"/>
  <c r="AD148" i="3" s="1"/>
  <c r="S148" i="3"/>
  <c r="AE148" i="3" s="1"/>
  <c r="T148" i="3"/>
  <c r="AF148" i="3" s="1"/>
  <c r="U148" i="3"/>
  <c r="AG148" i="3" s="1"/>
  <c r="V148" i="3"/>
  <c r="AH148" i="3" s="1"/>
  <c r="W148" i="3"/>
  <c r="AI148" i="3" s="1"/>
  <c r="X148" i="3"/>
  <c r="AJ148" i="3" s="1"/>
  <c r="M149" i="3"/>
  <c r="Y149" i="3" s="1"/>
  <c r="N149" i="3"/>
  <c r="Z149" i="3" s="1"/>
  <c r="O149" i="3"/>
  <c r="AA149" i="3" s="1"/>
  <c r="P149" i="3"/>
  <c r="AB149" i="3" s="1"/>
  <c r="Q149" i="3"/>
  <c r="AC149" i="3" s="1"/>
  <c r="R149" i="3"/>
  <c r="AD149" i="3" s="1"/>
  <c r="S149" i="3"/>
  <c r="AE149" i="3" s="1"/>
  <c r="T149" i="3"/>
  <c r="AF149" i="3" s="1"/>
  <c r="U149" i="3"/>
  <c r="AG149" i="3" s="1"/>
  <c r="V149" i="3"/>
  <c r="AH149" i="3" s="1"/>
  <c r="W149" i="3"/>
  <c r="AI149" i="3" s="1"/>
  <c r="X149" i="3"/>
  <c r="AJ149" i="3" s="1"/>
  <c r="M150" i="3"/>
  <c r="Y150" i="3" s="1"/>
  <c r="N150" i="3"/>
  <c r="Z150" i="3" s="1"/>
  <c r="O150" i="3"/>
  <c r="AA150" i="3" s="1"/>
  <c r="P150" i="3"/>
  <c r="AB150" i="3" s="1"/>
  <c r="Q150" i="3"/>
  <c r="AC150" i="3" s="1"/>
  <c r="R150" i="3"/>
  <c r="AD150" i="3" s="1"/>
  <c r="S150" i="3"/>
  <c r="AE150" i="3" s="1"/>
  <c r="T150" i="3"/>
  <c r="AF150" i="3" s="1"/>
  <c r="U150" i="3"/>
  <c r="AG150" i="3" s="1"/>
  <c r="V150" i="3"/>
  <c r="AH150" i="3" s="1"/>
  <c r="W150" i="3"/>
  <c r="AI150" i="3" s="1"/>
  <c r="X150" i="3"/>
  <c r="AJ150" i="3" s="1"/>
  <c r="M151" i="3"/>
  <c r="Y151" i="3" s="1"/>
  <c r="N151" i="3"/>
  <c r="Z151" i="3" s="1"/>
  <c r="O151" i="3"/>
  <c r="AA151" i="3" s="1"/>
  <c r="P151" i="3"/>
  <c r="AB151" i="3" s="1"/>
  <c r="Q151" i="3"/>
  <c r="AC151" i="3" s="1"/>
  <c r="R151" i="3"/>
  <c r="AD151" i="3" s="1"/>
  <c r="S151" i="3"/>
  <c r="AE151" i="3" s="1"/>
  <c r="T151" i="3"/>
  <c r="AF151" i="3" s="1"/>
  <c r="U151" i="3"/>
  <c r="AG151" i="3" s="1"/>
  <c r="V151" i="3"/>
  <c r="AH151" i="3" s="1"/>
  <c r="W151" i="3"/>
  <c r="AI151" i="3" s="1"/>
  <c r="X151" i="3"/>
  <c r="AJ151" i="3" s="1"/>
  <c r="M152" i="3"/>
  <c r="Y152" i="3" s="1"/>
  <c r="N152" i="3"/>
  <c r="Z152" i="3" s="1"/>
  <c r="O152" i="3"/>
  <c r="AA152" i="3" s="1"/>
  <c r="P152" i="3"/>
  <c r="AB152" i="3" s="1"/>
  <c r="Q152" i="3"/>
  <c r="AC152" i="3" s="1"/>
  <c r="R152" i="3"/>
  <c r="AD152" i="3" s="1"/>
  <c r="S152" i="3"/>
  <c r="AE152" i="3" s="1"/>
  <c r="T152" i="3"/>
  <c r="AF152" i="3" s="1"/>
  <c r="U152" i="3"/>
  <c r="AG152" i="3" s="1"/>
  <c r="V152" i="3"/>
  <c r="AH152" i="3" s="1"/>
  <c r="W152" i="3"/>
  <c r="AI152" i="3" s="1"/>
  <c r="X152" i="3"/>
  <c r="AJ152" i="3" s="1"/>
  <c r="M153" i="3"/>
  <c r="Y153" i="3" s="1"/>
  <c r="N153" i="3"/>
  <c r="Z153" i="3" s="1"/>
  <c r="O153" i="3"/>
  <c r="AA153" i="3" s="1"/>
  <c r="P153" i="3"/>
  <c r="AB153" i="3" s="1"/>
  <c r="Q153" i="3"/>
  <c r="AC153" i="3" s="1"/>
  <c r="R153" i="3"/>
  <c r="AD153" i="3" s="1"/>
  <c r="S153" i="3"/>
  <c r="AE153" i="3" s="1"/>
  <c r="T153" i="3"/>
  <c r="AF153" i="3" s="1"/>
  <c r="U153" i="3"/>
  <c r="AG153" i="3" s="1"/>
  <c r="V153" i="3"/>
  <c r="AH153" i="3" s="1"/>
  <c r="W153" i="3"/>
  <c r="AI153" i="3" s="1"/>
  <c r="X153" i="3"/>
  <c r="AJ153" i="3" s="1"/>
  <c r="M154" i="3"/>
  <c r="Y154" i="3" s="1"/>
  <c r="N154" i="3"/>
  <c r="Z154" i="3" s="1"/>
  <c r="O154" i="3"/>
  <c r="AA154" i="3" s="1"/>
  <c r="P154" i="3"/>
  <c r="AB154" i="3" s="1"/>
  <c r="Q154" i="3"/>
  <c r="AC154" i="3" s="1"/>
  <c r="R154" i="3"/>
  <c r="AD154" i="3" s="1"/>
  <c r="S154" i="3"/>
  <c r="AE154" i="3" s="1"/>
  <c r="T154" i="3"/>
  <c r="AF154" i="3" s="1"/>
  <c r="U154" i="3"/>
  <c r="AG154" i="3" s="1"/>
  <c r="V154" i="3"/>
  <c r="AH154" i="3" s="1"/>
  <c r="W154" i="3"/>
  <c r="AI154" i="3" s="1"/>
  <c r="X154" i="3"/>
  <c r="AJ154" i="3" s="1"/>
  <c r="M155" i="3"/>
  <c r="Y155" i="3" s="1"/>
  <c r="N155" i="3"/>
  <c r="Z155" i="3" s="1"/>
  <c r="O155" i="3"/>
  <c r="AA155" i="3" s="1"/>
  <c r="P155" i="3"/>
  <c r="AB155" i="3" s="1"/>
  <c r="Q155" i="3"/>
  <c r="AC155" i="3" s="1"/>
  <c r="R155" i="3"/>
  <c r="AD155" i="3" s="1"/>
  <c r="S155" i="3"/>
  <c r="AE155" i="3" s="1"/>
  <c r="T155" i="3"/>
  <c r="AF155" i="3" s="1"/>
  <c r="U155" i="3"/>
  <c r="AG155" i="3" s="1"/>
  <c r="V155" i="3"/>
  <c r="AH155" i="3" s="1"/>
  <c r="W155" i="3"/>
  <c r="AI155" i="3" s="1"/>
  <c r="X155" i="3"/>
  <c r="AJ155" i="3" s="1"/>
  <c r="M156" i="3"/>
  <c r="Y156" i="3" s="1"/>
  <c r="N156" i="3"/>
  <c r="Z156" i="3" s="1"/>
  <c r="O156" i="3"/>
  <c r="AA156" i="3" s="1"/>
  <c r="P156" i="3"/>
  <c r="AB156" i="3" s="1"/>
  <c r="Q156" i="3"/>
  <c r="AC156" i="3" s="1"/>
  <c r="R156" i="3"/>
  <c r="AD156" i="3" s="1"/>
  <c r="S156" i="3"/>
  <c r="AE156" i="3" s="1"/>
  <c r="T156" i="3"/>
  <c r="AF156" i="3" s="1"/>
  <c r="U156" i="3"/>
  <c r="AG156" i="3" s="1"/>
  <c r="V156" i="3"/>
  <c r="AH156" i="3" s="1"/>
  <c r="W156" i="3"/>
  <c r="AI156" i="3" s="1"/>
  <c r="X156" i="3"/>
  <c r="AJ156" i="3" s="1"/>
  <c r="M157" i="3"/>
  <c r="Y157" i="3" s="1"/>
  <c r="N157" i="3"/>
  <c r="Z157" i="3" s="1"/>
  <c r="O157" i="3"/>
  <c r="AA157" i="3" s="1"/>
  <c r="P157" i="3"/>
  <c r="AB157" i="3" s="1"/>
  <c r="Q157" i="3"/>
  <c r="AC157" i="3" s="1"/>
  <c r="R157" i="3"/>
  <c r="AD157" i="3" s="1"/>
  <c r="S157" i="3"/>
  <c r="AE157" i="3" s="1"/>
  <c r="T157" i="3"/>
  <c r="AF157" i="3" s="1"/>
  <c r="U157" i="3"/>
  <c r="AG157" i="3" s="1"/>
  <c r="V157" i="3"/>
  <c r="AH157" i="3" s="1"/>
  <c r="W157" i="3"/>
  <c r="AI157" i="3" s="1"/>
  <c r="X157" i="3"/>
  <c r="AJ157" i="3" s="1"/>
  <c r="M158" i="3"/>
  <c r="Y158" i="3" s="1"/>
  <c r="N158" i="3"/>
  <c r="Z158" i="3" s="1"/>
  <c r="O158" i="3"/>
  <c r="AA158" i="3" s="1"/>
  <c r="P158" i="3"/>
  <c r="AB158" i="3" s="1"/>
  <c r="Q158" i="3"/>
  <c r="AC158" i="3" s="1"/>
  <c r="R158" i="3"/>
  <c r="AD158" i="3" s="1"/>
  <c r="S158" i="3"/>
  <c r="AE158" i="3" s="1"/>
  <c r="T158" i="3"/>
  <c r="AF158" i="3" s="1"/>
  <c r="U158" i="3"/>
  <c r="AG158" i="3" s="1"/>
  <c r="V158" i="3"/>
  <c r="AH158" i="3" s="1"/>
  <c r="W158" i="3"/>
  <c r="AI158" i="3" s="1"/>
  <c r="X158" i="3"/>
  <c r="AJ158" i="3" s="1"/>
  <c r="M159" i="3"/>
  <c r="Y159" i="3" s="1"/>
  <c r="N159" i="3"/>
  <c r="Z159" i="3" s="1"/>
  <c r="O159" i="3"/>
  <c r="AA159" i="3" s="1"/>
  <c r="P159" i="3"/>
  <c r="AB159" i="3" s="1"/>
  <c r="Q159" i="3"/>
  <c r="AC159" i="3" s="1"/>
  <c r="R159" i="3"/>
  <c r="AD159" i="3" s="1"/>
  <c r="S159" i="3"/>
  <c r="AE159" i="3" s="1"/>
  <c r="T159" i="3"/>
  <c r="AF159" i="3" s="1"/>
  <c r="U159" i="3"/>
  <c r="AG159" i="3" s="1"/>
  <c r="V159" i="3"/>
  <c r="AH159" i="3" s="1"/>
  <c r="W159" i="3"/>
  <c r="AI159" i="3" s="1"/>
  <c r="X159" i="3"/>
  <c r="AJ159" i="3" s="1"/>
  <c r="M160" i="3"/>
  <c r="Y160" i="3" s="1"/>
  <c r="N160" i="3"/>
  <c r="Z160" i="3" s="1"/>
  <c r="O160" i="3"/>
  <c r="AA160" i="3" s="1"/>
  <c r="P160" i="3"/>
  <c r="AB160" i="3" s="1"/>
  <c r="Q160" i="3"/>
  <c r="AC160" i="3" s="1"/>
  <c r="R160" i="3"/>
  <c r="AD160" i="3" s="1"/>
  <c r="S160" i="3"/>
  <c r="AE160" i="3" s="1"/>
  <c r="T160" i="3"/>
  <c r="AF160" i="3" s="1"/>
  <c r="U160" i="3"/>
  <c r="AG160" i="3" s="1"/>
  <c r="V160" i="3"/>
  <c r="AH160" i="3" s="1"/>
  <c r="W160" i="3"/>
  <c r="AI160" i="3" s="1"/>
  <c r="X160" i="3"/>
  <c r="AJ160" i="3" s="1"/>
  <c r="M161" i="3"/>
  <c r="Y161" i="3" s="1"/>
  <c r="N161" i="3"/>
  <c r="Z161" i="3" s="1"/>
  <c r="O161" i="3"/>
  <c r="AA161" i="3" s="1"/>
  <c r="P161" i="3"/>
  <c r="AB161" i="3" s="1"/>
  <c r="Q161" i="3"/>
  <c r="AC161" i="3" s="1"/>
  <c r="R161" i="3"/>
  <c r="AD161" i="3" s="1"/>
  <c r="S161" i="3"/>
  <c r="AE161" i="3" s="1"/>
  <c r="T161" i="3"/>
  <c r="AF161" i="3" s="1"/>
  <c r="U161" i="3"/>
  <c r="AG161" i="3" s="1"/>
  <c r="V161" i="3"/>
  <c r="AH161" i="3" s="1"/>
  <c r="W161" i="3"/>
  <c r="AI161" i="3" s="1"/>
  <c r="X161" i="3"/>
  <c r="AJ161" i="3" s="1"/>
  <c r="M162" i="3"/>
  <c r="Y162" i="3" s="1"/>
  <c r="N162" i="3"/>
  <c r="Z162" i="3" s="1"/>
  <c r="O162" i="3"/>
  <c r="AA162" i="3" s="1"/>
  <c r="P162" i="3"/>
  <c r="AB162" i="3" s="1"/>
  <c r="Q162" i="3"/>
  <c r="AC162" i="3" s="1"/>
  <c r="R162" i="3"/>
  <c r="AD162" i="3" s="1"/>
  <c r="S162" i="3"/>
  <c r="AE162" i="3" s="1"/>
  <c r="T162" i="3"/>
  <c r="AF162" i="3" s="1"/>
  <c r="U162" i="3"/>
  <c r="AG162" i="3" s="1"/>
  <c r="V162" i="3"/>
  <c r="AH162" i="3" s="1"/>
  <c r="W162" i="3"/>
  <c r="AI162" i="3" s="1"/>
  <c r="X162" i="3"/>
  <c r="AJ162" i="3" s="1"/>
  <c r="M163" i="3"/>
  <c r="Y163" i="3" s="1"/>
  <c r="N163" i="3"/>
  <c r="Z163" i="3" s="1"/>
  <c r="O163" i="3"/>
  <c r="AA163" i="3" s="1"/>
  <c r="P163" i="3"/>
  <c r="AB163" i="3" s="1"/>
  <c r="Q163" i="3"/>
  <c r="AC163" i="3" s="1"/>
  <c r="R163" i="3"/>
  <c r="AD163" i="3" s="1"/>
  <c r="S163" i="3"/>
  <c r="AE163" i="3" s="1"/>
  <c r="T163" i="3"/>
  <c r="AF163" i="3" s="1"/>
  <c r="U163" i="3"/>
  <c r="AG163" i="3" s="1"/>
  <c r="V163" i="3"/>
  <c r="AH163" i="3" s="1"/>
  <c r="W163" i="3"/>
  <c r="AI163" i="3" s="1"/>
  <c r="X163" i="3"/>
  <c r="AJ163" i="3" s="1"/>
  <c r="M164" i="3"/>
  <c r="Y164" i="3" s="1"/>
  <c r="N164" i="3"/>
  <c r="Z164" i="3" s="1"/>
  <c r="O164" i="3"/>
  <c r="AA164" i="3" s="1"/>
  <c r="P164" i="3"/>
  <c r="AB164" i="3" s="1"/>
  <c r="Q164" i="3"/>
  <c r="AC164" i="3" s="1"/>
  <c r="R164" i="3"/>
  <c r="AD164" i="3" s="1"/>
  <c r="S164" i="3"/>
  <c r="AE164" i="3" s="1"/>
  <c r="T164" i="3"/>
  <c r="AF164" i="3" s="1"/>
  <c r="U164" i="3"/>
  <c r="AG164" i="3" s="1"/>
  <c r="V164" i="3"/>
  <c r="AH164" i="3" s="1"/>
  <c r="W164" i="3"/>
  <c r="AI164" i="3" s="1"/>
  <c r="X164" i="3"/>
  <c r="AJ164" i="3" s="1"/>
  <c r="M165" i="3"/>
  <c r="Y165" i="3" s="1"/>
  <c r="N165" i="3"/>
  <c r="Z165" i="3" s="1"/>
  <c r="O165" i="3"/>
  <c r="AA165" i="3" s="1"/>
  <c r="P165" i="3"/>
  <c r="AB165" i="3" s="1"/>
  <c r="Q165" i="3"/>
  <c r="AC165" i="3" s="1"/>
  <c r="R165" i="3"/>
  <c r="AD165" i="3" s="1"/>
  <c r="S165" i="3"/>
  <c r="AE165" i="3" s="1"/>
  <c r="T165" i="3"/>
  <c r="AF165" i="3" s="1"/>
  <c r="U165" i="3"/>
  <c r="AG165" i="3" s="1"/>
  <c r="V165" i="3"/>
  <c r="AH165" i="3" s="1"/>
  <c r="W165" i="3"/>
  <c r="AI165" i="3" s="1"/>
  <c r="X165" i="3"/>
  <c r="AJ165" i="3" s="1"/>
  <c r="M166" i="3"/>
  <c r="Y166" i="3" s="1"/>
  <c r="N166" i="3"/>
  <c r="Z166" i="3" s="1"/>
  <c r="O166" i="3"/>
  <c r="AA166" i="3" s="1"/>
  <c r="P166" i="3"/>
  <c r="AB166" i="3" s="1"/>
  <c r="Q166" i="3"/>
  <c r="AC166" i="3" s="1"/>
  <c r="R166" i="3"/>
  <c r="AD166" i="3" s="1"/>
  <c r="S166" i="3"/>
  <c r="AE166" i="3" s="1"/>
  <c r="T166" i="3"/>
  <c r="AF166" i="3" s="1"/>
  <c r="U166" i="3"/>
  <c r="AG166" i="3" s="1"/>
  <c r="V166" i="3"/>
  <c r="AH166" i="3" s="1"/>
  <c r="W166" i="3"/>
  <c r="AI166" i="3" s="1"/>
  <c r="X166" i="3"/>
  <c r="AJ166" i="3" s="1"/>
  <c r="M167" i="3"/>
  <c r="Y167" i="3" s="1"/>
  <c r="N167" i="3"/>
  <c r="Z167" i="3" s="1"/>
  <c r="O167" i="3"/>
  <c r="AA167" i="3" s="1"/>
  <c r="P167" i="3"/>
  <c r="AB167" i="3" s="1"/>
  <c r="Q167" i="3"/>
  <c r="AC167" i="3" s="1"/>
  <c r="R167" i="3"/>
  <c r="AD167" i="3" s="1"/>
  <c r="S167" i="3"/>
  <c r="AE167" i="3" s="1"/>
  <c r="T167" i="3"/>
  <c r="AF167" i="3" s="1"/>
  <c r="U167" i="3"/>
  <c r="AG167" i="3" s="1"/>
  <c r="V167" i="3"/>
  <c r="AH167" i="3" s="1"/>
  <c r="W167" i="3"/>
  <c r="AI167" i="3" s="1"/>
  <c r="X167" i="3"/>
  <c r="AJ167" i="3" s="1"/>
  <c r="M168" i="3"/>
  <c r="Y168" i="3" s="1"/>
  <c r="N168" i="3"/>
  <c r="Z168" i="3" s="1"/>
  <c r="O168" i="3"/>
  <c r="AA168" i="3" s="1"/>
  <c r="P168" i="3"/>
  <c r="AB168" i="3" s="1"/>
  <c r="Q168" i="3"/>
  <c r="AC168" i="3" s="1"/>
  <c r="R168" i="3"/>
  <c r="AD168" i="3" s="1"/>
  <c r="S168" i="3"/>
  <c r="AE168" i="3" s="1"/>
  <c r="T168" i="3"/>
  <c r="AF168" i="3" s="1"/>
  <c r="U168" i="3"/>
  <c r="AG168" i="3" s="1"/>
  <c r="V168" i="3"/>
  <c r="AH168" i="3" s="1"/>
  <c r="W168" i="3"/>
  <c r="AI168" i="3" s="1"/>
  <c r="X168" i="3"/>
  <c r="AJ168" i="3" s="1"/>
  <c r="M169" i="3"/>
  <c r="Y169" i="3" s="1"/>
  <c r="N169" i="3"/>
  <c r="Z169" i="3" s="1"/>
  <c r="O169" i="3"/>
  <c r="AA169" i="3" s="1"/>
  <c r="P169" i="3"/>
  <c r="AB169" i="3" s="1"/>
  <c r="Q169" i="3"/>
  <c r="AC169" i="3" s="1"/>
  <c r="R169" i="3"/>
  <c r="AD169" i="3" s="1"/>
  <c r="S169" i="3"/>
  <c r="AE169" i="3" s="1"/>
  <c r="T169" i="3"/>
  <c r="AF169" i="3" s="1"/>
  <c r="U169" i="3"/>
  <c r="AG169" i="3" s="1"/>
  <c r="V169" i="3"/>
  <c r="AH169" i="3" s="1"/>
  <c r="W169" i="3"/>
  <c r="AI169" i="3" s="1"/>
  <c r="X169" i="3"/>
  <c r="AJ169" i="3" s="1"/>
  <c r="M170" i="3"/>
  <c r="Y170" i="3" s="1"/>
  <c r="N170" i="3"/>
  <c r="Z170" i="3" s="1"/>
  <c r="O170" i="3"/>
  <c r="AA170" i="3" s="1"/>
  <c r="P170" i="3"/>
  <c r="AB170" i="3" s="1"/>
  <c r="Q170" i="3"/>
  <c r="AC170" i="3" s="1"/>
  <c r="R170" i="3"/>
  <c r="AD170" i="3" s="1"/>
  <c r="S170" i="3"/>
  <c r="AE170" i="3" s="1"/>
  <c r="T170" i="3"/>
  <c r="AF170" i="3" s="1"/>
  <c r="U170" i="3"/>
  <c r="AG170" i="3" s="1"/>
  <c r="V170" i="3"/>
  <c r="AH170" i="3" s="1"/>
  <c r="W170" i="3"/>
  <c r="AI170" i="3" s="1"/>
  <c r="X170" i="3"/>
  <c r="AJ170" i="3" s="1"/>
  <c r="M171" i="3"/>
  <c r="Y171" i="3" s="1"/>
  <c r="N171" i="3"/>
  <c r="Z171" i="3" s="1"/>
  <c r="O171" i="3"/>
  <c r="AA171" i="3" s="1"/>
  <c r="P171" i="3"/>
  <c r="AB171" i="3" s="1"/>
  <c r="Q171" i="3"/>
  <c r="AC171" i="3" s="1"/>
  <c r="R171" i="3"/>
  <c r="AD171" i="3" s="1"/>
  <c r="S171" i="3"/>
  <c r="AE171" i="3" s="1"/>
  <c r="T171" i="3"/>
  <c r="AF171" i="3" s="1"/>
  <c r="U171" i="3"/>
  <c r="AG171" i="3" s="1"/>
  <c r="V171" i="3"/>
  <c r="AH171" i="3" s="1"/>
  <c r="W171" i="3"/>
  <c r="AI171" i="3" s="1"/>
  <c r="X171" i="3"/>
  <c r="AJ171" i="3" s="1"/>
  <c r="M172" i="3"/>
  <c r="Y172" i="3" s="1"/>
  <c r="N172" i="3"/>
  <c r="Z172" i="3" s="1"/>
  <c r="O172" i="3"/>
  <c r="AA172" i="3" s="1"/>
  <c r="P172" i="3"/>
  <c r="AB172" i="3" s="1"/>
  <c r="Q172" i="3"/>
  <c r="AC172" i="3" s="1"/>
  <c r="R172" i="3"/>
  <c r="AD172" i="3" s="1"/>
  <c r="S172" i="3"/>
  <c r="AE172" i="3" s="1"/>
  <c r="T172" i="3"/>
  <c r="AF172" i="3" s="1"/>
  <c r="U172" i="3"/>
  <c r="AG172" i="3" s="1"/>
  <c r="V172" i="3"/>
  <c r="AH172" i="3" s="1"/>
  <c r="W172" i="3"/>
  <c r="AI172" i="3" s="1"/>
  <c r="X172" i="3"/>
  <c r="AJ172" i="3" s="1"/>
  <c r="M173" i="3"/>
  <c r="Y173" i="3" s="1"/>
  <c r="N173" i="3"/>
  <c r="Z173" i="3" s="1"/>
  <c r="O173" i="3"/>
  <c r="AA173" i="3" s="1"/>
  <c r="P173" i="3"/>
  <c r="AB173" i="3" s="1"/>
  <c r="Q173" i="3"/>
  <c r="AC173" i="3" s="1"/>
  <c r="R173" i="3"/>
  <c r="AD173" i="3" s="1"/>
  <c r="S173" i="3"/>
  <c r="AE173" i="3" s="1"/>
  <c r="T173" i="3"/>
  <c r="AF173" i="3" s="1"/>
  <c r="U173" i="3"/>
  <c r="AG173" i="3" s="1"/>
  <c r="V173" i="3"/>
  <c r="AH173" i="3" s="1"/>
  <c r="W173" i="3"/>
  <c r="AI173" i="3" s="1"/>
  <c r="X173" i="3"/>
  <c r="AJ173" i="3" s="1"/>
  <c r="M174" i="3"/>
  <c r="Y174" i="3" s="1"/>
  <c r="N174" i="3"/>
  <c r="Z174" i="3" s="1"/>
  <c r="O174" i="3"/>
  <c r="AA174" i="3" s="1"/>
  <c r="P174" i="3"/>
  <c r="AB174" i="3" s="1"/>
  <c r="Q174" i="3"/>
  <c r="AC174" i="3" s="1"/>
  <c r="R174" i="3"/>
  <c r="AD174" i="3" s="1"/>
  <c r="S174" i="3"/>
  <c r="AE174" i="3" s="1"/>
  <c r="T174" i="3"/>
  <c r="AF174" i="3" s="1"/>
  <c r="U174" i="3"/>
  <c r="AG174" i="3" s="1"/>
  <c r="V174" i="3"/>
  <c r="AH174" i="3" s="1"/>
  <c r="W174" i="3"/>
  <c r="AI174" i="3" s="1"/>
  <c r="X174" i="3"/>
  <c r="AJ174" i="3" s="1"/>
  <c r="M175" i="3"/>
  <c r="Y175" i="3" s="1"/>
  <c r="N175" i="3"/>
  <c r="Z175" i="3" s="1"/>
  <c r="O175" i="3"/>
  <c r="AA175" i="3" s="1"/>
  <c r="P175" i="3"/>
  <c r="AB175" i="3" s="1"/>
  <c r="Q175" i="3"/>
  <c r="AC175" i="3" s="1"/>
  <c r="R175" i="3"/>
  <c r="AD175" i="3" s="1"/>
  <c r="S175" i="3"/>
  <c r="AE175" i="3" s="1"/>
  <c r="T175" i="3"/>
  <c r="AF175" i="3" s="1"/>
  <c r="U175" i="3"/>
  <c r="AG175" i="3" s="1"/>
  <c r="V175" i="3"/>
  <c r="AH175" i="3" s="1"/>
  <c r="W175" i="3"/>
  <c r="AI175" i="3" s="1"/>
  <c r="X175" i="3"/>
  <c r="AJ175" i="3" s="1"/>
  <c r="M176" i="3"/>
  <c r="Y176" i="3" s="1"/>
  <c r="N176" i="3"/>
  <c r="Z176" i="3" s="1"/>
  <c r="O176" i="3"/>
  <c r="AA176" i="3" s="1"/>
  <c r="P176" i="3"/>
  <c r="AB176" i="3" s="1"/>
  <c r="Q176" i="3"/>
  <c r="AC176" i="3" s="1"/>
  <c r="R176" i="3"/>
  <c r="AD176" i="3" s="1"/>
  <c r="S176" i="3"/>
  <c r="AE176" i="3" s="1"/>
  <c r="T176" i="3"/>
  <c r="AF176" i="3" s="1"/>
  <c r="U176" i="3"/>
  <c r="AG176" i="3" s="1"/>
  <c r="V176" i="3"/>
  <c r="AH176" i="3" s="1"/>
  <c r="W176" i="3"/>
  <c r="AI176" i="3" s="1"/>
  <c r="X176" i="3"/>
  <c r="AJ176" i="3" s="1"/>
  <c r="M177" i="3"/>
  <c r="Y177" i="3" s="1"/>
  <c r="N177" i="3"/>
  <c r="Z177" i="3" s="1"/>
  <c r="O177" i="3"/>
  <c r="AA177" i="3" s="1"/>
  <c r="P177" i="3"/>
  <c r="AB177" i="3" s="1"/>
  <c r="Q177" i="3"/>
  <c r="AC177" i="3" s="1"/>
  <c r="R177" i="3"/>
  <c r="AD177" i="3" s="1"/>
  <c r="S177" i="3"/>
  <c r="AE177" i="3" s="1"/>
  <c r="T177" i="3"/>
  <c r="AF177" i="3" s="1"/>
  <c r="U177" i="3"/>
  <c r="AG177" i="3" s="1"/>
  <c r="V177" i="3"/>
  <c r="AH177" i="3" s="1"/>
  <c r="W177" i="3"/>
  <c r="AI177" i="3" s="1"/>
  <c r="X177" i="3"/>
  <c r="AJ177" i="3" s="1"/>
  <c r="M178" i="3"/>
  <c r="Y178" i="3" s="1"/>
  <c r="N178" i="3"/>
  <c r="Z178" i="3" s="1"/>
  <c r="O178" i="3"/>
  <c r="AA178" i="3" s="1"/>
  <c r="P178" i="3"/>
  <c r="AB178" i="3" s="1"/>
  <c r="Q178" i="3"/>
  <c r="AC178" i="3" s="1"/>
  <c r="R178" i="3"/>
  <c r="AD178" i="3" s="1"/>
  <c r="S178" i="3"/>
  <c r="AE178" i="3" s="1"/>
  <c r="T178" i="3"/>
  <c r="AF178" i="3" s="1"/>
  <c r="U178" i="3"/>
  <c r="AG178" i="3" s="1"/>
  <c r="V178" i="3"/>
  <c r="AH178" i="3" s="1"/>
  <c r="W178" i="3"/>
  <c r="AI178" i="3" s="1"/>
  <c r="X178" i="3"/>
  <c r="AJ178" i="3" s="1"/>
  <c r="M179" i="3"/>
  <c r="Y179" i="3" s="1"/>
  <c r="N179" i="3"/>
  <c r="Z179" i="3" s="1"/>
  <c r="O179" i="3"/>
  <c r="AA179" i="3" s="1"/>
  <c r="P179" i="3"/>
  <c r="AB179" i="3" s="1"/>
  <c r="Q179" i="3"/>
  <c r="AC179" i="3" s="1"/>
  <c r="R179" i="3"/>
  <c r="AD179" i="3" s="1"/>
  <c r="S179" i="3"/>
  <c r="AE179" i="3" s="1"/>
  <c r="T179" i="3"/>
  <c r="AF179" i="3" s="1"/>
  <c r="U179" i="3"/>
  <c r="AG179" i="3" s="1"/>
  <c r="V179" i="3"/>
  <c r="AH179" i="3" s="1"/>
  <c r="W179" i="3"/>
  <c r="AI179" i="3" s="1"/>
  <c r="X179" i="3"/>
  <c r="AJ179" i="3" s="1"/>
  <c r="M180" i="3"/>
  <c r="Y180" i="3" s="1"/>
  <c r="N180" i="3"/>
  <c r="Z180" i="3" s="1"/>
  <c r="O180" i="3"/>
  <c r="AA180" i="3" s="1"/>
  <c r="P180" i="3"/>
  <c r="AB180" i="3" s="1"/>
  <c r="Q180" i="3"/>
  <c r="AC180" i="3" s="1"/>
  <c r="R180" i="3"/>
  <c r="AD180" i="3" s="1"/>
  <c r="S180" i="3"/>
  <c r="AE180" i="3" s="1"/>
  <c r="T180" i="3"/>
  <c r="AF180" i="3" s="1"/>
  <c r="U180" i="3"/>
  <c r="AG180" i="3" s="1"/>
  <c r="V180" i="3"/>
  <c r="AH180" i="3" s="1"/>
  <c r="W180" i="3"/>
  <c r="AI180" i="3" s="1"/>
  <c r="X180" i="3"/>
  <c r="AJ180" i="3" s="1"/>
  <c r="M181" i="3"/>
  <c r="Y181" i="3" s="1"/>
  <c r="N181" i="3"/>
  <c r="Z181" i="3" s="1"/>
  <c r="O181" i="3"/>
  <c r="AA181" i="3" s="1"/>
  <c r="P181" i="3"/>
  <c r="AB181" i="3" s="1"/>
  <c r="Q181" i="3"/>
  <c r="AC181" i="3" s="1"/>
  <c r="R181" i="3"/>
  <c r="AD181" i="3" s="1"/>
  <c r="S181" i="3"/>
  <c r="AE181" i="3" s="1"/>
  <c r="T181" i="3"/>
  <c r="AF181" i="3" s="1"/>
  <c r="U181" i="3"/>
  <c r="AG181" i="3" s="1"/>
  <c r="V181" i="3"/>
  <c r="AH181" i="3" s="1"/>
  <c r="W181" i="3"/>
  <c r="AI181" i="3" s="1"/>
  <c r="X181" i="3"/>
  <c r="AJ181" i="3" s="1"/>
  <c r="M182" i="3"/>
  <c r="Y182" i="3" s="1"/>
  <c r="N182" i="3"/>
  <c r="Z182" i="3" s="1"/>
  <c r="O182" i="3"/>
  <c r="AA182" i="3" s="1"/>
  <c r="P182" i="3"/>
  <c r="AB182" i="3" s="1"/>
  <c r="Q182" i="3"/>
  <c r="AC182" i="3" s="1"/>
  <c r="R182" i="3"/>
  <c r="AD182" i="3" s="1"/>
  <c r="S182" i="3"/>
  <c r="AE182" i="3" s="1"/>
  <c r="T182" i="3"/>
  <c r="AF182" i="3" s="1"/>
  <c r="U182" i="3"/>
  <c r="AG182" i="3" s="1"/>
  <c r="V182" i="3"/>
  <c r="AH182" i="3" s="1"/>
  <c r="W182" i="3"/>
  <c r="AI182" i="3" s="1"/>
  <c r="X182" i="3"/>
  <c r="AJ182" i="3" s="1"/>
  <c r="M183" i="3"/>
  <c r="Y183" i="3" s="1"/>
  <c r="N183" i="3"/>
  <c r="Z183" i="3" s="1"/>
  <c r="O183" i="3"/>
  <c r="AA183" i="3" s="1"/>
  <c r="P183" i="3"/>
  <c r="AB183" i="3" s="1"/>
  <c r="Q183" i="3"/>
  <c r="AC183" i="3" s="1"/>
  <c r="R183" i="3"/>
  <c r="AD183" i="3" s="1"/>
  <c r="S183" i="3"/>
  <c r="AE183" i="3" s="1"/>
  <c r="T183" i="3"/>
  <c r="AF183" i="3" s="1"/>
  <c r="U183" i="3"/>
  <c r="AG183" i="3" s="1"/>
  <c r="V183" i="3"/>
  <c r="AH183" i="3" s="1"/>
  <c r="W183" i="3"/>
  <c r="AI183" i="3" s="1"/>
  <c r="X183" i="3"/>
  <c r="AJ183" i="3" s="1"/>
  <c r="M184" i="3"/>
  <c r="Y184" i="3" s="1"/>
  <c r="N184" i="3"/>
  <c r="Z184" i="3" s="1"/>
  <c r="O184" i="3"/>
  <c r="AA184" i="3" s="1"/>
  <c r="P184" i="3"/>
  <c r="AB184" i="3" s="1"/>
  <c r="Q184" i="3"/>
  <c r="AC184" i="3" s="1"/>
  <c r="R184" i="3"/>
  <c r="AD184" i="3" s="1"/>
  <c r="S184" i="3"/>
  <c r="AE184" i="3" s="1"/>
  <c r="T184" i="3"/>
  <c r="AF184" i="3" s="1"/>
  <c r="U184" i="3"/>
  <c r="AG184" i="3" s="1"/>
  <c r="V184" i="3"/>
  <c r="AH184" i="3" s="1"/>
  <c r="W184" i="3"/>
  <c r="AI184" i="3" s="1"/>
  <c r="X184" i="3"/>
  <c r="AJ184" i="3" s="1"/>
  <c r="M185" i="3"/>
  <c r="Y185" i="3" s="1"/>
  <c r="N185" i="3"/>
  <c r="Z185" i="3" s="1"/>
  <c r="O185" i="3"/>
  <c r="AA185" i="3" s="1"/>
  <c r="P185" i="3"/>
  <c r="AB185" i="3" s="1"/>
  <c r="Q185" i="3"/>
  <c r="AC185" i="3" s="1"/>
  <c r="R185" i="3"/>
  <c r="AD185" i="3" s="1"/>
  <c r="S185" i="3"/>
  <c r="AE185" i="3" s="1"/>
  <c r="T185" i="3"/>
  <c r="AF185" i="3" s="1"/>
  <c r="U185" i="3"/>
  <c r="AG185" i="3" s="1"/>
  <c r="V185" i="3"/>
  <c r="AH185" i="3" s="1"/>
  <c r="W185" i="3"/>
  <c r="AI185" i="3" s="1"/>
  <c r="X185" i="3"/>
  <c r="AJ185" i="3" s="1"/>
  <c r="M186" i="3"/>
  <c r="Y186" i="3" s="1"/>
  <c r="N186" i="3"/>
  <c r="Z186" i="3" s="1"/>
  <c r="O186" i="3"/>
  <c r="AA186" i="3" s="1"/>
  <c r="P186" i="3"/>
  <c r="AB186" i="3" s="1"/>
  <c r="Q186" i="3"/>
  <c r="AC186" i="3" s="1"/>
  <c r="R186" i="3"/>
  <c r="AD186" i="3" s="1"/>
  <c r="S186" i="3"/>
  <c r="AE186" i="3" s="1"/>
  <c r="T186" i="3"/>
  <c r="AF186" i="3" s="1"/>
  <c r="U186" i="3"/>
  <c r="AG186" i="3" s="1"/>
  <c r="V186" i="3"/>
  <c r="AH186" i="3" s="1"/>
  <c r="W186" i="3"/>
  <c r="AI186" i="3" s="1"/>
  <c r="X186" i="3"/>
  <c r="AJ186" i="3" s="1"/>
  <c r="M187" i="3"/>
  <c r="Y187" i="3" s="1"/>
  <c r="N187" i="3"/>
  <c r="Z187" i="3" s="1"/>
  <c r="O187" i="3"/>
  <c r="AA187" i="3" s="1"/>
  <c r="P187" i="3"/>
  <c r="AB187" i="3" s="1"/>
  <c r="Q187" i="3"/>
  <c r="AC187" i="3" s="1"/>
  <c r="R187" i="3"/>
  <c r="AD187" i="3" s="1"/>
  <c r="S187" i="3"/>
  <c r="AE187" i="3" s="1"/>
  <c r="T187" i="3"/>
  <c r="AF187" i="3" s="1"/>
  <c r="U187" i="3"/>
  <c r="AG187" i="3" s="1"/>
  <c r="V187" i="3"/>
  <c r="AH187" i="3" s="1"/>
  <c r="W187" i="3"/>
  <c r="AI187" i="3" s="1"/>
  <c r="X187" i="3"/>
  <c r="AJ187" i="3" s="1"/>
  <c r="M188" i="3"/>
  <c r="Y188" i="3" s="1"/>
  <c r="N188" i="3"/>
  <c r="Z188" i="3" s="1"/>
  <c r="O188" i="3"/>
  <c r="AA188" i="3" s="1"/>
  <c r="P188" i="3"/>
  <c r="AB188" i="3" s="1"/>
  <c r="Q188" i="3"/>
  <c r="AC188" i="3" s="1"/>
  <c r="R188" i="3"/>
  <c r="AD188" i="3" s="1"/>
  <c r="S188" i="3"/>
  <c r="AE188" i="3" s="1"/>
  <c r="T188" i="3"/>
  <c r="AF188" i="3" s="1"/>
  <c r="U188" i="3"/>
  <c r="AG188" i="3" s="1"/>
  <c r="V188" i="3"/>
  <c r="AH188" i="3" s="1"/>
  <c r="W188" i="3"/>
  <c r="AI188" i="3" s="1"/>
  <c r="X188" i="3"/>
  <c r="AJ188" i="3" s="1"/>
  <c r="M189" i="3"/>
  <c r="Y189" i="3" s="1"/>
  <c r="N189" i="3"/>
  <c r="Z189" i="3" s="1"/>
  <c r="O189" i="3"/>
  <c r="AA189" i="3" s="1"/>
  <c r="P189" i="3"/>
  <c r="AB189" i="3" s="1"/>
  <c r="Q189" i="3"/>
  <c r="AC189" i="3" s="1"/>
  <c r="R189" i="3"/>
  <c r="AD189" i="3" s="1"/>
  <c r="S189" i="3"/>
  <c r="AE189" i="3" s="1"/>
  <c r="T189" i="3"/>
  <c r="AF189" i="3" s="1"/>
  <c r="U189" i="3"/>
  <c r="AG189" i="3" s="1"/>
  <c r="V189" i="3"/>
  <c r="AH189" i="3" s="1"/>
  <c r="W189" i="3"/>
  <c r="AI189" i="3" s="1"/>
  <c r="X189" i="3"/>
  <c r="AJ189" i="3" s="1"/>
  <c r="M190" i="3"/>
  <c r="Y190" i="3" s="1"/>
  <c r="N190" i="3"/>
  <c r="Z190" i="3" s="1"/>
  <c r="O190" i="3"/>
  <c r="AA190" i="3" s="1"/>
  <c r="P190" i="3"/>
  <c r="AB190" i="3" s="1"/>
  <c r="Q190" i="3"/>
  <c r="AC190" i="3" s="1"/>
  <c r="R190" i="3"/>
  <c r="AD190" i="3" s="1"/>
  <c r="S190" i="3"/>
  <c r="AE190" i="3" s="1"/>
  <c r="T190" i="3"/>
  <c r="AF190" i="3" s="1"/>
  <c r="U190" i="3"/>
  <c r="AG190" i="3" s="1"/>
  <c r="V190" i="3"/>
  <c r="AH190" i="3" s="1"/>
  <c r="W190" i="3"/>
  <c r="AI190" i="3" s="1"/>
  <c r="X190" i="3"/>
  <c r="AJ190" i="3" s="1"/>
  <c r="M191" i="3"/>
  <c r="Y191" i="3" s="1"/>
  <c r="N191" i="3"/>
  <c r="Z191" i="3" s="1"/>
  <c r="O191" i="3"/>
  <c r="AA191" i="3" s="1"/>
  <c r="P191" i="3"/>
  <c r="AB191" i="3" s="1"/>
  <c r="Q191" i="3"/>
  <c r="AC191" i="3" s="1"/>
  <c r="R191" i="3"/>
  <c r="AD191" i="3" s="1"/>
  <c r="S191" i="3"/>
  <c r="AE191" i="3" s="1"/>
  <c r="T191" i="3"/>
  <c r="AF191" i="3" s="1"/>
  <c r="U191" i="3"/>
  <c r="AG191" i="3" s="1"/>
  <c r="V191" i="3"/>
  <c r="AH191" i="3" s="1"/>
  <c r="W191" i="3"/>
  <c r="AI191" i="3" s="1"/>
  <c r="X191" i="3"/>
  <c r="AJ191" i="3" s="1"/>
  <c r="M192" i="3"/>
  <c r="Y192" i="3" s="1"/>
  <c r="N192" i="3"/>
  <c r="Z192" i="3" s="1"/>
  <c r="O192" i="3"/>
  <c r="AA192" i="3" s="1"/>
  <c r="P192" i="3"/>
  <c r="AB192" i="3" s="1"/>
  <c r="Q192" i="3"/>
  <c r="AC192" i="3" s="1"/>
  <c r="R192" i="3"/>
  <c r="AD192" i="3" s="1"/>
  <c r="S192" i="3"/>
  <c r="AE192" i="3" s="1"/>
  <c r="T192" i="3"/>
  <c r="AF192" i="3" s="1"/>
  <c r="U192" i="3"/>
  <c r="AG192" i="3" s="1"/>
  <c r="V192" i="3"/>
  <c r="AH192" i="3" s="1"/>
  <c r="W192" i="3"/>
  <c r="AI192" i="3" s="1"/>
  <c r="X192" i="3"/>
  <c r="AJ192" i="3" s="1"/>
  <c r="M193" i="3"/>
  <c r="Y193" i="3" s="1"/>
  <c r="N193" i="3"/>
  <c r="Z193" i="3" s="1"/>
  <c r="O193" i="3"/>
  <c r="AA193" i="3" s="1"/>
  <c r="P193" i="3"/>
  <c r="AB193" i="3" s="1"/>
  <c r="Q193" i="3"/>
  <c r="AC193" i="3" s="1"/>
  <c r="R193" i="3"/>
  <c r="AD193" i="3" s="1"/>
  <c r="S193" i="3"/>
  <c r="AE193" i="3" s="1"/>
  <c r="T193" i="3"/>
  <c r="AF193" i="3" s="1"/>
  <c r="U193" i="3"/>
  <c r="AG193" i="3" s="1"/>
  <c r="V193" i="3"/>
  <c r="AH193" i="3" s="1"/>
  <c r="W193" i="3"/>
  <c r="AI193" i="3" s="1"/>
  <c r="X193" i="3"/>
  <c r="AJ193" i="3" s="1"/>
  <c r="M194" i="3"/>
  <c r="Y194" i="3" s="1"/>
  <c r="N194" i="3"/>
  <c r="Z194" i="3" s="1"/>
  <c r="O194" i="3"/>
  <c r="AA194" i="3" s="1"/>
  <c r="P194" i="3"/>
  <c r="AB194" i="3" s="1"/>
  <c r="Q194" i="3"/>
  <c r="AC194" i="3" s="1"/>
  <c r="R194" i="3"/>
  <c r="AD194" i="3" s="1"/>
  <c r="S194" i="3"/>
  <c r="AE194" i="3" s="1"/>
  <c r="T194" i="3"/>
  <c r="AF194" i="3" s="1"/>
  <c r="U194" i="3"/>
  <c r="AG194" i="3" s="1"/>
  <c r="V194" i="3"/>
  <c r="AH194" i="3" s="1"/>
  <c r="W194" i="3"/>
  <c r="AI194" i="3" s="1"/>
  <c r="X194" i="3"/>
  <c r="AJ194" i="3" s="1"/>
  <c r="M195" i="3"/>
  <c r="Y195" i="3" s="1"/>
  <c r="N195" i="3"/>
  <c r="Z195" i="3" s="1"/>
  <c r="O195" i="3"/>
  <c r="AA195" i="3" s="1"/>
  <c r="P195" i="3"/>
  <c r="AB195" i="3" s="1"/>
  <c r="Q195" i="3"/>
  <c r="AC195" i="3" s="1"/>
  <c r="R195" i="3"/>
  <c r="AD195" i="3" s="1"/>
  <c r="S195" i="3"/>
  <c r="AE195" i="3" s="1"/>
  <c r="T195" i="3"/>
  <c r="AF195" i="3" s="1"/>
  <c r="U195" i="3"/>
  <c r="AG195" i="3" s="1"/>
  <c r="V195" i="3"/>
  <c r="AH195" i="3" s="1"/>
  <c r="W195" i="3"/>
  <c r="AI195" i="3" s="1"/>
  <c r="X195" i="3"/>
  <c r="AJ195" i="3" s="1"/>
  <c r="M196" i="3"/>
  <c r="Y196" i="3" s="1"/>
  <c r="N196" i="3"/>
  <c r="Z196" i="3" s="1"/>
  <c r="O196" i="3"/>
  <c r="AA196" i="3" s="1"/>
  <c r="P196" i="3"/>
  <c r="AB196" i="3" s="1"/>
  <c r="Q196" i="3"/>
  <c r="AC196" i="3" s="1"/>
  <c r="R196" i="3"/>
  <c r="AD196" i="3" s="1"/>
  <c r="S196" i="3"/>
  <c r="AE196" i="3" s="1"/>
  <c r="T196" i="3"/>
  <c r="AF196" i="3" s="1"/>
  <c r="U196" i="3"/>
  <c r="AG196" i="3" s="1"/>
  <c r="V196" i="3"/>
  <c r="AH196" i="3" s="1"/>
  <c r="W196" i="3"/>
  <c r="AI196" i="3" s="1"/>
  <c r="X196" i="3"/>
  <c r="AJ196" i="3" s="1"/>
  <c r="M197" i="3"/>
  <c r="Y197" i="3" s="1"/>
  <c r="N197" i="3"/>
  <c r="Z197" i="3" s="1"/>
  <c r="O197" i="3"/>
  <c r="AA197" i="3" s="1"/>
  <c r="P197" i="3"/>
  <c r="AB197" i="3" s="1"/>
  <c r="Q197" i="3"/>
  <c r="AC197" i="3" s="1"/>
  <c r="R197" i="3"/>
  <c r="AD197" i="3" s="1"/>
  <c r="S197" i="3"/>
  <c r="AE197" i="3" s="1"/>
  <c r="T197" i="3"/>
  <c r="AF197" i="3" s="1"/>
  <c r="U197" i="3"/>
  <c r="AG197" i="3" s="1"/>
  <c r="V197" i="3"/>
  <c r="AH197" i="3" s="1"/>
  <c r="W197" i="3"/>
  <c r="AI197" i="3" s="1"/>
  <c r="X197" i="3"/>
  <c r="AJ197" i="3" s="1"/>
  <c r="M198" i="3"/>
  <c r="Y198" i="3" s="1"/>
  <c r="N198" i="3"/>
  <c r="Z198" i="3" s="1"/>
  <c r="O198" i="3"/>
  <c r="AA198" i="3" s="1"/>
  <c r="P198" i="3"/>
  <c r="AB198" i="3" s="1"/>
  <c r="Q198" i="3"/>
  <c r="AC198" i="3" s="1"/>
  <c r="R198" i="3"/>
  <c r="AD198" i="3" s="1"/>
  <c r="S198" i="3"/>
  <c r="AE198" i="3" s="1"/>
  <c r="T198" i="3"/>
  <c r="AF198" i="3" s="1"/>
  <c r="U198" i="3"/>
  <c r="AG198" i="3" s="1"/>
  <c r="V198" i="3"/>
  <c r="AH198" i="3" s="1"/>
  <c r="W198" i="3"/>
  <c r="AI198" i="3" s="1"/>
  <c r="X198" i="3"/>
  <c r="AJ198" i="3" s="1"/>
  <c r="M199" i="3"/>
  <c r="Y199" i="3" s="1"/>
  <c r="N199" i="3"/>
  <c r="Z199" i="3" s="1"/>
  <c r="O199" i="3"/>
  <c r="AA199" i="3" s="1"/>
  <c r="P199" i="3"/>
  <c r="AB199" i="3" s="1"/>
  <c r="Q199" i="3"/>
  <c r="AC199" i="3" s="1"/>
  <c r="R199" i="3"/>
  <c r="AD199" i="3" s="1"/>
  <c r="S199" i="3"/>
  <c r="AE199" i="3" s="1"/>
  <c r="T199" i="3"/>
  <c r="AF199" i="3" s="1"/>
  <c r="U199" i="3"/>
  <c r="AG199" i="3" s="1"/>
  <c r="V199" i="3"/>
  <c r="AH199" i="3" s="1"/>
  <c r="W199" i="3"/>
  <c r="AI199" i="3" s="1"/>
  <c r="X199" i="3"/>
  <c r="AJ199" i="3" s="1"/>
  <c r="M200" i="3"/>
  <c r="Y200" i="3" s="1"/>
  <c r="N200" i="3"/>
  <c r="Z200" i="3" s="1"/>
  <c r="O200" i="3"/>
  <c r="AA200" i="3" s="1"/>
  <c r="P200" i="3"/>
  <c r="AB200" i="3" s="1"/>
  <c r="Q200" i="3"/>
  <c r="AC200" i="3" s="1"/>
  <c r="R200" i="3"/>
  <c r="AD200" i="3" s="1"/>
  <c r="S200" i="3"/>
  <c r="AE200" i="3" s="1"/>
  <c r="T200" i="3"/>
  <c r="AF200" i="3" s="1"/>
  <c r="U200" i="3"/>
  <c r="AG200" i="3" s="1"/>
  <c r="V200" i="3"/>
  <c r="AH200" i="3" s="1"/>
  <c r="W200" i="3"/>
  <c r="AI200" i="3" s="1"/>
  <c r="X200" i="3"/>
  <c r="AJ200" i="3" s="1"/>
  <c r="M201" i="3"/>
  <c r="Y201" i="3" s="1"/>
  <c r="N201" i="3"/>
  <c r="Z201" i="3" s="1"/>
  <c r="O201" i="3"/>
  <c r="AA201" i="3" s="1"/>
  <c r="P201" i="3"/>
  <c r="AB201" i="3" s="1"/>
  <c r="Q201" i="3"/>
  <c r="AC201" i="3" s="1"/>
  <c r="R201" i="3"/>
  <c r="AD201" i="3" s="1"/>
  <c r="S201" i="3"/>
  <c r="AE201" i="3" s="1"/>
  <c r="T201" i="3"/>
  <c r="AF201" i="3" s="1"/>
  <c r="U201" i="3"/>
  <c r="AG201" i="3" s="1"/>
  <c r="V201" i="3"/>
  <c r="AH201" i="3" s="1"/>
  <c r="W201" i="3"/>
  <c r="AI201" i="3" s="1"/>
  <c r="X201" i="3"/>
  <c r="AJ201" i="3" s="1"/>
  <c r="M202" i="3"/>
  <c r="Y202" i="3" s="1"/>
  <c r="N202" i="3"/>
  <c r="Z202" i="3" s="1"/>
  <c r="O202" i="3"/>
  <c r="AA202" i="3" s="1"/>
  <c r="P202" i="3"/>
  <c r="AB202" i="3" s="1"/>
  <c r="Q202" i="3"/>
  <c r="AC202" i="3" s="1"/>
  <c r="R202" i="3"/>
  <c r="AD202" i="3" s="1"/>
  <c r="S202" i="3"/>
  <c r="AE202" i="3" s="1"/>
  <c r="T202" i="3"/>
  <c r="AF202" i="3" s="1"/>
  <c r="U202" i="3"/>
  <c r="AG202" i="3" s="1"/>
  <c r="V202" i="3"/>
  <c r="AH202" i="3" s="1"/>
  <c r="W202" i="3"/>
  <c r="AI202" i="3" s="1"/>
  <c r="X202" i="3"/>
  <c r="AJ202" i="3" s="1"/>
  <c r="M203" i="3"/>
  <c r="Y203" i="3" s="1"/>
  <c r="N203" i="3"/>
  <c r="Z203" i="3" s="1"/>
  <c r="O203" i="3"/>
  <c r="AA203" i="3" s="1"/>
  <c r="P203" i="3"/>
  <c r="AB203" i="3" s="1"/>
  <c r="Q203" i="3"/>
  <c r="AC203" i="3" s="1"/>
  <c r="R203" i="3"/>
  <c r="AD203" i="3" s="1"/>
  <c r="S203" i="3"/>
  <c r="AE203" i="3" s="1"/>
  <c r="T203" i="3"/>
  <c r="AF203" i="3" s="1"/>
  <c r="U203" i="3"/>
  <c r="AG203" i="3" s="1"/>
  <c r="V203" i="3"/>
  <c r="AH203" i="3" s="1"/>
  <c r="W203" i="3"/>
  <c r="AI203" i="3" s="1"/>
  <c r="X203" i="3"/>
  <c r="AJ203" i="3" s="1"/>
  <c r="M204" i="3"/>
  <c r="Y204" i="3" s="1"/>
  <c r="N204" i="3"/>
  <c r="Z204" i="3" s="1"/>
  <c r="O204" i="3"/>
  <c r="AA204" i="3" s="1"/>
  <c r="P204" i="3"/>
  <c r="AB204" i="3" s="1"/>
  <c r="Q204" i="3"/>
  <c r="AC204" i="3" s="1"/>
  <c r="R204" i="3"/>
  <c r="AD204" i="3" s="1"/>
  <c r="S204" i="3"/>
  <c r="AE204" i="3" s="1"/>
  <c r="T204" i="3"/>
  <c r="AF204" i="3" s="1"/>
  <c r="U204" i="3"/>
  <c r="AG204" i="3" s="1"/>
  <c r="V204" i="3"/>
  <c r="AH204" i="3" s="1"/>
  <c r="W204" i="3"/>
  <c r="AI204" i="3" s="1"/>
  <c r="X204" i="3"/>
  <c r="AJ204" i="3" s="1"/>
  <c r="M205" i="3"/>
  <c r="Y205" i="3" s="1"/>
  <c r="N205" i="3"/>
  <c r="Z205" i="3" s="1"/>
  <c r="O205" i="3"/>
  <c r="AA205" i="3" s="1"/>
  <c r="P205" i="3"/>
  <c r="AB205" i="3" s="1"/>
  <c r="Q205" i="3"/>
  <c r="AC205" i="3" s="1"/>
  <c r="R205" i="3"/>
  <c r="AD205" i="3" s="1"/>
  <c r="S205" i="3"/>
  <c r="AE205" i="3" s="1"/>
  <c r="T205" i="3"/>
  <c r="AF205" i="3" s="1"/>
  <c r="U205" i="3"/>
  <c r="AG205" i="3" s="1"/>
  <c r="V205" i="3"/>
  <c r="AH205" i="3" s="1"/>
  <c r="W205" i="3"/>
  <c r="AI205" i="3" s="1"/>
  <c r="X205" i="3"/>
  <c r="AJ205" i="3" s="1"/>
  <c r="M206" i="3"/>
  <c r="Y206" i="3" s="1"/>
  <c r="N206" i="3"/>
  <c r="Z206" i="3" s="1"/>
  <c r="O206" i="3"/>
  <c r="AA206" i="3" s="1"/>
  <c r="P206" i="3"/>
  <c r="AB206" i="3" s="1"/>
  <c r="Q206" i="3"/>
  <c r="AC206" i="3" s="1"/>
  <c r="R206" i="3"/>
  <c r="AD206" i="3" s="1"/>
  <c r="S206" i="3"/>
  <c r="AE206" i="3" s="1"/>
  <c r="T206" i="3"/>
  <c r="AF206" i="3" s="1"/>
  <c r="U206" i="3"/>
  <c r="AG206" i="3" s="1"/>
  <c r="V206" i="3"/>
  <c r="AH206" i="3" s="1"/>
  <c r="W206" i="3"/>
  <c r="AI206" i="3" s="1"/>
  <c r="X206" i="3"/>
  <c r="AJ206" i="3" s="1"/>
  <c r="M207" i="3"/>
  <c r="Y207" i="3" s="1"/>
  <c r="N207" i="3"/>
  <c r="Z207" i="3" s="1"/>
  <c r="O207" i="3"/>
  <c r="AA207" i="3" s="1"/>
  <c r="P207" i="3"/>
  <c r="AB207" i="3" s="1"/>
  <c r="Q207" i="3"/>
  <c r="AC207" i="3" s="1"/>
  <c r="R207" i="3"/>
  <c r="AD207" i="3" s="1"/>
  <c r="S207" i="3"/>
  <c r="AE207" i="3" s="1"/>
  <c r="T207" i="3"/>
  <c r="AF207" i="3" s="1"/>
  <c r="U207" i="3"/>
  <c r="AG207" i="3" s="1"/>
  <c r="V207" i="3"/>
  <c r="AH207" i="3" s="1"/>
  <c r="W207" i="3"/>
  <c r="AI207" i="3" s="1"/>
  <c r="X207" i="3"/>
  <c r="AJ207" i="3" s="1"/>
  <c r="M208" i="3"/>
  <c r="Y208" i="3" s="1"/>
  <c r="N208" i="3"/>
  <c r="Z208" i="3" s="1"/>
  <c r="O208" i="3"/>
  <c r="AA208" i="3" s="1"/>
  <c r="P208" i="3"/>
  <c r="AB208" i="3" s="1"/>
  <c r="Q208" i="3"/>
  <c r="AC208" i="3" s="1"/>
  <c r="R208" i="3"/>
  <c r="AD208" i="3" s="1"/>
  <c r="S208" i="3"/>
  <c r="AE208" i="3" s="1"/>
  <c r="T208" i="3"/>
  <c r="AF208" i="3" s="1"/>
  <c r="U208" i="3"/>
  <c r="AG208" i="3" s="1"/>
  <c r="V208" i="3"/>
  <c r="AH208" i="3" s="1"/>
  <c r="W208" i="3"/>
  <c r="AI208" i="3" s="1"/>
  <c r="X208" i="3"/>
  <c r="AJ208" i="3" s="1"/>
  <c r="M209" i="3"/>
  <c r="Y209" i="3" s="1"/>
  <c r="N209" i="3"/>
  <c r="Z209" i="3" s="1"/>
  <c r="O209" i="3"/>
  <c r="AA209" i="3" s="1"/>
  <c r="P209" i="3"/>
  <c r="AB209" i="3" s="1"/>
  <c r="Q209" i="3"/>
  <c r="AC209" i="3" s="1"/>
  <c r="R209" i="3"/>
  <c r="AD209" i="3" s="1"/>
  <c r="S209" i="3"/>
  <c r="AE209" i="3" s="1"/>
  <c r="T209" i="3"/>
  <c r="AF209" i="3" s="1"/>
  <c r="U209" i="3"/>
  <c r="AG209" i="3" s="1"/>
  <c r="V209" i="3"/>
  <c r="AH209" i="3" s="1"/>
  <c r="W209" i="3"/>
  <c r="AI209" i="3" s="1"/>
  <c r="X209" i="3"/>
  <c r="AJ209" i="3" s="1"/>
  <c r="M210" i="3"/>
  <c r="Y210" i="3" s="1"/>
  <c r="N210" i="3"/>
  <c r="Z210" i="3" s="1"/>
  <c r="O210" i="3"/>
  <c r="AA210" i="3" s="1"/>
  <c r="P210" i="3"/>
  <c r="AB210" i="3" s="1"/>
  <c r="Q210" i="3"/>
  <c r="AC210" i="3" s="1"/>
  <c r="R210" i="3"/>
  <c r="AD210" i="3" s="1"/>
  <c r="S210" i="3"/>
  <c r="AE210" i="3" s="1"/>
  <c r="T210" i="3"/>
  <c r="AF210" i="3" s="1"/>
  <c r="U210" i="3"/>
  <c r="AG210" i="3" s="1"/>
  <c r="V210" i="3"/>
  <c r="AH210" i="3" s="1"/>
  <c r="W210" i="3"/>
  <c r="AI210" i="3" s="1"/>
  <c r="X210" i="3"/>
  <c r="AJ210" i="3" s="1"/>
  <c r="M211" i="3"/>
  <c r="Y211" i="3" s="1"/>
  <c r="N211" i="3"/>
  <c r="Z211" i="3" s="1"/>
  <c r="O211" i="3"/>
  <c r="AA211" i="3" s="1"/>
  <c r="P211" i="3"/>
  <c r="AB211" i="3" s="1"/>
  <c r="Q211" i="3"/>
  <c r="AC211" i="3" s="1"/>
  <c r="R211" i="3"/>
  <c r="AD211" i="3" s="1"/>
  <c r="S211" i="3"/>
  <c r="AE211" i="3" s="1"/>
  <c r="T211" i="3"/>
  <c r="AF211" i="3" s="1"/>
  <c r="U211" i="3"/>
  <c r="AG211" i="3" s="1"/>
  <c r="V211" i="3"/>
  <c r="AH211" i="3" s="1"/>
  <c r="W211" i="3"/>
  <c r="AI211" i="3" s="1"/>
  <c r="X211" i="3"/>
  <c r="AJ211" i="3" s="1"/>
  <c r="M212" i="3"/>
  <c r="Y212" i="3" s="1"/>
  <c r="N212" i="3"/>
  <c r="Z212" i="3" s="1"/>
  <c r="O212" i="3"/>
  <c r="AA212" i="3" s="1"/>
  <c r="P212" i="3"/>
  <c r="AB212" i="3" s="1"/>
  <c r="Q212" i="3"/>
  <c r="AC212" i="3" s="1"/>
  <c r="R212" i="3"/>
  <c r="AD212" i="3" s="1"/>
  <c r="S212" i="3"/>
  <c r="AE212" i="3" s="1"/>
  <c r="T212" i="3"/>
  <c r="AF212" i="3" s="1"/>
  <c r="U212" i="3"/>
  <c r="AG212" i="3" s="1"/>
  <c r="V212" i="3"/>
  <c r="AH212" i="3" s="1"/>
  <c r="W212" i="3"/>
  <c r="AI212" i="3" s="1"/>
  <c r="X212" i="3"/>
  <c r="AJ212" i="3" s="1"/>
  <c r="M213" i="3"/>
  <c r="Y213" i="3" s="1"/>
  <c r="N213" i="3"/>
  <c r="Z213" i="3" s="1"/>
  <c r="O213" i="3"/>
  <c r="AA213" i="3" s="1"/>
  <c r="P213" i="3"/>
  <c r="AB213" i="3" s="1"/>
  <c r="Q213" i="3"/>
  <c r="AC213" i="3" s="1"/>
  <c r="R213" i="3"/>
  <c r="AD213" i="3" s="1"/>
  <c r="S213" i="3"/>
  <c r="AE213" i="3" s="1"/>
  <c r="T213" i="3"/>
  <c r="AF213" i="3" s="1"/>
  <c r="U213" i="3"/>
  <c r="AG213" i="3" s="1"/>
  <c r="V213" i="3"/>
  <c r="AH213" i="3" s="1"/>
  <c r="W213" i="3"/>
  <c r="AI213" i="3" s="1"/>
  <c r="X213" i="3"/>
  <c r="AJ213" i="3" s="1"/>
  <c r="M214" i="3"/>
  <c r="Y214" i="3" s="1"/>
  <c r="N214" i="3"/>
  <c r="Z214" i="3" s="1"/>
  <c r="O214" i="3"/>
  <c r="AA214" i="3" s="1"/>
  <c r="P214" i="3"/>
  <c r="AB214" i="3" s="1"/>
  <c r="Q214" i="3"/>
  <c r="AC214" i="3" s="1"/>
  <c r="R214" i="3"/>
  <c r="AD214" i="3" s="1"/>
  <c r="S214" i="3"/>
  <c r="AE214" i="3" s="1"/>
  <c r="T214" i="3"/>
  <c r="AF214" i="3" s="1"/>
  <c r="U214" i="3"/>
  <c r="AG214" i="3" s="1"/>
  <c r="V214" i="3"/>
  <c r="AH214" i="3" s="1"/>
  <c r="W214" i="3"/>
  <c r="AI214" i="3" s="1"/>
  <c r="X214" i="3"/>
  <c r="AJ214" i="3" s="1"/>
  <c r="M215" i="3"/>
  <c r="Y215" i="3" s="1"/>
  <c r="N215" i="3"/>
  <c r="Z215" i="3" s="1"/>
  <c r="O215" i="3"/>
  <c r="AA215" i="3" s="1"/>
  <c r="P215" i="3"/>
  <c r="AB215" i="3" s="1"/>
  <c r="Q215" i="3"/>
  <c r="AC215" i="3" s="1"/>
  <c r="R215" i="3"/>
  <c r="AD215" i="3" s="1"/>
  <c r="S215" i="3"/>
  <c r="AE215" i="3" s="1"/>
  <c r="T215" i="3"/>
  <c r="AF215" i="3" s="1"/>
  <c r="U215" i="3"/>
  <c r="AG215" i="3" s="1"/>
  <c r="V215" i="3"/>
  <c r="AH215" i="3" s="1"/>
  <c r="W215" i="3"/>
  <c r="AI215" i="3" s="1"/>
  <c r="X215" i="3"/>
  <c r="AJ215" i="3" s="1"/>
  <c r="M216" i="3"/>
  <c r="Y216" i="3" s="1"/>
  <c r="N216" i="3"/>
  <c r="Z216" i="3" s="1"/>
  <c r="O216" i="3"/>
  <c r="AA216" i="3" s="1"/>
  <c r="P216" i="3"/>
  <c r="AB216" i="3" s="1"/>
  <c r="Q216" i="3"/>
  <c r="AC216" i="3" s="1"/>
  <c r="R216" i="3"/>
  <c r="AD216" i="3" s="1"/>
  <c r="S216" i="3"/>
  <c r="AE216" i="3" s="1"/>
  <c r="T216" i="3"/>
  <c r="AF216" i="3" s="1"/>
  <c r="U216" i="3"/>
  <c r="AG216" i="3" s="1"/>
  <c r="V216" i="3"/>
  <c r="AH216" i="3" s="1"/>
  <c r="W216" i="3"/>
  <c r="AI216" i="3" s="1"/>
  <c r="X216" i="3"/>
  <c r="AJ216" i="3" s="1"/>
  <c r="M217" i="3"/>
  <c r="Y217" i="3" s="1"/>
  <c r="N217" i="3"/>
  <c r="Z217" i="3" s="1"/>
  <c r="O217" i="3"/>
  <c r="AA217" i="3" s="1"/>
  <c r="P217" i="3"/>
  <c r="AB217" i="3" s="1"/>
  <c r="Q217" i="3"/>
  <c r="AC217" i="3" s="1"/>
  <c r="R217" i="3"/>
  <c r="AD217" i="3" s="1"/>
  <c r="S217" i="3"/>
  <c r="AE217" i="3" s="1"/>
  <c r="T217" i="3"/>
  <c r="AF217" i="3" s="1"/>
  <c r="U217" i="3"/>
  <c r="AG217" i="3" s="1"/>
  <c r="V217" i="3"/>
  <c r="AH217" i="3" s="1"/>
  <c r="W217" i="3"/>
  <c r="AI217" i="3" s="1"/>
  <c r="X217" i="3"/>
  <c r="AJ217" i="3" s="1"/>
  <c r="M218" i="3"/>
  <c r="Y218" i="3" s="1"/>
  <c r="N218" i="3"/>
  <c r="Z218" i="3" s="1"/>
  <c r="O218" i="3"/>
  <c r="AA218" i="3" s="1"/>
  <c r="P218" i="3"/>
  <c r="AB218" i="3" s="1"/>
  <c r="Q218" i="3"/>
  <c r="AC218" i="3" s="1"/>
  <c r="R218" i="3"/>
  <c r="AD218" i="3" s="1"/>
  <c r="S218" i="3"/>
  <c r="AE218" i="3" s="1"/>
  <c r="T218" i="3"/>
  <c r="AF218" i="3" s="1"/>
  <c r="U218" i="3"/>
  <c r="AG218" i="3" s="1"/>
  <c r="V218" i="3"/>
  <c r="AH218" i="3" s="1"/>
  <c r="W218" i="3"/>
  <c r="AI218" i="3" s="1"/>
  <c r="X218" i="3"/>
  <c r="AJ218" i="3" s="1"/>
  <c r="M219" i="3"/>
  <c r="Y219" i="3" s="1"/>
  <c r="N219" i="3"/>
  <c r="Z219" i="3" s="1"/>
  <c r="O219" i="3"/>
  <c r="AA219" i="3" s="1"/>
  <c r="P219" i="3"/>
  <c r="AB219" i="3" s="1"/>
  <c r="Q219" i="3"/>
  <c r="AC219" i="3" s="1"/>
  <c r="R219" i="3"/>
  <c r="AD219" i="3" s="1"/>
  <c r="S219" i="3"/>
  <c r="AE219" i="3" s="1"/>
  <c r="T219" i="3"/>
  <c r="AF219" i="3" s="1"/>
  <c r="U219" i="3"/>
  <c r="AG219" i="3" s="1"/>
  <c r="V219" i="3"/>
  <c r="AH219" i="3" s="1"/>
  <c r="W219" i="3"/>
  <c r="AI219" i="3" s="1"/>
  <c r="X219" i="3"/>
  <c r="AJ219" i="3" s="1"/>
  <c r="M220" i="3"/>
  <c r="Y220" i="3" s="1"/>
  <c r="N220" i="3"/>
  <c r="Z220" i="3" s="1"/>
  <c r="O220" i="3"/>
  <c r="AA220" i="3" s="1"/>
  <c r="P220" i="3"/>
  <c r="AB220" i="3" s="1"/>
  <c r="Q220" i="3"/>
  <c r="AC220" i="3" s="1"/>
  <c r="R220" i="3"/>
  <c r="AD220" i="3" s="1"/>
  <c r="S220" i="3"/>
  <c r="AE220" i="3" s="1"/>
  <c r="T220" i="3"/>
  <c r="AF220" i="3" s="1"/>
  <c r="U220" i="3"/>
  <c r="AG220" i="3" s="1"/>
  <c r="V220" i="3"/>
  <c r="AH220" i="3" s="1"/>
  <c r="W220" i="3"/>
  <c r="AI220" i="3" s="1"/>
  <c r="X220" i="3"/>
  <c r="AJ220" i="3" s="1"/>
  <c r="M221" i="3"/>
  <c r="Y221" i="3" s="1"/>
  <c r="N221" i="3"/>
  <c r="Z221" i="3" s="1"/>
  <c r="O221" i="3"/>
  <c r="AA221" i="3" s="1"/>
  <c r="P221" i="3"/>
  <c r="AB221" i="3" s="1"/>
  <c r="Q221" i="3"/>
  <c r="AC221" i="3" s="1"/>
  <c r="R221" i="3"/>
  <c r="AD221" i="3" s="1"/>
  <c r="S221" i="3"/>
  <c r="AE221" i="3" s="1"/>
  <c r="T221" i="3"/>
  <c r="AF221" i="3" s="1"/>
  <c r="U221" i="3"/>
  <c r="AG221" i="3" s="1"/>
  <c r="V221" i="3"/>
  <c r="AH221" i="3" s="1"/>
  <c r="W221" i="3"/>
  <c r="AI221" i="3" s="1"/>
  <c r="X221" i="3"/>
  <c r="AJ221" i="3" s="1"/>
  <c r="M222" i="3"/>
  <c r="Y222" i="3" s="1"/>
  <c r="N222" i="3"/>
  <c r="Z222" i="3" s="1"/>
  <c r="O222" i="3"/>
  <c r="AA222" i="3" s="1"/>
  <c r="P222" i="3"/>
  <c r="AB222" i="3" s="1"/>
  <c r="Q222" i="3"/>
  <c r="AC222" i="3" s="1"/>
  <c r="R222" i="3"/>
  <c r="AD222" i="3" s="1"/>
  <c r="S222" i="3"/>
  <c r="AE222" i="3" s="1"/>
  <c r="T222" i="3"/>
  <c r="AF222" i="3" s="1"/>
  <c r="U222" i="3"/>
  <c r="AG222" i="3" s="1"/>
  <c r="V222" i="3"/>
  <c r="AH222" i="3" s="1"/>
  <c r="W222" i="3"/>
  <c r="AI222" i="3" s="1"/>
  <c r="X222" i="3"/>
  <c r="AJ222" i="3" s="1"/>
  <c r="M223" i="3"/>
  <c r="Y223" i="3" s="1"/>
  <c r="N223" i="3"/>
  <c r="Z223" i="3" s="1"/>
  <c r="O223" i="3"/>
  <c r="AA223" i="3" s="1"/>
  <c r="P223" i="3"/>
  <c r="AB223" i="3" s="1"/>
  <c r="Q223" i="3"/>
  <c r="AC223" i="3" s="1"/>
  <c r="R223" i="3"/>
  <c r="AD223" i="3" s="1"/>
  <c r="S223" i="3"/>
  <c r="AE223" i="3" s="1"/>
  <c r="T223" i="3"/>
  <c r="AF223" i="3" s="1"/>
  <c r="U223" i="3"/>
  <c r="AG223" i="3" s="1"/>
  <c r="V223" i="3"/>
  <c r="AH223" i="3" s="1"/>
  <c r="W223" i="3"/>
  <c r="AI223" i="3" s="1"/>
  <c r="X223" i="3"/>
  <c r="AJ223" i="3" s="1"/>
  <c r="M224" i="3"/>
  <c r="Y224" i="3" s="1"/>
  <c r="N224" i="3"/>
  <c r="Z224" i="3" s="1"/>
  <c r="O224" i="3"/>
  <c r="AA224" i="3" s="1"/>
  <c r="P224" i="3"/>
  <c r="AB224" i="3" s="1"/>
  <c r="Q224" i="3"/>
  <c r="AC224" i="3" s="1"/>
  <c r="R224" i="3"/>
  <c r="AD224" i="3" s="1"/>
  <c r="S224" i="3"/>
  <c r="AE224" i="3" s="1"/>
  <c r="T224" i="3"/>
  <c r="AF224" i="3" s="1"/>
  <c r="U224" i="3"/>
  <c r="AG224" i="3" s="1"/>
  <c r="V224" i="3"/>
  <c r="AH224" i="3" s="1"/>
  <c r="W224" i="3"/>
  <c r="AI224" i="3" s="1"/>
  <c r="X224" i="3"/>
  <c r="AJ224" i="3" s="1"/>
  <c r="M225" i="3"/>
  <c r="Y225" i="3" s="1"/>
  <c r="N225" i="3"/>
  <c r="Z225" i="3" s="1"/>
  <c r="O225" i="3"/>
  <c r="AA225" i="3" s="1"/>
  <c r="P225" i="3"/>
  <c r="AB225" i="3" s="1"/>
  <c r="Q225" i="3"/>
  <c r="AC225" i="3" s="1"/>
  <c r="R225" i="3"/>
  <c r="AD225" i="3" s="1"/>
  <c r="S225" i="3"/>
  <c r="AE225" i="3" s="1"/>
  <c r="T225" i="3"/>
  <c r="AF225" i="3" s="1"/>
  <c r="U225" i="3"/>
  <c r="AG225" i="3" s="1"/>
  <c r="V225" i="3"/>
  <c r="AH225" i="3" s="1"/>
  <c r="W225" i="3"/>
  <c r="AI225" i="3" s="1"/>
  <c r="X225" i="3"/>
  <c r="AJ225" i="3" s="1"/>
  <c r="M226" i="3"/>
  <c r="Y226" i="3" s="1"/>
  <c r="N226" i="3"/>
  <c r="Z226" i="3" s="1"/>
  <c r="O226" i="3"/>
  <c r="AA226" i="3" s="1"/>
  <c r="P226" i="3"/>
  <c r="AB226" i="3" s="1"/>
  <c r="Q226" i="3"/>
  <c r="AC226" i="3" s="1"/>
  <c r="R226" i="3"/>
  <c r="AD226" i="3" s="1"/>
  <c r="S226" i="3"/>
  <c r="AE226" i="3" s="1"/>
  <c r="T226" i="3"/>
  <c r="AF226" i="3" s="1"/>
  <c r="U226" i="3"/>
  <c r="AG226" i="3" s="1"/>
  <c r="V226" i="3"/>
  <c r="AH226" i="3" s="1"/>
  <c r="W226" i="3"/>
  <c r="AI226" i="3" s="1"/>
  <c r="X226" i="3"/>
  <c r="AJ226" i="3" s="1"/>
  <c r="M227" i="3"/>
  <c r="Y227" i="3" s="1"/>
  <c r="N227" i="3"/>
  <c r="Z227" i="3" s="1"/>
  <c r="O227" i="3"/>
  <c r="AA227" i="3" s="1"/>
  <c r="P227" i="3"/>
  <c r="AB227" i="3" s="1"/>
  <c r="Q227" i="3"/>
  <c r="AC227" i="3" s="1"/>
  <c r="R227" i="3"/>
  <c r="AD227" i="3" s="1"/>
  <c r="S227" i="3"/>
  <c r="AE227" i="3" s="1"/>
  <c r="T227" i="3"/>
  <c r="AF227" i="3" s="1"/>
  <c r="U227" i="3"/>
  <c r="AG227" i="3" s="1"/>
  <c r="V227" i="3"/>
  <c r="AH227" i="3" s="1"/>
  <c r="W227" i="3"/>
  <c r="AI227" i="3" s="1"/>
  <c r="X227" i="3"/>
  <c r="AJ227" i="3" s="1"/>
  <c r="M228" i="3"/>
  <c r="Y228" i="3" s="1"/>
  <c r="N228" i="3"/>
  <c r="Z228" i="3" s="1"/>
  <c r="O228" i="3"/>
  <c r="AA228" i="3" s="1"/>
  <c r="P228" i="3"/>
  <c r="AB228" i="3" s="1"/>
  <c r="Q228" i="3"/>
  <c r="AC228" i="3" s="1"/>
  <c r="R228" i="3"/>
  <c r="AD228" i="3" s="1"/>
  <c r="S228" i="3"/>
  <c r="AE228" i="3" s="1"/>
  <c r="T228" i="3"/>
  <c r="AF228" i="3" s="1"/>
  <c r="U228" i="3"/>
  <c r="AG228" i="3" s="1"/>
  <c r="V228" i="3"/>
  <c r="AH228" i="3" s="1"/>
  <c r="W228" i="3"/>
  <c r="AI228" i="3" s="1"/>
  <c r="X228" i="3"/>
  <c r="AJ228" i="3" s="1"/>
  <c r="M229" i="3"/>
  <c r="Y229" i="3" s="1"/>
  <c r="N229" i="3"/>
  <c r="Z229" i="3" s="1"/>
  <c r="O229" i="3"/>
  <c r="AA229" i="3" s="1"/>
  <c r="P229" i="3"/>
  <c r="AB229" i="3" s="1"/>
  <c r="Q229" i="3"/>
  <c r="AC229" i="3" s="1"/>
  <c r="R229" i="3"/>
  <c r="AD229" i="3" s="1"/>
  <c r="S229" i="3"/>
  <c r="AE229" i="3" s="1"/>
  <c r="T229" i="3"/>
  <c r="AF229" i="3" s="1"/>
  <c r="U229" i="3"/>
  <c r="AG229" i="3" s="1"/>
  <c r="V229" i="3"/>
  <c r="AH229" i="3" s="1"/>
  <c r="W229" i="3"/>
  <c r="AI229" i="3" s="1"/>
  <c r="X229" i="3"/>
  <c r="AJ229" i="3" s="1"/>
  <c r="M230" i="3"/>
  <c r="Y230" i="3" s="1"/>
  <c r="N230" i="3"/>
  <c r="Z230" i="3" s="1"/>
  <c r="O230" i="3"/>
  <c r="AA230" i="3" s="1"/>
  <c r="P230" i="3"/>
  <c r="AB230" i="3" s="1"/>
  <c r="Q230" i="3"/>
  <c r="AC230" i="3" s="1"/>
  <c r="R230" i="3"/>
  <c r="AD230" i="3" s="1"/>
  <c r="S230" i="3"/>
  <c r="AE230" i="3" s="1"/>
  <c r="T230" i="3"/>
  <c r="AF230" i="3" s="1"/>
  <c r="U230" i="3"/>
  <c r="AG230" i="3" s="1"/>
  <c r="V230" i="3"/>
  <c r="AH230" i="3" s="1"/>
  <c r="W230" i="3"/>
  <c r="AI230" i="3" s="1"/>
  <c r="X230" i="3"/>
  <c r="AJ230" i="3" s="1"/>
  <c r="M231" i="3"/>
  <c r="Y231" i="3" s="1"/>
  <c r="N231" i="3"/>
  <c r="Z231" i="3" s="1"/>
  <c r="O231" i="3"/>
  <c r="AA231" i="3" s="1"/>
  <c r="P231" i="3"/>
  <c r="AB231" i="3" s="1"/>
  <c r="Q231" i="3"/>
  <c r="AC231" i="3" s="1"/>
  <c r="R231" i="3"/>
  <c r="AD231" i="3" s="1"/>
  <c r="S231" i="3"/>
  <c r="AE231" i="3" s="1"/>
  <c r="T231" i="3"/>
  <c r="AF231" i="3" s="1"/>
  <c r="U231" i="3"/>
  <c r="AG231" i="3" s="1"/>
  <c r="V231" i="3"/>
  <c r="AH231" i="3" s="1"/>
  <c r="W231" i="3"/>
  <c r="AI231" i="3" s="1"/>
  <c r="X231" i="3"/>
  <c r="AJ231" i="3" s="1"/>
  <c r="M232" i="3"/>
  <c r="Y232" i="3" s="1"/>
  <c r="N232" i="3"/>
  <c r="Z232" i="3" s="1"/>
  <c r="O232" i="3"/>
  <c r="AA232" i="3" s="1"/>
  <c r="P232" i="3"/>
  <c r="AB232" i="3" s="1"/>
  <c r="Q232" i="3"/>
  <c r="AC232" i="3" s="1"/>
  <c r="R232" i="3"/>
  <c r="AD232" i="3" s="1"/>
  <c r="S232" i="3"/>
  <c r="AE232" i="3" s="1"/>
  <c r="T232" i="3"/>
  <c r="AF232" i="3" s="1"/>
  <c r="U232" i="3"/>
  <c r="AG232" i="3" s="1"/>
  <c r="V232" i="3"/>
  <c r="AH232" i="3" s="1"/>
  <c r="W232" i="3"/>
  <c r="AI232" i="3" s="1"/>
  <c r="X232" i="3"/>
  <c r="AJ232" i="3" s="1"/>
  <c r="M233" i="3"/>
  <c r="Y233" i="3" s="1"/>
  <c r="N233" i="3"/>
  <c r="Z233" i="3" s="1"/>
  <c r="O233" i="3"/>
  <c r="AA233" i="3" s="1"/>
  <c r="P233" i="3"/>
  <c r="AB233" i="3" s="1"/>
  <c r="Q233" i="3"/>
  <c r="AC233" i="3" s="1"/>
  <c r="R233" i="3"/>
  <c r="AD233" i="3" s="1"/>
  <c r="S233" i="3"/>
  <c r="AE233" i="3" s="1"/>
  <c r="T233" i="3"/>
  <c r="AF233" i="3" s="1"/>
  <c r="U233" i="3"/>
  <c r="AG233" i="3" s="1"/>
  <c r="V233" i="3"/>
  <c r="AH233" i="3" s="1"/>
  <c r="W233" i="3"/>
  <c r="AI233" i="3" s="1"/>
  <c r="X233" i="3"/>
  <c r="AJ233" i="3" s="1"/>
  <c r="M234" i="3"/>
  <c r="Y234" i="3" s="1"/>
  <c r="N234" i="3"/>
  <c r="Z234" i="3" s="1"/>
  <c r="O234" i="3"/>
  <c r="AA234" i="3" s="1"/>
  <c r="P234" i="3"/>
  <c r="AB234" i="3" s="1"/>
  <c r="Q234" i="3"/>
  <c r="AC234" i="3" s="1"/>
  <c r="R234" i="3"/>
  <c r="AD234" i="3" s="1"/>
  <c r="S234" i="3"/>
  <c r="AE234" i="3" s="1"/>
  <c r="T234" i="3"/>
  <c r="AF234" i="3" s="1"/>
  <c r="U234" i="3"/>
  <c r="AG234" i="3" s="1"/>
  <c r="V234" i="3"/>
  <c r="AH234" i="3" s="1"/>
  <c r="W234" i="3"/>
  <c r="AI234" i="3" s="1"/>
  <c r="X234" i="3"/>
  <c r="AJ234" i="3" s="1"/>
  <c r="M235" i="3"/>
  <c r="Y235" i="3" s="1"/>
  <c r="N235" i="3"/>
  <c r="Z235" i="3" s="1"/>
  <c r="O235" i="3"/>
  <c r="AA235" i="3" s="1"/>
  <c r="P235" i="3"/>
  <c r="AB235" i="3" s="1"/>
  <c r="Q235" i="3"/>
  <c r="AC235" i="3" s="1"/>
  <c r="R235" i="3"/>
  <c r="AD235" i="3" s="1"/>
  <c r="S235" i="3"/>
  <c r="AE235" i="3" s="1"/>
  <c r="T235" i="3"/>
  <c r="AF235" i="3" s="1"/>
  <c r="U235" i="3"/>
  <c r="AG235" i="3" s="1"/>
  <c r="V235" i="3"/>
  <c r="AH235" i="3" s="1"/>
  <c r="W235" i="3"/>
  <c r="AI235" i="3" s="1"/>
  <c r="X235" i="3"/>
  <c r="AJ235" i="3" s="1"/>
  <c r="M236" i="3"/>
  <c r="Y236" i="3" s="1"/>
  <c r="N236" i="3"/>
  <c r="Z236" i="3" s="1"/>
  <c r="O236" i="3"/>
  <c r="AA236" i="3" s="1"/>
  <c r="P236" i="3"/>
  <c r="AB236" i="3" s="1"/>
  <c r="Q236" i="3"/>
  <c r="AC236" i="3" s="1"/>
  <c r="R236" i="3"/>
  <c r="AD236" i="3" s="1"/>
  <c r="S236" i="3"/>
  <c r="AE236" i="3" s="1"/>
  <c r="T236" i="3"/>
  <c r="AF236" i="3" s="1"/>
  <c r="U236" i="3"/>
  <c r="AG236" i="3" s="1"/>
  <c r="V236" i="3"/>
  <c r="AH236" i="3" s="1"/>
  <c r="W236" i="3"/>
  <c r="AI236" i="3" s="1"/>
  <c r="X236" i="3"/>
  <c r="AJ236" i="3" s="1"/>
  <c r="M237" i="3"/>
  <c r="Y237" i="3" s="1"/>
  <c r="N237" i="3"/>
  <c r="Z237" i="3" s="1"/>
  <c r="O237" i="3"/>
  <c r="AA237" i="3" s="1"/>
  <c r="P237" i="3"/>
  <c r="AB237" i="3" s="1"/>
  <c r="Q237" i="3"/>
  <c r="AC237" i="3" s="1"/>
  <c r="R237" i="3"/>
  <c r="AD237" i="3" s="1"/>
  <c r="S237" i="3"/>
  <c r="AE237" i="3" s="1"/>
  <c r="T237" i="3"/>
  <c r="AF237" i="3" s="1"/>
  <c r="U237" i="3"/>
  <c r="AG237" i="3" s="1"/>
  <c r="V237" i="3"/>
  <c r="AH237" i="3" s="1"/>
  <c r="W237" i="3"/>
  <c r="AI237" i="3" s="1"/>
  <c r="X237" i="3"/>
  <c r="AJ237" i="3" s="1"/>
  <c r="M238" i="3"/>
  <c r="Y238" i="3" s="1"/>
  <c r="N238" i="3"/>
  <c r="Z238" i="3" s="1"/>
  <c r="O238" i="3"/>
  <c r="AA238" i="3" s="1"/>
  <c r="P238" i="3"/>
  <c r="AB238" i="3" s="1"/>
  <c r="Q238" i="3"/>
  <c r="AC238" i="3" s="1"/>
  <c r="R238" i="3"/>
  <c r="AD238" i="3" s="1"/>
  <c r="S238" i="3"/>
  <c r="AE238" i="3" s="1"/>
  <c r="T238" i="3"/>
  <c r="AF238" i="3" s="1"/>
  <c r="U238" i="3"/>
  <c r="AG238" i="3" s="1"/>
  <c r="V238" i="3"/>
  <c r="AH238" i="3" s="1"/>
  <c r="W238" i="3"/>
  <c r="AI238" i="3" s="1"/>
  <c r="X238" i="3"/>
  <c r="AJ238" i="3" s="1"/>
  <c r="M239" i="3"/>
  <c r="Y239" i="3" s="1"/>
  <c r="N239" i="3"/>
  <c r="Z239" i="3" s="1"/>
  <c r="O239" i="3"/>
  <c r="AA239" i="3" s="1"/>
  <c r="P239" i="3"/>
  <c r="AB239" i="3" s="1"/>
  <c r="Q239" i="3"/>
  <c r="AC239" i="3" s="1"/>
  <c r="R239" i="3"/>
  <c r="AD239" i="3" s="1"/>
  <c r="S239" i="3"/>
  <c r="AE239" i="3" s="1"/>
  <c r="T239" i="3"/>
  <c r="AF239" i="3" s="1"/>
  <c r="U239" i="3"/>
  <c r="AG239" i="3" s="1"/>
  <c r="V239" i="3"/>
  <c r="AH239" i="3" s="1"/>
  <c r="W239" i="3"/>
  <c r="AI239" i="3" s="1"/>
  <c r="X239" i="3"/>
  <c r="AJ239" i="3" s="1"/>
  <c r="M240" i="3"/>
  <c r="Y240" i="3" s="1"/>
  <c r="N240" i="3"/>
  <c r="Z240" i="3" s="1"/>
  <c r="O240" i="3"/>
  <c r="AA240" i="3" s="1"/>
  <c r="P240" i="3"/>
  <c r="AB240" i="3" s="1"/>
  <c r="Q240" i="3"/>
  <c r="AC240" i="3" s="1"/>
  <c r="R240" i="3"/>
  <c r="AD240" i="3" s="1"/>
  <c r="S240" i="3"/>
  <c r="AE240" i="3" s="1"/>
  <c r="T240" i="3"/>
  <c r="AF240" i="3" s="1"/>
  <c r="U240" i="3"/>
  <c r="AG240" i="3" s="1"/>
  <c r="V240" i="3"/>
  <c r="AH240" i="3" s="1"/>
  <c r="W240" i="3"/>
  <c r="AI240" i="3" s="1"/>
  <c r="X240" i="3"/>
  <c r="AJ240" i="3" s="1"/>
  <c r="M241" i="3"/>
  <c r="Y241" i="3" s="1"/>
  <c r="N241" i="3"/>
  <c r="Z241" i="3" s="1"/>
  <c r="O241" i="3"/>
  <c r="AA241" i="3" s="1"/>
  <c r="P241" i="3"/>
  <c r="AB241" i="3" s="1"/>
  <c r="Q241" i="3"/>
  <c r="AC241" i="3" s="1"/>
  <c r="R241" i="3"/>
  <c r="AD241" i="3" s="1"/>
  <c r="S241" i="3"/>
  <c r="AE241" i="3" s="1"/>
  <c r="T241" i="3"/>
  <c r="AF241" i="3" s="1"/>
  <c r="U241" i="3"/>
  <c r="AG241" i="3" s="1"/>
  <c r="V241" i="3"/>
  <c r="AH241" i="3" s="1"/>
  <c r="W241" i="3"/>
  <c r="AI241" i="3" s="1"/>
  <c r="X241" i="3"/>
  <c r="AJ241" i="3" s="1"/>
  <c r="M242" i="3"/>
  <c r="Y242" i="3" s="1"/>
  <c r="N242" i="3"/>
  <c r="Z242" i="3" s="1"/>
  <c r="O242" i="3"/>
  <c r="AA242" i="3" s="1"/>
  <c r="P242" i="3"/>
  <c r="AB242" i="3" s="1"/>
  <c r="Q242" i="3"/>
  <c r="AC242" i="3" s="1"/>
  <c r="R242" i="3"/>
  <c r="AD242" i="3" s="1"/>
  <c r="S242" i="3"/>
  <c r="AE242" i="3" s="1"/>
  <c r="T242" i="3"/>
  <c r="AF242" i="3" s="1"/>
  <c r="U242" i="3"/>
  <c r="AG242" i="3" s="1"/>
  <c r="V242" i="3"/>
  <c r="AH242" i="3" s="1"/>
  <c r="W242" i="3"/>
  <c r="AI242" i="3" s="1"/>
  <c r="X242" i="3"/>
  <c r="AJ242" i="3" s="1"/>
  <c r="M243" i="3"/>
  <c r="Y243" i="3" s="1"/>
  <c r="N243" i="3"/>
  <c r="Z243" i="3" s="1"/>
  <c r="O243" i="3"/>
  <c r="AA243" i="3" s="1"/>
  <c r="P243" i="3"/>
  <c r="AB243" i="3" s="1"/>
  <c r="Q243" i="3"/>
  <c r="AC243" i="3" s="1"/>
  <c r="R243" i="3"/>
  <c r="AD243" i="3" s="1"/>
  <c r="S243" i="3"/>
  <c r="AE243" i="3" s="1"/>
  <c r="T243" i="3"/>
  <c r="AF243" i="3" s="1"/>
  <c r="U243" i="3"/>
  <c r="AG243" i="3" s="1"/>
  <c r="V243" i="3"/>
  <c r="AH243" i="3" s="1"/>
  <c r="W243" i="3"/>
  <c r="AI243" i="3" s="1"/>
  <c r="X243" i="3"/>
  <c r="AJ243" i="3" s="1"/>
  <c r="M244" i="3"/>
  <c r="Y244" i="3" s="1"/>
  <c r="N244" i="3"/>
  <c r="Z244" i="3" s="1"/>
  <c r="O244" i="3"/>
  <c r="AA244" i="3" s="1"/>
  <c r="P244" i="3"/>
  <c r="AB244" i="3" s="1"/>
  <c r="Q244" i="3"/>
  <c r="AC244" i="3" s="1"/>
  <c r="R244" i="3"/>
  <c r="AD244" i="3" s="1"/>
  <c r="S244" i="3"/>
  <c r="AE244" i="3" s="1"/>
  <c r="T244" i="3"/>
  <c r="AF244" i="3" s="1"/>
  <c r="U244" i="3"/>
  <c r="AG244" i="3" s="1"/>
  <c r="V244" i="3"/>
  <c r="AH244" i="3" s="1"/>
  <c r="W244" i="3"/>
  <c r="AI244" i="3" s="1"/>
  <c r="X244" i="3"/>
  <c r="AJ244" i="3" s="1"/>
  <c r="M245" i="3"/>
  <c r="Y245" i="3" s="1"/>
  <c r="N245" i="3"/>
  <c r="Z245" i="3" s="1"/>
  <c r="O245" i="3"/>
  <c r="AA245" i="3" s="1"/>
  <c r="P245" i="3"/>
  <c r="AB245" i="3" s="1"/>
  <c r="Q245" i="3"/>
  <c r="AC245" i="3" s="1"/>
  <c r="R245" i="3"/>
  <c r="AD245" i="3" s="1"/>
  <c r="S245" i="3"/>
  <c r="AE245" i="3" s="1"/>
  <c r="T245" i="3"/>
  <c r="AF245" i="3" s="1"/>
  <c r="U245" i="3"/>
  <c r="AG245" i="3" s="1"/>
  <c r="V245" i="3"/>
  <c r="AH245" i="3" s="1"/>
  <c r="W245" i="3"/>
  <c r="AI245" i="3" s="1"/>
  <c r="X245" i="3"/>
  <c r="AJ245" i="3" s="1"/>
  <c r="M246" i="3"/>
  <c r="Y246" i="3" s="1"/>
  <c r="N246" i="3"/>
  <c r="Z246" i="3" s="1"/>
  <c r="O246" i="3"/>
  <c r="AA246" i="3" s="1"/>
  <c r="P246" i="3"/>
  <c r="AB246" i="3" s="1"/>
  <c r="Q246" i="3"/>
  <c r="AC246" i="3" s="1"/>
  <c r="R246" i="3"/>
  <c r="AD246" i="3" s="1"/>
  <c r="S246" i="3"/>
  <c r="AE246" i="3" s="1"/>
  <c r="T246" i="3"/>
  <c r="AF246" i="3" s="1"/>
  <c r="U246" i="3"/>
  <c r="AG246" i="3" s="1"/>
  <c r="V246" i="3"/>
  <c r="AH246" i="3" s="1"/>
  <c r="W246" i="3"/>
  <c r="AI246" i="3" s="1"/>
  <c r="X246" i="3"/>
  <c r="AJ246" i="3" s="1"/>
  <c r="M247" i="3"/>
  <c r="Y247" i="3" s="1"/>
  <c r="N247" i="3"/>
  <c r="Z247" i="3" s="1"/>
  <c r="O247" i="3"/>
  <c r="AA247" i="3" s="1"/>
  <c r="P247" i="3"/>
  <c r="AB247" i="3" s="1"/>
  <c r="Q247" i="3"/>
  <c r="AC247" i="3" s="1"/>
  <c r="R247" i="3"/>
  <c r="AD247" i="3" s="1"/>
  <c r="S247" i="3"/>
  <c r="AE247" i="3" s="1"/>
  <c r="T247" i="3"/>
  <c r="AF247" i="3" s="1"/>
  <c r="U247" i="3"/>
  <c r="AG247" i="3" s="1"/>
  <c r="V247" i="3"/>
  <c r="AH247" i="3" s="1"/>
  <c r="W247" i="3"/>
  <c r="AI247" i="3" s="1"/>
  <c r="X247" i="3"/>
  <c r="AJ247" i="3" s="1"/>
  <c r="M248" i="3"/>
  <c r="Y248" i="3" s="1"/>
  <c r="N248" i="3"/>
  <c r="Z248" i="3" s="1"/>
  <c r="O248" i="3"/>
  <c r="AA248" i="3" s="1"/>
  <c r="P248" i="3"/>
  <c r="AB248" i="3" s="1"/>
  <c r="Q248" i="3"/>
  <c r="AC248" i="3" s="1"/>
  <c r="R248" i="3"/>
  <c r="AD248" i="3" s="1"/>
  <c r="S248" i="3"/>
  <c r="AE248" i="3" s="1"/>
  <c r="T248" i="3"/>
  <c r="AF248" i="3" s="1"/>
  <c r="U248" i="3"/>
  <c r="AG248" i="3" s="1"/>
  <c r="V248" i="3"/>
  <c r="AH248" i="3" s="1"/>
  <c r="W248" i="3"/>
  <c r="AI248" i="3" s="1"/>
  <c r="X248" i="3"/>
  <c r="AJ248" i="3" s="1"/>
  <c r="M249" i="3"/>
  <c r="Y249" i="3" s="1"/>
  <c r="N249" i="3"/>
  <c r="Z249" i="3" s="1"/>
  <c r="O249" i="3"/>
  <c r="AA249" i="3" s="1"/>
  <c r="P249" i="3"/>
  <c r="AB249" i="3" s="1"/>
  <c r="Q249" i="3"/>
  <c r="AC249" i="3" s="1"/>
  <c r="R249" i="3"/>
  <c r="AD249" i="3" s="1"/>
  <c r="S249" i="3"/>
  <c r="AE249" i="3" s="1"/>
  <c r="T249" i="3"/>
  <c r="AF249" i="3" s="1"/>
  <c r="U249" i="3"/>
  <c r="AG249" i="3" s="1"/>
  <c r="V249" i="3"/>
  <c r="AH249" i="3" s="1"/>
  <c r="W249" i="3"/>
  <c r="AI249" i="3" s="1"/>
  <c r="X249" i="3"/>
  <c r="AJ249" i="3" s="1"/>
  <c r="M250" i="3"/>
  <c r="Y250" i="3" s="1"/>
  <c r="N250" i="3"/>
  <c r="Z250" i="3" s="1"/>
  <c r="O250" i="3"/>
  <c r="AA250" i="3" s="1"/>
  <c r="P250" i="3"/>
  <c r="AB250" i="3" s="1"/>
  <c r="Q250" i="3"/>
  <c r="AC250" i="3" s="1"/>
  <c r="R250" i="3"/>
  <c r="AD250" i="3" s="1"/>
  <c r="S250" i="3"/>
  <c r="AE250" i="3" s="1"/>
  <c r="T250" i="3"/>
  <c r="AF250" i="3" s="1"/>
  <c r="U250" i="3"/>
  <c r="AG250" i="3" s="1"/>
  <c r="V250" i="3"/>
  <c r="AH250" i="3" s="1"/>
  <c r="W250" i="3"/>
  <c r="AI250" i="3" s="1"/>
  <c r="X250" i="3"/>
  <c r="AJ250" i="3" s="1"/>
  <c r="M251" i="3"/>
  <c r="Y251" i="3" s="1"/>
  <c r="N251" i="3"/>
  <c r="Z251" i="3" s="1"/>
  <c r="O251" i="3"/>
  <c r="AA251" i="3" s="1"/>
  <c r="P251" i="3"/>
  <c r="AB251" i="3" s="1"/>
  <c r="Q251" i="3"/>
  <c r="AC251" i="3" s="1"/>
  <c r="R251" i="3"/>
  <c r="AD251" i="3" s="1"/>
  <c r="S251" i="3"/>
  <c r="AE251" i="3" s="1"/>
  <c r="T251" i="3"/>
  <c r="AF251" i="3" s="1"/>
  <c r="U251" i="3"/>
  <c r="AG251" i="3" s="1"/>
  <c r="V251" i="3"/>
  <c r="AH251" i="3" s="1"/>
  <c r="W251" i="3"/>
  <c r="AI251" i="3" s="1"/>
  <c r="X251" i="3"/>
  <c r="AJ251" i="3" s="1"/>
  <c r="M252" i="3"/>
  <c r="Y252" i="3" s="1"/>
  <c r="N252" i="3"/>
  <c r="Z252" i="3" s="1"/>
  <c r="O252" i="3"/>
  <c r="AA252" i="3" s="1"/>
  <c r="P252" i="3"/>
  <c r="AB252" i="3" s="1"/>
  <c r="Q252" i="3"/>
  <c r="AC252" i="3" s="1"/>
  <c r="R252" i="3"/>
  <c r="AD252" i="3" s="1"/>
  <c r="S252" i="3"/>
  <c r="AE252" i="3" s="1"/>
  <c r="T252" i="3"/>
  <c r="AF252" i="3" s="1"/>
  <c r="U252" i="3"/>
  <c r="AG252" i="3" s="1"/>
  <c r="V252" i="3"/>
  <c r="AH252" i="3" s="1"/>
  <c r="W252" i="3"/>
  <c r="AI252" i="3" s="1"/>
  <c r="X252" i="3"/>
  <c r="AJ252" i="3" s="1"/>
  <c r="M253" i="3"/>
  <c r="Y253" i="3" s="1"/>
  <c r="N253" i="3"/>
  <c r="Z253" i="3" s="1"/>
  <c r="O253" i="3"/>
  <c r="AA253" i="3" s="1"/>
  <c r="P253" i="3"/>
  <c r="AB253" i="3" s="1"/>
  <c r="Q253" i="3"/>
  <c r="AC253" i="3" s="1"/>
  <c r="R253" i="3"/>
  <c r="AD253" i="3" s="1"/>
  <c r="S253" i="3"/>
  <c r="AE253" i="3" s="1"/>
  <c r="T253" i="3"/>
  <c r="AF253" i="3" s="1"/>
  <c r="U253" i="3"/>
  <c r="AG253" i="3" s="1"/>
  <c r="V253" i="3"/>
  <c r="AH253" i="3" s="1"/>
  <c r="W253" i="3"/>
  <c r="AI253" i="3" s="1"/>
  <c r="X253" i="3"/>
  <c r="AJ253" i="3" s="1"/>
  <c r="M254" i="3"/>
  <c r="Y254" i="3" s="1"/>
  <c r="N254" i="3"/>
  <c r="Z254" i="3" s="1"/>
  <c r="O254" i="3"/>
  <c r="AA254" i="3" s="1"/>
  <c r="P254" i="3"/>
  <c r="AB254" i="3" s="1"/>
  <c r="Q254" i="3"/>
  <c r="AC254" i="3" s="1"/>
  <c r="R254" i="3"/>
  <c r="AD254" i="3" s="1"/>
  <c r="S254" i="3"/>
  <c r="AE254" i="3" s="1"/>
  <c r="T254" i="3"/>
  <c r="AF254" i="3" s="1"/>
  <c r="U254" i="3"/>
  <c r="AG254" i="3" s="1"/>
  <c r="V254" i="3"/>
  <c r="AH254" i="3" s="1"/>
  <c r="W254" i="3"/>
  <c r="AI254" i="3" s="1"/>
  <c r="X254" i="3"/>
  <c r="AJ254" i="3" s="1"/>
  <c r="M255" i="3"/>
  <c r="Y255" i="3" s="1"/>
  <c r="N255" i="3"/>
  <c r="Z255" i="3" s="1"/>
  <c r="O255" i="3"/>
  <c r="AA255" i="3" s="1"/>
  <c r="P255" i="3"/>
  <c r="AB255" i="3" s="1"/>
  <c r="Q255" i="3"/>
  <c r="AC255" i="3" s="1"/>
  <c r="R255" i="3"/>
  <c r="AD255" i="3" s="1"/>
  <c r="S255" i="3"/>
  <c r="AE255" i="3" s="1"/>
  <c r="T255" i="3"/>
  <c r="AF255" i="3" s="1"/>
  <c r="U255" i="3"/>
  <c r="AG255" i="3" s="1"/>
  <c r="V255" i="3"/>
  <c r="AH255" i="3" s="1"/>
  <c r="W255" i="3"/>
  <c r="AI255" i="3" s="1"/>
  <c r="X255" i="3"/>
  <c r="AJ255" i="3" s="1"/>
  <c r="M256" i="3"/>
  <c r="Y256" i="3" s="1"/>
  <c r="N256" i="3"/>
  <c r="Z256" i="3" s="1"/>
  <c r="O256" i="3"/>
  <c r="AA256" i="3" s="1"/>
  <c r="P256" i="3"/>
  <c r="AB256" i="3" s="1"/>
  <c r="Q256" i="3"/>
  <c r="AC256" i="3" s="1"/>
  <c r="R256" i="3"/>
  <c r="AD256" i="3" s="1"/>
  <c r="S256" i="3"/>
  <c r="AE256" i="3" s="1"/>
  <c r="T256" i="3"/>
  <c r="AF256" i="3" s="1"/>
  <c r="U256" i="3"/>
  <c r="AG256" i="3" s="1"/>
  <c r="V256" i="3"/>
  <c r="AH256" i="3" s="1"/>
  <c r="W256" i="3"/>
  <c r="AI256" i="3" s="1"/>
  <c r="X256" i="3"/>
  <c r="AJ256" i="3" s="1"/>
  <c r="M257" i="3"/>
  <c r="Y257" i="3" s="1"/>
  <c r="N257" i="3"/>
  <c r="Z257" i="3" s="1"/>
  <c r="O257" i="3"/>
  <c r="AA257" i="3" s="1"/>
  <c r="P257" i="3"/>
  <c r="AB257" i="3" s="1"/>
  <c r="Q257" i="3"/>
  <c r="AC257" i="3" s="1"/>
  <c r="R257" i="3"/>
  <c r="AD257" i="3" s="1"/>
  <c r="S257" i="3"/>
  <c r="AE257" i="3" s="1"/>
  <c r="T257" i="3"/>
  <c r="AF257" i="3" s="1"/>
  <c r="U257" i="3"/>
  <c r="AG257" i="3" s="1"/>
  <c r="V257" i="3"/>
  <c r="AH257" i="3" s="1"/>
  <c r="W257" i="3"/>
  <c r="AI257" i="3" s="1"/>
  <c r="X257" i="3"/>
  <c r="AJ257" i="3" s="1"/>
  <c r="M258" i="3"/>
  <c r="Y258" i="3" s="1"/>
  <c r="N258" i="3"/>
  <c r="Z258" i="3" s="1"/>
  <c r="O258" i="3"/>
  <c r="AA258" i="3" s="1"/>
  <c r="P258" i="3"/>
  <c r="AB258" i="3" s="1"/>
  <c r="Q258" i="3"/>
  <c r="AC258" i="3" s="1"/>
  <c r="R258" i="3"/>
  <c r="AD258" i="3" s="1"/>
  <c r="S258" i="3"/>
  <c r="AE258" i="3" s="1"/>
  <c r="T258" i="3"/>
  <c r="AF258" i="3" s="1"/>
  <c r="U258" i="3"/>
  <c r="AG258" i="3" s="1"/>
  <c r="V258" i="3"/>
  <c r="AH258" i="3" s="1"/>
  <c r="W258" i="3"/>
  <c r="AI258" i="3" s="1"/>
  <c r="X258" i="3"/>
  <c r="AJ258" i="3" s="1"/>
  <c r="M259" i="3"/>
  <c r="Y259" i="3" s="1"/>
  <c r="N259" i="3"/>
  <c r="Z259" i="3" s="1"/>
  <c r="O259" i="3"/>
  <c r="AA259" i="3" s="1"/>
  <c r="P259" i="3"/>
  <c r="AB259" i="3" s="1"/>
  <c r="Q259" i="3"/>
  <c r="AC259" i="3" s="1"/>
  <c r="R259" i="3"/>
  <c r="AD259" i="3" s="1"/>
  <c r="S259" i="3"/>
  <c r="AE259" i="3" s="1"/>
  <c r="T259" i="3"/>
  <c r="AF259" i="3" s="1"/>
  <c r="U259" i="3"/>
  <c r="AG259" i="3" s="1"/>
  <c r="V259" i="3"/>
  <c r="AH259" i="3" s="1"/>
  <c r="W259" i="3"/>
  <c r="AI259" i="3" s="1"/>
  <c r="X259" i="3"/>
  <c r="AJ259" i="3" s="1"/>
  <c r="M260" i="3"/>
  <c r="Y260" i="3" s="1"/>
  <c r="N260" i="3"/>
  <c r="Z260" i="3" s="1"/>
  <c r="O260" i="3"/>
  <c r="AA260" i="3" s="1"/>
  <c r="P260" i="3"/>
  <c r="AB260" i="3" s="1"/>
  <c r="Q260" i="3"/>
  <c r="AC260" i="3" s="1"/>
  <c r="R260" i="3"/>
  <c r="AD260" i="3" s="1"/>
  <c r="S260" i="3"/>
  <c r="AE260" i="3" s="1"/>
  <c r="T260" i="3"/>
  <c r="AF260" i="3" s="1"/>
  <c r="U260" i="3"/>
  <c r="AG260" i="3" s="1"/>
  <c r="V260" i="3"/>
  <c r="AH260" i="3" s="1"/>
  <c r="W260" i="3"/>
  <c r="AI260" i="3" s="1"/>
  <c r="X260" i="3"/>
  <c r="AJ260" i="3" s="1"/>
  <c r="M261" i="3"/>
  <c r="Y261" i="3" s="1"/>
  <c r="N261" i="3"/>
  <c r="Z261" i="3" s="1"/>
  <c r="O261" i="3"/>
  <c r="AA261" i="3" s="1"/>
  <c r="P261" i="3"/>
  <c r="AB261" i="3" s="1"/>
  <c r="Q261" i="3"/>
  <c r="AC261" i="3" s="1"/>
  <c r="R261" i="3"/>
  <c r="AD261" i="3" s="1"/>
  <c r="S261" i="3"/>
  <c r="AE261" i="3" s="1"/>
  <c r="T261" i="3"/>
  <c r="AF261" i="3" s="1"/>
  <c r="U261" i="3"/>
  <c r="AG261" i="3" s="1"/>
  <c r="V261" i="3"/>
  <c r="AH261" i="3" s="1"/>
  <c r="W261" i="3"/>
  <c r="AI261" i="3" s="1"/>
  <c r="X261" i="3"/>
  <c r="AJ261" i="3" s="1"/>
  <c r="M262" i="3"/>
  <c r="Y262" i="3" s="1"/>
  <c r="N262" i="3"/>
  <c r="Z262" i="3" s="1"/>
  <c r="O262" i="3"/>
  <c r="AA262" i="3" s="1"/>
  <c r="P262" i="3"/>
  <c r="AB262" i="3" s="1"/>
  <c r="Q262" i="3"/>
  <c r="AC262" i="3" s="1"/>
  <c r="R262" i="3"/>
  <c r="AD262" i="3" s="1"/>
  <c r="S262" i="3"/>
  <c r="AE262" i="3" s="1"/>
  <c r="T262" i="3"/>
  <c r="AF262" i="3" s="1"/>
  <c r="U262" i="3"/>
  <c r="AG262" i="3" s="1"/>
  <c r="V262" i="3"/>
  <c r="AH262" i="3" s="1"/>
  <c r="W262" i="3"/>
  <c r="AI262" i="3" s="1"/>
  <c r="X262" i="3"/>
  <c r="AJ262" i="3" s="1"/>
  <c r="M263" i="3"/>
  <c r="Y263" i="3" s="1"/>
  <c r="N263" i="3"/>
  <c r="Z263" i="3" s="1"/>
  <c r="O263" i="3"/>
  <c r="AA263" i="3" s="1"/>
  <c r="P263" i="3"/>
  <c r="AB263" i="3" s="1"/>
  <c r="Q263" i="3"/>
  <c r="AC263" i="3" s="1"/>
  <c r="R263" i="3"/>
  <c r="AD263" i="3" s="1"/>
  <c r="S263" i="3"/>
  <c r="AE263" i="3" s="1"/>
  <c r="T263" i="3"/>
  <c r="AF263" i="3" s="1"/>
  <c r="U263" i="3"/>
  <c r="AG263" i="3" s="1"/>
  <c r="V263" i="3"/>
  <c r="AH263" i="3" s="1"/>
  <c r="W263" i="3"/>
  <c r="AI263" i="3" s="1"/>
  <c r="X263" i="3"/>
  <c r="AJ263" i="3" s="1"/>
  <c r="M264" i="3"/>
  <c r="Y264" i="3" s="1"/>
  <c r="N264" i="3"/>
  <c r="Z264" i="3" s="1"/>
  <c r="O264" i="3"/>
  <c r="AA264" i="3" s="1"/>
  <c r="P264" i="3"/>
  <c r="AB264" i="3" s="1"/>
  <c r="Q264" i="3"/>
  <c r="AC264" i="3" s="1"/>
  <c r="R264" i="3"/>
  <c r="AD264" i="3" s="1"/>
  <c r="S264" i="3"/>
  <c r="AE264" i="3" s="1"/>
  <c r="T264" i="3"/>
  <c r="AF264" i="3" s="1"/>
  <c r="U264" i="3"/>
  <c r="AG264" i="3" s="1"/>
  <c r="V264" i="3"/>
  <c r="AH264" i="3" s="1"/>
  <c r="W264" i="3"/>
  <c r="AI264" i="3" s="1"/>
  <c r="X264" i="3"/>
  <c r="AJ264" i="3" s="1"/>
  <c r="M265" i="3"/>
  <c r="Y265" i="3" s="1"/>
  <c r="N265" i="3"/>
  <c r="Z265" i="3" s="1"/>
  <c r="O265" i="3"/>
  <c r="AA265" i="3" s="1"/>
  <c r="P265" i="3"/>
  <c r="AB265" i="3" s="1"/>
  <c r="Q265" i="3"/>
  <c r="AC265" i="3" s="1"/>
  <c r="R265" i="3"/>
  <c r="AD265" i="3" s="1"/>
  <c r="S265" i="3"/>
  <c r="AE265" i="3" s="1"/>
  <c r="T265" i="3"/>
  <c r="AF265" i="3" s="1"/>
  <c r="U265" i="3"/>
  <c r="AG265" i="3" s="1"/>
  <c r="V265" i="3"/>
  <c r="AH265" i="3" s="1"/>
  <c r="W265" i="3"/>
  <c r="AI265" i="3" s="1"/>
  <c r="X265" i="3"/>
  <c r="AJ265" i="3" s="1"/>
  <c r="M266" i="3"/>
  <c r="Y266" i="3" s="1"/>
  <c r="N266" i="3"/>
  <c r="Z266" i="3" s="1"/>
  <c r="O266" i="3"/>
  <c r="AA266" i="3" s="1"/>
  <c r="P266" i="3"/>
  <c r="AB266" i="3" s="1"/>
  <c r="Q266" i="3"/>
  <c r="AC266" i="3" s="1"/>
  <c r="R266" i="3"/>
  <c r="AD266" i="3" s="1"/>
  <c r="S266" i="3"/>
  <c r="AE266" i="3" s="1"/>
  <c r="T266" i="3"/>
  <c r="AF266" i="3" s="1"/>
  <c r="U266" i="3"/>
  <c r="AG266" i="3" s="1"/>
  <c r="V266" i="3"/>
  <c r="AH266" i="3" s="1"/>
  <c r="W266" i="3"/>
  <c r="AI266" i="3" s="1"/>
  <c r="X266" i="3"/>
  <c r="AJ266" i="3" s="1"/>
  <c r="M267" i="3"/>
  <c r="Y267" i="3" s="1"/>
  <c r="N267" i="3"/>
  <c r="Z267" i="3" s="1"/>
  <c r="O267" i="3"/>
  <c r="AA267" i="3" s="1"/>
  <c r="P267" i="3"/>
  <c r="AB267" i="3" s="1"/>
  <c r="Q267" i="3"/>
  <c r="AC267" i="3" s="1"/>
  <c r="R267" i="3"/>
  <c r="AD267" i="3" s="1"/>
  <c r="S267" i="3"/>
  <c r="AE267" i="3" s="1"/>
  <c r="T267" i="3"/>
  <c r="AF267" i="3" s="1"/>
  <c r="U267" i="3"/>
  <c r="AG267" i="3" s="1"/>
  <c r="V267" i="3"/>
  <c r="AH267" i="3" s="1"/>
  <c r="W267" i="3"/>
  <c r="AI267" i="3" s="1"/>
  <c r="X267" i="3"/>
  <c r="AJ267" i="3" s="1"/>
  <c r="M268" i="3"/>
  <c r="Y268" i="3" s="1"/>
  <c r="N268" i="3"/>
  <c r="Z268" i="3" s="1"/>
  <c r="O268" i="3"/>
  <c r="AA268" i="3" s="1"/>
  <c r="P268" i="3"/>
  <c r="AB268" i="3" s="1"/>
  <c r="Q268" i="3"/>
  <c r="AC268" i="3" s="1"/>
  <c r="R268" i="3"/>
  <c r="AD268" i="3" s="1"/>
  <c r="S268" i="3"/>
  <c r="AE268" i="3" s="1"/>
  <c r="T268" i="3"/>
  <c r="AF268" i="3" s="1"/>
  <c r="U268" i="3"/>
  <c r="AG268" i="3" s="1"/>
  <c r="V268" i="3"/>
  <c r="AH268" i="3" s="1"/>
  <c r="W268" i="3"/>
  <c r="AI268" i="3" s="1"/>
  <c r="X268" i="3"/>
  <c r="AJ268" i="3" s="1"/>
  <c r="M269" i="3"/>
  <c r="Y269" i="3" s="1"/>
  <c r="N269" i="3"/>
  <c r="Z269" i="3" s="1"/>
  <c r="O269" i="3"/>
  <c r="AA269" i="3" s="1"/>
  <c r="P269" i="3"/>
  <c r="AB269" i="3" s="1"/>
  <c r="Q269" i="3"/>
  <c r="AC269" i="3" s="1"/>
  <c r="R269" i="3"/>
  <c r="AD269" i="3" s="1"/>
  <c r="S269" i="3"/>
  <c r="AE269" i="3" s="1"/>
  <c r="T269" i="3"/>
  <c r="AF269" i="3" s="1"/>
  <c r="U269" i="3"/>
  <c r="AG269" i="3" s="1"/>
  <c r="V269" i="3"/>
  <c r="AH269" i="3" s="1"/>
  <c r="W269" i="3"/>
  <c r="AI269" i="3" s="1"/>
  <c r="X269" i="3"/>
  <c r="AJ269" i="3" s="1"/>
  <c r="M270" i="3"/>
  <c r="Y270" i="3" s="1"/>
  <c r="N270" i="3"/>
  <c r="Z270" i="3" s="1"/>
  <c r="O270" i="3"/>
  <c r="AA270" i="3" s="1"/>
  <c r="P270" i="3"/>
  <c r="AB270" i="3" s="1"/>
  <c r="Q270" i="3"/>
  <c r="AC270" i="3" s="1"/>
  <c r="R270" i="3"/>
  <c r="AD270" i="3" s="1"/>
  <c r="S270" i="3"/>
  <c r="AE270" i="3" s="1"/>
  <c r="T270" i="3"/>
  <c r="AF270" i="3" s="1"/>
  <c r="U270" i="3"/>
  <c r="AG270" i="3" s="1"/>
  <c r="V270" i="3"/>
  <c r="AH270" i="3" s="1"/>
  <c r="W270" i="3"/>
  <c r="AI270" i="3" s="1"/>
  <c r="X270" i="3"/>
  <c r="AJ270" i="3" s="1"/>
  <c r="M271" i="3"/>
  <c r="Y271" i="3" s="1"/>
  <c r="N271" i="3"/>
  <c r="Z271" i="3" s="1"/>
  <c r="O271" i="3"/>
  <c r="AA271" i="3" s="1"/>
  <c r="P271" i="3"/>
  <c r="AB271" i="3" s="1"/>
  <c r="Q271" i="3"/>
  <c r="AC271" i="3" s="1"/>
  <c r="R271" i="3"/>
  <c r="AD271" i="3" s="1"/>
  <c r="S271" i="3"/>
  <c r="AE271" i="3" s="1"/>
  <c r="T271" i="3"/>
  <c r="AF271" i="3" s="1"/>
  <c r="U271" i="3"/>
  <c r="AG271" i="3" s="1"/>
  <c r="V271" i="3"/>
  <c r="AH271" i="3" s="1"/>
  <c r="W271" i="3"/>
  <c r="AI271" i="3" s="1"/>
  <c r="X271" i="3"/>
  <c r="AJ271" i="3" s="1"/>
  <c r="M272" i="3"/>
  <c r="Y272" i="3" s="1"/>
  <c r="N272" i="3"/>
  <c r="Z272" i="3" s="1"/>
  <c r="O272" i="3"/>
  <c r="AA272" i="3" s="1"/>
  <c r="P272" i="3"/>
  <c r="AB272" i="3" s="1"/>
  <c r="Q272" i="3"/>
  <c r="AC272" i="3" s="1"/>
  <c r="R272" i="3"/>
  <c r="AD272" i="3" s="1"/>
  <c r="S272" i="3"/>
  <c r="AE272" i="3" s="1"/>
  <c r="T272" i="3"/>
  <c r="AF272" i="3" s="1"/>
  <c r="U272" i="3"/>
  <c r="AG272" i="3" s="1"/>
  <c r="V272" i="3"/>
  <c r="AH272" i="3" s="1"/>
  <c r="W272" i="3"/>
  <c r="AI272" i="3" s="1"/>
  <c r="X272" i="3"/>
  <c r="AJ272" i="3" s="1"/>
  <c r="M273" i="3"/>
  <c r="Y273" i="3" s="1"/>
  <c r="N273" i="3"/>
  <c r="Z273" i="3" s="1"/>
  <c r="O273" i="3"/>
  <c r="AA273" i="3" s="1"/>
  <c r="P273" i="3"/>
  <c r="AB273" i="3" s="1"/>
  <c r="Q273" i="3"/>
  <c r="AC273" i="3" s="1"/>
  <c r="R273" i="3"/>
  <c r="AD273" i="3" s="1"/>
  <c r="S273" i="3"/>
  <c r="AE273" i="3" s="1"/>
  <c r="T273" i="3"/>
  <c r="AF273" i="3" s="1"/>
  <c r="U273" i="3"/>
  <c r="AG273" i="3" s="1"/>
  <c r="V273" i="3"/>
  <c r="AH273" i="3" s="1"/>
  <c r="W273" i="3"/>
  <c r="AI273" i="3" s="1"/>
  <c r="X273" i="3"/>
  <c r="AJ273" i="3" s="1"/>
  <c r="M274" i="3"/>
  <c r="Y274" i="3" s="1"/>
  <c r="N274" i="3"/>
  <c r="Z274" i="3" s="1"/>
  <c r="O274" i="3"/>
  <c r="AA274" i="3" s="1"/>
  <c r="P274" i="3"/>
  <c r="AB274" i="3" s="1"/>
  <c r="Q274" i="3"/>
  <c r="AC274" i="3" s="1"/>
  <c r="R274" i="3"/>
  <c r="AD274" i="3" s="1"/>
  <c r="S274" i="3"/>
  <c r="AE274" i="3" s="1"/>
  <c r="T274" i="3"/>
  <c r="AF274" i="3" s="1"/>
  <c r="U274" i="3"/>
  <c r="AG274" i="3" s="1"/>
  <c r="V274" i="3"/>
  <c r="AH274" i="3" s="1"/>
  <c r="W274" i="3"/>
  <c r="AI274" i="3" s="1"/>
  <c r="X274" i="3"/>
  <c r="AJ274" i="3" s="1"/>
  <c r="M275" i="3"/>
  <c r="Y275" i="3" s="1"/>
  <c r="N275" i="3"/>
  <c r="Z275" i="3" s="1"/>
  <c r="O275" i="3"/>
  <c r="AA275" i="3" s="1"/>
  <c r="P275" i="3"/>
  <c r="AB275" i="3" s="1"/>
  <c r="Q275" i="3"/>
  <c r="AC275" i="3" s="1"/>
  <c r="R275" i="3"/>
  <c r="AD275" i="3" s="1"/>
  <c r="S275" i="3"/>
  <c r="AE275" i="3" s="1"/>
  <c r="T275" i="3"/>
  <c r="AF275" i="3" s="1"/>
  <c r="U275" i="3"/>
  <c r="AG275" i="3" s="1"/>
  <c r="V275" i="3"/>
  <c r="AH275" i="3" s="1"/>
  <c r="W275" i="3"/>
  <c r="AI275" i="3" s="1"/>
  <c r="X275" i="3"/>
  <c r="AJ275" i="3" s="1"/>
  <c r="M276" i="3"/>
  <c r="Y276" i="3" s="1"/>
  <c r="N276" i="3"/>
  <c r="Z276" i="3" s="1"/>
  <c r="O276" i="3"/>
  <c r="AA276" i="3" s="1"/>
  <c r="P276" i="3"/>
  <c r="AB276" i="3" s="1"/>
  <c r="Q276" i="3"/>
  <c r="AC276" i="3" s="1"/>
  <c r="R276" i="3"/>
  <c r="AD276" i="3" s="1"/>
  <c r="S276" i="3"/>
  <c r="AE276" i="3" s="1"/>
  <c r="T276" i="3"/>
  <c r="AF276" i="3" s="1"/>
  <c r="U276" i="3"/>
  <c r="AG276" i="3" s="1"/>
  <c r="V276" i="3"/>
  <c r="AH276" i="3" s="1"/>
  <c r="W276" i="3"/>
  <c r="AI276" i="3" s="1"/>
  <c r="X276" i="3"/>
  <c r="AJ276" i="3" s="1"/>
  <c r="M277" i="3"/>
  <c r="Y277" i="3" s="1"/>
  <c r="N277" i="3"/>
  <c r="Z277" i="3" s="1"/>
  <c r="O277" i="3"/>
  <c r="AA277" i="3" s="1"/>
  <c r="P277" i="3"/>
  <c r="AB277" i="3" s="1"/>
  <c r="Q277" i="3"/>
  <c r="AC277" i="3" s="1"/>
  <c r="R277" i="3"/>
  <c r="AD277" i="3" s="1"/>
  <c r="S277" i="3"/>
  <c r="AE277" i="3" s="1"/>
  <c r="T277" i="3"/>
  <c r="AF277" i="3" s="1"/>
  <c r="U277" i="3"/>
  <c r="AG277" i="3" s="1"/>
  <c r="V277" i="3"/>
  <c r="AH277" i="3" s="1"/>
  <c r="W277" i="3"/>
  <c r="AI277" i="3" s="1"/>
  <c r="X277" i="3"/>
  <c r="AJ277" i="3" s="1"/>
  <c r="M278" i="3"/>
  <c r="Y278" i="3" s="1"/>
  <c r="N278" i="3"/>
  <c r="Z278" i="3" s="1"/>
  <c r="O278" i="3"/>
  <c r="AA278" i="3" s="1"/>
  <c r="P278" i="3"/>
  <c r="AB278" i="3" s="1"/>
  <c r="Q278" i="3"/>
  <c r="AC278" i="3" s="1"/>
  <c r="R278" i="3"/>
  <c r="AD278" i="3" s="1"/>
  <c r="S278" i="3"/>
  <c r="AE278" i="3" s="1"/>
  <c r="T278" i="3"/>
  <c r="AF278" i="3" s="1"/>
  <c r="U278" i="3"/>
  <c r="AG278" i="3" s="1"/>
  <c r="V278" i="3"/>
  <c r="AH278" i="3" s="1"/>
  <c r="W278" i="3"/>
  <c r="AI278" i="3" s="1"/>
  <c r="X278" i="3"/>
  <c r="AJ278" i="3" s="1"/>
  <c r="M279" i="3"/>
  <c r="Y279" i="3" s="1"/>
  <c r="N279" i="3"/>
  <c r="Z279" i="3" s="1"/>
  <c r="O279" i="3"/>
  <c r="AA279" i="3" s="1"/>
  <c r="P279" i="3"/>
  <c r="AB279" i="3" s="1"/>
  <c r="Q279" i="3"/>
  <c r="AC279" i="3" s="1"/>
  <c r="R279" i="3"/>
  <c r="AD279" i="3" s="1"/>
  <c r="S279" i="3"/>
  <c r="AE279" i="3" s="1"/>
  <c r="T279" i="3"/>
  <c r="AF279" i="3" s="1"/>
  <c r="U279" i="3"/>
  <c r="AG279" i="3" s="1"/>
  <c r="V279" i="3"/>
  <c r="AH279" i="3" s="1"/>
  <c r="W279" i="3"/>
  <c r="AI279" i="3" s="1"/>
  <c r="X279" i="3"/>
  <c r="AJ279" i="3" s="1"/>
  <c r="M280" i="3"/>
  <c r="Y280" i="3" s="1"/>
  <c r="N280" i="3"/>
  <c r="Z280" i="3" s="1"/>
  <c r="O280" i="3"/>
  <c r="AA280" i="3" s="1"/>
  <c r="P280" i="3"/>
  <c r="AB280" i="3" s="1"/>
  <c r="Q280" i="3"/>
  <c r="AC280" i="3" s="1"/>
  <c r="R280" i="3"/>
  <c r="AD280" i="3" s="1"/>
  <c r="S280" i="3"/>
  <c r="AE280" i="3" s="1"/>
  <c r="T280" i="3"/>
  <c r="AF280" i="3" s="1"/>
  <c r="U280" i="3"/>
  <c r="AG280" i="3" s="1"/>
  <c r="V280" i="3"/>
  <c r="AH280" i="3" s="1"/>
  <c r="W280" i="3"/>
  <c r="AI280" i="3" s="1"/>
  <c r="X280" i="3"/>
  <c r="AJ280" i="3" s="1"/>
  <c r="M281" i="3"/>
  <c r="Y281" i="3" s="1"/>
  <c r="N281" i="3"/>
  <c r="Z281" i="3" s="1"/>
  <c r="O281" i="3"/>
  <c r="AA281" i="3" s="1"/>
  <c r="P281" i="3"/>
  <c r="AB281" i="3" s="1"/>
  <c r="Q281" i="3"/>
  <c r="AC281" i="3" s="1"/>
  <c r="R281" i="3"/>
  <c r="AD281" i="3" s="1"/>
  <c r="S281" i="3"/>
  <c r="AE281" i="3" s="1"/>
  <c r="T281" i="3"/>
  <c r="AF281" i="3" s="1"/>
  <c r="U281" i="3"/>
  <c r="AG281" i="3" s="1"/>
  <c r="V281" i="3"/>
  <c r="AH281" i="3" s="1"/>
  <c r="W281" i="3"/>
  <c r="AI281" i="3" s="1"/>
  <c r="X281" i="3"/>
  <c r="AJ281" i="3" s="1"/>
  <c r="M282" i="3"/>
  <c r="Y282" i="3" s="1"/>
  <c r="N282" i="3"/>
  <c r="Z282" i="3" s="1"/>
  <c r="O282" i="3"/>
  <c r="AA282" i="3" s="1"/>
  <c r="P282" i="3"/>
  <c r="AB282" i="3" s="1"/>
  <c r="Q282" i="3"/>
  <c r="AC282" i="3" s="1"/>
  <c r="R282" i="3"/>
  <c r="AD282" i="3" s="1"/>
  <c r="S282" i="3"/>
  <c r="AE282" i="3" s="1"/>
  <c r="T282" i="3"/>
  <c r="AF282" i="3" s="1"/>
  <c r="U282" i="3"/>
  <c r="AG282" i="3" s="1"/>
  <c r="V282" i="3"/>
  <c r="AH282" i="3" s="1"/>
  <c r="W282" i="3"/>
  <c r="AI282" i="3" s="1"/>
  <c r="X282" i="3"/>
  <c r="AJ282" i="3" s="1"/>
  <c r="M283" i="3"/>
  <c r="Y283" i="3" s="1"/>
  <c r="N283" i="3"/>
  <c r="Z283" i="3" s="1"/>
  <c r="O283" i="3"/>
  <c r="AA283" i="3" s="1"/>
  <c r="P283" i="3"/>
  <c r="AB283" i="3" s="1"/>
  <c r="Q283" i="3"/>
  <c r="AC283" i="3" s="1"/>
  <c r="R283" i="3"/>
  <c r="AD283" i="3" s="1"/>
  <c r="S283" i="3"/>
  <c r="AE283" i="3" s="1"/>
  <c r="T283" i="3"/>
  <c r="AF283" i="3" s="1"/>
  <c r="U283" i="3"/>
  <c r="AG283" i="3" s="1"/>
  <c r="V283" i="3"/>
  <c r="AH283" i="3" s="1"/>
  <c r="W283" i="3"/>
  <c r="AI283" i="3" s="1"/>
  <c r="X283" i="3"/>
  <c r="AJ283" i="3" s="1"/>
  <c r="M284" i="3"/>
  <c r="Y284" i="3" s="1"/>
  <c r="N284" i="3"/>
  <c r="Z284" i="3" s="1"/>
  <c r="O284" i="3"/>
  <c r="AA284" i="3" s="1"/>
  <c r="P284" i="3"/>
  <c r="AB284" i="3" s="1"/>
  <c r="Q284" i="3"/>
  <c r="AC284" i="3" s="1"/>
  <c r="R284" i="3"/>
  <c r="AD284" i="3" s="1"/>
  <c r="S284" i="3"/>
  <c r="AE284" i="3" s="1"/>
  <c r="T284" i="3"/>
  <c r="AF284" i="3" s="1"/>
  <c r="U284" i="3"/>
  <c r="AG284" i="3" s="1"/>
  <c r="V284" i="3"/>
  <c r="AH284" i="3" s="1"/>
  <c r="W284" i="3"/>
  <c r="AI284" i="3" s="1"/>
  <c r="X284" i="3"/>
  <c r="AJ284" i="3" s="1"/>
  <c r="M285" i="3"/>
  <c r="Y285" i="3" s="1"/>
  <c r="N285" i="3"/>
  <c r="Z285" i="3" s="1"/>
  <c r="O285" i="3"/>
  <c r="AA285" i="3" s="1"/>
  <c r="P285" i="3"/>
  <c r="AB285" i="3" s="1"/>
  <c r="Q285" i="3"/>
  <c r="AC285" i="3" s="1"/>
  <c r="R285" i="3"/>
  <c r="AD285" i="3" s="1"/>
  <c r="S285" i="3"/>
  <c r="AE285" i="3" s="1"/>
  <c r="T285" i="3"/>
  <c r="AF285" i="3" s="1"/>
  <c r="U285" i="3"/>
  <c r="AG285" i="3" s="1"/>
  <c r="V285" i="3"/>
  <c r="AH285" i="3" s="1"/>
  <c r="W285" i="3"/>
  <c r="AI285" i="3" s="1"/>
  <c r="X285" i="3"/>
  <c r="AJ285" i="3" s="1"/>
  <c r="M286" i="3"/>
  <c r="Y286" i="3" s="1"/>
  <c r="N286" i="3"/>
  <c r="Z286" i="3" s="1"/>
  <c r="O286" i="3"/>
  <c r="AA286" i="3" s="1"/>
  <c r="P286" i="3"/>
  <c r="AB286" i="3" s="1"/>
  <c r="Q286" i="3"/>
  <c r="AC286" i="3" s="1"/>
  <c r="R286" i="3"/>
  <c r="AD286" i="3" s="1"/>
  <c r="S286" i="3"/>
  <c r="AE286" i="3" s="1"/>
  <c r="T286" i="3"/>
  <c r="AF286" i="3" s="1"/>
  <c r="U286" i="3"/>
  <c r="AG286" i="3" s="1"/>
  <c r="V286" i="3"/>
  <c r="AH286" i="3" s="1"/>
  <c r="W286" i="3"/>
  <c r="AI286" i="3" s="1"/>
  <c r="X286" i="3"/>
  <c r="AJ286" i="3" s="1"/>
  <c r="M287" i="3"/>
  <c r="Y287" i="3" s="1"/>
  <c r="N287" i="3"/>
  <c r="Z287" i="3" s="1"/>
  <c r="O287" i="3"/>
  <c r="AA287" i="3" s="1"/>
  <c r="P287" i="3"/>
  <c r="AB287" i="3" s="1"/>
  <c r="Q287" i="3"/>
  <c r="AC287" i="3" s="1"/>
  <c r="R287" i="3"/>
  <c r="AD287" i="3" s="1"/>
  <c r="S287" i="3"/>
  <c r="AE287" i="3" s="1"/>
  <c r="T287" i="3"/>
  <c r="AF287" i="3" s="1"/>
  <c r="U287" i="3"/>
  <c r="AG287" i="3" s="1"/>
  <c r="V287" i="3"/>
  <c r="AH287" i="3" s="1"/>
  <c r="W287" i="3"/>
  <c r="AI287" i="3" s="1"/>
  <c r="X287" i="3"/>
  <c r="AJ287" i="3" s="1"/>
  <c r="M288" i="3"/>
  <c r="Y288" i="3" s="1"/>
  <c r="N288" i="3"/>
  <c r="Z288" i="3" s="1"/>
  <c r="O288" i="3"/>
  <c r="AA288" i="3" s="1"/>
  <c r="P288" i="3"/>
  <c r="AB288" i="3" s="1"/>
  <c r="Q288" i="3"/>
  <c r="AC288" i="3" s="1"/>
  <c r="R288" i="3"/>
  <c r="AD288" i="3" s="1"/>
  <c r="S288" i="3"/>
  <c r="AE288" i="3" s="1"/>
  <c r="T288" i="3"/>
  <c r="AF288" i="3" s="1"/>
  <c r="U288" i="3"/>
  <c r="AG288" i="3" s="1"/>
  <c r="V288" i="3"/>
  <c r="AH288" i="3" s="1"/>
  <c r="W288" i="3"/>
  <c r="AI288" i="3" s="1"/>
  <c r="X288" i="3"/>
  <c r="AJ288" i="3" s="1"/>
  <c r="M289" i="3"/>
  <c r="Y289" i="3" s="1"/>
  <c r="N289" i="3"/>
  <c r="Z289" i="3" s="1"/>
  <c r="O289" i="3"/>
  <c r="AA289" i="3" s="1"/>
  <c r="P289" i="3"/>
  <c r="AB289" i="3" s="1"/>
  <c r="Q289" i="3"/>
  <c r="AC289" i="3" s="1"/>
  <c r="R289" i="3"/>
  <c r="AD289" i="3" s="1"/>
  <c r="S289" i="3"/>
  <c r="AE289" i="3" s="1"/>
  <c r="T289" i="3"/>
  <c r="AF289" i="3" s="1"/>
  <c r="U289" i="3"/>
  <c r="AG289" i="3" s="1"/>
  <c r="V289" i="3"/>
  <c r="AH289" i="3" s="1"/>
  <c r="W289" i="3"/>
  <c r="AI289" i="3" s="1"/>
  <c r="X289" i="3"/>
  <c r="AJ289" i="3" s="1"/>
  <c r="M290" i="3"/>
  <c r="Y290" i="3" s="1"/>
  <c r="N290" i="3"/>
  <c r="Z290" i="3" s="1"/>
  <c r="O290" i="3"/>
  <c r="AA290" i="3" s="1"/>
  <c r="P290" i="3"/>
  <c r="AB290" i="3" s="1"/>
  <c r="Q290" i="3"/>
  <c r="AC290" i="3" s="1"/>
  <c r="R290" i="3"/>
  <c r="AD290" i="3" s="1"/>
  <c r="S290" i="3"/>
  <c r="AE290" i="3" s="1"/>
  <c r="T290" i="3"/>
  <c r="AF290" i="3" s="1"/>
  <c r="U290" i="3"/>
  <c r="AG290" i="3" s="1"/>
  <c r="V290" i="3"/>
  <c r="AH290" i="3" s="1"/>
  <c r="W290" i="3"/>
  <c r="AI290" i="3" s="1"/>
  <c r="X290" i="3"/>
  <c r="AJ290" i="3" s="1"/>
  <c r="M291" i="3"/>
  <c r="Y291" i="3" s="1"/>
  <c r="N291" i="3"/>
  <c r="Z291" i="3" s="1"/>
  <c r="O291" i="3"/>
  <c r="AA291" i="3" s="1"/>
  <c r="P291" i="3"/>
  <c r="AB291" i="3" s="1"/>
  <c r="Q291" i="3"/>
  <c r="AC291" i="3" s="1"/>
  <c r="R291" i="3"/>
  <c r="AD291" i="3" s="1"/>
  <c r="S291" i="3"/>
  <c r="AE291" i="3" s="1"/>
  <c r="T291" i="3"/>
  <c r="AF291" i="3" s="1"/>
  <c r="U291" i="3"/>
  <c r="AG291" i="3" s="1"/>
  <c r="V291" i="3"/>
  <c r="AH291" i="3" s="1"/>
  <c r="W291" i="3"/>
  <c r="AI291" i="3" s="1"/>
  <c r="X291" i="3"/>
  <c r="AJ291" i="3" s="1"/>
  <c r="M292" i="3"/>
  <c r="Y292" i="3" s="1"/>
  <c r="N292" i="3"/>
  <c r="Z292" i="3" s="1"/>
  <c r="O292" i="3"/>
  <c r="AA292" i="3" s="1"/>
  <c r="P292" i="3"/>
  <c r="AB292" i="3" s="1"/>
  <c r="Q292" i="3"/>
  <c r="AC292" i="3" s="1"/>
  <c r="R292" i="3"/>
  <c r="AD292" i="3" s="1"/>
  <c r="S292" i="3"/>
  <c r="AE292" i="3" s="1"/>
  <c r="T292" i="3"/>
  <c r="AF292" i="3" s="1"/>
  <c r="U292" i="3"/>
  <c r="AG292" i="3" s="1"/>
  <c r="V292" i="3"/>
  <c r="AH292" i="3" s="1"/>
  <c r="W292" i="3"/>
  <c r="AI292" i="3" s="1"/>
  <c r="X292" i="3"/>
  <c r="AJ292" i="3" s="1"/>
  <c r="M293" i="3"/>
  <c r="Y293" i="3" s="1"/>
  <c r="N293" i="3"/>
  <c r="Z293" i="3" s="1"/>
  <c r="O293" i="3"/>
  <c r="AA293" i="3" s="1"/>
  <c r="P293" i="3"/>
  <c r="AB293" i="3" s="1"/>
  <c r="Q293" i="3"/>
  <c r="AC293" i="3" s="1"/>
  <c r="R293" i="3"/>
  <c r="AD293" i="3" s="1"/>
  <c r="S293" i="3"/>
  <c r="AE293" i="3" s="1"/>
  <c r="T293" i="3"/>
  <c r="AF293" i="3" s="1"/>
  <c r="U293" i="3"/>
  <c r="AG293" i="3" s="1"/>
  <c r="V293" i="3"/>
  <c r="AH293" i="3" s="1"/>
  <c r="W293" i="3"/>
  <c r="AI293" i="3" s="1"/>
  <c r="X293" i="3"/>
  <c r="AJ293" i="3" s="1"/>
  <c r="M294" i="3"/>
  <c r="Y294" i="3" s="1"/>
  <c r="N294" i="3"/>
  <c r="Z294" i="3" s="1"/>
  <c r="O294" i="3"/>
  <c r="AA294" i="3" s="1"/>
  <c r="P294" i="3"/>
  <c r="AB294" i="3" s="1"/>
  <c r="Q294" i="3"/>
  <c r="AC294" i="3" s="1"/>
  <c r="R294" i="3"/>
  <c r="AD294" i="3" s="1"/>
  <c r="S294" i="3"/>
  <c r="AE294" i="3" s="1"/>
  <c r="T294" i="3"/>
  <c r="AF294" i="3" s="1"/>
  <c r="U294" i="3"/>
  <c r="AG294" i="3" s="1"/>
  <c r="V294" i="3"/>
  <c r="AH294" i="3" s="1"/>
  <c r="W294" i="3"/>
  <c r="AI294" i="3" s="1"/>
  <c r="X294" i="3"/>
  <c r="AJ294" i="3" s="1"/>
  <c r="M295" i="3"/>
  <c r="Y295" i="3" s="1"/>
  <c r="N295" i="3"/>
  <c r="Z295" i="3" s="1"/>
  <c r="O295" i="3"/>
  <c r="AA295" i="3" s="1"/>
  <c r="P295" i="3"/>
  <c r="AB295" i="3" s="1"/>
  <c r="Q295" i="3"/>
  <c r="AC295" i="3" s="1"/>
  <c r="R295" i="3"/>
  <c r="AD295" i="3" s="1"/>
  <c r="S295" i="3"/>
  <c r="AE295" i="3" s="1"/>
  <c r="T295" i="3"/>
  <c r="AF295" i="3" s="1"/>
  <c r="U295" i="3"/>
  <c r="AG295" i="3" s="1"/>
  <c r="V295" i="3"/>
  <c r="AH295" i="3" s="1"/>
  <c r="W295" i="3"/>
  <c r="AI295" i="3" s="1"/>
  <c r="X295" i="3"/>
  <c r="AJ295" i="3" s="1"/>
  <c r="M296" i="3"/>
  <c r="Y296" i="3" s="1"/>
  <c r="N296" i="3"/>
  <c r="Z296" i="3" s="1"/>
  <c r="O296" i="3"/>
  <c r="AA296" i="3" s="1"/>
  <c r="P296" i="3"/>
  <c r="AB296" i="3" s="1"/>
  <c r="Q296" i="3"/>
  <c r="AC296" i="3" s="1"/>
  <c r="R296" i="3"/>
  <c r="AD296" i="3" s="1"/>
  <c r="S296" i="3"/>
  <c r="AE296" i="3" s="1"/>
  <c r="T296" i="3"/>
  <c r="AF296" i="3" s="1"/>
  <c r="U296" i="3"/>
  <c r="AG296" i="3" s="1"/>
  <c r="V296" i="3"/>
  <c r="AH296" i="3" s="1"/>
  <c r="W296" i="3"/>
  <c r="AI296" i="3" s="1"/>
  <c r="X296" i="3"/>
  <c r="AJ296" i="3" s="1"/>
  <c r="M297" i="3"/>
  <c r="Y297" i="3" s="1"/>
  <c r="N297" i="3"/>
  <c r="Z297" i="3" s="1"/>
  <c r="O297" i="3"/>
  <c r="AA297" i="3" s="1"/>
  <c r="P297" i="3"/>
  <c r="AB297" i="3" s="1"/>
  <c r="Q297" i="3"/>
  <c r="AC297" i="3" s="1"/>
  <c r="R297" i="3"/>
  <c r="AD297" i="3" s="1"/>
  <c r="S297" i="3"/>
  <c r="AE297" i="3" s="1"/>
  <c r="T297" i="3"/>
  <c r="AF297" i="3" s="1"/>
  <c r="U297" i="3"/>
  <c r="AG297" i="3" s="1"/>
  <c r="V297" i="3"/>
  <c r="AH297" i="3" s="1"/>
  <c r="W297" i="3"/>
  <c r="AI297" i="3" s="1"/>
  <c r="X297" i="3"/>
  <c r="AJ297" i="3" s="1"/>
  <c r="M298" i="3"/>
  <c r="Y298" i="3" s="1"/>
  <c r="N298" i="3"/>
  <c r="Z298" i="3" s="1"/>
  <c r="O298" i="3"/>
  <c r="AA298" i="3" s="1"/>
  <c r="P298" i="3"/>
  <c r="AB298" i="3" s="1"/>
  <c r="Q298" i="3"/>
  <c r="AC298" i="3" s="1"/>
  <c r="R298" i="3"/>
  <c r="AD298" i="3" s="1"/>
  <c r="S298" i="3"/>
  <c r="AE298" i="3" s="1"/>
  <c r="T298" i="3"/>
  <c r="AF298" i="3" s="1"/>
  <c r="U298" i="3"/>
  <c r="AG298" i="3" s="1"/>
  <c r="V298" i="3"/>
  <c r="AH298" i="3" s="1"/>
  <c r="W298" i="3"/>
  <c r="AI298" i="3" s="1"/>
  <c r="X298" i="3"/>
  <c r="AJ298" i="3" s="1"/>
  <c r="M299" i="3"/>
  <c r="Y299" i="3" s="1"/>
  <c r="N299" i="3"/>
  <c r="Z299" i="3" s="1"/>
  <c r="O299" i="3"/>
  <c r="AA299" i="3" s="1"/>
  <c r="P299" i="3"/>
  <c r="AB299" i="3" s="1"/>
  <c r="Q299" i="3"/>
  <c r="AC299" i="3" s="1"/>
  <c r="R299" i="3"/>
  <c r="AD299" i="3" s="1"/>
  <c r="S299" i="3"/>
  <c r="AE299" i="3" s="1"/>
  <c r="T299" i="3"/>
  <c r="AF299" i="3" s="1"/>
  <c r="U299" i="3"/>
  <c r="AG299" i="3" s="1"/>
  <c r="V299" i="3"/>
  <c r="AH299" i="3" s="1"/>
  <c r="W299" i="3"/>
  <c r="AI299" i="3" s="1"/>
  <c r="X299" i="3"/>
  <c r="AJ299" i="3" s="1"/>
  <c r="M300" i="3"/>
  <c r="Y300" i="3" s="1"/>
  <c r="N300" i="3"/>
  <c r="Z300" i="3" s="1"/>
  <c r="O300" i="3"/>
  <c r="AA300" i="3" s="1"/>
  <c r="P300" i="3"/>
  <c r="AB300" i="3" s="1"/>
  <c r="Q300" i="3"/>
  <c r="AC300" i="3" s="1"/>
  <c r="R300" i="3"/>
  <c r="AD300" i="3" s="1"/>
  <c r="S300" i="3"/>
  <c r="AE300" i="3" s="1"/>
  <c r="T300" i="3"/>
  <c r="AF300" i="3" s="1"/>
  <c r="U300" i="3"/>
  <c r="AG300" i="3" s="1"/>
  <c r="V300" i="3"/>
  <c r="AH300" i="3" s="1"/>
  <c r="W300" i="3"/>
  <c r="AI300" i="3" s="1"/>
  <c r="X300" i="3"/>
  <c r="AJ300" i="3" s="1"/>
  <c r="M301" i="3"/>
  <c r="Y301" i="3" s="1"/>
  <c r="N301" i="3"/>
  <c r="Z301" i="3" s="1"/>
  <c r="O301" i="3"/>
  <c r="AA301" i="3" s="1"/>
  <c r="P301" i="3"/>
  <c r="AB301" i="3" s="1"/>
  <c r="Q301" i="3"/>
  <c r="AC301" i="3" s="1"/>
  <c r="R301" i="3"/>
  <c r="AD301" i="3" s="1"/>
  <c r="S301" i="3"/>
  <c r="AE301" i="3" s="1"/>
  <c r="T301" i="3"/>
  <c r="AF301" i="3" s="1"/>
  <c r="U301" i="3"/>
  <c r="AG301" i="3" s="1"/>
  <c r="V301" i="3"/>
  <c r="AH301" i="3" s="1"/>
  <c r="W301" i="3"/>
  <c r="AI301" i="3" s="1"/>
  <c r="X301" i="3"/>
  <c r="AJ301" i="3" s="1"/>
  <c r="M302" i="3"/>
  <c r="Y302" i="3" s="1"/>
  <c r="N302" i="3"/>
  <c r="Z302" i="3" s="1"/>
  <c r="O302" i="3"/>
  <c r="AA302" i="3" s="1"/>
  <c r="P302" i="3"/>
  <c r="AB302" i="3" s="1"/>
  <c r="Q302" i="3"/>
  <c r="AC302" i="3" s="1"/>
  <c r="R302" i="3"/>
  <c r="AD302" i="3" s="1"/>
  <c r="S302" i="3"/>
  <c r="AE302" i="3" s="1"/>
  <c r="T302" i="3"/>
  <c r="AF302" i="3" s="1"/>
  <c r="U302" i="3"/>
  <c r="AG302" i="3" s="1"/>
  <c r="V302" i="3"/>
  <c r="AH302" i="3" s="1"/>
  <c r="W302" i="3"/>
  <c r="AI302" i="3" s="1"/>
  <c r="X302" i="3"/>
  <c r="AJ302" i="3" s="1"/>
  <c r="M303" i="3"/>
  <c r="Y303" i="3" s="1"/>
  <c r="N303" i="3"/>
  <c r="Z303" i="3" s="1"/>
  <c r="O303" i="3"/>
  <c r="AA303" i="3" s="1"/>
  <c r="P303" i="3"/>
  <c r="AB303" i="3" s="1"/>
  <c r="Q303" i="3"/>
  <c r="AC303" i="3" s="1"/>
  <c r="R303" i="3"/>
  <c r="AD303" i="3" s="1"/>
  <c r="S303" i="3"/>
  <c r="AE303" i="3" s="1"/>
  <c r="T303" i="3"/>
  <c r="AF303" i="3" s="1"/>
  <c r="U303" i="3"/>
  <c r="AG303" i="3" s="1"/>
  <c r="V303" i="3"/>
  <c r="AH303" i="3" s="1"/>
  <c r="W303" i="3"/>
  <c r="AI303" i="3" s="1"/>
  <c r="X303" i="3"/>
  <c r="AJ303" i="3" s="1"/>
  <c r="M304" i="3"/>
  <c r="Y304" i="3" s="1"/>
  <c r="N304" i="3"/>
  <c r="Z304" i="3" s="1"/>
  <c r="O304" i="3"/>
  <c r="AA304" i="3" s="1"/>
  <c r="P304" i="3"/>
  <c r="AB304" i="3" s="1"/>
  <c r="Q304" i="3"/>
  <c r="AC304" i="3" s="1"/>
  <c r="R304" i="3"/>
  <c r="AD304" i="3" s="1"/>
  <c r="S304" i="3"/>
  <c r="AE304" i="3" s="1"/>
  <c r="T304" i="3"/>
  <c r="AF304" i="3" s="1"/>
  <c r="U304" i="3"/>
  <c r="AG304" i="3" s="1"/>
  <c r="V304" i="3"/>
  <c r="AH304" i="3" s="1"/>
  <c r="W304" i="3"/>
  <c r="AI304" i="3" s="1"/>
  <c r="X304" i="3"/>
  <c r="AJ304" i="3" s="1"/>
  <c r="M305" i="3"/>
  <c r="Y305" i="3" s="1"/>
  <c r="N305" i="3"/>
  <c r="Z305" i="3" s="1"/>
  <c r="O305" i="3"/>
  <c r="AA305" i="3" s="1"/>
  <c r="P305" i="3"/>
  <c r="AB305" i="3" s="1"/>
  <c r="Q305" i="3"/>
  <c r="AC305" i="3" s="1"/>
  <c r="R305" i="3"/>
  <c r="AD305" i="3" s="1"/>
  <c r="S305" i="3"/>
  <c r="AE305" i="3" s="1"/>
  <c r="T305" i="3"/>
  <c r="AF305" i="3" s="1"/>
  <c r="U305" i="3"/>
  <c r="AG305" i="3" s="1"/>
  <c r="V305" i="3"/>
  <c r="AH305" i="3" s="1"/>
  <c r="W305" i="3"/>
  <c r="AI305" i="3" s="1"/>
  <c r="X305" i="3"/>
  <c r="AJ305" i="3" s="1"/>
  <c r="M306" i="3"/>
  <c r="Y306" i="3" s="1"/>
  <c r="N306" i="3"/>
  <c r="Z306" i="3" s="1"/>
  <c r="O306" i="3"/>
  <c r="AA306" i="3" s="1"/>
  <c r="P306" i="3"/>
  <c r="AB306" i="3" s="1"/>
  <c r="Q306" i="3"/>
  <c r="AC306" i="3" s="1"/>
  <c r="R306" i="3"/>
  <c r="AD306" i="3" s="1"/>
  <c r="S306" i="3"/>
  <c r="AE306" i="3" s="1"/>
  <c r="T306" i="3"/>
  <c r="AF306" i="3" s="1"/>
  <c r="U306" i="3"/>
  <c r="AG306" i="3" s="1"/>
  <c r="V306" i="3"/>
  <c r="AH306" i="3" s="1"/>
  <c r="W306" i="3"/>
  <c r="AI306" i="3" s="1"/>
  <c r="X306" i="3"/>
  <c r="AJ306" i="3" s="1"/>
  <c r="M307" i="3"/>
  <c r="Y307" i="3" s="1"/>
  <c r="N307" i="3"/>
  <c r="Z307" i="3" s="1"/>
  <c r="O307" i="3"/>
  <c r="AA307" i="3" s="1"/>
  <c r="P307" i="3"/>
  <c r="AB307" i="3" s="1"/>
  <c r="Q307" i="3"/>
  <c r="AC307" i="3" s="1"/>
  <c r="R307" i="3"/>
  <c r="AD307" i="3" s="1"/>
  <c r="S307" i="3"/>
  <c r="AE307" i="3" s="1"/>
  <c r="T307" i="3"/>
  <c r="AF307" i="3" s="1"/>
  <c r="U307" i="3"/>
  <c r="AG307" i="3" s="1"/>
  <c r="V307" i="3"/>
  <c r="AH307" i="3" s="1"/>
  <c r="W307" i="3"/>
  <c r="AI307" i="3" s="1"/>
  <c r="X307" i="3"/>
  <c r="AJ307" i="3" s="1"/>
  <c r="M308" i="3"/>
  <c r="Y308" i="3" s="1"/>
  <c r="N308" i="3"/>
  <c r="Z308" i="3" s="1"/>
  <c r="O308" i="3"/>
  <c r="AA308" i="3" s="1"/>
  <c r="P308" i="3"/>
  <c r="AB308" i="3" s="1"/>
  <c r="Q308" i="3"/>
  <c r="AC308" i="3" s="1"/>
  <c r="R308" i="3"/>
  <c r="AD308" i="3" s="1"/>
  <c r="S308" i="3"/>
  <c r="AE308" i="3" s="1"/>
  <c r="T308" i="3"/>
  <c r="AF308" i="3" s="1"/>
  <c r="U308" i="3"/>
  <c r="AG308" i="3" s="1"/>
  <c r="V308" i="3"/>
  <c r="AH308" i="3" s="1"/>
  <c r="W308" i="3"/>
  <c r="AI308" i="3" s="1"/>
  <c r="X308" i="3"/>
  <c r="AJ308" i="3" s="1"/>
  <c r="M309" i="3"/>
  <c r="Y309" i="3" s="1"/>
  <c r="N309" i="3"/>
  <c r="Z309" i="3" s="1"/>
  <c r="O309" i="3"/>
  <c r="AA309" i="3" s="1"/>
  <c r="P309" i="3"/>
  <c r="AB309" i="3" s="1"/>
  <c r="Q309" i="3"/>
  <c r="AC309" i="3" s="1"/>
  <c r="R309" i="3"/>
  <c r="AD309" i="3" s="1"/>
  <c r="S309" i="3"/>
  <c r="AE309" i="3" s="1"/>
  <c r="T309" i="3"/>
  <c r="AF309" i="3" s="1"/>
  <c r="U309" i="3"/>
  <c r="AG309" i="3" s="1"/>
  <c r="V309" i="3"/>
  <c r="AH309" i="3" s="1"/>
  <c r="W309" i="3"/>
  <c r="AI309" i="3" s="1"/>
  <c r="X309" i="3"/>
  <c r="AJ309" i="3" s="1"/>
  <c r="M310" i="3"/>
  <c r="Y310" i="3" s="1"/>
  <c r="N310" i="3"/>
  <c r="Z310" i="3" s="1"/>
  <c r="O310" i="3"/>
  <c r="AA310" i="3" s="1"/>
  <c r="P310" i="3"/>
  <c r="AB310" i="3" s="1"/>
  <c r="Q310" i="3"/>
  <c r="AC310" i="3" s="1"/>
  <c r="R310" i="3"/>
  <c r="AD310" i="3" s="1"/>
  <c r="S310" i="3"/>
  <c r="AE310" i="3" s="1"/>
  <c r="T310" i="3"/>
  <c r="AF310" i="3" s="1"/>
  <c r="U310" i="3"/>
  <c r="AG310" i="3" s="1"/>
  <c r="V310" i="3"/>
  <c r="AH310" i="3" s="1"/>
  <c r="W310" i="3"/>
  <c r="AI310" i="3" s="1"/>
  <c r="X310" i="3"/>
  <c r="AJ310" i="3" s="1"/>
  <c r="M311" i="3"/>
  <c r="Y311" i="3" s="1"/>
  <c r="N311" i="3"/>
  <c r="Z311" i="3" s="1"/>
  <c r="O311" i="3"/>
  <c r="AA311" i="3" s="1"/>
  <c r="P311" i="3"/>
  <c r="AB311" i="3" s="1"/>
  <c r="Q311" i="3"/>
  <c r="AC311" i="3" s="1"/>
  <c r="R311" i="3"/>
  <c r="AD311" i="3" s="1"/>
  <c r="S311" i="3"/>
  <c r="AE311" i="3" s="1"/>
  <c r="T311" i="3"/>
  <c r="AF311" i="3" s="1"/>
  <c r="U311" i="3"/>
  <c r="AG311" i="3" s="1"/>
  <c r="V311" i="3"/>
  <c r="AH311" i="3" s="1"/>
  <c r="W311" i="3"/>
  <c r="AI311" i="3" s="1"/>
  <c r="X311" i="3"/>
  <c r="AJ311" i="3" s="1"/>
  <c r="M312" i="3"/>
  <c r="Y312" i="3" s="1"/>
  <c r="N312" i="3"/>
  <c r="Z312" i="3" s="1"/>
  <c r="O312" i="3"/>
  <c r="AA312" i="3" s="1"/>
  <c r="P312" i="3"/>
  <c r="AB312" i="3" s="1"/>
  <c r="Q312" i="3"/>
  <c r="AC312" i="3" s="1"/>
  <c r="R312" i="3"/>
  <c r="AD312" i="3" s="1"/>
  <c r="S312" i="3"/>
  <c r="AE312" i="3" s="1"/>
  <c r="T312" i="3"/>
  <c r="AF312" i="3" s="1"/>
  <c r="U312" i="3"/>
  <c r="AG312" i="3" s="1"/>
  <c r="V312" i="3"/>
  <c r="AH312" i="3" s="1"/>
  <c r="W312" i="3"/>
  <c r="AI312" i="3" s="1"/>
  <c r="X312" i="3"/>
  <c r="AJ312" i="3" s="1"/>
  <c r="M313" i="3"/>
  <c r="Y313" i="3" s="1"/>
  <c r="N313" i="3"/>
  <c r="Z313" i="3" s="1"/>
  <c r="O313" i="3"/>
  <c r="AA313" i="3" s="1"/>
  <c r="P313" i="3"/>
  <c r="AB313" i="3" s="1"/>
  <c r="Q313" i="3"/>
  <c r="AC313" i="3" s="1"/>
  <c r="R313" i="3"/>
  <c r="AD313" i="3" s="1"/>
  <c r="S313" i="3"/>
  <c r="AE313" i="3" s="1"/>
  <c r="T313" i="3"/>
  <c r="AF313" i="3" s="1"/>
  <c r="U313" i="3"/>
  <c r="AG313" i="3" s="1"/>
  <c r="V313" i="3"/>
  <c r="AH313" i="3" s="1"/>
  <c r="W313" i="3"/>
  <c r="AI313" i="3" s="1"/>
  <c r="X313" i="3"/>
  <c r="AJ313" i="3" s="1"/>
  <c r="M314" i="3"/>
  <c r="Y314" i="3" s="1"/>
  <c r="N314" i="3"/>
  <c r="Z314" i="3" s="1"/>
  <c r="O314" i="3"/>
  <c r="AA314" i="3" s="1"/>
  <c r="P314" i="3"/>
  <c r="AB314" i="3" s="1"/>
  <c r="Q314" i="3"/>
  <c r="AC314" i="3" s="1"/>
  <c r="R314" i="3"/>
  <c r="AD314" i="3" s="1"/>
  <c r="S314" i="3"/>
  <c r="AE314" i="3" s="1"/>
  <c r="T314" i="3"/>
  <c r="AF314" i="3" s="1"/>
  <c r="U314" i="3"/>
  <c r="AG314" i="3" s="1"/>
  <c r="V314" i="3"/>
  <c r="AH314" i="3" s="1"/>
  <c r="W314" i="3"/>
  <c r="AI314" i="3" s="1"/>
  <c r="X314" i="3"/>
  <c r="AJ314" i="3" s="1"/>
  <c r="M315" i="3"/>
  <c r="Y315" i="3" s="1"/>
  <c r="N315" i="3"/>
  <c r="Z315" i="3" s="1"/>
  <c r="O315" i="3"/>
  <c r="AA315" i="3" s="1"/>
  <c r="P315" i="3"/>
  <c r="AB315" i="3" s="1"/>
  <c r="Q315" i="3"/>
  <c r="AC315" i="3" s="1"/>
  <c r="R315" i="3"/>
  <c r="AD315" i="3" s="1"/>
  <c r="S315" i="3"/>
  <c r="AE315" i="3" s="1"/>
  <c r="T315" i="3"/>
  <c r="AF315" i="3" s="1"/>
  <c r="U315" i="3"/>
  <c r="AG315" i="3" s="1"/>
  <c r="V315" i="3"/>
  <c r="AH315" i="3" s="1"/>
  <c r="W315" i="3"/>
  <c r="AI315" i="3" s="1"/>
  <c r="X315" i="3"/>
  <c r="AJ315" i="3" s="1"/>
  <c r="M316" i="3"/>
  <c r="Y316" i="3" s="1"/>
  <c r="N316" i="3"/>
  <c r="Z316" i="3" s="1"/>
  <c r="O316" i="3"/>
  <c r="AA316" i="3" s="1"/>
  <c r="P316" i="3"/>
  <c r="AB316" i="3" s="1"/>
  <c r="Q316" i="3"/>
  <c r="AC316" i="3" s="1"/>
  <c r="R316" i="3"/>
  <c r="AD316" i="3" s="1"/>
  <c r="S316" i="3"/>
  <c r="AE316" i="3" s="1"/>
  <c r="T316" i="3"/>
  <c r="AF316" i="3" s="1"/>
  <c r="U316" i="3"/>
  <c r="AG316" i="3" s="1"/>
  <c r="V316" i="3"/>
  <c r="AH316" i="3" s="1"/>
  <c r="W316" i="3"/>
  <c r="AI316" i="3" s="1"/>
  <c r="X316" i="3"/>
  <c r="AJ316" i="3" s="1"/>
  <c r="M317" i="3"/>
  <c r="Y317" i="3" s="1"/>
  <c r="N317" i="3"/>
  <c r="Z317" i="3" s="1"/>
  <c r="O317" i="3"/>
  <c r="AA317" i="3" s="1"/>
  <c r="P317" i="3"/>
  <c r="AB317" i="3" s="1"/>
  <c r="Q317" i="3"/>
  <c r="AC317" i="3" s="1"/>
  <c r="R317" i="3"/>
  <c r="AD317" i="3" s="1"/>
  <c r="S317" i="3"/>
  <c r="AE317" i="3" s="1"/>
  <c r="T317" i="3"/>
  <c r="AF317" i="3" s="1"/>
  <c r="U317" i="3"/>
  <c r="AG317" i="3" s="1"/>
  <c r="V317" i="3"/>
  <c r="AH317" i="3" s="1"/>
  <c r="W317" i="3"/>
  <c r="AI317" i="3" s="1"/>
  <c r="X317" i="3"/>
  <c r="AJ317" i="3" s="1"/>
  <c r="M318" i="3"/>
  <c r="Y318" i="3" s="1"/>
  <c r="N318" i="3"/>
  <c r="Z318" i="3" s="1"/>
  <c r="O318" i="3"/>
  <c r="AA318" i="3" s="1"/>
  <c r="P318" i="3"/>
  <c r="AB318" i="3" s="1"/>
  <c r="Q318" i="3"/>
  <c r="AC318" i="3" s="1"/>
  <c r="R318" i="3"/>
  <c r="AD318" i="3" s="1"/>
  <c r="S318" i="3"/>
  <c r="AE318" i="3" s="1"/>
  <c r="T318" i="3"/>
  <c r="AF318" i="3" s="1"/>
  <c r="U318" i="3"/>
  <c r="AG318" i="3" s="1"/>
  <c r="V318" i="3"/>
  <c r="AH318" i="3" s="1"/>
  <c r="W318" i="3"/>
  <c r="AI318" i="3" s="1"/>
  <c r="X318" i="3"/>
  <c r="AJ318" i="3" s="1"/>
  <c r="M319" i="3"/>
  <c r="Y319" i="3" s="1"/>
  <c r="N319" i="3"/>
  <c r="Z319" i="3" s="1"/>
  <c r="O319" i="3"/>
  <c r="AA319" i="3" s="1"/>
  <c r="P319" i="3"/>
  <c r="AB319" i="3" s="1"/>
  <c r="Q319" i="3"/>
  <c r="AC319" i="3" s="1"/>
  <c r="R319" i="3"/>
  <c r="AD319" i="3" s="1"/>
  <c r="S319" i="3"/>
  <c r="AE319" i="3" s="1"/>
  <c r="T319" i="3"/>
  <c r="AF319" i="3" s="1"/>
  <c r="U319" i="3"/>
  <c r="AG319" i="3" s="1"/>
  <c r="V319" i="3"/>
  <c r="AH319" i="3" s="1"/>
  <c r="W319" i="3"/>
  <c r="AI319" i="3" s="1"/>
  <c r="X319" i="3"/>
  <c r="AJ319" i="3" s="1"/>
  <c r="M320" i="3"/>
  <c r="Y320" i="3" s="1"/>
  <c r="N320" i="3"/>
  <c r="Z320" i="3" s="1"/>
  <c r="O320" i="3"/>
  <c r="AA320" i="3" s="1"/>
  <c r="P320" i="3"/>
  <c r="AB320" i="3" s="1"/>
  <c r="Q320" i="3"/>
  <c r="AC320" i="3" s="1"/>
  <c r="R320" i="3"/>
  <c r="AD320" i="3" s="1"/>
  <c r="S320" i="3"/>
  <c r="AE320" i="3" s="1"/>
  <c r="T320" i="3"/>
  <c r="AF320" i="3" s="1"/>
  <c r="U320" i="3"/>
  <c r="AG320" i="3" s="1"/>
  <c r="V320" i="3"/>
  <c r="AH320" i="3" s="1"/>
  <c r="W320" i="3"/>
  <c r="AI320" i="3" s="1"/>
  <c r="X320" i="3"/>
  <c r="AJ320" i="3" s="1"/>
  <c r="M321" i="3"/>
  <c r="Y321" i="3" s="1"/>
  <c r="N321" i="3"/>
  <c r="Z321" i="3" s="1"/>
  <c r="O321" i="3"/>
  <c r="AA321" i="3" s="1"/>
  <c r="P321" i="3"/>
  <c r="AB321" i="3" s="1"/>
  <c r="Q321" i="3"/>
  <c r="AC321" i="3" s="1"/>
  <c r="R321" i="3"/>
  <c r="AD321" i="3" s="1"/>
  <c r="S321" i="3"/>
  <c r="AE321" i="3" s="1"/>
  <c r="T321" i="3"/>
  <c r="AF321" i="3" s="1"/>
  <c r="U321" i="3"/>
  <c r="AG321" i="3" s="1"/>
  <c r="V321" i="3"/>
  <c r="AH321" i="3" s="1"/>
  <c r="W321" i="3"/>
  <c r="AI321" i="3" s="1"/>
  <c r="X321" i="3"/>
  <c r="AJ321" i="3" s="1"/>
  <c r="M322" i="3"/>
  <c r="Y322" i="3" s="1"/>
  <c r="N322" i="3"/>
  <c r="Z322" i="3" s="1"/>
  <c r="O322" i="3"/>
  <c r="AA322" i="3" s="1"/>
  <c r="P322" i="3"/>
  <c r="AB322" i="3" s="1"/>
  <c r="Q322" i="3"/>
  <c r="AC322" i="3" s="1"/>
  <c r="R322" i="3"/>
  <c r="AD322" i="3" s="1"/>
  <c r="S322" i="3"/>
  <c r="AE322" i="3" s="1"/>
  <c r="T322" i="3"/>
  <c r="AF322" i="3" s="1"/>
  <c r="U322" i="3"/>
  <c r="AG322" i="3" s="1"/>
  <c r="V322" i="3"/>
  <c r="AH322" i="3" s="1"/>
  <c r="W322" i="3"/>
  <c r="AI322" i="3" s="1"/>
  <c r="X322" i="3"/>
  <c r="AJ322" i="3" s="1"/>
  <c r="M323" i="3"/>
  <c r="Y323" i="3" s="1"/>
  <c r="N323" i="3"/>
  <c r="Z323" i="3" s="1"/>
  <c r="O323" i="3"/>
  <c r="AA323" i="3" s="1"/>
  <c r="P323" i="3"/>
  <c r="AB323" i="3" s="1"/>
  <c r="Q323" i="3"/>
  <c r="AC323" i="3" s="1"/>
  <c r="R323" i="3"/>
  <c r="AD323" i="3" s="1"/>
  <c r="S323" i="3"/>
  <c r="AE323" i="3" s="1"/>
  <c r="T323" i="3"/>
  <c r="AF323" i="3" s="1"/>
  <c r="U323" i="3"/>
  <c r="AG323" i="3" s="1"/>
  <c r="V323" i="3"/>
  <c r="AH323" i="3" s="1"/>
  <c r="W323" i="3"/>
  <c r="AI323" i="3" s="1"/>
  <c r="X323" i="3"/>
  <c r="AJ323" i="3" s="1"/>
  <c r="M324" i="3"/>
  <c r="Y324" i="3" s="1"/>
  <c r="N324" i="3"/>
  <c r="Z324" i="3" s="1"/>
  <c r="O324" i="3"/>
  <c r="AA324" i="3" s="1"/>
  <c r="P324" i="3"/>
  <c r="AB324" i="3" s="1"/>
  <c r="Q324" i="3"/>
  <c r="AC324" i="3" s="1"/>
  <c r="R324" i="3"/>
  <c r="AD324" i="3" s="1"/>
  <c r="S324" i="3"/>
  <c r="AE324" i="3" s="1"/>
  <c r="T324" i="3"/>
  <c r="AF324" i="3" s="1"/>
  <c r="U324" i="3"/>
  <c r="AG324" i="3" s="1"/>
  <c r="V324" i="3"/>
  <c r="AH324" i="3" s="1"/>
  <c r="W324" i="3"/>
  <c r="AI324" i="3" s="1"/>
  <c r="X324" i="3"/>
  <c r="AJ324" i="3" s="1"/>
  <c r="M325" i="3"/>
  <c r="Y325" i="3" s="1"/>
  <c r="N325" i="3"/>
  <c r="Z325" i="3" s="1"/>
  <c r="O325" i="3"/>
  <c r="AA325" i="3" s="1"/>
  <c r="P325" i="3"/>
  <c r="AB325" i="3" s="1"/>
  <c r="Q325" i="3"/>
  <c r="AC325" i="3" s="1"/>
  <c r="R325" i="3"/>
  <c r="AD325" i="3" s="1"/>
  <c r="S325" i="3"/>
  <c r="AE325" i="3" s="1"/>
  <c r="T325" i="3"/>
  <c r="AF325" i="3" s="1"/>
  <c r="U325" i="3"/>
  <c r="AG325" i="3" s="1"/>
  <c r="V325" i="3"/>
  <c r="AH325" i="3" s="1"/>
  <c r="W325" i="3"/>
  <c r="AI325" i="3" s="1"/>
  <c r="X325" i="3"/>
  <c r="AJ325" i="3" s="1"/>
  <c r="M326" i="3"/>
  <c r="Y326" i="3" s="1"/>
  <c r="N326" i="3"/>
  <c r="Z326" i="3" s="1"/>
  <c r="O326" i="3"/>
  <c r="AA326" i="3" s="1"/>
  <c r="P326" i="3"/>
  <c r="AB326" i="3" s="1"/>
  <c r="Q326" i="3"/>
  <c r="AC326" i="3" s="1"/>
  <c r="R326" i="3"/>
  <c r="AD326" i="3" s="1"/>
  <c r="S326" i="3"/>
  <c r="AE326" i="3" s="1"/>
  <c r="T326" i="3"/>
  <c r="AF326" i="3" s="1"/>
  <c r="U326" i="3"/>
  <c r="AG326" i="3" s="1"/>
  <c r="V326" i="3"/>
  <c r="AH326" i="3" s="1"/>
  <c r="W326" i="3"/>
  <c r="AI326" i="3" s="1"/>
  <c r="X326" i="3"/>
  <c r="AJ326" i="3" s="1"/>
  <c r="M327" i="3"/>
  <c r="Y327" i="3" s="1"/>
  <c r="N327" i="3"/>
  <c r="Z327" i="3" s="1"/>
  <c r="O327" i="3"/>
  <c r="AA327" i="3" s="1"/>
  <c r="P327" i="3"/>
  <c r="AB327" i="3" s="1"/>
  <c r="Q327" i="3"/>
  <c r="AC327" i="3" s="1"/>
  <c r="R327" i="3"/>
  <c r="AD327" i="3" s="1"/>
  <c r="S327" i="3"/>
  <c r="AE327" i="3" s="1"/>
  <c r="T327" i="3"/>
  <c r="AF327" i="3" s="1"/>
  <c r="U327" i="3"/>
  <c r="AG327" i="3" s="1"/>
  <c r="V327" i="3"/>
  <c r="AH327" i="3" s="1"/>
  <c r="W327" i="3"/>
  <c r="AI327" i="3" s="1"/>
  <c r="X327" i="3"/>
  <c r="AJ327" i="3" s="1"/>
  <c r="M328" i="3"/>
  <c r="Y328" i="3" s="1"/>
  <c r="N328" i="3"/>
  <c r="Z328" i="3" s="1"/>
  <c r="O328" i="3"/>
  <c r="AA328" i="3" s="1"/>
  <c r="P328" i="3"/>
  <c r="AB328" i="3" s="1"/>
  <c r="Q328" i="3"/>
  <c r="AC328" i="3" s="1"/>
  <c r="R328" i="3"/>
  <c r="AD328" i="3" s="1"/>
  <c r="S328" i="3"/>
  <c r="AE328" i="3" s="1"/>
  <c r="T328" i="3"/>
  <c r="AF328" i="3" s="1"/>
  <c r="U328" i="3"/>
  <c r="AG328" i="3" s="1"/>
  <c r="V328" i="3"/>
  <c r="AH328" i="3" s="1"/>
  <c r="W328" i="3"/>
  <c r="AI328" i="3" s="1"/>
  <c r="X328" i="3"/>
  <c r="AJ328" i="3" s="1"/>
  <c r="M329" i="3"/>
  <c r="Y329" i="3" s="1"/>
  <c r="N329" i="3"/>
  <c r="Z329" i="3" s="1"/>
  <c r="O329" i="3"/>
  <c r="AA329" i="3" s="1"/>
  <c r="P329" i="3"/>
  <c r="AB329" i="3" s="1"/>
  <c r="Q329" i="3"/>
  <c r="AC329" i="3" s="1"/>
  <c r="R329" i="3"/>
  <c r="AD329" i="3" s="1"/>
  <c r="S329" i="3"/>
  <c r="AE329" i="3" s="1"/>
  <c r="T329" i="3"/>
  <c r="AF329" i="3" s="1"/>
  <c r="U329" i="3"/>
  <c r="AG329" i="3" s="1"/>
  <c r="V329" i="3"/>
  <c r="AH329" i="3" s="1"/>
  <c r="W329" i="3"/>
  <c r="AI329" i="3" s="1"/>
  <c r="X329" i="3"/>
  <c r="AJ329" i="3" s="1"/>
  <c r="M330" i="3"/>
  <c r="Y330" i="3" s="1"/>
  <c r="N330" i="3"/>
  <c r="Z330" i="3" s="1"/>
  <c r="O330" i="3"/>
  <c r="AA330" i="3" s="1"/>
  <c r="P330" i="3"/>
  <c r="AB330" i="3" s="1"/>
  <c r="Q330" i="3"/>
  <c r="AC330" i="3" s="1"/>
  <c r="R330" i="3"/>
  <c r="AD330" i="3" s="1"/>
  <c r="S330" i="3"/>
  <c r="AE330" i="3" s="1"/>
  <c r="T330" i="3"/>
  <c r="AF330" i="3" s="1"/>
  <c r="U330" i="3"/>
  <c r="AG330" i="3" s="1"/>
  <c r="V330" i="3"/>
  <c r="AH330" i="3" s="1"/>
  <c r="W330" i="3"/>
  <c r="AI330" i="3" s="1"/>
  <c r="X330" i="3"/>
  <c r="AJ330" i="3" s="1"/>
  <c r="M331" i="3"/>
  <c r="Y331" i="3" s="1"/>
  <c r="N331" i="3"/>
  <c r="Z331" i="3" s="1"/>
  <c r="O331" i="3"/>
  <c r="AA331" i="3" s="1"/>
  <c r="P331" i="3"/>
  <c r="AB331" i="3" s="1"/>
  <c r="Q331" i="3"/>
  <c r="AC331" i="3" s="1"/>
  <c r="R331" i="3"/>
  <c r="AD331" i="3" s="1"/>
  <c r="S331" i="3"/>
  <c r="AE331" i="3" s="1"/>
  <c r="T331" i="3"/>
  <c r="AF331" i="3" s="1"/>
  <c r="U331" i="3"/>
  <c r="AG331" i="3" s="1"/>
  <c r="V331" i="3"/>
  <c r="AH331" i="3" s="1"/>
  <c r="W331" i="3"/>
  <c r="AI331" i="3" s="1"/>
  <c r="X331" i="3"/>
  <c r="AJ331" i="3" s="1"/>
  <c r="M332" i="3"/>
  <c r="Y332" i="3" s="1"/>
  <c r="N332" i="3"/>
  <c r="Z332" i="3" s="1"/>
  <c r="O332" i="3"/>
  <c r="AA332" i="3" s="1"/>
  <c r="P332" i="3"/>
  <c r="AB332" i="3" s="1"/>
  <c r="Q332" i="3"/>
  <c r="AC332" i="3" s="1"/>
  <c r="R332" i="3"/>
  <c r="AD332" i="3" s="1"/>
  <c r="S332" i="3"/>
  <c r="AE332" i="3" s="1"/>
  <c r="T332" i="3"/>
  <c r="AF332" i="3" s="1"/>
  <c r="U332" i="3"/>
  <c r="AG332" i="3" s="1"/>
  <c r="V332" i="3"/>
  <c r="AH332" i="3" s="1"/>
  <c r="W332" i="3"/>
  <c r="AI332" i="3" s="1"/>
  <c r="X332" i="3"/>
  <c r="AJ332" i="3" s="1"/>
  <c r="M333" i="3"/>
  <c r="Y333" i="3" s="1"/>
  <c r="N333" i="3"/>
  <c r="Z333" i="3" s="1"/>
  <c r="O333" i="3"/>
  <c r="AA333" i="3" s="1"/>
  <c r="P333" i="3"/>
  <c r="AB333" i="3" s="1"/>
  <c r="Q333" i="3"/>
  <c r="AC333" i="3" s="1"/>
  <c r="R333" i="3"/>
  <c r="AD333" i="3" s="1"/>
  <c r="S333" i="3"/>
  <c r="AE333" i="3" s="1"/>
  <c r="T333" i="3"/>
  <c r="AF333" i="3" s="1"/>
  <c r="U333" i="3"/>
  <c r="AG333" i="3" s="1"/>
  <c r="V333" i="3"/>
  <c r="AH333" i="3" s="1"/>
  <c r="W333" i="3"/>
  <c r="AI333" i="3" s="1"/>
  <c r="X333" i="3"/>
  <c r="AJ333" i="3" s="1"/>
  <c r="M334" i="3"/>
  <c r="Y334" i="3" s="1"/>
  <c r="N334" i="3"/>
  <c r="Z334" i="3" s="1"/>
  <c r="O334" i="3"/>
  <c r="AA334" i="3" s="1"/>
  <c r="P334" i="3"/>
  <c r="AB334" i="3" s="1"/>
  <c r="Q334" i="3"/>
  <c r="AC334" i="3" s="1"/>
  <c r="R334" i="3"/>
  <c r="AD334" i="3" s="1"/>
  <c r="S334" i="3"/>
  <c r="AE334" i="3" s="1"/>
  <c r="T334" i="3"/>
  <c r="AF334" i="3" s="1"/>
  <c r="U334" i="3"/>
  <c r="AG334" i="3" s="1"/>
  <c r="V334" i="3"/>
  <c r="AH334" i="3" s="1"/>
  <c r="W334" i="3"/>
  <c r="AI334" i="3" s="1"/>
  <c r="X334" i="3"/>
  <c r="AJ334" i="3" s="1"/>
  <c r="M335" i="3"/>
  <c r="Y335" i="3" s="1"/>
  <c r="N335" i="3"/>
  <c r="Z335" i="3" s="1"/>
  <c r="O335" i="3"/>
  <c r="AA335" i="3" s="1"/>
  <c r="P335" i="3"/>
  <c r="AB335" i="3" s="1"/>
  <c r="Q335" i="3"/>
  <c r="AC335" i="3" s="1"/>
  <c r="R335" i="3"/>
  <c r="AD335" i="3" s="1"/>
  <c r="S335" i="3"/>
  <c r="AE335" i="3" s="1"/>
  <c r="T335" i="3"/>
  <c r="AF335" i="3" s="1"/>
  <c r="U335" i="3"/>
  <c r="AG335" i="3" s="1"/>
  <c r="V335" i="3"/>
  <c r="AH335" i="3" s="1"/>
  <c r="W335" i="3"/>
  <c r="AI335" i="3" s="1"/>
  <c r="X335" i="3"/>
  <c r="AJ335" i="3" s="1"/>
  <c r="M336" i="3"/>
  <c r="Y336" i="3" s="1"/>
  <c r="N336" i="3"/>
  <c r="Z336" i="3" s="1"/>
  <c r="O336" i="3"/>
  <c r="AA336" i="3" s="1"/>
  <c r="P336" i="3"/>
  <c r="AB336" i="3" s="1"/>
  <c r="Q336" i="3"/>
  <c r="AC336" i="3" s="1"/>
  <c r="R336" i="3"/>
  <c r="AD336" i="3" s="1"/>
  <c r="S336" i="3"/>
  <c r="AE336" i="3" s="1"/>
  <c r="T336" i="3"/>
  <c r="AF336" i="3" s="1"/>
  <c r="U336" i="3"/>
  <c r="AG336" i="3" s="1"/>
  <c r="V336" i="3"/>
  <c r="AH336" i="3" s="1"/>
  <c r="W336" i="3"/>
  <c r="AI336" i="3" s="1"/>
  <c r="X336" i="3"/>
  <c r="AJ336" i="3" s="1"/>
  <c r="M337" i="3"/>
  <c r="Y337" i="3" s="1"/>
  <c r="N337" i="3"/>
  <c r="Z337" i="3" s="1"/>
  <c r="O337" i="3"/>
  <c r="AA337" i="3" s="1"/>
  <c r="P337" i="3"/>
  <c r="AB337" i="3" s="1"/>
  <c r="Q337" i="3"/>
  <c r="AC337" i="3" s="1"/>
  <c r="R337" i="3"/>
  <c r="AD337" i="3" s="1"/>
  <c r="S337" i="3"/>
  <c r="AE337" i="3" s="1"/>
  <c r="T337" i="3"/>
  <c r="AF337" i="3" s="1"/>
  <c r="U337" i="3"/>
  <c r="AG337" i="3" s="1"/>
  <c r="V337" i="3"/>
  <c r="AH337" i="3" s="1"/>
  <c r="W337" i="3"/>
  <c r="AI337" i="3" s="1"/>
  <c r="X337" i="3"/>
  <c r="AJ337" i="3" s="1"/>
  <c r="M338" i="3"/>
  <c r="Y338" i="3" s="1"/>
  <c r="N338" i="3"/>
  <c r="Z338" i="3" s="1"/>
  <c r="O338" i="3"/>
  <c r="AA338" i="3" s="1"/>
  <c r="P338" i="3"/>
  <c r="AB338" i="3" s="1"/>
  <c r="Q338" i="3"/>
  <c r="AC338" i="3" s="1"/>
  <c r="R338" i="3"/>
  <c r="AD338" i="3" s="1"/>
  <c r="S338" i="3"/>
  <c r="AE338" i="3" s="1"/>
  <c r="T338" i="3"/>
  <c r="AF338" i="3" s="1"/>
  <c r="U338" i="3"/>
  <c r="AG338" i="3" s="1"/>
  <c r="V338" i="3"/>
  <c r="AH338" i="3" s="1"/>
  <c r="W338" i="3"/>
  <c r="AI338" i="3" s="1"/>
  <c r="X338" i="3"/>
  <c r="AJ338" i="3" s="1"/>
  <c r="M339" i="3"/>
  <c r="Y339" i="3" s="1"/>
  <c r="N339" i="3"/>
  <c r="Z339" i="3" s="1"/>
  <c r="O339" i="3"/>
  <c r="AA339" i="3" s="1"/>
  <c r="P339" i="3"/>
  <c r="AB339" i="3" s="1"/>
  <c r="Q339" i="3"/>
  <c r="AC339" i="3" s="1"/>
  <c r="R339" i="3"/>
  <c r="AD339" i="3" s="1"/>
  <c r="S339" i="3"/>
  <c r="AE339" i="3" s="1"/>
  <c r="T339" i="3"/>
  <c r="AF339" i="3" s="1"/>
  <c r="U339" i="3"/>
  <c r="AG339" i="3" s="1"/>
  <c r="V339" i="3"/>
  <c r="AH339" i="3" s="1"/>
  <c r="W339" i="3"/>
  <c r="AI339" i="3" s="1"/>
  <c r="X339" i="3"/>
  <c r="AJ339" i="3" s="1"/>
  <c r="M340" i="3"/>
  <c r="Y340" i="3" s="1"/>
  <c r="N340" i="3"/>
  <c r="Z340" i="3" s="1"/>
  <c r="O340" i="3"/>
  <c r="AA340" i="3" s="1"/>
  <c r="P340" i="3"/>
  <c r="AB340" i="3" s="1"/>
  <c r="Q340" i="3"/>
  <c r="AC340" i="3" s="1"/>
  <c r="R340" i="3"/>
  <c r="AD340" i="3" s="1"/>
  <c r="S340" i="3"/>
  <c r="AE340" i="3" s="1"/>
  <c r="T340" i="3"/>
  <c r="AF340" i="3" s="1"/>
  <c r="U340" i="3"/>
  <c r="AG340" i="3" s="1"/>
  <c r="V340" i="3"/>
  <c r="AH340" i="3" s="1"/>
  <c r="W340" i="3"/>
  <c r="AI340" i="3" s="1"/>
  <c r="X340" i="3"/>
  <c r="AJ340" i="3" s="1"/>
  <c r="M341" i="3"/>
  <c r="Y341" i="3" s="1"/>
  <c r="N341" i="3"/>
  <c r="Z341" i="3" s="1"/>
  <c r="O341" i="3"/>
  <c r="AA341" i="3" s="1"/>
  <c r="P341" i="3"/>
  <c r="AB341" i="3" s="1"/>
  <c r="Q341" i="3"/>
  <c r="AC341" i="3" s="1"/>
  <c r="R341" i="3"/>
  <c r="AD341" i="3" s="1"/>
  <c r="S341" i="3"/>
  <c r="AE341" i="3" s="1"/>
  <c r="T341" i="3"/>
  <c r="AF341" i="3" s="1"/>
  <c r="U341" i="3"/>
  <c r="AG341" i="3" s="1"/>
  <c r="V341" i="3"/>
  <c r="AH341" i="3" s="1"/>
  <c r="W341" i="3"/>
  <c r="AI341" i="3" s="1"/>
  <c r="X341" i="3"/>
  <c r="AJ341" i="3" s="1"/>
  <c r="M342" i="3"/>
  <c r="Y342" i="3" s="1"/>
  <c r="N342" i="3"/>
  <c r="Z342" i="3" s="1"/>
  <c r="O342" i="3"/>
  <c r="AA342" i="3" s="1"/>
  <c r="P342" i="3"/>
  <c r="AB342" i="3" s="1"/>
  <c r="Q342" i="3"/>
  <c r="AC342" i="3" s="1"/>
  <c r="R342" i="3"/>
  <c r="AD342" i="3" s="1"/>
  <c r="S342" i="3"/>
  <c r="AE342" i="3" s="1"/>
  <c r="T342" i="3"/>
  <c r="AF342" i="3" s="1"/>
  <c r="U342" i="3"/>
  <c r="AG342" i="3" s="1"/>
  <c r="V342" i="3"/>
  <c r="AH342" i="3" s="1"/>
  <c r="W342" i="3"/>
  <c r="AI342" i="3" s="1"/>
  <c r="X342" i="3"/>
  <c r="AJ342" i="3" s="1"/>
  <c r="M343" i="3"/>
  <c r="Y343" i="3" s="1"/>
  <c r="N343" i="3"/>
  <c r="Z343" i="3" s="1"/>
  <c r="O343" i="3"/>
  <c r="AA343" i="3" s="1"/>
  <c r="P343" i="3"/>
  <c r="AB343" i="3" s="1"/>
  <c r="Q343" i="3"/>
  <c r="AC343" i="3" s="1"/>
  <c r="R343" i="3"/>
  <c r="AD343" i="3" s="1"/>
  <c r="S343" i="3"/>
  <c r="AE343" i="3" s="1"/>
  <c r="T343" i="3"/>
  <c r="AF343" i="3" s="1"/>
  <c r="U343" i="3"/>
  <c r="AG343" i="3" s="1"/>
  <c r="V343" i="3"/>
  <c r="AH343" i="3" s="1"/>
  <c r="W343" i="3"/>
  <c r="AI343" i="3" s="1"/>
  <c r="X343" i="3"/>
  <c r="AJ343" i="3" s="1"/>
  <c r="M344" i="3"/>
  <c r="Y344" i="3" s="1"/>
  <c r="N344" i="3"/>
  <c r="Z344" i="3" s="1"/>
  <c r="O344" i="3"/>
  <c r="AA344" i="3" s="1"/>
  <c r="P344" i="3"/>
  <c r="AB344" i="3" s="1"/>
  <c r="Q344" i="3"/>
  <c r="AC344" i="3" s="1"/>
  <c r="R344" i="3"/>
  <c r="AD344" i="3" s="1"/>
  <c r="S344" i="3"/>
  <c r="AE344" i="3" s="1"/>
  <c r="T344" i="3"/>
  <c r="AF344" i="3" s="1"/>
  <c r="U344" i="3"/>
  <c r="AG344" i="3" s="1"/>
  <c r="V344" i="3"/>
  <c r="AH344" i="3" s="1"/>
  <c r="W344" i="3"/>
  <c r="AI344" i="3" s="1"/>
  <c r="X344" i="3"/>
  <c r="AJ344" i="3" s="1"/>
  <c r="M345" i="3"/>
  <c r="Y345" i="3" s="1"/>
  <c r="N345" i="3"/>
  <c r="Z345" i="3" s="1"/>
  <c r="O345" i="3"/>
  <c r="AA345" i="3" s="1"/>
  <c r="P345" i="3"/>
  <c r="AB345" i="3" s="1"/>
  <c r="Q345" i="3"/>
  <c r="AC345" i="3" s="1"/>
  <c r="R345" i="3"/>
  <c r="AD345" i="3" s="1"/>
  <c r="S345" i="3"/>
  <c r="AE345" i="3" s="1"/>
  <c r="T345" i="3"/>
  <c r="AF345" i="3" s="1"/>
  <c r="U345" i="3"/>
  <c r="AG345" i="3" s="1"/>
  <c r="V345" i="3"/>
  <c r="AH345" i="3" s="1"/>
  <c r="W345" i="3"/>
  <c r="AI345" i="3" s="1"/>
  <c r="X345" i="3"/>
  <c r="AJ345" i="3" s="1"/>
  <c r="M346" i="3"/>
  <c r="Y346" i="3" s="1"/>
  <c r="N346" i="3"/>
  <c r="Z346" i="3" s="1"/>
  <c r="O346" i="3"/>
  <c r="AA346" i="3" s="1"/>
  <c r="P346" i="3"/>
  <c r="AB346" i="3" s="1"/>
  <c r="Q346" i="3"/>
  <c r="AC346" i="3" s="1"/>
  <c r="R346" i="3"/>
  <c r="AD346" i="3" s="1"/>
  <c r="S346" i="3"/>
  <c r="AE346" i="3" s="1"/>
  <c r="T346" i="3"/>
  <c r="AF346" i="3" s="1"/>
  <c r="U346" i="3"/>
  <c r="AG346" i="3" s="1"/>
  <c r="V346" i="3"/>
  <c r="AH346" i="3" s="1"/>
  <c r="W346" i="3"/>
  <c r="AI346" i="3" s="1"/>
  <c r="X346" i="3"/>
  <c r="AJ346" i="3" s="1"/>
  <c r="M347" i="3"/>
  <c r="Y347" i="3" s="1"/>
  <c r="N347" i="3"/>
  <c r="Z347" i="3" s="1"/>
  <c r="O347" i="3"/>
  <c r="AA347" i="3" s="1"/>
  <c r="P347" i="3"/>
  <c r="AB347" i="3" s="1"/>
  <c r="Q347" i="3"/>
  <c r="AC347" i="3" s="1"/>
  <c r="R347" i="3"/>
  <c r="AD347" i="3" s="1"/>
  <c r="S347" i="3"/>
  <c r="AE347" i="3" s="1"/>
  <c r="T347" i="3"/>
  <c r="AF347" i="3" s="1"/>
  <c r="U347" i="3"/>
  <c r="AG347" i="3" s="1"/>
  <c r="V347" i="3"/>
  <c r="AH347" i="3" s="1"/>
  <c r="W347" i="3"/>
  <c r="AI347" i="3" s="1"/>
  <c r="X347" i="3"/>
  <c r="AJ347" i="3" s="1"/>
  <c r="M348" i="3"/>
  <c r="Y348" i="3" s="1"/>
  <c r="N348" i="3"/>
  <c r="Z348" i="3" s="1"/>
  <c r="O348" i="3"/>
  <c r="AA348" i="3" s="1"/>
  <c r="P348" i="3"/>
  <c r="AB348" i="3" s="1"/>
  <c r="Q348" i="3"/>
  <c r="AC348" i="3" s="1"/>
  <c r="R348" i="3"/>
  <c r="AD348" i="3" s="1"/>
  <c r="S348" i="3"/>
  <c r="AE348" i="3" s="1"/>
  <c r="T348" i="3"/>
  <c r="AF348" i="3" s="1"/>
  <c r="U348" i="3"/>
  <c r="AG348" i="3" s="1"/>
  <c r="V348" i="3"/>
  <c r="AH348" i="3" s="1"/>
  <c r="W348" i="3"/>
  <c r="AI348" i="3" s="1"/>
  <c r="X348" i="3"/>
  <c r="AJ348" i="3" s="1"/>
  <c r="M349" i="3"/>
  <c r="Y349" i="3" s="1"/>
  <c r="N349" i="3"/>
  <c r="Z349" i="3" s="1"/>
  <c r="O349" i="3"/>
  <c r="AA349" i="3" s="1"/>
  <c r="P349" i="3"/>
  <c r="AB349" i="3" s="1"/>
  <c r="Q349" i="3"/>
  <c r="AC349" i="3" s="1"/>
  <c r="R349" i="3"/>
  <c r="AD349" i="3" s="1"/>
  <c r="S349" i="3"/>
  <c r="AE349" i="3" s="1"/>
  <c r="T349" i="3"/>
  <c r="AF349" i="3" s="1"/>
  <c r="U349" i="3"/>
  <c r="AG349" i="3" s="1"/>
  <c r="V349" i="3"/>
  <c r="AH349" i="3" s="1"/>
  <c r="W349" i="3"/>
  <c r="AI349" i="3" s="1"/>
  <c r="X349" i="3"/>
  <c r="AJ349" i="3" s="1"/>
  <c r="M350" i="3"/>
  <c r="Y350" i="3" s="1"/>
  <c r="N350" i="3"/>
  <c r="Z350" i="3" s="1"/>
  <c r="O350" i="3"/>
  <c r="AA350" i="3" s="1"/>
  <c r="P350" i="3"/>
  <c r="AB350" i="3" s="1"/>
  <c r="Q350" i="3"/>
  <c r="AC350" i="3" s="1"/>
  <c r="R350" i="3"/>
  <c r="AD350" i="3" s="1"/>
  <c r="S350" i="3"/>
  <c r="AE350" i="3" s="1"/>
  <c r="T350" i="3"/>
  <c r="AF350" i="3" s="1"/>
  <c r="U350" i="3"/>
  <c r="AG350" i="3" s="1"/>
  <c r="V350" i="3"/>
  <c r="AH350" i="3" s="1"/>
  <c r="W350" i="3"/>
  <c r="AI350" i="3" s="1"/>
  <c r="X350" i="3"/>
  <c r="AJ350" i="3" s="1"/>
  <c r="M351" i="3"/>
  <c r="Y351" i="3" s="1"/>
  <c r="N351" i="3"/>
  <c r="Z351" i="3" s="1"/>
  <c r="O351" i="3"/>
  <c r="AA351" i="3" s="1"/>
  <c r="P351" i="3"/>
  <c r="AB351" i="3" s="1"/>
  <c r="Q351" i="3"/>
  <c r="AC351" i="3" s="1"/>
  <c r="R351" i="3"/>
  <c r="AD351" i="3" s="1"/>
  <c r="S351" i="3"/>
  <c r="AE351" i="3" s="1"/>
  <c r="T351" i="3"/>
  <c r="AF351" i="3" s="1"/>
  <c r="U351" i="3"/>
  <c r="AG351" i="3" s="1"/>
  <c r="V351" i="3"/>
  <c r="AH351" i="3" s="1"/>
  <c r="W351" i="3"/>
  <c r="AI351" i="3" s="1"/>
  <c r="X351" i="3"/>
  <c r="AJ351" i="3" s="1"/>
  <c r="M352" i="3"/>
  <c r="Y352" i="3" s="1"/>
  <c r="N352" i="3"/>
  <c r="Z352" i="3" s="1"/>
  <c r="O352" i="3"/>
  <c r="AA352" i="3" s="1"/>
  <c r="P352" i="3"/>
  <c r="AB352" i="3" s="1"/>
  <c r="Q352" i="3"/>
  <c r="AC352" i="3" s="1"/>
  <c r="R352" i="3"/>
  <c r="AD352" i="3" s="1"/>
  <c r="S352" i="3"/>
  <c r="AE352" i="3" s="1"/>
  <c r="T352" i="3"/>
  <c r="AF352" i="3" s="1"/>
  <c r="U352" i="3"/>
  <c r="AG352" i="3" s="1"/>
  <c r="V352" i="3"/>
  <c r="AH352" i="3" s="1"/>
  <c r="W352" i="3"/>
  <c r="AI352" i="3" s="1"/>
  <c r="X352" i="3"/>
  <c r="AJ352" i="3" s="1"/>
  <c r="M353" i="3"/>
  <c r="Y353" i="3" s="1"/>
  <c r="N353" i="3"/>
  <c r="Z353" i="3" s="1"/>
  <c r="O353" i="3"/>
  <c r="AA353" i="3" s="1"/>
  <c r="P353" i="3"/>
  <c r="AB353" i="3" s="1"/>
  <c r="Q353" i="3"/>
  <c r="AC353" i="3" s="1"/>
  <c r="R353" i="3"/>
  <c r="AD353" i="3" s="1"/>
  <c r="S353" i="3"/>
  <c r="AE353" i="3" s="1"/>
  <c r="T353" i="3"/>
  <c r="AF353" i="3" s="1"/>
  <c r="U353" i="3"/>
  <c r="AG353" i="3" s="1"/>
  <c r="V353" i="3"/>
  <c r="AH353" i="3" s="1"/>
  <c r="W353" i="3"/>
  <c r="AI353" i="3" s="1"/>
  <c r="X353" i="3"/>
  <c r="AJ353" i="3" s="1"/>
  <c r="M354" i="3"/>
  <c r="Y354" i="3" s="1"/>
  <c r="N354" i="3"/>
  <c r="Z354" i="3" s="1"/>
  <c r="O354" i="3"/>
  <c r="AA354" i="3" s="1"/>
  <c r="P354" i="3"/>
  <c r="AB354" i="3" s="1"/>
  <c r="Q354" i="3"/>
  <c r="AC354" i="3" s="1"/>
  <c r="R354" i="3"/>
  <c r="AD354" i="3" s="1"/>
  <c r="S354" i="3"/>
  <c r="AE354" i="3" s="1"/>
  <c r="T354" i="3"/>
  <c r="AF354" i="3" s="1"/>
  <c r="U354" i="3"/>
  <c r="AG354" i="3" s="1"/>
  <c r="V354" i="3"/>
  <c r="AH354" i="3" s="1"/>
  <c r="W354" i="3"/>
  <c r="AI354" i="3" s="1"/>
  <c r="X354" i="3"/>
  <c r="AJ354" i="3" s="1"/>
  <c r="M355" i="3"/>
  <c r="Y355" i="3" s="1"/>
  <c r="N355" i="3"/>
  <c r="Z355" i="3" s="1"/>
  <c r="O355" i="3"/>
  <c r="AA355" i="3" s="1"/>
  <c r="P355" i="3"/>
  <c r="AB355" i="3" s="1"/>
  <c r="Q355" i="3"/>
  <c r="AC355" i="3" s="1"/>
  <c r="R355" i="3"/>
  <c r="AD355" i="3" s="1"/>
  <c r="S355" i="3"/>
  <c r="AE355" i="3" s="1"/>
  <c r="T355" i="3"/>
  <c r="AF355" i="3" s="1"/>
  <c r="U355" i="3"/>
  <c r="AG355" i="3" s="1"/>
  <c r="V355" i="3"/>
  <c r="AH355" i="3" s="1"/>
  <c r="W355" i="3"/>
  <c r="AI355" i="3" s="1"/>
  <c r="X355" i="3"/>
  <c r="AJ355" i="3" s="1"/>
  <c r="M356" i="3"/>
  <c r="Y356" i="3" s="1"/>
  <c r="N356" i="3"/>
  <c r="Z356" i="3" s="1"/>
  <c r="O356" i="3"/>
  <c r="AA356" i="3" s="1"/>
  <c r="P356" i="3"/>
  <c r="AB356" i="3" s="1"/>
  <c r="Q356" i="3"/>
  <c r="AC356" i="3" s="1"/>
  <c r="R356" i="3"/>
  <c r="AD356" i="3" s="1"/>
  <c r="S356" i="3"/>
  <c r="AE356" i="3" s="1"/>
  <c r="T356" i="3"/>
  <c r="AF356" i="3" s="1"/>
  <c r="U356" i="3"/>
  <c r="AG356" i="3" s="1"/>
  <c r="V356" i="3"/>
  <c r="AH356" i="3" s="1"/>
  <c r="W356" i="3"/>
  <c r="AI356" i="3" s="1"/>
  <c r="X356" i="3"/>
  <c r="AJ356" i="3" s="1"/>
  <c r="M357" i="3"/>
  <c r="Y357" i="3" s="1"/>
  <c r="N357" i="3"/>
  <c r="Z357" i="3" s="1"/>
  <c r="O357" i="3"/>
  <c r="AA357" i="3" s="1"/>
  <c r="P357" i="3"/>
  <c r="AB357" i="3" s="1"/>
  <c r="Q357" i="3"/>
  <c r="AC357" i="3" s="1"/>
  <c r="R357" i="3"/>
  <c r="AD357" i="3" s="1"/>
  <c r="S357" i="3"/>
  <c r="AE357" i="3" s="1"/>
  <c r="T357" i="3"/>
  <c r="AF357" i="3" s="1"/>
  <c r="U357" i="3"/>
  <c r="AG357" i="3" s="1"/>
  <c r="V357" i="3"/>
  <c r="AH357" i="3" s="1"/>
  <c r="W357" i="3"/>
  <c r="AI357" i="3" s="1"/>
  <c r="X357" i="3"/>
  <c r="AJ357" i="3" s="1"/>
  <c r="M358" i="3"/>
  <c r="Y358" i="3" s="1"/>
  <c r="N358" i="3"/>
  <c r="Z358" i="3" s="1"/>
  <c r="O358" i="3"/>
  <c r="AA358" i="3" s="1"/>
  <c r="P358" i="3"/>
  <c r="AB358" i="3" s="1"/>
  <c r="Q358" i="3"/>
  <c r="AC358" i="3" s="1"/>
  <c r="R358" i="3"/>
  <c r="AD358" i="3" s="1"/>
  <c r="S358" i="3"/>
  <c r="AE358" i="3" s="1"/>
  <c r="T358" i="3"/>
  <c r="AF358" i="3" s="1"/>
  <c r="U358" i="3"/>
  <c r="AG358" i="3" s="1"/>
  <c r="V358" i="3"/>
  <c r="AH358" i="3" s="1"/>
  <c r="W358" i="3"/>
  <c r="AI358" i="3" s="1"/>
  <c r="X358" i="3"/>
  <c r="AJ358" i="3" s="1"/>
  <c r="M359" i="3"/>
  <c r="Y359" i="3" s="1"/>
  <c r="N359" i="3"/>
  <c r="Z359" i="3" s="1"/>
  <c r="O359" i="3"/>
  <c r="AA359" i="3" s="1"/>
  <c r="P359" i="3"/>
  <c r="AB359" i="3" s="1"/>
  <c r="Q359" i="3"/>
  <c r="AC359" i="3" s="1"/>
  <c r="R359" i="3"/>
  <c r="AD359" i="3" s="1"/>
  <c r="S359" i="3"/>
  <c r="AE359" i="3" s="1"/>
  <c r="T359" i="3"/>
  <c r="AF359" i="3" s="1"/>
  <c r="U359" i="3"/>
  <c r="AG359" i="3" s="1"/>
  <c r="V359" i="3"/>
  <c r="AH359" i="3" s="1"/>
  <c r="W359" i="3"/>
  <c r="AI359" i="3" s="1"/>
  <c r="X359" i="3"/>
  <c r="AJ359" i="3" s="1"/>
  <c r="M360" i="3"/>
  <c r="Y360" i="3" s="1"/>
  <c r="N360" i="3"/>
  <c r="Z360" i="3" s="1"/>
  <c r="O360" i="3"/>
  <c r="AA360" i="3" s="1"/>
  <c r="P360" i="3"/>
  <c r="AB360" i="3" s="1"/>
  <c r="Q360" i="3"/>
  <c r="AC360" i="3" s="1"/>
  <c r="R360" i="3"/>
  <c r="AD360" i="3" s="1"/>
  <c r="S360" i="3"/>
  <c r="AE360" i="3" s="1"/>
  <c r="T360" i="3"/>
  <c r="AF360" i="3" s="1"/>
  <c r="U360" i="3"/>
  <c r="AG360" i="3" s="1"/>
  <c r="V360" i="3"/>
  <c r="AH360" i="3" s="1"/>
  <c r="W360" i="3"/>
  <c r="AI360" i="3" s="1"/>
  <c r="X360" i="3"/>
  <c r="AJ360" i="3" s="1"/>
  <c r="M361" i="3"/>
  <c r="Y361" i="3" s="1"/>
  <c r="N361" i="3"/>
  <c r="Z361" i="3" s="1"/>
  <c r="O361" i="3"/>
  <c r="AA361" i="3" s="1"/>
  <c r="P361" i="3"/>
  <c r="AB361" i="3" s="1"/>
  <c r="Q361" i="3"/>
  <c r="AC361" i="3" s="1"/>
  <c r="R361" i="3"/>
  <c r="AD361" i="3" s="1"/>
  <c r="S361" i="3"/>
  <c r="AE361" i="3" s="1"/>
  <c r="T361" i="3"/>
  <c r="AF361" i="3" s="1"/>
  <c r="U361" i="3"/>
  <c r="AG361" i="3" s="1"/>
  <c r="V361" i="3"/>
  <c r="AH361" i="3" s="1"/>
  <c r="W361" i="3"/>
  <c r="AI361" i="3" s="1"/>
  <c r="X361" i="3"/>
  <c r="AJ361" i="3" s="1"/>
  <c r="M362" i="3"/>
  <c r="Y362" i="3" s="1"/>
  <c r="N362" i="3"/>
  <c r="Z362" i="3" s="1"/>
  <c r="O362" i="3"/>
  <c r="AA362" i="3" s="1"/>
  <c r="P362" i="3"/>
  <c r="AB362" i="3" s="1"/>
  <c r="Q362" i="3"/>
  <c r="AC362" i="3" s="1"/>
  <c r="R362" i="3"/>
  <c r="AD362" i="3" s="1"/>
  <c r="S362" i="3"/>
  <c r="AE362" i="3" s="1"/>
  <c r="T362" i="3"/>
  <c r="AF362" i="3" s="1"/>
  <c r="U362" i="3"/>
  <c r="AG362" i="3" s="1"/>
  <c r="V362" i="3"/>
  <c r="AH362" i="3" s="1"/>
  <c r="W362" i="3"/>
  <c r="AI362" i="3" s="1"/>
  <c r="X362" i="3"/>
  <c r="AJ362" i="3" s="1"/>
  <c r="M363" i="3"/>
  <c r="Y363" i="3" s="1"/>
  <c r="N363" i="3"/>
  <c r="Z363" i="3" s="1"/>
  <c r="O363" i="3"/>
  <c r="AA363" i="3" s="1"/>
  <c r="P363" i="3"/>
  <c r="AB363" i="3" s="1"/>
  <c r="Q363" i="3"/>
  <c r="AC363" i="3" s="1"/>
  <c r="R363" i="3"/>
  <c r="AD363" i="3" s="1"/>
  <c r="S363" i="3"/>
  <c r="AE363" i="3" s="1"/>
  <c r="T363" i="3"/>
  <c r="AF363" i="3" s="1"/>
  <c r="U363" i="3"/>
  <c r="AG363" i="3" s="1"/>
  <c r="V363" i="3"/>
  <c r="AH363" i="3" s="1"/>
  <c r="W363" i="3"/>
  <c r="AI363" i="3" s="1"/>
  <c r="X363" i="3"/>
  <c r="AJ363" i="3" s="1"/>
  <c r="M364" i="3"/>
  <c r="Y364" i="3" s="1"/>
  <c r="N364" i="3"/>
  <c r="Z364" i="3" s="1"/>
  <c r="O364" i="3"/>
  <c r="AA364" i="3" s="1"/>
  <c r="P364" i="3"/>
  <c r="AB364" i="3" s="1"/>
  <c r="Q364" i="3"/>
  <c r="AC364" i="3" s="1"/>
  <c r="R364" i="3"/>
  <c r="AD364" i="3" s="1"/>
  <c r="S364" i="3"/>
  <c r="AE364" i="3" s="1"/>
  <c r="T364" i="3"/>
  <c r="AF364" i="3" s="1"/>
  <c r="U364" i="3"/>
  <c r="AG364" i="3" s="1"/>
  <c r="V364" i="3"/>
  <c r="AH364" i="3" s="1"/>
  <c r="W364" i="3"/>
  <c r="AI364" i="3" s="1"/>
  <c r="X364" i="3"/>
  <c r="AJ364" i="3" s="1"/>
  <c r="M365" i="3"/>
  <c r="Y365" i="3" s="1"/>
  <c r="N365" i="3"/>
  <c r="Z365" i="3" s="1"/>
  <c r="O365" i="3"/>
  <c r="AA365" i="3" s="1"/>
  <c r="P365" i="3"/>
  <c r="AB365" i="3" s="1"/>
  <c r="Q365" i="3"/>
  <c r="AC365" i="3" s="1"/>
  <c r="R365" i="3"/>
  <c r="AD365" i="3" s="1"/>
  <c r="S365" i="3"/>
  <c r="AE365" i="3" s="1"/>
  <c r="T365" i="3"/>
  <c r="AF365" i="3" s="1"/>
  <c r="U365" i="3"/>
  <c r="AG365" i="3" s="1"/>
  <c r="V365" i="3"/>
  <c r="AH365" i="3" s="1"/>
  <c r="W365" i="3"/>
  <c r="AI365" i="3" s="1"/>
  <c r="X365" i="3"/>
  <c r="AJ365" i="3" s="1"/>
  <c r="M366" i="3"/>
  <c r="Y366" i="3" s="1"/>
  <c r="N366" i="3"/>
  <c r="Z366" i="3" s="1"/>
  <c r="O366" i="3"/>
  <c r="AA366" i="3" s="1"/>
  <c r="P366" i="3"/>
  <c r="AB366" i="3" s="1"/>
  <c r="Q366" i="3"/>
  <c r="AC366" i="3" s="1"/>
  <c r="R366" i="3"/>
  <c r="AD366" i="3" s="1"/>
  <c r="S366" i="3"/>
  <c r="AE366" i="3" s="1"/>
  <c r="T366" i="3"/>
  <c r="AF366" i="3" s="1"/>
  <c r="U366" i="3"/>
  <c r="AG366" i="3" s="1"/>
  <c r="V366" i="3"/>
  <c r="AH366" i="3" s="1"/>
  <c r="W366" i="3"/>
  <c r="AI366" i="3" s="1"/>
  <c r="X366" i="3"/>
  <c r="AJ366" i="3" s="1"/>
  <c r="M367" i="3"/>
  <c r="Y367" i="3" s="1"/>
  <c r="N367" i="3"/>
  <c r="Z367" i="3" s="1"/>
  <c r="O367" i="3"/>
  <c r="AA367" i="3" s="1"/>
  <c r="P367" i="3"/>
  <c r="AB367" i="3" s="1"/>
  <c r="Q367" i="3"/>
  <c r="AC367" i="3" s="1"/>
  <c r="R367" i="3"/>
  <c r="AD367" i="3" s="1"/>
  <c r="S367" i="3"/>
  <c r="AE367" i="3" s="1"/>
  <c r="T367" i="3"/>
  <c r="AF367" i="3" s="1"/>
  <c r="U367" i="3"/>
  <c r="AG367" i="3" s="1"/>
  <c r="V367" i="3"/>
  <c r="AH367" i="3" s="1"/>
  <c r="W367" i="3"/>
  <c r="AI367" i="3" s="1"/>
  <c r="X367" i="3"/>
  <c r="AJ367" i="3" s="1"/>
  <c r="M368" i="3"/>
  <c r="Y368" i="3" s="1"/>
  <c r="N368" i="3"/>
  <c r="Z368" i="3" s="1"/>
  <c r="O368" i="3"/>
  <c r="AA368" i="3" s="1"/>
  <c r="P368" i="3"/>
  <c r="AB368" i="3" s="1"/>
  <c r="Q368" i="3"/>
  <c r="AC368" i="3" s="1"/>
  <c r="R368" i="3"/>
  <c r="AD368" i="3" s="1"/>
  <c r="S368" i="3"/>
  <c r="AE368" i="3" s="1"/>
  <c r="T368" i="3"/>
  <c r="AF368" i="3" s="1"/>
  <c r="U368" i="3"/>
  <c r="AG368" i="3" s="1"/>
  <c r="V368" i="3"/>
  <c r="AH368" i="3" s="1"/>
  <c r="W368" i="3"/>
  <c r="AI368" i="3" s="1"/>
  <c r="X368" i="3"/>
  <c r="AJ368" i="3" s="1"/>
  <c r="M369" i="3"/>
  <c r="Y369" i="3" s="1"/>
  <c r="N369" i="3"/>
  <c r="Z369" i="3" s="1"/>
  <c r="O369" i="3"/>
  <c r="AA369" i="3" s="1"/>
  <c r="P369" i="3"/>
  <c r="AB369" i="3" s="1"/>
  <c r="Q369" i="3"/>
  <c r="AC369" i="3" s="1"/>
  <c r="R369" i="3"/>
  <c r="AD369" i="3" s="1"/>
  <c r="S369" i="3"/>
  <c r="AE369" i="3" s="1"/>
  <c r="T369" i="3"/>
  <c r="AF369" i="3" s="1"/>
  <c r="U369" i="3"/>
  <c r="AG369" i="3" s="1"/>
  <c r="V369" i="3"/>
  <c r="AH369" i="3" s="1"/>
  <c r="W369" i="3"/>
  <c r="AI369" i="3" s="1"/>
  <c r="X369" i="3"/>
  <c r="AJ369" i="3" s="1"/>
  <c r="M370" i="3"/>
  <c r="Y370" i="3" s="1"/>
  <c r="N370" i="3"/>
  <c r="Z370" i="3" s="1"/>
  <c r="O370" i="3"/>
  <c r="AA370" i="3" s="1"/>
  <c r="P370" i="3"/>
  <c r="AB370" i="3" s="1"/>
  <c r="Q370" i="3"/>
  <c r="AC370" i="3" s="1"/>
  <c r="R370" i="3"/>
  <c r="AD370" i="3" s="1"/>
  <c r="S370" i="3"/>
  <c r="AE370" i="3" s="1"/>
  <c r="T370" i="3"/>
  <c r="AF370" i="3" s="1"/>
  <c r="U370" i="3"/>
  <c r="AG370" i="3" s="1"/>
  <c r="V370" i="3"/>
  <c r="AH370" i="3" s="1"/>
  <c r="W370" i="3"/>
  <c r="AI370" i="3" s="1"/>
  <c r="X370" i="3"/>
  <c r="AJ370" i="3" s="1"/>
  <c r="M371" i="3"/>
  <c r="Y371" i="3" s="1"/>
  <c r="N371" i="3"/>
  <c r="Z371" i="3" s="1"/>
  <c r="O371" i="3"/>
  <c r="AA371" i="3" s="1"/>
  <c r="P371" i="3"/>
  <c r="AB371" i="3" s="1"/>
  <c r="Q371" i="3"/>
  <c r="AC371" i="3" s="1"/>
  <c r="R371" i="3"/>
  <c r="AD371" i="3" s="1"/>
  <c r="S371" i="3"/>
  <c r="AE371" i="3" s="1"/>
  <c r="T371" i="3"/>
  <c r="AF371" i="3" s="1"/>
  <c r="U371" i="3"/>
  <c r="AG371" i="3" s="1"/>
  <c r="V371" i="3"/>
  <c r="AH371" i="3" s="1"/>
  <c r="W371" i="3"/>
  <c r="AI371" i="3" s="1"/>
  <c r="X371" i="3"/>
  <c r="AJ371" i="3" s="1"/>
  <c r="M372" i="3"/>
  <c r="Y372" i="3" s="1"/>
  <c r="N372" i="3"/>
  <c r="Z372" i="3" s="1"/>
  <c r="O372" i="3"/>
  <c r="AA372" i="3" s="1"/>
  <c r="P372" i="3"/>
  <c r="AB372" i="3" s="1"/>
  <c r="Q372" i="3"/>
  <c r="AC372" i="3" s="1"/>
  <c r="R372" i="3"/>
  <c r="AD372" i="3" s="1"/>
  <c r="S372" i="3"/>
  <c r="AE372" i="3" s="1"/>
  <c r="T372" i="3"/>
  <c r="AF372" i="3" s="1"/>
  <c r="U372" i="3"/>
  <c r="AG372" i="3" s="1"/>
  <c r="V372" i="3"/>
  <c r="AH372" i="3" s="1"/>
  <c r="W372" i="3"/>
  <c r="AI372" i="3" s="1"/>
  <c r="X372" i="3"/>
  <c r="AJ372" i="3" s="1"/>
  <c r="M373" i="3"/>
  <c r="Y373" i="3" s="1"/>
  <c r="N373" i="3"/>
  <c r="Z373" i="3" s="1"/>
  <c r="O373" i="3"/>
  <c r="AA373" i="3" s="1"/>
  <c r="P373" i="3"/>
  <c r="AB373" i="3" s="1"/>
  <c r="Q373" i="3"/>
  <c r="AC373" i="3" s="1"/>
  <c r="R373" i="3"/>
  <c r="AD373" i="3" s="1"/>
  <c r="S373" i="3"/>
  <c r="AE373" i="3" s="1"/>
  <c r="T373" i="3"/>
  <c r="AF373" i="3" s="1"/>
  <c r="U373" i="3"/>
  <c r="AG373" i="3" s="1"/>
  <c r="V373" i="3"/>
  <c r="AH373" i="3" s="1"/>
  <c r="W373" i="3"/>
  <c r="AI373" i="3" s="1"/>
  <c r="X373" i="3"/>
  <c r="AJ373" i="3" s="1"/>
  <c r="M374" i="3"/>
  <c r="Y374" i="3" s="1"/>
  <c r="N374" i="3"/>
  <c r="Z374" i="3" s="1"/>
  <c r="O374" i="3"/>
  <c r="AA374" i="3" s="1"/>
  <c r="P374" i="3"/>
  <c r="AB374" i="3" s="1"/>
  <c r="Q374" i="3"/>
  <c r="AC374" i="3" s="1"/>
  <c r="R374" i="3"/>
  <c r="AD374" i="3" s="1"/>
  <c r="S374" i="3"/>
  <c r="AE374" i="3" s="1"/>
  <c r="T374" i="3"/>
  <c r="AF374" i="3" s="1"/>
  <c r="U374" i="3"/>
  <c r="AG374" i="3" s="1"/>
  <c r="V374" i="3"/>
  <c r="AH374" i="3" s="1"/>
  <c r="W374" i="3"/>
  <c r="AI374" i="3" s="1"/>
  <c r="X374" i="3"/>
  <c r="AJ374" i="3" s="1"/>
  <c r="M375" i="3"/>
  <c r="Y375" i="3" s="1"/>
  <c r="N375" i="3"/>
  <c r="Z375" i="3" s="1"/>
  <c r="O375" i="3"/>
  <c r="AA375" i="3" s="1"/>
  <c r="P375" i="3"/>
  <c r="AB375" i="3" s="1"/>
  <c r="Q375" i="3"/>
  <c r="AC375" i="3" s="1"/>
  <c r="R375" i="3"/>
  <c r="AD375" i="3" s="1"/>
  <c r="S375" i="3"/>
  <c r="AE375" i="3" s="1"/>
  <c r="T375" i="3"/>
  <c r="AF375" i="3" s="1"/>
  <c r="U375" i="3"/>
  <c r="AG375" i="3" s="1"/>
  <c r="V375" i="3"/>
  <c r="AH375" i="3" s="1"/>
  <c r="W375" i="3"/>
  <c r="AI375" i="3" s="1"/>
  <c r="X375" i="3"/>
  <c r="AJ375" i="3" s="1"/>
  <c r="M376" i="3"/>
  <c r="Y376" i="3" s="1"/>
  <c r="N376" i="3"/>
  <c r="Z376" i="3" s="1"/>
  <c r="O376" i="3"/>
  <c r="AA376" i="3" s="1"/>
  <c r="P376" i="3"/>
  <c r="AB376" i="3" s="1"/>
  <c r="Q376" i="3"/>
  <c r="AC376" i="3" s="1"/>
  <c r="R376" i="3"/>
  <c r="AD376" i="3" s="1"/>
  <c r="S376" i="3"/>
  <c r="AE376" i="3" s="1"/>
  <c r="T376" i="3"/>
  <c r="AF376" i="3" s="1"/>
  <c r="U376" i="3"/>
  <c r="AG376" i="3" s="1"/>
  <c r="V376" i="3"/>
  <c r="AH376" i="3" s="1"/>
  <c r="W376" i="3"/>
  <c r="AI376" i="3" s="1"/>
  <c r="X376" i="3"/>
  <c r="AJ376" i="3" s="1"/>
  <c r="M377" i="3"/>
  <c r="Y377" i="3" s="1"/>
  <c r="N377" i="3"/>
  <c r="Z377" i="3" s="1"/>
  <c r="O377" i="3"/>
  <c r="AA377" i="3" s="1"/>
  <c r="P377" i="3"/>
  <c r="AB377" i="3" s="1"/>
  <c r="Q377" i="3"/>
  <c r="AC377" i="3" s="1"/>
  <c r="R377" i="3"/>
  <c r="AD377" i="3" s="1"/>
  <c r="S377" i="3"/>
  <c r="AE377" i="3" s="1"/>
  <c r="T377" i="3"/>
  <c r="AF377" i="3" s="1"/>
  <c r="U377" i="3"/>
  <c r="AG377" i="3" s="1"/>
  <c r="V377" i="3"/>
  <c r="AH377" i="3" s="1"/>
  <c r="W377" i="3"/>
  <c r="AI377" i="3" s="1"/>
  <c r="X377" i="3"/>
  <c r="AJ377" i="3" s="1"/>
  <c r="M378" i="3"/>
  <c r="Y378" i="3" s="1"/>
  <c r="N378" i="3"/>
  <c r="Z378" i="3" s="1"/>
  <c r="O378" i="3"/>
  <c r="AA378" i="3" s="1"/>
  <c r="P378" i="3"/>
  <c r="AB378" i="3" s="1"/>
  <c r="Q378" i="3"/>
  <c r="AC378" i="3" s="1"/>
  <c r="R378" i="3"/>
  <c r="AD378" i="3" s="1"/>
  <c r="S378" i="3"/>
  <c r="AE378" i="3" s="1"/>
  <c r="T378" i="3"/>
  <c r="AF378" i="3" s="1"/>
  <c r="U378" i="3"/>
  <c r="AG378" i="3" s="1"/>
  <c r="V378" i="3"/>
  <c r="AH378" i="3" s="1"/>
  <c r="W378" i="3"/>
  <c r="AI378" i="3" s="1"/>
  <c r="X378" i="3"/>
  <c r="AJ378" i="3" s="1"/>
  <c r="M379" i="3"/>
  <c r="Y379" i="3" s="1"/>
  <c r="N379" i="3"/>
  <c r="Z379" i="3" s="1"/>
  <c r="O379" i="3"/>
  <c r="AA379" i="3" s="1"/>
  <c r="P379" i="3"/>
  <c r="AB379" i="3" s="1"/>
  <c r="Q379" i="3"/>
  <c r="AC379" i="3" s="1"/>
  <c r="R379" i="3"/>
  <c r="AD379" i="3" s="1"/>
  <c r="S379" i="3"/>
  <c r="AE379" i="3" s="1"/>
  <c r="T379" i="3"/>
  <c r="AF379" i="3" s="1"/>
  <c r="U379" i="3"/>
  <c r="AG379" i="3" s="1"/>
  <c r="V379" i="3"/>
  <c r="AH379" i="3" s="1"/>
  <c r="W379" i="3"/>
  <c r="AI379" i="3" s="1"/>
  <c r="X379" i="3"/>
  <c r="AJ379" i="3" s="1"/>
  <c r="M380" i="3"/>
  <c r="Y380" i="3" s="1"/>
  <c r="N380" i="3"/>
  <c r="Z380" i="3" s="1"/>
  <c r="O380" i="3"/>
  <c r="AA380" i="3" s="1"/>
  <c r="P380" i="3"/>
  <c r="AB380" i="3" s="1"/>
  <c r="Q380" i="3"/>
  <c r="AC380" i="3" s="1"/>
  <c r="R380" i="3"/>
  <c r="AD380" i="3" s="1"/>
  <c r="S380" i="3"/>
  <c r="AE380" i="3" s="1"/>
  <c r="T380" i="3"/>
  <c r="AF380" i="3" s="1"/>
  <c r="U380" i="3"/>
  <c r="AG380" i="3" s="1"/>
  <c r="V380" i="3"/>
  <c r="AH380" i="3" s="1"/>
  <c r="W380" i="3"/>
  <c r="AI380" i="3" s="1"/>
  <c r="X380" i="3"/>
  <c r="AJ380" i="3" s="1"/>
  <c r="M381" i="3"/>
  <c r="Y381" i="3" s="1"/>
  <c r="N381" i="3"/>
  <c r="Z381" i="3" s="1"/>
  <c r="O381" i="3"/>
  <c r="AA381" i="3" s="1"/>
  <c r="P381" i="3"/>
  <c r="AB381" i="3" s="1"/>
  <c r="Q381" i="3"/>
  <c r="AC381" i="3" s="1"/>
  <c r="R381" i="3"/>
  <c r="AD381" i="3" s="1"/>
  <c r="S381" i="3"/>
  <c r="AE381" i="3" s="1"/>
  <c r="T381" i="3"/>
  <c r="AF381" i="3" s="1"/>
  <c r="U381" i="3"/>
  <c r="AG381" i="3" s="1"/>
  <c r="V381" i="3"/>
  <c r="AH381" i="3" s="1"/>
  <c r="W381" i="3"/>
  <c r="AI381" i="3" s="1"/>
  <c r="X381" i="3"/>
  <c r="AJ381" i="3" s="1"/>
  <c r="M382" i="3"/>
  <c r="Y382" i="3" s="1"/>
  <c r="N382" i="3"/>
  <c r="Z382" i="3" s="1"/>
  <c r="O382" i="3"/>
  <c r="AA382" i="3" s="1"/>
  <c r="P382" i="3"/>
  <c r="AB382" i="3" s="1"/>
  <c r="Q382" i="3"/>
  <c r="AC382" i="3" s="1"/>
  <c r="R382" i="3"/>
  <c r="AD382" i="3" s="1"/>
  <c r="S382" i="3"/>
  <c r="AE382" i="3" s="1"/>
  <c r="T382" i="3"/>
  <c r="AF382" i="3" s="1"/>
  <c r="U382" i="3"/>
  <c r="AG382" i="3" s="1"/>
  <c r="V382" i="3"/>
  <c r="AH382" i="3" s="1"/>
  <c r="W382" i="3"/>
  <c r="AI382" i="3" s="1"/>
  <c r="X382" i="3"/>
  <c r="AJ382" i="3" s="1"/>
  <c r="M383" i="3"/>
  <c r="Y383" i="3" s="1"/>
  <c r="N383" i="3"/>
  <c r="Z383" i="3" s="1"/>
  <c r="O383" i="3"/>
  <c r="AA383" i="3" s="1"/>
  <c r="P383" i="3"/>
  <c r="AB383" i="3" s="1"/>
  <c r="Q383" i="3"/>
  <c r="AC383" i="3" s="1"/>
  <c r="R383" i="3"/>
  <c r="AD383" i="3" s="1"/>
  <c r="S383" i="3"/>
  <c r="AE383" i="3" s="1"/>
  <c r="T383" i="3"/>
  <c r="AF383" i="3" s="1"/>
  <c r="U383" i="3"/>
  <c r="AG383" i="3" s="1"/>
  <c r="V383" i="3"/>
  <c r="AH383" i="3" s="1"/>
  <c r="W383" i="3"/>
  <c r="AI383" i="3" s="1"/>
  <c r="X383" i="3"/>
  <c r="AJ383" i="3" s="1"/>
  <c r="M384" i="3"/>
  <c r="Y384" i="3" s="1"/>
  <c r="N384" i="3"/>
  <c r="Z384" i="3" s="1"/>
  <c r="O384" i="3"/>
  <c r="AA384" i="3" s="1"/>
  <c r="P384" i="3"/>
  <c r="AB384" i="3" s="1"/>
  <c r="Q384" i="3"/>
  <c r="AC384" i="3" s="1"/>
  <c r="R384" i="3"/>
  <c r="AD384" i="3" s="1"/>
  <c r="S384" i="3"/>
  <c r="AE384" i="3" s="1"/>
  <c r="T384" i="3"/>
  <c r="AF384" i="3" s="1"/>
  <c r="U384" i="3"/>
  <c r="AG384" i="3" s="1"/>
  <c r="V384" i="3"/>
  <c r="AH384" i="3" s="1"/>
  <c r="W384" i="3"/>
  <c r="AI384" i="3" s="1"/>
  <c r="X384" i="3"/>
  <c r="AJ384" i="3" s="1"/>
  <c r="M385" i="3"/>
  <c r="Y385" i="3" s="1"/>
  <c r="N385" i="3"/>
  <c r="Z385" i="3" s="1"/>
  <c r="O385" i="3"/>
  <c r="AA385" i="3" s="1"/>
  <c r="P385" i="3"/>
  <c r="AB385" i="3" s="1"/>
  <c r="Q385" i="3"/>
  <c r="AC385" i="3" s="1"/>
  <c r="R385" i="3"/>
  <c r="AD385" i="3" s="1"/>
  <c r="S385" i="3"/>
  <c r="AE385" i="3" s="1"/>
  <c r="T385" i="3"/>
  <c r="AF385" i="3" s="1"/>
  <c r="U385" i="3"/>
  <c r="AG385" i="3" s="1"/>
  <c r="V385" i="3"/>
  <c r="AH385" i="3" s="1"/>
  <c r="W385" i="3"/>
  <c r="AI385" i="3" s="1"/>
  <c r="X385" i="3"/>
  <c r="AJ385" i="3" s="1"/>
  <c r="M386" i="3"/>
  <c r="Y386" i="3" s="1"/>
  <c r="N386" i="3"/>
  <c r="Z386" i="3" s="1"/>
  <c r="O386" i="3"/>
  <c r="AA386" i="3" s="1"/>
  <c r="P386" i="3"/>
  <c r="AB386" i="3" s="1"/>
  <c r="Q386" i="3"/>
  <c r="AC386" i="3" s="1"/>
  <c r="R386" i="3"/>
  <c r="AD386" i="3" s="1"/>
  <c r="S386" i="3"/>
  <c r="AE386" i="3" s="1"/>
  <c r="T386" i="3"/>
  <c r="AF386" i="3" s="1"/>
  <c r="U386" i="3"/>
  <c r="AG386" i="3" s="1"/>
  <c r="V386" i="3"/>
  <c r="AH386" i="3" s="1"/>
  <c r="W386" i="3"/>
  <c r="AI386" i="3" s="1"/>
  <c r="X386" i="3"/>
  <c r="AJ386" i="3" s="1"/>
  <c r="M387" i="3"/>
  <c r="Y387" i="3" s="1"/>
  <c r="N387" i="3"/>
  <c r="Z387" i="3" s="1"/>
  <c r="O387" i="3"/>
  <c r="AA387" i="3" s="1"/>
  <c r="P387" i="3"/>
  <c r="AB387" i="3" s="1"/>
  <c r="Q387" i="3"/>
  <c r="AC387" i="3" s="1"/>
  <c r="R387" i="3"/>
  <c r="AD387" i="3" s="1"/>
  <c r="S387" i="3"/>
  <c r="AE387" i="3" s="1"/>
  <c r="T387" i="3"/>
  <c r="AF387" i="3" s="1"/>
  <c r="U387" i="3"/>
  <c r="AG387" i="3" s="1"/>
  <c r="V387" i="3"/>
  <c r="AH387" i="3" s="1"/>
  <c r="W387" i="3"/>
  <c r="AI387" i="3" s="1"/>
  <c r="X387" i="3"/>
  <c r="AJ387" i="3" s="1"/>
  <c r="M388" i="3"/>
  <c r="Y388" i="3" s="1"/>
  <c r="N388" i="3"/>
  <c r="Z388" i="3" s="1"/>
  <c r="O388" i="3"/>
  <c r="AA388" i="3" s="1"/>
  <c r="P388" i="3"/>
  <c r="AB388" i="3" s="1"/>
  <c r="Q388" i="3"/>
  <c r="AC388" i="3" s="1"/>
  <c r="R388" i="3"/>
  <c r="AD388" i="3" s="1"/>
  <c r="S388" i="3"/>
  <c r="AE388" i="3" s="1"/>
  <c r="T388" i="3"/>
  <c r="AF388" i="3" s="1"/>
  <c r="U388" i="3"/>
  <c r="AG388" i="3" s="1"/>
  <c r="V388" i="3"/>
  <c r="AH388" i="3" s="1"/>
  <c r="W388" i="3"/>
  <c r="AI388" i="3" s="1"/>
  <c r="X388" i="3"/>
  <c r="AJ388" i="3" s="1"/>
  <c r="M389" i="3"/>
  <c r="Y389" i="3" s="1"/>
  <c r="N389" i="3"/>
  <c r="Z389" i="3" s="1"/>
  <c r="O389" i="3"/>
  <c r="AA389" i="3" s="1"/>
  <c r="P389" i="3"/>
  <c r="AB389" i="3" s="1"/>
  <c r="Q389" i="3"/>
  <c r="AC389" i="3" s="1"/>
  <c r="R389" i="3"/>
  <c r="AD389" i="3" s="1"/>
  <c r="S389" i="3"/>
  <c r="AE389" i="3" s="1"/>
  <c r="T389" i="3"/>
  <c r="AF389" i="3" s="1"/>
  <c r="U389" i="3"/>
  <c r="AG389" i="3" s="1"/>
  <c r="V389" i="3"/>
  <c r="AH389" i="3" s="1"/>
  <c r="W389" i="3"/>
  <c r="AI389" i="3" s="1"/>
  <c r="X389" i="3"/>
  <c r="AJ389" i="3" s="1"/>
  <c r="M390" i="3"/>
  <c r="Y390" i="3" s="1"/>
  <c r="N390" i="3"/>
  <c r="Z390" i="3" s="1"/>
  <c r="O390" i="3"/>
  <c r="AA390" i="3" s="1"/>
  <c r="P390" i="3"/>
  <c r="AB390" i="3" s="1"/>
  <c r="Q390" i="3"/>
  <c r="AC390" i="3" s="1"/>
  <c r="R390" i="3"/>
  <c r="AD390" i="3" s="1"/>
  <c r="S390" i="3"/>
  <c r="AE390" i="3" s="1"/>
  <c r="T390" i="3"/>
  <c r="AF390" i="3" s="1"/>
  <c r="U390" i="3"/>
  <c r="AG390" i="3" s="1"/>
  <c r="V390" i="3"/>
  <c r="AH390" i="3" s="1"/>
  <c r="W390" i="3"/>
  <c r="AI390" i="3" s="1"/>
  <c r="X390" i="3"/>
  <c r="AJ390" i="3" s="1"/>
  <c r="M391" i="3"/>
  <c r="Y391" i="3" s="1"/>
  <c r="N391" i="3"/>
  <c r="Z391" i="3" s="1"/>
  <c r="O391" i="3"/>
  <c r="AA391" i="3" s="1"/>
  <c r="P391" i="3"/>
  <c r="AB391" i="3" s="1"/>
  <c r="Q391" i="3"/>
  <c r="AC391" i="3" s="1"/>
  <c r="R391" i="3"/>
  <c r="AD391" i="3" s="1"/>
  <c r="S391" i="3"/>
  <c r="AE391" i="3" s="1"/>
  <c r="T391" i="3"/>
  <c r="AF391" i="3" s="1"/>
  <c r="U391" i="3"/>
  <c r="AG391" i="3" s="1"/>
  <c r="V391" i="3"/>
  <c r="AH391" i="3" s="1"/>
  <c r="W391" i="3"/>
  <c r="AI391" i="3" s="1"/>
  <c r="X391" i="3"/>
  <c r="AJ391" i="3" s="1"/>
  <c r="M392" i="3"/>
  <c r="Y392" i="3" s="1"/>
  <c r="N392" i="3"/>
  <c r="Z392" i="3" s="1"/>
  <c r="O392" i="3"/>
  <c r="AA392" i="3" s="1"/>
  <c r="P392" i="3"/>
  <c r="AB392" i="3" s="1"/>
  <c r="Q392" i="3"/>
  <c r="AC392" i="3" s="1"/>
  <c r="R392" i="3"/>
  <c r="AD392" i="3" s="1"/>
  <c r="S392" i="3"/>
  <c r="AE392" i="3" s="1"/>
  <c r="T392" i="3"/>
  <c r="AF392" i="3" s="1"/>
  <c r="U392" i="3"/>
  <c r="AG392" i="3" s="1"/>
  <c r="V392" i="3"/>
  <c r="AH392" i="3" s="1"/>
  <c r="W392" i="3"/>
  <c r="AI392" i="3" s="1"/>
  <c r="X392" i="3"/>
  <c r="AJ392" i="3" s="1"/>
  <c r="M393" i="3"/>
  <c r="Y393" i="3" s="1"/>
  <c r="N393" i="3"/>
  <c r="Z393" i="3" s="1"/>
  <c r="O393" i="3"/>
  <c r="AA393" i="3" s="1"/>
  <c r="P393" i="3"/>
  <c r="AB393" i="3" s="1"/>
  <c r="Q393" i="3"/>
  <c r="AC393" i="3" s="1"/>
  <c r="R393" i="3"/>
  <c r="AD393" i="3" s="1"/>
  <c r="S393" i="3"/>
  <c r="AE393" i="3" s="1"/>
  <c r="T393" i="3"/>
  <c r="AF393" i="3" s="1"/>
  <c r="U393" i="3"/>
  <c r="AG393" i="3" s="1"/>
  <c r="V393" i="3"/>
  <c r="AH393" i="3" s="1"/>
  <c r="W393" i="3"/>
  <c r="AI393" i="3" s="1"/>
  <c r="X393" i="3"/>
  <c r="AJ393" i="3" s="1"/>
  <c r="M394" i="3"/>
  <c r="Y394" i="3" s="1"/>
  <c r="N394" i="3"/>
  <c r="Z394" i="3" s="1"/>
  <c r="O394" i="3"/>
  <c r="AA394" i="3" s="1"/>
  <c r="P394" i="3"/>
  <c r="AB394" i="3" s="1"/>
  <c r="Q394" i="3"/>
  <c r="AC394" i="3" s="1"/>
  <c r="R394" i="3"/>
  <c r="AD394" i="3" s="1"/>
  <c r="S394" i="3"/>
  <c r="AE394" i="3" s="1"/>
  <c r="T394" i="3"/>
  <c r="AF394" i="3" s="1"/>
  <c r="U394" i="3"/>
  <c r="AG394" i="3" s="1"/>
  <c r="V394" i="3"/>
  <c r="AH394" i="3" s="1"/>
  <c r="W394" i="3"/>
  <c r="AI394" i="3" s="1"/>
  <c r="X394" i="3"/>
  <c r="AJ394" i="3" s="1"/>
  <c r="M395" i="3"/>
  <c r="Y395" i="3" s="1"/>
  <c r="N395" i="3"/>
  <c r="Z395" i="3" s="1"/>
  <c r="O395" i="3"/>
  <c r="AA395" i="3" s="1"/>
  <c r="P395" i="3"/>
  <c r="AB395" i="3" s="1"/>
  <c r="Q395" i="3"/>
  <c r="AC395" i="3" s="1"/>
  <c r="R395" i="3"/>
  <c r="AD395" i="3" s="1"/>
  <c r="S395" i="3"/>
  <c r="AE395" i="3" s="1"/>
  <c r="T395" i="3"/>
  <c r="AF395" i="3" s="1"/>
  <c r="U395" i="3"/>
  <c r="AG395" i="3" s="1"/>
  <c r="V395" i="3"/>
  <c r="AH395" i="3" s="1"/>
  <c r="W395" i="3"/>
  <c r="AI395" i="3" s="1"/>
  <c r="X395" i="3"/>
  <c r="AJ395" i="3" s="1"/>
  <c r="M396" i="3"/>
  <c r="Y396" i="3" s="1"/>
  <c r="N396" i="3"/>
  <c r="Z396" i="3" s="1"/>
  <c r="O396" i="3"/>
  <c r="AA396" i="3" s="1"/>
  <c r="P396" i="3"/>
  <c r="AB396" i="3" s="1"/>
  <c r="Q396" i="3"/>
  <c r="AC396" i="3" s="1"/>
  <c r="R396" i="3"/>
  <c r="AD396" i="3" s="1"/>
  <c r="S396" i="3"/>
  <c r="AE396" i="3" s="1"/>
  <c r="T396" i="3"/>
  <c r="AF396" i="3" s="1"/>
  <c r="U396" i="3"/>
  <c r="AG396" i="3" s="1"/>
  <c r="V396" i="3"/>
  <c r="AH396" i="3" s="1"/>
  <c r="W396" i="3"/>
  <c r="AI396" i="3" s="1"/>
  <c r="X396" i="3"/>
  <c r="AJ396" i="3" s="1"/>
  <c r="M397" i="3"/>
  <c r="Y397" i="3" s="1"/>
  <c r="N397" i="3"/>
  <c r="Z397" i="3" s="1"/>
  <c r="O397" i="3"/>
  <c r="AA397" i="3" s="1"/>
  <c r="P397" i="3"/>
  <c r="AB397" i="3" s="1"/>
  <c r="Q397" i="3"/>
  <c r="AC397" i="3" s="1"/>
  <c r="R397" i="3"/>
  <c r="AD397" i="3" s="1"/>
  <c r="S397" i="3"/>
  <c r="AE397" i="3" s="1"/>
  <c r="T397" i="3"/>
  <c r="AF397" i="3" s="1"/>
  <c r="U397" i="3"/>
  <c r="AG397" i="3" s="1"/>
  <c r="V397" i="3"/>
  <c r="AH397" i="3" s="1"/>
  <c r="W397" i="3"/>
  <c r="AI397" i="3" s="1"/>
  <c r="X397" i="3"/>
  <c r="AJ397" i="3" s="1"/>
  <c r="M398" i="3"/>
  <c r="Y398" i="3" s="1"/>
  <c r="N398" i="3"/>
  <c r="Z398" i="3" s="1"/>
  <c r="O398" i="3"/>
  <c r="AA398" i="3" s="1"/>
  <c r="P398" i="3"/>
  <c r="AB398" i="3" s="1"/>
  <c r="Q398" i="3"/>
  <c r="AC398" i="3" s="1"/>
  <c r="R398" i="3"/>
  <c r="AD398" i="3" s="1"/>
  <c r="S398" i="3"/>
  <c r="AE398" i="3" s="1"/>
  <c r="T398" i="3"/>
  <c r="AF398" i="3" s="1"/>
  <c r="U398" i="3"/>
  <c r="AG398" i="3" s="1"/>
  <c r="V398" i="3"/>
  <c r="AH398" i="3" s="1"/>
  <c r="W398" i="3"/>
  <c r="AI398" i="3" s="1"/>
  <c r="X398" i="3"/>
  <c r="AJ398" i="3" s="1"/>
  <c r="M399" i="3"/>
  <c r="Y399" i="3" s="1"/>
  <c r="N399" i="3"/>
  <c r="Z399" i="3" s="1"/>
  <c r="O399" i="3"/>
  <c r="AA399" i="3" s="1"/>
  <c r="P399" i="3"/>
  <c r="AB399" i="3" s="1"/>
  <c r="Q399" i="3"/>
  <c r="AC399" i="3" s="1"/>
  <c r="R399" i="3"/>
  <c r="AD399" i="3" s="1"/>
  <c r="S399" i="3"/>
  <c r="AE399" i="3" s="1"/>
  <c r="T399" i="3"/>
  <c r="AF399" i="3" s="1"/>
  <c r="U399" i="3"/>
  <c r="AG399" i="3" s="1"/>
  <c r="V399" i="3"/>
  <c r="AH399" i="3" s="1"/>
  <c r="W399" i="3"/>
  <c r="AI399" i="3" s="1"/>
  <c r="X399" i="3"/>
  <c r="AJ399" i="3" s="1"/>
  <c r="M400" i="3"/>
  <c r="Y400" i="3" s="1"/>
  <c r="N400" i="3"/>
  <c r="Z400" i="3" s="1"/>
  <c r="O400" i="3"/>
  <c r="AA400" i="3" s="1"/>
  <c r="P400" i="3"/>
  <c r="AB400" i="3" s="1"/>
  <c r="Q400" i="3"/>
  <c r="AC400" i="3" s="1"/>
  <c r="R400" i="3"/>
  <c r="AD400" i="3" s="1"/>
  <c r="S400" i="3"/>
  <c r="AE400" i="3" s="1"/>
  <c r="T400" i="3"/>
  <c r="AF400" i="3" s="1"/>
  <c r="U400" i="3"/>
  <c r="AG400" i="3" s="1"/>
  <c r="V400" i="3"/>
  <c r="AH400" i="3" s="1"/>
  <c r="W400" i="3"/>
  <c r="AI400" i="3" s="1"/>
  <c r="X400" i="3"/>
  <c r="AJ400" i="3" s="1"/>
  <c r="M401" i="3"/>
  <c r="Y401" i="3" s="1"/>
  <c r="N401" i="3"/>
  <c r="Z401" i="3" s="1"/>
  <c r="O401" i="3"/>
  <c r="AA401" i="3" s="1"/>
  <c r="P401" i="3"/>
  <c r="AB401" i="3" s="1"/>
  <c r="Q401" i="3"/>
  <c r="AC401" i="3" s="1"/>
  <c r="R401" i="3"/>
  <c r="AD401" i="3" s="1"/>
  <c r="S401" i="3"/>
  <c r="AE401" i="3" s="1"/>
  <c r="T401" i="3"/>
  <c r="AF401" i="3" s="1"/>
  <c r="U401" i="3"/>
  <c r="AG401" i="3" s="1"/>
  <c r="V401" i="3"/>
  <c r="AH401" i="3" s="1"/>
  <c r="W401" i="3"/>
  <c r="AI401" i="3" s="1"/>
  <c r="X401" i="3"/>
  <c r="AJ401" i="3" s="1"/>
  <c r="M402" i="3"/>
  <c r="Y402" i="3" s="1"/>
  <c r="N402" i="3"/>
  <c r="Z402" i="3" s="1"/>
  <c r="O402" i="3"/>
  <c r="AA402" i="3" s="1"/>
  <c r="P402" i="3"/>
  <c r="AB402" i="3" s="1"/>
  <c r="Q402" i="3"/>
  <c r="AC402" i="3" s="1"/>
  <c r="R402" i="3"/>
  <c r="AD402" i="3" s="1"/>
  <c r="S402" i="3"/>
  <c r="AE402" i="3" s="1"/>
  <c r="T402" i="3"/>
  <c r="AF402" i="3" s="1"/>
  <c r="U402" i="3"/>
  <c r="AG402" i="3" s="1"/>
  <c r="V402" i="3"/>
  <c r="AH402" i="3" s="1"/>
  <c r="W402" i="3"/>
  <c r="AI402" i="3" s="1"/>
  <c r="X402" i="3"/>
  <c r="AJ402" i="3" s="1"/>
  <c r="M403" i="3"/>
  <c r="Y403" i="3" s="1"/>
  <c r="N403" i="3"/>
  <c r="Z403" i="3" s="1"/>
  <c r="O403" i="3"/>
  <c r="AA403" i="3" s="1"/>
  <c r="P403" i="3"/>
  <c r="AB403" i="3" s="1"/>
  <c r="Q403" i="3"/>
  <c r="AC403" i="3" s="1"/>
  <c r="R403" i="3"/>
  <c r="AD403" i="3" s="1"/>
  <c r="S403" i="3"/>
  <c r="AE403" i="3" s="1"/>
  <c r="T403" i="3"/>
  <c r="AF403" i="3" s="1"/>
  <c r="U403" i="3"/>
  <c r="AG403" i="3" s="1"/>
  <c r="V403" i="3"/>
  <c r="AH403" i="3" s="1"/>
  <c r="W403" i="3"/>
  <c r="AI403" i="3" s="1"/>
  <c r="X403" i="3"/>
  <c r="AJ403" i="3" s="1"/>
  <c r="M404" i="3"/>
  <c r="Y404" i="3" s="1"/>
  <c r="N404" i="3"/>
  <c r="Z404" i="3" s="1"/>
  <c r="O404" i="3"/>
  <c r="AA404" i="3" s="1"/>
  <c r="P404" i="3"/>
  <c r="AB404" i="3" s="1"/>
  <c r="Q404" i="3"/>
  <c r="AC404" i="3" s="1"/>
  <c r="R404" i="3"/>
  <c r="AD404" i="3" s="1"/>
  <c r="S404" i="3"/>
  <c r="AE404" i="3" s="1"/>
  <c r="T404" i="3"/>
  <c r="AF404" i="3" s="1"/>
  <c r="U404" i="3"/>
  <c r="AG404" i="3" s="1"/>
  <c r="V404" i="3"/>
  <c r="AH404" i="3" s="1"/>
  <c r="W404" i="3"/>
  <c r="AI404" i="3" s="1"/>
  <c r="X404" i="3"/>
  <c r="AJ404" i="3" s="1"/>
  <c r="M405" i="3"/>
  <c r="Y405" i="3" s="1"/>
  <c r="N405" i="3"/>
  <c r="Z405" i="3" s="1"/>
  <c r="O405" i="3"/>
  <c r="AA405" i="3" s="1"/>
  <c r="P405" i="3"/>
  <c r="AB405" i="3" s="1"/>
  <c r="Q405" i="3"/>
  <c r="AC405" i="3" s="1"/>
  <c r="R405" i="3"/>
  <c r="AD405" i="3" s="1"/>
  <c r="S405" i="3"/>
  <c r="AE405" i="3" s="1"/>
  <c r="T405" i="3"/>
  <c r="AF405" i="3" s="1"/>
  <c r="U405" i="3"/>
  <c r="AG405" i="3" s="1"/>
  <c r="V405" i="3"/>
  <c r="AH405" i="3" s="1"/>
  <c r="W405" i="3"/>
  <c r="AI405" i="3" s="1"/>
  <c r="X405" i="3"/>
  <c r="AJ405" i="3" s="1"/>
  <c r="M406" i="3"/>
  <c r="Y406" i="3" s="1"/>
  <c r="N406" i="3"/>
  <c r="Z406" i="3" s="1"/>
  <c r="O406" i="3"/>
  <c r="AA406" i="3" s="1"/>
  <c r="P406" i="3"/>
  <c r="AB406" i="3" s="1"/>
  <c r="Q406" i="3"/>
  <c r="AC406" i="3" s="1"/>
  <c r="R406" i="3"/>
  <c r="AD406" i="3" s="1"/>
  <c r="S406" i="3"/>
  <c r="AE406" i="3" s="1"/>
  <c r="T406" i="3"/>
  <c r="AF406" i="3" s="1"/>
  <c r="U406" i="3"/>
  <c r="AG406" i="3" s="1"/>
  <c r="V406" i="3"/>
  <c r="AH406" i="3" s="1"/>
  <c r="W406" i="3"/>
  <c r="AI406" i="3" s="1"/>
  <c r="X406" i="3"/>
  <c r="AJ406" i="3" s="1"/>
  <c r="M407" i="3"/>
  <c r="Y407" i="3" s="1"/>
  <c r="N407" i="3"/>
  <c r="Z407" i="3" s="1"/>
  <c r="O407" i="3"/>
  <c r="AA407" i="3" s="1"/>
  <c r="P407" i="3"/>
  <c r="AB407" i="3" s="1"/>
  <c r="Q407" i="3"/>
  <c r="AC407" i="3" s="1"/>
  <c r="R407" i="3"/>
  <c r="AD407" i="3" s="1"/>
  <c r="S407" i="3"/>
  <c r="AE407" i="3" s="1"/>
  <c r="T407" i="3"/>
  <c r="AF407" i="3" s="1"/>
  <c r="U407" i="3"/>
  <c r="AG407" i="3" s="1"/>
  <c r="V407" i="3"/>
  <c r="AH407" i="3" s="1"/>
  <c r="W407" i="3"/>
  <c r="AI407" i="3" s="1"/>
  <c r="X407" i="3"/>
  <c r="AJ407" i="3" s="1"/>
  <c r="M408" i="3"/>
  <c r="Y408" i="3" s="1"/>
  <c r="N408" i="3"/>
  <c r="Z408" i="3" s="1"/>
  <c r="O408" i="3"/>
  <c r="AA408" i="3" s="1"/>
  <c r="P408" i="3"/>
  <c r="AB408" i="3" s="1"/>
  <c r="Q408" i="3"/>
  <c r="AC408" i="3" s="1"/>
  <c r="R408" i="3"/>
  <c r="AD408" i="3" s="1"/>
  <c r="S408" i="3"/>
  <c r="AE408" i="3" s="1"/>
  <c r="T408" i="3"/>
  <c r="AF408" i="3" s="1"/>
  <c r="U408" i="3"/>
  <c r="AG408" i="3" s="1"/>
  <c r="V408" i="3"/>
  <c r="AH408" i="3" s="1"/>
  <c r="W408" i="3"/>
  <c r="AI408" i="3" s="1"/>
  <c r="X408" i="3"/>
  <c r="AJ408" i="3" s="1"/>
  <c r="M409" i="3"/>
  <c r="Y409" i="3" s="1"/>
  <c r="N409" i="3"/>
  <c r="Z409" i="3" s="1"/>
  <c r="O409" i="3"/>
  <c r="AA409" i="3" s="1"/>
  <c r="P409" i="3"/>
  <c r="AB409" i="3" s="1"/>
  <c r="Q409" i="3"/>
  <c r="AC409" i="3" s="1"/>
  <c r="R409" i="3"/>
  <c r="AD409" i="3" s="1"/>
  <c r="S409" i="3"/>
  <c r="AE409" i="3" s="1"/>
  <c r="T409" i="3"/>
  <c r="AF409" i="3" s="1"/>
  <c r="U409" i="3"/>
  <c r="AG409" i="3" s="1"/>
  <c r="V409" i="3"/>
  <c r="AH409" i="3" s="1"/>
  <c r="W409" i="3"/>
  <c r="AI409" i="3" s="1"/>
  <c r="X409" i="3"/>
  <c r="AJ409" i="3" s="1"/>
  <c r="M410" i="3"/>
  <c r="Y410" i="3" s="1"/>
  <c r="N410" i="3"/>
  <c r="Z410" i="3" s="1"/>
  <c r="O410" i="3"/>
  <c r="AA410" i="3" s="1"/>
  <c r="P410" i="3"/>
  <c r="AB410" i="3" s="1"/>
  <c r="Q410" i="3"/>
  <c r="AC410" i="3" s="1"/>
  <c r="R410" i="3"/>
  <c r="AD410" i="3" s="1"/>
  <c r="S410" i="3"/>
  <c r="AE410" i="3" s="1"/>
  <c r="T410" i="3"/>
  <c r="AF410" i="3" s="1"/>
  <c r="U410" i="3"/>
  <c r="AG410" i="3" s="1"/>
  <c r="V410" i="3"/>
  <c r="AH410" i="3" s="1"/>
  <c r="W410" i="3"/>
  <c r="AI410" i="3" s="1"/>
  <c r="X410" i="3"/>
  <c r="AJ410" i="3" s="1"/>
  <c r="M411" i="3"/>
  <c r="Y411" i="3" s="1"/>
  <c r="N411" i="3"/>
  <c r="Z411" i="3" s="1"/>
  <c r="O411" i="3"/>
  <c r="AA411" i="3" s="1"/>
  <c r="P411" i="3"/>
  <c r="AB411" i="3" s="1"/>
  <c r="Q411" i="3"/>
  <c r="AC411" i="3" s="1"/>
  <c r="R411" i="3"/>
  <c r="AD411" i="3" s="1"/>
  <c r="S411" i="3"/>
  <c r="AE411" i="3" s="1"/>
  <c r="T411" i="3"/>
  <c r="AF411" i="3" s="1"/>
  <c r="U411" i="3"/>
  <c r="AG411" i="3" s="1"/>
  <c r="V411" i="3"/>
  <c r="AH411" i="3" s="1"/>
  <c r="W411" i="3"/>
  <c r="AI411" i="3" s="1"/>
  <c r="X411" i="3"/>
  <c r="AJ411" i="3" s="1"/>
  <c r="M412" i="3"/>
  <c r="Y412" i="3" s="1"/>
  <c r="N412" i="3"/>
  <c r="Z412" i="3" s="1"/>
  <c r="O412" i="3"/>
  <c r="AA412" i="3" s="1"/>
  <c r="P412" i="3"/>
  <c r="AB412" i="3" s="1"/>
  <c r="Q412" i="3"/>
  <c r="AC412" i="3" s="1"/>
  <c r="R412" i="3"/>
  <c r="AD412" i="3" s="1"/>
  <c r="S412" i="3"/>
  <c r="AE412" i="3" s="1"/>
  <c r="T412" i="3"/>
  <c r="AF412" i="3" s="1"/>
  <c r="U412" i="3"/>
  <c r="AG412" i="3" s="1"/>
  <c r="V412" i="3"/>
  <c r="AH412" i="3" s="1"/>
  <c r="W412" i="3"/>
  <c r="AI412" i="3" s="1"/>
  <c r="X412" i="3"/>
  <c r="AJ412" i="3" s="1"/>
  <c r="M413" i="3"/>
  <c r="Y413" i="3" s="1"/>
  <c r="N413" i="3"/>
  <c r="Z413" i="3" s="1"/>
  <c r="O413" i="3"/>
  <c r="AA413" i="3" s="1"/>
  <c r="P413" i="3"/>
  <c r="AB413" i="3" s="1"/>
  <c r="Q413" i="3"/>
  <c r="AC413" i="3" s="1"/>
  <c r="R413" i="3"/>
  <c r="AD413" i="3" s="1"/>
  <c r="S413" i="3"/>
  <c r="AE413" i="3" s="1"/>
  <c r="T413" i="3"/>
  <c r="AF413" i="3" s="1"/>
  <c r="U413" i="3"/>
  <c r="AG413" i="3" s="1"/>
  <c r="V413" i="3"/>
  <c r="AH413" i="3" s="1"/>
  <c r="W413" i="3"/>
  <c r="AI413" i="3" s="1"/>
  <c r="X413" i="3"/>
  <c r="AJ413" i="3" s="1"/>
  <c r="M414" i="3"/>
  <c r="Y414" i="3" s="1"/>
  <c r="N414" i="3"/>
  <c r="Z414" i="3" s="1"/>
  <c r="O414" i="3"/>
  <c r="AA414" i="3" s="1"/>
  <c r="P414" i="3"/>
  <c r="AB414" i="3" s="1"/>
  <c r="Q414" i="3"/>
  <c r="AC414" i="3" s="1"/>
  <c r="R414" i="3"/>
  <c r="AD414" i="3" s="1"/>
  <c r="S414" i="3"/>
  <c r="AE414" i="3" s="1"/>
  <c r="T414" i="3"/>
  <c r="AF414" i="3" s="1"/>
  <c r="U414" i="3"/>
  <c r="AG414" i="3" s="1"/>
  <c r="V414" i="3"/>
  <c r="AH414" i="3" s="1"/>
  <c r="W414" i="3"/>
  <c r="AI414" i="3" s="1"/>
  <c r="X414" i="3"/>
  <c r="AJ414" i="3" s="1"/>
  <c r="M415" i="3"/>
  <c r="Y415" i="3" s="1"/>
  <c r="N415" i="3"/>
  <c r="Z415" i="3" s="1"/>
  <c r="O415" i="3"/>
  <c r="AA415" i="3" s="1"/>
  <c r="P415" i="3"/>
  <c r="AB415" i="3" s="1"/>
  <c r="Q415" i="3"/>
  <c r="AC415" i="3" s="1"/>
  <c r="R415" i="3"/>
  <c r="AD415" i="3" s="1"/>
  <c r="S415" i="3"/>
  <c r="AE415" i="3" s="1"/>
  <c r="T415" i="3"/>
  <c r="AF415" i="3" s="1"/>
  <c r="U415" i="3"/>
  <c r="AG415" i="3" s="1"/>
  <c r="V415" i="3"/>
  <c r="AH415" i="3" s="1"/>
  <c r="W415" i="3"/>
  <c r="AI415" i="3" s="1"/>
  <c r="X415" i="3"/>
  <c r="AJ415" i="3" s="1"/>
  <c r="M416" i="3"/>
  <c r="Y416" i="3" s="1"/>
  <c r="N416" i="3"/>
  <c r="Z416" i="3" s="1"/>
  <c r="O416" i="3"/>
  <c r="AA416" i="3" s="1"/>
  <c r="P416" i="3"/>
  <c r="AB416" i="3" s="1"/>
  <c r="Q416" i="3"/>
  <c r="AC416" i="3" s="1"/>
  <c r="R416" i="3"/>
  <c r="AD416" i="3" s="1"/>
  <c r="S416" i="3"/>
  <c r="AE416" i="3" s="1"/>
  <c r="T416" i="3"/>
  <c r="AF416" i="3" s="1"/>
  <c r="U416" i="3"/>
  <c r="AG416" i="3" s="1"/>
  <c r="V416" i="3"/>
  <c r="AH416" i="3" s="1"/>
  <c r="W416" i="3"/>
  <c r="AI416" i="3" s="1"/>
  <c r="X416" i="3"/>
  <c r="AJ416" i="3" s="1"/>
  <c r="M417" i="3"/>
  <c r="Y417" i="3" s="1"/>
  <c r="N417" i="3"/>
  <c r="Z417" i="3" s="1"/>
  <c r="O417" i="3"/>
  <c r="AA417" i="3" s="1"/>
  <c r="P417" i="3"/>
  <c r="AB417" i="3" s="1"/>
  <c r="Q417" i="3"/>
  <c r="AC417" i="3" s="1"/>
  <c r="R417" i="3"/>
  <c r="AD417" i="3" s="1"/>
  <c r="S417" i="3"/>
  <c r="AE417" i="3" s="1"/>
  <c r="T417" i="3"/>
  <c r="AF417" i="3" s="1"/>
  <c r="U417" i="3"/>
  <c r="AG417" i="3" s="1"/>
  <c r="V417" i="3"/>
  <c r="AH417" i="3" s="1"/>
  <c r="W417" i="3"/>
  <c r="AI417" i="3" s="1"/>
  <c r="X417" i="3"/>
  <c r="AJ417" i="3" s="1"/>
  <c r="M418" i="3"/>
  <c r="Y418" i="3" s="1"/>
  <c r="N418" i="3"/>
  <c r="Z418" i="3" s="1"/>
  <c r="O418" i="3"/>
  <c r="AA418" i="3" s="1"/>
  <c r="P418" i="3"/>
  <c r="AB418" i="3" s="1"/>
  <c r="Q418" i="3"/>
  <c r="AC418" i="3" s="1"/>
  <c r="R418" i="3"/>
  <c r="AD418" i="3" s="1"/>
  <c r="S418" i="3"/>
  <c r="AE418" i="3" s="1"/>
  <c r="T418" i="3"/>
  <c r="AF418" i="3" s="1"/>
  <c r="U418" i="3"/>
  <c r="AG418" i="3" s="1"/>
  <c r="V418" i="3"/>
  <c r="AH418" i="3" s="1"/>
  <c r="W418" i="3"/>
  <c r="AI418" i="3" s="1"/>
  <c r="X418" i="3"/>
  <c r="AJ418" i="3" s="1"/>
  <c r="M419" i="3"/>
  <c r="Y419" i="3" s="1"/>
  <c r="N419" i="3"/>
  <c r="Z419" i="3" s="1"/>
  <c r="O419" i="3"/>
  <c r="AA419" i="3" s="1"/>
  <c r="P419" i="3"/>
  <c r="AB419" i="3" s="1"/>
  <c r="Q419" i="3"/>
  <c r="AC419" i="3" s="1"/>
  <c r="R419" i="3"/>
  <c r="AD419" i="3" s="1"/>
  <c r="S419" i="3"/>
  <c r="AE419" i="3" s="1"/>
  <c r="T419" i="3"/>
  <c r="AF419" i="3" s="1"/>
  <c r="U419" i="3"/>
  <c r="AG419" i="3" s="1"/>
  <c r="V419" i="3"/>
  <c r="AH419" i="3" s="1"/>
  <c r="W419" i="3"/>
  <c r="AI419" i="3" s="1"/>
  <c r="X419" i="3"/>
  <c r="AJ419" i="3" s="1"/>
  <c r="M420" i="3"/>
  <c r="Y420" i="3" s="1"/>
  <c r="N420" i="3"/>
  <c r="Z420" i="3" s="1"/>
  <c r="O420" i="3"/>
  <c r="AA420" i="3" s="1"/>
  <c r="P420" i="3"/>
  <c r="AB420" i="3" s="1"/>
  <c r="Q420" i="3"/>
  <c r="AC420" i="3" s="1"/>
  <c r="R420" i="3"/>
  <c r="AD420" i="3" s="1"/>
  <c r="S420" i="3"/>
  <c r="AE420" i="3" s="1"/>
  <c r="T420" i="3"/>
  <c r="AF420" i="3" s="1"/>
  <c r="U420" i="3"/>
  <c r="AG420" i="3" s="1"/>
  <c r="V420" i="3"/>
  <c r="AH420" i="3" s="1"/>
  <c r="W420" i="3"/>
  <c r="AI420" i="3" s="1"/>
  <c r="X420" i="3"/>
  <c r="AJ420" i="3" s="1"/>
  <c r="M421" i="3"/>
  <c r="Y421" i="3" s="1"/>
  <c r="N421" i="3"/>
  <c r="Z421" i="3" s="1"/>
  <c r="O421" i="3"/>
  <c r="AA421" i="3" s="1"/>
  <c r="P421" i="3"/>
  <c r="AB421" i="3" s="1"/>
  <c r="Q421" i="3"/>
  <c r="AC421" i="3" s="1"/>
  <c r="R421" i="3"/>
  <c r="AD421" i="3" s="1"/>
  <c r="S421" i="3"/>
  <c r="AE421" i="3" s="1"/>
  <c r="T421" i="3"/>
  <c r="AF421" i="3" s="1"/>
  <c r="U421" i="3"/>
  <c r="AG421" i="3" s="1"/>
  <c r="V421" i="3"/>
  <c r="AH421" i="3" s="1"/>
  <c r="W421" i="3"/>
  <c r="AI421" i="3" s="1"/>
  <c r="X421" i="3"/>
  <c r="AJ421" i="3" s="1"/>
  <c r="M422" i="3"/>
  <c r="Y422" i="3" s="1"/>
  <c r="N422" i="3"/>
  <c r="Z422" i="3" s="1"/>
  <c r="O422" i="3"/>
  <c r="AA422" i="3" s="1"/>
  <c r="P422" i="3"/>
  <c r="AB422" i="3" s="1"/>
  <c r="Q422" i="3"/>
  <c r="AC422" i="3" s="1"/>
  <c r="R422" i="3"/>
  <c r="AD422" i="3" s="1"/>
  <c r="S422" i="3"/>
  <c r="AE422" i="3" s="1"/>
  <c r="T422" i="3"/>
  <c r="AF422" i="3" s="1"/>
  <c r="U422" i="3"/>
  <c r="AG422" i="3" s="1"/>
  <c r="V422" i="3"/>
  <c r="AH422" i="3" s="1"/>
  <c r="W422" i="3"/>
  <c r="AI422" i="3" s="1"/>
  <c r="X422" i="3"/>
  <c r="AJ422" i="3" s="1"/>
  <c r="M423" i="3"/>
  <c r="Y423" i="3" s="1"/>
  <c r="N423" i="3"/>
  <c r="Z423" i="3" s="1"/>
  <c r="O423" i="3"/>
  <c r="AA423" i="3" s="1"/>
  <c r="P423" i="3"/>
  <c r="AB423" i="3" s="1"/>
  <c r="Q423" i="3"/>
  <c r="AC423" i="3" s="1"/>
  <c r="R423" i="3"/>
  <c r="AD423" i="3" s="1"/>
  <c r="S423" i="3"/>
  <c r="AE423" i="3" s="1"/>
  <c r="T423" i="3"/>
  <c r="AF423" i="3" s="1"/>
  <c r="U423" i="3"/>
  <c r="AG423" i="3" s="1"/>
  <c r="V423" i="3"/>
  <c r="AH423" i="3" s="1"/>
  <c r="W423" i="3"/>
  <c r="AI423" i="3" s="1"/>
  <c r="X423" i="3"/>
  <c r="AJ423" i="3" s="1"/>
  <c r="M424" i="3"/>
  <c r="Y424" i="3" s="1"/>
  <c r="N424" i="3"/>
  <c r="Z424" i="3" s="1"/>
  <c r="O424" i="3"/>
  <c r="AA424" i="3" s="1"/>
  <c r="P424" i="3"/>
  <c r="AB424" i="3" s="1"/>
  <c r="Q424" i="3"/>
  <c r="AC424" i="3" s="1"/>
  <c r="R424" i="3"/>
  <c r="AD424" i="3" s="1"/>
  <c r="S424" i="3"/>
  <c r="AE424" i="3" s="1"/>
  <c r="T424" i="3"/>
  <c r="AF424" i="3" s="1"/>
  <c r="U424" i="3"/>
  <c r="AG424" i="3" s="1"/>
  <c r="V424" i="3"/>
  <c r="AH424" i="3" s="1"/>
  <c r="W424" i="3"/>
  <c r="AI424" i="3" s="1"/>
  <c r="X424" i="3"/>
  <c r="AJ424" i="3" s="1"/>
  <c r="M425" i="3"/>
  <c r="Y425" i="3" s="1"/>
  <c r="N425" i="3"/>
  <c r="Z425" i="3" s="1"/>
  <c r="O425" i="3"/>
  <c r="AA425" i="3" s="1"/>
  <c r="P425" i="3"/>
  <c r="AB425" i="3" s="1"/>
  <c r="Q425" i="3"/>
  <c r="AC425" i="3" s="1"/>
  <c r="R425" i="3"/>
  <c r="AD425" i="3" s="1"/>
  <c r="S425" i="3"/>
  <c r="AE425" i="3" s="1"/>
  <c r="T425" i="3"/>
  <c r="AF425" i="3" s="1"/>
  <c r="U425" i="3"/>
  <c r="AG425" i="3" s="1"/>
  <c r="V425" i="3"/>
  <c r="AH425" i="3" s="1"/>
  <c r="W425" i="3"/>
  <c r="AI425" i="3" s="1"/>
  <c r="X425" i="3"/>
  <c r="AJ425" i="3" s="1"/>
  <c r="M426" i="3"/>
  <c r="Y426" i="3" s="1"/>
  <c r="N426" i="3"/>
  <c r="Z426" i="3" s="1"/>
  <c r="O426" i="3"/>
  <c r="AA426" i="3" s="1"/>
  <c r="P426" i="3"/>
  <c r="AB426" i="3" s="1"/>
  <c r="Q426" i="3"/>
  <c r="AC426" i="3" s="1"/>
  <c r="R426" i="3"/>
  <c r="AD426" i="3" s="1"/>
  <c r="S426" i="3"/>
  <c r="AE426" i="3" s="1"/>
  <c r="T426" i="3"/>
  <c r="AF426" i="3" s="1"/>
  <c r="U426" i="3"/>
  <c r="AG426" i="3" s="1"/>
  <c r="V426" i="3"/>
  <c r="AH426" i="3" s="1"/>
  <c r="W426" i="3"/>
  <c r="AI426" i="3" s="1"/>
  <c r="X426" i="3"/>
  <c r="AJ426" i="3" s="1"/>
  <c r="M427" i="3"/>
  <c r="Y427" i="3" s="1"/>
  <c r="N427" i="3"/>
  <c r="Z427" i="3" s="1"/>
  <c r="O427" i="3"/>
  <c r="AA427" i="3" s="1"/>
  <c r="P427" i="3"/>
  <c r="AB427" i="3" s="1"/>
  <c r="Q427" i="3"/>
  <c r="AC427" i="3" s="1"/>
  <c r="R427" i="3"/>
  <c r="AD427" i="3" s="1"/>
  <c r="S427" i="3"/>
  <c r="AE427" i="3" s="1"/>
  <c r="T427" i="3"/>
  <c r="AF427" i="3" s="1"/>
  <c r="U427" i="3"/>
  <c r="AG427" i="3" s="1"/>
  <c r="V427" i="3"/>
  <c r="AH427" i="3" s="1"/>
  <c r="W427" i="3"/>
  <c r="AI427" i="3" s="1"/>
  <c r="X427" i="3"/>
  <c r="AJ427" i="3" s="1"/>
  <c r="M428" i="3"/>
  <c r="Y428" i="3" s="1"/>
  <c r="N428" i="3"/>
  <c r="Z428" i="3" s="1"/>
  <c r="O428" i="3"/>
  <c r="AA428" i="3" s="1"/>
  <c r="P428" i="3"/>
  <c r="AB428" i="3" s="1"/>
  <c r="Q428" i="3"/>
  <c r="AC428" i="3" s="1"/>
  <c r="R428" i="3"/>
  <c r="AD428" i="3" s="1"/>
  <c r="S428" i="3"/>
  <c r="AE428" i="3" s="1"/>
  <c r="T428" i="3"/>
  <c r="AF428" i="3" s="1"/>
  <c r="U428" i="3"/>
  <c r="AG428" i="3" s="1"/>
  <c r="V428" i="3"/>
  <c r="AH428" i="3" s="1"/>
  <c r="W428" i="3"/>
  <c r="AI428" i="3" s="1"/>
  <c r="X428" i="3"/>
  <c r="AJ428" i="3" s="1"/>
  <c r="M429" i="3"/>
  <c r="Y429" i="3" s="1"/>
  <c r="N429" i="3"/>
  <c r="Z429" i="3" s="1"/>
  <c r="O429" i="3"/>
  <c r="AA429" i="3" s="1"/>
  <c r="P429" i="3"/>
  <c r="AB429" i="3" s="1"/>
  <c r="Q429" i="3"/>
  <c r="AC429" i="3" s="1"/>
  <c r="R429" i="3"/>
  <c r="AD429" i="3" s="1"/>
  <c r="S429" i="3"/>
  <c r="AE429" i="3" s="1"/>
  <c r="T429" i="3"/>
  <c r="AF429" i="3" s="1"/>
  <c r="U429" i="3"/>
  <c r="AG429" i="3" s="1"/>
  <c r="V429" i="3"/>
  <c r="AH429" i="3" s="1"/>
  <c r="W429" i="3"/>
  <c r="AI429" i="3" s="1"/>
  <c r="X429" i="3"/>
  <c r="AJ429" i="3" s="1"/>
  <c r="M430" i="3"/>
  <c r="Y430" i="3" s="1"/>
  <c r="N430" i="3"/>
  <c r="Z430" i="3" s="1"/>
  <c r="O430" i="3"/>
  <c r="AA430" i="3" s="1"/>
  <c r="P430" i="3"/>
  <c r="AB430" i="3" s="1"/>
  <c r="Q430" i="3"/>
  <c r="AC430" i="3" s="1"/>
  <c r="R430" i="3"/>
  <c r="AD430" i="3" s="1"/>
  <c r="S430" i="3"/>
  <c r="AE430" i="3" s="1"/>
  <c r="T430" i="3"/>
  <c r="AF430" i="3" s="1"/>
  <c r="U430" i="3"/>
  <c r="AG430" i="3" s="1"/>
  <c r="V430" i="3"/>
  <c r="AH430" i="3" s="1"/>
  <c r="W430" i="3"/>
  <c r="AI430" i="3" s="1"/>
  <c r="X430" i="3"/>
  <c r="AJ430" i="3" s="1"/>
  <c r="M431" i="3"/>
  <c r="Y431" i="3" s="1"/>
  <c r="N431" i="3"/>
  <c r="Z431" i="3" s="1"/>
  <c r="O431" i="3"/>
  <c r="AA431" i="3" s="1"/>
  <c r="P431" i="3"/>
  <c r="AB431" i="3" s="1"/>
  <c r="Q431" i="3"/>
  <c r="AC431" i="3" s="1"/>
  <c r="R431" i="3"/>
  <c r="AD431" i="3" s="1"/>
  <c r="S431" i="3"/>
  <c r="AE431" i="3" s="1"/>
  <c r="T431" i="3"/>
  <c r="AF431" i="3" s="1"/>
  <c r="U431" i="3"/>
  <c r="AG431" i="3" s="1"/>
  <c r="V431" i="3"/>
  <c r="AH431" i="3" s="1"/>
  <c r="W431" i="3"/>
  <c r="AI431" i="3" s="1"/>
  <c r="X431" i="3"/>
  <c r="AJ431" i="3" s="1"/>
  <c r="M432" i="3"/>
  <c r="Y432" i="3" s="1"/>
  <c r="N432" i="3"/>
  <c r="Z432" i="3" s="1"/>
  <c r="O432" i="3"/>
  <c r="AA432" i="3" s="1"/>
  <c r="P432" i="3"/>
  <c r="AB432" i="3" s="1"/>
  <c r="Q432" i="3"/>
  <c r="AC432" i="3" s="1"/>
  <c r="R432" i="3"/>
  <c r="AD432" i="3" s="1"/>
  <c r="S432" i="3"/>
  <c r="AE432" i="3" s="1"/>
  <c r="T432" i="3"/>
  <c r="AF432" i="3" s="1"/>
  <c r="U432" i="3"/>
  <c r="AG432" i="3" s="1"/>
  <c r="V432" i="3"/>
  <c r="AH432" i="3" s="1"/>
  <c r="W432" i="3"/>
  <c r="AI432" i="3" s="1"/>
  <c r="X432" i="3"/>
  <c r="AJ432" i="3" s="1"/>
  <c r="M433" i="3"/>
  <c r="Y433" i="3" s="1"/>
  <c r="N433" i="3"/>
  <c r="Z433" i="3" s="1"/>
  <c r="O433" i="3"/>
  <c r="AA433" i="3" s="1"/>
  <c r="P433" i="3"/>
  <c r="AB433" i="3" s="1"/>
  <c r="Q433" i="3"/>
  <c r="AC433" i="3" s="1"/>
  <c r="R433" i="3"/>
  <c r="AD433" i="3" s="1"/>
  <c r="S433" i="3"/>
  <c r="AE433" i="3" s="1"/>
  <c r="T433" i="3"/>
  <c r="AF433" i="3" s="1"/>
  <c r="U433" i="3"/>
  <c r="AG433" i="3" s="1"/>
  <c r="V433" i="3"/>
  <c r="AH433" i="3" s="1"/>
  <c r="W433" i="3"/>
  <c r="AI433" i="3" s="1"/>
  <c r="X433" i="3"/>
  <c r="AJ433" i="3" s="1"/>
  <c r="M434" i="3"/>
  <c r="Y434" i="3" s="1"/>
  <c r="N434" i="3"/>
  <c r="Z434" i="3" s="1"/>
  <c r="O434" i="3"/>
  <c r="AA434" i="3" s="1"/>
  <c r="P434" i="3"/>
  <c r="AB434" i="3" s="1"/>
  <c r="Q434" i="3"/>
  <c r="AC434" i="3" s="1"/>
  <c r="R434" i="3"/>
  <c r="AD434" i="3" s="1"/>
  <c r="S434" i="3"/>
  <c r="AE434" i="3" s="1"/>
  <c r="T434" i="3"/>
  <c r="AF434" i="3" s="1"/>
  <c r="U434" i="3"/>
  <c r="AG434" i="3" s="1"/>
  <c r="V434" i="3"/>
  <c r="AH434" i="3" s="1"/>
  <c r="W434" i="3"/>
  <c r="AI434" i="3" s="1"/>
  <c r="X434" i="3"/>
  <c r="AJ434" i="3" s="1"/>
  <c r="M435" i="3"/>
  <c r="Y435" i="3" s="1"/>
  <c r="N435" i="3"/>
  <c r="Z435" i="3" s="1"/>
  <c r="O435" i="3"/>
  <c r="AA435" i="3" s="1"/>
  <c r="P435" i="3"/>
  <c r="AB435" i="3" s="1"/>
  <c r="Q435" i="3"/>
  <c r="AC435" i="3" s="1"/>
  <c r="R435" i="3"/>
  <c r="AD435" i="3" s="1"/>
  <c r="S435" i="3"/>
  <c r="AE435" i="3" s="1"/>
  <c r="T435" i="3"/>
  <c r="AF435" i="3" s="1"/>
  <c r="U435" i="3"/>
  <c r="AG435" i="3" s="1"/>
  <c r="V435" i="3"/>
  <c r="AH435" i="3" s="1"/>
  <c r="W435" i="3"/>
  <c r="AI435" i="3" s="1"/>
  <c r="X435" i="3"/>
  <c r="AJ435" i="3" s="1"/>
  <c r="M436" i="3"/>
  <c r="Y436" i="3" s="1"/>
  <c r="N436" i="3"/>
  <c r="Z436" i="3" s="1"/>
  <c r="O436" i="3"/>
  <c r="AA436" i="3" s="1"/>
  <c r="P436" i="3"/>
  <c r="AB436" i="3" s="1"/>
  <c r="Q436" i="3"/>
  <c r="AC436" i="3" s="1"/>
  <c r="R436" i="3"/>
  <c r="AD436" i="3" s="1"/>
  <c r="S436" i="3"/>
  <c r="AE436" i="3" s="1"/>
  <c r="T436" i="3"/>
  <c r="AF436" i="3" s="1"/>
  <c r="U436" i="3"/>
  <c r="AG436" i="3" s="1"/>
  <c r="V436" i="3"/>
  <c r="AH436" i="3" s="1"/>
  <c r="W436" i="3"/>
  <c r="AI436" i="3" s="1"/>
  <c r="X436" i="3"/>
  <c r="AJ436" i="3" s="1"/>
  <c r="M437" i="3"/>
  <c r="Y437" i="3" s="1"/>
  <c r="N437" i="3"/>
  <c r="Z437" i="3" s="1"/>
  <c r="O437" i="3"/>
  <c r="AA437" i="3" s="1"/>
  <c r="P437" i="3"/>
  <c r="AB437" i="3" s="1"/>
  <c r="Q437" i="3"/>
  <c r="AC437" i="3" s="1"/>
  <c r="R437" i="3"/>
  <c r="AD437" i="3" s="1"/>
  <c r="S437" i="3"/>
  <c r="AE437" i="3" s="1"/>
  <c r="T437" i="3"/>
  <c r="AF437" i="3" s="1"/>
  <c r="U437" i="3"/>
  <c r="AG437" i="3" s="1"/>
  <c r="V437" i="3"/>
  <c r="AH437" i="3" s="1"/>
  <c r="W437" i="3"/>
  <c r="AI437" i="3" s="1"/>
  <c r="X437" i="3"/>
  <c r="AJ437" i="3" s="1"/>
  <c r="M438" i="3"/>
  <c r="Y438" i="3" s="1"/>
  <c r="N438" i="3"/>
  <c r="Z438" i="3" s="1"/>
  <c r="O438" i="3"/>
  <c r="AA438" i="3" s="1"/>
  <c r="P438" i="3"/>
  <c r="AB438" i="3" s="1"/>
  <c r="Q438" i="3"/>
  <c r="AC438" i="3" s="1"/>
  <c r="R438" i="3"/>
  <c r="AD438" i="3" s="1"/>
  <c r="S438" i="3"/>
  <c r="AE438" i="3" s="1"/>
  <c r="T438" i="3"/>
  <c r="AF438" i="3" s="1"/>
  <c r="U438" i="3"/>
  <c r="AG438" i="3" s="1"/>
  <c r="V438" i="3"/>
  <c r="AH438" i="3" s="1"/>
  <c r="W438" i="3"/>
  <c r="AI438" i="3" s="1"/>
  <c r="X438" i="3"/>
  <c r="AJ438" i="3" s="1"/>
  <c r="M439" i="3"/>
  <c r="Y439" i="3" s="1"/>
  <c r="N439" i="3"/>
  <c r="Z439" i="3" s="1"/>
  <c r="O439" i="3"/>
  <c r="AA439" i="3" s="1"/>
  <c r="P439" i="3"/>
  <c r="AB439" i="3" s="1"/>
  <c r="Q439" i="3"/>
  <c r="AC439" i="3" s="1"/>
  <c r="R439" i="3"/>
  <c r="AD439" i="3" s="1"/>
  <c r="S439" i="3"/>
  <c r="AE439" i="3" s="1"/>
  <c r="T439" i="3"/>
  <c r="AF439" i="3" s="1"/>
  <c r="U439" i="3"/>
  <c r="AG439" i="3" s="1"/>
  <c r="V439" i="3"/>
  <c r="AH439" i="3" s="1"/>
  <c r="W439" i="3"/>
  <c r="AI439" i="3" s="1"/>
  <c r="X439" i="3"/>
  <c r="AJ439" i="3" s="1"/>
  <c r="M440" i="3"/>
  <c r="Y440" i="3" s="1"/>
  <c r="N440" i="3"/>
  <c r="Z440" i="3" s="1"/>
  <c r="O440" i="3"/>
  <c r="AA440" i="3" s="1"/>
  <c r="P440" i="3"/>
  <c r="AB440" i="3" s="1"/>
  <c r="Q440" i="3"/>
  <c r="AC440" i="3" s="1"/>
  <c r="R440" i="3"/>
  <c r="AD440" i="3" s="1"/>
  <c r="S440" i="3"/>
  <c r="AE440" i="3" s="1"/>
  <c r="T440" i="3"/>
  <c r="AF440" i="3" s="1"/>
  <c r="U440" i="3"/>
  <c r="AG440" i="3" s="1"/>
  <c r="V440" i="3"/>
  <c r="AH440" i="3" s="1"/>
  <c r="W440" i="3"/>
  <c r="AI440" i="3" s="1"/>
  <c r="X440" i="3"/>
  <c r="AJ440" i="3" s="1"/>
  <c r="M441" i="3"/>
  <c r="Y441" i="3" s="1"/>
  <c r="N441" i="3"/>
  <c r="Z441" i="3" s="1"/>
  <c r="O441" i="3"/>
  <c r="AA441" i="3" s="1"/>
  <c r="P441" i="3"/>
  <c r="AB441" i="3" s="1"/>
  <c r="Q441" i="3"/>
  <c r="AC441" i="3" s="1"/>
  <c r="R441" i="3"/>
  <c r="AD441" i="3" s="1"/>
  <c r="S441" i="3"/>
  <c r="AE441" i="3" s="1"/>
  <c r="T441" i="3"/>
  <c r="AF441" i="3" s="1"/>
  <c r="U441" i="3"/>
  <c r="AG441" i="3" s="1"/>
  <c r="V441" i="3"/>
  <c r="AH441" i="3" s="1"/>
  <c r="W441" i="3"/>
  <c r="AI441" i="3" s="1"/>
  <c r="X441" i="3"/>
  <c r="AJ441" i="3" s="1"/>
  <c r="M442" i="3"/>
  <c r="Y442" i="3" s="1"/>
  <c r="N442" i="3"/>
  <c r="Z442" i="3" s="1"/>
  <c r="O442" i="3"/>
  <c r="AA442" i="3" s="1"/>
  <c r="P442" i="3"/>
  <c r="AB442" i="3" s="1"/>
  <c r="Q442" i="3"/>
  <c r="AC442" i="3" s="1"/>
  <c r="R442" i="3"/>
  <c r="AD442" i="3" s="1"/>
  <c r="S442" i="3"/>
  <c r="AE442" i="3" s="1"/>
  <c r="T442" i="3"/>
  <c r="AF442" i="3" s="1"/>
  <c r="U442" i="3"/>
  <c r="AG442" i="3" s="1"/>
  <c r="V442" i="3"/>
  <c r="AH442" i="3" s="1"/>
  <c r="W442" i="3"/>
  <c r="AI442" i="3" s="1"/>
  <c r="X442" i="3"/>
  <c r="AJ442" i="3" s="1"/>
  <c r="M443" i="3"/>
  <c r="Y443" i="3" s="1"/>
  <c r="N443" i="3"/>
  <c r="Z443" i="3" s="1"/>
  <c r="O443" i="3"/>
  <c r="AA443" i="3" s="1"/>
  <c r="P443" i="3"/>
  <c r="AB443" i="3" s="1"/>
  <c r="Q443" i="3"/>
  <c r="AC443" i="3" s="1"/>
  <c r="R443" i="3"/>
  <c r="AD443" i="3" s="1"/>
  <c r="S443" i="3"/>
  <c r="AE443" i="3" s="1"/>
  <c r="T443" i="3"/>
  <c r="AF443" i="3" s="1"/>
  <c r="U443" i="3"/>
  <c r="AG443" i="3" s="1"/>
  <c r="V443" i="3"/>
  <c r="AH443" i="3" s="1"/>
  <c r="W443" i="3"/>
  <c r="AI443" i="3" s="1"/>
  <c r="X443" i="3"/>
  <c r="AJ443" i="3" s="1"/>
  <c r="M444" i="3"/>
  <c r="Y444" i="3" s="1"/>
  <c r="N444" i="3"/>
  <c r="Z444" i="3" s="1"/>
  <c r="O444" i="3"/>
  <c r="AA444" i="3" s="1"/>
  <c r="P444" i="3"/>
  <c r="AB444" i="3" s="1"/>
  <c r="Q444" i="3"/>
  <c r="AC444" i="3" s="1"/>
  <c r="R444" i="3"/>
  <c r="AD444" i="3" s="1"/>
  <c r="S444" i="3"/>
  <c r="AE444" i="3" s="1"/>
  <c r="T444" i="3"/>
  <c r="AF444" i="3" s="1"/>
  <c r="U444" i="3"/>
  <c r="AG444" i="3" s="1"/>
  <c r="V444" i="3"/>
  <c r="AH444" i="3" s="1"/>
  <c r="W444" i="3"/>
  <c r="AI444" i="3" s="1"/>
  <c r="X444" i="3"/>
  <c r="AJ444" i="3" s="1"/>
  <c r="M445" i="3"/>
  <c r="Y445" i="3" s="1"/>
  <c r="N445" i="3"/>
  <c r="Z445" i="3" s="1"/>
  <c r="O445" i="3"/>
  <c r="AA445" i="3" s="1"/>
  <c r="P445" i="3"/>
  <c r="AB445" i="3" s="1"/>
  <c r="Q445" i="3"/>
  <c r="AC445" i="3" s="1"/>
  <c r="R445" i="3"/>
  <c r="AD445" i="3" s="1"/>
  <c r="S445" i="3"/>
  <c r="AE445" i="3" s="1"/>
  <c r="T445" i="3"/>
  <c r="AF445" i="3" s="1"/>
  <c r="U445" i="3"/>
  <c r="AG445" i="3" s="1"/>
  <c r="V445" i="3"/>
  <c r="AH445" i="3" s="1"/>
  <c r="W445" i="3"/>
  <c r="AI445" i="3" s="1"/>
  <c r="X445" i="3"/>
  <c r="AJ445" i="3" s="1"/>
  <c r="M446" i="3"/>
  <c r="Y446" i="3" s="1"/>
  <c r="N446" i="3"/>
  <c r="Z446" i="3" s="1"/>
  <c r="O446" i="3"/>
  <c r="AA446" i="3" s="1"/>
  <c r="P446" i="3"/>
  <c r="AB446" i="3" s="1"/>
  <c r="Q446" i="3"/>
  <c r="AC446" i="3" s="1"/>
  <c r="R446" i="3"/>
  <c r="AD446" i="3" s="1"/>
  <c r="S446" i="3"/>
  <c r="AE446" i="3" s="1"/>
  <c r="T446" i="3"/>
  <c r="AF446" i="3" s="1"/>
  <c r="U446" i="3"/>
  <c r="AG446" i="3" s="1"/>
  <c r="V446" i="3"/>
  <c r="AH446" i="3" s="1"/>
  <c r="W446" i="3"/>
  <c r="AI446" i="3" s="1"/>
  <c r="X446" i="3"/>
  <c r="AJ446" i="3" s="1"/>
  <c r="M447" i="3"/>
  <c r="Y447" i="3" s="1"/>
  <c r="N447" i="3"/>
  <c r="Z447" i="3" s="1"/>
  <c r="O447" i="3"/>
  <c r="AA447" i="3" s="1"/>
  <c r="P447" i="3"/>
  <c r="AB447" i="3" s="1"/>
  <c r="Q447" i="3"/>
  <c r="AC447" i="3" s="1"/>
  <c r="R447" i="3"/>
  <c r="AD447" i="3" s="1"/>
  <c r="S447" i="3"/>
  <c r="AE447" i="3" s="1"/>
  <c r="T447" i="3"/>
  <c r="AF447" i="3" s="1"/>
  <c r="U447" i="3"/>
  <c r="AG447" i="3" s="1"/>
  <c r="V447" i="3"/>
  <c r="AH447" i="3" s="1"/>
  <c r="W447" i="3"/>
  <c r="AI447" i="3" s="1"/>
  <c r="X447" i="3"/>
  <c r="AJ447" i="3" s="1"/>
  <c r="M448" i="3"/>
  <c r="Y448" i="3" s="1"/>
  <c r="N448" i="3"/>
  <c r="Z448" i="3" s="1"/>
  <c r="O448" i="3"/>
  <c r="AA448" i="3" s="1"/>
  <c r="P448" i="3"/>
  <c r="AB448" i="3" s="1"/>
  <c r="Q448" i="3"/>
  <c r="AC448" i="3" s="1"/>
  <c r="R448" i="3"/>
  <c r="AD448" i="3" s="1"/>
  <c r="S448" i="3"/>
  <c r="AE448" i="3" s="1"/>
  <c r="T448" i="3"/>
  <c r="AF448" i="3" s="1"/>
  <c r="U448" i="3"/>
  <c r="AG448" i="3" s="1"/>
  <c r="V448" i="3"/>
  <c r="AH448" i="3" s="1"/>
  <c r="W448" i="3"/>
  <c r="AI448" i="3" s="1"/>
  <c r="X448" i="3"/>
  <c r="AJ448" i="3" s="1"/>
  <c r="M449" i="3"/>
  <c r="Y449" i="3" s="1"/>
  <c r="N449" i="3"/>
  <c r="Z449" i="3" s="1"/>
  <c r="O449" i="3"/>
  <c r="AA449" i="3" s="1"/>
  <c r="P449" i="3"/>
  <c r="AB449" i="3" s="1"/>
  <c r="Q449" i="3"/>
  <c r="AC449" i="3" s="1"/>
  <c r="R449" i="3"/>
  <c r="AD449" i="3" s="1"/>
  <c r="S449" i="3"/>
  <c r="AE449" i="3" s="1"/>
  <c r="T449" i="3"/>
  <c r="AF449" i="3" s="1"/>
  <c r="U449" i="3"/>
  <c r="AG449" i="3" s="1"/>
  <c r="V449" i="3"/>
  <c r="AH449" i="3" s="1"/>
  <c r="W449" i="3"/>
  <c r="AI449" i="3" s="1"/>
  <c r="X449" i="3"/>
  <c r="AJ449" i="3" s="1"/>
  <c r="M450" i="3"/>
  <c r="Y450" i="3" s="1"/>
  <c r="N450" i="3"/>
  <c r="Z450" i="3" s="1"/>
  <c r="O450" i="3"/>
  <c r="AA450" i="3" s="1"/>
  <c r="P450" i="3"/>
  <c r="AB450" i="3" s="1"/>
  <c r="Q450" i="3"/>
  <c r="AC450" i="3" s="1"/>
  <c r="R450" i="3"/>
  <c r="AD450" i="3" s="1"/>
  <c r="S450" i="3"/>
  <c r="AE450" i="3" s="1"/>
  <c r="T450" i="3"/>
  <c r="AF450" i="3" s="1"/>
  <c r="U450" i="3"/>
  <c r="AG450" i="3" s="1"/>
  <c r="V450" i="3"/>
  <c r="AH450" i="3" s="1"/>
  <c r="W450" i="3"/>
  <c r="AI450" i="3" s="1"/>
  <c r="X450" i="3"/>
  <c r="AJ450" i="3" s="1"/>
  <c r="M451" i="3"/>
  <c r="Y451" i="3" s="1"/>
  <c r="N451" i="3"/>
  <c r="Z451" i="3" s="1"/>
  <c r="O451" i="3"/>
  <c r="AA451" i="3" s="1"/>
  <c r="P451" i="3"/>
  <c r="AB451" i="3" s="1"/>
  <c r="Q451" i="3"/>
  <c r="AC451" i="3" s="1"/>
  <c r="R451" i="3"/>
  <c r="AD451" i="3" s="1"/>
  <c r="S451" i="3"/>
  <c r="AE451" i="3" s="1"/>
  <c r="T451" i="3"/>
  <c r="AF451" i="3" s="1"/>
  <c r="U451" i="3"/>
  <c r="AG451" i="3" s="1"/>
  <c r="V451" i="3"/>
  <c r="AH451" i="3" s="1"/>
  <c r="W451" i="3"/>
  <c r="AI451" i="3" s="1"/>
  <c r="X451" i="3"/>
  <c r="AJ451" i="3" s="1"/>
  <c r="M452" i="3"/>
  <c r="Y452" i="3" s="1"/>
  <c r="N452" i="3"/>
  <c r="Z452" i="3" s="1"/>
  <c r="O452" i="3"/>
  <c r="AA452" i="3" s="1"/>
  <c r="P452" i="3"/>
  <c r="AB452" i="3" s="1"/>
  <c r="Q452" i="3"/>
  <c r="AC452" i="3" s="1"/>
  <c r="R452" i="3"/>
  <c r="AD452" i="3" s="1"/>
  <c r="S452" i="3"/>
  <c r="AE452" i="3" s="1"/>
  <c r="T452" i="3"/>
  <c r="AF452" i="3" s="1"/>
  <c r="U452" i="3"/>
  <c r="AG452" i="3" s="1"/>
  <c r="V452" i="3"/>
  <c r="AH452" i="3" s="1"/>
  <c r="W452" i="3"/>
  <c r="AI452" i="3" s="1"/>
  <c r="X452" i="3"/>
  <c r="AJ452" i="3" s="1"/>
  <c r="M453" i="3"/>
  <c r="Y453" i="3" s="1"/>
  <c r="N453" i="3"/>
  <c r="Z453" i="3" s="1"/>
  <c r="O453" i="3"/>
  <c r="AA453" i="3" s="1"/>
  <c r="P453" i="3"/>
  <c r="AB453" i="3" s="1"/>
  <c r="Q453" i="3"/>
  <c r="AC453" i="3" s="1"/>
  <c r="R453" i="3"/>
  <c r="AD453" i="3" s="1"/>
  <c r="S453" i="3"/>
  <c r="AE453" i="3" s="1"/>
  <c r="T453" i="3"/>
  <c r="AF453" i="3" s="1"/>
  <c r="U453" i="3"/>
  <c r="AG453" i="3" s="1"/>
  <c r="V453" i="3"/>
  <c r="AH453" i="3" s="1"/>
  <c r="W453" i="3"/>
  <c r="AI453" i="3" s="1"/>
  <c r="X453" i="3"/>
  <c r="AJ453" i="3" s="1"/>
  <c r="M454" i="3"/>
  <c r="Y454" i="3" s="1"/>
  <c r="N454" i="3"/>
  <c r="Z454" i="3" s="1"/>
  <c r="O454" i="3"/>
  <c r="AA454" i="3" s="1"/>
  <c r="P454" i="3"/>
  <c r="AB454" i="3" s="1"/>
  <c r="Q454" i="3"/>
  <c r="AC454" i="3" s="1"/>
  <c r="R454" i="3"/>
  <c r="AD454" i="3" s="1"/>
  <c r="S454" i="3"/>
  <c r="AE454" i="3" s="1"/>
  <c r="T454" i="3"/>
  <c r="AF454" i="3" s="1"/>
  <c r="U454" i="3"/>
  <c r="AG454" i="3" s="1"/>
  <c r="V454" i="3"/>
  <c r="AH454" i="3" s="1"/>
  <c r="W454" i="3"/>
  <c r="AI454" i="3" s="1"/>
  <c r="X454" i="3"/>
  <c r="AJ454" i="3" s="1"/>
  <c r="M455" i="3"/>
  <c r="Y455" i="3" s="1"/>
  <c r="N455" i="3"/>
  <c r="Z455" i="3" s="1"/>
  <c r="O455" i="3"/>
  <c r="AA455" i="3" s="1"/>
  <c r="P455" i="3"/>
  <c r="AB455" i="3" s="1"/>
  <c r="Q455" i="3"/>
  <c r="AC455" i="3" s="1"/>
  <c r="R455" i="3"/>
  <c r="AD455" i="3" s="1"/>
  <c r="S455" i="3"/>
  <c r="AE455" i="3" s="1"/>
  <c r="T455" i="3"/>
  <c r="AF455" i="3" s="1"/>
  <c r="U455" i="3"/>
  <c r="AG455" i="3" s="1"/>
  <c r="V455" i="3"/>
  <c r="AH455" i="3" s="1"/>
  <c r="W455" i="3"/>
  <c r="AI455" i="3" s="1"/>
  <c r="X455" i="3"/>
  <c r="AJ455" i="3" s="1"/>
  <c r="M456" i="3"/>
  <c r="Y456" i="3" s="1"/>
  <c r="N456" i="3"/>
  <c r="Z456" i="3" s="1"/>
  <c r="O456" i="3"/>
  <c r="AA456" i="3" s="1"/>
  <c r="P456" i="3"/>
  <c r="AB456" i="3" s="1"/>
  <c r="Q456" i="3"/>
  <c r="AC456" i="3" s="1"/>
  <c r="R456" i="3"/>
  <c r="AD456" i="3" s="1"/>
  <c r="S456" i="3"/>
  <c r="AE456" i="3" s="1"/>
  <c r="T456" i="3"/>
  <c r="AF456" i="3" s="1"/>
  <c r="U456" i="3"/>
  <c r="AG456" i="3" s="1"/>
  <c r="V456" i="3"/>
  <c r="AH456" i="3" s="1"/>
  <c r="W456" i="3"/>
  <c r="AI456" i="3" s="1"/>
  <c r="X456" i="3"/>
  <c r="AJ456" i="3" s="1"/>
  <c r="M457" i="3"/>
  <c r="Y457" i="3" s="1"/>
  <c r="N457" i="3"/>
  <c r="Z457" i="3" s="1"/>
  <c r="O457" i="3"/>
  <c r="AA457" i="3" s="1"/>
  <c r="P457" i="3"/>
  <c r="AB457" i="3" s="1"/>
  <c r="Q457" i="3"/>
  <c r="AC457" i="3" s="1"/>
  <c r="R457" i="3"/>
  <c r="AD457" i="3" s="1"/>
  <c r="S457" i="3"/>
  <c r="AE457" i="3" s="1"/>
  <c r="T457" i="3"/>
  <c r="AF457" i="3" s="1"/>
  <c r="U457" i="3"/>
  <c r="AG457" i="3" s="1"/>
  <c r="V457" i="3"/>
  <c r="AH457" i="3" s="1"/>
  <c r="W457" i="3"/>
  <c r="AI457" i="3" s="1"/>
  <c r="X457" i="3"/>
  <c r="AJ457" i="3" s="1"/>
  <c r="M458" i="3"/>
  <c r="Y458" i="3" s="1"/>
  <c r="N458" i="3"/>
  <c r="Z458" i="3" s="1"/>
  <c r="O458" i="3"/>
  <c r="AA458" i="3" s="1"/>
  <c r="P458" i="3"/>
  <c r="AB458" i="3" s="1"/>
  <c r="Q458" i="3"/>
  <c r="AC458" i="3" s="1"/>
  <c r="R458" i="3"/>
  <c r="AD458" i="3" s="1"/>
  <c r="S458" i="3"/>
  <c r="AE458" i="3" s="1"/>
  <c r="T458" i="3"/>
  <c r="AF458" i="3" s="1"/>
  <c r="U458" i="3"/>
  <c r="AG458" i="3" s="1"/>
  <c r="V458" i="3"/>
  <c r="AH458" i="3" s="1"/>
  <c r="W458" i="3"/>
  <c r="AI458" i="3" s="1"/>
  <c r="X458" i="3"/>
  <c r="AJ458" i="3" s="1"/>
  <c r="M459" i="3"/>
  <c r="Y459" i="3" s="1"/>
  <c r="N459" i="3"/>
  <c r="Z459" i="3" s="1"/>
  <c r="O459" i="3"/>
  <c r="AA459" i="3" s="1"/>
  <c r="P459" i="3"/>
  <c r="AB459" i="3" s="1"/>
  <c r="Q459" i="3"/>
  <c r="AC459" i="3" s="1"/>
  <c r="R459" i="3"/>
  <c r="AD459" i="3" s="1"/>
  <c r="S459" i="3"/>
  <c r="AE459" i="3" s="1"/>
  <c r="T459" i="3"/>
  <c r="AF459" i="3" s="1"/>
  <c r="U459" i="3"/>
  <c r="AG459" i="3" s="1"/>
  <c r="V459" i="3"/>
  <c r="AH459" i="3" s="1"/>
  <c r="W459" i="3"/>
  <c r="AI459" i="3" s="1"/>
  <c r="X459" i="3"/>
  <c r="AJ459" i="3" s="1"/>
  <c r="M460" i="3"/>
  <c r="Y460" i="3" s="1"/>
  <c r="N460" i="3"/>
  <c r="Z460" i="3" s="1"/>
  <c r="O460" i="3"/>
  <c r="AA460" i="3" s="1"/>
  <c r="P460" i="3"/>
  <c r="AB460" i="3" s="1"/>
  <c r="Q460" i="3"/>
  <c r="AC460" i="3" s="1"/>
  <c r="R460" i="3"/>
  <c r="AD460" i="3" s="1"/>
  <c r="S460" i="3"/>
  <c r="AE460" i="3" s="1"/>
  <c r="T460" i="3"/>
  <c r="AF460" i="3" s="1"/>
  <c r="U460" i="3"/>
  <c r="AG460" i="3" s="1"/>
  <c r="V460" i="3"/>
  <c r="AH460" i="3" s="1"/>
  <c r="W460" i="3"/>
  <c r="AI460" i="3" s="1"/>
  <c r="X460" i="3"/>
  <c r="AJ460" i="3" s="1"/>
  <c r="M461" i="3"/>
  <c r="Y461" i="3" s="1"/>
  <c r="N461" i="3"/>
  <c r="Z461" i="3" s="1"/>
  <c r="O461" i="3"/>
  <c r="AA461" i="3" s="1"/>
  <c r="P461" i="3"/>
  <c r="AB461" i="3" s="1"/>
  <c r="Q461" i="3"/>
  <c r="AC461" i="3" s="1"/>
  <c r="R461" i="3"/>
  <c r="AD461" i="3" s="1"/>
  <c r="S461" i="3"/>
  <c r="AE461" i="3" s="1"/>
  <c r="T461" i="3"/>
  <c r="AF461" i="3" s="1"/>
  <c r="U461" i="3"/>
  <c r="AG461" i="3" s="1"/>
  <c r="V461" i="3"/>
  <c r="AH461" i="3" s="1"/>
  <c r="W461" i="3"/>
  <c r="AI461" i="3" s="1"/>
  <c r="X461" i="3"/>
  <c r="AJ461" i="3" s="1"/>
  <c r="M462" i="3"/>
  <c r="Y462" i="3" s="1"/>
  <c r="N462" i="3"/>
  <c r="Z462" i="3" s="1"/>
  <c r="O462" i="3"/>
  <c r="AA462" i="3" s="1"/>
  <c r="P462" i="3"/>
  <c r="AB462" i="3" s="1"/>
  <c r="Q462" i="3"/>
  <c r="AC462" i="3" s="1"/>
  <c r="R462" i="3"/>
  <c r="AD462" i="3" s="1"/>
  <c r="S462" i="3"/>
  <c r="AE462" i="3" s="1"/>
  <c r="T462" i="3"/>
  <c r="AF462" i="3" s="1"/>
  <c r="U462" i="3"/>
  <c r="AG462" i="3" s="1"/>
  <c r="V462" i="3"/>
  <c r="AH462" i="3" s="1"/>
  <c r="W462" i="3"/>
  <c r="AI462" i="3" s="1"/>
  <c r="X462" i="3"/>
  <c r="AJ462" i="3" s="1"/>
  <c r="M463" i="3"/>
  <c r="Y463" i="3" s="1"/>
  <c r="N463" i="3"/>
  <c r="Z463" i="3" s="1"/>
  <c r="O463" i="3"/>
  <c r="AA463" i="3" s="1"/>
  <c r="P463" i="3"/>
  <c r="AB463" i="3" s="1"/>
  <c r="Q463" i="3"/>
  <c r="AC463" i="3" s="1"/>
  <c r="R463" i="3"/>
  <c r="AD463" i="3" s="1"/>
  <c r="S463" i="3"/>
  <c r="AE463" i="3" s="1"/>
  <c r="T463" i="3"/>
  <c r="AF463" i="3" s="1"/>
  <c r="U463" i="3"/>
  <c r="AG463" i="3" s="1"/>
  <c r="V463" i="3"/>
  <c r="AH463" i="3" s="1"/>
  <c r="W463" i="3"/>
  <c r="AI463" i="3" s="1"/>
  <c r="X463" i="3"/>
  <c r="AJ463" i="3" s="1"/>
  <c r="M464" i="3"/>
  <c r="Y464" i="3" s="1"/>
  <c r="N464" i="3"/>
  <c r="Z464" i="3" s="1"/>
  <c r="O464" i="3"/>
  <c r="AA464" i="3" s="1"/>
  <c r="P464" i="3"/>
  <c r="AB464" i="3" s="1"/>
  <c r="Q464" i="3"/>
  <c r="AC464" i="3" s="1"/>
  <c r="R464" i="3"/>
  <c r="AD464" i="3" s="1"/>
  <c r="S464" i="3"/>
  <c r="AE464" i="3" s="1"/>
  <c r="T464" i="3"/>
  <c r="AF464" i="3" s="1"/>
  <c r="U464" i="3"/>
  <c r="AG464" i="3" s="1"/>
  <c r="V464" i="3"/>
  <c r="AH464" i="3" s="1"/>
  <c r="W464" i="3"/>
  <c r="AI464" i="3" s="1"/>
  <c r="X464" i="3"/>
  <c r="AJ464" i="3" s="1"/>
  <c r="M465" i="3"/>
  <c r="Y465" i="3" s="1"/>
  <c r="N465" i="3"/>
  <c r="Z465" i="3" s="1"/>
  <c r="O465" i="3"/>
  <c r="AA465" i="3" s="1"/>
  <c r="P465" i="3"/>
  <c r="AB465" i="3" s="1"/>
  <c r="Q465" i="3"/>
  <c r="AC465" i="3" s="1"/>
  <c r="R465" i="3"/>
  <c r="AD465" i="3" s="1"/>
  <c r="S465" i="3"/>
  <c r="AE465" i="3" s="1"/>
  <c r="T465" i="3"/>
  <c r="AF465" i="3" s="1"/>
  <c r="U465" i="3"/>
  <c r="AG465" i="3" s="1"/>
  <c r="V465" i="3"/>
  <c r="AH465" i="3" s="1"/>
  <c r="W465" i="3"/>
  <c r="AI465" i="3" s="1"/>
  <c r="X465" i="3"/>
  <c r="AJ465" i="3" s="1"/>
  <c r="M466" i="3"/>
  <c r="Y466" i="3" s="1"/>
  <c r="N466" i="3"/>
  <c r="Z466" i="3" s="1"/>
  <c r="O466" i="3"/>
  <c r="AA466" i="3" s="1"/>
  <c r="P466" i="3"/>
  <c r="AB466" i="3" s="1"/>
  <c r="Q466" i="3"/>
  <c r="AC466" i="3" s="1"/>
  <c r="R466" i="3"/>
  <c r="AD466" i="3" s="1"/>
  <c r="S466" i="3"/>
  <c r="AE466" i="3" s="1"/>
  <c r="T466" i="3"/>
  <c r="AF466" i="3" s="1"/>
  <c r="U466" i="3"/>
  <c r="AG466" i="3" s="1"/>
  <c r="V466" i="3"/>
  <c r="AH466" i="3" s="1"/>
  <c r="W466" i="3"/>
  <c r="AI466" i="3" s="1"/>
  <c r="X466" i="3"/>
  <c r="AJ466" i="3" s="1"/>
  <c r="M467" i="3"/>
  <c r="Y467" i="3" s="1"/>
  <c r="N467" i="3"/>
  <c r="Z467" i="3" s="1"/>
  <c r="O467" i="3"/>
  <c r="AA467" i="3" s="1"/>
  <c r="P467" i="3"/>
  <c r="AB467" i="3" s="1"/>
  <c r="Q467" i="3"/>
  <c r="AC467" i="3" s="1"/>
  <c r="R467" i="3"/>
  <c r="AD467" i="3" s="1"/>
  <c r="S467" i="3"/>
  <c r="AE467" i="3" s="1"/>
  <c r="T467" i="3"/>
  <c r="AF467" i="3" s="1"/>
  <c r="U467" i="3"/>
  <c r="AG467" i="3" s="1"/>
  <c r="V467" i="3"/>
  <c r="AH467" i="3" s="1"/>
  <c r="W467" i="3"/>
  <c r="AI467" i="3" s="1"/>
  <c r="X467" i="3"/>
  <c r="AJ467" i="3" s="1"/>
  <c r="M468" i="3"/>
  <c r="Y468" i="3" s="1"/>
  <c r="N468" i="3"/>
  <c r="Z468" i="3" s="1"/>
  <c r="O468" i="3"/>
  <c r="AA468" i="3" s="1"/>
  <c r="P468" i="3"/>
  <c r="AB468" i="3" s="1"/>
  <c r="Q468" i="3"/>
  <c r="AC468" i="3" s="1"/>
  <c r="R468" i="3"/>
  <c r="AD468" i="3" s="1"/>
  <c r="S468" i="3"/>
  <c r="AE468" i="3" s="1"/>
  <c r="T468" i="3"/>
  <c r="AF468" i="3" s="1"/>
  <c r="U468" i="3"/>
  <c r="AG468" i="3" s="1"/>
  <c r="V468" i="3"/>
  <c r="AH468" i="3" s="1"/>
  <c r="W468" i="3"/>
  <c r="AI468" i="3" s="1"/>
  <c r="X468" i="3"/>
  <c r="AJ468" i="3" s="1"/>
  <c r="M469" i="3"/>
  <c r="Y469" i="3" s="1"/>
  <c r="N469" i="3"/>
  <c r="Z469" i="3" s="1"/>
  <c r="O469" i="3"/>
  <c r="AA469" i="3" s="1"/>
  <c r="P469" i="3"/>
  <c r="AB469" i="3" s="1"/>
  <c r="Q469" i="3"/>
  <c r="AC469" i="3" s="1"/>
  <c r="R469" i="3"/>
  <c r="AD469" i="3" s="1"/>
  <c r="S469" i="3"/>
  <c r="AE469" i="3" s="1"/>
  <c r="T469" i="3"/>
  <c r="AF469" i="3" s="1"/>
  <c r="U469" i="3"/>
  <c r="AG469" i="3" s="1"/>
  <c r="V469" i="3"/>
  <c r="AH469" i="3" s="1"/>
  <c r="W469" i="3"/>
  <c r="AI469" i="3" s="1"/>
  <c r="X469" i="3"/>
  <c r="AJ469" i="3" s="1"/>
  <c r="M470" i="3"/>
  <c r="Y470" i="3" s="1"/>
  <c r="N470" i="3"/>
  <c r="Z470" i="3" s="1"/>
  <c r="O470" i="3"/>
  <c r="AA470" i="3" s="1"/>
  <c r="P470" i="3"/>
  <c r="AB470" i="3" s="1"/>
  <c r="Q470" i="3"/>
  <c r="AC470" i="3" s="1"/>
  <c r="R470" i="3"/>
  <c r="AD470" i="3" s="1"/>
  <c r="S470" i="3"/>
  <c r="AE470" i="3" s="1"/>
  <c r="T470" i="3"/>
  <c r="AF470" i="3" s="1"/>
  <c r="U470" i="3"/>
  <c r="AG470" i="3" s="1"/>
  <c r="V470" i="3"/>
  <c r="AH470" i="3" s="1"/>
  <c r="W470" i="3"/>
  <c r="AI470" i="3" s="1"/>
  <c r="X470" i="3"/>
  <c r="AJ470" i="3" s="1"/>
  <c r="M471" i="3"/>
  <c r="Y471" i="3" s="1"/>
  <c r="N471" i="3"/>
  <c r="Z471" i="3" s="1"/>
  <c r="O471" i="3"/>
  <c r="AA471" i="3" s="1"/>
  <c r="P471" i="3"/>
  <c r="AB471" i="3" s="1"/>
  <c r="Q471" i="3"/>
  <c r="AC471" i="3" s="1"/>
  <c r="R471" i="3"/>
  <c r="AD471" i="3" s="1"/>
  <c r="S471" i="3"/>
  <c r="AE471" i="3" s="1"/>
  <c r="T471" i="3"/>
  <c r="AF471" i="3" s="1"/>
  <c r="U471" i="3"/>
  <c r="AG471" i="3" s="1"/>
  <c r="V471" i="3"/>
  <c r="AH471" i="3" s="1"/>
  <c r="W471" i="3"/>
  <c r="AI471" i="3" s="1"/>
  <c r="X471" i="3"/>
  <c r="AJ471" i="3" s="1"/>
  <c r="M472" i="3"/>
  <c r="Y472" i="3" s="1"/>
  <c r="N472" i="3"/>
  <c r="Z472" i="3" s="1"/>
  <c r="O472" i="3"/>
  <c r="AA472" i="3" s="1"/>
  <c r="P472" i="3"/>
  <c r="AB472" i="3" s="1"/>
  <c r="Q472" i="3"/>
  <c r="AC472" i="3" s="1"/>
  <c r="R472" i="3"/>
  <c r="AD472" i="3" s="1"/>
  <c r="S472" i="3"/>
  <c r="AE472" i="3" s="1"/>
  <c r="T472" i="3"/>
  <c r="AF472" i="3" s="1"/>
  <c r="U472" i="3"/>
  <c r="AG472" i="3" s="1"/>
  <c r="V472" i="3"/>
  <c r="AH472" i="3" s="1"/>
  <c r="W472" i="3"/>
  <c r="AI472" i="3" s="1"/>
  <c r="X472" i="3"/>
  <c r="AJ472" i="3" s="1"/>
  <c r="M473" i="3"/>
  <c r="Y473" i="3" s="1"/>
  <c r="N473" i="3"/>
  <c r="Z473" i="3" s="1"/>
  <c r="O473" i="3"/>
  <c r="AA473" i="3" s="1"/>
  <c r="P473" i="3"/>
  <c r="AB473" i="3" s="1"/>
  <c r="Q473" i="3"/>
  <c r="AC473" i="3" s="1"/>
  <c r="R473" i="3"/>
  <c r="AD473" i="3" s="1"/>
  <c r="S473" i="3"/>
  <c r="AE473" i="3" s="1"/>
  <c r="T473" i="3"/>
  <c r="AF473" i="3" s="1"/>
  <c r="U473" i="3"/>
  <c r="AG473" i="3" s="1"/>
  <c r="V473" i="3"/>
  <c r="AH473" i="3" s="1"/>
  <c r="W473" i="3"/>
  <c r="AI473" i="3" s="1"/>
  <c r="X473" i="3"/>
  <c r="AJ473" i="3" s="1"/>
  <c r="M474" i="3"/>
  <c r="Y474" i="3" s="1"/>
  <c r="N474" i="3"/>
  <c r="Z474" i="3" s="1"/>
  <c r="O474" i="3"/>
  <c r="AA474" i="3" s="1"/>
  <c r="P474" i="3"/>
  <c r="AB474" i="3" s="1"/>
  <c r="Q474" i="3"/>
  <c r="AC474" i="3" s="1"/>
  <c r="R474" i="3"/>
  <c r="AD474" i="3" s="1"/>
  <c r="S474" i="3"/>
  <c r="AE474" i="3" s="1"/>
  <c r="T474" i="3"/>
  <c r="AF474" i="3" s="1"/>
  <c r="U474" i="3"/>
  <c r="AG474" i="3" s="1"/>
  <c r="V474" i="3"/>
  <c r="AH474" i="3" s="1"/>
  <c r="W474" i="3"/>
  <c r="AI474" i="3" s="1"/>
  <c r="X474" i="3"/>
  <c r="AJ474" i="3" s="1"/>
  <c r="M475" i="3"/>
  <c r="Y475" i="3" s="1"/>
  <c r="N475" i="3"/>
  <c r="Z475" i="3" s="1"/>
  <c r="O475" i="3"/>
  <c r="AA475" i="3" s="1"/>
  <c r="P475" i="3"/>
  <c r="AB475" i="3" s="1"/>
  <c r="Q475" i="3"/>
  <c r="AC475" i="3" s="1"/>
  <c r="R475" i="3"/>
  <c r="AD475" i="3" s="1"/>
  <c r="S475" i="3"/>
  <c r="AE475" i="3" s="1"/>
  <c r="T475" i="3"/>
  <c r="AF475" i="3" s="1"/>
  <c r="U475" i="3"/>
  <c r="AG475" i="3" s="1"/>
  <c r="V475" i="3"/>
  <c r="AH475" i="3" s="1"/>
  <c r="W475" i="3"/>
  <c r="AI475" i="3" s="1"/>
  <c r="X475" i="3"/>
  <c r="AJ475" i="3" s="1"/>
  <c r="M476" i="3"/>
  <c r="Y476" i="3" s="1"/>
  <c r="N476" i="3"/>
  <c r="Z476" i="3" s="1"/>
  <c r="O476" i="3"/>
  <c r="AA476" i="3" s="1"/>
  <c r="P476" i="3"/>
  <c r="AB476" i="3" s="1"/>
  <c r="Q476" i="3"/>
  <c r="AC476" i="3" s="1"/>
  <c r="R476" i="3"/>
  <c r="AD476" i="3" s="1"/>
  <c r="S476" i="3"/>
  <c r="AE476" i="3" s="1"/>
  <c r="T476" i="3"/>
  <c r="AF476" i="3" s="1"/>
  <c r="U476" i="3"/>
  <c r="AG476" i="3" s="1"/>
  <c r="V476" i="3"/>
  <c r="AH476" i="3" s="1"/>
  <c r="W476" i="3"/>
  <c r="AI476" i="3" s="1"/>
  <c r="X476" i="3"/>
  <c r="AJ476" i="3" s="1"/>
  <c r="M477" i="3"/>
  <c r="Y477" i="3" s="1"/>
  <c r="N477" i="3"/>
  <c r="Z477" i="3" s="1"/>
  <c r="O477" i="3"/>
  <c r="AA477" i="3" s="1"/>
  <c r="P477" i="3"/>
  <c r="AB477" i="3" s="1"/>
  <c r="Q477" i="3"/>
  <c r="AC477" i="3" s="1"/>
  <c r="R477" i="3"/>
  <c r="AD477" i="3" s="1"/>
  <c r="S477" i="3"/>
  <c r="AE477" i="3" s="1"/>
  <c r="T477" i="3"/>
  <c r="AF477" i="3" s="1"/>
  <c r="U477" i="3"/>
  <c r="AG477" i="3" s="1"/>
  <c r="V477" i="3"/>
  <c r="AH477" i="3" s="1"/>
  <c r="W477" i="3"/>
  <c r="AI477" i="3" s="1"/>
  <c r="X477" i="3"/>
  <c r="AJ477" i="3" s="1"/>
  <c r="M478" i="3"/>
  <c r="Y478" i="3" s="1"/>
  <c r="N478" i="3"/>
  <c r="Z478" i="3" s="1"/>
  <c r="O478" i="3"/>
  <c r="AA478" i="3" s="1"/>
  <c r="P478" i="3"/>
  <c r="AB478" i="3" s="1"/>
  <c r="Q478" i="3"/>
  <c r="AC478" i="3" s="1"/>
  <c r="R478" i="3"/>
  <c r="AD478" i="3" s="1"/>
  <c r="S478" i="3"/>
  <c r="AE478" i="3" s="1"/>
  <c r="T478" i="3"/>
  <c r="AF478" i="3" s="1"/>
  <c r="U478" i="3"/>
  <c r="AG478" i="3" s="1"/>
  <c r="V478" i="3"/>
  <c r="AH478" i="3" s="1"/>
  <c r="W478" i="3"/>
  <c r="AI478" i="3" s="1"/>
  <c r="X478" i="3"/>
  <c r="AJ478" i="3" s="1"/>
  <c r="M479" i="3"/>
  <c r="Y479" i="3" s="1"/>
  <c r="N479" i="3"/>
  <c r="Z479" i="3" s="1"/>
  <c r="O479" i="3"/>
  <c r="AA479" i="3" s="1"/>
  <c r="P479" i="3"/>
  <c r="AB479" i="3" s="1"/>
  <c r="Q479" i="3"/>
  <c r="AC479" i="3" s="1"/>
  <c r="R479" i="3"/>
  <c r="AD479" i="3" s="1"/>
  <c r="S479" i="3"/>
  <c r="AE479" i="3" s="1"/>
  <c r="T479" i="3"/>
  <c r="AF479" i="3" s="1"/>
  <c r="U479" i="3"/>
  <c r="AG479" i="3" s="1"/>
  <c r="V479" i="3"/>
  <c r="AH479" i="3" s="1"/>
  <c r="W479" i="3"/>
  <c r="AI479" i="3" s="1"/>
  <c r="X479" i="3"/>
  <c r="AJ479" i="3" s="1"/>
  <c r="M480" i="3"/>
  <c r="Y480" i="3" s="1"/>
  <c r="N480" i="3"/>
  <c r="Z480" i="3" s="1"/>
  <c r="O480" i="3"/>
  <c r="AA480" i="3" s="1"/>
  <c r="P480" i="3"/>
  <c r="AB480" i="3" s="1"/>
  <c r="Q480" i="3"/>
  <c r="AC480" i="3" s="1"/>
  <c r="R480" i="3"/>
  <c r="AD480" i="3" s="1"/>
  <c r="S480" i="3"/>
  <c r="AE480" i="3" s="1"/>
  <c r="T480" i="3"/>
  <c r="AF480" i="3" s="1"/>
  <c r="U480" i="3"/>
  <c r="AG480" i="3" s="1"/>
  <c r="V480" i="3"/>
  <c r="AH480" i="3" s="1"/>
  <c r="W480" i="3"/>
  <c r="AI480" i="3" s="1"/>
  <c r="X480" i="3"/>
  <c r="AJ480" i="3" s="1"/>
  <c r="M481" i="3"/>
  <c r="Y481" i="3" s="1"/>
  <c r="N481" i="3"/>
  <c r="Z481" i="3" s="1"/>
  <c r="O481" i="3"/>
  <c r="AA481" i="3" s="1"/>
  <c r="P481" i="3"/>
  <c r="AB481" i="3" s="1"/>
  <c r="Q481" i="3"/>
  <c r="AC481" i="3" s="1"/>
  <c r="R481" i="3"/>
  <c r="AD481" i="3" s="1"/>
  <c r="S481" i="3"/>
  <c r="AE481" i="3" s="1"/>
  <c r="T481" i="3"/>
  <c r="AF481" i="3" s="1"/>
  <c r="U481" i="3"/>
  <c r="AG481" i="3" s="1"/>
  <c r="V481" i="3"/>
  <c r="AH481" i="3" s="1"/>
  <c r="W481" i="3"/>
  <c r="AI481" i="3" s="1"/>
  <c r="X481" i="3"/>
  <c r="AJ481" i="3" s="1"/>
  <c r="M482" i="3"/>
  <c r="Y482" i="3" s="1"/>
  <c r="N482" i="3"/>
  <c r="Z482" i="3" s="1"/>
  <c r="O482" i="3"/>
  <c r="AA482" i="3" s="1"/>
  <c r="P482" i="3"/>
  <c r="AB482" i="3" s="1"/>
  <c r="Q482" i="3"/>
  <c r="AC482" i="3" s="1"/>
  <c r="R482" i="3"/>
  <c r="AD482" i="3" s="1"/>
  <c r="S482" i="3"/>
  <c r="AE482" i="3" s="1"/>
  <c r="T482" i="3"/>
  <c r="AF482" i="3" s="1"/>
  <c r="U482" i="3"/>
  <c r="AG482" i="3" s="1"/>
  <c r="V482" i="3"/>
  <c r="AH482" i="3" s="1"/>
  <c r="W482" i="3"/>
  <c r="AI482" i="3" s="1"/>
  <c r="X482" i="3"/>
  <c r="AJ482" i="3" s="1"/>
  <c r="M483" i="3"/>
  <c r="Y483" i="3" s="1"/>
  <c r="N483" i="3"/>
  <c r="Z483" i="3" s="1"/>
  <c r="O483" i="3"/>
  <c r="AA483" i="3" s="1"/>
  <c r="P483" i="3"/>
  <c r="AB483" i="3" s="1"/>
  <c r="Q483" i="3"/>
  <c r="AC483" i="3" s="1"/>
  <c r="R483" i="3"/>
  <c r="AD483" i="3" s="1"/>
  <c r="S483" i="3"/>
  <c r="AE483" i="3" s="1"/>
  <c r="T483" i="3"/>
  <c r="AF483" i="3" s="1"/>
  <c r="U483" i="3"/>
  <c r="AG483" i="3" s="1"/>
  <c r="V483" i="3"/>
  <c r="AH483" i="3" s="1"/>
  <c r="W483" i="3"/>
  <c r="AI483" i="3" s="1"/>
  <c r="X483" i="3"/>
  <c r="AJ483" i="3" s="1"/>
  <c r="M484" i="3"/>
  <c r="Y484" i="3" s="1"/>
  <c r="N484" i="3"/>
  <c r="Z484" i="3" s="1"/>
  <c r="O484" i="3"/>
  <c r="AA484" i="3" s="1"/>
  <c r="P484" i="3"/>
  <c r="AB484" i="3" s="1"/>
  <c r="Q484" i="3"/>
  <c r="AC484" i="3" s="1"/>
  <c r="R484" i="3"/>
  <c r="AD484" i="3" s="1"/>
  <c r="S484" i="3"/>
  <c r="AE484" i="3" s="1"/>
  <c r="T484" i="3"/>
  <c r="AF484" i="3" s="1"/>
  <c r="U484" i="3"/>
  <c r="AG484" i="3" s="1"/>
  <c r="V484" i="3"/>
  <c r="AH484" i="3" s="1"/>
  <c r="W484" i="3"/>
  <c r="AI484" i="3" s="1"/>
  <c r="X484" i="3"/>
  <c r="AJ484" i="3" s="1"/>
  <c r="M485" i="3"/>
  <c r="Y485" i="3" s="1"/>
  <c r="N485" i="3"/>
  <c r="Z485" i="3" s="1"/>
  <c r="O485" i="3"/>
  <c r="AA485" i="3" s="1"/>
  <c r="P485" i="3"/>
  <c r="AB485" i="3" s="1"/>
  <c r="Q485" i="3"/>
  <c r="AC485" i="3" s="1"/>
  <c r="R485" i="3"/>
  <c r="AD485" i="3" s="1"/>
  <c r="S485" i="3"/>
  <c r="AE485" i="3" s="1"/>
  <c r="T485" i="3"/>
  <c r="AF485" i="3" s="1"/>
  <c r="U485" i="3"/>
  <c r="AG485" i="3" s="1"/>
  <c r="V485" i="3"/>
  <c r="AH485" i="3" s="1"/>
  <c r="W485" i="3"/>
  <c r="AI485" i="3" s="1"/>
  <c r="X485" i="3"/>
  <c r="AJ485" i="3" s="1"/>
  <c r="M486" i="3"/>
  <c r="Y486" i="3" s="1"/>
  <c r="N486" i="3"/>
  <c r="Z486" i="3" s="1"/>
  <c r="O486" i="3"/>
  <c r="AA486" i="3" s="1"/>
  <c r="P486" i="3"/>
  <c r="AB486" i="3" s="1"/>
  <c r="Q486" i="3"/>
  <c r="AC486" i="3" s="1"/>
  <c r="R486" i="3"/>
  <c r="AD486" i="3" s="1"/>
  <c r="S486" i="3"/>
  <c r="AE486" i="3" s="1"/>
  <c r="T486" i="3"/>
  <c r="AF486" i="3" s="1"/>
  <c r="U486" i="3"/>
  <c r="AG486" i="3" s="1"/>
  <c r="V486" i="3"/>
  <c r="AH486" i="3" s="1"/>
  <c r="W486" i="3"/>
  <c r="AI486" i="3" s="1"/>
  <c r="X486" i="3"/>
  <c r="AJ486" i="3" s="1"/>
  <c r="M487" i="3"/>
  <c r="Y487" i="3" s="1"/>
  <c r="N487" i="3"/>
  <c r="Z487" i="3" s="1"/>
  <c r="O487" i="3"/>
  <c r="AA487" i="3" s="1"/>
  <c r="P487" i="3"/>
  <c r="AB487" i="3" s="1"/>
  <c r="Q487" i="3"/>
  <c r="AC487" i="3" s="1"/>
  <c r="R487" i="3"/>
  <c r="AD487" i="3" s="1"/>
  <c r="S487" i="3"/>
  <c r="AE487" i="3" s="1"/>
  <c r="T487" i="3"/>
  <c r="AF487" i="3" s="1"/>
  <c r="U487" i="3"/>
  <c r="AG487" i="3" s="1"/>
  <c r="V487" i="3"/>
  <c r="AH487" i="3" s="1"/>
  <c r="W487" i="3"/>
  <c r="AI487" i="3" s="1"/>
  <c r="X487" i="3"/>
  <c r="AJ487" i="3" s="1"/>
  <c r="M488" i="3"/>
  <c r="Y488" i="3" s="1"/>
  <c r="N488" i="3"/>
  <c r="Z488" i="3" s="1"/>
  <c r="O488" i="3"/>
  <c r="AA488" i="3" s="1"/>
  <c r="P488" i="3"/>
  <c r="AB488" i="3" s="1"/>
  <c r="Q488" i="3"/>
  <c r="AC488" i="3" s="1"/>
  <c r="R488" i="3"/>
  <c r="AD488" i="3" s="1"/>
  <c r="S488" i="3"/>
  <c r="AE488" i="3" s="1"/>
  <c r="T488" i="3"/>
  <c r="AF488" i="3" s="1"/>
  <c r="U488" i="3"/>
  <c r="AG488" i="3" s="1"/>
  <c r="V488" i="3"/>
  <c r="AH488" i="3" s="1"/>
  <c r="W488" i="3"/>
  <c r="AI488" i="3" s="1"/>
  <c r="X488" i="3"/>
  <c r="AJ488" i="3" s="1"/>
  <c r="M489" i="3"/>
  <c r="Y489" i="3" s="1"/>
  <c r="N489" i="3"/>
  <c r="Z489" i="3" s="1"/>
  <c r="O489" i="3"/>
  <c r="AA489" i="3" s="1"/>
  <c r="P489" i="3"/>
  <c r="AB489" i="3" s="1"/>
  <c r="Q489" i="3"/>
  <c r="AC489" i="3" s="1"/>
  <c r="R489" i="3"/>
  <c r="AD489" i="3" s="1"/>
  <c r="S489" i="3"/>
  <c r="AE489" i="3" s="1"/>
  <c r="T489" i="3"/>
  <c r="AF489" i="3" s="1"/>
  <c r="U489" i="3"/>
  <c r="AG489" i="3" s="1"/>
  <c r="V489" i="3"/>
  <c r="AH489" i="3" s="1"/>
  <c r="W489" i="3"/>
  <c r="AI489" i="3" s="1"/>
  <c r="X489" i="3"/>
  <c r="AJ489" i="3" s="1"/>
  <c r="M490" i="3"/>
  <c r="Y490" i="3" s="1"/>
  <c r="N490" i="3"/>
  <c r="Z490" i="3" s="1"/>
  <c r="O490" i="3"/>
  <c r="AA490" i="3" s="1"/>
  <c r="P490" i="3"/>
  <c r="AB490" i="3" s="1"/>
  <c r="Q490" i="3"/>
  <c r="AC490" i="3" s="1"/>
  <c r="R490" i="3"/>
  <c r="AD490" i="3" s="1"/>
  <c r="S490" i="3"/>
  <c r="AE490" i="3" s="1"/>
  <c r="T490" i="3"/>
  <c r="AF490" i="3" s="1"/>
  <c r="U490" i="3"/>
  <c r="AG490" i="3" s="1"/>
  <c r="V490" i="3"/>
  <c r="AH490" i="3" s="1"/>
  <c r="W490" i="3"/>
  <c r="AI490" i="3" s="1"/>
  <c r="X490" i="3"/>
  <c r="AJ490" i="3" s="1"/>
  <c r="M491" i="3"/>
  <c r="Y491" i="3" s="1"/>
  <c r="N491" i="3"/>
  <c r="Z491" i="3" s="1"/>
  <c r="O491" i="3"/>
  <c r="AA491" i="3" s="1"/>
  <c r="P491" i="3"/>
  <c r="AB491" i="3" s="1"/>
  <c r="Q491" i="3"/>
  <c r="AC491" i="3" s="1"/>
  <c r="R491" i="3"/>
  <c r="AD491" i="3" s="1"/>
  <c r="S491" i="3"/>
  <c r="AE491" i="3" s="1"/>
  <c r="T491" i="3"/>
  <c r="AF491" i="3" s="1"/>
  <c r="U491" i="3"/>
  <c r="AG491" i="3" s="1"/>
  <c r="V491" i="3"/>
  <c r="AH491" i="3" s="1"/>
  <c r="W491" i="3"/>
  <c r="AI491" i="3" s="1"/>
  <c r="X491" i="3"/>
  <c r="AJ491" i="3" s="1"/>
  <c r="M492" i="3"/>
  <c r="Y492" i="3" s="1"/>
  <c r="N492" i="3"/>
  <c r="Z492" i="3" s="1"/>
  <c r="O492" i="3"/>
  <c r="AA492" i="3" s="1"/>
  <c r="P492" i="3"/>
  <c r="AB492" i="3" s="1"/>
  <c r="Q492" i="3"/>
  <c r="AC492" i="3" s="1"/>
  <c r="R492" i="3"/>
  <c r="AD492" i="3" s="1"/>
  <c r="S492" i="3"/>
  <c r="AE492" i="3" s="1"/>
  <c r="T492" i="3"/>
  <c r="AF492" i="3" s="1"/>
  <c r="U492" i="3"/>
  <c r="AG492" i="3" s="1"/>
  <c r="V492" i="3"/>
  <c r="AH492" i="3" s="1"/>
  <c r="W492" i="3"/>
  <c r="AI492" i="3" s="1"/>
  <c r="X492" i="3"/>
  <c r="AJ492" i="3" s="1"/>
  <c r="M493" i="3"/>
  <c r="Y493" i="3" s="1"/>
  <c r="N493" i="3"/>
  <c r="Z493" i="3" s="1"/>
  <c r="O493" i="3"/>
  <c r="AA493" i="3" s="1"/>
  <c r="P493" i="3"/>
  <c r="AB493" i="3" s="1"/>
  <c r="Q493" i="3"/>
  <c r="AC493" i="3" s="1"/>
  <c r="R493" i="3"/>
  <c r="AD493" i="3" s="1"/>
  <c r="S493" i="3"/>
  <c r="AE493" i="3" s="1"/>
  <c r="T493" i="3"/>
  <c r="AF493" i="3" s="1"/>
  <c r="U493" i="3"/>
  <c r="AG493" i="3" s="1"/>
  <c r="V493" i="3"/>
  <c r="AH493" i="3" s="1"/>
  <c r="W493" i="3"/>
  <c r="AI493" i="3" s="1"/>
  <c r="X493" i="3"/>
  <c r="AJ493" i="3" s="1"/>
  <c r="M494" i="3"/>
  <c r="Y494" i="3" s="1"/>
  <c r="N494" i="3"/>
  <c r="Z494" i="3" s="1"/>
  <c r="O494" i="3"/>
  <c r="AA494" i="3" s="1"/>
  <c r="P494" i="3"/>
  <c r="AB494" i="3" s="1"/>
  <c r="Q494" i="3"/>
  <c r="AC494" i="3" s="1"/>
  <c r="R494" i="3"/>
  <c r="AD494" i="3" s="1"/>
  <c r="S494" i="3"/>
  <c r="AE494" i="3" s="1"/>
  <c r="T494" i="3"/>
  <c r="AF494" i="3" s="1"/>
  <c r="U494" i="3"/>
  <c r="AG494" i="3" s="1"/>
  <c r="V494" i="3"/>
  <c r="AH494" i="3" s="1"/>
  <c r="W494" i="3"/>
  <c r="AI494" i="3" s="1"/>
  <c r="X494" i="3"/>
  <c r="AJ494" i="3" s="1"/>
  <c r="M495" i="3"/>
  <c r="Y495" i="3" s="1"/>
  <c r="N495" i="3"/>
  <c r="Z495" i="3" s="1"/>
  <c r="O495" i="3"/>
  <c r="AA495" i="3" s="1"/>
  <c r="P495" i="3"/>
  <c r="AB495" i="3" s="1"/>
  <c r="Q495" i="3"/>
  <c r="AC495" i="3" s="1"/>
  <c r="R495" i="3"/>
  <c r="AD495" i="3" s="1"/>
  <c r="S495" i="3"/>
  <c r="AE495" i="3" s="1"/>
  <c r="T495" i="3"/>
  <c r="AF495" i="3" s="1"/>
  <c r="U495" i="3"/>
  <c r="AG495" i="3" s="1"/>
  <c r="V495" i="3"/>
  <c r="AH495" i="3" s="1"/>
  <c r="W495" i="3"/>
  <c r="AI495" i="3" s="1"/>
  <c r="X495" i="3"/>
  <c r="AJ495" i="3" s="1"/>
  <c r="M496" i="3"/>
  <c r="Y496" i="3" s="1"/>
  <c r="N496" i="3"/>
  <c r="Z496" i="3" s="1"/>
  <c r="O496" i="3"/>
  <c r="AA496" i="3" s="1"/>
  <c r="P496" i="3"/>
  <c r="AB496" i="3" s="1"/>
  <c r="Q496" i="3"/>
  <c r="AC496" i="3" s="1"/>
  <c r="R496" i="3"/>
  <c r="AD496" i="3" s="1"/>
  <c r="S496" i="3"/>
  <c r="AE496" i="3" s="1"/>
  <c r="T496" i="3"/>
  <c r="AF496" i="3" s="1"/>
  <c r="U496" i="3"/>
  <c r="AG496" i="3" s="1"/>
  <c r="V496" i="3"/>
  <c r="AH496" i="3" s="1"/>
  <c r="W496" i="3"/>
  <c r="AI496" i="3" s="1"/>
  <c r="X496" i="3"/>
  <c r="AJ496" i="3" s="1"/>
  <c r="M497" i="3"/>
  <c r="Y497" i="3" s="1"/>
  <c r="N497" i="3"/>
  <c r="Z497" i="3" s="1"/>
  <c r="O497" i="3"/>
  <c r="AA497" i="3" s="1"/>
  <c r="P497" i="3"/>
  <c r="AB497" i="3" s="1"/>
  <c r="Q497" i="3"/>
  <c r="AC497" i="3" s="1"/>
  <c r="R497" i="3"/>
  <c r="AD497" i="3" s="1"/>
  <c r="S497" i="3"/>
  <c r="AE497" i="3" s="1"/>
  <c r="T497" i="3"/>
  <c r="AF497" i="3" s="1"/>
  <c r="U497" i="3"/>
  <c r="AG497" i="3" s="1"/>
  <c r="V497" i="3"/>
  <c r="AH497" i="3" s="1"/>
  <c r="W497" i="3"/>
  <c r="AI497" i="3" s="1"/>
  <c r="X497" i="3"/>
  <c r="AJ497" i="3" s="1"/>
  <c r="M498" i="3"/>
  <c r="Y498" i="3" s="1"/>
  <c r="N498" i="3"/>
  <c r="Z498" i="3" s="1"/>
  <c r="O498" i="3"/>
  <c r="AA498" i="3" s="1"/>
  <c r="P498" i="3"/>
  <c r="AB498" i="3" s="1"/>
  <c r="Q498" i="3"/>
  <c r="AC498" i="3" s="1"/>
  <c r="R498" i="3"/>
  <c r="AD498" i="3" s="1"/>
  <c r="S498" i="3"/>
  <c r="AE498" i="3" s="1"/>
  <c r="T498" i="3"/>
  <c r="AF498" i="3" s="1"/>
  <c r="U498" i="3"/>
  <c r="AG498" i="3" s="1"/>
  <c r="V498" i="3"/>
  <c r="AH498" i="3" s="1"/>
  <c r="W498" i="3"/>
  <c r="AI498" i="3" s="1"/>
  <c r="X498" i="3"/>
  <c r="AJ498" i="3" s="1"/>
  <c r="M499" i="3"/>
  <c r="Y499" i="3" s="1"/>
  <c r="N499" i="3"/>
  <c r="Z499" i="3" s="1"/>
  <c r="O499" i="3"/>
  <c r="AA499" i="3" s="1"/>
  <c r="P499" i="3"/>
  <c r="AB499" i="3" s="1"/>
  <c r="Q499" i="3"/>
  <c r="AC499" i="3" s="1"/>
  <c r="R499" i="3"/>
  <c r="AD499" i="3" s="1"/>
  <c r="S499" i="3"/>
  <c r="AE499" i="3" s="1"/>
  <c r="T499" i="3"/>
  <c r="AF499" i="3" s="1"/>
  <c r="U499" i="3"/>
  <c r="AG499" i="3" s="1"/>
  <c r="V499" i="3"/>
  <c r="AH499" i="3" s="1"/>
  <c r="W499" i="3"/>
  <c r="AI499" i="3" s="1"/>
  <c r="X499" i="3"/>
  <c r="AJ499" i="3" s="1"/>
  <c r="M500" i="3"/>
  <c r="Y500" i="3" s="1"/>
  <c r="N500" i="3"/>
  <c r="Z500" i="3" s="1"/>
  <c r="O500" i="3"/>
  <c r="AA500" i="3" s="1"/>
  <c r="P500" i="3"/>
  <c r="AB500" i="3" s="1"/>
  <c r="Q500" i="3"/>
  <c r="AC500" i="3" s="1"/>
  <c r="R500" i="3"/>
  <c r="AD500" i="3" s="1"/>
  <c r="S500" i="3"/>
  <c r="AE500" i="3" s="1"/>
  <c r="T500" i="3"/>
  <c r="AF500" i="3" s="1"/>
  <c r="U500" i="3"/>
  <c r="AG500" i="3" s="1"/>
  <c r="V500" i="3"/>
  <c r="AH500" i="3" s="1"/>
  <c r="W500" i="3"/>
  <c r="AI500" i="3" s="1"/>
  <c r="X500" i="3"/>
  <c r="AJ500" i="3" s="1"/>
  <c r="M501" i="3"/>
  <c r="Y501" i="3" s="1"/>
  <c r="N501" i="3"/>
  <c r="Z501" i="3" s="1"/>
  <c r="O501" i="3"/>
  <c r="AA501" i="3" s="1"/>
  <c r="P501" i="3"/>
  <c r="AB501" i="3" s="1"/>
  <c r="Q501" i="3"/>
  <c r="AC501" i="3" s="1"/>
  <c r="R501" i="3"/>
  <c r="AD501" i="3" s="1"/>
  <c r="S501" i="3"/>
  <c r="AE501" i="3" s="1"/>
  <c r="T501" i="3"/>
  <c r="AF501" i="3" s="1"/>
  <c r="U501" i="3"/>
  <c r="AG501" i="3" s="1"/>
  <c r="V501" i="3"/>
  <c r="AH501" i="3" s="1"/>
  <c r="W501" i="3"/>
  <c r="AI501" i="3" s="1"/>
  <c r="X501" i="3"/>
  <c r="AJ501" i="3" s="1"/>
  <c r="M502" i="3"/>
  <c r="Y502" i="3" s="1"/>
  <c r="N502" i="3"/>
  <c r="Z502" i="3" s="1"/>
  <c r="O502" i="3"/>
  <c r="AA502" i="3" s="1"/>
  <c r="P502" i="3"/>
  <c r="AB502" i="3" s="1"/>
  <c r="Q502" i="3"/>
  <c r="AC502" i="3" s="1"/>
  <c r="R502" i="3"/>
  <c r="AD502" i="3" s="1"/>
  <c r="S502" i="3"/>
  <c r="AE502" i="3" s="1"/>
  <c r="T502" i="3"/>
  <c r="AF502" i="3" s="1"/>
  <c r="U502" i="3"/>
  <c r="AG502" i="3" s="1"/>
  <c r="V502" i="3"/>
  <c r="AH502" i="3" s="1"/>
  <c r="W502" i="3"/>
  <c r="AI502" i="3" s="1"/>
  <c r="X502" i="3"/>
  <c r="AJ502" i="3" s="1"/>
  <c r="M503" i="3"/>
  <c r="Y503" i="3" s="1"/>
  <c r="N503" i="3"/>
  <c r="Z503" i="3" s="1"/>
  <c r="O503" i="3"/>
  <c r="AA503" i="3" s="1"/>
  <c r="P503" i="3"/>
  <c r="AB503" i="3" s="1"/>
  <c r="Q503" i="3"/>
  <c r="AC503" i="3" s="1"/>
  <c r="R503" i="3"/>
  <c r="AD503" i="3" s="1"/>
  <c r="S503" i="3"/>
  <c r="AE503" i="3" s="1"/>
  <c r="T503" i="3"/>
  <c r="AF503" i="3" s="1"/>
  <c r="U503" i="3"/>
  <c r="AG503" i="3" s="1"/>
  <c r="V503" i="3"/>
  <c r="AH503" i="3" s="1"/>
  <c r="W503" i="3"/>
  <c r="AI503" i="3" s="1"/>
  <c r="X503" i="3"/>
  <c r="AJ503" i="3" s="1"/>
  <c r="M504" i="3"/>
  <c r="Y504" i="3" s="1"/>
  <c r="N504" i="3"/>
  <c r="Z504" i="3" s="1"/>
  <c r="O504" i="3"/>
  <c r="AA504" i="3" s="1"/>
  <c r="P504" i="3"/>
  <c r="AB504" i="3" s="1"/>
  <c r="Q504" i="3"/>
  <c r="AC504" i="3" s="1"/>
  <c r="R504" i="3"/>
  <c r="AD504" i="3" s="1"/>
  <c r="S504" i="3"/>
  <c r="AE504" i="3" s="1"/>
  <c r="T504" i="3"/>
  <c r="AF504" i="3" s="1"/>
  <c r="U504" i="3"/>
  <c r="AG504" i="3" s="1"/>
  <c r="V504" i="3"/>
  <c r="AH504" i="3" s="1"/>
  <c r="W504" i="3"/>
  <c r="AI504" i="3" s="1"/>
  <c r="X504" i="3"/>
  <c r="AJ504" i="3" s="1"/>
  <c r="M505" i="3"/>
  <c r="Y505" i="3" s="1"/>
  <c r="N505" i="3"/>
  <c r="Z505" i="3" s="1"/>
  <c r="O505" i="3"/>
  <c r="AA505" i="3" s="1"/>
  <c r="P505" i="3"/>
  <c r="AB505" i="3" s="1"/>
  <c r="Q505" i="3"/>
  <c r="AC505" i="3" s="1"/>
  <c r="R505" i="3"/>
  <c r="AD505" i="3" s="1"/>
  <c r="S505" i="3"/>
  <c r="AE505" i="3" s="1"/>
  <c r="T505" i="3"/>
  <c r="AF505" i="3" s="1"/>
  <c r="U505" i="3"/>
  <c r="AG505" i="3" s="1"/>
  <c r="V505" i="3"/>
  <c r="AH505" i="3" s="1"/>
  <c r="W505" i="3"/>
  <c r="AI505" i="3" s="1"/>
  <c r="X505" i="3"/>
  <c r="AJ505" i="3" s="1"/>
  <c r="M506" i="3"/>
  <c r="Y506" i="3" s="1"/>
  <c r="N506" i="3"/>
  <c r="Z506" i="3" s="1"/>
  <c r="O506" i="3"/>
  <c r="AA506" i="3" s="1"/>
  <c r="P506" i="3"/>
  <c r="AB506" i="3" s="1"/>
  <c r="Q506" i="3"/>
  <c r="AC506" i="3" s="1"/>
  <c r="R506" i="3"/>
  <c r="AD506" i="3" s="1"/>
  <c r="S506" i="3"/>
  <c r="AE506" i="3" s="1"/>
  <c r="T506" i="3"/>
  <c r="AF506" i="3" s="1"/>
  <c r="U506" i="3"/>
  <c r="AG506" i="3" s="1"/>
  <c r="V506" i="3"/>
  <c r="AH506" i="3" s="1"/>
  <c r="W506" i="3"/>
  <c r="AI506" i="3" s="1"/>
  <c r="X506" i="3"/>
  <c r="AJ506" i="3" s="1"/>
  <c r="M507" i="3"/>
  <c r="Y507" i="3" s="1"/>
  <c r="N507" i="3"/>
  <c r="Z507" i="3" s="1"/>
  <c r="O507" i="3"/>
  <c r="AA507" i="3" s="1"/>
  <c r="P507" i="3"/>
  <c r="AB507" i="3" s="1"/>
  <c r="Q507" i="3"/>
  <c r="AC507" i="3" s="1"/>
  <c r="R507" i="3"/>
  <c r="AD507" i="3" s="1"/>
  <c r="S507" i="3"/>
  <c r="AE507" i="3" s="1"/>
  <c r="T507" i="3"/>
  <c r="AF507" i="3" s="1"/>
  <c r="U507" i="3"/>
  <c r="AG507" i="3" s="1"/>
  <c r="V507" i="3"/>
  <c r="AH507" i="3" s="1"/>
  <c r="W507" i="3"/>
  <c r="AI507" i="3" s="1"/>
  <c r="X507" i="3"/>
  <c r="AJ507" i="3" s="1"/>
  <c r="M508" i="3"/>
  <c r="Y508" i="3" s="1"/>
  <c r="N508" i="3"/>
  <c r="Z508" i="3" s="1"/>
  <c r="O508" i="3"/>
  <c r="AA508" i="3" s="1"/>
  <c r="P508" i="3"/>
  <c r="AB508" i="3" s="1"/>
  <c r="Q508" i="3"/>
  <c r="AC508" i="3" s="1"/>
  <c r="R508" i="3"/>
  <c r="AD508" i="3" s="1"/>
  <c r="S508" i="3"/>
  <c r="AE508" i="3" s="1"/>
  <c r="T508" i="3"/>
  <c r="AF508" i="3" s="1"/>
  <c r="U508" i="3"/>
  <c r="AG508" i="3" s="1"/>
  <c r="V508" i="3"/>
  <c r="AH508" i="3" s="1"/>
  <c r="W508" i="3"/>
  <c r="AI508" i="3" s="1"/>
  <c r="X508" i="3"/>
  <c r="AJ508" i="3" s="1"/>
  <c r="M509" i="3"/>
  <c r="Y509" i="3" s="1"/>
  <c r="N509" i="3"/>
  <c r="Z509" i="3" s="1"/>
  <c r="O509" i="3"/>
  <c r="AA509" i="3" s="1"/>
  <c r="P509" i="3"/>
  <c r="AB509" i="3" s="1"/>
  <c r="Q509" i="3"/>
  <c r="AC509" i="3" s="1"/>
  <c r="R509" i="3"/>
  <c r="AD509" i="3" s="1"/>
  <c r="S509" i="3"/>
  <c r="AE509" i="3" s="1"/>
  <c r="T509" i="3"/>
  <c r="AF509" i="3" s="1"/>
  <c r="U509" i="3"/>
  <c r="AG509" i="3" s="1"/>
  <c r="V509" i="3"/>
  <c r="AH509" i="3" s="1"/>
  <c r="W509" i="3"/>
  <c r="AI509" i="3" s="1"/>
  <c r="X509" i="3"/>
  <c r="AJ509" i="3" s="1"/>
  <c r="M510" i="3"/>
  <c r="Y510" i="3" s="1"/>
  <c r="N510" i="3"/>
  <c r="Z510" i="3" s="1"/>
  <c r="O510" i="3"/>
  <c r="AA510" i="3" s="1"/>
  <c r="P510" i="3"/>
  <c r="AB510" i="3" s="1"/>
  <c r="Q510" i="3"/>
  <c r="AC510" i="3" s="1"/>
  <c r="R510" i="3"/>
  <c r="AD510" i="3" s="1"/>
  <c r="S510" i="3"/>
  <c r="AE510" i="3" s="1"/>
  <c r="T510" i="3"/>
  <c r="AF510" i="3" s="1"/>
  <c r="U510" i="3"/>
  <c r="AG510" i="3" s="1"/>
  <c r="V510" i="3"/>
  <c r="AH510" i="3" s="1"/>
  <c r="W510" i="3"/>
  <c r="AI510" i="3" s="1"/>
  <c r="X510" i="3"/>
  <c r="AJ510" i="3" s="1"/>
  <c r="M511" i="3"/>
  <c r="Y511" i="3" s="1"/>
  <c r="N511" i="3"/>
  <c r="Z511" i="3" s="1"/>
  <c r="O511" i="3"/>
  <c r="AA511" i="3" s="1"/>
  <c r="P511" i="3"/>
  <c r="AB511" i="3" s="1"/>
  <c r="Q511" i="3"/>
  <c r="AC511" i="3" s="1"/>
  <c r="R511" i="3"/>
  <c r="AD511" i="3" s="1"/>
  <c r="S511" i="3"/>
  <c r="AE511" i="3" s="1"/>
  <c r="T511" i="3"/>
  <c r="AF511" i="3" s="1"/>
  <c r="U511" i="3"/>
  <c r="AG511" i="3" s="1"/>
  <c r="V511" i="3"/>
  <c r="AH511" i="3" s="1"/>
  <c r="W511" i="3"/>
  <c r="AI511" i="3" s="1"/>
  <c r="X511" i="3"/>
  <c r="AJ511" i="3" s="1"/>
  <c r="M512" i="3"/>
  <c r="Y512" i="3" s="1"/>
  <c r="N512" i="3"/>
  <c r="Z512" i="3" s="1"/>
  <c r="O512" i="3"/>
  <c r="AA512" i="3" s="1"/>
  <c r="P512" i="3"/>
  <c r="AB512" i="3" s="1"/>
  <c r="Q512" i="3"/>
  <c r="AC512" i="3" s="1"/>
  <c r="R512" i="3"/>
  <c r="AD512" i="3" s="1"/>
  <c r="S512" i="3"/>
  <c r="AE512" i="3" s="1"/>
  <c r="T512" i="3"/>
  <c r="AF512" i="3" s="1"/>
  <c r="U512" i="3"/>
  <c r="AG512" i="3" s="1"/>
  <c r="V512" i="3"/>
  <c r="AH512" i="3" s="1"/>
  <c r="W512" i="3"/>
  <c r="AI512" i="3" s="1"/>
  <c r="X512" i="3"/>
  <c r="AJ512" i="3" s="1"/>
  <c r="M513" i="3"/>
  <c r="Y513" i="3" s="1"/>
  <c r="N513" i="3"/>
  <c r="Z513" i="3" s="1"/>
  <c r="O513" i="3"/>
  <c r="AA513" i="3" s="1"/>
  <c r="P513" i="3"/>
  <c r="AB513" i="3" s="1"/>
  <c r="Q513" i="3"/>
  <c r="AC513" i="3" s="1"/>
  <c r="R513" i="3"/>
  <c r="AD513" i="3" s="1"/>
  <c r="S513" i="3"/>
  <c r="AE513" i="3" s="1"/>
  <c r="T513" i="3"/>
  <c r="AF513" i="3" s="1"/>
  <c r="U513" i="3"/>
  <c r="AG513" i="3" s="1"/>
  <c r="V513" i="3"/>
  <c r="AH513" i="3" s="1"/>
  <c r="W513" i="3"/>
  <c r="AI513" i="3" s="1"/>
  <c r="X513" i="3"/>
  <c r="AJ513" i="3" s="1"/>
  <c r="M514" i="3"/>
  <c r="Y514" i="3" s="1"/>
  <c r="N514" i="3"/>
  <c r="Z514" i="3" s="1"/>
  <c r="O514" i="3"/>
  <c r="AA514" i="3" s="1"/>
  <c r="P514" i="3"/>
  <c r="AB514" i="3" s="1"/>
  <c r="Q514" i="3"/>
  <c r="AC514" i="3" s="1"/>
  <c r="R514" i="3"/>
  <c r="AD514" i="3" s="1"/>
  <c r="S514" i="3"/>
  <c r="AE514" i="3" s="1"/>
  <c r="T514" i="3"/>
  <c r="AF514" i="3" s="1"/>
  <c r="U514" i="3"/>
  <c r="AG514" i="3" s="1"/>
  <c r="V514" i="3"/>
  <c r="AH514" i="3" s="1"/>
  <c r="W514" i="3"/>
  <c r="AI514" i="3" s="1"/>
  <c r="X514" i="3"/>
  <c r="AJ514" i="3" s="1"/>
  <c r="M515" i="3"/>
  <c r="Y515" i="3" s="1"/>
  <c r="N515" i="3"/>
  <c r="Z515" i="3" s="1"/>
  <c r="O515" i="3"/>
  <c r="AA515" i="3" s="1"/>
  <c r="P515" i="3"/>
  <c r="AB515" i="3" s="1"/>
  <c r="Q515" i="3"/>
  <c r="AC515" i="3" s="1"/>
  <c r="R515" i="3"/>
  <c r="AD515" i="3" s="1"/>
  <c r="S515" i="3"/>
  <c r="AE515" i="3" s="1"/>
  <c r="T515" i="3"/>
  <c r="AF515" i="3" s="1"/>
  <c r="U515" i="3"/>
  <c r="AG515" i="3" s="1"/>
  <c r="V515" i="3"/>
  <c r="AH515" i="3" s="1"/>
  <c r="W515" i="3"/>
  <c r="AI515" i="3" s="1"/>
  <c r="X515" i="3"/>
  <c r="AJ515" i="3" s="1"/>
  <c r="M516" i="3"/>
  <c r="Y516" i="3" s="1"/>
  <c r="N516" i="3"/>
  <c r="Z516" i="3" s="1"/>
  <c r="O516" i="3"/>
  <c r="AA516" i="3" s="1"/>
  <c r="P516" i="3"/>
  <c r="AB516" i="3" s="1"/>
  <c r="Q516" i="3"/>
  <c r="AC516" i="3" s="1"/>
  <c r="R516" i="3"/>
  <c r="AD516" i="3" s="1"/>
  <c r="S516" i="3"/>
  <c r="AE516" i="3" s="1"/>
  <c r="T516" i="3"/>
  <c r="AF516" i="3" s="1"/>
  <c r="U516" i="3"/>
  <c r="AG516" i="3" s="1"/>
  <c r="V516" i="3"/>
  <c r="AH516" i="3" s="1"/>
  <c r="W516" i="3"/>
  <c r="AI516" i="3" s="1"/>
  <c r="X516" i="3"/>
  <c r="AJ516" i="3" s="1"/>
  <c r="M517" i="3"/>
  <c r="Y517" i="3" s="1"/>
  <c r="N517" i="3"/>
  <c r="Z517" i="3" s="1"/>
  <c r="O517" i="3"/>
  <c r="AA517" i="3" s="1"/>
  <c r="P517" i="3"/>
  <c r="AB517" i="3" s="1"/>
  <c r="Q517" i="3"/>
  <c r="AC517" i="3" s="1"/>
  <c r="R517" i="3"/>
  <c r="AD517" i="3" s="1"/>
  <c r="S517" i="3"/>
  <c r="AE517" i="3" s="1"/>
  <c r="T517" i="3"/>
  <c r="AF517" i="3" s="1"/>
  <c r="U517" i="3"/>
  <c r="AG517" i="3" s="1"/>
  <c r="V517" i="3"/>
  <c r="AH517" i="3" s="1"/>
  <c r="W517" i="3"/>
  <c r="AI517" i="3" s="1"/>
  <c r="X517" i="3"/>
  <c r="AJ517" i="3" s="1"/>
  <c r="M518" i="3"/>
  <c r="Y518" i="3" s="1"/>
  <c r="N518" i="3"/>
  <c r="Z518" i="3" s="1"/>
  <c r="O518" i="3"/>
  <c r="AA518" i="3" s="1"/>
  <c r="P518" i="3"/>
  <c r="AB518" i="3" s="1"/>
  <c r="Q518" i="3"/>
  <c r="AC518" i="3" s="1"/>
  <c r="R518" i="3"/>
  <c r="AD518" i="3" s="1"/>
  <c r="S518" i="3"/>
  <c r="AE518" i="3" s="1"/>
  <c r="T518" i="3"/>
  <c r="AF518" i="3" s="1"/>
  <c r="U518" i="3"/>
  <c r="AG518" i="3" s="1"/>
  <c r="V518" i="3"/>
  <c r="AH518" i="3" s="1"/>
  <c r="W518" i="3"/>
  <c r="AI518" i="3" s="1"/>
  <c r="X518" i="3"/>
  <c r="AJ518" i="3" s="1"/>
  <c r="M519" i="3"/>
  <c r="Y519" i="3" s="1"/>
  <c r="N519" i="3"/>
  <c r="Z519" i="3" s="1"/>
  <c r="O519" i="3"/>
  <c r="AA519" i="3" s="1"/>
  <c r="P519" i="3"/>
  <c r="AB519" i="3" s="1"/>
  <c r="Q519" i="3"/>
  <c r="AC519" i="3" s="1"/>
  <c r="R519" i="3"/>
  <c r="AD519" i="3" s="1"/>
  <c r="S519" i="3"/>
  <c r="AE519" i="3" s="1"/>
  <c r="T519" i="3"/>
  <c r="AF519" i="3" s="1"/>
  <c r="U519" i="3"/>
  <c r="AG519" i="3" s="1"/>
  <c r="V519" i="3"/>
  <c r="AH519" i="3" s="1"/>
  <c r="W519" i="3"/>
  <c r="AI519" i="3" s="1"/>
  <c r="X519" i="3"/>
  <c r="AJ519" i="3" s="1"/>
  <c r="M520" i="3"/>
  <c r="Y520" i="3" s="1"/>
  <c r="N520" i="3"/>
  <c r="Z520" i="3" s="1"/>
  <c r="O520" i="3"/>
  <c r="AA520" i="3" s="1"/>
  <c r="P520" i="3"/>
  <c r="AB520" i="3" s="1"/>
  <c r="Q520" i="3"/>
  <c r="AC520" i="3" s="1"/>
  <c r="R520" i="3"/>
  <c r="AD520" i="3" s="1"/>
  <c r="S520" i="3"/>
  <c r="AE520" i="3" s="1"/>
  <c r="T520" i="3"/>
  <c r="AF520" i="3" s="1"/>
  <c r="U520" i="3"/>
  <c r="AG520" i="3" s="1"/>
  <c r="V520" i="3"/>
  <c r="AH520" i="3" s="1"/>
  <c r="W520" i="3"/>
  <c r="AI520" i="3" s="1"/>
  <c r="X520" i="3"/>
  <c r="AJ520" i="3" s="1"/>
  <c r="M521" i="3"/>
  <c r="Y521" i="3" s="1"/>
  <c r="N521" i="3"/>
  <c r="Z521" i="3" s="1"/>
  <c r="O521" i="3"/>
  <c r="AA521" i="3" s="1"/>
  <c r="P521" i="3"/>
  <c r="AB521" i="3" s="1"/>
  <c r="Q521" i="3"/>
  <c r="AC521" i="3" s="1"/>
  <c r="R521" i="3"/>
  <c r="AD521" i="3" s="1"/>
  <c r="S521" i="3"/>
  <c r="AE521" i="3" s="1"/>
  <c r="T521" i="3"/>
  <c r="AF521" i="3" s="1"/>
  <c r="U521" i="3"/>
  <c r="AG521" i="3" s="1"/>
  <c r="V521" i="3"/>
  <c r="AH521" i="3" s="1"/>
  <c r="W521" i="3"/>
  <c r="AI521" i="3" s="1"/>
  <c r="X521" i="3"/>
  <c r="AJ521" i="3" s="1"/>
  <c r="M522" i="3"/>
  <c r="Y522" i="3" s="1"/>
  <c r="N522" i="3"/>
  <c r="Z522" i="3" s="1"/>
  <c r="O522" i="3"/>
  <c r="AA522" i="3" s="1"/>
  <c r="P522" i="3"/>
  <c r="AB522" i="3" s="1"/>
  <c r="Q522" i="3"/>
  <c r="AC522" i="3" s="1"/>
  <c r="R522" i="3"/>
  <c r="AD522" i="3" s="1"/>
  <c r="S522" i="3"/>
  <c r="AE522" i="3" s="1"/>
  <c r="T522" i="3"/>
  <c r="AF522" i="3" s="1"/>
  <c r="U522" i="3"/>
  <c r="AG522" i="3" s="1"/>
  <c r="V522" i="3"/>
  <c r="AH522" i="3" s="1"/>
  <c r="W522" i="3"/>
  <c r="AI522" i="3" s="1"/>
  <c r="X522" i="3"/>
  <c r="AJ522" i="3" s="1"/>
  <c r="M523" i="3"/>
  <c r="Y523" i="3" s="1"/>
  <c r="N523" i="3"/>
  <c r="Z523" i="3" s="1"/>
  <c r="O523" i="3"/>
  <c r="AA523" i="3" s="1"/>
  <c r="P523" i="3"/>
  <c r="AB523" i="3" s="1"/>
  <c r="Q523" i="3"/>
  <c r="AC523" i="3" s="1"/>
  <c r="R523" i="3"/>
  <c r="AD523" i="3" s="1"/>
  <c r="S523" i="3"/>
  <c r="AE523" i="3" s="1"/>
  <c r="T523" i="3"/>
  <c r="AF523" i="3" s="1"/>
  <c r="U523" i="3"/>
  <c r="AG523" i="3" s="1"/>
  <c r="V523" i="3"/>
  <c r="AH523" i="3" s="1"/>
  <c r="W523" i="3"/>
  <c r="AI523" i="3" s="1"/>
  <c r="X523" i="3"/>
  <c r="AJ523" i="3" s="1"/>
  <c r="M524" i="3"/>
  <c r="Y524" i="3" s="1"/>
  <c r="N524" i="3"/>
  <c r="Z524" i="3" s="1"/>
  <c r="O524" i="3"/>
  <c r="AA524" i="3" s="1"/>
  <c r="P524" i="3"/>
  <c r="AB524" i="3" s="1"/>
  <c r="Q524" i="3"/>
  <c r="AC524" i="3" s="1"/>
  <c r="R524" i="3"/>
  <c r="AD524" i="3" s="1"/>
  <c r="S524" i="3"/>
  <c r="AE524" i="3" s="1"/>
  <c r="T524" i="3"/>
  <c r="AF524" i="3" s="1"/>
  <c r="U524" i="3"/>
  <c r="AG524" i="3" s="1"/>
  <c r="V524" i="3"/>
  <c r="AH524" i="3" s="1"/>
  <c r="W524" i="3"/>
  <c r="AI524" i="3" s="1"/>
  <c r="X524" i="3"/>
  <c r="AJ524" i="3" s="1"/>
  <c r="M525" i="3"/>
  <c r="Y525" i="3" s="1"/>
  <c r="N525" i="3"/>
  <c r="Z525" i="3" s="1"/>
  <c r="O525" i="3"/>
  <c r="AA525" i="3" s="1"/>
  <c r="P525" i="3"/>
  <c r="AB525" i="3" s="1"/>
  <c r="Q525" i="3"/>
  <c r="AC525" i="3" s="1"/>
  <c r="R525" i="3"/>
  <c r="AD525" i="3" s="1"/>
  <c r="S525" i="3"/>
  <c r="AE525" i="3" s="1"/>
  <c r="T525" i="3"/>
  <c r="AF525" i="3" s="1"/>
  <c r="U525" i="3"/>
  <c r="AG525" i="3" s="1"/>
  <c r="V525" i="3"/>
  <c r="AH525" i="3" s="1"/>
  <c r="W525" i="3"/>
  <c r="AI525" i="3" s="1"/>
  <c r="X525" i="3"/>
  <c r="AJ525" i="3" s="1"/>
  <c r="M526" i="3"/>
  <c r="Y526" i="3" s="1"/>
  <c r="N526" i="3"/>
  <c r="Z526" i="3" s="1"/>
  <c r="O526" i="3"/>
  <c r="AA526" i="3" s="1"/>
  <c r="P526" i="3"/>
  <c r="AB526" i="3" s="1"/>
  <c r="Q526" i="3"/>
  <c r="AC526" i="3" s="1"/>
  <c r="R526" i="3"/>
  <c r="AD526" i="3" s="1"/>
  <c r="S526" i="3"/>
  <c r="AE526" i="3" s="1"/>
  <c r="T526" i="3"/>
  <c r="AF526" i="3" s="1"/>
  <c r="U526" i="3"/>
  <c r="AG526" i="3" s="1"/>
  <c r="V526" i="3"/>
  <c r="AH526" i="3" s="1"/>
  <c r="W526" i="3"/>
  <c r="AI526" i="3" s="1"/>
  <c r="X526" i="3"/>
  <c r="AJ526" i="3" s="1"/>
  <c r="M527" i="3"/>
  <c r="Y527" i="3" s="1"/>
  <c r="N527" i="3"/>
  <c r="Z527" i="3" s="1"/>
  <c r="O527" i="3"/>
  <c r="AA527" i="3" s="1"/>
  <c r="P527" i="3"/>
  <c r="AB527" i="3" s="1"/>
  <c r="Q527" i="3"/>
  <c r="AC527" i="3" s="1"/>
  <c r="R527" i="3"/>
  <c r="AD527" i="3" s="1"/>
  <c r="S527" i="3"/>
  <c r="AE527" i="3" s="1"/>
  <c r="T527" i="3"/>
  <c r="AF527" i="3" s="1"/>
  <c r="U527" i="3"/>
  <c r="AG527" i="3" s="1"/>
  <c r="V527" i="3"/>
  <c r="AH527" i="3" s="1"/>
  <c r="W527" i="3"/>
  <c r="AI527" i="3" s="1"/>
  <c r="X527" i="3"/>
  <c r="AJ527" i="3" s="1"/>
  <c r="M528" i="3"/>
  <c r="Y528" i="3" s="1"/>
  <c r="N528" i="3"/>
  <c r="Z528" i="3" s="1"/>
  <c r="O528" i="3"/>
  <c r="AA528" i="3" s="1"/>
  <c r="P528" i="3"/>
  <c r="AB528" i="3" s="1"/>
  <c r="Q528" i="3"/>
  <c r="AC528" i="3" s="1"/>
  <c r="R528" i="3"/>
  <c r="AD528" i="3" s="1"/>
  <c r="S528" i="3"/>
  <c r="AE528" i="3" s="1"/>
  <c r="T528" i="3"/>
  <c r="AF528" i="3" s="1"/>
  <c r="U528" i="3"/>
  <c r="AG528" i="3" s="1"/>
  <c r="V528" i="3"/>
  <c r="AH528" i="3" s="1"/>
  <c r="W528" i="3"/>
  <c r="AI528" i="3" s="1"/>
  <c r="X528" i="3"/>
  <c r="AJ528" i="3" s="1"/>
  <c r="M529" i="3"/>
  <c r="Y529" i="3" s="1"/>
  <c r="N529" i="3"/>
  <c r="Z529" i="3" s="1"/>
  <c r="O529" i="3"/>
  <c r="AA529" i="3" s="1"/>
  <c r="P529" i="3"/>
  <c r="AB529" i="3" s="1"/>
  <c r="Q529" i="3"/>
  <c r="AC529" i="3" s="1"/>
  <c r="R529" i="3"/>
  <c r="AD529" i="3" s="1"/>
  <c r="S529" i="3"/>
  <c r="AE529" i="3" s="1"/>
  <c r="T529" i="3"/>
  <c r="AF529" i="3" s="1"/>
  <c r="U529" i="3"/>
  <c r="AG529" i="3" s="1"/>
  <c r="V529" i="3"/>
  <c r="AH529" i="3" s="1"/>
  <c r="W529" i="3"/>
  <c r="AI529" i="3" s="1"/>
  <c r="X529" i="3"/>
  <c r="AJ529" i="3" s="1"/>
  <c r="M530" i="3"/>
  <c r="Y530" i="3" s="1"/>
  <c r="N530" i="3"/>
  <c r="Z530" i="3" s="1"/>
  <c r="O530" i="3"/>
  <c r="AA530" i="3" s="1"/>
  <c r="P530" i="3"/>
  <c r="AB530" i="3" s="1"/>
  <c r="Q530" i="3"/>
  <c r="AC530" i="3" s="1"/>
  <c r="R530" i="3"/>
  <c r="AD530" i="3" s="1"/>
  <c r="S530" i="3"/>
  <c r="AE530" i="3" s="1"/>
  <c r="T530" i="3"/>
  <c r="AF530" i="3" s="1"/>
  <c r="U530" i="3"/>
  <c r="AG530" i="3" s="1"/>
  <c r="V530" i="3"/>
  <c r="AH530" i="3" s="1"/>
  <c r="W530" i="3"/>
  <c r="AI530" i="3" s="1"/>
  <c r="X530" i="3"/>
  <c r="AJ530" i="3" s="1"/>
  <c r="M531" i="3"/>
  <c r="Y531" i="3" s="1"/>
  <c r="N531" i="3"/>
  <c r="Z531" i="3" s="1"/>
  <c r="O531" i="3"/>
  <c r="AA531" i="3" s="1"/>
  <c r="P531" i="3"/>
  <c r="AB531" i="3" s="1"/>
  <c r="Q531" i="3"/>
  <c r="AC531" i="3" s="1"/>
  <c r="R531" i="3"/>
  <c r="AD531" i="3" s="1"/>
  <c r="S531" i="3"/>
  <c r="AE531" i="3" s="1"/>
  <c r="T531" i="3"/>
  <c r="AF531" i="3" s="1"/>
  <c r="U531" i="3"/>
  <c r="AG531" i="3" s="1"/>
  <c r="V531" i="3"/>
  <c r="AH531" i="3" s="1"/>
  <c r="W531" i="3"/>
  <c r="AI531" i="3" s="1"/>
  <c r="X531" i="3"/>
  <c r="AJ531" i="3" s="1"/>
  <c r="M532" i="3"/>
  <c r="Y532" i="3" s="1"/>
  <c r="N532" i="3"/>
  <c r="Z532" i="3" s="1"/>
  <c r="O532" i="3"/>
  <c r="AA532" i="3" s="1"/>
  <c r="P532" i="3"/>
  <c r="AB532" i="3" s="1"/>
  <c r="Q532" i="3"/>
  <c r="AC532" i="3" s="1"/>
  <c r="R532" i="3"/>
  <c r="AD532" i="3" s="1"/>
  <c r="S532" i="3"/>
  <c r="AE532" i="3" s="1"/>
  <c r="T532" i="3"/>
  <c r="AF532" i="3" s="1"/>
  <c r="U532" i="3"/>
  <c r="AG532" i="3" s="1"/>
  <c r="V532" i="3"/>
  <c r="AH532" i="3" s="1"/>
  <c r="W532" i="3"/>
  <c r="AI532" i="3" s="1"/>
  <c r="X532" i="3"/>
  <c r="AJ532" i="3" s="1"/>
  <c r="M533" i="3"/>
  <c r="Y533" i="3" s="1"/>
  <c r="N533" i="3"/>
  <c r="Z533" i="3" s="1"/>
  <c r="O533" i="3"/>
  <c r="AA533" i="3" s="1"/>
  <c r="P533" i="3"/>
  <c r="AB533" i="3" s="1"/>
  <c r="Q533" i="3"/>
  <c r="AC533" i="3" s="1"/>
  <c r="R533" i="3"/>
  <c r="AD533" i="3" s="1"/>
  <c r="S533" i="3"/>
  <c r="AE533" i="3" s="1"/>
  <c r="T533" i="3"/>
  <c r="AF533" i="3" s="1"/>
  <c r="U533" i="3"/>
  <c r="AG533" i="3" s="1"/>
  <c r="V533" i="3"/>
  <c r="AH533" i="3" s="1"/>
  <c r="W533" i="3"/>
  <c r="AI533" i="3" s="1"/>
  <c r="X533" i="3"/>
  <c r="AJ533" i="3" s="1"/>
  <c r="M534" i="3"/>
  <c r="Y534" i="3" s="1"/>
  <c r="N534" i="3"/>
  <c r="Z534" i="3" s="1"/>
  <c r="O534" i="3"/>
  <c r="AA534" i="3" s="1"/>
  <c r="P534" i="3"/>
  <c r="AB534" i="3" s="1"/>
  <c r="Q534" i="3"/>
  <c r="AC534" i="3" s="1"/>
  <c r="R534" i="3"/>
  <c r="AD534" i="3" s="1"/>
  <c r="S534" i="3"/>
  <c r="AE534" i="3" s="1"/>
  <c r="T534" i="3"/>
  <c r="AF534" i="3" s="1"/>
  <c r="U534" i="3"/>
  <c r="AG534" i="3" s="1"/>
  <c r="V534" i="3"/>
  <c r="AH534" i="3" s="1"/>
  <c r="W534" i="3"/>
  <c r="AI534" i="3" s="1"/>
  <c r="X534" i="3"/>
  <c r="AJ534" i="3" s="1"/>
  <c r="M535" i="3"/>
  <c r="Y535" i="3" s="1"/>
  <c r="N535" i="3"/>
  <c r="Z535" i="3" s="1"/>
  <c r="O535" i="3"/>
  <c r="AA535" i="3" s="1"/>
  <c r="P535" i="3"/>
  <c r="AB535" i="3" s="1"/>
  <c r="Q535" i="3"/>
  <c r="AC535" i="3" s="1"/>
  <c r="R535" i="3"/>
  <c r="AD535" i="3" s="1"/>
  <c r="S535" i="3"/>
  <c r="AE535" i="3" s="1"/>
  <c r="T535" i="3"/>
  <c r="AF535" i="3" s="1"/>
  <c r="U535" i="3"/>
  <c r="AG535" i="3" s="1"/>
  <c r="V535" i="3"/>
  <c r="AH535" i="3" s="1"/>
  <c r="W535" i="3"/>
  <c r="AI535" i="3" s="1"/>
  <c r="X535" i="3"/>
  <c r="AJ535" i="3" s="1"/>
  <c r="M536" i="3"/>
  <c r="Y536" i="3" s="1"/>
  <c r="N536" i="3"/>
  <c r="Z536" i="3" s="1"/>
  <c r="O536" i="3"/>
  <c r="AA536" i="3" s="1"/>
  <c r="P536" i="3"/>
  <c r="AB536" i="3" s="1"/>
  <c r="Q536" i="3"/>
  <c r="AC536" i="3" s="1"/>
  <c r="R536" i="3"/>
  <c r="AD536" i="3" s="1"/>
  <c r="S536" i="3"/>
  <c r="AE536" i="3" s="1"/>
  <c r="T536" i="3"/>
  <c r="AF536" i="3" s="1"/>
  <c r="U536" i="3"/>
  <c r="AG536" i="3" s="1"/>
  <c r="V536" i="3"/>
  <c r="AH536" i="3" s="1"/>
  <c r="W536" i="3"/>
  <c r="AI536" i="3" s="1"/>
  <c r="X536" i="3"/>
  <c r="AJ536" i="3" s="1"/>
  <c r="M537" i="3"/>
  <c r="Y537" i="3" s="1"/>
  <c r="N537" i="3"/>
  <c r="Z537" i="3" s="1"/>
  <c r="O537" i="3"/>
  <c r="AA537" i="3" s="1"/>
  <c r="P537" i="3"/>
  <c r="AB537" i="3" s="1"/>
  <c r="Q537" i="3"/>
  <c r="AC537" i="3" s="1"/>
  <c r="R537" i="3"/>
  <c r="AD537" i="3" s="1"/>
  <c r="S537" i="3"/>
  <c r="AE537" i="3" s="1"/>
  <c r="T537" i="3"/>
  <c r="AF537" i="3" s="1"/>
  <c r="U537" i="3"/>
  <c r="AG537" i="3" s="1"/>
  <c r="V537" i="3"/>
  <c r="AH537" i="3" s="1"/>
  <c r="W537" i="3"/>
  <c r="AI537" i="3" s="1"/>
  <c r="X537" i="3"/>
  <c r="AJ537" i="3" s="1"/>
  <c r="M538" i="3"/>
  <c r="Y538" i="3" s="1"/>
  <c r="N538" i="3"/>
  <c r="Z538" i="3" s="1"/>
  <c r="O538" i="3"/>
  <c r="AA538" i="3" s="1"/>
  <c r="P538" i="3"/>
  <c r="AB538" i="3" s="1"/>
  <c r="Q538" i="3"/>
  <c r="AC538" i="3" s="1"/>
  <c r="R538" i="3"/>
  <c r="AD538" i="3" s="1"/>
  <c r="S538" i="3"/>
  <c r="AE538" i="3" s="1"/>
  <c r="T538" i="3"/>
  <c r="AF538" i="3" s="1"/>
  <c r="U538" i="3"/>
  <c r="AG538" i="3" s="1"/>
  <c r="V538" i="3"/>
  <c r="AH538" i="3" s="1"/>
  <c r="W538" i="3"/>
  <c r="AI538" i="3" s="1"/>
  <c r="X538" i="3"/>
  <c r="AJ538" i="3" s="1"/>
  <c r="M539" i="3"/>
  <c r="Y539" i="3" s="1"/>
  <c r="N539" i="3"/>
  <c r="Z539" i="3" s="1"/>
  <c r="O539" i="3"/>
  <c r="AA539" i="3" s="1"/>
  <c r="P539" i="3"/>
  <c r="AB539" i="3" s="1"/>
  <c r="Q539" i="3"/>
  <c r="AC539" i="3" s="1"/>
  <c r="R539" i="3"/>
  <c r="AD539" i="3" s="1"/>
  <c r="S539" i="3"/>
  <c r="AE539" i="3" s="1"/>
  <c r="T539" i="3"/>
  <c r="AF539" i="3" s="1"/>
  <c r="U539" i="3"/>
  <c r="AG539" i="3" s="1"/>
  <c r="V539" i="3"/>
  <c r="AH539" i="3" s="1"/>
  <c r="W539" i="3"/>
  <c r="AI539" i="3" s="1"/>
  <c r="X539" i="3"/>
  <c r="AJ539" i="3" s="1"/>
  <c r="M540" i="3"/>
  <c r="Y540" i="3" s="1"/>
  <c r="N540" i="3"/>
  <c r="Z540" i="3" s="1"/>
  <c r="O540" i="3"/>
  <c r="AA540" i="3" s="1"/>
  <c r="P540" i="3"/>
  <c r="AB540" i="3" s="1"/>
  <c r="Q540" i="3"/>
  <c r="AC540" i="3" s="1"/>
  <c r="R540" i="3"/>
  <c r="AD540" i="3" s="1"/>
  <c r="S540" i="3"/>
  <c r="AE540" i="3" s="1"/>
  <c r="T540" i="3"/>
  <c r="AF540" i="3" s="1"/>
  <c r="U540" i="3"/>
  <c r="AG540" i="3" s="1"/>
  <c r="V540" i="3"/>
  <c r="AH540" i="3" s="1"/>
  <c r="W540" i="3"/>
  <c r="AI540" i="3" s="1"/>
  <c r="X540" i="3"/>
  <c r="AJ540" i="3" s="1"/>
  <c r="M541" i="3"/>
  <c r="Y541" i="3" s="1"/>
  <c r="N541" i="3"/>
  <c r="Z541" i="3" s="1"/>
  <c r="O541" i="3"/>
  <c r="AA541" i="3" s="1"/>
  <c r="P541" i="3"/>
  <c r="AB541" i="3" s="1"/>
  <c r="Q541" i="3"/>
  <c r="AC541" i="3" s="1"/>
  <c r="R541" i="3"/>
  <c r="AD541" i="3" s="1"/>
  <c r="S541" i="3"/>
  <c r="AE541" i="3" s="1"/>
  <c r="T541" i="3"/>
  <c r="AF541" i="3" s="1"/>
  <c r="U541" i="3"/>
  <c r="AG541" i="3" s="1"/>
  <c r="V541" i="3"/>
  <c r="AH541" i="3" s="1"/>
  <c r="W541" i="3"/>
  <c r="AI541" i="3" s="1"/>
  <c r="X541" i="3"/>
  <c r="AJ541" i="3" s="1"/>
  <c r="M542" i="3"/>
  <c r="Y542" i="3" s="1"/>
  <c r="N542" i="3"/>
  <c r="Z542" i="3" s="1"/>
  <c r="O542" i="3"/>
  <c r="AA542" i="3" s="1"/>
  <c r="P542" i="3"/>
  <c r="AB542" i="3" s="1"/>
  <c r="Q542" i="3"/>
  <c r="AC542" i="3" s="1"/>
  <c r="R542" i="3"/>
  <c r="AD542" i="3" s="1"/>
  <c r="S542" i="3"/>
  <c r="AE542" i="3" s="1"/>
  <c r="T542" i="3"/>
  <c r="AF542" i="3" s="1"/>
  <c r="U542" i="3"/>
  <c r="AG542" i="3" s="1"/>
  <c r="V542" i="3"/>
  <c r="AH542" i="3" s="1"/>
  <c r="W542" i="3"/>
  <c r="AI542" i="3" s="1"/>
  <c r="X542" i="3"/>
  <c r="AJ542" i="3" s="1"/>
  <c r="M543" i="3"/>
  <c r="Y543" i="3" s="1"/>
  <c r="N543" i="3"/>
  <c r="Z543" i="3" s="1"/>
  <c r="O543" i="3"/>
  <c r="AA543" i="3" s="1"/>
  <c r="P543" i="3"/>
  <c r="AB543" i="3" s="1"/>
  <c r="Q543" i="3"/>
  <c r="AC543" i="3" s="1"/>
  <c r="R543" i="3"/>
  <c r="AD543" i="3" s="1"/>
  <c r="S543" i="3"/>
  <c r="AE543" i="3" s="1"/>
  <c r="T543" i="3"/>
  <c r="AF543" i="3" s="1"/>
  <c r="U543" i="3"/>
  <c r="AG543" i="3" s="1"/>
  <c r="V543" i="3"/>
  <c r="AH543" i="3" s="1"/>
  <c r="W543" i="3"/>
  <c r="AI543" i="3" s="1"/>
  <c r="X543" i="3"/>
  <c r="AJ543" i="3" s="1"/>
  <c r="M544" i="3"/>
  <c r="Y544" i="3" s="1"/>
  <c r="N544" i="3"/>
  <c r="Z544" i="3" s="1"/>
  <c r="O544" i="3"/>
  <c r="AA544" i="3" s="1"/>
  <c r="P544" i="3"/>
  <c r="AB544" i="3" s="1"/>
  <c r="Q544" i="3"/>
  <c r="AC544" i="3" s="1"/>
  <c r="R544" i="3"/>
  <c r="AD544" i="3" s="1"/>
  <c r="S544" i="3"/>
  <c r="AE544" i="3" s="1"/>
  <c r="T544" i="3"/>
  <c r="AF544" i="3" s="1"/>
  <c r="U544" i="3"/>
  <c r="AG544" i="3" s="1"/>
  <c r="V544" i="3"/>
  <c r="AH544" i="3" s="1"/>
  <c r="W544" i="3"/>
  <c r="AI544" i="3" s="1"/>
  <c r="X544" i="3"/>
  <c r="AJ544" i="3" s="1"/>
  <c r="M545" i="3"/>
  <c r="Y545" i="3" s="1"/>
  <c r="N545" i="3"/>
  <c r="Z545" i="3" s="1"/>
  <c r="O545" i="3"/>
  <c r="AA545" i="3" s="1"/>
  <c r="P545" i="3"/>
  <c r="AB545" i="3" s="1"/>
  <c r="Q545" i="3"/>
  <c r="AC545" i="3" s="1"/>
  <c r="R545" i="3"/>
  <c r="AD545" i="3" s="1"/>
  <c r="S545" i="3"/>
  <c r="AE545" i="3" s="1"/>
  <c r="T545" i="3"/>
  <c r="AF545" i="3" s="1"/>
  <c r="U545" i="3"/>
  <c r="AG545" i="3" s="1"/>
  <c r="V545" i="3"/>
  <c r="AH545" i="3" s="1"/>
  <c r="W545" i="3"/>
  <c r="AI545" i="3" s="1"/>
  <c r="X545" i="3"/>
  <c r="AJ545" i="3" s="1"/>
  <c r="M546" i="3"/>
  <c r="Y546" i="3" s="1"/>
  <c r="N546" i="3"/>
  <c r="Z546" i="3" s="1"/>
  <c r="O546" i="3"/>
  <c r="AA546" i="3" s="1"/>
  <c r="P546" i="3"/>
  <c r="AB546" i="3" s="1"/>
  <c r="Q546" i="3"/>
  <c r="AC546" i="3" s="1"/>
  <c r="R546" i="3"/>
  <c r="AD546" i="3" s="1"/>
  <c r="S546" i="3"/>
  <c r="AE546" i="3" s="1"/>
  <c r="T546" i="3"/>
  <c r="AF546" i="3" s="1"/>
  <c r="U546" i="3"/>
  <c r="AG546" i="3" s="1"/>
  <c r="V546" i="3"/>
  <c r="AH546" i="3" s="1"/>
  <c r="W546" i="3"/>
  <c r="AI546" i="3" s="1"/>
  <c r="X546" i="3"/>
  <c r="AJ546" i="3" s="1"/>
  <c r="M547" i="3"/>
  <c r="Y547" i="3" s="1"/>
  <c r="N547" i="3"/>
  <c r="Z547" i="3" s="1"/>
  <c r="O547" i="3"/>
  <c r="AA547" i="3" s="1"/>
  <c r="P547" i="3"/>
  <c r="AB547" i="3" s="1"/>
  <c r="Q547" i="3"/>
  <c r="AC547" i="3" s="1"/>
  <c r="R547" i="3"/>
  <c r="AD547" i="3" s="1"/>
  <c r="S547" i="3"/>
  <c r="AE547" i="3" s="1"/>
  <c r="T547" i="3"/>
  <c r="AF547" i="3" s="1"/>
  <c r="U547" i="3"/>
  <c r="AG547" i="3" s="1"/>
  <c r="V547" i="3"/>
  <c r="AH547" i="3" s="1"/>
  <c r="W547" i="3"/>
  <c r="AI547" i="3" s="1"/>
  <c r="X547" i="3"/>
  <c r="AJ547" i="3" s="1"/>
  <c r="M548" i="3"/>
  <c r="Y548" i="3" s="1"/>
  <c r="N548" i="3"/>
  <c r="Z548" i="3" s="1"/>
  <c r="O548" i="3"/>
  <c r="AA548" i="3" s="1"/>
  <c r="P548" i="3"/>
  <c r="AB548" i="3" s="1"/>
  <c r="Q548" i="3"/>
  <c r="AC548" i="3" s="1"/>
  <c r="R548" i="3"/>
  <c r="AD548" i="3" s="1"/>
  <c r="S548" i="3"/>
  <c r="AE548" i="3" s="1"/>
  <c r="T548" i="3"/>
  <c r="AF548" i="3" s="1"/>
  <c r="U548" i="3"/>
  <c r="AG548" i="3" s="1"/>
  <c r="V548" i="3"/>
  <c r="AH548" i="3" s="1"/>
  <c r="W548" i="3"/>
  <c r="AI548" i="3" s="1"/>
  <c r="X548" i="3"/>
  <c r="AJ548" i="3" s="1"/>
  <c r="M549" i="3"/>
  <c r="Y549" i="3" s="1"/>
  <c r="N549" i="3"/>
  <c r="Z549" i="3" s="1"/>
  <c r="O549" i="3"/>
  <c r="AA549" i="3" s="1"/>
  <c r="P549" i="3"/>
  <c r="AB549" i="3" s="1"/>
  <c r="Q549" i="3"/>
  <c r="AC549" i="3" s="1"/>
  <c r="R549" i="3"/>
  <c r="AD549" i="3" s="1"/>
  <c r="S549" i="3"/>
  <c r="AE549" i="3" s="1"/>
  <c r="T549" i="3"/>
  <c r="AF549" i="3" s="1"/>
  <c r="U549" i="3"/>
  <c r="AG549" i="3" s="1"/>
  <c r="V549" i="3"/>
  <c r="AH549" i="3" s="1"/>
  <c r="W549" i="3"/>
  <c r="AI549" i="3" s="1"/>
  <c r="X549" i="3"/>
  <c r="AJ549" i="3" s="1"/>
  <c r="M550" i="3"/>
  <c r="Y550" i="3" s="1"/>
  <c r="N550" i="3"/>
  <c r="Z550" i="3" s="1"/>
  <c r="O550" i="3"/>
  <c r="AA550" i="3" s="1"/>
  <c r="P550" i="3"/>
  <c r="AB550" i="3" s="1"/>
  <c r="Q550" i="3"/>
  <c r="AC550" i="3" s="1"/>
  <c r="R550" i="3"/>
  <c r="AD550" i="3" s="1"/>
  <c r="S550" i="3"/>
  <c r="AE550" i="3" s="1"/>
  <c r="T550" i="3"/>
  <c r="AF550" i="3" s="1"/>
  <c r="U550" i="3"/>
  <c r="AG550" i="3" s="1"/>
  <c r="V550" i="3"/>
  <c r="AH550" i="3" s="1"/>
  <c r="W550" i="3"/>
  <c r="AI550" i="3" s="1"/>
  <c r="X550" i="3"/>
  <c r="AJ550" i="3" s="1"/>
  <c r="M551" i="3"/>
  <c r="Y551" i="3" s="1"/>
  <c r="N551" i="3"/>
  <c r="Z551" i="3" s="1"/>
  <c r="O551" i="3"/>
  <c r="AA551" i="3" s="1"/>
  <c r="P551" i="3"/>
  <c r="AB551" i="3" s="1"/>
  <c r="Q551" i="3"/>
  <c r="AC551" i="3" s="1"/>
  <c r="R551" i="3"/>
  <c r="AD551" i="3" s="1"/>
  <c r="S551" i="3"/>
  <c r="AE551" i="3" s="1"/>
  <c r="T551" i="3"/>
  <c r="AF551" i="3" s="1"/>
  <c r="U551" i="3"/>
  <c r="AG551" i="3" s="1"/>
  <c r="V551" i="3"/>
  <c r="AH551" i="3" s="1"/>
  <c r="W551" i="3"/>
  <c r="AI551" i="3" s="1"/>
  <c r="X551" i="3"/>
  <c r="AJ551" i="3" s="1"/>
  <c r="M552" i="3"/>
  <c r="Y552" i="3" s="1"/>
  <c r="N552" i="3"/>
  <c r="Z552" i="3" s="1"/>
  <c r="O552" i="3"/>
  <c r="AA552" i="3" s="1"/>
  <c r="P552" i="3"/>
  <c r="AB552" i="3" s="1"/>
  <c r="Q552" i="3"/>
  <c r="AC552" i="3" s="1"/>
  <c r="R552" i="3"/>
  <c r="AD552" i="3" s="1"/>
  <c r="S552" i="3"/>
  <c r="AE552" i="3" s="1"/>
  <c r="T552" i="3"/>
  <c r="AF552" i="3" s="1"/>
  <c r="U552" i="3"/>
  <c r="AG552" i="3" s="1"/>
  <c r="V552" i="3"/>
  <c r="AH552" i="3" s="1"/>
  <c r="W552" i="3"/>
  <c r="AI552" i="3" s="1"/>
  <c r="X552" i="3"/>
  <c r="AJ552" i="3" s="1"/>
  <c r="M553" i="3"/>
  <c r="Y553" i="3" s="1"/>
  <c r="N553" i="3"/>
  <c r="Z553" i="3" s="1"/>
  <c r="O553" i="3"/>
  <c r="AA553" i="3" s="1"/>
  <c r="P553" i="3"/>
  <c r="AB553" i="3" s="1"/>
  <c r="Q553" i="3"/>
  <c r="AC553" i="3" s="1"/>
  <c r="R553" i="3"/>
  <c r="AD553" i="3" s="1"/>
  <c r="S553" i="3"/>
  <c r="AE553" i="3" s="1"/>
  <c r="T553" i="3"/>
  <c r="AF553" i="3" s="1"/>
  <c r="U553" i="3"/>
  <c r="AG553" i="3" s="1"/>
  <c r="V553" i="3"/>
  <c r="AH553" i="3" s="1"/>
  <c r="W553" i="3"/>
  <c r="AI553" i="3" s="1"/>
  <c r="X553" i="3"/>
  <c r="AJ553" i="3" s="1"/>
  <c r="M554" i="3"/>
  <c r="Y554" i="3" s="1"/>
  <c r="N554" i="3"/>
  <c r="Z554" i="3" s="1"/>
  <c r="O554" i="3"/>
  <c r="AA554" i="3" s="1"/>
  <c r="P554" i="3"/>
  <c r="AB554" i="3" s="1"/>
  <c r="Q554" i="3"/>
  <c r="AC554" i="3" s="1"/>
  <c r="R554" i="3"/>
  <c r="AD554" i="3" s="1"/>
  <c r="S554" i="3"/>
  <c r="AE554" i="3" s="1"/>
  <c r="T554" i="3"/>
  <c r="AF554" i="3" s="1"/>
  <c r="U554" i="3"/>
  <c r="AG554" i="3" s="1"/>
  <c r="V554" i="3"/>
  <c r="AH554" i="3" s="1"/>
  <c r="W554" i="3"/>
  <c r="AI554" i="3" s="1"/>
  <c r="X554" i="3"/>
  <c r="AJ554" i="3" s="1"/>
  <c r="M555" i="3"/>
  <c r="Y555" i="3" s="1"/>
  <c r="N555" i="3"/>
  <c r="Z555" i="3" s="1"/>
  <c r="O555" i="3"/>
  <c r="AA555" i="3" s="1"/>
  <c r="P555" i="3"/>
  <c r="AB555" i="3" s="1"/>
  <c r="Q555" i="3"/>
  <c r="AC555" i="3" s="1"/>
  <c r="R555" i="3"/>
  <c r="AD555" i="3" s="1"/>
  <c r="S555" i="3"/>
  <c r="AE555" i="3" s="1"/>
  <c r="T555" i="3"/>
  <c r="AF555" i="3" s="1"/>
  <c r="U555" i="3"/>
  <c r="AG555" i="3" s="1"/>
  <c r="V555" i="3"/>
  <c r="AH555" i="3" s="1"/>
  <c r="W555" i="3"/>
  <c r="AI555" i="3" s="1"/>
  <c r="X555" i="3"/>
  <c r="AJ555" i="3" s="1"/>
  <c r="M556" i="3"/>
  <c r="Y556" i="3" s="1"/>
  <c r="N556" i="3"/>
  <c r="Z556" i="3" s="1"/>
  <c r="O556" i="3"/>
  <c r="AA556" i="3" s="1"/>
  <c r="P556" i="3"/>
  <c r="AB556" i="3" s="1"/>
  <c r="Q556" i="3"/>
  <c r="AC556" i="3" s="1"/>
  <c r="R556" i="3"/>
  <c r="AD556" i="3" s="1"/>
  <c r="S556" i="3"/>
  <c r="AE556" i="3" s="1"/>
  <c r="T556" i="3"/>
  <c r="AF556" i="3" s="1"/>
  <c r="U556" i="3"/>
  <c r="AG556" i="3" s="1"/>
  <c r="V556" i="3"/>
  <c r="AH556" i="3" s="1"/>
  <c r="W556" i="3"/>
  <c r="AI556" i="3" s="1"/>
  <c r="X556" i="3"/>
  <c r="AJ556" i="3" s="1"/>
  <c r="M557" i="3"/>
  <c r="Y557" i="3" s="1"/>
  <c r="N557" i="3"/>
  <c r="Z557" i="3" s="1"/>
  <c r="O557" i="3"/>
  <c r="AA557" i="3" s="1"/>
  <c r="P557" i="3"/>
  <c r="AB557" i="3" s="1"/>
  <c r="Q557" i="3"/>
  <c r="AC557" i="3" s="1"/>
  <c r="R557" i="3"/>
  <c r="AD557" i="3" s="1"/>
  <c r="S557" i="3"/>
  <c r="AE557" i="3" s="1"/>
  <c r="T557" i="3"/>
  <c r="AF557" i="3" s="1"/>
  <c r="U557" i="3"/>
  <c r="AG557" i="3" s="1"/>
  <c r="V557" i="3"/>
  <c r="AH557" i="3" s="1"/>
  <c r="W557" i="3"/>
  <c r="AI557" i="3" s="1"/>
  <c r="X557" i="3"/>
  <c r="AJ557" i="3" s="1"/>
  <c r="M558" i="3"/>
  <c r="Y558" i="3" s="1"/>
  <c r="N558" i="3"/>
  <c r="Z558" i="3" s="1"/>
  <c r="O558" i="3"/>
  <c r="AA558" i="3" s="1"/>
  <c r="P558" i="3"/>
  <c r="AB558" i="3" s="1"/>
  <c r="Q558" i="3"/>
  <c r="AC558" i="3" s="1"/>
  <c r="R558" i="3"/>
  <c r="AD558" i="3" s="1"/>
  <c r="S558" i="3"/>
  <c r="AE558" i="3" s="1"/>
  <c r="T558" i="3"/>
  <c r="AF558" i="3" s="1"/>
  <c r="U558" i="3"/>
  <c r="AG558" i="3" s="1"/>
  <c r="V558" i="3"/>
  <c r="AH558" i="3" s="1"/>
  <c r="W558" i="3"/>
  <c r="AI558" i="3" s="1"/>
  <c r="X558" i="3"/>
  <c r="AJ558" i="3" s="1"/>
  <c r="M559" i="3"/>
  <c r="Y559" i="3" s="1"/>
  <c r="N559" i="3"/>
  <c r="Z559" i="3" s="1"/>
  <c r="O559" i="3"/>
  <c r="AA559" i="3" s="1"/>
  <c r="P559" i="3"/>
  <c r="AB559" i="3" s="1"/>
  <c r="Q559" i="3"/>
  <c r="AC559" i="3" s="1"/>
  <c r="R559" i="3"/>
  <c r="AD559" i="3" s="1"/>
  <c r="S559" i="3"/>
  <c r="AE559" i="3" s="1"/>
  <c r="T559" i="3"/>
  <c r="AF559" i="3" s="1"/>
  <c r="U559" i="3"/>
  <c r="AG559" i="3" s="1"/>
  <c r="V559" i="3"/>
  <c r="AH559" i="3" s="1"/>
  <c r="W559" i="3"/>
  <c r="AI559" i="3" s="1"/>
  <c r="X559" i="3"/>
  <c r="AJ559" i="3" s="1"/>
  <c r="M560" i="3"/>
  <c r="Y560" i="3" s="1"/>
  <c r="N560" i="3"/>
  <c r="Z560" i="3" s="1"/>
  <c r="O560" i="3"/>
  <c r="AA560" i="3" s="1"/>
  <c r="P560" i="3"/>
  <c r="AB560" i="3" s="1"/>
  <c r="Q560" i="3"/>
  <c r="AC560" i="3" s="1"/>
  <c r="R560" i="3"/>
  <c r="AD560" i="3" s="1"/>
  <c r="S560" i="3"/>
  <c r="AE560" i="3" s="1"/>
  <c r="T560" i="3"/>
  <c r="AF560" i="3" s="1"/>
  <c r="U560" i="3"/>
  <c r="AG560" i="3" s="1"/>
  <c r="V560" i="3"/>
  <c r="AH560" i="3" s="1"/>
  <c r="W560" i="3"/>
  <c r="AI560" i="3" s="1"/>
  <c r="X560" i="3"/>
  <c r="AJ560" i="3" s="1"/>
  <c r="M561" i="3"/>
  <c r="Y561" i="3" s="1"/>
  <c r="N561" i="3"/>
  <c r="Z561" i="3" s="1"/>
  <c r="O561" i="3"/>
  <c r="AA561" i="3" s="1"/>
  <c r="P561" i="3"/>
  <c r="AB561" i="3" s="1"/>
  <c r="Q561" i="3"/>
  <c r="AC561" i="3" s="1"/>
  <c r="R561" i="3"/>
  <c r="AD561" i="3" s="1"/>
  <c r="S561" i="3"/>
  <c r="AE561" i="3" s="1"/>
  <c r="T561" i="3"/>
  <c r="AF561" i="3" s="1"/>
  <c r="U561" i="3"/>
  <c r="AG561" i="3" s="1"/>
  <c r="V561" i="3"/>
  <c r="AH561" i="3" s="1"/>
  <c r="W561" i="3"/>
  <c r="AI561" i="3" s="1"/>
  <c r="X561" i="3"/>
  <c r="AJ561" i="3" s="1"/>
  <c r="M562" i="3"/>
  <c r="Y562" i="3" s="1"/>
  <c r="N562" i="3"/>
  <c r="Z562" i="3" s="1"/>
  <c r="O562" i="3"/>
  <c r="AA562" i="3" s="1"/>
  <c r="P562" i="3"/>
  <c r="AB562" i="3" s="1"/>
  <c r="Q562" i="3"/>
  <c r="AC562" i="3" s="1"/>
  <c r="R562" i="3"/>
  <c r="AD562" i="3" s="1"/>
  <c r="S562" i="3"/>
  <c r="AE562" i="3" s="1"/>
  <c r="T562" i="3"/>
  <c r="AF562" i="3" s="1"/>
  <c r="U562" i="3"/>
  <c r="AG562" i="3" s="1"/>
  <c r="V562" i="3"/>
  <c r="AH562" i="3" s="1"/>
  <c r="W562" i="3"/>
  <c r="AI562" i="3" s="1"/>
  <c r="X562" i="3"/>
  <c r="AJ562" i="3" s="1"/>
  <c r="M563" i="3"/>
  <c r="Y563" i="3" s="1"/>
  <c r="N563" i="3"/>
  <c r="Z563" i="3" s="1"/>
  <c r="O563" i="3"/>
  <c r="AA563" i="3" s="1"/>
  <c r="P563" i="3"/>
  <c r="AB563" i="3" s="1"/>
  <c r="Q563" i="3"/>
  <c r="AC563" i="3" s="1"/>
  <c r="R563" i="3"/>
  <c r="AD563" i="3" s="1"/>
  <c r="S563" i="3"/>
  <c r="AE563" i="3" s="1"/>
  <c r="T563" i="3"/>
  <c r="AF563" i="3" s="1"/>
  <c r="U563" i="3"/>
  <c r="AG563" i="3" s="1"/>
  <c r="V563" i="3"/>
  <c r="AH563" i="3" s="1"/>
  <c r="W563" i="3"/>
  <c r="AI563" i="3" s="1"/>
  <c r="X563" i="3"/>
  <c r="AJ563" i="3" s="1"/>
  <c r="M564" i="3"/>
  <c r="Y564" i="3" s="1"/>
  <c r="N564" i="3"/>
  <c r="Z564" i="3" s="1"/>
  <c r="O564" i="3"/>
  <c r="AA564" i="3" s="1"/>
  <c r="P564" i="3"/>
  <c r="AB564" i="3" s="1"/>
  <c r="Q564" i="3"/>
  <c r="AC564" i="3" s="1"/>
  <c r="R564" i="3"/>
  <c r="AD564" i="3" s="1"/>
  <c r="S564" i="3"/>
  <c r="AE564" i="3" s="1"/>
  <c r="T564" i="3"/>
  <c r="AF564" i="3" s="1"/>
  <c r="U564" i="3"/>
  <c r="AG564" i="3" s="1"/>
  <c r="V564" i="3"/>
  <c r="AH564" i="3" s="1"/>
  <c r="W564" i="3"/>
  <c r="AI564" i="3" s="1"/>
  <c r="X564" i="3"/>
  <c r="AJ564" i="3" s="1"/>
  <c r="M565" i="3"/>
  <c r="Y565" i="3" s="1"/>
  <c r="N565" i="3"/>
  <c r="Z565" i="3" s="1"/>
  <c r="O565" i="3"/>
  <c r="AA565" i="3" s="1"/>
  <c r="P565" i="3"/>
  <c r="AB565" i="3" s="1"/>
  <c r="Q565" i="3"/>
  <c r="AC565" i="3" s="1"/>
  <c r="R565" i="3"/>
  <c r="AD565" i="3" s="1"/>
  <c r="S565" i="3"/>
  <c r="AE565" i="3" s="1"/>
  <c r="T565" i="3"/>
  <c r="AF565" i="3" s="1"/>
  <c r="U565" i="3"/>
  <c r="AG565" i="3" s="1"/>
  <c r="V565" i="3"/>
  <c r="AH565" i="3" s="1"/>
  <c r="W565" i="3"/>
  <c r="AI565" i="3" s="1"/>
  <c r="X565" i="3"/>
  <c r="AJ565" i="3" s="1"/>
  <c r="M566" i="3"/>
  <c r="Y566" i="3" s="1"/>
  <c r="N566" i="3"/>
  <c r="Z566" i="3" s="1"/>
  <c r="O566" i="3"/>
  <c r="AA566" i="3" s="1"/>
  <c r="P566" i="3"/>
  <c r="AB566" i="3" s="1"/>
  <c r="Q566" i="3"/>
  <c r="AC566" i="3" s="1"/>
  <c r="R566" i="3"/>
  <c r="AD566" i="3" s="1"/>
  <c r="S566" i="3"/>
  <c r="AE566" i="3" s="1"/>
  <c r="T566" i="3"/>
  <c r="AF566" i="3" s="1"/>
  <c r="U566" i="3"/>
  <c r="AG566" i="3" s="1"/>
  <c r="V566" i="3"/>
  <c r="AH566" i="3" s="1"/>
  <c r="W566" i="3"/>
  <c r="AI566" i="3" s="1"/>
  <c r="X566" i="3"/>
  <c r="AJ566" i="3" s="1"/>
  <c r="M567" i="3"/>
  <c r="Y567" i="3" s="1"/>
  <c r="N567" i="3"/>
  <c r="Z567" i="3" s="1"/>
  <c r="O567" i="3"/>
  <c r="AA567" i="3" s="1"/>
  <c r="P567" i="3"/>
  <c r="AB567" i="3" s="1"/>
  <c r="Q567" i="3"/>
  <c r="AC567" i="3" s="1"/>
  <c r="R567" i="3"/>
  <c r="AD567" i="3" s="1"/>
  <c r="S567" i="3"/>
  <c r="AE567" i="3" s="1"/>
  <c r="T567" i="3"/>
  <c r="AF567" i="3" s="1"/>
  <c r="U567" i="3"/>
  <c r="AG567" i="3" s="1"/>
  <c r="V567" i="3"/>
  <c r="AH567" i="3" s="1"/>
  <c r="W567" i="3"/>
  <c r="AI567" i="3" s="1"/>
  <c r="X567" i="3"/>
  <c r="AJ567" i="3" s="1"/>
  <c r="M568" i="3"/>
  <c r="Y568" i="3" s="1"/>
  <c r="N568" i="3"/>
  <c r="Z568" i="3" s="1"/>
  <c r="O568" i="3"/>
  <c r="AA568" i="3" s="1"/>
  <c r="P568" i="3"/>
  <c r="AB568" i="3" s="1"/>
  <c r="Q568" i="3"/>
  <c r="AC568" i="3" s="1"/>
  <c r="R568" i="3"/>
  <c r="AD568" i="3" s="1"/>
  <c r="S568" i="3"/>
  <c r="AE568" i="3" s="1"/>
  <c r="T568" i="3"/>
  <c r="AF568" i="3" s="1"/>
  <c r="U568" i="3"/>
  <c r="AG568" i="3" s="1"/>
  <c r="V568" i="3"/>
  <c r="AH568" i="3" s="1"/>
  <c r="W568" i="3"/>
  <c r="AI568" i="3" s="1"/>
  <c r="X568" i="3"/>
  <c r="AJ568" i="3" s="1"/>
  <c r="M569" i="3"/>
  <c r="Y569" i="3" s="1"/>
  <c r="N569" i="3"/>
  <c r="Z569" i="3" s="1"/>
  <c r="O569" i="3"/>
  <c r="AA569" i="3" s="1"/>
  <c r="P569" i="3"/>
  <c r="AB569" i="3" s="1"/>
  <c r="Q569" i="3"/>
  <c r="AC569" i="3" s="1"/>
  <c r="R569" i="3"/>
  <c r="AD569" i="3" s="1"/>
  <c r="S569" i="3"/>
  <c r="AE569" i="3" s="1"/>
  <c r="T569" i="3"/>
  <c r="AF569" i="3" s="1"/>
  <c r="U569" i="3"/>
  <c r="AG569" i="3" s="1"/>
  <c r="V569" i="3"/>
  <c r="AH569" i="3" s="1"/>
  <c r="W569" i="3"/>
  <c r="AI569" i="3" s="1"/>
  <c r="X569" i="3"/>
  <c r="AJ569" i="3" s="1"/>
  <c r="M570" i="3"/>
  <c r="Y570" i="3" s="1"/>
  <c r="N570" i="3"/>
  <c r="Z570" i="3" s="1"/>
  <c r="O570" i="3"/>
  <c r="AA570" i="3" s="1"/>
  <c r="P570" i="3"/>
  <c r="AB570" i="3" s="1"/>
  <c r="Q570" i="3"/>
  <c r="AC570" i="3" s="1"/>
  <c r="R570" i="3"/>
  <c r="AD570" i="3" s="1"/>
  <c r="S570" i="3"/>
  <c r="AE570" i="3" s="1"/>
  <c r="T570" i="3"/>
  <c r="AF570" i="3" s="1"/>
  <c r="U570" i="3"/>
  <c r="AG570" i="3" s="1"/>
  <c r="V570" i="3"/>
  <c r="AH570" i="3" s="1"/>
  <c r="W570" i="3"/>
  <c r="AI570" i="3" s="1"/>
  <c r="X570" i="3"/>
  <c r="AJ570" i="3" s="1"/>
  <c r="M571" i="3"/>
  <c r="Y571" i="3" s="1"/>
  <c r="N571" i="3"/>
  <c r="Z571" i="3" s="1"/>
  <c r="O571" i="3"/>
  <c r="AA571" i="3" s="1"/>
  <c r="P571" i="3"/>
  <c r="AB571" i="3" s="1"/>
  <c r="Q571" i="3"/>
  <c r="AC571" i="3" s="1"/>
  <c r="R571" i="3"/>
  <c r="AD571" i="3" s="1"/>
  <c r="S571" i="3"/>
  <c r="AE571" i="3" s="1"/>
  <c r="T571" i="3"/>
  <c r="AF571" i="3" s="1"/>
  <c r="U571" i="3"/>
  <c r="AG571" i="3" s="1"/>
  <c r="V571" i="3"/>
  <c r="AH571" i="3" s="1"/>
  <c r="W571" i="3"/>
  <c r="AI571" i="3" s="1"/>
  <c r="X571" i="3"/>
  <c r="AJ571" i="3" s="1"/>
  <c r="M572" i="3"/>
  <c r="Y572" i="3" s="1"/>
  <c r="N572" i="3"/>
  <c r="Z572" i="3" s="1"/>
  <c r="O572" i="3"/>
  <c r="AA572" i="3" s="1"/>
  <c r="P572" i="3"/>
  <c r="AB572" i="3" s="1"/>
  <c r="Q572" i="3"/>
  <c r="AC572" i="3" s="1"/>
  <c r="R572" i="3"/>
  <c r="AD572" i="3" s="1"/>
  <c r="S572" i="3"/>
  <c r="AE572" i="3" s="1"/>
  <c r="T572" i="3"/>
  <c r="AF572" i="3" s="1"/>
  <c r="U572" i="3"/>
  <c r="AG572" i="3" s="1"/>
  <c r="V572" i="3"/>
  <c r="AH572" i="3" s="1"/>
  <c r="W572" i="3"/>
  <c r="AI572" i="3" s="1"/>
  <c r="X572" i="3"/>
  <c r="AJ572" i="3" s="1"/>
  <c r="M573" i="3"/>
  <c r="Y573" i="3" s="1"/>
  <c r="N573" i="3"/>
  <c r="Z573" i="3" s="1"/>
  <c r="O573" i="3"/>
  <c r="AA573" i="3" s="1"/>
  <c r="P573" i="3"/>
  <c r="AB573" i="3" s="1"/>
  <c r="Q573" i="3"/>
  <c r="AC573" i="3" s="1"/>
  <c r="R573" i="3"/>
  <c r="AD573" i="3" s="1"/>
  <c r="S573" i="3"/>
  <c r="AE573" i="3" s="1"/>
  <c r="T573" i="3"/>
  <c r="AF573" i="3" s="1"/>
  <c r="U573" i="3"/>
  <c r="AG573" i="3" s="1"/>
  <c r="V573" i="3"/>
  <c r="AH573" i="3" s="1"/>
  <c r="W573" i="3"/>
  <c r="AI573" i="3" s="1"/>
  <c r="X573" i="3"/>
  <c r="AJ573" i="3" s="1"/>
  <c r="M574" i="3"/>
  <c r="Y574" i="3" s="1"/>
  <c r="N574" i="3"/>
  <c r="Z574" i="3" s="1"/>
  <c r="O574" i="3"/>
  <c r="AA574" i="3" s="1"/>
  <c r="P574" i="3"/>
  <c r="AB574" i="3" s="1"/>
  <c r="Q574" i="3"/>
  <c r="AC574" i="3" s="1"/>
  <c r="R574" i="3"/>
  <c r="AD574" i="3" s="1"/>
  <c r="S574" i="3"/>
  <c r="AE574" i="3" s="1"/>
  <c r="T574" i="3"/>
  <c r="AF574" i="3" s="1"/>
  <c r="U574" i="3"/>
  <c r="AG574" i="3" s="1"/>
  <c r="V574" i="3"/>
  <c r="AH574" i="3" s="1"/>
  <c r="W574" i="3"/>
  <c r="AI574" i="3" s="1"/>
  <c r="X574" i="3"/>
  <c r="AJ574" i="3" s="1"/>
  <c r="M575" i="3"/>
  <c r="Y575" i="3" s="1"/>
  <c r="N575" i="3"/>
  <c r="Z575" i="3" s="1"/>
  <c r="O575" i="3"/>
  <c r="AA575" i="3" s="1"/>
  <c r="P575" i="3"/>
  <c r="AB575" i="3" s="1"/>
  <c r="Q575" i="3"/>
  <c r="AC575" i="3" s="1"/>
  <c r="R575" i="3"/>
  <c r="AD575" i="3" s="1"/>
  <c r="S575" i="3"/>
  <c r="AE575" i="3" s="1"/>
  <c r="T575" i="3"/>
  <c r="AF575" i="3" s="1"/>
  <c r="U575" i="3"/>
  <c r="AG575" i="3" s="1"/>
  <c r="V575" i="3"/>
  <c r="AH575" i="3" s="1"/>
  <c r="W575" i="3"/>
  <c r="AI575" i="3" s="1"/>
  <c r="X575" i="3"/>
  <c r="AJ575" i="3" s="1"/>
  <c r="M576" i="3"/>
  <c r="Y576" i="3" s="1"/>
  <c r="N576" i="3"/>
  <c r="Z576" i="3" s="1"/>
  <c r="O576" i="3"/>
  <c r="AA576" i="3" s="1"/>
  <c r="P576" i="3"/>
  <c r="AB576" i="3" s="1"/>
  <c r="Q576" i="3"/>
  <c r="AC576" i="3" s="1"/>
  <c r="R576" i="3"/>
  <c r="AD576" i="3" s="1"/>
  <c r="S576" i="3"/>
  <c r="AE576" i="3" s="1"/>
  <c r="T576" i="3"/>
  <c r="AF576" i="3" s="1"/>
  <c r="U576" i="3"/>
  <c r="AG576" i="3" s="1"/>
  <c r="V576" i="3"/>
  <c r="AH576" i="3" s="1"/>
  <c r="W576" i="3"/>
  <c r="AI576" i="3" s="1"/>
  <c r="X576" i="3"/>
  <c r="AJ576" i="3" s="1"/>
  <c r="M577" i="3"/>
  <c r="Y577" i="3" s="1"/>
  <c r="N577" i="3"/>
  <c r="Z577" i="3" s="1"/>
  <c r="O577" i="3"/>
  <c r="AA577" i="3" s="1"/>
  <c r="P577" i="3"/>
  <c r="AB577" i="3" s="1"/>
  <c r="Q577" i="3"/>
  <c r="AC577" i="3" s="1"/>
  <c r="R577" i="3"/>
  <c r="AD577" i="3" s="1"/>
  <c r="S577" i="3"/>
  <c r="AE577" i="3" s="1"/>
  <c r="T577" i="3"/>
  <c r="AF577" i="3" s="1"/>
  <c r="U577" i="3"/>
  <c r="AG577" i="3" s="1"/>
  <c r="V577" i="3"/>
  <c r="AH577" i="3" s="1"/>
  <c r="W577" i="3"/>
  <c r="AI577" i="3" s="1"/>
  <c r="X577" i="3"/>
  <c r="AJ577" i="3" s="1"/>
  <c r="M578" i="3"/>
  <c r="Y578" i="3" s="1"/>
  <c r="N578" i="3"/>
  <c r="Z578" i="3" s="1"/>
  <c r="O578" i="3"/>
  <c r="AA578" i="3" s="1"/>
  <c r="P578" i="3"/>
  <c r="AB578" i="3" s="1"/>
  <c r="Q578" i="3"/>
  <c r="AC578" i="3" s="1"/>
  <c r="R578" i="3"/>
  <c r="AD578" i="3" s="1"/>
  <c r="S578" i="3"/>
  <c r="AE578" i="3" s="1"/>
  <c r="T578" i="3"/>
  <c r="AF578" i="3" s="1"/>
  <c r="U578" i="3"/>
  <c r="AG578" i="3" s="1"/>
  <c r="V578" i="3"/>
  <c r="AH578" i="3" s="1"/>
  <c r="W578" i="3"/>
  <c r="AI578" i="3" s="1"/>
  <c r="X578" i="3"/>
  <c r="AJ578" i="3" s="1"/>
  <c r="M579" i="3"/>
  <c r="Y579" i="3" s="1"/>
  <c r="N579" i="3"/>
  <c r="Z579" i="3" s="1"/>
  <c r="O579" i="3"/>
  <c r="AA579" i="3" s="1"/>
  <c r="P579" i="3"/>
  <c r="AB579" i="3" s="1"/>
  <c r="Q579" i="3"/>
  <c r="AC579" i="3" s="1"/>
  <c r="R579" i="3"/>
  <c r="AD579" i="3" s="1"/>
  <c r="S579" i="3"/>
  <c r="AE579" i="3" s="1"/>
  <c r="T579" i="3"/>
  <c r="AF579" i="3" s="1"/>
  <c r="U579" i="3"/>
  <c r="AG579" i="3" s="1"/>
  <c r="V579" i="3"/>
  <c r="AH579" i="3" s="1"/>
  <c r="W579" i="3"/>
  <c r="AI579" i="3" s="1"/>
  <c r="X579" i="3"/>
  <c r="AJ579" i="3" s="1"/>
  <c r="M580" i="3"/>
  <c r="Y580" i="3" s="1"/>
  <c r="N580" i="3"/>
  <c r="Z580" i="3" s="1"/>
  <c r="O580" i="3"/>
  <c r="AA580" i="3" s="1"/>
  <c r="P580" i="3"/>
  <c r="AB580" i="3" s="1"/>
  <c r="Q580" i="3"/>
  <c r="AC580" i="3" s="1"/>
  <c r="R580" i="3"/>
  <c r="AD580" i="3" s="1"/>
  <c r="S580" i="3"/>
  <c r="AE580" i="3" s="1"/>
  <c r="T580" i="3"/>
  <c r="AF580" i="3" s="1"/>
  <c r="U580" i="3"/>
  <c r="AG580" i="3" s="1"/>
  <c r="V580" i="3"/>
  <c r="AH580" i="3" s="1"/>
  <c r="W580" i="3"/>
  <c r="AI580" i="3" s="1"/>
  <c r="X580" i="3"/>
  <c r="AJ580" i="3" s="1"/>
  <c r="M581" i="3"/>
  <c r="Y581" i="3" s="1"/>
  <c r="N581" i="3"/>
  <c r="Z581" i="3" s="1"/>
  <c r="O581" i="3"/>
  <c r="AA581" i="3" s="1"/>
  <c r="P581" i="3"/>
  <c r="AB581" i="3" s="1"/>
  <c r="Q581" i="3"/>
  <c r="AC581" i="3" s="1"/>
  <c r="R581" i="3"/>
  <c r="AD581" i="3" s="1"/>
  <c r="S581" i="3"/>
  <c r="AE581" i="3" s="1"/>
  <c r="T581" i="3"/>
  <c r="AF581" i="3" s="1"/>
  <c r="U581" i="3"/>
  <c r="AG581" i="3" s="1"/>
  <c r="V581" i="3"/>
  <c r="AH581" i="3" s="1"/>
  <c r="W581" i="3"/>
  <c r="AI581" i="3" s="1"/>
  <c r="X581" i="3"/>
  <c r="AJ581" i="3" s="1"/>
  <c r="M582" i="3"/>
  <c r="Y582" i="3" s="1"/>
  <c r="N582" i="3"/>
  <c r="Z582" i="3" s="1"/>
  <c r="O582" i="3"/>
  <c r="AA582" i="3" s="1"/>
  <c r="P582" i="3"/>
  <c r="AB582" i="3" s="1"/>
  <c r="Q582" i="3"/>
  <c r="AC582" i="3" s="1"/>
  <c r="R582" i="3"/>
  <c r="AD582" i="3" s="1"/>
  <c r="S582" i="3"/>
  <c r="AE582" i="3" s="1"/>
  <c r="T582" i="3"/>
  <c r="AF582" i="3" s="1"/>
  <c r="U582" i="3"/>
  <c r="AG582" i="3" s="1"/>
  <c r="V582" i="3"/>
  <c r="AH582" i="3" s="1"/>
  <c r="W582" i="3"/>
  <c r="AI582" i="3" s="1"/>
  <c r="X582" i="3"/>
  <c r="AJ582" i="3" s="1"/>
  <c r="M583" i="3"/>
  <c r="Y583" i="3" s="1"/>
  <c r="N583" i="3"/>
  <c r="Z583" i="3" s="1"/>
  <c r="O583" i="3"/>
  <c r="AA583" i="3" s="1"/>
  <c r="P583" i="3"/>
  <c r="AB583" i="3" s="1"/>
  <c r="Q583" i="3"/>
  <c r="AC583" i="3" s="1"/>
  <c r="R583" i="3"/>
  <c r="AD583" i="3" s="1"/>
  <c r="S583" i="3"/>
  <c r="AE583" i="3" s="1"/>
  <c r="T583" i="3"/>
  <c r="AF583" i="3" s="1"/>
  <c r="U583" i="3"/>
  <c r="AG583" i="3" s="1"/>
  <c r="V583" i="3"/>
  <c r="AH583" i="3" s="1"/>
  <c r="W583" i="3"/>
  <c r="AI583" i="3" s="1"/>
  <c r="X583" i="3"/>
  <c r="AJ583" i="3" s="1"/>
  <c r="M584" i="3"/>
  <c r="Y584" i="3" s="1"/>
  <c r="N584" i="3"/>
  <c r="Z584" i="3" s="1"/>
  <c r="O584" i="3"/>
  <c r="AA584" i="3" s="1"/>
  <c r="P584" i="3"/>
  <c r="AB584" i="3" s="1"/>
  <c r="Q584" i="3"/>
  <c r="AC584" i="3" s="1"/>
  <c r="R584" i="3"/>
  <c r="AD584" i="3" s="1"/>
  <c r="S584" i="3"/>
  <c r="AE584" i="3" s="1"/>
  <c r="T584" i="3"/>
  <c r="AF584" i="3" s="1"/>
  <c r="U584" i="3"/>
  <c r="AG584" i="3" s="1"/>
  <c r="V584" i="3"/>
  <c r="AH584" i="3" s="1"/>
  <c r="W584" i="3"/>
  <c r="AI584" i="3" s="1"/>
  <c r="X584" i="3"/>
  <c r="AJ584" i="3" s="1"/>
  <c r="M585" i="3"/>
  <c r="Y585" i="3" s="1"/>
  <c r="N585" i="3"/>
  <c r="Z585" i="3" s="1"/>
  <c r="O585" i="3"/>
  <c r="AA585" i="3" s="1"/>
  <c r="P585" i="3"/>
  <c r="AB585" i="3" s="1"/>
  <c r="Q585" i="3"/>
  <c r="AC585" i="3" s="1"/>
  <c r="R585" i="3"/>
  <c r="AD585" i="3" s="1"/>
  <c r="S585" i="3"/>
  <c r="AE585" i="3" s="1"/>
  <c r="T585" i="3"/>
  <c r="AF585" i="3" s="1"/>
  <c r="U585" i="3"/>
  <c r="AG585" i="3" s="1"/>
  <c r="V585" i="3"/>
  <c r="AH585" i="3" s="1"/>
  <c r="W585" i="3"/>
  <c r="AI585" i="3" s="1"/>
  <c r="X585" i="3"/>
  <c r="AJ585" i="3" s="1"/>
  <c r="M586" i="3"/>
  <c r="Y586" i="3" s="1"/>
  <c r="N586" i="3"/>
  <c r="Z586" i="3" s="1"/>
  <c r="O586" i="3"/>
  <c r="AA586" i="3" s="1"/>
  <c r="P586" i="3"/>
  <c r="AB586" i="3" s="1"/>
  <c r="Q586" i="3"/>
  <c r="AC586" i="3" s="1"/>
  <c r="R586" i="3"/>
  <c r="AD586" i="3" s="1"/>
  <c r="S586" i="3"/>
  <c r="AE586" i="3" s="1"/>
  <c r="T586" i="3"/>
  <c r="AF586" i="3" s="1"/>
  <c r="U586" i="3"/>
  <c r="AG586" i="3" s="1"/>
  <c r="V586" i="3"/>
  <c r="AH586" i="3" s="1"/>
  <c r="W586" i="3"/>
  <c r="AI586" i="3" s="1"/>
  <c r="X586" i="3"/>
  <c r="AJ586" i="3" s="1"/>
  <c r="M587" i="3"/>
  <c r="Y587" i="3" s="1"/>
  <c r="N587" i="3"/>
  <c r="Z587" i="3" s="1"/>
  <c r="O587" i="3"/>
  <c r="AA587" i="3" s="1"/>
  <c r="P587" i="3"/>
  <c r="AB587" i="3" s="1"/>
  <c r="Q587" i="3"/>
  <c r="AC587" i="3" s="1"/>
  <c r="R587" i="3"/>
  <c r="AD587" i="3" s="1"/>
  <c r="S587" i="3"/>
  <c r="AE587" i="3" s="1"/>
  <c r="T587" i="3"/>
  <c r="AF587" i="3" s="1"/>
  <c r="U587" i="3"/>
  <c r="AG587" i="3" s="1"/>
  <c r="V587" i="3"/>
  <c r="AH587" i="3" s="1"/>
  <c r="W587" i="3"/>
  <c r="AI587" i="3" s="1"/>
  <c r="X587" i="3"/>
  <c r="AJ587" i="3" s="1"/>
  <c r="M588" i="3"/>
  <c r="Y588" i="3" s="1"/>
  <c r="N588" i="3"/>
  <c r="Z588" i="3" s="1"/>
  <c r="O588" i="3"/>
  <c r="AA588" i="3" s="1"/>
  <c r="P588" i="3"/>
  <c r="AB588" i="3" s="1"/>
  <c r="Q588" i="3"/>
  <c r="AC588" i="3" s="1"/>
  <c r="R588" i="3"/>
  <c r="AD588" i="3" s="1"/>
  <c r="S588" i="3"/>
  <c r="AE588" i="3" s="1"/>
  <c r="T588" i="3"/>
  <c r="AF588" i="3" s="1"/>
  <c r="U588" i="3"/>
  <c r="AG588" i="3" s="1"/>
  <c r="V588" i="3"/>
  <c r="AH588" i="3" s="1"/>
  <c r="W588" i="3"/>
  <c r="AI588" i="3" s="1"/>
  <c r="X588" i="3"/>
  <c r="AJ588" i="3" s="1"/>
  <c r="M589" i="3"/>
  <c r="Y589" i="3" s="1"/>
  <c r="N589" i="3"/>
  <c r="Z589" i="3" s="1"/>
  <c r="O589" i="3"/>
  <c r="AA589" i="3" s="1"/>
  <c r="P589" i="3"/>
  <c r="AB589" i="3" s="1"/>
  <c r="Q589" i="3"/>
  <c r="AC589" i="3" s="1"/>
  <c r="R589" i="3"/>
  <c r="AD589" i="3" s="1"/>
  <c r="S589" i="3"/>
  <c r="AE589" i="3" s="1"/>
  <c r="T589" i="3"/>
  <c r="AF589" i="3" s="1"/>
  <c r="U589" i="3"/>
  <c r="AG589" i="3" s="1"/>
  <c r="V589" i="3"/>
  <c r="AH589" i="3" s="1"/>
  <c r="W589" i="3"/>
  <c r="AI589" i="3" s="1"/>
  <c r="X589" i="3"/>
  <c r="AJ589" i="3" s="1"/>
  <c r="M590" i="3"/>
  <c r="Y590" i="3" s="1"/>
  <c r="N590" i="3"/>
  <c r="Z590" i="3" s="1"/>
  <c r="O590" i="3"/>
  <c r="AA590" i="3" s="1"/>
  <c r="P590" i="3"/>
  <c r="AB590" i="3" s="1"/>
  <c r="Q590" i="3"/>
  <c r="AC590" i="3" s="1"/>
  <c r="R590" i="3"/>
  <c r="AD590" i="3" s="1"/>
  <c r="S590" i="3"/>
  <c r="AE590" i="3" s="1"/>
  <c r="T590" i="3"/>
  <c r="AF590" i="3" s="1"/>
  <c r="U590" i="3"/>
  <c r="AG590" i="3" s="1"/>
  <c r="V590" i="3"/>
  <c r="AH590" i="3" s="1"/>
  <c r="W590" i="3"/>
  <c r="AI590" i="3" s="1"/>
  <c r="X590" i="3"/>
  <c r="AJ590" i="3" s="1"/>
  <c r="M591" i="3"/>
  <c r="Y591" i="3" s="1"/>
  <c r="N591" i="3"/>
  <c r="Z591" i="3" s="1"/>
  <c r="O591" i="3"/>
  <c r="AA591" i="3" s="1"/>
  <c r="P591" i="3"/>
  <c r="AB591" i="3" s="1"/>
  <c r="Q591" i="3"/>
  <c r="AC591" i="3" s="1"/>
  <c r="R591" i="3"/>
  <c r="AD591" i="3" s="1"/>
  <c r="S591" i="3"/>
  <c r="AE591" i="3" s="1"/>
  <c r="T591" i="3"/>
  <c r="AF591" i="3" s="1"/>
  <c r="U591" i="3"/>
  <c r="AG591" i="3" s="1"/>
  <c r="V591" i="3"/>
  <c r="AH591" i="3" s="1"/>
  <c r="W591" i="3"/>
  <c r="AI591" i="3" s="1"/>
  <c r="X591" i="3"/>
  <c r="AJ591" i="3" s="1"/>
  <c r="M592" i="3"/>
  <c r="Y592" i="3" s="1"/>
  <c r="N592" i="3"/>
  <c r="Z592" i="3" s="1"/>
  <c r="O592" i="3"/>
  <c r="AA592" i="3" s="1"/>
  <c r="P592" i="3"/>
  <c r="AB592" i="3" s="1"/>
  <c r="Q592" i="3"/>
  <c r="AC592" i="3" s="1"/>
  <c r="R592" i="3"/>
  <c r="AD592" i="3" s="1"/>
  <c r="S592" i="3"/>
  <c r="AE592" i="3" s="1"/>
  <c r="T592" i="3"/>
  <c r="AF592" i="3" s="1"/>
  <c r="U592" i="3"/>
  <c r="AG592" i="3" s="1"/>
  <c r="V592" i="3"/>
  <c r="AH592" i="3" s="1"/>
  <c r="W592" i="3"/>
  <c r="AI592" i="3" s="1"/>
  <c r="X592" i="3"/>
  <c r="AJ592" i="3" s="1"/>
  <c r="M593" i="3"/>
  <c r="Y593" i="3" s="1"/>
  <c r="N593" i="3"/>
  <c r="Z593" i="3" s="1"/>
  <c r="O593" i="3"/>
  <c r="AA593" i="3" s="1"/>
  <c r="P593" i="3"/>
  <c r="AB593" i="3" s="1"/>
  <c r="Q593" i="3"/>
  <c r="AC593" i="3" s="1"/>
  <c r="R593" i="3"/>
  <c r="AD593" i="3" s="1"/>
  <c r="S593" i="3"/>
  <c r="AE593" i="3" s="1"/>
  <c r="T593" i="3"/>
  <c r="AF593" i="3" s="1"/>
  <c r="U593" i="3"/>
  <c r="AG593" i="3" s="1"/>
  <c r="V593" i="3"/>
  <c r="AH593" i="3" s="1"/>
  <c r="W593" i="3"/>
  <c r="AI593" i="3" s="1"/>
  <c r="X593" i="3"/>
  <c r="AJ593" i="3" s="1"/>
  <c r="M594" i="3"/>
  <c r="Y594" i="3" s="1"/>
  <c r="N594" i="3"/>
  <c r="Z594" i="3" s="1"/>
  <c r="O594" i="3"/>
  <c r="AA594" i="3" s="1"/>
  <c r="P594" i="3"/>
  <c r="AB594" i="3" s="1"/>
  <c r="Q594" i="3"/>
  <c r="AC594" i="3" s="1"/>
  <c r="R594" i="3"/>
  <c r="AD594" i="3" s="1"/>
  <c r="S594" i="3"/>
  <c r="AE594" i="3" s="1"/>
  <c r="T594" i="3"/>
  <c r="AF594" i="3" s="1"/>
  <c r="U594" i="3"/>
  <c r="AG594" i="3" s="1"/>
  <c r="V594" i="3"/>
  <c r="AH594" i="3" s="1"/>
  <c r="W594" i="3"/>
  <c r="AI594" i="3" s="1"/>
  <c r="X594" i="3"/>
  <c r="AJ594" i="3" s="1"/>
  <c r="M595" i="3"/>
  <c r="Y595" i="3" s="1"/>
  <c r="N595" i="3"/>
  <c r="Z595" i="3" s="1"/>
  <c r="O595" i="3"/>
  <c r="AA595" i="3" s="1"/>
  <c r="P595" i="3"/>
  <c r="AB595" i="3" s="1"/>
  <c r="Q595" i="3"/>
  <c r="AC595" i="3" s="1"/>
  <c r="R595" i="3"/>
  <c r="AD595" i="3" s="1"/>
  <c r="S595" i="3"/>
  <c r="AE595" i="3" s="1"/>
  <c r="T595" i="3"/>
  <c r="AF595" i="3" s="1"/>
  <c r="U595" i="3"/>
  <c r="AG595" i="3" s="1"/>
  <c r="V595" i="3"/>
  <c r="AH595" i="3" s="1"/>
  <c r="W595" i="3"/>
  <c r="AI595" i="3" s="1"/>
  <c r="X595" i="3"/>
  <c r="AJ595" i="3" s="1"/>
  <c r="M596" i="3"/>
  <c r="Y596" i="3" s="1"/>
  <c r="N596" i="3"/>
  <c r="Z596" i="3" s="1"/>
  <c r="O596" i="3"/>
  <c r="AA596" i="3" s="1"/>
  <c r="P596" i="3"/>
  <c r="AB596" i="3" s="1"/>
  <c r="Q596" i="3"/>
  <c r="AC596" i="3" s="1"/>
  <c r="R596" i="3"/>
  <c r="AD596" i="3" s="1"/>
  <c r="S596" i="3"/>
  <c r="AE596" i="3" s="1"/>
  <c r="T596" i="3"/>
  <c r="AF596" i="3" s="1"/>
  <c r="U596" i="3"/>
  <c r="AG596" i="3" s="1"/>
  <c r="V596" i="3"/>
  <c r="AH596" i="3" s="1"/>
  <c r="W596" i="3"/>
  <c r="AI596" i="3" s="1"/>
  <c r="X596" i="3"/>
  <c r="AJ596" i="3" s="1"/>
  <c r="M597" i="3"/>
  <c r="Y597" i="3" s="1"/>
  <c r="N597" i="3"/>
  <c r="Z597" i="3" s="1"/>
  <c r="O597" i="3"/>
  <c r="AA597" i="3" s="1"/>
  <c r="P597" i="3"/>
  <c r="AB597" i="3" s="1"/>
  <c r="Q597" i="3"/>
  <c r="AC597" i="3" s="1"/>
  <c r="R597" i="3"/>
  <c r="AD597" i="3" s="1"/>
  <c r="S597" i="3"/>
  <c r="AE597" i="3" s="1"/>
  <c r="T597" i="3"/>
  <c r="AF597" i="3" s="1"/>
  <c r="U597" i="3"/>
  <c r="AG597" i="3" s="1"/>
  <c r="V597" i="3"/>
  <c r="AH597" i="3" s="1"/>
  <c r="W597" i="3"/>
  <c r="AI597" i="3" s="1"/>
  <c r="X597" i="3"/>
  <c r="AJ597" i="3" s="1"/>
  <c r="M598" i="3"/>
  <c r="Y598" i="3" s="1"/>
  <c r="N598" i="3"/>
  <c r="Z598" i="3" s="1"/>
  <c r="O598" i="3"/>
  <c r="AA598" i="3" s="1"/>
  <c r="P598" i="3"/>
  <c r="AB598" i="3" s="1"/>
  <c r="Q598" i="3"/>
  <c r="AC598" i="3" s="1"/>
  <c r="R598" i="3"/>
  <c r="AD598" i="3" s="1"/>
  <c r="S598" i="3"/>
  <c r="AE598" i="3" s="1"/>
  <c r="T598" i="3"/>
  <c r="AF598" i="3" s="1"/>
  <c r="U598" i="3"/>
  <c r="AG598" i="3" s="1"/>
  <c r="V598" i="3"/>
  <c r="AH598" i="3" s="1"/>
  <c r="W598" i="3"/>
  <c r="AI598" i="3" s="1"/>
  <c r="X598" i="3"/>
  <c r="AJ598" i="3" s="1"/>
  <c r="M599" i="3"/>
  <c r="Y599" i="3" s="1"/>
  <c r="N599" i="3"/>
  <c r="Z599" i="3" s="1"/>
  <c r="O599" i="3"/>
  <c r="AA599" i="3" s="1"/>
  <c r="P599" i="3"/>
  <c r="AB599" i="3" s="1"/>
  <c r="Q599" i="3"/>
  <c r="AC599" i="3" s="1"/>
  <c r="R599" i="3"/>
  <c r="AD599" i="3" s="1"/>
  <c r="S599" i="3"/>
  <c r="AE599" i="3" s="1"/>
  <c r="T599" i="3"/>
  <c r="AF599" i="3" s="1"/>
  <c r="U599" i="3"/>
  <c r="AG599" i="3" s="1"/>
  <c r="V599" i="3"/>
  <c r="AH599" i="3" s="1"/>
  <c r="W599" i="3"/>
  <c r="AI599" i="3" s="1"/>
  <c r="X599" i="3"/>
  <c r="AJ599" i="3" s="1"/>
  <c r="M600" i="3"/>
  <c r="Y600" i="3" s="1"/>
  <c r="N600" i="3"/>
  <c r="Z600" i="3" s="1"/>
  <c r="O600" i="3"/>
  <c r="AA600" i="3" s="1"/>
  <c r="P600" i="3"/>
  <c r="AB600" i="3" s="1"/>
  <c r="Q600" i="3"/>
  <c r="AC600" i="3" s="1"/>
  <c r="R600" i="3"/>
  <c r="AD600" i="3" s="1"/>
  <c r="S600" i="3"/>
  <c r="AE600" i="3" s="1"/>
  <c r="T600" i="3"/>
  <c r="AF600" i="3" s="1"/>
  <c r="U600" i="3"/>
  <c r="AG600" i="3" s="1"/>
  <c r="V600" i="3"/>
  <c r="AH600" i="3" s="1"/>
  <c r="W600" i="3"/>
  <c r="AI600" i="3" s="1"/>
  <c r="X600" i="3"/>
  <c r="AJ600" i="3" s="1"/>
  <c r="M601" i="3"/>
  <c r="Y601" i="3" s="1"/>
  <c r="N601" i="3"/>
  <c r="Z601" i="3" s="1"/>
  <c r="O601" i="3"/>
  <c r="AA601" i="3" s="1"/>
  <c r="P601" i="3"/>
  <c r="AB601" i="3" s="1"/>
  <c r="Q601" i="3"/>
  <c r="AC601" i="3" s="1"/>
  <c r="R601" i="3"/>
  <c r="AD601" i="3" s="1"/>
  <c r="S601" i="3"/>
  <c r="AE601" i="3" s="1"/>
  <c r="T601" i="3"/>
  <c r="AF601" i="3" s="1"/>
  <c r="U601" i="3"/>
  <c r="AG601" i="3" s="1"/>
  <c r="V601" i="3"/>
  <c r="AH601" i="3" s="1"/>
  <c r="W601" i="3"/>
  <c r="AI601" i="3" s="1"/>
  <c r="X601" i="3"/>
  <c r="AJ601" i="3" s="1"/>
  <c r="M602" i="3"/>
  <c r="Y602" i="3" s="1"/>
  <c r="N602" i="3"/>
  <c r="Z602" i="3" s="1"/>
  <c r="O602" i="3"/>
  <c r="AA602" i="3" s="1"/>
  <c r="P602" i="3"/>
  <c r="AB602" i="3" s="1"/>
  <c r="Q602" i="3"/>
  <c r="AC602" i="3" s="1"/>
  <c r="R602" i="3"/>
  <c r="AD602" i="3" s="1"/>
  <c r="S602" i="3"/>
  <c r="AE602" i="3" s="1"/>
  <c r="T602" i="3"/>
  <c r="AF602" i="3" s="1"/>
  <c r="U602" i="3"/>
  <c r="AG602" i="3" s="1"/>
  <c r="V602" i="3"/>
  <c r="AH602" i="3" s="1"/>
  <c r="W602" i="3"/>
  <c r="AI602" i="3" s="1"/>
  <c r="X602" i="3"/>
  <c r="AJ602" i="3" s="1"/>
  <c r="M603" i="3"/>
  <c r="Y603" i="3" s="1"/>
  <c r="N603" i="3"/>
  <c r="Z603" i="3" s="1"/>
  <c r="O603" i="3"/>
  <c r="AA603" i="3" s="1"/>
  <c r="P603" i="3"/>
  <c r="AB603" i="3" s="1"/>
  <c r="Q603" i="3"/>
  <c r="AC603" i="3" s="1"/>
  <c r="R603" i="3"/>
  <c r="AD603" i="3" s="1"/>
  <c r="S603" i="3"/>
  <c r="AE603" i="3" s="1"/>
  <c r="T603" i="3"/>
  <c r="AF603" i="3" s="1"/>
  <c r="U603" i="3"/>
  <c r="AG603" i="3" s="1"/>
  <c r="V603" i="3"/>
  <c r="AH603" i="3" s="1"/>
  <c r="W603" i="3"/>
  <c r="AI603" i="3" s="1"/>
  <c r="X603" i="3"/>
  <c r="AJ603" i="3" s="1"/>
  <c r="M604" i="3"/>
  <c r="Y604" i="3" s="1"/>
  <c r="N604" i="3"/>
  <c r="Z604" i="3" s="1"/>
  <c r="O604" i="3"/>
  <c r="AA604" i="3" s="1"/>
  <c r="P604" i="3"/>
  <c r="AB604" i="3" s="1"/>
  <c r="Q604" i="3"/>
  <c r="AC604" i="3" s="1"/>
  <c r="R604" i="3"/>
  <c r="AD604" i="3" s="1"/>
  <c r="S604" i="3"/>
  <c r="AE604" i="3" s="1"/>
  <c r="T604" i="3"/>
  <c r="AF604" i="3" s="1"/>
  <c r="U604" i="3"/>
  <c r="AG604" i="3" s="1"/>
  <c r="V604" i="3"/>
  <c r="AH604" i="3" s="1"/>
  <c r="W604" i="3"/>
  <c r="AI604" i="3" s="1"/>
  <c r="X604" i="3"/>
  <c r="AJ604" i="3" s="1"/>
  <c r="M605" i="3"/>
  <c r="Y605" i="3" s="1"/>
  <c r="N605" i="3"/>
  <c r="Z605" i="3" s="1"/>
  <c r="O605" i="3"/>
  <c r="AA605" i="3" s="1"/>
  <c r="P605" i="3"/>
  <c r="AB605" i="3" s="1"/>
  <c r="Q605" i="3"/>
  <c r="AC605" i="3" s="1"/>
  <c r="R605" i="3"/>
  <c r="AD605" i="3" s="1"/>
  <c r="S605" i="3"/>
  <c r="AE605" i="3" s="1"/>
  <c r="T605" i="3"/>
  <c r="AF605" i="3" s="1"/>
  <c r="U605" i="3"/>
  <c r="AG605" i="3" s="1"/>
  <c r="V605" i="3"/>
  <c r="AH605" i="3" s="1"/>
  <c r="W605" i="3"/>
  <c r="AI605" i="3" s="1"/>
  <c r="X605" i="3"/>
  <c r="AJ605" i="3" s="1"/>
  <c r="M606" i="3"/>
  <c r="Y606" i="3" s="1"/>
  <c r="N606" i="3"/>
  <c r="Z606" i="3" s="1"/>
  <c r="O606" i="3"/>
  <c r="AA606" i="3" s="1"/>
  <c r="P606" i="3"/>
  <c r="AB606" i="3" s="1"/>
  <c r="Q606" i="3"/>
  <c r="AC606" i="3" s="1"/>
  <c r="R606" i="3"/>
  <c r="AD606" i="3" s="1"/>
  <c r="S606" i="3"/>
  <c r="AE606" i="3" s="1"/>
  <c r="T606" i="3"/>
  <c r="AF606" i="3" s="1"/>
  <c r="U606" i="3"/>
  <c r="AG606" i="3" s="1"/>
  <c r="V606" i="3"/>
  <c r="AH606" i="3" s="1"/>
  <c r="W606" i="3"/>
  <c r="AI606" i="3" s="1"/>
  <c r="X606" i="3"/>
  <c r="AJ606" i="3" s="1"/>
  <c r="M607" i="3"/>
  <c r="Y607" i="3" s="1"/>
  <c r="N607" i="3"/>
  <c r="Z607" i="3" s="1"/>
  <c r="O607" i="3"/>
  <c r="AA607" i="3" s="1"/>
  <c r="P607" i="3"/>
  <c r="AB607" i="3" s="1"/>
  <c r="Q607" i="3"/>
  <c r="AC607" i="3" s="1"/>
  <c r="R607" i="3"/>
  <c r="AD607" i="3" s="1"/>
  <c r="S607" i="3"/>
  <c r="AE607" i="3" s="1"/>
  <c r="T607" i="3"/>
  <c r="AF607" i="3" s="1"/>
  <c r="U607" i="3"/>
  <c r="AG607" i="3" s="1"/>
  <c r="V607" i="3"/>
  <c r="AH607" i="3" s="1"/>
  <c r="W607" i="3"/>
  <c r="AI607" i="3" s="1"/>
  <c r="X607" i="3"/>
  <c r="AJ607" i="3" s="1"/>
  <c r="M608" i="3"/>
  <c r="Y608" i="3" s="1"/>
  <c r="N608" i="3"/>
  <c r="Z608" i="3" s="1"/>
  <c r="O608" i="3"/>
  <c r="AA608" i="3" s="1"/>
  <c r="P608" i="3"/>
  <c r="AB608" i="3" s="1"/>
  <c r="Q608" i="3"/>
  <c r="AC608" i="3" s="1"/>
  <c r="R608" i="3"/>
  <c r="AD608" i="3" s="1"/>
  <c r="S608" i="3"/>
  <c r="AE608" i="3" s="1"/>
  <c r="T608" i="3"/>
  <c r="AF608" i="3" s="1"/>
  <c r="U608" i="3"/>
  <c r="AG608" i="3" s="1"/>
  <c r="V608" i="3"/>
  <c r="AH608" i="3" s="1"/>
  <c r="W608" i="3"/>
  <c r="AI608" i="3" s="1"/>
  <c r="X608" i="3"/>
  <c r="AJ608" i="3" s="1"/>
  <c r="M609" i="3"/>
  <c r="Y609" i="3" s="1"/>
  <c r="N609" i="3"/>
  <c r="Z609" i="3" s="1"/>
  <c r="O609" i="3"/>
  <c r="AA609" i="3" s="1"/>
  <c r="P609" i="3"/>
  <c r="AB609" i="3" s="1"/>
  <c r="Q609" i="3"/>
  <c r="AC609" i="3" s="1"/>
  <c r="R609" i="3"/>
  <c r="AD609" i="3" s="1"/>
  <c r="S609" i="3"/>
  <c r="AE609" i="3" s="1"/>
  <c r="T609" i="3"/>
  <c r="AF609" i="3" s="1"/>
  <c r="U609" i="3"/>
  <c r="AG609" i="3" s="1"/>
  <c r="V609" i="3"/>
  <c r="AH609" i="3" s="1"/>
  <c r="W609" i="3"/>
  <c r="AI609" i="3" s="1"/>
  <c r="X609" i="3"/>
  <c r="AJ609" i="3" s="1"/>
  <c r="M610" i="3"/>
  <c r="Y610" i="3" s="1"/>
  <c r="N610" i="3"/>
  <c r="Z610" i="3" s="1"/>
  <c r="O610" i="3"/>
  <c r="AA610" i="3" s="1"/>
  <c r="P610" i="3"/>
  <c r="AB610" i="3" s="1"/>
  <c r="Q610" i="3"/>
  <c r="AC610" i="3" s="1"/>
  <c r="R610" i="3"/>
  <c r="AD610" i="3" s="1"/>
  <c r="S610" i="3"/>
  <c r="AE610" i="3" s="1"/>
  <c r="T610" i="3"/>
  <c r="AF610" i="3" s="1"/>
  <c r="U610" i="3"/>
  <c r="AG610" i="3" s="1"/>
  <c r="V610" i="3"/>
  <c r="AH610" i="3" s="1"/>
  <c r="W610" i="3"/>
  <c r="AI610" i="3" s="1"/>
  <c r="X610" i="3"/>
  <c r="AJ610" i="3" s="1"/>
  <c r="M611" i="3"/>
  <c r="Y611" i="3" s="1"/>
  <c r="N611" i="3"/>
  <c r="Z611" i="3" s="1"/>
  <c r="O611" i="3"/>
  <c r="AA611" i="3" s="1"/>
  <c r="P611" i="3"/>
  <c r="AB611" i="3" s="1"/>
  <c r="Q611" i="3"/>
  <c r="AC611" i="3" s="1"/>
  <c r="R611" i="3"/>
  <c r="AD611" i="3" s="1"/>
  <c r="S611" i="3"/>
  <c r="AE611" i="3" s="1"/>
  <c r="T611" i="3"/>
  <c r="AF611" i="3" s="1"/>
  <c r="U611" i="3"/>
  <c r="AG611" i="3" s="1"/>
  <c r="V611" i="3"/>
  <c r="AH611" i="3" s="1"/>
  <c r="W611" i="3"/>
  <c r="AI611" i="3" s="1"/>
  <c r="X611" i="3"/>
  <c r="AJ611" i="3" s="1"/>
  <c r="M612" i="3"/>
  <c r="Y612" i="3" s="1"/>
  <c r="N612" i="3"/>
  <c r="Z612" i="3" s="1"/>
  <c r="O612" i="3"/>
  <c r="AA612" i="3" s="1"/>
  <c r="P612" i="3"/>
  <c r="AB612" i="3" s="1"/>
  <c r="Q612" i="3"/>
  <c r="AC612" i="3" s="1"/>
  <c r="R612" i="3"/>
  <c r="AD612" i="3" s="1"/>
  <c r="S612" i="3"/>
  <c r="AE612" i="3" s="1"/>
  <c r="T612" i="3"/>
  <c r="AF612" i="3" s="1"/>
  <c r="U612" i="3"/>
  <c r="AG612" i="3" s="1"/>
  <c r="V612" i="3"/>
  <c r="AH612" i="3" s="1"/>
  <c r="W612" i="3"/>
  <c r="AI612" i="3" s="1"/>
  <c r="X612" i="3"/>
  <c r="AJ612" i="3" s="1"/>
  <c r="M613" i="3"/>
  <c r="Y613" i="3" s="1"/>
  <c r="N613" i="3"/>
  <c r="Z613" i="3" s="1"/>
  <c r="O613" i="3"/>
  <c r="AA613" i="3" s="1"/>
  <c r="P613" i="3"/>
  <c r="AB613" i="3" s="1"/>
  <c r="Q613" i="3"/>
  <c r="AC613" i="3" s="1"/>
  <c r="R613" i="3"/>
  <c r="AD613" i="3" s="1"/>
  <c r="S613" i="3"/>
  <c r="AE613" i="3" s="1"/>
  <c r="T613" i="3"/>
  <c r="AF613" i="3" s="1"/>
  <c r="U613" i="3"/>
  <c r="AG613" i="3" s="1"/>
  <c r="V613" i="3"/>
  <c r="AH613" i="3" s="1"/>
  <c r="W613" i="3"/>
  <c r="AI613" i="3" s="1"/>
  <c r="X613" i="3"/>
  <c r="AJ613" i="3" s="1"/>
  <c r="M614" i="3"/>
  <c r="Y614" i="3" s="1"/>
  <c r="N614" i="3"/>
  <c r="Z614" i="3" s="1"/>
  <c r="O614" i="3"/>
  <c r="AA614" i="3" s="1"/>
  <c r="P614" i="3"/>
  <c r="AB614" i="3" s="1"/>
  <c r="Q614" i="3"/>
  <c r="AC614" i="3" s="1"/>
  <c r="R614" i="3"/>
  <c r="AD614" i="3" s="1"/>
  <c r="S614" i="3"/>
  <c r="AE614" i="3" s="1"/>
  <c r="T614" i="3"/>
  <c r="AF614" i="3" s="1"/>
  <c r="U614" i="3"/>
  <c r="AG614" i="3" s="1"/>
  <c r="V614" i="3"/>
  <c r="AH614" i="3" s="1"/>
  <c r="W614" i="3"/>
  <c r="AI614" i="3" s="1"/>
  <c r="X614" i="3"/>
  <c r="AJ614" i="3" s="1"/>
  <c r="M615" i="3"/>
  <c r="Y615" i="3" s="1"/>
  <c r="N615" i="3"/>
  <c r="Z615" i="3" s="1"/>
  <c r="O615" i="3"/>
  <c r="AA615" i="3" s="1"/>
  <c r="P615" i="3"/>
  <c r="AB615" i="3" s="1"/>
  <c r="Q615" i="3"/>
  <c r="AC615" i="3" s="1"/>
  <c r="R615" i="3"/>
  <c r="AD615" i="3" s="1"/>
  <c r="S615" i="3"/>
  <c r="AE615" i="3" s="1"/>
  <c r="T615" i="3"/>
  <c r="AF615" i="3" s="1"/>
  <c r="U615" i="3"/>
  <c r="AG615" i="3" s="1"/>
  <c r="V615" i="3"/>
  <c r="AH615" i="3" s="1"/>
  <c r="W615" i="3"/>
  <c r="AI615" i="3" s="1"/>
  <c r="X615" i="3"/>
  <c r="AJ615" i="3" s="1"/>
  <c r="M616" i="3"/>
  <c r="Y616" i="3" s="1"/>
  <c r="N616" i="3"/>
  <c r="Z616" i="3" s="1"/>
  <c r="O616" i="3"/>
  <c r="AA616" i="3" s="1"/>
  <c r="P616" i="3"/>
  <c r="AB616" i="3" s="1"/>
  <c r="Q616" i="3"/>
  <c r="AC616" i="3" s="1"/>
  <c r="R616" i="3"/>
  <c r="AD616" i="3" s="1"/>
  <c r="S616" i="3"/>
  <c r="AE616" i="3" s="1"/>
  <c r="T616" i="3"/>
  <c r="AF616" i="3" s="1"/>
  <c r="U616" i="3"/>
  <c r="AG616" i="3" s="1"/>
  <c r="V616" i="3"/>
  <c r="AH616" i="3" s="1"/>
  <c r="W616" i="3"/>
  <c r="AI616" i="3" s="1"/>
  <c r="X616" i="3"/>
  <c r="AJ616" i="3" s="1"/>
  <c r="M617" i="3"/>
  <c r="Y617" i="3" s="1"/>
  <c r="N617" i="3"/>
  <c r="Z617" i="3" s="1"/>
  <c r="O617" i="3"/>
  <c r="AA617" i="3" s="1"/>
  <c r="P617" i="3"/>
  <c r="AB617" i="3" s="1"/>
  <c r="Q617" i="3"/>
  <c r="AC617" i="3" s="1"/>
  <c r="R617" i="3"/>
  <c r="AD617" i="3" s="1"/>
  <c r="S617" i="3"/>
  <c r="AE617" i="3" s="1"/>
  <c r="T617" i="3"/>
  <c r="AF617" i="3" s="1"/>
  <c r="U617" i="3"/>
  <c r="AG617" i="3" s="1"/>
  <c r="V617" i="3"/>
  <c r="AH617" i="3" s="1"/>
  <c r="W617" i="3"/>
  <c r="AI617" i="3" s="1"/>
  <c r="X617" i="3"/>
  <c r="AJ617" i="3" s="1"/>
  <c r="M618" i="3"/>
  <c r="Y618" i="3" s="1"/>
  <c r="N618" i="3"/>
  <c r="Z618" i="3" s="1"/>
  <c r="O618" i="3"/>
  <c r="AA618" i="3" s="1"/>
  <c r="P618" i="3"/>
  <c r="AB618" i="3" s="1"/>
  <c r="Q618" i="3"/>
  <c r="AC618" i="3" s="1"/>
  <c r="R618" i="3"/>
  <c r="AD618" i="3" s="1"/>
  <c r="S618" i="3"/>
  <c r="AE618" i="3" s="1"/>
  <c r="T618" i="3"/>
  <c r="AF618" i="3" s="1"/>
  <c r="U618" i="3"/>
  <c r="AG618" i="3" s="1"/>
  <c r="V618" i="3"/>
  <c r="AH618" i="3" s="1"/>
  <c r="W618" i="3"/>
  <c r="AI618" i="3" s="1"/>
  <c r="X618" i="3"/>
  <c r="AJ618" i="3" s="1"/>
  <c r="M619" i="3"/>
  <c r="Y619" i="3" s="1"/>
  <c r="N619" i="3"/>
  <c r="Z619" i="3" s="1"/>
  <c r="O619" i="3"/>
  <c r="AA619" i="3" s="1"/>
  <c r="P619" i="3"/>
  <c r="AB619" i="3" s="1"/>
  <c r="Q619" i="3"/>
  <c r="AC619" i="3" s="1"/>
  <c r="R619" i="3"/>
  <c r="AD619" i="3" s="1"/>
  <c r="S619" i="3"/>
  <c r="AE619" i="3" s="1"/>
  <c r="T619" i="3"/>
  <c r="AF619" i="3" s="1"/>
  <c r="U619" i="3"/>
  <c r="AG619" i="3" s="1"/>
  <c r="V619" i="3"/>
  <c r="AH619" i="3" s="1"/>
  <c r="W619" i="3"/>
  <c r="AI619" i="3" s="1"/>
  <c r="X619" i="3"/>
  <c r="AJ619" i="3" s="1"/>
  <c r="M620" i="3"/>
  <c r="Y620" i="3" s="1"/>
  <c r="N620" i="3"/>
  <c r="Z620" i="3" s="1"/>
  <c r="O620" i="3"/>
  <c r="AA620" i="3" s="1"/>
  <c r="P620" i="3"/>
  <c r="AB620" i="3" s="1"/>
  <c r="Q620" i="3"/>
  <c r="AC620" i="3" s="1"/>
  <c r="R620" i="3"/>
  <c r="AD620" i="3" s="1"/>
  <c r="S620" i="3"/>
  <c r="AE620" i="3" s="1"/>
  <c r="T620" i="3"/>
  <c r="AF620" i="3" s="1"/>
  <c r="U620" i="3"/>
  <c r="AG620" i="3" s="1"/>
  <c r="V620" i="3"/>
  <c r="AH620" i="3" s="1"/>
  <c r="W620" i="3"/>
  <c r="AI620" i="3" s="1"/>
  <c r="X620" i="3"/>
  <c r="AJ620" i="3" s="1"/>
  <c r="M621" i="3"/>
  <c r="Y621" i="3" s="1"/>
  <c r="N621" i="3"/>
  <c r="Z621" i="3" s="1"/>
  <c r="O621" i="3"/>
  <c r="AA621" i="3" s="1"/>
  <c r="P621" i="3"/>
  <c r="AB621" i="3" s="1"/>
  <c r="Q621" i="3"/>
  <c r="AC621" i="3" s="1"/>
  <c r="R621" i="3"/>
  <c r="AD621" i="3" s="1"/>
  <c r="S621" i="3"/>
  <c r="AE621" i="3" s="1"/>
  <c r="T621" i="3"/>
  <c r="AF621" i="3" s="1"/>
  <c r="U621" i="3"/>
  <c r="AG621" i="3" s="1"/>
  <c r="V621" i="3"/>
  <c r="AH621" i="3" s="1"/>
  <c r="W621" i="3"/>
  <c r="AI621" i="3" s="1"/>
  <c r="X621" i="3"/>
  <c r="AJ621" i="3" s="1"/>
  <c r="M622" i="3"/>
  <c r="Y622" i="3" s="1"/>
  <c r="N622" i="3"/>
  <c r="Z622" i="3" s="1"/>
  <c r="O622" i="3"/>
  <c r="AA622" i="3" s="1"/>
  <c r="P622" i="3"/>
  <c r="AB622" i="3" s="1"/>
  <c r="Q622" i="3"/>
  <c r="AC622" i="3" s="1"/>
  <c r="R622" i="3"/>
  <c r="AD622" i="3" s="1"/>
  <c r="S622" i="3"/>
  <c r="AE622" i="3" s="1"/>
  <c r="T622" i="3"/>
  <c r="AF622" i="3" s="1"/>
  <c r="U622" i="3"/>
  <c r="AG622" i="3" s="1"/>
  <c r="V622" i="3"/>
  <c r="AH622" i="3" s="1"/>
  <c r="W622" i="3"/>
  <c r="AI622" i="3" s="1"/>
  <c r="X622" i="3"/>
  <c r="AJ622" i="3" s="1"/>
  <c r="M623" i="3"/>
  <c r="Y623" i="3" s="1"/>
  <c r="N623" i="3"/>
  <c r="Z623" i="3" s="1"/>
  <c r="O623" i="3"/>
  <c r="AA623" i="3" s="1"/>
  <c r="P623" i="3"/>
  <c r="AB623" i="3" s="1"/>
  <c r="Q623" i="3"/>
  <c r="AC623" i="3" s="1"/>
  <c r="R623" i="3"/>
  <c r="AD623" i="3" s="1"/>
  <c r="S623" i="3"/>
  <c r="AE623" i="3" s="1"/>
  <c r="T623" i="3"/>
  <c r="AF623" i="3" s="1"/>
  <c r="U623" i="3"/>
  <c r="AG623" i="3" s="1"/>
  <c r="V623" i="3"/>
  <c r="AH623" i="3" s="1"/>
  <c r="W623" i="3"/>
  <c r="AI623" i="3" s="1"/>
  <c r="X623" i="3"/>
  <c r="AJ623" i="3" s="1"/>
  <c r="M624" i="3"/>
  <c r="Y624" i="3" s="1"/>
  <c r="N624" i="3"/>
  <c r="Z624" i="3" s="1"/>
  <c r="O624" i="3"/>
  <c r="AA624" i="3" s="1"/>
  <c r="P624" i="3"/>
  <c r="AB624" i="3" s="1"/>
  <c r="Q624" i="3"/>
  <c r="AC624" i="3" s="1"/>
  <c r="R624" i="3"/>
  <c r="AD624" i="3" s="1"/>
  <c r="S624" i="3"/>
  <c r="AE624" i="3" s="1"/>
  <c r="T624" i="3"/>
  <c r="AF624" i="3" s="1"/>
  <c r="U624" i="3"/>
  <c r="AG624" i="3" s="1"/>
  <c r="V624" i="3"/>
  <c r="AH624" i="3" s="1"/>
  <c r="W624" i="3"/>
  <c r="AI624" i="3" s="1"/>
  <c r="X624" i="3"/>
  <c r="AJ624" i="3" s="1"/>
  <c r="M625" i="3"/>
  <c r="Y625" i="3" s="1"/>
  <c r="N625" i="3"/>
  <c r="Z625" i="3" s="1"/>
  <c r="O625" i="3"/>
  <c r="AA625" i="3" s="1"/>
  <c r="P625" i="3"/>
  <c r="AB625" i="3" s="1"/>
  <c r="Q625" i="3"/>
  <c r="AC625" i="3" s="1"/>
  <c r="R625" i="3"/>
  <c r="AD625" i="3" s="1"/>
  <c r="S625" i="3"/>
  <c r="AE625" i="3" s="1"/>
  <c r="T625" i="3"/>
  <c r="AF625" i="3" s="1"/>
  <c r="U625" i="3"/>
  <c r="AG625" i="3" s="1"/>
  <c r="V625" i="3"/>
  <c r="AH625" i="3" s="1"/>
  <c r="W625" i="3"/>
  <c r="AI625" i="3" s="1"/>
  <c r="X625" i="3"/>
  <c r="AJ625" i="3" s="1"/>
  <c r="M626" i="3"/>
  <c r="Y626" i="3" s="1"/>
  <c r="N626" i="3"/>
  <c r="Z626" i="3" s="1"/>
  <c r="O626" i="3"/>
  <c r="AA626" i="3" s="1"/>
  <c r="P626" i="3"/>
  <c r="AB626" i="3" s="1"/>
  <c r="Q626" i="3"/>
  <c r="AC626" i="3" s="1"/>
  <c r="R626" i="3"/>
  <c r="AD626" i="3" s="1"/>
  <c r="S626" i="3"/>
  <c r="AE626" i="3" s="1"/>
  <c r="T626" i="3"/>
  <c r="AF626" i="3" s="1"/>
  <c r="U626" i="3"/>
  <c r="AG626" i="3" s="1"/>
  <c r="V626" i="3"/>
  <c r="AH626" i="3" s="1"/>
  <c r="W626" i="3"/>
  <c r="AI626" i="3" s="1"/>
  <c r="X626" i="3"/>
  <c r="AJ626" i="3" s="1"/>
  <c r="M627" i="3"/>
  <c r="Y627" i="3" s="1"/>
  <c r="N627" i="3"/>
  <c r="Z627" i="3" s="1"/>
  <c r="O627" i="3"/>
  <c r="AA627" i="3" s="1"/>
  <c r="P627" i="3"/>
  <c r="AB627" i="3" s="1"/>
  <c r="Q627" i="3"/>
  <c r="AC627" i="3" s="1"/>
  <c r="R627" i="3"/>
  <c r="AD627" i="3" s="1"/>
  <c r="S627" i="3"/>
  <c r="AE627" i="3" s="1"/>
  <c r="T627" i="3"/>
  <c r="AF627" i="3" s="1"/>
  <c r="U627" i="3"/>
  <c r="AG627" i="3" s="1"/>
  <c r="V627" i="3"/>
  <c r="AH627" i="3" s="1"/>
  <c r="W627" i="3"/>
  <c r="AI627" i="3" s="1"/>
  <c r="X627" i="3"/>
  <c r="AJ627" i="3" s="1"/>
  <c r="M628" i="3"/>
  <c r="Y628" i="3" s="1"/>
  <c r="N628" i="3"/>
  <c r="Z628" i="3" s="1"/>
  <c r="O628" i="3"/>
  <c r="AA628" i="3" s="1"/>
  <c r="P628" i="3"/>
  <c r="AB628" i="3" s="1"/>
  <c r="Q628" i="3"/>
  <c r="AC628" i="3" s="1"/>
  <c r="R628" i="3"/>
  <c r="AD628" i="3" s="1"/>
  <c r="S628" i="3"/>
  <c r="AE628" i="3" s="1"/>
  <c r="T628" i="3"/>
  <c r="AF628" i="3" s="1"/>
  <c r="U628" i="3"/>
  <c r="AG628" i="3" s="1"/>
  <c r="V628" i="3"/>
  <c r="AH628" i="3" s="1"/>
  <c r="W628" i="3"/>
  <c r="AI628" i="3" s="1"/>
  <c r="X628" i="3"/>
  <c r="AJ628" i="3" s="1"/>
  <c r="M629" i="3"/>
  <c r="Y629" i="3" s="1"/>
  <c r="N629" i="3"/>
  <c r="Z629" i="3" s="1"/>
  <c r="O629" i="3"/>
  <c r="AA629" i="3" s="1"/>
  <c r="P629" i="3"/>
  <c r="AB629" i="3" s="1"/>
  <c r="Q629" i="3"/>
  <c r="AC629" i="3" s="1"/>
  <c r="R629" i="3"/>
  <c r="AD629" i="3" s="1"/>
  <c r="S629" i="3"/>
  <c r="AE629" i="3" s="1"/>
  <c r="T629" i="3"/>
  <c r="AF629" i="3" s="1"/>
  <c r="U629" i="3"/>
  <c r="AG629" i="3" s="1"/>
  <c r="V629" i="3"/>
  <c r="AH629" i="3" s="1"/>
  <c r="W629" i="3"/>
  <c r="AI629" i="3" s="1"/>
  <c r="X629" i="3"/>
  <c r="AJ629" i="3" s="1"/>
  <c r="M630" i="3"/>
  <c r="Y630" i="3" s="1"/>
  <c r="N630" i="3"/>
  <c r="Z630" i="3" s="1"/>
  <c r="O630" i="3"/>
  <c r="AA630" i="3" s="1"/>
  <c r="P630" i="3"/>
  <c r="AB630" i="3" s="1"/>
  <c r="Q630" i="3"/>
  <c r="AC630" i="3" s="1"/>
  <c r="R630" i="3"/>
  <c r="AD630" i="3" s="1"/>
  <c r="S630" i="3"/>
  <c r="AE630" i="3" s="1"/>
  <c r="T630" i="3"/>
  <c r="AF630" i="3" s="1"/>
  <c r="U630" i="3"/>
  <c r="AG630" i="3" s="1"/>
  <c r="V630" i="3"/>
  <c r="AH630" i="3" s="1"/>
  <c r="W630" i="3"/>
  <c r="AI630" i="3" s="1"/>
  <c r="X630" i="3"/>
  <c r="AJ630" i="3" s="1"/>
  <c r="M631" i="3"/>
  <c r="Y631" i="3" s="1"/>
  <c r="N631" i="3"/>
  <c r="Z631" i="3" s="1"/>
  <c r="O631" i="3"/>
  <c r="AA631" i="3" s="1"/>
  <c r="P631" i="3"/>
  <c r="AB631" i="3" s="1"/>
  <c r="Q631" i="3"/>
  <c r="AC631" i="3" s="1"/>
  <c r="R631" i="3"/>
  <c r="AD631" i="3" s="1"/>
  <c r="S631" i="3"/>
  <c r="AE631" i="3" s="1"/>
  <c r="T631" i="3"/>
  <c r="AF631" i="3" s="1"/>
  <c r="U631" i="3"/>
  <c r="AG631" i="3" s="1"/>
  <c r="V631" i="3"/>
  <c r="AH631" i="3" s="1"/>
  <c r="W631" i="3"/>
  <c r="AI631" i="3" s="1"/>
  <c r="X631" i="3"/>
  <c r="AJ631" i="3" s="1"/>
  <c r="M632" i="3"/>
  <c r="Y632" i="3" s="1"/>
  <c r="N632" i="3"/>
  <c r="Z632" i="3" s="1"/>
  <c r="O632" i="3"/>
  <c r="AA632" i="3" s="1"/>
  <c r="P632" i="3"/>
  <c r="AB632" i="3" s="1"/>
  <c r="Q632" i="3"/>
  <c r="AC632" i="3" s="1"/>
  <c r="R632" i="3"/>
  <c r="AD632" i="3" s="1"/>
  <c r="S632" i="3"/>
  <c r="AE632" i="3" s="1"/>
  <c r="T632" i="3"/>
  <c r="AF632" i="3" s="1"/>
  <c r="U632" i="3"/>
  <c r="AG632" i="3" s="1"/>
  <c r="V632" i="3"/>
  <c r="AH632" i="3" s="1"/>
  <c r="W632" i="3"/>
  <c r="AI632" i="3" s="1"/>
  <c r="X632" i="3"/>
  <c r="AJ632" i="3" s="1"/>
  <c r="M633" i="3"/>
  <c r="Y633" i="3" s="1"/>
  <c r="N633" i="3"/>
  <c r="Z633" i="3" s="1"/>
  <c r="O633" i="3"/>
  <c r="AA633" i="3" s="1"/>
  <c r="P633" i="3"/>
  <c r="AB633" i="3" s="1"/>
  <c r="Q633" i="3"/>
  <c r="AC633" i="3" s="1"/>
  <c r="R633" i="3"/>
  <c r="AD633" i="3" s="1"/>
  <c r="S633" i="3"/>
  <c r="AE633" i="3" s="1"/>
  <c r="T633" i="3"/>
  <c r="AF633" i="3" s="1"/>
  <c r="U633" i="3"/>
  <c r="AG633" i="3" s="1"/>
  <c r="V633" i="3"/>
  <c r="AH633" i="3" s="1"/>
  <c r="W633" i="3"/>
  <c r="AI633" i="3" s="1"/>
  <c r="X633" i="3"/>
  <c r="AJ633" i="3" s="1"/>
  <c r="M634" i="3"/>
  <c r="Y634" i="3" s="1"/>
  <c r="N634" i="3"/>
  <c r="Z634" i="3" s="1"/>
  <c r="O634" i="3"/>
  <c r="AA634" i="3" s="1"/>
  <c r="P634" i="3"/>
  <c r="AB634" i="3" s="1"/>
  <c r="Q634" i="3"/>
  <c r="AC634" i="3" s="1"/>
  <c r="R634" i="3"/>
  <c r="AD634" i="3" s="1"/>
  <c r="S634" i="3"/>
  <c r="AE634" i="3" s="1"/>
  <c r="T634" i="3"/>
  <c r="AF634" i="3" s="1"/>
  <c r="U634" i="3"/>
  <c r="AG634" i="3" s="1"/>
  <c r="V634" i="3"/>
  <c r="AH634" i="3" s="1"/>
  <c r="W634" i="3"/>
  <c r="AI634" i="3" s="1"/>
  <c r="X634" i="3"/>
  <c r="AJ634" i="3" s="1"/>
  <c r="M635" i="3"/>
  <c r="Y635" i="3" s="1"/>
  <c r="N635" i="3"/>
  <c r="Z635" i="3" s="1"/>
  <c r="O635" i="3"/>
  <c r="AA635" i="3" s="1"/>
  <c r="P635" i="3"/>
  <c r="AB635" i="3" s="1"/>
  <c r="Q635" i="3"/>
  <c r="AC635" i="3" s="1"/>
  <c r="R635" i="3"/>
  <c r="AD635" i="3" s="1"/>
  <c r="S635" i="3"/>
  <c r="AE635" i="3" s="1"/>
  <c r="T635" i="3"/>
  <c r="AF635" i="3" s="1"/>
  <c r="U635" i="3"/>
  <c r="AG635" i="3" s="1"/>
  <c r="V635" i="3"/>
  <c r="AH635" i="3" s="1"/>
  <c r="W635" i="3"/>
  <c r="AI635" i="3" s="1"/>
  <c r="X635" i="3"/>
  <c r="AJ635" i="3" s="1"/>
  <c r="M636" i="3"/>
  <c r="Y636" i="3" s="1"/>
  <c r="N636" i="3"/>
  <c r="Z636" i="3" s="1"/>
  <c r="O636" i="3"/>
  <c r="AA636" i="3" s="1"/>
  <c r="P636" i="3"/>
  <c r="AB636" i="3" s="1"/>
  <c r="Q636" i="3"/>
  <c r="AC636" i="3" s="1"/>
  <c r="R636" i="3"/>
  <c r="AD636" i="3" s="1"/>
  <c r="S636" i="3"/>
  <c r="AE636" i="3" s="1"/>
  <c r="T636" i="3"/>
  <c r="AF636" i="3" s="1"/>
  <c r="U636" i="3"/>
  <c r="AG636" i="3" s="1"/>
  <c r="V636" i="3"/>
  <c r="AH636" i="3" s="1"/>
  <c r="W636" i="3"/>
  <c r="AI636" i="3" s="1"/>
  <c r="X636" i="3"/>
  <c r="AJ636" i="3" s="1"/>
  <c r="M637" i="3"/>
  <c r="Y637" i="3" s="1"/>
  <c r="N637" i="3"/>
  <c r="Z637" i="3" s="1"/>
  <c r="O637" i="3"/>
  <c r="AA637" i="3" s="1"/>
  <c r="P637" i="3"/>
  <c r="AB637" i="3" s="1"/>
  <c r="Q637" i="3"/>
  <c r="AC637" i="3" s="1"/>
  <c r="R637" i="3"/>
  <c r="AD637" i="3" s="1"/>
  <c r="S637" i="3"/>
  <c r="AE637" i="3" s="1"/>
  <c r="T637" i="3"/>
  <c r="AF637" i="3" s="1"/>
  <c r="U637" i="3"/>
  <c r="AG637" i="3" s="1"/>
  <c r="V637" i="3"/>
  <c r="AH637" i="3" s="1"/>
  <c r="W637" i="3"/>
  <c r="AI637" i="3" s="1"/>
  <c r="X637" i="3"/>
  <c r="AJ637" i="3" s="1"/>
  <c r="M638" i="3"/>
  <c r="Y638" i="3" s="1"/>
  <c r="N638" i="3"/>
  <c r="Z638" i="3" s="1"/>
  <c r="O638" i="3"/>
  <c r="AA638" i="3" s="1"/>
  <c r="P638" i="3"/>
  <c r="AB638" i="3" s="1"/>
  <c r="Q638" i="3"/>
  <c r="AC638" i="3" s="1"/>
  <c r="R638" i="3"/>
  <c r="AD638" i="3" s="1"/>
  <c r="S638" i="3"/>
  <c r="AE638" i="3" s="1"/>
  <c r="T638" i="3"/>
  <c r="AF638" i="3" s="1"/>
  <c r="U638" i="3"/>
  <c r="AG638" i="3" s="1"/>
  <c r="V638" i="3"/>
  <c r="AH638" i="3" s="1"/>
  <c r="W638" i="3"/>
  <c r="AI638" i="3" s="1"/>
  <c r="X638" i="3"/>
  <c r="AJ638" i="3" s="1"/>
  <c r="M639" i="3"/>
  <c r="Y639" i="3" s="1"/>
  <c r="N639" i="3"/>
  <c r="Z639" i="3" s="1"/>
  <c r="O639" i="3"/>
  <c r="AA639" i="3" s="1"/>
  <c r="P639" i="3"/>
  <c r="AB639" i="3" s="1"/>
  <c r="Q639" i="3"/>
  <c r="AC639" i="3" s="1"/>
  <c r="R639" i="3"/>
  <c r="AD639" i="3" s="1"/>
  <c r="S639" i="3"/>
  <c r="AE639" i="3" s="1"/>
  <c r="T639" i="3"/>
  <c r="AF639" i="3" s="1"/>
  <c r="U639" i="3"/>
  <c r="AG639" i="3" s="1"/>
  <c r="V639" i="3"/>
  <c r="AH639" i="3" s="1"/>
  <c r="W639" i="3"/>
  <c r="AI639" i="3" s="1"/>
  <c r="X639" i="3"/>
  <c r="AJ639" i="3" s="1"/>
  <c r="M640" i="3"/>
  <c r="Y640" i="3" s="1"/>
  <c r="N640" i="3"/>
  <c r="Z640" i="3" s="1"/>
  <c r="O640" i="3"/>
  <c r="AA640" i="3" s="1"/>
  <c r="P640" i="3"/>
  <c r="AB640" i="3" s="1"/>
  <c r="Q640" i="3"/>
  <c r="AC640" i="3" s="1"/>
  <c r="R640" i="3"/>
  <c r="AD640" i="3" s="1"/>
  <c r="S640" i="3"/>
  <c r="AE640" i="3" s="1"/>
  <c r="T640" i="3"/>
  <c r="AF640" i="3" s="1"/>
  <c r="U640" i="3"/>
  <c r="AG640" i="3" s="1"/>
  <c r="V640" i="3"/>
  <c r="AH640" i="3" s="1"/>
  <c r="W640" i="3"/>
  <c r="AI640" i="3" s="1"/>
  <c r="X640" i="3"/>
  <c r="AJ640" i="3" s="1"/>
  <c r="M641" i="3"/>
  <c r="Y641" i="3" s="1"/>
  <c r="N641" i="3"/>
  <c r="Z641" i="3" s="1"/>
  <c r="O641" i="3"/>
  <c r="AA641" i="3" s="1"/>
  <c r="P641" i="3"/>
  <c r="AB641" i="3" s="1"/>
  <c r="Q641" i="3"/>
  <c r="AC641" i="3" s="1"/>
  <c r="R641" i="3"/>
  <c r="AD641" i="3" s="1"/>
  <c r="S641" i="3"/>
  <c r="AE641" i="3" s="1"/>
  <c r="T641" i="3"/>
  <c r="AF641" i="3" s="1"/>
  <c r="U641" i="3"/>
  <c r="AG641" i="3" s="1"/>
  <c r="V641" i="3"/>
  <c r="AH641" i="3" s="1"/>
  <c r="W641" i="3"/>
  <c r="AI641" i="3" s="1"/>
  <c r="X641" i="3"/>
  <c r="AJ641" i="3" s="1"/>
  <c r="M642" i="3"/>
  <c r="Y642" i="3" s="1"/>
  <c r="N642" i="3"/>
  <c r="Z642" i="3" s="1"/>
  <c r="O642" i="3"/>
  <c r="AA642" i="3" s="1"/>
  <c r="P642" i="3"/>
  <c r="AB642" i="3" s="1"/>
  <c r="Q642" i="3"/>
  <c r="AC642" i="3" s="1"/>
  <c r="R642" i="3"/>
  <c r="AD642" i="3" s="1"/>
  <c r="S642" i="3"/>
  <c r="AE642" i="3" s="1"/>
  <c r="T642" i="3"/>
  <c r="AF642" i="3" s="1"/>
  <c r="U642" i="3"/>
  <c r="AG642" i="3" s="1"/>
  <c r="V642" i="3"/>
  <c r="AH642" i="3" s="1"/>
  <c r="W642" i="3"/>
  <c r="AI642" i="3" s="1"/>
  <c r="X642" i="3"/>
  <c r="AJ642" i="3" s="1"/>
  <c r="M643" i="3"/>
  <c r="Y643" i="3" s="1"/>
  <c r="N643" i="3"/>
  <c r="Z643" i="3" s="1"/>
  <c r="O643" i="3"/>
  <c r="AA643" i="3" s="1"/>
  <c r="P643" i="3"/>
  <c r="AB643" i="3" s="1"/>
  <c r="Q643" i="3"/>
  <c r="AC643" i="3" s="1"/>
  <c r="R643" i="3"/>
  <c r="AD643" i="3" s="1"/>
  <c r="S643" i="3"/>
  <c r="AE643" i="3" s="1"/>
  <c r="T643" i="3"/>
  <c r="AF643" i="3" s="1"/>
  <c r="U643" i="3"/>
  <c r="AG643" i="3" s="1"/>
  <c r="V643" i="3"/>
  <c r="AH643" i="3" s="1"/>
  <c r="W643" i="3"/>
  <c r="AI643" i="3" s="1"/>
  <c r="X643" i="3"/>
  <c r="AJ643" i="3" s="1"/>
  <c r="M644" i="3"/>
  <c r="Y644" i="3" s="1"/>
  <c r="N644" i="3"/>
  <c r="Z644" i="3" s="1"/>
  <c r="O644" i="3"/>
  <c r="AA644" i="3" s="1"/>
  <c r="P644" i="3"/>
  <c r="AB644" i="3" s="1"/>
  <c r="Q644" i="3"/>
  <c r="AC644" i="3" s="1"/>
  <c r="R644" i="3"/>
  <c r="AD644" i="3" s="1"/>
  <c r="S644" i="3"/>
  <c r="AE644" i="3" s="1"/>
  <c r="T644" i="3"/>
  <c r="AF644" i="3" s="1"/>
  <c r="U644" i="3"/>
  <c r="AG644" i="3" s="1"/>
  <c r="V644" i="3"/>
  <c r="AH644" i="3" s="1"/>
  <c r="W644" i="3"/>
  <c r="AI644" i="3" s="1"/>
  <c r="X644" i="3"/>
  <c r="AJ644" i="3" s="1"/>
  <c r="M645" i="3"/>
  <c r="Y645" i="3" s="1"/>
  <c r="N645" i="3"/>
  <c r="Z645" i="3" s="1"/>
  <c r="O645" i="3"/>
  <c r="AA645" i="3" s="1"/>
  <c r="P645" i="3"/>
  <c r="AB645" i="3" s="1"/>
  <c r="Q645" i="3"/>
  <c r="AC645" i="3" s="1"/>
  <c r="R645" i="3"/>
  <c r="AD645" i="3" s="1"/>
  <c r="S645" i="3"/>
  <c r="AE645" i="3" s="1"/>
  <c r="T645" i="3"/>
  <c r="AF645" i="3" s="1"/>
  <c r="U645" i="3"/>
  <c r="AG645" i="3" s="1"/>
  <c r="V645" i="3"/>
  <c r="AH645" i="3" s="1"/>
  <c r="W645" i="3"/>
  <c r="AI645" i="3" s="1"/>
  <c r="X645" i="3"/>
  <c r="AJ645" i="3" s="1"/>
  <c r="M646" i="3"/>
  <c r="Y646" i="3" s="1"/>
  <c r="N646" i="3"/>
  <c r="Z646" i="3" s="1"/>
  <c r="O646" i="3"/>
  <c r="AA646" i="3" s="1"/>
  <c r="P646" i="3"/>
  <c r="AB646" i="3" s="1"/>
  <c r="Q646" i="3"/>
  <c r="AC646" i="3" s="1"/>
  <c r="R646" i="3"/>
  <c r="AD646" i="3" s="1"/>
  <c r="S646" i="3"/>
  <c r="AE646" i="3" s="1"/>
  <c r="T646" i="3"/>
  <c r="AF646" i="3" s="1"/>
  <c r="U646" i="3"/>
  <c r="AG646" i="3" s="1"/>
  <c r="V646" i="3"/>
  <c r="AH646" i="3" s="1"/>
  <c r="W646" i="3"/>
  <c r="AI646" i="3" s="1"/>
  <c r="X646" i="3"/>
  <c r="AJ646" i="3" s="1"/>
  <c r="M647" i="3"/>
  <c r="Y647" i="3" s="1"/>
  <c r="N647" i="3"/>
  <c r="Z647" i="3" s="1"/>
  <c r="O647" i="3"/>
  <c r="AA647" i="3" s="1"/>
  <c r="P647" i="3"/>
  <c r="AB647" i="3" s="1"/>
  <c r="Q647" i="3"/>
  <c r="AC647" i="3" s="1"/>
  <c r="R647" i="3"/>
  <c r="AD647" i="3" s="1"/>
  <c r="S647" i="3"/>
  <c r="AE647" i="3" s="1"/>
  <c r="T647" i="3"/>
  <c r="AF647" i="3" s="1"/>
  <c r="U647" i="3"/>
  <c r="AG647" i="3" s="1"/>
  <c r="V647" i="3"/>
  <c r="AH647" i="3" s="1"/>
  <c r="W647" i="3"/>
  <c r="AI647" i="3" s="1"/>
  <c r="X647" i="3"/>
  <c r="AJ647" i="3" s="1"/>
  <c r="M648" i="3"/>
  <c r="Y648" i="3" s="1"/>
  <c r="N648" i="3"/>
  <c r="Z648" i="3" s="1"/>
  <c r="O648" i="3"/>
  <c r="AA648" i="3" s="1"/>
  <c r="P648" i="3"/>
  <c r="AB648" i="3" s="1"/>
  <c r="Q648" i="3"/>
  <c r="AC648" i="3" s="1"/>
  <c r="R648" i="3"/>
  <c r="AD648" i="3" s="1"/>
  <c r="S648" i="3"/>
  <c r="AE648" i="3" s="1"/>
  <c r="T648" i="3"/>
  <c r="AF648" i="3" s="1"/>
  <c r="U648" i="3"/>
  <c r="AG648" i="3" s="1"/>
  <c r="V648" i="3"/>
  <c r="AH648" i="3" s="1"/>
  <c r="W648" i="3"/>
  <c r="AI648" i="3" s="1"/>
  <c r="X648" i="3"/>
  <c r="AJ648" i="3" s="1"/>
  <c r="M649" i="3"/>
  <c r="Y649" i="3" s="1"/>
  <c r="N649" i="3"/>
  <c r="Z649" i="3" s="1"/>
  <c r="O649" i="3"/>
  <c r="AA649" i="3" s="1"/>
  <c r="P649" i="3"/>
  <c r="AB649" i="3" s="1"/>
  <c r="Q649" i="3"/>
  <c r="AC649" i="3" s="1"/>
  <c r="R649" i="3"/>
  <c r="AD649" i="3" s="1"/>
  <c r="S649" i="3"/>
  <c r="AE649" i="3" s="1"/>
  <c r="T649" i="3"/>
  <c r="AF649" i="3" s="1"/>
  <c r="U649" i="3"/>
  <c r="AG649" i="3" s="1"/>
  <c r="V649" i="3"/>
  <c r="AH649" i="3" s="1"/>
  <c r="W649" i="3"/>
  <c r="AI649" i="3" s="1"/>
  <c r="X649" i="3"/>
  <c r="AJ649" i="3" s="1"/>
  <c r="M650" i="3"/>
  <c r="Y650" i="3" s="1"/>
  <c r="N650" i="3"/>
  <c r="Z650" i="3" s="1"/>
  <c r="O650" i="3"/>
  <c r="AA650" i="3" s="1"/>
  <c r="P650" i="3"/>
  <c r="AB650" i="3" s="1"/>
  <c r="Q650" i="3"/>
  <c r="AC650" i="3" s="1"/>
  <c r="R650" i="3"/>
  <c r="AD650" i="3" s="1"/>
  <c r="S650" i="3"/>
  <c r="AE650" i="3" s="1"/>
  <c r="T650" i="3"/>
  <c r="AF650" i="3" s="1"/>
  <c r="U650" i="3"/>
  <c r="AG650" i="3" s="1"/>
  <c r="V650" i="3"/>
  <c r="AH650" i="3" s="1"/>
  <c r="W650" i="3"/>
  <c r="AI650" i="3" s="1"/>
  <c r="X650" i="3"/>
  <c r="AJ650" i="3" s="1"/>
  <c r="M651" i="3"/>
  <c r="Y651" i="3" s="1"/>
  <c r="N651" i="3"/>
  <c r="Z651" i="3" s="1"/>
  <c r="O651" i="3"/>
  <c r="AA651" i="3" s="1"/>
  <c r="P651" i="3"/>
  <c r="AB651" i="3" s="1"/>
  <c r="Q651" i="3"/>
  <c r="AC651" i="3" s="1"/>
  <c r="R651" i="3"/>
  <c r="AD651" i="3" s="1"/>
  <c r="S651" i="3"/>
  <c r="AE651" i="3" s="1"/>
  <c r="T651" i="3"/>
  <c r="AF651" i="3" s="1"/>
  <c r="U651" i="3"/>
  <c r="AG651" i="3" s="1"/>
  <c r="V651" i="3"/>
  <c r="AH651" i="3" s="1"/>
  <c r="W651" i="3"/>
  <c r="AI651" i="3" s="1"/>
  <c r="X651" i="3"/>
  <c r="AJ651" i="3" s="1"/>
  <c r="M652" i="3"/>
  <c r="Y652" i="3" s="1"/>
  <c r="N652" i="3"/>
  <c r="Z652" i="3" s="1"/>
  <c r="O652" i="3"/>
  <c r="AA652" i="3" s="1"/>
  <c r="P652" i="3"/>
  <c r="AB652" i="3" s="1"/>
  <c r="Q652" i="3"/>
  <c r="AC652" i="3" s="1"/>
  <c r="R652" i="3"/>
  <c r="AD652" i="3" s="1"/>
  <c r="S652" i="3"/>
  <c r="AE652" i="3" s="1"/>
  <c r="T652" i="3"/>
  <c r="AF652" i="3" s="1"/>
  <c r="U652" i="3"/>
  <c r="AG652" i="3" s="1"/>
  <c r="V652" i="3"/>
  <c r="AH652" i="3" s="1"/>
  <c r="W652" i="3"/>
  <c r="AI652" i="3" s="1"/>
  <c r="X652" i="3"/>
  <c r="AJ652" i="3" s="1"/>
  <c r="M653" i="3"/>
  <c r="Y653" i="3" s="1"/>
  <c r="N653" i="3"/>
  <c r="Z653" i="3" s="1"/>
  <c r="O653" i="3"/>
  <c r="AA653" i="3" s="1"/>
  <c r="P653" i="3"/>
  <c r="AB653" i="3" s="1"/>
  <c r="Q653" i="3"/>
  <c r="AC653" i="3" s="1"/>
  <c r="R653" i="3"/>
  <c r="AD653" i="3" s="1"/>
  <c r="S653" i="3"/>
  <c r="AE653" i="3" s="1"/>
  <c r="T653" i="3"/>
  <c r="AF653" i="3" s="1"/>
  <c r="U653" i="3"/>
  <c r="AG653" i="3" s="1"/>
  <c r="V653" i="3"/>
  <c r="AH653" i="3" s="1"/>
  <c r="W653" i="3"/>
  <c r="AI653" i="3" s="1"/>
  <c r="X653" i="3"/>
  <c r="AJ653" i="3" s="1"/>
  <c r="M654" i="3"/>
  <c r="Y654" i="3" s="1"/>
  <c r="N654" i="3"/>
  <c r="Z654" i="3" s="1"/>
  <c r="O654" i="3"/>
  <c r="AA654" i="3" s="1"/>
  <c r="P654" i="3"/>
  <c r="AB654" i="3" s="1"/>
  <c r="Q654" i="3"/>
  <c r="AC654" i="3" s="1"/>
  <c r="R654" i="3"/>
  <c r="AD654" i="3" s="1"/>
  <c r="S654" i="3"/>
  <c r="AE654" i="3" s="1"/>
  <c r="T654" i="3"/>
  <c r="AF654" i="3" s="1"/>
  <c r="U654" i="3"/>
  <c r="AG654" i="3" s="1"/>
  <c r="V654" i="3"/>
  <c r="AH654" i="3" s="1"/>
  <c r="W654" i="3"/>
  <c r="AI654" i="3" s="1"/>
  <c r="X654" i="3"/>
  <c r="AJ654" i="3" s="1"/>
  <c r="M655" i="3"/>
  <c r="Y655" i="3" s="1"/>
  <c r="N655" i="3"/>
  <c r="Z655" i="3" s="1"/>
  <c r="O655" i="3"/>
  <c r="AA655" i="3" s="1"/>
  <c r="P655" i="3"/>
  <c r="AB655" i="3" s="1"/>
  <c r="Q655" i="3"/>
  <c r="AC655" i="3" s="1"/>
  <c r="R655" i="3"/>
  <c r="AD655" i="3" s="1"/>
  <c r="S655" i="3"/>
  <c r="AE655" i="3" s="1"/>
  <c r="T655" i="3"/>
  <c r="AF655" i="3" s="1"/>
  <c r="U655" i="3"/>
  <c r="AG655" i="3" s="1"/>
  <c r="V655" i="3"/>
  <c r="AH655" i="3" s="1"/>
  <c r="W655" i="3"/>
  <c r="AI655" i="3" s="1"/>
  <c r="X655" i="3"/>
  <c r="AJ655" i="3" s="1"/>
  <c r="M656" i="3"/>
  <c r="Y656" i="3" s="1"/>
  <c r="N656" i="3"/>
  <c r="Z656" i="3" s="1"/>
  <c r="O656" i="3"/>
  <c r="AA656" i="3" s="1"/>
  <c r="P656" i="3"/>
  <c r="AB656" i="3" s="1"/>
  <c r="Q656" i="3"/>
  <c r="AC656" i="3" s="1"/>
  <c r="R656" i="3"/>
  <c r="AD656" i="3" s="1"/>
  <c r="S656" i="3"/>
  <c r="AE656" i="3" s="1"/>
  <c r="T656" i="3"/>
  <c r="AF656" i="3" s="1"/>
  <c r="U656" i="3"/>
  <c r="AG656" i="3" s="1"/>
  <c r="V656" i="3"/>
  <c r="AH656" i="3" s="1"/>
  <c r="W656" i="3"/>
  <c r="AI656" i="3" s="1"/>
  <c r="X656" i="3"/>
  <c r="AJ656" i="3" s="1"/>
  <c r="M657" i="3"/>
  <c r="Y657" i="3" s="1"/>
  <c r="N657" i="3"/>
  <c r="Z657" i="3" s="1"/>
  <c r="O657" i="3"/>
  <c r="AA657" i="3" s="1"/>
  <c r="P657" i="3"/>
  <c r="AB657" i="3" s="1"/>
  <c r="Q657" i="3"/>
  <c r="AC657" i="3" s="1"/>
  <c r="R657" i="3"/>
  <c r="AD657" i="3" s="1"/>
  <c r="S657" i="3"/>
  <c r="AE657" i="3" s="1"/>
  <c r="T657" i="3"/>
  <c r="AF657" i="3" s="1"/>
  <c r="U657" i="3"/>
  <c r="AG657" i="3" s="1"/>
  <c r="V657" i="3"/>
  <c r="AH657" i="3" s="1"/>
  <c r="W657" i="3"/>
  <c r="AI657" i="3" s="1"/>
  <c r="X657" i="3"/>
  <c r="AJ657" i="3" s="1"/>
  <c r="M658" i="3"/>
  <c r="Y658" i="3" s="1"/>
  <c r="N658" i="3"/>
  <c r="Z658" i="3" s="1"/>
  <c r="O658" i="3"/>
  <c r="AA658" i="3" s="1"/>
  <c r="P658" i="3"/>
  <c r="AB658" i="3" s="1"/>
  <c r="Q658" i="3"/>
  <c r="AC658" i="3" s="1"/>
  <c r="R658" i="3"/>
  <c r="AD658" i="3" s="1"/>
  <c r="S658" i="3"/>
  <c r="AE658" i="3" s="1"/>
  <c r="T658" i="3"/>
  <c r="AF658" i="3" s="1"/>
  <c r="U658" i="3"/>
  <c r="AG658" i="3" s="1"/>
  <c r="V658" i="3"/>
  <c r="AH658" i="3" s="1"/>
  <c r="W658" i="3"/>
  <c r="AI658" i="3" s="1"/>
  <c r="X658" i="3"/>
  <c r="AJ658" i="3" s="1"/>
  <c r="M659" i="3"/>
  <c r="Y659" i="3" s="1"/>
  <c r="N659" i="3"/>
  <c r="Z659" i="3" s="1"/>
  <c r="O659" i="3"/>
  <c r="AA659" i="3" s="1"/>
  <c r="P659" i="3"/>
  <c r="AB659" i="3" s="1"/>
  <c r="Q659" i="3"/>
  <c r="AC659" i="3" s="1"/>
  <c r="R659" i="3"/>
  <c r="AD659" i="3" s="1"/>
  <c r="S659" i="3"/>
  <c r="AE659" i="3" s="1"/>
  <c r="T659" i="3"/>
  <c r="AF659" i="3" s="1"/>
  <c r="U659" i="3"/>
  <c r="AG659" i="3" s="1"/>
  <c r="V659" i="3"/>
  <c r="AH659" i="3" s="1"/>
  <c r="W659" i="3"/>
  <c r="AI659" i="3" s="1"/>
  <c r="X659" i="3"/>
  <c r="AJ659" i="3" s="1"/>
  <c r="M660" i="3"/>
  <c r="Y660" i="3" s="1"/>
  <c r="N660" i="3"/>
  <c r="Z660" i="3" s="1"/>
  <c r="O660" i="3"/>
  <c r="AA660" i="3" s="1"/>
  <c r="P660" i="3"/>
  <c r="AB660" i="3" s="1"/>
  <c r="Q660" i="3"/>
  <c r="AC660" i="3" s="1"/>
  <c r="R660" i="3"/>
  <c r="AD660" i="3" s="1"/>
  <c r="S660" i="3"/>
  <c r="AE660" i="3" s="1"/>
  <c r="T660" i="3"/>
  <c r="AF660" i="3" s="1"/>
  <c r="U660" i="3"/>
  <c r="AG660" i="3" s="1"/>
  <c r="V660" i="3"/>
  <c r="AH660" i="3" s="1"/>
  <c r="W660" i="3"/>
  <c r="AI660" i="3" s="1"/>
  <c r="X660" i="3"/>
  <c r="AJ660" i="3" s="1"/>
  <c r="M661" i="3"/>
  <c r="Y661" i="3" s="1"/>
  <c r="N661" i="3"/>
  <c r="Z661" i="3" s="1"/>
  <c r="O661" i="3"/>
  <c r="AA661" i="3" s="1"/>
  <c r="P661" i="3"/>
  <c r="AB661" i="3" s="1"/>
  <c r="Q661" i="3"/>
  <c r="AC661" i="3" s="1"/>
  <c r="R661" i="3"/>
  <c r="AD661" i="3" s="1"/>
  <c r="S661" i="3"/>
  <c r="AE661" i="3" s="1"/>
  <c r="T661" i="3"/>
  <c r="AF661" i="3" s="1"/>
  <c r="U661" i="3"/>
  <c r="AG661" i="3" s="1"/>
  <c r="V661" i="3"/>
  <c r="AH661" i="3" s="1"/>
  <c r="W661" i="3"/>
  <c r="AI661" i="3" s="1"/>
  <c r="X661" i="3"/>
  <c r="AJ661" i="3" s="1"/>
  <c r="M662" i="3"/>
  <c r="Y662" i="3" s="1"/>
  <c r="N662" i="3"/>
  <c r="Z662" i="3" s="1"/>
  <c r="O662" i="3"/>
  <c r="AA662" i="3" s="1"/>
  <c r="P662" i="3"/>
  <c r="AB662" i="3" s="1"/>
  <c r="Q662" i="3"/>
  <c r="AC662" i="3" s="1"/>
  <c r="R662" i="3"/>
  <c r="AD662" i="3" s="1"/>
  <c r="S662" i="3"/>
  <c r="AE662" i="3" s="1"/>
  <c r="T662" i="3"/>
  <c r="AF662" i="3" s="1"/>
  <c r="U662" i="3"/>
  <c r="AG662" i="3" s="1"/>
  <c r="V662" i="3"/>
  <c r="AH662" i="3" s="1"/>
  <c r="W662" i="3"/>
  <c r="AI662" i="3" s="1"/>
  <c r="X662" i="3"/>
  <c r="AJ662" i="3" s="1"/>
  <c r="M663" i="3"/>
  <c r="Y663" i="3" s="1"/>
  <c r="N663" i="3"/>
  <c r="Z663" i="3" s="1"/>
  <c r="O663" i="3"/>
  <c r="AA663" i="3" s="1"/>
  <c r="P663" i="3"/>
  <c r="AB663" i="3" s="1"/>
  <c r="Q663" i="3"/>
  <c r="AC663" i="3" s="1"/>
  <c r="R663" i="3"/>
  <c r="AD663" i="3" s="1"/>
  <c r="S663" i="3"/>
  <c r="AE663" i="3" s="1"/>
  <c r="T663" i="3"/>
  <c r="AF663" i="3" s="1"/>
  <c r="U663" i="3"/>
  <c r="AG663" i="3" s="1"/>
  <c r="V663" i="3"/>
  <c r="AH663" i="3" s="1"/>
  <c r="W663" i="3"/>
  <c r="AI663" i="3" s="1"/>
  <c r="X663" i="3"/>
  <c r="AJ663" i="3" s="1"/>
  <c r="M664" i="3"/>
  <c r="Y664" i="3" s="1"/>
  <c r="N664" i="3"/>
  <c r="Z664" i="3" s="1"/>
  <c r="O664" i="3"/>
  <c r="AA664" i="3" s="1"/>
  <c r="P664" i="3"/>
  <c r="AB664" i="3" s="1"/>
  <c r="Q664" i="3"/>
  <c r="AC664" i="3" s="1"/>
  <c r="R664" i="3"/>
  <c r="AD664" i="3" s="1"/>
  <c r="S664" i="3"/>
  <c r="AE664" i="3" s="1"/>
  <c r="T664" i="3"/>
  <c r="AF664" i="3" s="1"/>
  <c r="U664" i="3"/>
  <c r="AG664" i="3" s="1"/>
  <c r="V664" i="3"/>
  <c r="AH664" i="3" s="1"/>
  <c r="W664" i="3"/>
  <c r="AI664" i="3" s="1"/>
  <c r="X664" i="3"/>
  <c r="AJ664" i="3" s="1"/>
  <c r="M665" i="3"/>
  <c r="Y665" i="3" s="1"/>
  <c r="N665" i="3"/>
  <c r="Z665" i="3" s="1"/>
  <c r="O665" i="3"/>
  <c r="AA665" i="3" s="1"/>
  <c r="P665" i="3"/>
  <c r="AB665" i="3" s="1"/>
  <c r="Q665" i="3"/>
  <c r="AC665" i="3" s="1"/>
  <c r="R665" i="3"/>
  <c r="AD665" i="3" s="1"/>
  <c r="S665" i="3"/>
  <c r="AE665" i="3" s="1"/>
  <c r="T665" i="3"/>
  <c r="AF665" i="3" s="1"/>
  <c r="U665" i="3"/>
  <c r="AG665" i="3" s="1"/>
  <c r="V665" i="3"/>
  <c r="AH665" i="3" s="1"/>
  <c r="W665" i="3"/>
  <c r="AI665" i="3" s="1"/>
  <c r="X665" i="3"/>
  <c r="AJ665" i="3" s="1"/>
  <c r="M666" i="3"/>
  <c r="Y666" i="3" s="1"/>
  <c r="N666" i="3"/>
  <c r="Z666" i="3" s="1"/>
  <c r="O666" i="3"/>
  <c r="AA666" i="3" s="1"/>
  <c r="P666" i="3"/>
  <c r="AB666" i="3" s="1"/>
  <c r="Q666" i="3"/>
  <c r="AC666" i="3" s="1"/>
  <c r="R666" i="3"/>
  <c r="AD666" i="3" s="1"/>
  <c r="S666" i="3"/>
  <c r="AE666" i="3" s="1"/>
  <c r="T666" i="3"/>
  <c r="AF666" i="3" s="1"/>
  <c r="U666" i="3"/>
  <c r="AG666" i="3" s="1"/>
  <c r="V666" i="3"/>
  <c r="AH666" i="3" s="1"/>
  <c r="W666" i="3"/>
  <c r="AI666" i="3" s="1"/>
  <c r="X666" i="3"/>
  <c r="AJ666" i="3" s="1"/>
  <c r="M667" i="3"/>
  <c r="Y667" i="3" s="1"/>
  <c r="N667" i="3"/>
  <c r="Z667" i="3" s="1"/>
  <c r="O667" i="3"/>
  <c r="AA667" i="3" s="1"/>
  <c r="P667" i="3"/>
  <c r="AB667" i="3" s="1"/>
  <c r="Q667" i="3"/>
  <c r="AC667" i="3" s="1"/>
  <c r="R667" i="3"/>
  <c r="AD667" i="3" s="1"/>
  <c r="S667" i="3"/>
  <c r="AE667" i="3" s="1"/>
  <c r="T667" i="3"/>
  <c r="AF667" i="3" s="1"/>
  <c r="U667" i="3"/>
  <c r="AG667" i="3" s="1"/>
  <c r="V667" i="3"/>
  <c r="AH667" i="3" s="1"/>
  <c r="W667" i="3"/>
  <c r="AI667" i="3" s="1"/>
  <c r="X667" i="3"/>
  <c r="AJ667" i="3" s="1"/>
  <c r="M668" i="3"/>
  <c r="Y668" i="3" s="1"/>
  <c r="N668" i="3"/>
  <c r="Z668" i="3" s="1"/>
  <c r="O668" i="3"/>
  <c r="AA668" i="3" s="1"/>
  <c r="P668" i="3"/>
  <c r="AB668" i="3" s="1"/>
  <c r="Q668" i="3"/>
  <c r="AC668" i="3" s="1"/>
  <c r="R668" i="3"/>
  <c r="AD668" i="3" s="1"/>
  <c r="S668" i="3"/>
  <c r="AE668" i="3" s="1"/>
  <c r="T668" i="3"/>
  <c r="AF668" i="3" s="1"/>
  <c r="U668" i="3"/>
  <c r="AG668" i="3" s="1"/>
  <c r="V668" i="3"/>
  <c r="AH668" i="3" s="1"/>
  <c r="W668" i="3"/>
  <c r="AI668" i="3" s="1"/>
  <c r="X668" i="3"/>
  <c r="AJ668" i="3" s="1"/>
  <c r="M669" i="3"/>
  <c r="Y669" i="3" s="1"/>
  <c r="N669" i="3"/>
  <c r="Z669" i="3" s="1"/>
  <c r="O669" i="3"/>
  <c r="AA669" i="3" s="1"/>
  <c r="P669" i="3"/>
  <c r="AB669" i="3" s="1"/>
  <c r="Q669" i="3"/>
  <c r="AC669" i="3" s="1"/>
  <c r="R669" i="3"/>
  <c r="AD669" i="3" s="1"/>
  <c r="S669" i="3"/>
  <c r="AE669" i="3" s="1"/>
  <c r="T669" i="3"/>
  <c r="AF669" i="3" s="1"/>
  <c r="U669" i="3"/>
  <c r="AG669" i="3" s="1"/>
  <c r="V669" i="3"/>
  <c r="AH669" i="3" s="1"/>
  <c r="W669" i="3"/>
  <c r="AI669" i="3" s="1"/>
  <c r="X669" i="3"/>
  <c r="AJ669" i="3" s="1"/>
  <c r="M670" i="3"/>
  <c r="Y670" i="3" s="1"/>
  <c r="N670" i="3"/>
  <c r="Z670" i="3" s="1"/>
  <c r="O670" i="3"/>
  <c r="AA670" i="3" s="1"/>
  <c r="P670" i="3"/>
  <c r="AB670" i="3" s="1"/>
  <c r="Q670" i="3"/>
  <c r="AC670" i="3" s="1"/>
  <c r="R670" i="3"/>
  <c r="AD670" i="3" s="1"/>
  <c r="S670" i="3"/>
  <c r="AE670" i="3" s="1"/>
  <c r="T670" i="3"/>
  <c r="AF670" i="3" s="1"/>
  <c r="U670" i="3"/>
  <c r="AG670" i="3" s="1"/>
  <c r="V670" i="3"/>
  <c r="AH670" i="3" s="1"/>
  <c r="W670" i="3"/>
  <c r="AI670" i="3" s="1"/>
  <c r="X670" i="3"/>
  <c r="AJ670" i="3" s="1"/>
  <c r="M671" i="3"/>
  <c r="Y671" i="3" s="1"/>
  <c r="N671" i="3"/>
  <c r="Z671" i="3" s="1"/>
  <c r="O671" i="3"/>
  <c r="AA671" i="3" s="1"/>
  <c r="P671" i="3"/>
  <c r="AB671" i="3" s="1"/>
  <c r="Q671" i="3"/>
  <c r="AC671" i="3" s="1"/>
  <c r="R671" i="3"/>
  <c r="AD671" i="3" s="1"/>
  <c r="S671" i="3"/>
  <c r="AE671" i="3" s="1"/>
  <c r="T671" i="3"/>
  <c r="AF671" i="3" s="1"/>
  <c r="U671" i="3"/>
  <c r="AG671" i="3" s="1"/>
  <c r="V671" i="3"/>
  <c r="AH671" i="3" s="1"/>
  <c r="W671" i="3"/>
  <c r="AI671" i="3" s="1"/>
  <c r="X671" i="3"/>
  <c r="AJ671" i="3" s="1"/>
  <c r="M672" i="3"/>
  <c r="Y672" i="3" s="1"/>
  <c r="N672" i="3"/>
  <c r="Z672" i="3" s="1"/>
  <c r="O672" i="3"/>
  <c r="AA672" i="3" s="1"/>
  <c r="P672" i="3"/>
  <c r="AB672" i="3" s="1"/>
  <c r="Q672" i="3"/>
  <c r="AC672" i="3" s="1"/>
  <c r="R672" i="3"/>
  <c r="AD672" i="3" s="1"/>
  <c r="S672" i="3"/>
  <c r="AE672" i="3" s="1"/>
  <c r="T672" i="3"/>
  <c r="AF672" i="3" s="1"/>
  <c r="U672" i="3"/>
  <c r="AG672" i="3" s="1"/>
  <c r="V672" i="3"/>
  <c r="AH672" i="3" s="1"/>
  <c r="W672" i="3"/>
  <c r="AI672" i="3" s="1"/>
  <c r="X672" i="3"/>
  <c r="AJ672" i="3" s="1"/>
  <c r="M673" i="3"/>
  <c r="Y673" i="3" s="1"/>
  <c r="N673" i="3"/>
  <c r="Z673" i="3" s="1"/>
  <c r="O673" i="3"/>
  <c r="AA673" i="3" s="1"/>
  <c r="P673" i="3"/>
  <c r="AB673" i="3" s="1"/>
  <c r="Q673" i="3"/>
  <c r="AC673" i="3" s="1"/>
  <c r="R673" i="3"/>
  <c r="AD673" i="3" s="1"/>
  <c r="S673" i="3"/>
  <c r="AE673" i="3" s="1"/>
  <c r="T673" i="3"/>
  <c r="AF673" i="3" s="1"/>
  <c r="U673" i="3"/>
  <c r="AG673" i="3" s="1"/>
  <c r="V673" i="3"/>
  <c r="AH673" i="3" s="1"/>
  <c r="W673" i="3"/>
  <c r="AI673" i="3" s="1"/>
  <c r="X673" i="3"/>
  <c r="AJ673" i="3" s="1"/>
  <c r="M674" i="3"/>
  <c r="Y674" i="3" s="1"/>
  <c r="N674" i="3"/>
  <c r="Z674" i="3" s="1"/>
  <c r="O674" i="3"/>
  <c r="AA674" i="3" s="1"/>
  <c r="P674" i="3"/>
  <c r="AB674" i="3" s="1"/>
  <c r="Q674" i="3"/>
  <c r="AC674" i="3" s="1"/>
  <c r="R674" i="3"/>
  <c r="AD674" i="3" s="1"/>
  <c r="S674" i="3"/>
  <c r="AE674" i="3" s="1"/>
  <c r="T674" i="3"/>
  <c r="AF674" i="3" s="1"/>
  <c r="U674" i="3"/>
  <c r="AG674" i="3" s="1"/>
  <c r="V674" i="3"/>
  <c r="AH674" i="3" s="1"/>
  <c r="W674" i="3"/>
  <c r="AI674" i="3" s="1"/>
  <c r="X674" i="3"/>
  <c r="AJ674" i="3" s="1"/>
  <c r="M675" i="3"/>
  <c r="Y675" i="3" s="1"/>
  <c r="N675" i="3"/>
  <c r="Z675" i="3" s="1"/>
  <c r="O675" i="3"/>
  <c r="AA675" i="3" s="1"/>
  <c r="P675" i="3"/>
  <c r="AB675" i="3" s="1"/>
  <c r="Q675" i="3"/>
  <c r="AC675" i="3" s="1"/>
  <c r="R675" i="3"/>
  <c r="AD675" i="3" s="1"/>
  <c r="S675" i="3"/>
  <c r="AE675" i="3" s="1"/>
  <c r="T675" i="3"/>
  <c r="AF675" i="3" s="1"/>
  <c r="U675" i="3"/>
  <c r="AG675" i="3" s="1"/>
  <c r="V675" i="3"/>
  <c r="AH675" i="3" s="1"/>
  <c r="W675" i="3"/>
  <c r="AI675" i="3" s="1"/>
  <c r="X675" i="3"/>
  <c r="AJ675" i="3" s="1"/>
  <c r="M676" i="3"/>
  <c r="Y676" i="3" s="1"/>
  <c r="N676" i="3"/>
  <c r="Z676" i="3" s="1"/>
  <c r="O676" i="3"/>
  <c r="AA676" i="3" s="1"/>
  <c r="P676" i="3"/>
  <c r="AB676" i="3" s="1"/>
  <c r="Q676" i="3"/>
  <c r="AC676" i="3" s="1"/>
  <c r="R676" i="3"/>
  <c r="AD676" i="3" s="1"/>
  <c r="S676" i="3"/>
  <c r="AE676" i="3" s="1"/>
  <c r="T676" i="3"/>
  <c r="AF676" i="3" s="1"/>
  <c r="U676" i="3"/>
  <c r="AG676" i="3" s="1"/>
  <c r="V676" i="3"/>
  <c r="AH676" i="3" s="1"/>
  <c r="W676" i="3"/>
  <c r="AI676" i="3" s="1"/>
  <c r="X676" i="3"/>
  <c r="AJ676" i="3" s="1"/>
  <c r="M677" i="3"/>
  <c r="Y677" i="3" s="1"/>
  <c r="N677" i="3"/>
  <c r="Z677" i="3" s="1"/>
  <c r="O677" i="3"/>
  <c r="AA677" i="3" s="1"/>
  <c r="P677" i="3"/>
  <c r="AB677" i="3" s="1"/>
  <c r="Q677" i="3"/>
  <c r="AC677" i="3" s="1"/>
  <c r="R677" i="3"/>
  <c r="AD677" i="3" s="1"/>
  <c r="S677" i="3"/>
  <c r="AE677" i="3" s="1"/>
  <c r="T677" i="3"/>
  <c r="AF677" i="3" s="1"/>
  <c r="U677" i="3"/>
  <c r="AG677" i="3" s="1"/>
  <c r="V677" i="3"/>
  <c r="AH677" i="3" s="1"/>
  <c r="W677" i="3"/>
  <c r="AI677" i="3" s="1"/>
  <c r="X677" i="3"/>
  <c r="AJ677" i="3" s="1"/>
  <c r="M678" i="3"/>
  <c r="Y678" i="3" s="1"/>
  <c r="N678" i="3"/>
  <c r="Z678" i="3" s="1"/>
  <c r="O678" i="3"/>
  <c r="AA678" i="3" s="1"/>
  <c r="P678" i="3"/>
  <c r="AB678" i="3" s="1"/>
  <c r="Q678" i="3"/>
  <c r="AC678" i="3" s="1"/>
  <c r="R678" i="3"/>
  <c r="AD678" i="3" s="1"/>
  <c r="S678" i="3"/>
  <c r="AE678" i="3" s="1"/>
  <c r="T678" i="3"/>
  <c r="AF678" i="3" s="1"/>
  <c r="U678" i="3"/>
  <c r="AG678" i="3" s="1"/>
  <c r="V678" i="3"/>
  <c r="AH678" i="3" s="1"/>
  <c r="W678" i="3"/>
  <c r="AI678" i="3" s="1"/>
  <c r="X678" i="3"/>
  <c r="AJ678" i="3" s="1"/>
  <c r="M679" i="3"/>
  <c r="Y679" i="3" s="1"/>
  <c r="N679" i="3"/>
  <c r="Z679" i="3" s="1"/>
  <c r="O679" i="3"/>
  <c r="AA679" i="3" s="1"/>
  <c r="P679" i="3"/>
  <c r="AB679" i="3" s="1"/>
  <c r="Q679" i="3"/>
  <c r="AC679" i="3" s="1"/>
  <c r="R679" i="3"/>
  <c r="AD679" i="3" s="1"/>
  <c r="S679" i="3"/>
  <c r="AE679" i="3" s="1"/>
  <c r="T679" i="3"/>
  <c r="AF679" i="3" s="1"/>
  <c r="U679" i="3"/>
  <c r="AG679" i="3" s="1"/>
  <c r="V679" i="3"/>
  <c r="AH679" i="3" s="1"/>
  <c r="W679" i="3"/>
  <c r="AI679" i="3" s="1"/>
  <c r="X679" i="3"/>
  <c r="AJ679" i="3" s="1"/>
  <c r="M680" i="3"/>
  <c r="Y680" i="3" s="1"/>
  <c r="N680" i="3"/>
  <c r="Z680" i="3" s="1"/>
  <c r="O680" i="3"/>
  <c r="AA680" i="3" s="1"/>
  <c r="P680" i="3"/>
  <c r="AB680" i="3" s="1"/>
  <c r="Q680" i="3"/>
  <c r="AC680" i="3" s="1"/>
  <c r="R680" i="3"/>
  <c r="AD680" i="3" s="1"/>
  <c r="S680" i="3"/>
  <c r="AE680" i="3" s="1"/>
  <c r="T680" i="3"/>
  <c r="AF680" i="3" s="1"/>
  <c r="U680" i="3"/>
  <c r="AG680" i="3" s="1"/>
  <c r="V680" i="3"/>
  <c r="AH680" i="3" s="1"/>
  <c r="W680" i="3"/>
  <c r="AI680" i="3" s="1"/>
  <c r="X680" i="3"/>
  <c r="AJ680" i="3" s="1"/>
  <c r="M681" i="3"/>
  <c r="Y681" i="3" s="1"/>
  <c r="N681" i="3"/>
  <c r="Z681" i="3" s="1"/>
  <c r="O681" i="3"/>
  <c r="AA681" i="3" s="1"/>
  <c r="P681" i="3"/>
  <c r="AB681" i="3" s="1"/>
  <c r="Q681" i="3"/>
  <c r="AC681" i="3" s="1"/>
  <c r="R681" i="3"/>
  <c r="AD681" i="3" s="1"/>
  <c r="S681" i="3"/>
  <c r="AE681" i="3" s="1"/>
  <c r="T681" i="3"/>
  <c r="AF681" i="3" s="1"/>
  <c r="U681" i="3"/>
  <c r="AG681" i="3" s="1"/>
  <c r="V681" i="3"/>
  <c r="AH681" i="3" s="1"/>
  <c r="W681" i="3"/>
  <c r="AI681" i="3" s="1"/>
  <c r="X681" i="3"/>
  <c r="AJ681" i="3" s="1"/>
  <c r="M682" i="3"/>
  <c r="Y682" i="3" s="1"/>
  <c r="N682" i="3"/>
  <c r="Z682" i="3" s="1"/>
  <c r="O682" i="3"/>
  <c r="AA682" i="3" s="1"/>
  <c r="P682" i="3"/>
  <c r="AB682" i="3" s="1"/>
  <c r="Q682" i="3"/>
  <c r="AC682" i="3" s="1"/>
  <c r="R682" i="3"/>
  <c r="AD682" i="3" s="1"/>
  <c r="S682" i="3"/>
  <c r="AE682" i="3" s="1"/>
  <c r="T682" i="3"/>
  <c r="AF682" i="3" s="1"/>
  <c r="U682" i="3"/>
  <c r="AG682" i="3" s="1"/>
  <c r="V682" i="3"/>
  <c r="AH682" i="3" s="1"/>
  <c r="W682" i="3"/>
  <c r="AI682" i="3" s="1"/>
  <c r="X682" i="3"/>
  <c r="AJ682" i="3" s="1"/>
  <c r="M683" i="3"/>
  <c r="Y683" i="3" s="1"/>
  <c r="N683" i="3"/>
  <c r="Z683" i="3" s="1"/>
  <c r="O683" i="3"/>
  <c r="AA683" i="3" s="1"/>
  <c r="P683" i="3"/>
  <c r="AB683" i="3" s="1"/>
  <c r="Q683" i="3"/>
  <c r="AC683" i="3" s="1"/>
  <c r="R683" i="3"/>
  <c r="AD683" i="3" s="1"/>
  <c r="S683" i="3"/>
  <c r="AE683" i="3" s="1"/>
  <c r="T683" i="3"/>
  <c r="AF683" i="3" s="1"/>
  <c r="U683" i="3"/>
  <c r="AG683" i="3" s="1"/>
  <c r="V683" i="3"/>
  <c r="AH683" i="3" s="1"/>
  <c r="W683" i="3"/>
  <c r="AI683" i="3" s="1"/>
  <c r="X683" i="3"/>
  <c r="AJ683" i="3" s="1"/>
  <c r="M684" i="3"/>
  <c r="Y684" i="3" s="1"/>
  <c r="N684" i="3"/>
  <c r="Z684" i="3" s="1"/>
  <c r="O684" i="3"/>
  <c r="AA684" i="3" s="1"/>
  <c r="P684" i="3"/>
  <c r="AB684" i="3" s="1"/>
  <c r="Q684" i="3"/>
  <c r="AC684" i="3" s="1"/>
  <c r="R684" i="3"/>
  <c r="AD684" i="3" s="1"/>
  <c r="S684" i="3"/>
  <c r="AE684" i="3" s="1"/>
  <c r="T684" i="3"/>
  <c r="AF684" i="3" s="1"/>
  <c r="U684" i="3"/>
  <c r="AG684" i="3" s="1"/>
  <c r="V684" i="3"/>
  <c r="AH684" i="3" s="1"/>
  <c r="W684" i="3"/>
  <c r="AI684" i="3" s="1"/>
  <c r="X684" i="3"/>
  <c r="AJ684" i="3" s="1"/>
  <c r="M685" i="3"/>
  <c r="Y685" i="3" s="1"/>
  <c r="N685" i="3"/>
  <c r="Z685" i="3" s="1"/>
  <c r="O685" i="3"/>
  <c r="AA685" i="3" s="1"/>
  <c r="P685" i="3"/>
  <c r="AB685" i="3" s="1"/>
  <c r="Q685" i="3"/>
  <c r="AC685" i="3" s="1"/>
  <c r="R685" i="3"/>
  <c r="AD685" i="3" s="1"/>
  <c r="S685" i="3"/>
  <c r="AE685" i="3" s="1"/>
  <c r="T685" i="3"/>
  <c r="AF685" i="3" s="1"/>
  <c r="U685" i="3"/>
  <c r="AG685" i="3" s="1"/>
  <c r="V685" i="3"/>
  <c r="AH685" i="3" s="1"/>
  <c r="W685" i="3"/>
  <c r="AI685" i="3" s="1"/>
  <c r="X685" i="3"/>
  <c r="AJ685" i="3" s="1"/>
  <c r="M686" i="3"/>
  <c r="Y686" i="3" s="1"/>
  <c r="N686" i="3"/>
  <c r="Z686" i="3" s="1"/>
  <c r="O686" i="3"/>
  <c r="AA686" i="3" s="1"/>
  <c r="P686" i="3"/>
  <c r="AB686" i="3" s="1"/>
  <c r="Q686" i="3"/>
  <c r="AC686" i="3" s="1"/>
  <c r="R686" i="3"/>
  <c r="AD686" i="3" s="1"/>
  <c r="S686" i="3"/>
  <c r="AE686" i="3" s="1"/>
  <c r="T686" i="3"/>
  <c r="AF686" i="3" s="1"/>
  <c r="U686" i="3"/>
  <c r="AG686" i="3" s="1"/>
  <c r="V686" i="3"/>
  <c r="AH686" i="3" s="1"/>
  <c r="W686" i="3"/>
  <c r="AI686" i="3" s="1"/>
  <c r="X686" i="3"/>
  <c r="AJ686" i="3" s="1"/>
  <c r="M687" i="3"/>
  <c r="Y687" i="3" s="1"/>
  <c r="N687" i="3"/>
  <c r="Z687" i="3" s="1"/>
  <c r="O687" i="3"/>
  <c r="AA687" i="3" s="1"/>
  <c r="P687" i="3"/>
  <c r="AB687" i="3" s="1"/>
  <c r="Q687" i="3"/>
  <c r="AC687" i="3" s="1"/>
  <c r="R687" i="3"/>
  <c r="AD687" i="3" s="1"/>
  <c r="S687" i="3"/>
  <c r="AE687" i="3" s="1"/>
  <c r="T687" i="3"/>
  <c r="AF687" i="3" s="1"/>
  <c r="U687" i="3"/>
  <c r="AG687" i="3" s="1"/>
  <c r="V687" i="3"/>
  <c r="AH687" i="3" s="1"/>
  <c r="W687" i="3"/>
  <c r="AI687" i="3" s="1"/>
  <c r="X687" i="3"/>
  <c r="AJ687" i="3" s="1"/>
  <c r="M688" i="3"/>
  <c r="Y688" i="3" s="1"/>
  <c r="N688" i="3"/>
  <c r="Z688" i="3" s="1"/>
  <c r="O688" i="3"/>
  <c r="AA688" i="3" s="1"/>
  <c r="P688" i="3"/>
  <c r="AB688" i="3" s="1"/>
  <c r="Q688" i="3"/>
  <c r="AC688" i="3" s="1"/>
  <c r="R688" i="3"/>
  <c r="AD688" i="3" s="1"/>
  <c r="S688" i="3"/>
  <c r="AE688" i="3" s="1"/>
  <c r="T688" i="3"/>
  <c r="AF688" i="3" s="1"/>
  <c r="U688" i="3"/>
  <c r="AG688" i="3" s="1"/>
  <c r="V688" i="3"/>
  <c r="AH688" i="3" s="1"/>
  <c r="W688" i="3"/>
  <c r="AI688" i="3" s="1"/>
  <c r="X688" i="3"/>
  <c r="AJ688" i="3" s="1"/>
  <c r="M689" i="3"/>
  <c r="Y689" i="3" s="1"/>
  <c r="N689" i="3"/>
  <c r="Z689" i="3" s="1"/>
  <c r="O689" i="3"/>
  <c r="AA689" i="3" s="1"/>
  <c r="P689" i="3"/>
  <c r="AB689" i="3" s="1"/>
  <c r="Q689" i="3"/>
  <c r="AC689" i="3" s="1"/>
  <c r="R689" i="3"/>
  <c r="AD689" i="3" s="1"/>
  <c r="S689" i="3"/>
  <c r="AE689" i="3" s="1"/>
  <c r="T689" i="3"/>
  <c r="AF689" i="3" s="1"/>
  <c r="U689" i="3"/>
  <c r="AG689" i="3" s="1"/>
  <c r="V689" i="3"/>
  <c r="AH689" i="3" s="1"/>
  <c r="W689" i="3"/>
  <c r="AI689" i="3" s="1"/>
  <c r="X689" i="3"/>
  <c r="AJ689" i="3" s="1"/>
  <c r="M690" i="3"/>
  <c r="Y690" i="3" s="1"/>
  <c r="N690" i="3"/>
  <c r="Z690" i="3" s="1"/>
  <c r="O690" i="3"/>
  <c r="AA690" i="3" s="1"/>
  <c r="P690" i="3"/>
  <c r="AB690" i="3" s="1"/>
  <c r="Q690" i="3"/>
  <c r="AC690" i="3" s="1"/>
  <c r="R690" i="3"/>
  <c r="AD690" i="3" s="1"/>
  <c r="S690" i="3"/>
  <c r="AE690" i="3" s="1"/>
  <c r="T690" i="3"/>
  <c r="AF690" i="3" s="1"/>
  <c r="U690" i="3"/>
  <c r="AG690" i="3" s="1"/>
  <c r="V690" i="3"/>
  <c r="AH690" i="3" s="1"/>
  <c r="W690" i="3"/>
  <c r="AI690" i="3" s="1"/>
  <c r="X690" i="3"/>
  <c r="AJ690" i="3" s="1"/>
  <c r="M691" i="3"/>
  <c r="Y691" i="3" s="1"/>
  <c r="N691" i="3"/>
  <c r="Z691" i="3" s="1"/>
  <c r="O691" i="3"/>
  <c r="AA691" i="3" s="1"/>
  <c r="P691" i="3"/>
  <c r="AB691" i="3" s="1"/>
  <c r="Q691" i="3"/>
  <c r="AC691" i="3" s="1"/>
  <c r="R691" i="3"/>
  <c r="AD691" i="3" s="1"/>
  <c r="S691" i="3"/>
  <c r="AE691" i="3" s="1"/>
  <c r="T691" i="3"/>
  <c r="AF691" i="3" s="1"/>
  <c r="U691" i="3"/>
  <c r="AG691" i="3" s="1"/>
  <c r="V691" i="3"/>
  <c r="AH691" i="3" s="1"/>
  <c r="W691" i="3"/>
  <c r="AI691" i="3" s="1"/>
  <c r="X691" i="3"/>
  <c r="AJ691" i="3" s="1"/>
  <c r="M692" i="3"/>
  <c r="Y692" i="3" s="1"/>
  <c r="N692" i="3"/>
  <c r="Z692" i="3" s="1"/>
  <c r="O692" i="3"/>
  <c r="AA692" i="3" s="1"/>
  <c r="P692" i="3"/>
  <c r="AB692" i="3" s="1"/>
  <c r="Q692" i="3"/>
  <c r="AC692" i="3" s="1"/>
  <c r="R692" i="3"/>
  <c r="AD692" i="3" s="1"/>
  <c r="S692" i="3"/>
  <c r="AE692" i="3" s="1"/>
  <c r="T692" i="3"/>
  <c r="AF692" i="3" s="1"/>
  <c r="U692" i="3"/>
  <c r="AG692" i="3" s="1"/>
  <c r="V692" i="3"/>
  <c r="AH692" i="3" s="1"/>
  <c r="W692" i="3"/>
  <c r="AI692" i="3" s="1"/>
  <c r="X692" i="3"/>
  <c r="AJ692" i="3" s="1"/>
  <c r="M693" i="3"/>
  <c r="Y693" i="3" s="1"/>
  <c r="N693" i="3"/>
  <c r="Z693" i="3" s="1"/>
  <c r="O693" i="3"/>
  <c r="AA693" i="3" s="1"/>
  <c r="P693" i="3"/>
  <c r="AB693" i="3" s="1"/>
  <c r="Q693" i="3"/>
  <c r="AC693" i="3" s="1"/>
  <c r="R693" i="3"/>
  <c r="AD693" i="3" s="1"/>
  <c r="S693" i="3"/>
  <c r="AE693" i="3" s="1"/>
  <c r="T693" i="3"/>
  <c r="AF693" i="3" s="1"/>
  <c r="U693" i="3"/>
  <c r="AG693" i="3" s="1"/>
  <c r="V693" i="3"/>
  <c r="AH693" i="3" s="1"/>
  <c r="W693" i="3"/>
  <c r="AI693" i="3" s="1"/>
  <c r="X693" i="3"/>
  <c r="AJ693" i="3" s="1"/>
  <c r="M694" i="3"/>
  <c r="Y694" i="3" s="1"/>
  <c r="N694" i="3"/>
  <c r="Z694" i="3" s="1"/>
  <c r="O694" i="3"/>
  <c r="AA694" i="3" s="1"/>
  <c r="P694" i="3"/>
  <c r="AB694" i="3" s="1"/>
  <c r="Q694" i="3"/>
  <c r="AC694" i="3" s="1"/>
  <c r="R694" i="3"/>
  <c r="AD694" i="3" s="1"/>
  <c r="S694" i="3"/>
  <c r="AE694" i="3" s="1"/>
  <c r="T694" i="3"/>
  <c r="AF694" i="3" s="1"/>
  <c r="U694" i="3"/>
  <c r="AG694" i="3" s="1"/>
  <c r="V694" i="3"/>
  <c r="AH694" i="3" s="1"/>
  <c r="W694" i="3"/>
  <c r="AI694" i="3" s="1"/>
  <c r="X694" i="3"/>
  <c r="AJ694" i="3" s="1"/>
  <c r="M695" i="3"/>
  <c r="Y695" i="3" s="1"/>
  <c r="N695" i="3"/>
  <c r="Z695" i="3" s="1"/>
  <c r="O695" i="3"/>
  <c r="AA695" i="3" s="1"/>
  <c r="P695" i="3"/>
  <c r="AB695" i="3" s="1"/>
  <c r="Q695" i="3"/>
  <c r="AC695" i="3" s="1"/>
  <c r="R695" i="3"/>
  <c r="AD695" i="3" s="1"/>
  <c r="S695" i="3"/>
  <c r="AE695" i="3" s="1"/>
  <c r="T695" i="3"/>
  <c r="AF695" i="3" s="1"/>
  <c r="U695" i="3"/>
  <c r="AG695" i="3" s="1"/>
  <c r="V695" i="3"/>
  <c r="AH695" i="3" s="1"/>
  <c r="W695" i="3"/>
  <c r="AI695" i="3" s="1"/>
  <c r="X695" i="3"/>
  <c r="AJ695" i="3" s="1"/>
  <c r="M696" i="3"/>
  <c r="Y696" i="3" s="1"/>
  <c r="N696" i="3"/>
  <c r="Z696" i="3" s="1"/>
  <c r="O696" i="3"/>
  <c r="AA696" i="3" s="1"/>
  <c r="P696" i="3"/>
  <c r="AB696" i="3" s="1"/>
  <c r="Q696" i="3"/>
  <c r="AC696" i="3" s="1"/>
  <c r="R696" i="3"/>
  <c r="AD696" i="3" s="1"/>
  <c r="S696" i="3"/>
  <c r="AE696" i="3" s="1"/>
  <c r="T696" i="3"/>
  <c r="AF696" i="3" s="1"/>
  <c r="U696" i="3"/>
  <c r="AG696" i="3" s="1"/>
  <c r="V696" i="3"/>
  <c r="AH696" i="3" s="1"/>
  <c r="W696" i="3"/>
  <c r="AI696" i="3" s="1"/>
  <c r="X696" i="3"/>
  <c r="AJ696" i="3" s="1"/>
  <c r="M697" i="3"/>
  <c r="Y697" i="3" s="1"/>
  <c r="N697" i="3"/>
  <c r="Z697" i="3" s="1"/>
  <c r="O697" i="3"/>
  <c r="AA697" i="3" s="1"/>
  <c r="P697" i="3"/>
  <c r="AB697" i="3" s="1"/>
  <c r="Q697" i="3"/>
  <c r="AC697" i="3" s="1"/>
  <c r="R697" i="3"/>
  <c r="AD697" i="3" s="1"/>
  <c r="S697" i="3"/>
  <c r="AE697" i="3" s="1"/>
  <c r="T697" i="3"/>
  <c r="AF697" i="3" s="1"/>
  <c r="U697" i="3"/>
  <c r="AG697" i="3" s="1"/>
  <c r="V697" i="3"/>
  <c r="AH697" i="3" s="1"/>
  <c r="W697" i="3"/>
  <c r="AI697" i="3" s="1"/>
  <c r="X697" i="3"/>
  <c r="AJ697" i="3" s="1"/>
  <c r="M698" i="3"/>
  <c r="Y698" i="3" s="1"/>
  <c r="N698" i="3"/>
  <c r="Z698" i="3" s="1"/>
  <c r="O698" i="3"/>
  <c r="AA698" i="3" s="1"/>
  <c r="P698" i="3"/>
  <c r="AB698" i="3" s="1"/>
  <c r="Q698" i="3"/>
  <c r="AC698" i="3" s="1"/>
  <c r="R698" i="3"/>
  <c r="AD698" i="3" s="1"/>
  <c r="S698" i="3"/>
  <c r="AE698" i="3" s="1"/>
  <c r="T698" i="3"/>
  <c r="AF698" i="3" s="1"/>
  <c r="U698" i="3"/>
  <c r="AG698" i="3" s="1"/>
  <c r="V698" i="3"/>
  <c r="AH698" i="3" s="1"/>
  <c r="W698" i="3"/>
  <c r="AI698" i="3" s="1"/>
  <c r="X698" i="3"/>
  <c r="AJ698" i="3" s="1"/>
  <c r="M699" i="3"/>
  <c r="Y699" i="3" s="1"/>
  <c r="N699" i="3"/>
  <c r="Z699" i="3" s="1"/>
  <c r="O699" i="3"/>
  <c r="AA699" i="3" s="1"/>
  <c r="P699" i="3"/>
  <c r="AB699" i="3" s="1"/>
  <c r="Q699" i="3"/>
  <c r="AC699" i="3" s="1"/>
  <c r="R699" i="3"/>
  <c r="AD699" i="3" s="1"/>
  <c r="S699" i="3"/>
  <c r="AE699" i="3" s="1"/>
  <c r="T699" i="3"/>
  <c r="AF699" i="3" s="1"/>
  <c r="U699" i="3"/>
  <c r="AG699" i="3" s="1"/>
  <c r="V699" i="3"/>
  <c r="AH699" i="3" s="1"/>
  <c r="W699" i="3"/>
  <c r="AI699" i="3" s="1"/>
  <c r="X699" i="3"/>
  <c r="AJ699" i="3" s="1"/>
  <c r="M700" i="3"/>
  <c r="Y700" i="3" s="1"/>
  <c r="N700" i="3"/>
  <c r="Z700" i="3" s="1"/>
  <c r="O700" i="3"/>
  <c r="AA700" i="3" s="1"/>
  <c r="P700" i="3"/>
  <c r="AB700" i="3" s="1"/>
  <c r="Q700" i="3"/>
  <c r="AC700" i="3" s="1"/>
  <c r="R700" i="3"/>
  <c r="AD700" i="3" s="1"/>
  <c r="S700" i="3"/>
  <c r="AE700" i="3" s="1"/>
  <c r="T700" i="3"/>
  <c r="AF700" i="3" s="1"/>
  <c r="U700" i="3"/>
  <c r="AG700" i="3" s="1"/>
  <c r="V700" i="3"/>
  <c r="AH700" i="3" s="1"/>
  <c r="W700" i="3"/>
  <c r="AI700" i="3" s="1"/>
  <c r="X700" i="3"/>
  <c r="AJ700" i="3" s="1"/>
  <c r="M701" i="3"/>
  <c r="Y701" i="3" s="1"/>
  <c r="N701" i="3"/>
  <c r="Z701" i="3" s="1"/>
  <c r="O701" i="3"/>
  <c r="AA701" i="3" s="1"/>
  <c r="P701" i="3"/>
  <c r="AB701" i="3" s="1"/>
  <c r="Q701" i="3"/>
  <c r="AC701" i="3" s="1"/>
  <c r="R701" i="3"/>
  <c r="AD701" i="3" s="1"/>
  <c r="S701" i="3"/>
  <c r="AE701" i="3" s="1"/>
  <c r="T701" i="3"/>
  <c r="AF701" i="3" s="1"/>
  <c r="U701" i="3"/>
  <c r="AG701" i="3" s="1"/>
  <c r="V701" i="3"/>
  <c r="AH701" i="3" s="1"/>
  <c r="W701" i="3"/>
  <c r="AI701" i="3" s="1"/>
  <c r="X701" i="3"/>
  <c r="AJ701" i="3" s="1"/>
  <c r="M702" i="3"/>
  <c r="Y702" i="3" s="1"/>
  <c r="N702" i="3"/>
  <c r="Z702" i="3" s="1"/>
  <c r="O702" i="3"/>
  <c r="AA702" i="3" s="1"/>
  <c r="P702" i="3"/>
  <c r="AB702" i="3" s="1"/>
  <c r="Q702" i="3"/>
  <c r="AC702" i="3" s="1"/>
  <c r="R702" i="3"/>
  <c r="AD702" i="3" s="1"/>
  <c r="S702" i="3"/>
  <c r="AE702" i="3" s="1"/>
  <c r="T702" i="3"/>
  <c r="AF702" i="3" s="1"/>
  <c r="U702" i="3"/>
  <c r="AG702" i="3" s="1"/>
  <c r="V702" i="3"/>
  <c r="AH702" i="3" s="1"/>
  <c r="W702" i="3"/>
  <c r="AI702" i="3" s="1"/>
  <c r="X702" i="3"/>
  <c r="AJ702" i="3" s="1"/>
  <c r="M703" i="3"/>
  <c r="Y703" i="3" s="1"/>
  <c r="N703" i="3"/>
  <c r="Z703" i="3" s="1"/>
  <c r="O703" i="3"/>
  <c r="AA703" i="3" s="1"/>
  <c r="P703" i="3"/>
  <c r="AB703" i="3" s="1"/>
  <c r="Q703" i="3"/>
  <c r="AC703" i="3" s="1"/>
  <c r="R703" i="3"/>
  <c r="AD703" i="3" s="1"/>
  <c r="S703" i="3"/>
  <c r="AE703" i="3" s="1"/>
  <c r="T703" i="3"/>
  <c r="AF703" i="3" s="1"/>
  <c r="U703" i="3"/>
  <c r="AG703" i="3" s="1"/>
  <c r="V703" i="3"/>
  <c r="AH703" i="3" s="1"/>
  <c r="W703" i="3"/>
  <c r="AI703" i="3" s="1"/>
  <c r="X703" i="3"/>
  <c r="AJ703" i="3" s="1"/>
  <c r="M704" i="3"/>
  <c r="Y704" i="3" s="1"/>
  <c r="N704" i="3"/>
  <c r="Z704" i="3" s="1"/>
  <c r="O704" i="3"/>
  <c r="AA704" i="3" s="1"/>
  <c r="P704" i="3"/>
  <c r="AB704" i="3" s="1"/>
  <c r="Q704" i="3"/>
  <c r="AC704" i="3" s="1"/>
  <c r="R704" i="3"/>
  <c r="AD704" i="3" s="1"/>
  <c r="S704" i="3"/>
  <c r="AE704" i="3" s="1"/>
  <c r="T704" i="3"/>
  <c r="AF704" i="3" s="1"/>
  <c r="U704" i="3"/>
  <c r="AG704" i="3" s="1"/>
  <c r="V704" i="3"/>
  <c r="AH704" i="3" s="1"/>
  <c r="W704" i="3"/>
  <c r="AI704" i="3" s="1"/>
  <c r="X704" i="3"/>
  <c r="AJ704" i="3" s="1"/>
  <c r="M705" i="3"/>
  <c r="Y705" i="3" s="1"/>
  <c r="N705" i="3"/>
  <c r="Z705" i="3" s="1"/>
  <c r="O705" i="3"/>
  <c r="AA705" i="3" s="1"/>
  <c r="P705" i="3"/>
  <c r="AB705" i="3" s="1"/>
  <c r="Q705" i="3"/>
  <c r="AC705" i="3" s="1"/>
  <c r="R705" i="3"/>
  <c r="AD705" i="3" s="1"/>
  <c r="S705" i="3"/>
  <c r="AE705" i="3" s="1"/>
  <c r="T705" i="3"/>
  <c r="AF705" i="3" s="1"/>
  <c r="U705" i="3"/>
  <c r="AG705" i="3" s="1"/>
  <c r="V705" i="3"/>
  <c r="AH705" i="3" s="1"/>
  <c r="W705" i="3"/>
  <c r="AI705" i="3" s="1"/>
  <c r="X705" i="3"/>
  <c r="AJ705" i="3" s="1"/>
  <c r="M706" i="3"/>
  <c r="Y706" i="3" s="1"/>
  <c r="N706" i="3"/>
  <c r="Z706" i="3" s="1"/>
  <c r="O706" i="3"/>
  <c r="AA706" i="3" s="1"/>
  <c r="P706" i="3"/>
  <c r="AB706" i="3" s="1"/>
  <c r="Q706" i="3"/>
  <c r="AC706" i="3" s="1"/>
  <c r="R706" i="3"/>
  <c r="AD706" i="3" s="1"/>
  <c r="S706" i="3"/>
  <c r="AE706" i="3" s="1"/>
  <c r="T706" i="3"/>
  <c r="AF706" i="3" s="1"/>
  <c r="U706" i="3"/>
  <c r="AG706" i="3" s="1"/>
  <c r="V706" i="3"/>
  <c r="AH706" i="3" s="1"/>
  <c r="W706" i="3"/>
  <c r="AI706" i="3" s="1"/>
  <c r="X706" i="3"/>
  <c r="AJ706" i="3" s="1"/>
  <c r="M707" i="3"/>
  <c r="Y707" i="3" s="1"/>
  <c r="N707" i="3"/>
  <c r="Z707" i="3" s="1"/>
  <c r="O707" i="3"/>
  <c r="AA707" i="3" s="1"/>
  <c r="P707" i="3"/>
  <c r="AB707" i="3" s="1"/>
  <c r="Q707" i="3"/>
  <c r="AC707" i="3" s="1"/>
  <c r="R707" i="3"/>
  <c r="AD707" i="3" s="1"/>
  <c r="S707" i="3"/>
  <c r="AE707" i="3" s="1"/>
  <c r="T707" i="3"/>
  <c r="AF707" i="3" s="1"/>
  <c r="U707" i="3"/>
  <c r="AG707" i="3" s="1"/>
  <c r="V707" i="3"/>
  <c r="AH707" i="3" s="1"/>
  <c r="W707" i="3"/>
  <c r="AI707" i="3" s="1"/>
  <c r="X707" i="3"/>
  <c r="AJ707" i="3" s="1"/>
  <c r="M708" i="3"/>
  <c r="Y708" i="3" s="1"/>
  <c r="N708" i="3"/>
  <c r="Z708" i="3" s="1"/>
  <c r="O708" i="3"/>
  <c r="AA708" i="3" s="1"/>
  <c r="P708" i="3"/>
  <c r="AB708" i="3" s="1"/>
  <c r="Q708" i="3"/>
  <c r="AC708" i="3" s="1"/>
  <c r="R708" i="3"/>
  <c r="AD708" i="3" s="1"/>
  <c r="S708" i="3"/>
  <c r="AE708" i="3" s="1"/>
  <c r="T708" i="3"/>
  <c r="AF708" i="3" s="1"/>
  <c r="U708" i="3"/>
  <c r="AG708" i="3" s="1"/>
  <c r="V708" i="3"/>
  <c r="AH708" i="3" s="1"/>
  <c r="W708" i="3"/>
  <c r="AI708" i="3" s="1"/>
  <c r="X708" i="3"/>
  <c r="AJ708" i="3" s="1"/>
  <c r="M709" i="3"/>
  <c r="Y709" i="3" s="1"/>
  <c r="N709" i="3"/>
  <c r="Z709" i="3" s="1"/>
  <c r="O709" i="3"/>
  <c r="AA709" i="3" s="1"/>
  <c r="P709" i="3"/>
  <c r="AB709" i="3" s="1"/>
  <c r="Q709" i="3"/>
  <c r="AC709" i="3" s="1"/>
  <c r="R709" i="3"/>
  <c r="AD709" i="3" s="1"/>
  <c r="S709" i="3"/>
  <c r="AE709" i="3" s="1"/>
  <c r="T709" i="3"/>
  <c r="AF709" i="3" s="1"/>
  <c r="U709" i="3"/>
  <c r="AG709" i="3" s="1"/>
  <c r="V709" i="3"/>
  <c r="AH709" i="3" s="1"/>
  <c r="W709" i="3"/>
  <c r="AI709" i="3" s="1"/>
  <c r="X709" i="3"/>
  <c r="AJ709" i="3" s="1"/>
  <c r="M710" i="3"/>
  <c r="Y710" i="3" s="1"/>
  <c r="N710" i="3"/>
  <c r="Z710" i="3" s="1"/>
  <c r="O710" i="3"/>
  <c r="AA710" i="3" s="1"/>
  <c r="P710" i="3"/>
  <c r="AB710" i="3" s="1"/>
  <c r="Q710" i="3"/>
  <c r="AC710" i="3" s="1"/>
  <c r="R710" i="3"/>
  <c r="AD710" i="3" s="1"/>
  <c r="S710" i="3"/>
  <c r="AE710" i="3" s="1"/>
  <c r="T710" i="3"/>
  <c r="AF710" i="3" s="1"/>
  <c r="U710" i="3"/>
  <c r="AG710" i="3" s="1"/>
  <c r="V710" i="3"/>
  <c r="AH710" i="3" s="1"/>
  <c r="W710" i="3"/>
  <c r="AI710" i="3" s="1"/>
  <c r="X710" i="3"/>
  <c r="AJ710" i="3" s="1"/>
  <c r="M711" i="3"/>
  <c r="Y711" i="3" s="1"/>
  <c r="N711" i="3"/>
  <c r="Z711" i="3" s="1"/>
  <c r="O711" i="3"/>
  <c r="AA711" i="3" s="1"/>
  <c r="P711" i="3"/>
  <c r="AB711" i="3" s="1"/>
  <c r="Q711" i="3"/>
  <c r="AC711" i="3" s="1"/>
  <c r="R711" i="3"/>
  <c r="AD711" i="3" s="1"/>
  <c r="S711" i="3"/>
  <c r="AE711" i="3" s="1"/>
  <c r="T711" i="3"/>
  <c r="AF711" i="3" s="1"/>
  <c r="U711" i="3"/>
  <c r="AG711" i="3" s="1"/>
  <c r="V711" i="3"/>
  <c r="AH711" i="3" s="1"/>
  <c r="W711" i="3"/>
  <c r="AI711" i="3" s="1"/>
  <c r="X711" i="3"/>
  <c r="AJ711" i="3" s="1"/>
  <c r="M712" i="3"/>
  <c r="Y712" i="3" s="1"/>
  <c r="N712" i="3"/>
  <c r="Z712" i="3" s="1"/>
  <c r="O712" i="3"/>
  <c r="AA712" i="3" s="1"/>
  <c r="P712" i="3"/>
  <c r="AB712" i="3" s="1"/>
  <c r="Q712" i="3"/>
  <c r="AC712" i="3" s="1"/>
  <c r="R712" i="3"/>
  <c r="AD712" i="3" s="1"/>
  <c r="S712" i="3"/>
  <c r="AE712" i="3" s="1"/>
  <c r="T712" i="3"/>
  <c r="AF712" i="3" s="1"/>
  <c r="U712" i="3"/>
  <c r="AG712" i="3" s="1"/>
  <c r="V712" i="3"/>
  <c r="AH712" i="3" s="1"/>
  <c r="W712" i="3"/>
  <c r="AI712" i="3" s="1"/>
  <c r="X712" i="3"/>
  <c r="AJ712" i="3" s="1"/>
  <c r="M713" i="3"/>
  <c r="Y713" i="3" s="1"/>
  <c r="N713" i="3"/>
  <c r="Z713" i="3" s="1"/>
  <c r="O713" i="3"/>
  <c r="AA713" i="3" s="1"/>
  <c r="P713" i="3"/>
  <c r="AB713" i="3" s="1"/>
  <c r="Q713" i="3"/>
  <c r="AC713" i="3" s="1"/>
  <c r="R713" i="3"/>
  <c r="AD713" i="3" s="1"/>
  <c r="S713" i="3"/>
  <c r="AE713" i="3" s="1"/>
  <c r="T713" i="3"/>
  <c r="AF713" i="3" s="1"/>
  <c r="U713" i="3"/>
  <c r="AG713" i="3" s="1"/>
  <c r="V713" i="3"/>
  <c r="AH713" i="3" s="1"/>
  <c r="W713" i="3"/>
  <c r="AI713" i="3" s="1"/>
  <c r="X713" i="3"/>
  <c r="AJ713" i="3" s="1"/>
  <c r="M714" i="3"/>
  <c r="Y714" i="3" s="1"/>
  <c r="N714" i="3"/>
  <c r="Z714" i="3" s="1"/>
  <c r="O714" i="3"/>
  <c r="AA714" i="3" s="1"/>
  <c r="P714" i="3"/>
  <c r="AB714" i="3" s="1"/>
  <c r="Q714" i="3"/>
  <c r="AC714" i="3" s="1"/>
  <c r="R714" i="3"/>
  <c r="AD714" i="3" s="1"/>
  <c r="S714" i="3"/>
  <c r="AE714" i="3" s="1"/>
  <c r="T714" i="3"/>
  <c r="AF714" i="3" s="1"/>
  <c r="U714" i="3"/>
  <c r="AG714" i="3" s="1"/>
  <c r="V714" i="3"/>
  <c r="AH714" i="3" s="1"/>
  <c r="W714" i="3"/>
  <c r="AI714" i="3" s="1"/>
  <c r="X714" i="3"/>
  <c r="AJ714" i="3" s="1"/>
  <c r="M715" i="3"/>
  <c r="Y715" i="3" s="1"/>
  <c r="N715" i="3"/>
  <c r="Z715" i="3" s="1"/>
  <c r="O715" i="3"/>
  <c r="AA715" i="3" s="1"/>
  <c r="P715" i="3"/>
  <c r="AB715" i="3" s="1"/>
  <c r="Q715" i="3"/>
  <c r="AC715" i="3" s="1"/>
  <c r="R715" i="3"/>
  <c r="AD715" i="3" s="1"/>
  <c r="S715" i="3"/>
  <c r="AE715" i="3" s="1"/>
  <c r="T715" i="3"/>
  <c r="AF715" i="3" s="1"/>
  <c r="U715" i="3"/>
  <c r="AG715" i="3" s="1"/>
  <c r="V715" i="3"/>
  <c r="AH715" i="3" s="1"/>
  <c r="W715" i="3"/>
  <c r="AI715" i="3" s="1"/>
  <c r="X715" i="3"/>
  <c r="AJ715" i="3" s="1"/>
  <c r="M716" i="3"/>
  <c r="Y716" i="3" s="1"/>
  <c r="N716" i="3"/>
  <c r="Z716" i="3" s="1"/>
  <c r="O716" i="3"/>
  <c r="AA716" i="3" s="1"/>
  <c r="P716" i="3"/>
  <c r="AB716" i="3" s="1"/>
  <c r="Q716" i="3"/>
  <c r="AC716" i="3" s="1"/>
  <c r="R716" i="3"/>
  <c r="AD716" i="3" s="1"/>
  <c r="S716" i="3"/>
  <c r="AE716" i="3" s="1"/>
  <c r="T716" i="3"/>
  <c r="AF716" i="3" s="1"/>
  <c r="U716" i="3"/>
  <c r="AG716" i="3" s="1"/>
  <c r="V716" i="3"/>
  <c r="AH716" i="3" s="1"/>
  <c r="W716" i="3"/>
  <c r="AI716" i="3" s="1"/>
  <c r="X716" i="3"/>
  <c r="AJ716" i="3" s="1"/>
  <c r="M717" i="3"/>
  <c r="Y717" i="3" s="1"/>
  <c r="N717" i="3"/>
  <c r="Z717" i="3" s="1"/>
  <c r="O717" i="3"/>
  <c r="AA717" i="3" s="1"/>
  <c r="P717" i="3"/>
  <c r="AB717" i="3" s="1"/>
  <c r="Q717" i="3"/>
  <c r="AC717" i="3" s="1"/>
  <c r="R717" i="3"/>
  <c r="AD717" i="3" s="1"/>
  <c r="S717" i="3"/>
  <c r="AE717" i="3" s="1"/>
  <c r="T717" i="3"/>
  <c r="AF717" i="3" s="1"/>
  <c r="U717" i="3"/>
  <c r="AG717" i="3" s="1"/>
  <c r="V717" i="3"/>
  <c r="AH717" i="3" s="1"/>
  <c r="W717" i="3"/>
  <c r="AI717" i="3" s="1"/>
  <c r="X717" i="3"/>
  <c r="AJ717" i="3" s="1"/>
  <c r="M718" i="3"/>
  <c r="Y718" i="3" s="1"/>
  <c r="N718" i="3"/>
  <c r="Z718" i="3" s="1"/>
  <c r="O718" i="3"/>
  <c r="AA718" i="3" s="1"/>
  <c r="P718" i="3"/>
  <c r="AB718" i="3" s="1"/>
  <c r="Q718" i="3"/>
  <c r="AC718" i="3" s="1"/>
  <c r="R718" i="3"/>
  <c r="AD718" i="3" s="1"/>
  <c r="S718" i="3"/>
  <c r="AE718" i="3" s="1"/>
  <c r="T718" i="3"/>
  <c r="AF718" i="3" s="1"/>
  <c r="U718" i="3"/>
  <c r="AG718" i="3" s="1"/>
  <c r="V718" i="3"/>
  <c r="AH718" i="3" s="1"/>
  <c r="W718" i="3"/>
  <c r="AI718" i="3" s="1"/>
  <c r="X718" i="3"/>
  <c r="AJ718" i="3" s="1"/>
  <c r="M719" i="3"/>
  <c r="Y719" i="3" s="1"/>
  <c r="N719" i="3"/>
  <c r="Z719" i="3" s="1"/>
  <c r="O719" i="3"/>
  <c r="AA719" i="3" s="1"/>
  <c r="P719" i="3"/>
  <c r="AB719" i="3" s="1"/>
  <c r="Q719" i="3"/>
  <c r="AC719" i="3" s="1"/>
  <c r="R719" i="3"/>
  <c r="AD719" i="3" s="1"/>
  <c r="S719" i="3"/>
  <c r="AE719" i="3" s="1"/>
  <c r="T719" i="3"/>
  <c r="AF719" i="3" s="1"/>
  <c r="U719" i="3"/>
  <c r="AG719" i="3" s="1"/>
  <c r="V719" i="3"/>
  <c r="AH719" i="3" s="1"/>
  <c r="W719" i="3"/>
  <c r="AI719" i="3" s="1"/>
  <c r="X719" i="3"/>
  <c r="AJ719" i="3" s="1"/>
  <c r="M720" i="3"/>
  <c r="Y720" i="3" s="1"/>
  <c r="N720" i="3"/>
  <c r="Z720" i="3" s="1"/>
  <c r="O720" i="3"/>
  <c r="AA720" i="3" s="1"/>
  <c r="P720" i="3"/>
  <c r="AB720" i="3" s="1"/>
  <c r="Q720" i="3"/>
  <c r="AC720" i="3" s="1"/>
  <c r="R720" i="3"/>
  <c r="AD720" i="3" s="1"/>
  <c r="S720" i="3"/>
  <c r="AE720" i="3" s="1"/>
  <c r="T720" i="3"/>
  <c r="AF720" i="3" s="1"/>
  <c r="U720" i="3"/>
  <c r="AG720" i="3" s="1"/>
  <c r="V720" i="3"/>
  <c r="AH720" i="3" s="1"/>
  <c r="W720" i="3"/>
  <c r="AI720" i="3" s="1"/>
  <c r="X720" i="3"/>
  <c r="AJ720" i="3" s="1"/>
  <c r="M721" i="3"/>
  <c r="Y721" i="3" s="1"/>
  <c r="N721" i="3"/>
  <c r="Z721" i="3" s="1"/>
  <c r="O721" i="3"/>
  <c r="AA721" i="3" s="1"/>
  <c r="P721" i="3"/>
  <c r="AB721" i="3" s="1"/>
  <c r="Q721" i="3"/>
  <c r="AC721" i="3" s="1"/>
  <c r="R721" i="3"/>
  <c r="AD721" i="3" s="1"/>
  <c r="S721" i="3"/>
  <c r="AE721" i="3" s="1"/>
  <c r="T721" i="3"/>
  <c r="AF721" i="3" s="1"/>
  <c r="U721" i="3"/>
  <c r="AG721" i="3" s="1"/>
  <c r="V721" i="3"/>
  <c r="AH721" i="3" s="1"/>
  <c r="W721" i="3"/>
  <c r="AI721" i="3" s="1"/>
  <c r="X721" i="3"/>
  <c r="AJ721" i="3" s="1"/>
  <c r="M722" i="3"/>
  <c r="Y722" i="3" s="1"/>
  <c r="N722" i="3"/>
  <c r="Z722" i="3" s="1"/>
  <c r="O722" i="3"/>
  <c r="AA722" i="3" s="1"/>
  <c r="P722" i="3"/>
  <c r="AB722" i="3" s="1"/>
  <c r="Q722" i="3"/>
  <c r="AC722" i="3" s="1"/>
  <c r="R722" i="3"/>
  <c r="AD722" i="3" s="1"/>
  <c r="S722" i="3"/>
  <c r="AE722" i="3" s="1"/>
  <c r="T722" i="3"/>
  <c r="AF722" i="3" s="1"/>
  <c r="U722" i="3"/>
  <c r="AG722" i="3" s="1"/>
  <c r="V722" i="3"/>
  <c r="AH722" i="3" s="1"/>
  <c r="W722" i="3"/>
  <c r="AI722" i="3" s="1"/>
  <c r="X722" i="3"/>
  <c r="AJ722" i="3" s="1"/>
  <c r="M723" i="3"/>
  <c r="Y723" i="3" s="1"/>
  <c r="N723" i="3"/>
  <c r="Z723" i="3" s="1"/>
  <c r="O723" i="3"/>
  <c r="AA723" i="3" s="1"/>
  <c r="P723" i="3"/>
  <c r="AB723" i="3" s="1"/>
  <c r="Q723" i="3"/>
  <c r="AC723" i="3" s="1"/>
  <c r="R723" i="3"/>
  <c r="AD723" i="3" s="1"/>
  <c r="S723" i="3"/>
  <c r="AE723" i="3" s="1"/>
  <c r="T723" i="3"/>
  <c r="AF723" i="3" s="1"/>
  <c r="U723" i="3"/>
  <c r="AG723" i="3" s="1"/>
  <c r="V723" i="3"/>
  <c r="AH723" i="3" s="1"/>
  <c r="W723" i="3"/>
  <c r="AI723" i="3" s="1"/>
  <c r="X723" i="3"/>
  <c r="AJ723" i="3" s="1"/>
  <c r="M724" i="3"/>
  <c r="Y724" i="3" s="1"/>
  <c r="N724" i="3"/>
  <c r="Z724" i="3" s="1"/>
  <c r="O724" i="3"/>
  <c r="AA724" i="3" s="1"/>
  <c r="P724" i="3"/>
  <c r="AB724" i="3" s="1"/>
  <c r="Q724" i="3"/>
  <c r="AC724" i="3" s="1"/>
  <c r="R724" i="3"/>
  <c r="AD724" i="3" s="1"/>
  <c r="S724" i="3"/>
  <c r="AE724" i="3" s="1"/>
  <c r="T724" i="3"/>
  <c r="AF724" i="3" s="1"/>
  <c r="U724" i="3"/>
  <c r="AG724" i="3" s="1"/>
  <c r="V724" i="3"/>
  <c r="AH724" i="3" s="1"/>
  <c r="W724" i="3"/>
  <c r="AI724" i="3" s="1"/>
  <c r="X724" i="3"/>
  <c r="AJ724" i="3" s="1"/>
  <c r="M725" i="3"/>
  <c r="Y725" i="3" s="1"/>
  <c r="N725" i="3"/>
  <c r="Z725" i="3" s="1"/>
  <c r="O725" i="3"/>
  <c r="AA725" i="3" s="1"/>
  <c r="P725" i="3"/>
  <c r="AB725" i="3" s="1"/>
  <c r="Q725" i="3"/>
  <c r="AC725" i="3" s="1"/>
  <c r="R725" i="3"/>
  <c r="AD725" i="3" s="1"/>
  <c r="S725" i="3"/>
  <c r="AE725" i="3" s="1"/>
  <c r="T725" i="3"/>
  <c r="AF725" i="3" s="1"/>
  <c r="U725" i="3"/>
  <c r="AG725" i="3" s="1"/>
  <c r="V725" i="3"/>
  <c r="AH725" i="3" s="1"/>
  <c r="W725" i="3"/>
  <c r="AI725" i="3" s="1"/>
  <c r="X725" i="3"/>
  <c r="AJ725" i="3" s="1"/>
  <c r="M726" i="3"/>
  <c r="Y726" i="3" s="1"/>
  <c r="N726" i="3"/>
  <c r="Z726" i="3" s="1"/>
  <c r="O726" i="3"/>
  <c r="AA726" i="3" s="1"/>
  <c r="P726" i="3"/>
  <c r="AB726" i="3" s="1"/>
  <c r="Q726" i="3"/>
  <c r="AC726" i="3" s="1"/>
  <c r="R726" i="3"/>
  <c r="AD726" i="3" s="1"/>
  <c r="S726" i="3"/>
  <c r="AE726" i="3" s="1"/>
  <c r="T726" i="3"/>
  <c r="AF726" i="3" s="1"/>
  <c r="U726" i="3"/>
  <c r="AG726" i="3" s="1"/>
  <c r="V726" i="3"/>
  <c r="AH726" i="3" s="1"/>
  <c r="W726" i="3"/>
  <c r="AI726" i="3" s="1"/>
  <c r="X726" i="3"/>
  <c r="AJ726" i="3" s="1"/>
  <c r="M727" i="3"/>
  <c r="Y727" i="3" s="1"/>
  <c r="N727" i="3"/>
  <c r="Z727" i="3" s="1"/>
  <c r="O727" i="3"/>
  <c r="AA727" i="3" s="1"/>
  <c r="P727" i="3"/>
  <c r="AB727" i="3" s="1"/>
  <c r="Q727" i="3"/>
  <c r="AC727" i="3" s="1"/>
  <c r="R727" i="3"/>
  <c r="AD727" i="3" s="1"/>
  <c r="S727" i="3"/>
  <c r="AE727" i="3" s="1"/>
  <c r="T727" i="3"/>
  <c r="AF727" i="3" s="1"/>
  <c r="U727" i="3"/>
  <c r="AG727" i="3" s="1"/>
  <c r="V727" i="3"/>
  <c r="AH727" i="3" s="1"/>
  <c r="W727" i="3"/>
  <c r="AI727" i="3" s="1"/>
  <c r="X727" i="3"/>
  <c r="AJ727" i="3" s="1"/>
  <c r="M728" i="3"/>
  <c r="Y728" i="3" s="1"/>
  <c r="N728" i="3"/>
  <c r="Z728" i="3" s="1"/>
  <c r="O728" i="3"/>
  <c r="AA728" i="3" s="1"/>
  <c r="P728" i="3"/>
  <c r="AB728" i="3" s="1"/>
  <c r="Q728" i="3"/>
  <c r="AC728" i="3" s="1"/>
  <c r="R728" i="3"/>
  <c r="AD728" i="3" s="1"/>
  <c r="S728" i="3"/>
  <c r="AE728" i="3" s="1"/>
  <c r="T728" i="3"/>
  <c r="AF728" i="3" s="1"/>
  <c r="U728" i="3"/>
  <c r="AG728" i="3" s="1"/>
  <c r="V728" i="3"/>
  <c r="AH728" i="3" s="1"/>
  <c r="W728" i="3"/>
  <c r="AI728" i="3" s="1"/>
  <c r="X728" i="3"/>
  <c r="AJ728" i="3" s="1"/>
  <c r="M729" i="3"/>
  <c r="Y729" i="3" s="1"/>
  <c r="N729" i="3"/>
  <c r="Z729" i="3" s="1"/>
  <c r="O729" i="3"/>
  <c r="AA729" i="3" s="1"/>
  <c r="P729" i="3"/>
  <c r="AB729" i="3" s="1"/>
  <c r="Q729" i="3"/>
  <c r="AC729" i="3" s="1"/>
  <c r="R729" i="3"/>
  <c r="AD729" i="3" s="1"/>
  <c r="S729" i="3"/>
  <c r="AE729" i="3" s="1"/>
  <c r="T729" i="3"/>
  <c r="AF729" i="3" s="1"/>
  <c r="U729" i="3"/>
  <c r="AG729" i="3" s="1"/>
  <c r="V729" i="3"/>
  <c r="AH729" i="3" s="1"/>
  <c r="W729" i="3"/>
  <c r="AI729" i="3" s="1"/>
  <c r="X729" i="3"/>
  <c r="AJ729" i="3" s="1"/>
  <c r="M730" i="3"/>
  <c r="Y730" i="3" s="1"/>
  <c r="N730" i="3"/>
  <c r="Z730" i="3" s="1"/>
  <c r="O730" i="3"/>
  <c r="AA730" i="3" s="1"/>
  <c r="P730" i="3"/>
  <c r="AB730" i="3" s="1"/>
  <c r="Q730" i="3"/>
  <c r="AC730" i="3" s="1"/>
  <c r="R730" i="3"/>
  <c r="AD730" i="3" s="1"/>
  <c r="S730" i="3"/>
  <c r="AE730" i="3" s="1"/>
  <c r="T730" i="3"/>
  <c r="AF730" i="3" s="1"/>
  <c r="U730" i="3"/>
  <c r="AG730" i="3" s="1"/>
  <c r="V730" i="3"/>
  <c r="AH730" i="3" s="1"/>
  <c r="W730" i="3"/>
  <c r="AI730" i="3" s="1"/>
  <c r="X730" i="3"/>
  <c r="AJ730" i="3" s="1"/>
  <c r="M731" i="3"/>
  <c r="Y731" i="3" s="1"/>
  <c r="N731" i="3"/>
  <c r="Z731" i="3" s="1"/>
  <c r="O731" i="3"/>
  <c r="AA731" i="3" s="1"/>
  <c r="P731" i="3"/>
  <c r="AB731" i="3" s="1"/>
  <c r="Q731" i="3"/>
  <c r="AC731" i="3" s="1"/>
  <c r="R731" i="3"/>
  <c r="AD731" i="3" s="1"/>
  <c r="S731" i="3"/>
  <c r="AE731" i="3" s="1"/>
  <c r="T731" i="3"/>
  <c r="AF731" i="3" s="1"/>
  <c r="U731" i="3"/>
  <c r="AG731" i="3" s="1"/>
  <c r="V731" i="3"/>
  <c r="AH731" i="3" s="1"/>
  <c r="W731" i="3"/>
  <c r="AI731" i="3" s="1"/>
  <c r="X731" i="3"/>
  <c r="AJ731" i="3" s="1"/>
  <c r="M732" i="3"/>
  <c r="Y732" i="3" s="1"/>
  <c r="N732" i="3"/>
  <c r="Z732" i="3" s="1"/>
  <c r="O732" i="3"/>
  <c r="AA732" i="3" s="1"/>
  <c r="P732" i="3"/>
  <c r="AB732" i="3" s="1"/>
  <c r="Q732" i="3"/>
  <c r="AC732" i="3" s="1"/>
  <c r="R732" i="3"/>
  <c r="AD732" i="3" s="1"/>
  <c r="S732" i="3"/>
  <c r="AE732" i="3" s="1"/>
  <c r="T732" i="3"/>
  <c r="AF732" i="3" s="1"/>
  <c r="U732" i="3"/>
  <c r="AG732" i="3" s="1"/>
  <c r="V732" i="3"/>
  <c r="AH732" i="3" s="1"/>
  <c r="W732" i="3"/>
  <c r="AI732" i="3" s="1"/>
  <c r="X732" i="3"/>
  <c r="AJ732" i="3" s="1"/>
  <c r="M733" i="3"/>
  <c r="Y733" i="3" s="1"/>
  <c r="N733" i="3"/>
  <c r="Z733" i="3" s="1"/>
  <c r="O733" i="3"/>
  <c r="AA733" i="3" s="1"/>
  <c r="P733" i="3"/>
  <c r="AB733" i="3" s="1"/>
  <c r="Q733" i="3"/>
  <c r="AC733" i="3" s="1"/>
  <c r="R733" i="3"/>
  <c r="AD733" i="3" s="1"/>
  <c r="S733" i="3"/>
  <c r="AE733" i="3" s="1"/>
  <c r="T733" i="3"/>
  <c r="AF733" i="3" s="1"/>
  <c r="U733" i="3"/>
  <c r="AG733" i="3" s="1"/>
  <c r="V733" i="3"/>
  <c r="AH733" i="3" s="1"/>
  <c r="W733" i="3"/>
  <c r="AI733" i="3" s="1"/>
  <c r="X733" i="3"/>
  <c r="AJ733" i="3" s="1"/>
  <c r="M734" i="3"/>
  <c r="Y734" i="3" s="1"/>
  <c r="N734" i="3"/>
  <c r="Z734" i="3" s="1"/>
  <c r="O734" i="3"/>
  <c r="AA734" i="3" s="1"/>
  <c r="P734" i="3"/>
  <c r="AB734" i="3" s="1"/>
  <c r="Q734" i="3"/>
  <c r="AC734" i="3" s="1"/>
  <c r="R734" i="3"/>
  <c r="AD734" i="3" s="1"/>
  <c r="S734" i="3"/>
  <c r="AE734" i="3" s="1"/>
  <c r="T734" i="3"/>
  <c r="AF734" i="3" s="1"/>
  <c r="U734" i="3"/>
  <c r="AG734" i="3" s="1"/>
  <c r="V734" i="3"/>
  <c r="AH734" i="3" s="1"/>
  <c r="W734" i="3"/>
  <c r="AI734" i="3" s="1"/>
  <c r="X734" i="3"/>
  <c r="AJ734" i="3" s="1"/>
  <c r="M735" i="3"/>
  <c r="Y735" i="3" s="1"/>
  <c r="N735" i="3"/>
  <c r="Z735" i="3" s="1"/>
  <c r="O735" i="3"/>
  <c r="AA735" i="3" s="1"/>
  <c r="P735" i="3"/>
  <c r="AB735" i="3" s="1"/>
  <c r="Q735" i="3"/>
  <c r="AC735" i="3" s="1"/>
  <c r="R735" i="3"/>
  <c r="AD735" i="3" s="1"/>
  <c r="S735" i="3"/>
  <c r="AE735" i="3" s="1"/>
  <c r="T735" i="3"/>
  <c r="AF735" i="3" s="1"/>
  <c r="U735" i="3"/>
  <c r="AG735" i="3" s="1"/>
  <c r="V735" i="3"/>
  <c r="AH735" i="3" s="1"/>
  <c r="W735" i="3"/>
  <c r="AI735" i="3" s="1"/>
  <c r="X735" i="3"/>
  <c r="AJ735" i="3" s="1"/>
  <c r="M736" i="3"/>
  <c r="Y736" i="3" s="1"/>
  <c r="N736" i="3"/>
  <c r="Z736" i="3" s="1"/>
  <c r="O736" i="3"/>
  <c r="AA736" i="3" s="1"/>
  <c r="P736" i="3"/>
  <c r="AB736" i="3" s="1"/>
  <c r="Q736" i="3"/>
  <c r="AC736" i="3" s="1"/>
  <c r="R736" i="3"/>
  <c r="AD736" i="3" s="1"/>
  <c r="S736" i="3"/>
  <c r="AE736" i="3" s="1"/>
  <c r="T736" i="3"/>
  <c r="AF736" i="3" s="1"/>
  <c r="U736" i="3"/>
  <c r="AG736" i="3" s="1"/>
  <c r="V736" i="3"/>
  <c r="AH736" i="3" s="1"/>
  <c r="W736" i="3"/>
  <c r="AI736" i="3" s="1"/>
  <c r="X736" i="3"/>
  <c r="AJ736" i="3" s="1"/>
  <c r="M737" i="3"/>
  <c r="Y737" i="3" s="1"/>
  <c r="N737" i="3"/>
  <c r="Z737" i="3" s="1"/>
  <c r="O737" i="3"/>
  <c r="AA737" i="3" s="1"/>
  <c r="P737" i="3"/>
  <c r="AB737" i="3" s="1"/>
  <c r="Q737" i="3"/>
  <c r="AC737" i="3" s="1"/>
  <c r="R737" i="3"/>
  <c r="AD737" i="3" s="1"/>
  <c r="S737" i="3"/>
  <c r="AE737" i="3" s="1"/>
  <c r="T737" i="3"/>
  <c r="AF737" i="3" s="1"/>
  <c r="U737" i="3"/>
  <c r="AG737" i="3" s="1"/>
  <c r="V737" i="3"/>
  <c r="AH737" i="3" s="1"/>
  <c r="W737" i="3"/>
  <c r="AI737" i="3" s="1"/>
  <c r="X737" i="3"/>
  <c r="AJ737" i="3" s="1"/>
  <c r="M738" i="3"/>
  <c r="Y738" i="3" s="1"/>
  <c r="N738" i="3"/>
  <c r="Z738" i="3" s="1"/>
  <c r="O738" i="3"/>
  <c r="AA738" i="3" s="1"/>
  <c r="P738" i="3"/>
  <c r="AB738" i="3" s="1"/>
  <c r="Q738" i="3"/>
  <c r="AC738" i="3" s="1"/>
  <c r="R738" i="3"/>
  <c r="AD738" i="3" s="1"/>
  <c r="S738" i="3"/>
  <c r="AE738" i="3" s="1"/>
  <c r="T738" i="3"/>
  <c r="AF738" i="3" s="1"/>
  <c r="U738" i="3"/>
  <c r="AG738" i="3" s="1"/>
  <c r="V738" i="3"/>
  <c r="AH738" i="3" s="1"/>
  <c r="W738" i="3"/>
  <c r="AI738" i="3" s="1"/>
  <c r="X738" i="3"/>
  <c r="AJ738" i="3" s="1"/>
  <c r="M739" i="3"/>
  <c r="Y739" i="3" s="1"/>
  <c r="N739" i="3"/>
  <c r="Z739" i="3" s="1"/>
  <c r="O739" i="3"/>
  <c r="AA739" i="3" s="1"/>
  <c r="P739" i="3"/>
  <c r="AB739" i="3" s="1"/>
  <c r="Q739" i="3"/>
  <c r="AC739" i="3" s="1"/>
  <c r="R739" i="3"/>
  <c r="AD739" i="3" s="1"/>
  <c r="S739" i="3"/>
  <c r="AE739" i="3" s="1"/>
  <c r="T739" i="3"/>
  <c r="AF739" i="3" s="1"/>
  <c r="U739" i="3"/>
  <c r="AG739" i="3" s="1"/>
  <c r="V739" i="3"/>
  <c r="AH739" i="3" s="1"/>
  <c r="W739" i="3"/>
  <c r="AI739" i="3" s="1"/>
  <c r="X739" i="3"/>
  <c r="AJ739" i="3" s="1"/>
  <c r="M740" i="3"/>
  <c r="Y740" i="3" s="1"/>
  <c r="N740" i="3"/>
  <c r="Z740" i="3" s="1"/>
  <c r="O740" i="3"/>
  <c r="AA740" i="3" s="1"/>
  <c r="P740" i="3"/>
  <c r="AB740" i="3" s="1"/>
  <c r="Q740" i="3"/>
  <c r="AC740" i="3" s="1"/>
  <c r="R740" i="3"/>
  <c r="AD740" i="3" s="1"/>
  <c r="S740" i="3"/>
  <c r="AE740" i="3" s="1"/>
  <c r="T740" i="3"/>
  <c r="AF740" i="3" s="1"/>
  <c r="U740" i="3"/>
  <c r="AG740" i="3" s="1"/>
  <c r="V740" i="3"/>
  <c r="AH740" i="3" s="1"/>
  <c r="W740" i="3"/>
  <c r="AI740" i="3" s="1"/>
  <c r="X740" i="3"/>
  <c r="AJ740" i="3" s="1"/>
  <c r="M741" i="3"/>
  <c r="Y741" i="3" s="1"/>
  <c r="N741" i="3"/>
  <c r="Z741" i="3" s="1"/>
  <c r="O741" i="3"/>
  <c r="AA741" i="3" s="1"/>
  <c r="P741" i="3"/>
  <c r="AB741" i="3" s="1"/>
  <c r="Q741" i="3"/>
  <c r="AC741" i="3" s="1"/>
  <c r="R741" i="3"/>
  <c r="AD741" i="3" s="1"/>
  <c r="S741" i="3"/>
  <c r="AE741" i="3" s="1"/>
  <c r="T741" i="3"/>
  <c r="AF741" i="3" s="1"/>
  <c r="U741" i="3"/>
  <c r="AG741" i="3" s="1"/>
  <c r="V741" i="3"/>
  <c r="AH741" i="3" s="1"/>
  <c r="W741" i="3"/>
  <c r="AI741" i="3" s="1"/>
  <c r="X741" i="3"/>
  <c r="AJ741" i="3" s="1"/>
  <c r="M742" i="3"/>
  <c r="Y742" i="3" s="1"/>
  <c r="N742" i="3"/>
  <c r="Z742" i="3" s="1"/>
  <c r="O742" i="3"/>
  <c r="AA742" i="3" s="1"/>
  <c r="P742" i="3"/>
  <c r="AB742" i="3" s="1"/>
  <c r="Q742" i="3"/>
  <c r="AC742" i="3" s="1"/>
  <c r="R742" i="3"/>
  <c r="AD742" i="3" s="1"/>
  <c r="S742" i="3"/>
  <c r="AE742" i="3" s="1"/>
  <c r="T742" i="3"/>
  <c r="AF742" i="3" s="1"/>
  <c r="U742" i="3"/>
  <c r="AG742" i="3" s="1"/>
  <c r="V742" i="3"/>
  <c r="AH742" i="3" s="1"/>
  <c r="W742" i="3"/>
  <c r="AI742" i="3" s="1"/>
  <c r="X742" i="3"/>
  <c r="AJ742" i="3" s="1"/>
  <c r="M743" i="3"/>
  <c r="Y743" i="3" s="1"/>
  <c r="N743" i="3"/>
  <c r="Z743" i="3" s="1"/>
  <c r="O743" i="3"/>
  <c r="AA743" i="3" s="1"/>
  <c r="P743" i="3"/>
  <c r="AB743" i="3" s="1"/>
  <c r="Q743" i="3"/>
  <c r="AC743" i="3" s="1"/>
  <c r="R743" i="3"/>
  <c r="AD743" i="3" s="1"/>
  <c r="S743" i="3"/>
  <c r="AE743" i="3" s="1"/>
  <c r="T743" i="3"/>
  <c r="AF743" i="3" s="1"/>
  <c r="U743" i="3"/>
  <c r="AG743" i="3" s="1"/>
  <c r="V743" i="3"/>
  <c r="AH743" i="3" s="1"/>
  <c r="W743" i="3"/>
  <c r="AI743" i="3" s="1"/>
  <c r="X743" i="3"/>
  <c r="AJ743" i="3" s="1"/>
  <c r="M744" i="3"/>
  <c r="Y744" i="3" s="1"/>
  <c r="N744" i="3"/>
  <c r="Z744" i="3" s="1"/>
  <c r="O744" i="3"/>
  <c r="AA744" i="3" s="1"/>
  <c r="P744" i="3"/>
  <c r="AB744" i="3" s="1"/>
  <c r="Q744" i="3"/>
  <c r="AC744" i="3" s="1"/>
  <c r="R744" i="3"/>
  <c r="AD744" i="3" s="1"/>
  <c r="S744" i="3"/>
  <c r="AE744" i="3" s="1"/>
  <c r="T744" i="3"/>
  <c r="AF744" i="3" s="1"/>
  <c r="U744" i="3"/>
  <c r="AG744" i="3" s="1"/>
  <c r="V744" i="3"/>
  <c r="AH744" i="3" s="1"/>
  <c r="W744" i="3"/>
  <c r="AI744" i="3" s="1"/>
  <c r="X744" i="3"/>
  <c r="AJ744" i="3" s="1"/>
  <c r="M745" i="3"/>
  <c r="Y745" i="3" s="1"/>
  <c r="N745" i="3"/>
  <c r="Z745" i="3" s="1"/>
  <c r="O745" i="3"/>
  <c r="AA745" i="3" s="1"/>
  <c r="P745" i="3"/>
  <c r="AB745" i="3" s="1"/>
  <c r="Q745" i="3"/>
  <c r="AC745" i="3" s="1"/>
  <c r="R745" i="3"/>
  <c r="AD745" i="3" s="1"/>
  <c r="S745" i="3"/>
  <c r="AE745" i="3" s="1"/>
  <c r="T745" i="3"/>
  <c r="AF745" i="3" s="1"/>
  <c r="U745" i="3"/>
  <c r="AG745" i="3" s="1"/>
  <c r="V745" i="3"/>
  <c r="AH745" i="3" s="1"/>
  <c r="W745" i="3"/>
  <c r="AI745" i="3" s="1"/>
  <c r="X745" i="3"/>
  <c r="AJ745" i="3" s="1"/>
  <c r="M746" i="3"/>
  <c r="Y746" i="3" s="1"/>
  <c r="N746" i="3"/>
  <c r="Z746" i="3" s="1"/>
  <c r="O746" i="3"/>
  <c r="AA746" i="3" s="1"/>
  <c r="P746" i="3"/>
  <c r="AB746" i="3" s="1"/>
  <c r="Q746" i="3"/>
  <c r="AC746" i="3" s="1"/>
  <c r="R746" i="3"/>
  <c r="AD746" i="3" s="1"/>
  <c r="S746" i="3"/>
  <c r="AE746" i="3" s="1"/>
  <c r="T746" i="3"/>
  <c r="AF746" i="3" s="1"/>
  <c r="U746" i="3"/>
  <c r="AG746" i="3" s="1"/>
  <c r="V746" i="3"/>
  <c r="AH746" i="3" s="1"/>
  <c r="W746" i="3"/>
  <c r="AI746" i="3" s="1"/>
  <c r="X746" i="3"/>
  <c r="AJ746" i="3" s="1"/>
  <c r="M747" i="3"/>
  <c r="Y747" i="3" s="1"/>
  <c r="N747" i="3"/>
  <c r="Z747" i="3" s="1"/>
  <c r="O747" i="3"/>
  <c r="AA747" i="3" s="1"/>
  <c r="P747" i="3"/>
  <c r="AB747" i="3" s="1"/>
  <c r="Q747" i="3"/>
  <c r="AC747" i="3" s="1"/>
  <c r="R747" i="3"/>
  <c r="AD747" i="3" s="1"/>
  <c r="S747" i="3"/>
  <c r="AE747" i="3" s="1"/>
  <c r="T747" i="3"/>
  <c r="AF747" i="3" s="1"/>
  <c r="U747" i="3"/>
  <c r="AG747" i="3" s="1"/>
  <c r="V747" i="3"/>
  <c r="AH747" i="3" s="1"/>
  <c r="W747" i="3"/>
  <c r="AI747" i="3" s="1"/>
  <c r="X747" i="3"/>
  <c r="AJ747" i="3" s="1"/>
  <c r="M748" i="3"/>
  <c r="Y748" i="3" s="1"/>
  <c r="N748" i="3"/>
  <c r="Z748" i="3" s="1"/>
  <c r="O748" i="3"/>
  <c r="AA748" i="3" s="1"/>
  <c r="P748" i="3"/>
  <c r="AB748" i="3" s="1"/>
  <c r="Q748" i="3"/>
  <c r="AC748" i="3" s="1"/>
  <c r="R748" i="3"/>
  <c r="AD748" i="3" s="1"/>
  <c r="S748" i="3"/>
  <c r="AE748" i="3" s="1"/>
  <c r="T748" i="3"/>
  <c r="AF748" i="3" s="1"/>
  <c r="U748" i="3"/>
  <c r="AG748" i="3" s="1"/>
  <c r="V748" i="3"/>
  <c r="AH748" i="3" s="1"/>
  <c r="W748" i="3"/>
  <c r="AI748" i="3" s="1"/>
  <c r="X748" i="3"/>
  <c r="AJ748" i="3" s="1"/>
  <c r="M749" i="3"/>
  <c r="Y749" i="3" s="1"/>
  <c r="N749" i="3"/>
  <c r="Z749" i="3" s="1"/>
  <c r="O749" i="3"/>
  <c r="AA749" i="3" s="1"/>
  <c r="P749" i="3"/>
  <c r="AB749" i="3" s="1"/>
  <c r="Q749" i="3"/>
  <c r="AC749" i="3" s="1"/>
  <c r="R749" i="3"/>
  <c r="AD749" i="3" s="1"/>
  <c r="S749" i="3"/>
  <c r="AE749" i="3" s="1"/>
  <c r="T749" i="3"/>
  <c r="AF749" i="3" s="1"/>
  <c r="U749" i="3"/>
  <c r="AG749" i="3" s="1"/>
  <c r="V749" i="3"/>
  <c r="AH749" i="3" s="1"/>
  <c r="W749" i="3"/>
  <c r="AI749" i="3" s="1"/>
  <c r="X749" i="3"/>
  <c r="AJ749" i="3" s="1"/>
  <c r="M750" i="3"/>
  <c r="Y750" i="3" s="1"/>
  <c r="N750" i="3"/>
  <c r="Z750" i="3" s="1"/>
  <c r="O750" i="3"/>
  <c r="AA750" i="3" s="1"/>
  <c r="P750" i="3"/>
  <c r="AB750" i="3" s="1"/>
  <c r="Q750" i="3"/>
  <c r="AC750" i="3" s="1"/>
  <c r="R750" i="3"/>
  <c r="AD750" i="3" s="1"/>
  <c r="S750" i="3"/>
  <c r="AE750" i="3" s="1"/>
  <c r="T750" i="3"/>
  <c r="AF750" i="3" s="1"/>
  <c r="U750" i="3"/>
  <c r="AG750" i="3" s="1"/>
  <c r="V750" i="3"/>
  <c r="AH750" i="3" s="1"/>
  <c r="W750" i="3"/>
  <c r="AI750" i="3" s="1"/>
  <c r="X750" i="3"/>
  <c r="AJ750" i="3" s="1"/>
  <c r="M751" i="3"/>
  <c r="Y751" i="3" s="1"/>
  <c r="N751" i="3"/>
  <c r="Z751" i="3" s="1"/>
  <c r="O751" i="3"/>
  <c r="AA751" i="3" s="1"/>
  <c r="P751" i="3"/>
  <c r="AB751" i="3" s="1"/>
  <c r="Q751" i="3"/>
  <c r="AC751" i="3" s="1"/>
  <c r="R751" i="3"/>
  <c r="AD751" i="3" s="1"/>
  <c r="S751" i="3"/>
  <c r="AE751" i="3" s="1"/>
  <c r="T751" i="3"/>
  <c r="AF751" i="3" s="1"/>
  <c r="U751" i="3"/>
  <c r="AG751" i="3" s="1"/>
  <c r="V751" i="3"/>
  <c r="AH751" i="3" s="1"/>
  <c r="W751" i="3"/>
  <c r="AI751" i="3" s="1"/>
  <c r="X751" i="3"/>
  <c r="AJ751" i="3" s="1"/>
  <c r="M752" i="3"/>
  <c r="Y752" i="3" s="1"/>
  <c r="N752" i="3"/>
  <c r="Z752" i="3" s="1"/>
  <c r="O752" i="3"/>
  <c r="AA752" i="3" s="1"/>
  <c r="P752" i="3"/>
  <c r="AB752" i="3" s="1"/>
  <c r="Q752" i="3"/>
  <c r="AC752" i="3" s="1"/>
  <c r="R752" i="3"/>
  <c r="AD752" i="3" s="1"/>
  <c r="S752" i="3"/>
  <c r="AE752" i="3" s="1"/>
  <c r="T752" i="3"/>
  <c r="AF752" i="3" s="1"/>
  <c r="U752" i="3"/>
  <c r="AG752" i="3" s="1"/>
  <c r="V752" i="3"/>
  <c r="AH752" i="3" s="1"/>
  <c r="W752" i="3"/>
  <c r="AI752" i="3" s="1"/>
  <c r="X752" i="3"/>
  <c r="AJ752" i="3" s="1"/>
  <c r="M753" i="3"/>
  <c r="Y753" i="3" s="1"/>
  <c r="N753" i="3"/>
  <c r="Z753" i="3" s="1"/>
  <c r="O753" i="3"/>
  <c r="AA753" i="3" s="1"/>
  <c r="P753" i="3"/>
  <c r="AB753" i="3" s="1"/>
  <c r="Q753" i="3"/>
  <c r="AC753" i="3" s="1"/>
  <c r="R753" i="3"/>
  <c r="AD753" i="3" s="1"/>
  <c r="S753" i="3"/>
  <c r="AE753" i="3" s="1"/>
  <c r="T753" i="3"/>
  <c r="AF753" i="3" s="1"/>
  <c r="U753" i="3"/>
  <c r="AG753" i="3" s="1"/>
  <c r="V753" i="3"/>
  <c r="AH753" i="3" s="1"/>
  <c r="W753" i="3"/>
  <c r="AI753" i="3" s="1"/>
  <c r="X753" i="3"/>
  <c r="AJ753" i="3" s="1"/>
  <c r="M754" i="3"/>
  <c r="Y754" i="3" s="1"/>
  <c r="N754" i="3"/>
  <c r="Z754" i="3" s="1"/>
  <c r="O754" i="3"/>
  <c r="AA754" i="3" s="1"/>
  <c r="P754" i="3"/>
  <c r="AB754" i="3" s="1"/>
  <c r="Q754" i="3"/>
  <c r="AC754" i="3" s="1"/>
  <c r="R754" i="3"/>
  <c r="AD754" i="3" s="1"/>
  <c r="S754" i="3"/>
  <c r="AE754" i="3" s="1"/>
  <c r="T754" i="3"/>
  <c r="AF754" i="3" s="1"/>
  <c r="U754" i="3"/>
  <c r="AG754" i="3" s="1"/>
  <c r="V754" i="3"/>
  <c r="AH754" i="3" s="1"/>
  <c r="W754" i="3"/>
  <c r="AI754" i="3" s="1"/>
  <c r="X754" i="3"/>
  <c r="AJ754" i="3" s="1"/>
  <c r="M755" i="3"/>
  <c r="Y755" i="3" s="1"/>
  <c r="N755" i="3"/>
  <c r="Z755" i="3" s="1"/>
  <c r="O755" i="3"/>
  <c r="AA755" i="3" s="1"/>
  <c r="P755" i="3"/>
  <c r="AB755" i="3" s="1"/>
  <c r="Q755" i="3"/>
  <c r="AC755" i="3" s="1"/>
  <c r="R755" i="3"/>
  <c r="AD755" i="3" s="1"/>
  <c r="S755" i="3"/>
  <c r="AE755" i="3" s="1"/>
  <c r="T755" i="3"/>
  <c r="AF755" i="3" s="1"/>
  <c r="U755" i="3"/>
  <c r="AG755" i="3" s="1"/>
  <c r="V755" i="3"/>
  <c r="AH755" i="3" s="1"/>
  <c r="W755" i="3"/>
  <c r="AI755" i="3" s="1"/>
  <c r="X755" i="3"/>
  <c r="AJ755" i="3" s="1"/>
  <c r="M756" i="3"/>
  <c r="Y756" i="3" s="1"/>
  <c r="N756" i="3"/>
  <c r="Z756" i="3" s="1"/>
  <c r="O756" i="3"/>
  <c r="AA756" i="3" s="1"/>
  <c r="P756" i="3"/>
  <c r="AB756" i="3" s="1"/>
  <c r="Q756" i="3"/>
  <c r="AC756" i="3" s="1"/>
  <c r="R756" i="3"/>
  <c r="AD756" i="3" s="1"/>
  <c r="S756" i="3"/>
  <c r="AE756" i="3" s="1"/>
  <c r="T756" i="3"/>
  <c r="AF756" i="3" s="1"/>
  <c r="U756" i="3"/>
  <c r="AG756" i="3" s="1"/>
  <c r="V756" i="3"/>
  <c r="AH756" i="3" s="1"/>
  <c r="W756" i="3"/>
  <c r="AI756" i="3" s="1"/>
  <c r="X756" i="3"/>
  <c r="AJ756" i="3" s="1"/>
  <c r="M757" i="3"/>
  <c r="Y757" i="3" s="1"/>
  <c r="N757" i="3"/>
  <c r="Z757" i="3" s="1"/>
  <c r="O757" i="3"/>
  <c r="AA757" i="3" s="1"/>
  <c r="P757" i="3"/>
  <c r="AB757" i="3" s="1"/>
  <c r="Q757" i="3"/>
  <c r="AC757" i="3" s="1"/>
  <c r="R757" i="3"/>
  <c r="AD757" i="3" s="1"/>
  <c r="S757" i="3"/>
  <c r="AE757" i="3" s="1"/>
  <c r="T757" i="3"/>
  <c r="AF757" i="3" s="1"/>
  <c r="U757" i="3"/>
  <c r="AG757" i="3" s="1"/>
  <c r="V757" i="3"/>
  <c r="AH757" i="3" s="1"/>
  <c r="W757" i="3"/>
  <c r="AI757" i="3" s="1"/>
  <c r="X757" i="3"/>
  <c r="AJ757" i="3" s="1"/>
  <c r="M758" i="3"/>
  <c r="Y758" i="3" s="1"/>
  <c r="N758" i="3"/>
  <c r="Z758" i="3" s="1"/>
  <c r="O758" i="3"/>
  <c r="AA758" i="3" s="1"/>
  <c r="P758" i="3"/>
  <c r="AB758" i="3" s="1"/>
  <c r="Q758" i="3"/>
  <c r="AC758" i="3" s="1"/>
  <c r="R758" i="3"/>
  <c r="AD758" i="3" s="1"/>
  <c r="S758" i="3"/>
  <c r="AE758" i="3" s="1"/>
  <c r="T758" i="3"/>
  <c r="AF758" i="3" s="1"/>
  <c r="U758" i="3"/>
  <c r="AG758" i="3" s="1"/>
  <c r="V758" i="3"/>
  <c r="AH758" i="3" s="1"/>
  <c r="W758" i="3"/>
  <c r="AI758" i="3" s="1"/>
  <c r="X758" i="3"/>
  <c r="AJ758" i="3" s="1"/>
  <c r="M759" i="3"/>
  <c r="Y759" i="3" s="1"/>
  <c r="N759" i="3"/>
  <c r="Z759" i="3" s="1"/>
  <c r="O759" i="3"/>
  <c r="AA759" i="3" s="1"/>
  <c r="P759" i="3"/>
  <c r="AB759" i="3" s="1"/>
  <c r="Q759" i="3"/>
  <c r="AC759" i="3" s="1"/>
  <c r="R759" i="3"/>
  <c r="AD759" i="3" s="1"/>
  <c r="S759" i="3"/>
  <c r="AE759" i="3" s="1"/>
  <c r="T759" i="3"/>
  <c r="AF759" i="3" s="1"/>
  <c r="U759" i="3"/>
  <c r="AG759" i="3" s="1"/>
  <c r="V759" i="3"/>
  <c r="AH759" i="3" s="1"/>
  <c r="W759" i="3"/>
  <c r="AI759" i="3" s="1"/>
  <c r="X759" i="3"/>
  <c r="AJ759" i="3" s="1"/>
  <c r="M760" i="3"/>
  <c r="Y760" i="3" s="1"/>
  <c r="N760" i="3"/>
  <c r="Z760" i="3" s="1"/>
  <c r="O760" i="3"/>
  <c r="AA760" i="3" s="1"/>
  <c r="P760" i="3"/>
  <c r="AB760" i="3" s="1"/>
  <c r="Q760" i="3"/>
  <c r="AC760" i="3" s="1"/>
  <c r="R760" i="3"/>
  <c r="AD760" i="3" s="1"/>
  <c r="S760" i="3"/>
  <c r="AE760" i="3" s="1"/>
  <c r="T760" i="3"/>
  <c r="AF760" i="3" s="1"/>
  <c r="U760" i="3"/>
  <c r="AG760" i="3" s="1"/>
  <c r="V760" i="3"/>
  <c r="AH760" i="3" s="1"/>
  <c r="W760" i="3"/>
  <c r="AI760" i="3" s="1"/>
  <c r="X760" i="3"/>
  <c r="AJ760" i="3" s="1"/>
  <c r="M761" i="3"/>
  <c r="Y761" i="3" s="1"/>
  <c r="N761" i="3"/>
  <c r="Z761" i="3" s="1"/>
  <c r="O761" i="3"/>
  <c r="AA761" i="3" s="1"/>
  <c r="P761" i="3"/>
  <c r="AB761" i="3" s="1"/>
  <c r="Q761" i="3"/>
  <c r="AC761" i="3" s="1"/>
  <c r="R761" i="3"/>
  <c r="AD761" i="3" s="1"/>
  <c r="S761" i="3"/>
  <c r="AE761" i="3" s="1"/>
  <c r="T761" i="3"/>
  <c r="AF761" i="3" s="1"/>
  <c r="U761" i="3"/>
  <c r="AG761" i="3" s="1"/>
  <c r="V761" i="3"/>
  <c r="AH761" i="3" s="1"/>
  <c r="W761" i="3"/>
  <c r="AI761" i="3" s="1"/>
  <c r="X761" i="3"/>
  <c r="AJ761" i="3" s="1"/>
  <c r="M762" i="3"/>
  <c r="Y762" i="3" s="1"/>
  <c r="N762" i="3"/>
  <c r="Z762" i="3" s="1"/>
  <c r="O762" i="3"/>
  <c r="AA762" i="3" s="1"/>
  <c r="P762" i="3"/>
  <c r="AB762" i="3" s="1"/>
  <c r="Q762" i="3"/>
  <c r="AC762" i="3" s="1"/>
  <c r="R762" i="3"/>
  <c r="AD762" i="3" s="1"/>
  <c r="S762" i="3"/>
  <c r="AE762" i="3" s="1"/>
  <c r="T762" i="3"/>
  <c r="AF762" i="3" s="1"/>
  <c r="U762" i="3"/>
  <c r="AG762" i="3" s="1"/>
  <c r="V762" i="3"/>
  <c r="AH762" i="3" s="1"/>
  <c r="W762" i="3"/>
  <c r="AI762" i="3" s="1"/>
  <c r="X762" i="3"/>
  <c r="AJ762" i="3" s="1"/>
  <c r="M763" i="3"/>
  <c r="Y763" i="3" s="1"/>
  <c r="N763" i="3"/>
  <c r="Z763" i="3" s="1"/>
  <c r="O763" i="3"/>
  <c r="AA763" i="3" s="1"/>
  <c r="P763" i="3"/>
  <c r="AB763" i="3" s="1"/>
  <c r="Q763" i="3"/>
  <c r="AC763" i="3" s="1"/>
  <c r="R763" i="3"/>
  <c r="AD763" i="3" s="1"/>
  <c r="S763" i="3"/>
  <c r="AE763" i="3" s="1"/>
  <c r="T763" i="3"/>
  <c r="AF763" i="3" s="1"/>
  <c r="U763" i="3"/>
  <c r="AG763" i="3" s="1"/>
  <c r="V763" i="3"/>
  <c r="AH763" i="3" s="1"/>
  <c r="W763" i="3"/>
  <c r="AI763" i="3" s="1"/>
  <c r="X763" i="3"/>
  <c r="AJ763" i="3" s="1"/>
  <c r="M764" i="3"/>
  <c r="Y764" i="3" s="1"/>
  <c r="N764" i="3"/>
  <c r="Z764" i="3" s="1"/>
  <c r="O764" i="3"/>
  <c r="AA764" i="3" s="1"/>
  <c r="P764" i="3"/>
  <c r="AB764" i="3" s="1"/>
  <c r="Q764" i="3"/>
  <c r="AC764" i="3" s="1"/>
  <c r="R764" i="3"/>
  <c r="AD764" i="3" s="1"/>
  <c r="S764" i="3"/>
  <c r="AE764" i="3" s="1"/>
  <c r="T764" i="3"/>
  <c r="AF764" i="3" s="1"/>
  <c r="U764" i="3"/>
  <c r="AG764" i="3" s="1"/>
  <c r="V764" i="3"/>
  <c r="AH764" i="3" s="1"/>
  <c r="W764" i="3"/>
  <c r="AI764" i="3" s="1"/>
  <c r="X764" i="3"/>
  <c r="AJ764" i="3" s="1"/>
  <c r="M765" i="3"/>
  <c r="Y765" i="3" s="1"/>
  <c r="N765" i="3"/>
  <c r="Z765" i="3" s="1"/>
  <c r="O765" i="3"/>
  <c r="AA765" i="3" s="1"/>
  <c r="P765" i="3"/>
  <c r="AB765" i="3" s="1"/>
  <c r="Q765" i="3"/>
  <c r="AC765" i="3" s="1"/>
  <c r="R765" i="3"/>
  <c r="AD765" i="3" s="1"/>
  <c r="S765" i="3"/>
  <c r="AE765" i="3" s="1"/>
  <c r="T765" i="3"/>
  <c r="AF765" i="3" s="1"/>
  <c r="U765" i="3"/>
  <c r="AG765" i="3" s="1"/>
  <c r="V765" i="3"/>
  <c r="AH765" i="3" s="1"/>
  <c r="W765" i="3"/>
  <c r="AI765" i="3" s="1"/>
  <c r="X765" i="3"/>
  <c r="AJ765" i="3" s="1"/>
  <c r="M766" i="3"/>
  <c r="Y766" i="3" s="1"/>
  <c r="N766" i="3"/>
  <c r="Z766" i="3" s="1"/>
  <c r="O766" i="3"/>
  <c r="AA766" i="3" s="1"/>
  <c r="P766" i="3"/>
  <c r="AB766" i="3" s="1"/>
  <c r="Q766" i="3"/>
  <c r="AC766" i="3" s="1"/>
  <c r="R766" i="3"/>
  <c r="AD766" i="3" s="1"/>
  <c r="S766" i="3"/>
  <c r="AE766" i="3" s="1"/>
  <c r="T766" i="3"/>
  <c r="AF766" i="3" s="1"/>
  <c r="U766" i="3"/>
  <c r="AG766" i="3" s="1"/>
  <c r="V766" i="3"/>
  <c r="AH766" i="3" s="1"/>
  <c r="W766" i="3"/>
  <c r="AI766" i="3" s="1"/>
  <c r="X766" i="3"/>
  <c r="AJ766" i="3" s="1"/>
  <c r="M767" i="3"/>
  <c r="Y767" i="3" s="1"/>
  <c r="N767" i="3"/>
  <c r="Z767" i="3" s="1"/>
  <c r="O767" i="3"/>
  <c r="AA767" i="3" s="1"/>
  <c r="P767" i="3"/>
  <c r="AB767" i="3" s="1"/>
  <c r="Q767" i="3"/>
  <c r="AC767" i="3" s="1"/>
  <c r="R767" i="3"/>
  <c r="AD767" i="3" s="1"/>
  <c r="S767" i="3"/>
  <c r="AE767" i="3" s="1"/>
  <c r="T767" i="3"/>
  <c r="AF767" i="3" s="1"/>
  <c r="U767" i="3"/>
  <c r="AG767" i="3" s="1"/>
  <c r="V767" i="3"/>
  <c r="AH767" i="3" s="1"/>
  <c r="W767" i="3"/>
  <c r="AI767" i="3" s="1"/>
  <c r="X767" i="3"/>
  <c r="AJ767" i="3" s="1"/>
  <c r="M768" i="3"/>
  <c r="Y768" i="3" s="1"/>
  <c r="N768" i="3"/>
  <c r="Z768" i="3" s="1"/>
  <c r="O768" i="3"/>
  <c r="AA768" i="3" s="1"/>
  <c r="P768" i="3"/>
  <c r="AB768" i="3" s="1"/>
  <c r="Q768" i="3"/>
  <c r="AC768" i="3" s="1"/>
  <c r="R768" i="3"/>
  <c r="AD768" i="3" s="1"/>
  <c r="S768" i="3"/>
  <c r="AE768" i="3" s="1"/>
  <c r="T768" i="3"/>
  <c r="AF768" i="3" s="1"/>
  <c r="U768" i="3"/>
  <c r="AG768" i="3" s="1"/>
  <c r="V768" i="3"/>
  <c r="AH768" i="3" s="1"/>
  <c r="W768" i="3"/>
  <c r="AI768" i="3" s="1"/>
  <c r="X768" i="3"/>
  <c r="AJ768" i="3" s="1"/>
  <c r="M769" i="3"/>
  <c r="Y769" i="3" s="1"/>
  <c r="N769" i="3"/>
  <c r="Z769" i="3" s="1"/>
  <c r="O769" i="3"/>
  <c r="AA769" i="3" s="1"/>
  <c r="P769" i="3"/>
  <c r="AB769" i="3" s="1"/>
  <c r="Q769" i="3"/>
  <c r="AC769" i="3" s="1"/>
  <c r="R769" i="3"/>
  <c r="AD769" i="3" s="1"/>
  <c r="S769" i="3"/>
  <c r="AE769" i="3" s="1"/>
  <c r="T769" i="3"/>
  <c r="AF769" i="3" s="1"/>
  <c r="U769" i="3"/>
  <c r="AG769" i="3" s="1"/>
  <c r="V769" i="3"/>
  <c r="AH769" i="3" s="1"/>
  <c r="W769" i="3"/>
  <c r="AI769" i="3" s="1"/>
  <c r="X769" i="3"/>
  <c r="AJ769" i="3" s="1"/>
  <c r="M770" i="3"/>
  <c r="Y770" i="3" s="1"/>
  <c r="N770" i="3"/>
  <c r="Z770" i="3" s="1"/>
  <c r="O770" i="3"/>
  <c r="AA770" i="3" s="1"/>
  <c r="P770" i="3"/>
  <c r="AB770" i="3" s="1"/>
  <c r="Q770" i="3"/>
  <c r="AC770" i="3" s="1"/>
  <c r="R770" i="3"/>
  <c r="AD770" i="3" s="1"/>
  <c r="S770" i="3"/>
  <c r="AE770" i="3" s="1"/>
  <c r="T770" i="3"/>
  <c r="AF770" i="3" s="1"/>
  <c r="U770" i="3"/>
  <c r="AG770" i="3" s="1"/>
  <c r="V770" i="3"/>
  <c r="AH770" i="3" s="1"/>
  <c r="W770" i="3"/>
  <c r="AI770" i="3" s="1"/>
  <c r="X770" i="3"/>
  <c r="AJ770" i="3" s="1"/>
  <c r="M771" i="3"/>
  <c r="Y771" i="3" s="1"/>
  <c r="N771" i="3"/>
  <c r="Z771" i="3" s="1"/>
  <c r="O771" i="3"/>
  <c r="AA771" i="3" s="1"/>
  <c r="P771" i="3"/>
  <c r="AB771" i="3" s="1"/>
  <c r="Q771" i="3"/>
  <c r="AC771" i="3" s="1"/>
  <c r="R771" i="3"/>
  <c r="AD771" i="3" s="1"/>
  <c r="S771" i="3"/>
  <c r="AE771" i="3" s="1"/>
  <c r="T771" i="3"/>
  <c r="AF771" i="3" s="1"/>
  <c r="U771" i="3"/>
  <c r="AG771" i="3" s="1"/>
  <c r="V771" i="3"/>
  <c r="AH771" i="3" s="1"/>
  <c r="W771" i="3"/>
  <c r="AI771" i="3" s="1"/>
  <c r="X771" i="3"/>
  <c r="AJ771" i="3" s="1"/>
  <c r="M772" i="3"/>
  <c r="Y772" i="3" s="1"/>
  <c r="N772" i="3"/>
  <c r="Z772" i="3" s="1"/>
  <c r="O772" i="3"/>
  <c r="AA772" i="3" s="1"/>
  <c r="P772" i="3"/>
  <c r="AB772" i="3" s="1"/>
  <c r="Q772" i="3"/>
  <c r="AC772" i="3" s="1"/>
  <c r="R772" i="3"/>
  <c r="AD772" i="3" s="1"/>
  <c r="S772" i="3"/>
  <c r="AE772" i="3" s="1"/>
  <c r="T772" i="3"/>
  <c r="AF772" i="3" s="1"/>
  <c r="U772" i="3"/>
  <c r="AG772" i="3" s="1"/>
  <c r="V772" i="3"/>
  <c r="AH772" i="3" s="1"/>
  <c r="W772" i="3"/>
  <c r="AI772" i="3" s="1"/>
  <c r="X772" i="3"/>
  <c r="AJ772" i="3" s="1"/>
  <c r="M773" i="3"/>
  <c r="Y773" i="3" s="1"/>
  <c r="N773" i="3"/>
  <c r="Z773" i="3" s="1"/>
  <c r="O773" i="3"/>
  <c r="AA773" i="3" s="1"/>
  <c r="P773" i="3"/>
  <c r="AB773" i="3" s="1"/>
  <c r="Q773" i="3"/>
  <c r="AC773" i="3" s="1"/>
  <c r="R773" i="3"/>
  <c r="AD773" i="3" s="1"/>
  <c r="S773" i="3"/>
  <c r="AE773" i="3" s="1"/>
  <c r="T773" i="3"/>
  <c r="AF773" i="3" s="1"/>
  <c r="U773" i="3"/>
  <c r="AG773" i="3" s="1"/>
  <c r="V773" i="3"/>
  <c r="AH773" i="3" s="1"/>
  <c r="W773" i="3"/>
  <c r="AI773" i="3" s="1"/>
  <c r="X773" i="3"/>
  <c r="AJ773" i="3" s="1"/>
  <c r="M774" i="3"/>
  <c r="Y774" i="3" s="1"/>
  <c r="N774" i="3"/>
  <c r="Z774" i="3" s="1"/>
  <c r="O774" i="3"/>
  <c r="AA774" i="3" s="1"/>
  <c r="P774" i="3"/>
  <c r="AB774" i="3" s="1"/>
  <c r="Q774" i="3"/>
  <c r="AC774" i="3" s="1"/>
  <c r="R774" i="3"/>
  <c r="AD774" i="3" s="1"/>
  <c r="S774" i="3"/>
  <c r="AE774" i="3" s="1"/>
  <c r="T774" i="3"/>
  <c r="AF774" i="3" s="1"/>
  <c r="U774" i="3"/>
  <c r="AG774" i="3" s="1"/>
  <c r="V774" i="3"/>
  <c r="AH774" i="3" s="1"/>
  <c r="W774" i="3"/>
  <c r="AI774" i="3" s="1"/>
  <c r="X774" i="3"/>
  <c r="AJ774" i="3" s="1"/>
  <c r="M775" i="3"/>
  <c r="Y775" i="3" s="1"/>
  <c r="N775" i="3"/>
  <c r="Z775" i="3" s="1"/>
  <c r="O775" i="3"/>
  <c r="AA775" i="3" s="1"/>
  <c r="P775" i="3"/>
  <c r="AB775" i="3" s="1"/>
  <c r="Q775" i="3"/>
  <c r="AC775" i="3" s="1"/>
  <c r="R775" i="3"/>
  <c r="AD775" i="3" s="1"/>
  <c r="S775" i="3"/>
  <c r="AE775" i="3" s="1"/>
  <c r="T775" i="3"/>
  <c r="AF775" i="3" s="1"/>
  <c r="U775" i="3"/>
  <c r="AG775" i="3" s="1"/>
  <c r="V775" i="3"/>
  <c r="AH775" i="3" s="1"/>
  <c r="W775" i="3"/>
  <c r="AI775" i="3" s="1"/>
  <c r="X775" i="3"/>
  <c r="AJ775" i="3" s="1"/>
  <c r="M776" i="3"/>
  <c r="Y776" i="3" s="1"/>
  <c r="N776" i="3"/>
  <c r="Z776" i="3" s="1"/>
  <c r="O776" i="3"/>
  <c r="AA776" i="3" s="1"/>
  <c r="P776" i="3"/>
  <c r="AB776" i="3" s="1"/>
  <c r="Q776" i="3"/>
  <c r="AC776" i="3" s="1"/>
  <c r="R776" i="3"/>
  <c r="AD776" i="3" s="1"/>
  <c r="S776" i="3"/>
  <c r="AE776" i="3" s="1"/>
  <c r="T776" i="3"/>
  <c r="AF776" i="3" s="1"/>
  <c r="U776" i="3"/>
  <c r="AG776" i="3" s="1"/>
  <c r="V776" i="3"/>
  <c r="AH776" i="3" s="1"/>
  <c r="W776" i="3"/>
  <c r="AI776" i="3" s="1"/>
  <c r="X776" i="3"/>
  <c r="AJ776" i="3" s="1"/>
  <c r="M777" i="3"/>
  <c r="Y777" i="3" s="1"/>
  <c r="N777" i="3"/>
  <c r="Z777" i="3" s="1"/>
  <c r="O777" i="3"/>
  <c r="AA777" i="3" s="1"/>
  <c r="P777" i="3"/>
  <c r="AB777" i="3" s="1"/>
  <c r="Q777" i="3"/>
  <c r="AC777" i="3" s="1"/>
  <c r="R777" i="3"/>
  <c r="AD777" i="3" s="1"/>
  <c r="S777" i="3"/>
  <c r="AE777" i="3" s="1"/>
  <c r="T777" i="3"/>
  <c r="AF777" i="3" s="1"/>
  <c r="U777" i="3"/>
  <c r="AG777" i="3" s="1"/>
  <c r="V777" i="3"/>
  <c r="AH777" i="3" s="1"/>
  <c r="W777" i="3"/>
  <c r="AI777" i="3" s="1"/>
  <c r="X777" i="3"/>
  <c r="AJ777" i="3" s="1"/>
  <c r="M778" i="3"/>
  <c r="Y778" i="3" s="1"/>
  <c r="N778" i="3"/>
  <c r="Z778" i="3" s="1"/>
  <c r="O778" i="3"/>
  <c r="AA778" i="3" s="1"/>
  <c r="P778" i="3"/>
  <c r="AB778" i="3" s="1"/>
  <c r="Q778" i="3"/>
  <c r="AC778" i="3" s="1"/>
  <c r="R778" i="3"/>
  <c r="AD778" i="3" s="1"/>
  <c r="S778" i="3"/>
  <c r="AE778" i="3" s="1"/>
  <c r="T778" i="3"/>
  <c r="AF778" i="3" s="1"/>
  <c r="U778" i="3"/>
  <c r="AG778" i="3" s="1"/>
  <c r="V778" i="3"/>
  <c r="AH778" i="3" s="1"/>
  <c r="W778" i="3"/>
  <c r="AI778" i="3" s="1"/>
  <c r="X778" i="3"/>
  <c r="AJ778" i="3" s="1"/>
  <c r="M779" i="3"/>
  <c r="Y779" i="3" s="1"/>
  <c r="N779" i="3"/>
  <c r="Z779" i="3" s="1"/>
  <c r="O779" i="3"/>
  <c r="AA779" i="3" s="1"/>
  <c r="P779" i="3"/>
  <c r="AB779" i="3" s="1"/>
  <c r="Q779" i="3"/>
  <c r="AC779" i="3" s="1"/>
  <c r="R779" i="3"/>
  <c r="AD779" i="3" s="1"/>
  <c r="S779" i="3"/>
  <c r="AE779" i="3" s="1"/>
  <c r="T779" i="3"/>
  <c r="AF779" i="3" s="1"/>
  <c r="U779" i="3"/>
  <c r="AG779" i="3" s="1"/>
  <c r="V779" i="3"/>
  <c r="AH779" i="3" s="1"/>
  <c r="W779" i="3"/>
  <c r="AI779" i="3" s="1"/>
  <c r="X779" i="3"/>
  <c r="AJ779" i="3" s="1"/>
  <c r="M780" i="3"/>
  <c r="Y780" i="3" s="1"/>
  <c r="N780" i="3"/>
  <c r="Z780" i="3" s="1"/>
  <c r="O780" i="3"/>
  <c r="AA780" i="3" s="1"/>
  <c r="P780" i="3"/>
  <c r="AB780" i="3" s="1"/>
  <c r="Q780" i="3"/>
  <c r="AC780" i="3" s="1"/>
  <c r="R780" i="3"/>
  <c r="AD780" i="3" s="1"/>
  <c r="S780" i="3"/>
  <c r="AE780" i="3" s="1"/>
  <c r="T780" i="3"/>
  <c r="AF780" i="3" s="1"/>
  <c r="U780" i="3"/>
  <c r="AG780" i="3" s="1"/>
  <c r="V780" i="3"/>
  <c r="AH780" i="3" s="1"/>
  <c r="W780" i="3"/>
  <c r="AI780" i="3" s="1"/>
  <c r="X780" i="3"/>
  <c r="AJ780" i="3" s="1"/>
  <c r="M781" i="3"/>
  <c r="Y781" i="3" s="1"/>
  <c r="N781" i="3"/>
  <c r="Z781" i="3" s="1"/>
  <c r="O781" i="3"/>
  <c r="AA781" i="3" s="1"/>
  <c r="P781" i="3"/>
  <c r="AB781" i="3" s="1"/>
  <c r="Q781" i="3"/>
  <c r="AC781" i="3" s="1"/>
  <c r="R781" i="3"/>
  <c r="AD781" i="3" s="1"/>
  <c r="S781" i="3"/>
  <c r="AE781" i="3" s="1"/>
  <c r="T781" i="3"/>
  <c r="AF781" i="3" s="1"/>
  <c r="U781" i="3"/>
  <c r="AG781" i="3" s="1"/>
  <c r="V781" i="3"/>
  <c r="AH781" i="3" s="1"/>
  <c r="W781" i="3"/>
  <c r="AI781" i="3" s="1"/>
  <c r="X781" i="3"/>
  <c r="AJ781" i="3" s="1"/>
  <c r="M782" i="3"/>
  <c r="Y782" i="3" s="1"/>
  <c r="N782" i="3"/>
  <c r="Z782" i="3" s="1"/>
  <c r="O782" i="3"/>
  <c r="AA782" i="3" s="1"/>
  <c r="P782" i="3"/>
  <c r="AB782" i="3" s="1"/>
  <c r="Q782" i="3"/>
  <c r="AC782" i="3" s="1"/>
  <c r="R782" i="3"/>
  <c r="AD782" i="3" s="1"/>
  <c r="S782" i="3"/>
  <c r="AE782" i="3" s="1"/>
  <c r="T782" i="3"/>
  <c r="AF782" i="3" s="1"/>
  <c r="U782" i="3"/>
  <c r="AG782" i="3" s="1"/>
  <c r="V782" i="3"/>
  <c r="AH782" i="3" s="1"/>
  <c r="W782" i="3"/>
  <c r="AI782" i="3" s="1"/>
  <c r="X782" i="3"/>
  <c r="AJ782" i="3" s="1"/>
  <c r="M783" i="3"/>
  <c r="Y783" i="3" s="1"/>
  <c r="N783" i="3"/>
  <c r="Z783" i="3" s="1"/>
  <c r="O783" i="3"/>
  <c r="AA783" i="3" s="1"/>
  <c r="P783" i="3"/>
  <c r="AB783" i="3" s="1"/>
  <c r="Q783" i="3"/>
  <c r="AC783" i="3" s="1"/>
  <c r="R783" i="3"/>
  <c r="AD783" i="3" s="1"/>
  <c r="S783" i="3"/>
  <c r="AE783" i="3" s="1"/>
  <c r="T783" i="3"/>
  <c r="AF783" i="3" s="1"/>
  <c r="U783" i="3"/>
  <c r="AG783" i="3" s="1"/>
  <c r="V783" i="3"/>
  <c r="AH783" i="3" s="1"/>
  <c r="W783" i="3"/>
  <c r="AI783" i="3" s="1"/>
  <c r="X783" i="3"/>
  <c r="AJ783" i="3" s="1"/>
  <c r="M784" i="3"/>
  <c r="Y784" i="3" s="1"/>
  <c r="N784" i="3"/>
  <c r="Z784" i="3" s="1"/>
  <c r="O784" i="3"/>
  <c r="AA784" i="3" s="1"/>
  <c r="P784" i="3"/>
  <c r="AB784" i="3" s="1"/>
  <c r="Q784" i="3"/>
  <c r="AC784" i="3" s="1"/>
  <c r="R784" i="3"/>
  <c r="AD784" i="3" s="1"/>
  <c r="S784" i="3"/>
  <c r="AE784" i="3" s="1"/>
  <c r="T784" i="3"/>
  <c r="AF784" i="3" s="1"/>
  <c r="U784" i="3"/>
  <c r="AG784" i="3" s="1"/>
  <c r="V784" i="3"/>
  <c r="AH784" i="3" s="1"/>
  <c r="W784" i="3"/>
  <c r="AI784" i="3" s="1"/>
  <c r="X784" i="3"/>
  <c r="AJ784" i="3" s="1"/>
  <c r="M785" i="3"/>
  <c r="Y785" i="3" s="1"/>
  <c r="N785" i="3"/>
  <c r="Z785" i="3" s="1"/>
  <c r="O785" i="3"/>
  <c r="AA785" i="3" s="1"/>
  <c r="P785" i="3"/>
  <c r="AB785" i="3" s="1"/>
  <c r="Q785" i="3"/>
  <c r="AC785" i="3" s="1"/>
  <c r="R785" i="3"/>
  <c r="AD785" i="3" s="1"/>
  <c r="S785" i="3"/>
  <c r="AE785" i="3" s="1"/>
  <c r="T785" i="3"/>
  <c r="AF785" i="3" s="1"/>
  <c r="U785" i="3"/>
  <c r="AG785" i="3" s="1"/>
  <c r="V785" i="3"/>
  <c r="AH785" i="3" s="1"/>
  <c r="W785" i="3"/>
  <c r="AI785" i="3" s="1"/>
  <c r="X785" i="3"/>
  <c r="AJ785" i="3" s="1"/>
  <c r="M786" i="3"/>
  <c r="Y786" i="3" s="1"/>
  <c r="N786" i="3"/>
  <c r="Z786" i="3" s="1"/>
  <c r="O786" i="3"/>
  <c r="AA786" i="3" s="1"/>
  <c r="P786" i="3"/>
  <c r="AB786" i="3" s="1"/>
  <c r="Q786" i="3"/>
  <c r="AC786" i="3" s="1"/>
  <c r="R786" i="3"/>
  <c r="AD786" i="3" s="1"/>
  <c r="S786" i="3"/>
  <c r="AE786" i="3" s="1"/>
  <c r="T786" i="3"/>
  <c r="AF786" i="3" s="1"/>
  <c r="U786" i="3"/>
  <c r="AG786" i="3" s="1"/>
  <c r="V786" i="3"/>
  <c r="AH786" i="3" s="1"/>
  <c r="W786" i="3"/>
  <c r="AI786" i="3" s="1"/>
  <c r="X786" i="3"/>
  <c r="AJ786" i="3" s="1"/>
  <c r="M787" i="3"/>
  <c r="Y787" i="3" s="1"/>
  <c r="N787" i="3"/>
  <c r="Z787" i="3" s="1"/>
  <c r="O787" i="3"/>
  <c r="AA787" i="3" s="1"/>
  <c r="P787" i="3"/>
  <c r="AB787" i="3" s="1"/>
  <c r="Q787" i="3"/>
  <c r="AC787" i="3" s="1"/>
  <c r="R787" i="3"/>
  <c r="AD787" i="3" s="1"/>
  <c r="S787" i="3"/>
  <c r="AE787" i="3" s="1"/>
  <c r="T787" i="3"/>
  <c r="AF787" i="3" s="1"/>
  <c r="U787" i="3"/>
  <c r="AG787" i="3" s="1"/>
  <c r="V787" i="3"/>
  <c r="AH787" i="3" s="1"/>
  <c r="W787" i="3"/>
  <c r="AI787" i="3" s="1"/>
  <c r="X787" i="3"/>
  <c r="AJ787" i="3" s="1"/>
  <c r="M788" i="3"/>
  <c r="Y788" i="3" s="1"/>
  <c r="N788" i="3"/>
  <c r="Z788" i="3" s="1"/>
  <c r="O788" i="3"/>
  <c r="AA788" i="3" s="1"/>
  <c r="P788" i="3"/>
  <c r="AB788" i="3" s="1"/>
  <c r="Q788" i="3"/>
  <c r="AC788" i="3" s="1"/>
  <c r="R788" i="3"/>
  <c r="AD788" i="3" s="1"/>
  <c r="S788" i="3"/>
  <c r="AE788" i="3" s="1"/>
  <c r="T788" i="3"/>
  <c r="AF788" i="3" s="1"/>
  <c r="U788" i="3"/>
  <c r="AG788" i="3" s="1"/>
  <c r="V788" i="3"/>
  <c r="AH788" i="3" s="1"/>
  <c r="W788" i="3"/>
  <c r="AI788" i="3" s="1"/>
  <c r="X788" i="3"/>
  <c r="AJ788" i="3" s="1"/>
  <c r="M789" i="3"/>
  <c r="Y789" i="3" s="1"/>
  <c r="N789" i="3"/>
  <c r="Z789" i="3" s="1"/>
  <c r="O789" i="3"/>
  <c r="AA789" i="3" s="1"/>
  <c r="P789" i="3"/>
  <c r="AB789" i="3" s="1"/>
  <c r="Q789" i="3"/>
  <c r="AC789" i="3" s="1"/>
  <c r="R789" i="3"/>
  <c r="AD789" i="3" s="1"/>
  <c r="S789" i="3"/>
  <c r="AE789" i="3" s="1"/>
  <c r="T789" i="3"/>
  <c r="AF789" i="3" s="1"/>
  <c r="U789" i="3"/>
  <c r="AG789" i="3" s="1"/>
  <c r="V789" i="3"/>
  <c r="AH789" i="3" s="1"/>
  <c r="W789" i="3"/>
  <c r="AI789" i="3" s="1"/>
  <c r="X789" i="3"/>
  <c r="AJ789" i="3" s="1"/>
  <c r="M790" i="3"/>
  <c r="Y790" i="3" s="1"/>
  <c r="N790" i="3"/>
  <c r="Z790" i="3" s="1"/>
  <c r="O790" i="3"/>
  <c r="AA790" i="3" s="1"/>
  <c r="P790" i="3"/>
  <c r="AB790" i="3" s="1"/>
  <c r="Q790" i="3"/>
  <c r="AC790" i="3" s="1"/>
  <c r="R790" i="3"/>
  <c r="AD790" i="3" s="1"/>
  <c r="S790" i="3"/>
  <c r="AE790" i="3" s="1"/>
  <c r="T790" i="3"/>
  <c r="AF790" i="3" s="1"/>
  <c r="U790" i="3"/>
  <c r="AG790" i="3" s="1"/>
  <c r="V790" i="3"/>
  <c r="AH790" i="3" s="1"/>
  <c r="W790" i="3"/>
  <c r="AI790" i="3" s="1"/>
  <c r="X790" i="3"/>
  <c r="AJ790" i="3" s="1"/>
  <c r="M791" i="3"/>
  <c r="Y791" i="3" s="1"/>
  <c r="N791" i="3"/>
  <c r="Z791" i="3" s="1"/>
  <c r="O791" i="3"/>
  <c r="AA791" i="3" s="1"/>
  <c r="P791" i="3"/>
  <c r="AB791" i="3" s="1"/>
  <c r="Q791" i="3"/>
  <c r="AC791" i="3" s="1"/>
  <c r="R791" i="3"/>
  <c r="AD791" i="3" s="1"/>
  <c r="S791" i="3"/>
  <c r="AE791" i="3" s="1"/>
  <c r="T791" i="3"/>
  <c r="AF791" i="3" s="1"/>
  <c r="U791" i="3"/>
  <c r="AG791" i="3" s="1"/>
  <c r="V791" i="3"/>
  <c r="AH791" i="3" s="1"/>
  <c r="W791" i="3"/>
  <c r="AI791" i="3" s="1"/>
  <c r="X791" i="3"/>
  <c r="AJ791" i="3" s="1"/>
  <c r="M792" i="3"/>
  <c r="Y792" i="3" s="1"/>
  <c r="N792" i="3"/>
  <c r="Z792" i="3" s="1"/>
  <c r="O792" i="3"/>
  <c r="AA792" i="3" s="1"/>
  <c r="P792" i="3"/>
  <c r="AB792" i="3" s="1"/>
  <c r="Q792" i="3"/>
  <c r="AC792" i="3" s="1"/>
  <c r="R792" i="3"/>
  <c r="AD792" i="3" s="1"/>
  <c r="S792" i="3"/>
  <c r="AE792" i="3" s="1"/>
  <c r="T792" i="3"/>
  <c r="AF792" i="3" s="1"/>
  <c r="U792" i="3"/>
  <c r="AG792" i="3" s="1"/>
  <c r="V792" i="3"/>
  <c r="AH792" i="3" s="1"/>
  <c r="W792" i="3"/>
  <c r="AI792" i="3" s="1"/>
  <c r="X792" i="3"/>
  <c r="AJ792" i="3" s="1"/>
  <c r="M793" i="3"/>
  <c r="Y793" i="3" s="1"/>
  <c r="N793" i="3"/>
  <c r="Z793" i="3" s="1"/>
  <c r="O793" i="3"/>
  <c r="AA793" i="3" s="1"/>
  <c r="P793" i="3"/>
  <c r="AB793" i="3" s="1"/>
  <c r="Q793" i="3"/>
  <c r="AC793" i="3" s="1"/>
  <c r="R793" i="3"/>
  <c r="AD793" i="3" s="1"/>
  <c r="S793" i="3"/>
  <c r="AE793" i="3" s="1"/>
  <c r="T793" i="3"/>
  <c r="AF793" i="3" s="1"/>
  <c r="U793" i="3"/>
  <c r="AG793" i="3" s="1"/>
  <c r="V793" i="3"/>
  <c r="AH793" i="3" s="1"/>
  <c r="W793" i="3"/>
  <c r="AI793" i="3" s="1"/>
  <c r="X793" i="3"/>
  <c r="AJ793" i="3" s="1"/>
  <c r="M794" i="3"/>
  <c r="Y794" i="3" s="1"/>
  <c r="N794" i="3"/>
  <c r="Z794" i="3" s="1"/>
  <c r="O794" i="3"/>
  <c r="AA794" i="3" s="1"/>
  <c r="P794" i="3"/>
  <c r="AB794" i="3" s="1"/>
  <c r="Q794" i="3"/>
  <c r="AC794" i="3" s="1"/>
  <c r="R794" i="3"/>
  <c r="AD794" i="3" s="1"/>
  <c r="S794" i="3"/>
  <c r="AE794" i="3" s="1"/>
  <c r="T794" i="3"/>
  <c r="AF794" i="3" s="1"/>
  <c r="U794" i="3"/>
  <c r="AG794" i="3" s="1"/>
  <c r="V794" i="3"/>
  <c r="AH794" i="3" s="1"/>
  <c r="W794" i="3"/>
  <c r="AI794" i="3" s="1"/>
  <c r="X794" i="3"/>
  <c r="AJ794" i="3" s="1"/>
  <c r="M795" i="3"/>
  <c r="Y795" i="3" s="1"/>
  <c r="N795" i="3"/>
  <c r="Z795" i="3" s="1"/>
  <c r="O795" i="3"/>
  <c r="AA795" i="3" s="1"/>
  <c r="P795" i="3"/>
  <c r="AB795" i="3" s="1"/>
  <c r="Q795" i="3"/>
  <c r="AC795" i="3" s="1"/>
  <c r="R795" i="3"/>
  <c r="AD795" i="3" s="1"/>
  <c r="S795" i="3"/>
  <c r="AE795" i="3" s="1"/>
  <c r="T795" i="3"/>
  <c r="AF795" i="3" s="1"/>
  <c r="U795" i="3"/>
  <c r="AG795" i="3" s="1"/>
  <c r="V795" i="3"/>
  <c r="AH795" i="3" s="1"/>
  <c r="W795" i="3"/>
  <c r="AI795" i="3" s="1"/>
  <c r="X795" i="3"/>
  <c r="AJ795" i="3" s="1"/>
  <c r="M796" i="3"/>
  <c r="Y796" i="3" s="1"/>
  <c r="N796" i="3"/>
  <c r="Z796" i="3" s="1"/>
  <c r="O796" i="3"/>
  <c r="AA796" i="3" s="1"/>
  <c r="P796" i="3"/>
  <c r="AB796" i="3" s="1"/>
  <c r="Q796" i="3"/>
  <c r="AC796" i="3" s="1"/>
  <c r="R796" i="3"/>
  <c r="AD796" i="3" s="1"/>
  <c r="S796" i="3"/>
  <c r="AE796" i="3" s="1"/>
  <c r="T796" i="3"/>
  <c r="AF796" i="3" s="1"/>
  <c r="U796" i="3"/>
  <c r="AG796" i="3" s="1"/>
  <c r="V796" i="3"/>
  <c r="AH796" i="3" s="1"/>
  <c r="W796" i="3"/>
  <c r="AI796" i="3" s="1"/>
  <c r="X796" i="3"/>
  <c r="AJ796" i="3" s="1"/>
  <c r="M797" i="3"/>
  <c r="Y797" i="3" s="1"/>
  <c r="N797" i="3"/>
  <c r="Z797" i="3" s="1"/>
  <c r="O797" i="3"/>
  <c r="AA797" i="3" s="1"/>
  <c r="P797" i="3"/>
  <c r="AB797" i="3" s="1"/>
  <c r="Q797" i="3"/>
  <c r="AC797" i="3" s="1"/>
  <c r="R797" i="3"/>
  <c r="AD797" i="3" s="1"/>
  <c r="S797" i="3"/>
  <c r="AE797" i="3" s="1"/>
  <c r="T797" i="3"/>
  <c r="AF797" i="3" s="1"/>
  <c r="U797" i="3"/>
  <c r="AG797" i="3" s="1"/>
  <c r="V797" i="3"/>
  <c r="AH797" i="3" s="1"/>
  <c r="W797" i="3"/>
  <c r="AI797" i="3" s="1"/>
  <c r="X797" i="3"/>
  <c r="AJ797" i="3" s="1"/>
  <c r="M798" i="3"/>
  <c r="Y798" i="3" s="1"/>
  <c r="N798" i="3"/>
  <c r="Z798" i="3" s="1"/>
  <c r="O798" i="3"/>
  <c r="AA798" i="3" s="1"/>
  <c r="P798" i="3"/>
  <c r="AB798" i="3" s="1"/>
  <c r="Q798" i="3"/>
  <c r="AC798" i="3" s="1"/>
  <c r="R798" i="3"/>
  <c r="AD798" i="3" s="1"/>
  <c r="S798" i="3"/>
  <c r="AE798" i="3" s="1"/>
  <c r="T798" i="3"/>
  <c r="AF798" i="3" s="1"/>
  <c r="U798" i="3"/>
  <c r="AG798" i="3" s="1"/>
  <c r="V798" i="3"/>
  <c r="AH798" i="3" s="1"/>
  <c r="W798" i="3"/>
  <c r="AI798" i="3" s="1"/>
  <c r="X798" i="3"/>
  <c r="AJ798" i="3" s="1"/>
  <c r="M799" i="3"/>
  <c r="Y799" i="3" s="1"/>
  <c r="N799" i="3"/>
  <c r="Z799" i="3" s="1"/>
  <c r="O799" i="3"/>
  <c r="AA799" i="3" s="1"/>
  <c r="P799" i="3"/>
  <c r="AB799" i="3" s="1"/>
  <c r="Q799" i="3"/>
  <c r="AC799" i="3" s="1"/>
  <c r="R799" i="3"/>
  <c r="AD799" i="3" s="1"/>
  <c r="S799" i="3"/>
  <c r="AE799" i="3" s="1"/>
  <c r="T799" i="3"/>
  <c r="AF799" i="3" s="1"/>
  <c r="U799" i="3"/>
  <c r="AG799" i="3" s="1"/>
  <c r="V799" i="3"/>
  <c r="AH799" i="3" s="1"/>
  <c r="W799" i="3"/>
  <c r="AI799" i="3" s="1"/>
  <c r="X799" i="3"/>
  <c r="AJ799" i="3" s="1"/>
  <c r="M800" i="3"/>
  <c r="Y800" i="3" s="1"/>
  <c r="N800" i="3"/>
  <c r="Z800" i="3" s="1"/>
  <c r="O800" i="3"/>
  <c r="AA800" i="3" s="1"/>
  <c r="P800" i="3"/>
  <c r="AB800" i="3" s="1"/>
  <c r="Q800" i="3"/>
  <c r="AC800" i="3" s="1"/>
  <c r="R800" i="3"/>
  <c r="AD800" i="3" s="1"/>
  <c r="S800" i="3"/>
  <c r="AE800" i="3" s="1"/>
  <c r="T800" i="3"/>
  <c r="AF800" i="3" s="1"/>
  <c r="U800" i="3"/>
  <c r="AG800" i="3" s="1"/>
  <c r="V800" i="3"/>
  <c r="AH800" i="3" s="1"/>
  <c r="W800" i="3"/>
  <c r="AI800" i="3" s="1"/>
  <c r="X800" i="3"/>
  <c r="AJ800" i="3" s="1"/>
  <c r="M801" i="3"/>
  <c r="Y801" i="3" s="1"/>
  <c r="N801" i="3"/>
  <c r="Z801" i="3" s="1"/>
  <c r="O801" i="3"/>
  <c r="AA801" i="3" s="1"/>
  <c r="P801" i="3"/>
  <c r="AB801" i="3" s="1"/>
  <c r="Q801" i="3"/>
  <c r="AC801" i="3" s="1"/>
  <c r="R801" i="3"/>
  <c r="AD801" i="3" s="1"/>
  <c r="S801" i="3"/>
  <c r="AE801" i="3" s="1"/>
  <c r="T801" i="3"/>
  <c r="AF801" i="3" s="1"/>
  <c r="U801" i="3"/>
  <c r="AG801" i="3" s="1"/>
  <c r="V801" i="3"/>
  <c r="AH801" i="3" s="1"/>
  <c r="W801" i="3"/>
  <c r="AI801" i="3" s="1"/>
  <c r="X801" i="3"/>
  <c r="AJ801" i="3" s="1"/>
  <c r="M802" i="3"/>
  <c r="Y802" i="3" s="1"/>
  <c r="N802" i="3"/>
  <c r="Z802" i="3" s="1"/>
  <c r="O802" i="3"/>
  <c r="AA802" i="3" s="1"/>
  <c r="P802" i="3"/>
  <c r="AB802" i="3" s="1"/>
  <c r="Q802" i="3"/>
  <c r="AC802" i="3" s="1"/>
  <c r="R802" i="3"/>
  <c r="AD802" i="3" s="1"/>
  <c r="S802" i="3"/>
  <c r="AE802" i="3" s="1"/>
  <c r="T802" i="3"/>
  <c r="AF802" i="3" s="1"/>
  <c r="U802" i="3"/>
  <c r="AG802" i="3" s="1"/>
  <c r="V802" i="3"/>
  <c r="AH802" i="3" s="1"/>
  <c r="W802" i="3"/>
  <c r="AI802" i="3" s="1"/>
  <c r="X802" i="3"/>
  <c r="AJ802" i="3" s="1"/>
  <c r="M803" i="3"/>
  <c r="Y803" i="3" s="1"/>
  <c r="N803" i="3"/>
  <c r="Z803" i="3" s="1"/>
  <c r="O803" i="3"/>
  <c r="AA803" i="3" s="1"/>
  <c r="P803" i="3"/>
  <c r="AB803" i="3" s="1"/>
  <c r="Q803" i="3"/>
  <c r="AC803" i="3" s="1"/>
  <c r="R803" i="3"/>
  <c r="AD803" i="3" s="1"/>
  <c r="S803" i="3"/>
  <c r="AE803" i="3" s="1"/>
  <c r="T803" i="3"/>
  <c r="AF803" i="3" s="1"/>
  <c r="U803" i="3"/>
  <c r="AG803" i="3" s="1"/>
  <c r="V803" i="3"/>
  <c r="AH803" i="3" s="1"/>
  <c r="W803" i="3"/>
  <c r="AI803" i="3" s="1"/>
  <c r="X803" i="3"/>
  <c r="AJ803" i="3" s="1"/>
  <c r="M804" i="3"/>
  <c r="Y804" i="3" s="1"/>
  <c r="N804" i="3"/>
  <c r="Z804" i="3" s="1"/>
  <c r="O804" i="3"/>
  <c r="AA804" i="3" s="1"/>
  <c r="P804" i="3"/>
  <c r="AB804" i="3" s="1"/>
  <c r="Q804" i="3"/>
  <c r="AC804" i="3" s="1"/>
  <c r="R804" i="3"/>
  <c r="AD804" i="3" s="1"/>
  <c r="S804" i="3"/>
  <c r="AE804" i="3" s="1"/>
  <c r="T804" i="3"/>
  <c r="AF804" i="3" s="1"/>
  <c r="U804" i="3"/>
  <c r="AG804" i="3" s="1"/>
  <c r="V804" i="3"/>
  <c r="AH804" i="3" s="1"/>
  <c r="W804" i="3"/>
  <c r="AI804" i="3" s="1"/>
  <c r="X804" i="3"/>
  <c r="AJ804" i="3" s="1"/>
  <c r="M805" i="3"/>
  <c r="Y805" i="3" s="1"/>
  <c r="N805" i="3"/>
  <c r="Z805" i="3" s="1"/>
  <c r="O805" i="3"/>
  <c r="AA805" i="3" s="1"/>
  <c r="P805" i="3"/>
  <c r="AB805" i="3" s="1"/>
  <c r="Q805" i="3"/>
  <c r="AC805" i="3" s="1"/>
  <c r="R805" i="3"/>
  <c r="AD805" i="3" s="1"/>
  <c r="S805" i="3"/>
  <c r="AE805" i="3" s="1"/>
  <c r="T805" i="3"/>
  <c r="AF805" i="3" s="1"/>
  <c r="U805" i="3"/>
  <c r="AG805" i="3" s="1"/>
  <c r="V805" i="3"/>
  <c r="AH805" i="3" s="1"/>
  <c r="W805" i="3"/>
  <c r="AI805" i="3" s="1"/>
  <c r="X805" i="3"/>
  <c r="AJ805" i="3" s="1"/>
  <c r="M806" i="3"/>
  <c r="Y806" i="3" s="1"/>
  <c r="N806" i="3"/>
  <c r="Z806" i="3" s="1"/>
  <c r="O806" i="3"/>
  <c r="AA806" i="3" s="1"/>
  <c r="P806" i="3"/>
  <c r="AB806" i="3" s="1"/>
  <c r="Q806" i="3"/>
  <c r="AC806" i="3" s="1"/>
  <c r="R806" i="3"/>
  <c r="AD806" i="3" s="1"/>
  <c r="S806" i="3"/>
  <c r="AE806" i="3" s="1"/>
  <c r="T806" i="3"/>
  <c r="AF806" i="3" s="1"/>
  <c r="U806" i="3"/>
  <c r="AG806" i="3" s="1"/>
  <c r="V806" i="3"/>
  <c r="AH806" i="3" s="1"/>
  <c r="W806" i="3"/>
  <c r="AI806" i="3" s="1"/>
  <c r="X806" i="3"/>
  <c r="AJ806" i="3" s="1"/>
  <c r="M807" i="3"/>
  <c r="Y807" i="3" s="1"/>
  <c r="N807" i="3"/>
  <c r="Z807" i="3" s="1"/>
  <c r="O807" i="3"/>
  <c r="AA807" i="3" s="1"/>
  <c r="P807" i="3"/>
  <c r="AB807" i="3" s="1"/>
  <c r="Q807" i="3"/>
  <c r="AC807" i="3" s="1"/>
  <c r="R807" i="3"/>
  <c r="AD807" i="3" s="1"/>
  <c r="S807" i="3"/>
  <c r="AE807" i="3" s="1"/>
  <c r="T807" i="3"/>
  <c r="AF807" i="3" s="1"/>
  <c r="U807" i="3"/>
  <c r="AG807" i="3" s="1"/>
  <c r="V807" i="3"/>
  <c r="AH807" i="3" s="1"/>
  <c r="W807" i="3"/>
  <c r="AI807" i="3" s="1"/>
  <c r="X807" i="3"/>
  <c r="AJ807" i="3" s="1"/>
  <c r="M808" i="3"/>
  <c r="Y808" i="3" s="1"/>
  <c r="N808" i="3"/>
  <c r="Z808" i="3" s="1"/>
  <c r="O808" i="3"/>
  <c r="AA808" i="3" s="1"/>
  <c r="P808" i="3"/>
  <c r="AB808" i="3" s="1"/>
  <c r="Q808" i="3"/>
  <c r="AC808" i="3" s="1"/>
  <c r="R808" i="3"/>
  <c r="AD808" i="3" s="1"/>
  <c r="S808" i="3"/>
  <c r="AE808" i="3" s="1"/>
  <c r="T808" i="3"/>
  <c r="AF808" i="3" s="1"/>
  <c r="U808" i="3"/>
  <c r="AG808" i="3" s="1"/>
  <c r="V808" i="3"/>
  <c r="AH808" i="3" s="1"/>
  <c r="W808" i="3"/>
  <c r="AI808" i="3" s="1"/>
  <c r="X808" i="3"/>
  <c r="AJ808" i="3" s="1"/>
  <c r="M809" i="3"/>
  <c r="Y809" i="3" s="1"/>
  <c r="N809" i="3"/>
  <c r="Z809" i="3" s="1"/>
  <c r="O809" i="3"/>
  <c r="AA809" i="3" s="1"/>
  <c r="P809" i="3"/>
  <c r="AB809" i="3" s="1"/>
  <c r="Q809" i="3"/>
  <c r="AC809" i="3" s="1"/>
  <c r="R809" i="3"/>
  <c r="AD809" i="3" s="1"/>
  <c r="S809" i="3"/>
  <c r="AE809" i="3" s="1"/>
  <c r="T809" i="3"/>
  <c r="AF809" i="3" s="1"/>
  <c r="U809" i="3"/>
  <c r="AG809" i="3" s="1"/>
  <c r="V809" i="3"/>
  <c r="AH809" i="3" s="1"/>
  <c r="W809" i="3"/>
  <c r="AI809" i="3" s="1"/>
  <c r="X809" i="3"/>
  <c r="AJ809" i="3" s="1"/>
  <c r="M810" i="3"/>
  <c r="Y810" i="3" s="1"/>
  <c r="N810" i="3"/>
  <c r="Z810" i="3" s="1"/>
  <c r="O810" i="3"/>
  <c r="AA810" i="3" s="1"/>
  <c r="P810" i="3"/>
  <c r="AB810" i="3" s="1"/>
  <c r="Q810" i="3"/>
  <c r="AC810" i="3" s="1"/>
  <c r="R810" i="3"/>
  <c r="AD810" i="3" s="1"/>
  <c r="S810" i="3"/>
  <c r="AE810" i="3" s="1"/>
  <c r="T810" i="3"/>
  <c r="AF810" i="3" s="1"/>
  <c r="U810" i="3"/>
  <c r="AG810" i="3" s="1"/>
  <c r="V810" i="3"/>
  <c r="AH810" i="3" s="1"/>
  <c r="W810" i="3"/>
  <c r="AI810" i="3" s="1"/>
  <c r="X810" i="3"/>
  <c r="AJ810" i="3" s="1"/>
  <c r="M811" i="3"/>
  <c r="Y811" i="3" s="1"/>
  <c r="N811" i="3"/>
  <c r="Z811" i="3" s="1"/>
  <c r="O811" i="3"/>
  <c r="AA811" i="3" s="1"/>
  <c r="P811" i="3"/>
  <c r="AB811" i="3" s="1"/>
  <c r="Q811" i="3"/>
  <c r="AC811" i="3" s="1"/>
  <c r="R811" i="3"/>
  <c r="AD811" i="3" s="1"/>
  <c r="S811" i="3"/>
  <c r="AE811" i="3" s="1"/>
  <c r="T811" i="3"/>
  <c r="AF811" i="3" s="1"/>
  <c r="U811" i="3"/>
  <c r="AG811" i="3" s="1"/>
  <c r="V811" i="3"/>
  <c r="AH811" i="3" s="1"/>
  <c r="W811" i="3"/>
  <c r="AI811" i="3" s="1"/>
  <c r="X811" i="3"/>
  <c r="AJ811" i="3" s="1"/>
  <c r="M812" i="3"/>
  <c r="Y812" i="3" s="1"/>
  <c r="N812" i="3"/>
  <c r="Z812" i="3" s="1"/>
  <c r="O812" i="3"/>
  <c r="AA812" i="3" s="1"/>
  <c r="P812" i="3"/>
  <c r="AB812" i="3" s="1"/>
  <c r="Q812" i="3"/>
  <c r="AC812" i="3" s="1"/>
  <c r="R812" i="3"/>
  <c r="AD812" i="3" s="1"/>
  <c r="S812" i="3"/>
  <c r="AE812" i="3" s="1"/>
  <c r="T812" i="3"/>
  <c r="AF812" i="3" s="1"/>
  <c r="U812" i="3"/>
  <c r="AG812" i="3" s="1"/>
  <c r="V812" i="3"/>
  <c r="AH812" i="3" s="1"/>
  <c r="W812" i="3"/>
  <c r="AI812" i="3" s="1"/>
  <c r="X812" i="3"/>
  <c r="AJ812" i="3" s="1"/>
  <c r="M813" i="3"/>
  <c r="Y813" i="3" s="1"/>
  <c r="N813" i="3"/>
  <c r="Z813" i="3" s="1"/>
  <c r="O813" i="3"/>
  <c r="AA813" i="3" s="1"/>
  <c r="P813" i="3"/>
  <c r="AB813" i="3" s="1"/>
  <c r="Q813" i="3"/>
  <c r="AC813" i="3" s="1"/>
  <c r="R813" i="3"/>
  <c r="AD813" i="3" s="1"/>
  <c r="S813" i="3"/>
  <c r="AE813" i="3" s="1"/>
  <c r="T813" i="3"/>
  <c r="AF813" i="3" s="1"/>
  <c r="U813" i="3"/>
  <c r="AG813" i="3" s="1"/>
  <c r="V813" i="3"/>
  <c r="AH813" i="3" s="1"/>
  <c r="W813" i="3"/>
  <c r="AI813" i="3" s="1"/>
  <c r="X813" i="3"/>
  <c r="AJ813" i="3" s="1"/>
  <c r="M814" i="3"/>
  <c r="Y814" i="3" s="1"/>
  <c r="N814" i="3"/>
  <c r="Z814" i="3" s="1"/>
  <c r="O814" i="3"/>
  <c r="AA814" i="3" s="1"/>
  <c r="P814" i="3"/>
  <c r="AB814" i="3" s="1"/>
  <c r="Q814" i="3"/>
  <c r="AC814" i="3" s="1"/>
  <c r="R814" i="3"/>
  <c r="AD814" i="3" s="1"/>
  <c r="S814" i="3"/>
  <c r="AE814" i="3" s="1"/>
  <c r="T814" i="3"/>
  <c r="AF814" i="3" s="1"/>
  <c r="U814" i="3"/>
  <c r="AG814" i="3" s="1"/>
  <c r="V814" i="3"/>
  <c r="AH814" i="3" s="1"/>
  <c r="W814" i="3"/>
  <c r="AI814" i="3" s="1"/>
  <c r="X814" i="3"/>
  <c r="AJ814" i="3" s="1"/>
  <c r="M815" i="3"/>
  <c r="Y815" i="3" s="1"/>
  <c r="N815" i="3"/>
  <c r="Z815" i="3" s="1"/>
  <c r="O815" i="3"/>
  <c r="AA815" i="3" s="1"/>
  <c r="P815" i="3"/>
  <c r="AB815" i="3" s="1"/>
  <c r="Q815" i="3"/>
  <c r="AC815" i="3" s="1"/>
  <c r="R815" i="3"/>
  <c r="AD815" i="3" s="1"/>
  <c r="S815" i="3"/>
  <c r="AE815" i="3" s="1"/>
  <c r="T815" i="3"/>
  <c r="AF815" i="3" s="1"/>
  <c r="U815" i="3"/>
  <c r="AG815" i="3" s="1"/>
  <c r="V815" i="3"/>
  <c r="AH815" i="3" s="1"/>
  <c r="W815" i="3"/>
  <c r="AI815" i="3" s="1"/>
  <c r="X815" i="3"/>
  <c r="AJ815" i="3" s="1"/>
  <c r="M816" i="3"/>
  <c r="Y816" i="3" s="1"/>
  <c r="N816" i="3"/>
  <c r="Z816" i="3" s="1"/>
  <c r="O816" i="3"/>
  <c r="AA816" i="3" s="1"/>
  <c r="P816" i="3"/>
  <c r="AB816" i="3" s="1"/>
  <c r="Q816" i="3"/>
  <c r="AC816" i="3" s="1"/>
  <c r="R816" i="3"/>
  <c r="AD816" i="3" s="1"/>
  <c r="S816" i="3"/>
  <c r="AE816" i="3" s="1"/>
  <c r="T816" i="3"/>
  <c r="AF816" i="3" s="1"/>
  <c r="U816" i="3"/>
  <c r="AG816" i="3" s="1"/>
  <c r="V816" i="3"/>
  <c r="AH816" i="3" s="1"/>
  <c r="W816" i="3"/>
  <c r="AI816" i="3" s="1"/>
  <c r="X816" i="3"/>
  <c r="AJ816" i="3" s="1"/>
  <c r="M817" i="3"/>
  <c r="Y817" i="3" s="1"/>
  <c r="N817" i="3"/>
  <c r="Z817" i="3" s="1"/>
  <c r="O817" i="3"/>
  <c r="AA817" i="3" s="1"/>
  <c r="P817" i="3"/>
  <c r="AB817" i="3" s="1"/>
  <c r="Q817" i="3"/>
  <c r="AC817" i="3" s="1"/>
  <c r="R817" i="3"/>
  <c r="AD817" i="3" s="1"/>
  <c r="S817" i="3"/>
  <c r="AE817" i="3" s="1"/>
  <c r="T817" i="3"/>
  <c r="AF817" i="3" s="1"/>
  <c r="U817" i="3"/>
  <c r="AG817" i="3" s="1"/>
  <c r="V817" i="3"/>
  <c r="AH817" i="3" s="1"/>
  <c r="W817" i="3"/>
  <c r="AI817" i="3" s="1"/>
  <c r="X817" i="3"/>
  <c r="AJ817" i="3" s="1"/>
  <c r="M818" i="3"/>
  <c r="Y818" i="3" s="1"/>
  <c r="N818" i="3"/>
  <c r="Z818" i="3" s="1"/>
  <c r="O818" i="3"/>
  <c r="AA818" i="3" s="1"/>
  <c r="P818" i="3"/>
  <c r="AB818" i="3" s="1"/>
  <c r="Q818" i="3"/>
  <c r="AC818" i="3" s="1"/>
  <c r="R818" i="3"/>
  <c r="AD818" i="3" s="1"/>
  <c r="S818" i="3"/>
  <c r="AE818" i="3" s="1"/>
  <c r="T818" i="3"/>
  <c r="AF818" i="3" s="1"/>
  <c r="U818" i="3"/>
  <c r="AG818" i="3" s="1"/>
  <c r="V818" i="3"/>
  <c r="AH818" i="3" s="1"/>
  <c r="W818" i="3"/>
  <c r="AI818" i="3" s="1"/>
  <c r="X818" i="3"/>
  <c r="AJ818" i="3" s="1"/>
  <c r="M819" i="3"/>
  <c r="Y819" i="3" s="1"/>
  <c r="N819" i="3"/>
  <c r="Z819" i="3" s="1"/>
  <c r="O819" i="3"/>
  <c r="AA819" i="3" s="1"/>
  <c r="P819" i="3"/>
  <c r="AB819" i="3" s="1"/>
  <c r="Q819" i="3"/>
  <c r="AC819" i="3" s="1"/>
  <c r="R819" i="3"/>
  <c r="AD819" i="3" s="1"/>
  <c r="S819" i="3"/>
  <c r="AE819" i="3" s="1"/>
  <c r="T819" i="3"/>
  <c r="AF819" i="3" s="1"/>
  <c r="U819" i="3"/>
  <c r="AG819" i="3" s="1"/>
  <c r="V819" i="3"/>
  <c r="AH819" i="3" s="1"/>
  <c r="W819" i="3"/>
  <c r="AI819" i="3" s="1"/>
  <c r="X819" i="3"/>
  <c r="AJ819" i="3" s="1"/>
  <c r="M820" i="3"/>
  <c r="Y820" i="3" s="1"/>
  <c r="N820" i="3"/>
  <c r="Z820" i="3" s="1"/>
  <c r="O820" i="3"/>
  <c r="AA820" i="3" s="1"/>
  <c r="P820" i="3"/>
  <c r="AB820" i="3" s="1"/>
  <c r="Q820" i="3"/>
  <c r="AC820" i="3" s="1"/>
  <c r="R820" i="3"/>
  <c r="AD820" i="3" s="1"/>
  <c r="S820" i="3"/>
  <c r="AE820" i="3" s="1"/>
  <c r="T820" i="3"/>
  <c r="AF820" i="3" s="1"/>
  <c r="U820" i="3"/>
  <c r="AG820" i="3" s="1"/>
  <c r="V820" i="3"/>
  <c r="AH820" i="3" s="1"/>
  <c r="W820" i="3"/>
  <c r="AI820" i="3" s="1"/>
  <c r="X820" i="3"/>
  <c r="AJ820" i="3" s="1"/>
  <c r="M821" i="3"/>
  <c r="Y821" i="3" s="1"/>
  <c r="N821" i="3"/>
  <c r="Z821" i="3" s="1"/>
  <c r="O821" i="3"/>
  <c r="AA821" i="3" s="1"/>
  <c r="P821" i="3"/>
  <c r="AB821" i="3" s="1"/>
  <c r="Q821" i="3"/>
  <c r="AC821" i="3" s="1"/>
  <c r="R821" i="3"/>
  <c r="AD821" i="3" s="1"/>
  <c r="S821" i="3"/>
  <c r="AE821" i="3" s="1"/>
  <c r="T821" i="3"/>
  <c r="AF821" i="3" s="1"/>
  <c r="U821" i="3"/>
  <c r="AG821" i="3" s="1"/>
  <c r="V821" i="3"/>
  <c r="AH821" i="3" s="1"/>
  <c r="W821" i="3"/>
  <c r="AI821" i="3" s="1"/>
  <c r="X821" i="3"/>
  <c r="AJ821" i="3" s="1"/>
  <c r="M822" i="3"/>
  <c r="Y822" i="3" s="1"/>
  <c r="N822" i="3"/>
  <c r="Z822" i="3" s="1"/>
  <c r="O822" i="3"/>
  <c r="AA822" i="3" s="1"/>
  <c r="P822" i="3"/>
  <c r="AB822" i="3" s="1"/>
  <c r="Q822" i="3"/>
  <c r="AC822" i="3" s="1"/>
  <c r="R822" i="3"/>
  <c r="AD822" i="3" s="1"/>
  <c r="S822" i="3"/>
  <c r="AE822" i="3" s="1"/>
  <c r="T822" i="3"/>
  <c r="AF822" i="3" s="1"/>
  <c r="U822" i="3"/>
  <c r="AG822" i="3" s="1"/>
  <c r="V822" i="3"/>
  <c r="AH822" i="3" s="1"/>
  <c r="W822" i="3"/>
  <c r="AI822" i="3" s="1"/>
  <c r="X822" i="3"/>
  <c r="AJ822" i="3" s="1"/>
  <c r="M823" i="3"/>
  <c r="Y823" i="3" s="1"/>
  <c r="N823" i="3"/>
  <c r="Z823" i="3" s="1"/>
  <c r="O823" i="3"/>
  <c r="AA823" i="3" s="1"/>
  <c r="P823" i="3"/>
  <c r="AB823" i="3" s="1"/>
  <c r="Q823" i="3"/>
  <c r="AC823" i="3" s="1"/>
  <c r="R823" i="3"/>
  <c r="AD823" i="3" s="1"/>
  <c r="S823" i="3"/>
  <c r="AE823" i="3" s="1"/>
  <c r="T823" i="3"/>
  <c r="AF823" i="3" s="1"/>
  <c r="U823" i="3"/>
  <c r="AG823" i="3" s="1"/>
  <c r="V823" i="3"/>
  <c r="AH823" i="3" s="1"/>
  <c r="W823" i="3"/>
  <c r="AI823" i="3" s="1"/>
  <c r="X823" i="3"/>
  <c r="AJ823" i="3" s="1"/>
  <c r="M824" i="3"/>
  <c r="Y824" i="3" s="1"/>
  <c r="N824" i="3"/>
  <c r="Z824" i="3" s="1"/>
  <c r="O824" i="3"/>
  <c r="AA824" i="3" s="1"/>
  <c r="P824" i="3"/>
  <c r="AB824" i="3" s="1"/>
  <c r="Q824" i="3"/>
  <c r="AC824" i="3" s="1"/>
  <c r="R824" i="3"/>
  <c r="AD824" i="3" s="1"/>
  <c r="S824" i="3"/>
  <c r="AE824" i="3" s="1"/>
  <c r="T824" i="3"/>
  <c r="AF824" i="3" s="1"/>
  <c r="U824" i="3"/>
  <c r="AG824" i="3" s="1"/>
  <c r="V824" i="3"/>
  <c r="AH824" i="3" s="1"/>
  <c r="W824" i="3"/>
  <c r="AI824" i="3" s="1"/>
  <c r="X824" i="3"/>
  <c r="AJ824" i="3" s="1"/>
  <c r="M825" i="3"/>
  <c r="Y825" i="3" s="1"/>
  <c r="N825" i="3"/>
  <c r="Z825" i="3" s="1"/>
  <c r="O825" i="3"/>
  <c r="AA825" i="3" s="1"/>
  <c r="P825" i="3"/>
  <c r="AB825" i="3" s="1"/>
  <c r="Q825" i="3"/>
  <c r="AC825" i="3" s="1"/>
  <c r="R825" i="3"/>
  <c r="AD825" i="3" s="1"/>
  <c r="S825" i="3"/>
  <c r="AE825" i="3" s="1"/>
  <c r="T825" i="3"/>
  <c r="AF825" i="3" s="1"/>
  <c r="U825" i="3"/>
  <c r="AG825" i="3" s="1"/>
  <c r="V825" i="3"/>
  <c r="AH825" i="3" s="1"/>
  <c r="W825" i="3"/>
  <c r="AI825" i="3" s="1"/>
  <c r="X825" i="3"/>
  <c r="AJ825" i="3" s="1"/>
  <c r="M826" i="3"/>
  <c r="Y826" i="3" s="1"/>
  <c r="N826" i="3"/>
  <c r="Z826" i="3" s="1"/>
  <c r="O826" i="3"/>
  <c r="AA826" i="3" s="1"/>
  <c r="P826" i="3"/>
  <c r="AB826" i="3" s="1"/>
  <c r="Q826" i="3"/>
  <c r="AC826" i="3" s="1"/>
  <c r="R826" i="3"/>
  <c r="AD826" i="3" s="1"/>
  <c r="S826" i="3"/>
  <c r="AE826" i="3" s="1"/>
  <c r="T826" i="3"/>
  <c r="AF826" i="3" s="1"/>
  <c r="U826" i="3"/>
  <c r="AG826" i="3" s="1"/>
  <c r="V826" i="3"/>
  <c r="AH826" i="3" s="1"/>
  <c r="W826" i="3"/>
  <c r="AI826" i="3" s="1"/>
  <c r="X826" i="3"/>
  <c r="AJ826" i="3" s="1"/>
  <c r="M827" i="3"/>
  <c r="Y827" i="3" s="1"/>
  <c r="N827" i="3"/>
  <c r="Z827" i="3" s="1"/>
  <c r="O827" i="3"/>
  <c r="AA827" i="3" s="1"/>
  <c r="P827" i="3"/>
  <c r="AB827" i="3" s="1"/>
  <c r="Q827" i="3"/>
  <c r="AC827" i="3" s="1"/>
  <c r="R827" i="3"/>
  <c r="AD827" i="3" s="1"/>
  <c r="S827" i="3"/>
  <c r="AE827" i="3" s="1"/>
  <c r="T827" i="3"/>
  <c r="AF827" i="3" s="1"/>
  <c r="U827" i="3"/>
  <c r="AG827" i="3" s="1"/>
  <c r="V827" i="3"/>
  <c r="AH827" i="3" s="1"/>
  <c r="W827" i="3"/>
  <c r="AI827" i="3" s="1"/>
  <c r="X827" i="3"/>
  <c r="AJ827" i="3" s="1"/>
  <c r="M828" i="3"/>
  <c r="Y828" i="3" s="1"/>
  <c r="N828" i="3"/>
  <c r="Z828" i="3" s="1"/>
  <c r="O828" i="3"/>
  <c r="AA828" i="3" s="1"/>
  <c r="P828" i="3"/>
  <c r="AB828" i="3" s="1"/>
  <c r="Q828" i="3"/>
  <c r="AC828" i="3" s="1"/>
  <c r="R828" i="3"/>
  <c r="AD828" i="3" s="1"/>
  <c r="S828" i="3"/>
  <c r="AE828" i="3" s="1"/>
  <c r="T828" i="3"/>
  <c r="AF828" i="3" s="1"/>
  <c r="U828" i="3"/>
  <c r="AG828" i="3" s="1"/>
  <c r="V828" i="3"/>
  <c r="AH828" i="3" s="1"/>
  <c r="W828" i="3"/>
  <c r="AI828" i="3" s="1"/>
  <c r="X828" i="3"/>
  <c r="AJ828" i="3" s="1"/>
  <c r="M829" i="3"/>
  <c r="Y829" i="3" s="1"/>
  <c r="N829" i="3"/>
  <c r="Z829" i="3" s="1"/>
  <c r="O829" i="3"/>
  <c r="AA829" i="3" s="1"/>
  <c r="P829" i="3"/>
  <c r="AB829" i="3" s="1"/>
  <c r="Q829" i="3"/>
  <c r="AC829" i="3" s="1"/>
  <c r="R829" i="3"/>
  <c r="AD829" i="3" s="1"/>
  <c r="S829" i="3"/>
  <c r="AE829" i="3" s="1"/>
  <c r="T829" i="3"/>
  <c r="AF829" i="3" s="1"/>
  <c r="U829" i="3"/>
  <c r="AG829" i="3" s="1"/>
  <c r="V829" i="3"/>
  <c r="AH829" i="3" s="1"/>
  <c r="W829" i="3"/>
  <c r="AI829" i="3" s="1"/>
  <c r="X829" i="3"/>
  <c r="AJ829" i="3" s="1"/>
  <c r="M830" i="3"/>
  <c r="Y830" i="3" s="1"/>
  <c r="N830" i="3"/>
  <c r="Z830" i="3" s="1"/>
  <c r="O830" i="3"/>
  <c r="AA830" i="3" s="1"/>
  <c r="P830" i="3"/>
  <c r="AB830" i="3" s="1"/>
  <c r="Q830" i="3"/>
  <c r="AC830" i="3" s="1"/>
  <c r="R830" i="3"/>
  <c r="AD830" i="3" s="1"/>
  <c r="S830" i="3"/>
  <c r="AE830" i="3" s="1"/>
  <c r="T830" i="3"/>
  <c r="AF830" i="3" s="1"/>
  <c r="U830" i="3"/>
  <c r="AG830" i="3" s="1"/>
  <c r="V830" i="3"/>
  <c r="AH830" i="3" s="1"/>
  <c r="W830" i="3"/>
  <c r="AI830" i="3" s="1"/>
  <c r="X830" i="3"/>
  <c r="AJ830" i="3" s="1"/>
  <c r="M831" i="3"/>
  <c r="Y831" i="3" s="1"/>
  <c r="N831" i="3"/>
  <c r="Z831" i="3" s="1"/>
  <c r="O831" i="3"/>
  <c r="AA831" i="3" s="1"/>
  <c r="P831" i="3"/>
  <c r="AB831" i="3" s="1"/>
  <c r="Q831" i="3"/>
  <c r="AC831" i="3" s="1"/>
  <c r="R831" i="3"/>
  <c r="AD831" i="3" s="1"/>
  <c r="S831" i="3"/>
  <c r="AE831" i="3" s="1"/>
  <c r="T831" i="3"/>
  <c r="AF831" i="3" s="1"/>
  <c r="U831" i="3"/>
  <c r="AG831" i="3" s="1"/>
  <c r="V831" i="3"/>
  <c r="AH831" i="3" s="1"/>
  <c r="W831" i="3"/>
  <c r="AI831" i="3" s="1"/>
  <c r="X831" i="3"/>
  <c r="AJ831" i="3" s="1"/>
  <c r="M832" i="3"/>
  <c r="Y832" i="3" s="1"/>
  <c r="N832" i="3"/>
  <c r="Z832" i="3" s="1"/>
  <c r="O832" i="3"/>
  <c r="AA832" i="3" s="1"/>
  <c r="P832" i="3"/>
  <c r="AB832" i="3" s="1"/>
  <c r="Q832" i="3"/>
  <c r="AC832" i="3" s="1"/>
  <c r="R832" i="3"/>
  <c r="AD832" i="3" s="1"/>
  <c r="S832" i="3"/>
  <c r="AE832" i="3" s="1"/>
  <c r="T832" i="3"/>
  <c r="AF832" i="3" s="1"/>
  <c r="U832" i="3"/>
  <c r="AG832" i="3" s="1"/>
  <c r="V832" i="3"/>
  <c r="AH832" i="3" s="1"/>
  <c r="W832" i="3"/>
  <c r="AI832" i="3" s="1"/>
  <c r="X832" i="3"/>
  <c r="AJ832" i="3" s="1"/>
  <c r="M833" i="3"/>
  <c r="Y833" i="3" s="1"/>
  <c r="N833" i="3"/>
  <c r="Z833" i="3" s="1"/>
  <c r="O833" i="3"/>
  <c r="AA833" i="3" s="1"/>
  <c r="P833" i="3"/>
  <c r="AB833" i="3" s="1"/>
  <c r="Q833" i="3"/>
  <c r="AC833" i="3" s="1"/>
  <c r="R833" i="3"/>
  <c r="AD833" i="3" s="1"/>
  <c r="S833" i="3"/>
  <c r="AE833" i="3" s="1"/>
  <c r="T833" i="3"/>
  <c r="AF833" i="3" s="1"/>
  <c r="U833" i="3"/>
  <c r="AG833" i="3" s="1"/>
  <c r="V833" i="3"/>
  <c r="AH833" i="3" s="1"/>
  <c r="W833" i="3"/>
  <c r="AI833" i="3" s="1"/>
  <c r="X833" i="3"/>
  <c r="AJ833" i="3" s="1"/>
  <c r="M834" i="3"/>
  <c r="Y834" i="3" s="1"/>
  <c r="N834" i="3"/>
  <c r="Z834" i="3" s="1"/>
  <c r="O834" i="3"/>
  <c r="AA834" i="3" s="1"/>
  <c r="P834" i="3"/>
  <c r="AB834" i="3" s="1"/>
  <c r="Q834" i="3"/>
  <c r="AC834" i="3" s="1"/>
  <c r="R834" i="3"/>
  <c r="AD834" i="3" s="1"/>
  <c r="S834" i="3"/>
  <c r="AE834" i="3" s="1"/>
  <c r="T834" i="3"/>
  <c r="AF834" i="3" s="1"/>
  <c r="U834" i="3"/>
  <c r="AG834" i="3" s="1"/>
  <c r="V834" i="3"/>
  <c r="AH834" i="3" s="1"/>
  <c r="W834" i="3"/>
  <c r="AI834" i="3" s="1"/>
  <c r="X834" i="3"/>
  <c r="AJ834" i="3" s="1"/>
  <c r="M835" i="3"/>
  <c r="Y835" i="3" s="1"/>
  <c r="N835" i="3"/>
  <c r="Z835" i="3" s="1"/>
  <c r="O835" i="3"/>
  <c r="AA835" i="3" s="1"/>
  <c r="P835" i="3"/>
  <c r="AB835" i="3" s="1"/>
  <c r="Q835" i="3"/>
  <c r="AC835" i="3" s="1"/>
  <c r="R835" i="3"/>
  <c r="AD835" i="3" s="1"/>
  <c r="S835" i="3"/>
  <c r="AE835" i="3" s="1"/>
  <c r="T835" i="3"/>
  <c r="AF835" i="3" s="1"/>
  <c r="U835" i="3"/>
  <c r="AG835" i="3" s="1"/>
  <c r="V835" i="3"/>
  <c r="AH835" i="3" s="1"/>
  <c r="W835" i="3"/>
  <c r="AI835" i="3" s="1"/>
  <c r="X835" i="3"/>
  <c r="AJ835" i="3" s="1"/>
  <c r="M836" i="3"/>
  <c r="Y836" i="3" s="1"/>
  <c r="N836" i="3"/>
  <c r="Z836" i="3" s="1"/>
  <c r="O836" i="3"/>
  <c r="AA836" i="3" s="1"/>
  <c r="P836" i="3"/>
  <c r="AB836" i="3" s="1"/>
  <c r="Q836" i="3"/>
  <c r="AC836" i="3" s="1"/>
  <c r="R836" i="3"/>
  <c r="AD836" i="3" s="1"/>
  <c r="S836" i="3"/>
  <c r="AE836" i="3" s="1"/>
  <c r="T836" i="3"/>
  <c r="AF836" i="3" s="1"/>
  <c r="U836" i="3"/>
  <c r="AG836" i="3" s="1"/>
  <c r="V836" i="3"/>
  <c r="AH836" i="3" s="1"/>
  <c r="W836" i="3"/>
  <c r="AI836" i="3" s="1"/>
  <c r="X836" i="3"/>
  <c r="AJ836" i="3" s="1"/>
  <c r="M837" i="3"/>
  <c r="Y837" i="3" s="1"/>
  <c r="N837" i="3"/>
  <c r="Z837" i="3" s="1"/>
  <c r="O837" i="3"/>
  <c r="AA837" i="3" s="1"/>
  <c r="P837" i="3"/>
  <c r="AB837" i="3" s="1"/>
  <c r="Q837" i="3"/>
  <c r="AC837" i="3" s="1"/>
  <c r="R837" i="3"/>
  <c r="AD837" i="3" s="1"/>
  <c r="S837" i="3"/>
  <c r="AE837" i="3" s="1"/>
  <c r="T837" i="3"/>
  <c r="AF837" i="3" s="1"/>
  <c r="U837" i="3"/>
  <c r="AG837" i="3" s="1"/>
  <c r="V837" i="3"/>
  <c r="AH837" i="3" s="1"/>
  <c r="W837" i="3"/>
  <c r="AI837" i="3" s="1"/>
  <c r="X837" i="3"/>
  <c r="AJ837" i="3" s="1"/>
  <c r="M838" i="3"/>
  <c r="Y838" i="3" s="1"/>
  <c r="N838" i="3"/>
  <c r="Z838" i="3" s="1"/>
  <c r="O838" i="3"/>
  <c r="AA838" i="3" s="1"/>
  <c r="P838" i="3"/>
  <c r="AB838" i="3" s="1"/>
  <c r="Q838" i="3"/>
  <c r="AC838" i="3" s="1"/>
  <c r="R838" i="3"/>
  <c r="AD838" i="3" s="1"/>
  <c r="S838" i="3"/>
  <c r="AE838" i="3" s="1"/>
  <c r="T838" i="3"/>
  <c r="AF838" i="3" s="1"/>
  <c r="U838" i="3"/>
  <c r="AG838" i="3" s="1"/>
  <c r="V838" i="3"/>
  <c r="AH838" i="3" s="1"/>
  <c r="W838" i="3"/>
  <c r="AI838" i="3" s="1"/>
  <c r="X838" i="3"/>
  <c r="AJ838" i="3" s="1"/>
  <c r="M839" i="3"/>
  <c r="Y839" i="3" s="1"/>
  <c r="N839" i="3"/>
  <c r="Z839" i="3" s="1"/>
  <c r="O839" i="3"/>
  <c r="AA839" i="3" s="1"/>
  <c r="P839" i="3"/>
  <c r="AB839" i="3" s="1"/>
  <c r="Q839" i="3"/>
  <c r="AC839" i="3" s="1"/>
  <c r="R839" i="3"/>
  <c r="AD839" i="3" s="1"/>
  <c r="S839" i="3"/>
  <c r="AE839" i="3" s="1"/>
  <c r="T839" i="3"/>
  <c r="AF839" i="3" s="1"/>
  <c r="U839" i="3"/>
  <c r="AG839" i="3" s="1"/>
  <c r="V839" i="3"/>
  <c r="AH839" i="3" s="1"/>
  <c r="W839" i="3"/>
  <c r="AI839" i="3" s="1"/>
  <c r="X839" i="3"/>
  <c r="AJ839" i="3" s="1"/>
  <c r="M840" i="3"/>
  <c r="Y840" i="3" s="1"/>
  <c r="N840" i="3"/>
  <c r="Z840" i="3" s="1"/>
  <c r="O840" i="3"/>
  <c r="AA840" i="3" s="1"/>
  <c r="P840" i="3"/>
  <c r="AB840" i="3" s="1"/>
  <c r="Q840" i="3"/>
  <c r="AC840" i="3" s="1"/>
  <c r="R840" i="3"/>
  <c r="AD840" i="3" s="1"/>
  <c r="S840" i="3"/>
  <c r="AE840" i="3" s="1"/>
  <c r="T840" i="3"/>
  <c r="AF840" i="3" s="1"/>
  <c r="U840" i="3"/>
  <c r="AG840" i="3" s="1"/>
  <c r="V840" i="3"/>
  <c r="AH840" i="3" s="1"/>
  <c r="W840" i="3"/>
  <c r="AI840" i="3" s="1"/>
  <c r="X840" i="3"/>
  <c r="AJ840" i="3" s="1"/>
  <c r="M841" i="3"/>
  <c r="Y841" i="3" s="1"/>
  <c r="N841" i="3"/>
  <c r="Z841" i="3" s="1"/>
  <c r="O841" i="3"/>
  <c r="AA841" i="3" s="1"/>
  <c r="P841" i="3"/>
  <c r="AB841" i="3" s="1"/>
  <c r="Q841" i="3"/>
  <c r="AC841" i="3" s="1"/>
  <c r="R841" i="3"/>
  <c r="AD841" i="3" s="1"/>
  <c r="S841" i="3"/>
  <c r="AE841" i="3" s="1"/>
  <c r="T841" i="3"/>
  <c r="AF841" i="3" s="1"/>
  <c r="U841" i="3"/>
  <c r="AG841" i="3" s="1"/>
  <c r="V841" i="3"/>
  <c r="AH841" i="3" s="1"/>
  <c r="W841" i="3"/>
  <c r="AI841" i="3" s="1"/>
  <c r="X841" i="3"/>
  <c r="AJ841" i="3" s="1"/>
  <c r="M842" i="3"/>
  <c r="Y842" i="3" s="1"/>
  <c r="N842" i="3"/>
  <c r="Z842" i="3" s="1"/>
  <c r="O842" i="3"/>
  <c r="AA842" i="3" s="1"/>
  <c r="P842" i="3"/>
  <c r="AB842" i="3" s="1"/>
  <c r="Q842" i="3"/>
  <c r="AC842" i="3" s="1"/>
  <c r="R842" i="3"/>
  <c r="AD842" i="3" s="1"/>
  <c r="S842" i="3"/>
  <c r="AE842" i="3" s="1"/>
  <c r="T842" i="3"/>
  <c r="AF842" i="3" s="1"/>
  <c r="U842" i="3"/>
  <c r="AG842" i="3" s="1"/>
  <c r="V842" i="3"/>
  <c r="AH842" i="3" s="1"/>
  <c r="W842" i="3"/>
  <c r="AI842" i="3" s="1"/>
  <c r="X842" i="3"/>
  <c r="AJ842" i="3" s="1"/>
  <c r="M843" i="3"/>
  <c r="Y843" i="3" s="1"/>
  <c r="N843" i="3"/>
  <c r="Z843" i="3" s="1"/>
  <c r="O843" i="3"/>
  <c r="AA843" i="3" s="1"/>
  <c r="P843" i="3"/>
  <c r="AB843" i="3" s="1"/>
  <c r="Q843" i="3"/>
  <c r="AC843" i="3" s="1"/>
  <c r="R843" i="3"/>
  <c r="AD843" i="3" s="1"/>
  <c r="S843" i="3"/>
  <c r="AE843" i="3" s="1"/>
  <c r="T843" i="3"/>
  <c r="AF843" i="3" s="1"/>
  <c r="U843" i="3"/>
  <c r="AG843" i="3" s="1"/>
  <c r="V843" i="3"/>
  <c r="AH843" i="3" s="1"/>
  <c r="W843" i="3"/>
  <c r="AI843" i="3" s="1"/>
  <c r="X843" i="3"/>
  <c r="AJ843" i="3" s="1"/>
  <c r="M844" i="3"/>
  <c r="Y844" i="3" s="1"/>
  <c r="N844" i="3"/>
  <c r="Z844" i="3" s="1"/>
  <c r="O844" i="3"/>
  <c r="AA844" i="3" s="1"/>
  <c r="P844" i="3"/>
  <c r="AB844" i="3" s="1"/>
  <c r="Q844" i="3"/>
  <c r="AC844" i="3" s="1"/>
  <c r="R844" i="3"/>
  <c r="AD844" i="3" s="1"/>
  <c r="S844" i="3"/>
  <c r="AE844" i="3" s="1"/>
  <c r="T844" i="3"/>
  <c r="AF844" i="3" s="1"/>
  <c r="U844" i="3"/>
  <c r="AG844" i="3" s="1"/>
  <c r="V844" i="3"/>
  <c r="AH844" i="3" s="1"/>
  <c r="W844" i="3"/>
  <c r="AI844" i="3" s="1"/>
  <c r="X844" i="3"/>
  <c r="AJ844" i="3" s="1"/>
  <c r="M845" i="3"/>
  <c r="Y845" i="3" s="1"/>
  <c r="N845" i="3"/>
  <c r="Z845" i="3" s="1"/>
  <c r="O845" i="3"/>
  <c r="AA845" i="3" s="1"/>
  <c r="P845" i="3"/>
  <c r="AB845" i="3" s="1"/>
  <c r="Q845" i="3"/>
  <c r="AC845" i="3" s="1"/>
  <c r="R845" i="3"/>
  <c r="AD845" i="3" s="1"/>
  <c r="S845" i="3"/>
  <c r="AE845" i="3" s="1"/>
  <c r="T845" i="3"/>
  <c r="AF845" i="3" s="1"/>
  <c r="U845" i="3"/>
  <c r="AG845" i="3" s="1"/>
  <c r="V845" i="3"/>
  <c r="AH845" i="3" s="1"/>
  <c r="W845" i="3"/>
  <c r="AI845" i="3" s="1"/>
  <c r="X845" i="3"/>
  <c r="AJ845" i="3" s="1"/>
  <c r="M846" i="3"/>
  <c r="Y846" i="3" s="1"/>
  <c r="N846" i="3"/>
  <c r="Z846" i="3" s="1"/>
  <c r="O846" i="3"/>
  <c r="AA846" i="3" s="1"/>
  <c r="P846" i="3"/>
  <c r="AB846" i="3" s="1"/>
  <c r="Q846" i="3"/>
  <c r="AC846" i="3" s="1"/>
  <c r="R846" i="3"/>
  <c r="AD846" i="3" s="1"/>
  <c r="S846" i="3"/>
  <c r="AE846" i="3" s="1"/>
  <c r="T846" i="3"/>
  <c r="AF846" i="3" s="1"/>
  <c r="U846" i="3"/>
  <c r="AG846" i="3" s="1"/>
  <c r="V846" i="3"/>
  <c r="AH846" i="3" s="1"/>
  <c r="W846" i="3"/>
  <c r="AI846" i="3" s="1"/>
  <c r="X846" i="3"/>
  <c r="AJ846" i="3" s="1"/>
  <c r="M847" i="3"/>
  <c r="Y847" i="3" s="1"/>
  <c r="N847" i="3"/>
  <c r="Z847" i="3" s="1"/>
  <c r="O847" i="3"/>
  <c r="AA847" i="3" s="1"/>
  <c r="P847" i="3"/>
  <c r="AB847" i="3" s="1"/>
  <c r="Q847" i="3"/>
  <c r="AC847" i="3" s="1"/>
  <c r="R847" i="3"/>
  <c r="AD847" i="3" s="1"/>
  <c r="S847" i="3"/>
  <c r="AE847" i="3" s="1"/>
  <c r="T847" i="3"/>
  <c r="AF847" i="3" s="1"/>
  <c r="U847" i="3"/>
  <c r="AG847" i="3" s="1"/>
  <c r="V847" i="3"/>
  <c r="AH847" i="3" s="1"/>
  <c r="W847" i="3"/>
  <c r="AI847" i="3" s="1"/>
  <c r="X847" i="3"/>
  <c r="AJ847" i="3" s="1"/>
  <c r="M848" i="3"/>
  <c r="Y848" i="3" s="1"/>
  <c r="N848" i="3"/>
  <c r="Z848" i="3" s="1"/>
  <c r="O848" i="3"/>
  <c r="AA848" i="3" s="1"/>
  <c r="P848" i="3"/>
  <c r="AB848" i="3" s="1"/>
  <c r="Q848" i="3"/>
  <c r="AC848" i="3" s="1"/>
  <c r="R848" i="3"/>
  <c r="AD848" i="3" s="1"/>
  <c r="S848" i="3"/>
  <c r="AE848" i="3" s="1"/>
  <c r="T848" i="3"/>
  <c r="AF848" i="3" s="1"/>
  <c r="U848" i="3"/>
  <c r="AG848" i="3" s="1"/>
  <c r="V848" i="3"/>
  <c r="AH848" i="3" s="1"/>
  <c r="W848" i="3"/>
  <c r="AI848" i="3" s="1"/>
  <c r="X848" i="3"/>
  <c r="AJ848" i="3" s="1"/>
  <c r="M849" i="3"/>
  <c r="Y849" i="3" s="1"/>
  <c r="N849" i="3"/>
  <c r="Z849" i="3" s="1"/>
  <c r="O849" i="3"/>
  <c r="AA849" i="3" s="1"/>
  <c r="P849" i="3"/>
  <c r="AB849" i="3" s="1"/>
  <c r="Q849" i="3"/>
  <c r="AC849" i="3" s="1"/>
  <c r="R849" i="3"/>
  <c r="AD849" i="3" s="1"/>
  <c r="S849" i="3"/>
  <c r="AE849" i="3" s="1"/>
  <c r="T849" i="3"/>
  <c r="AF849" i="3" s="1"/>
  <c r="U849" i="3"/>
  <c r="AG849" i="3" s="1"/>
  <c r="V849" i="3"/>
  <c r="AH849" i="3" s="1"/>
  <c r="W849" i="3"/>
  <c r="AI849" i="3" s="1"/>
  <c r="X849" i="3"/>
  <c r="AJ849" i="3" s="1"/>
  <c r="M850" i="3"/>
  <c r="Y850" i="3" s="1"/>
  <c r="N850" i="3"/>
  <c r="Z850" i="3" s="1"/>
  <c r="O850" i="3"/>
  <c r="AA850" i="3" s="1"/>
  <c r="P850" i="3"/>
  <c r="AB850" i="3" s="1"/>
  <c r="Q850" i="3"/>
  <c r="AC850" i="3" s="1"/>
  <c r="R850" i="3"/>
  <c r="AD850" i="3" s="1"/>
  <c r="S850" i="3"/>
  <c r="AE850" i="3" s="1"/>
  <c r="T850" i="3"/>
  <c r="AF850" i="3" s="1"/>
  <c r="U850" i="3"/>
  <c r="AG850" i="3" s="1"/>
  <c r="V850" i="3"/>
  <c r="AH850" i="3" s="1"/>
  <c r="W850" i="3"/>
  <c r="AI850" i="3" s="1"/>
  <c r="X850" i="3"/>
  <c r="AJ850" i="3" s="1"/>
  <c r="M851" i="3"/>
  <c r="Y851" i="3" s="1"/>
  <c r="N851" i="3"/>
  <c r="Z851" i="3" s="1"/>
  <c r="O851" i="3"/>
  <c r="AA851" i="3" s="1"/>
  <c r="P851" i="3"/>
  <c r="AB851" i="3" s="1"/>
  <c r="Q851" i="3"/>
  <c r="AC851" i="3" s="1"/>
  <c r="R851" i="3"/>
  <c r="AD851" i="3" s="1"/>
  <c r="S851" i="3"/>
  <c r="AE851" i="3" s="1"/>
  <c r="T851" i="3"/>
  <c r="AF851" i="3" s="1"/>
  <c r="U851" i="3"/>
  <c r="AG851" i="3" s="1"/>
  <c r="V851" i="3"/>
  <c r="AH851" i="3" s="1"/>
  <c r="W851" i="3"/>
  <c r="AI851" i="3" s="1"/>
  <c r="X851" i="3"/>
  <c r="AJ851" i="3" s="1"/>
  <c r="M852" i="3"/>
  <c r="Y852" i="3" s="1"/>
  <c r="N852" i="3"/>
  <c r="Z852" i="3" s="1"/>
  <c r="O852" i="3"/>
  <c r="AA852" i="3" s="1"/>
  <c r="P852" i="3"/>
  <c r="AB852" i="3" s="1"/>
  <c r="Q852" i="3"/>
  <c r="AC852" i="3" s="1"/>
  <c r="R852" i="3"/>
  <c r="AD852" i="3" s="1"/>
  <c r="S852" i="3"/>
  <c r="AE852" i="3" s="1"/>
  <c r="T852" i="3"/>
  <c r="AF852" i="3" s="1"/>
  <c r="U852" i="3"/>
  <c r="AG852" i="3" s="1"/>
  <c r="V852" i="3"/>
  <c r="AH852" i="3" s="1"/>
  <c r="W852" i="3"/>
  <c r="AI852" i="3" s="1"/>
  <c r="X852" i="3"/>
  <c r="AJ852" i="3" s="1"/>
  <c r="M853" i="3"/>
  <c r="Y853" i="3" s="1"/>
  <c r="N853" i="3"/>
  <c r="Z853" i="3" s="1"/>
  <c r="O853" i="3"/>
  <c r="AA853" i="3" s="1"/>
  <c r="P853" i="3"/>
  <c r="AB853" i="3" s="1"/>
  <c r="Q853" i="3"/>
  <c r="AC853" i="3" s="1"/>
  <c r="R853" i="3"/>
  <c r="AD853" i="3" s="1"/>
  <c r="S853" i="3"/>
  <c r="AE853" i="3" s="1"/>
  <c r="T853" i="3"/>
  <c r="AF853" i="3" s="1"/>
  <c r="U853" i="3"/>
  <c r="AG853" i="3" s="1"/>
  <c r="V853" i="3"/>
  <c r="AH853" i="3" s="1"/>
  <c r="W853" i="3"/>
  <c r="AI853" i="3" s="1"/>
  <c r="X853" i="3"/>
  <c r="AJ853" i="3" s="1"/>
  <c r="M854" i="3"/>
  <c r="Y854" i="3" s="1"/>
  <c r="N854" i="3"/>
  <c r="Z854" i="3" s="1"/>
  <c r="O854" i="3"/>
  <c r="AA854" i="3" s="1"/>
  <c r="P854" i="3"/>
  <c r="AB854" i="3" s="1"/>
  <c r="Q854" i="3"/>
  <c r="AC854" i="3" s="1"/>
  <c r="R854" i="3"/>
  <c r="AD854" i="3" s="1"/>
  <c r="S854" i="3"/>
  <c r="AE854" i="3" s="1"/>
  <c r="T854" i="3"/>
  <c r="AF854" i="3" s="1"/>
  <c r="U854" i="3"/>
  <c r="AG854" i="3" s="1"/>
  <c r="V854" i="3"/>
  <c r="AH854" i="3" s="1"/>
  <c r="W854" i="3"/>
  <c r="AI854" i="3" s="1"/>
  <c r="X854" i="3"/>
  <c r="AJ854" i="3" s="1"/>
  <c r="M855" i="3"/>
  <c r="Y855" i="3" s="1"/>
  <c r="N855" i="3"/>
  <c r="Z855" i="3" s="1"/>
  <c r="O855" i="3"/>
  <c r="AA855" i="3" s="1"/>
  <c r="P855" i="3"/>
  <c r="AB855" i="3" s="1"/>
  <c r="Q855" i="3"/>
  <c r="AC855" i="3" s="1"/>
  <c r="R855" i="3"/>
  <c r="AD855" i="3" s="1"/>
  <c r="S855" i="3"/>
  <c r="AE855" i="3" s="1"/>
  <c r="T855" i="3"/>
  <c r="AF855" i="3" s="1"/>
  <c r="U855" i="3"/>
  <c r="AG855" i="3" s="1"/>
  <c r="V855" i="3"/>
  <c r="AH855" i="3" s="1"/>
  <c r="W855" i="3"/>
  <c r="AI855" i="3" s="1"/>
  <c r="X855" i="3"/>
  <c r="AJ855" i="3" s="1"/>
  <c r="M856" i="3"/>
  <c r="Y856" i="3" s="1"/>
  <c r="N856" i="3"/>
  <c r="Z856" i="3" s="1"/>
  <c r="O856" i="3"/>
  <c r="AA856" i="3" s="1"/>
  <c r="P856" i="3"/>
  <c r="AB856" i="3" s="1"/>
  <c r="Q856" i="3"/>
  <c r="AC856" i="3" s="1"/>
  <c r="R856" i="3"/>
  <c r="AD856" i="3" s="1"/>
  <c r="S856" i="3"/>
  <c r="AE856" i="3" s="1"/>
  <c r="T856" i="3"/>
  <c r="AF856" i="3" s="1"/>
  <c r="U856" i="3"/>
  <c r="AG856" i="3" s="1"/>
  <c r="V856" i="3"/>
  <c r="AH856" i="3" s="1"/>
  <c r="W856" i="3"/>
  <c r="AI856" i="3" s="1"/>
  <c r="X856" i="3"/>
  <c r="AJ856" i="3" s="1"/>
  <c r="M857" i="3"/>
  <c r="Y857" i="3" s="1"/>
  <c r="N857" i="3"/>
  <c r="Z857" i="3" s="1"/>
  <c r="O857" i="3"/>
  <c r="AA857" i="3" s="1"/>
  <c r="P857" i="3"/>
  <c r="AB857" i="3" s="1"/>
  <c r="Q857" i="3"/>
  <c r="AC857" i="3" s="1"/>
  <c r="R857" i="3"/>
  <c r="AD857" i="3" s="1"/>
  <c r="S857" i="3"/>
  <c r="AE857" i="3" s="1"/>
  <c r="T857" i="3"/>
  <c r="AF857" i="3" s="1"/>
  <c r="U857" i="3"/>
  <c r="AG857" i="3" s="1"/>
  <c r="V857" i="3"/>
  <c r="AH857" i="3" s="1"/>
  <c r="W857" i="3"/>
  <c r="AI857" i="3" s="1"/>
  <c r="X857" i="3"/>
  <c r="AJ857" i="3" s="1"/>
  <c r="M858" i="3"/>
  <c r="Y858" i="3" s="1"/>
  <c r="N858" i="3"/>
  <c r="Z858" i="3" s="1"/>
  <c r="O858" i="3"/>
  <c r="AA858" i="3" s="1"/>
  <c r="P858" i="3"/>
  <c r="AB858" i="3" s="1"/>
  <c r="Q858" i="3"/>
  <c r="AC858" i="3" s="1"/>
  <c r="R858" i="3"/>
  <c r="AD858" i="3" s="1"/>
  <c r="S858" i="3"/>
  <c r="AE858" i="3" s="1"/>
  <c r="T858" i="3"/>
  <c r="AF858" i="3" s="1"/>
  <c r="U858" i="3"/>
  <c r="AG858" i="3" s="1"/>
  <c r="V858" i="3"/>
  <c r="AH858" i="3" s="1"/>
  <c r="W858" i="3"/>
  <c r="AI858" i="3" s="1"/>
  <c r="X858" i="3"/>
  <c r="AJ858" i="3" s="1"/>
  <c r="M859" i="3"/>
  <c r="Y859" i="3" s="1"/>
  <c r="N859" i="3"/>
  <c r="Z859" i="3" s="1"/>
  <c r="O859" i="3"/>
  <c r="AA859" i="3" s="1"/>
  <c r="P859" i="3"/>
  <c r="AB859" i="3" s="1"/>
  <c r="Q859" i="3"/>
  <c r="AC859" i="3" s="1"/>
  <c r="R859" i="3"/>
  <c r="AD859" i="3" s="1"/>
  <c r="S859" i="3"/>
  <c r="AE859" i="3" s="1"/>
  <c r="T859" i="3"/>
  <c r="AF859" i="3" s="1"/>
  <c r="U859" i="3"/>
  <c r="AG859" i="3" s="1"/>
  <c r="V859" i="3"/>
  <c r="AH859" i="3" s="1"/>
  <c r="W859" i="3"/>
  <c r="AI859" i="3" s="1"/>
  <c r="X859" i="3"/>
  <c r="AJ859" i="3" s="1"/>
  <c r="M860" i="3"/>
  <c r="Y860" i="3" s="1"/>
  <c r="N860" i="3"/>
  <c r="Z860" i="3" s="1"/>
  <c r="O860" i="3"/>
  <c r="AA860" i="3" s="1"/>
  <c r="P860" i="3"/>
  <c r="AB860" i="3" s="1"/>
  <c r="Q860" i="3"/>
  <c r="AC860" i="3" s="1"/>
  <c r="R860" i="3"/>
  <c r="AD860" i="3" s="1"/>
  <c r="S860" i="3"/>
  <c r="AE860" i="3" s="1"/>
  <c r="T860" i="3"/>
  <c r="AF860" i="3" s="1"/>
  <c r="U860" i="3"/>
  <c r="AG860" i="3" s="1"/>
  <c r="V860" i="3"/>
  <c r="AH860" i="3" s="1"/>
  <c r="W860" i="3"/>
  <c r="AI860" i="3" s="1"/>
  <c r="X860" i="3"/>
  <c r="AJ860" i="3" s="1"/>
  <c r="M861" i="3"/>
  <c r="Y861" i="3" s="1"/>
  <c r="N861" i="3"/>
  <c r="Z861" i="3" s="1"/>
  <c r="O861" i="3"/>
  <c r="AA861" i="3" s="1"/>
  <c r="P861" i="3"/>
  <c r="AB861" i="3" s="1"/>
  <c r="Q861" i="3"/>
  <c r="AC861" i="3" s="1"/>
  <c r="R861" i="3"/>
  <c r="AD861" i="3" s="1"/>
  <c r="S861" i="3"/>
  <c r="AE861" i="3" s="1"/>
  <c r="T861" i="3"/>
  <c r="AF861" i="3" s="1"/>
  <c r="U861" i="3"/>
  <c r="AG861" i="3" s="1"/>
  <c r="V861" i="3"/>
  <c r="AH861" i="3" s="1"/>
  <c r="W861" i="3"/>
  <c r="AI861" i="3" s="1"/>
  <c r="X861" i="3"/>
  <c r="AJ861" i="3" s="1"/>
  <c r="M862" i="3"/>
  <c r="Y862" i="3" s="1"/>
  <c r="N862" i="3"/>
  <c r="Z862" i="3" s="1"/>
  <c r="O862" i="3"/>
  <c r="AA862" i="3" s="1"/>
  <c r="P862" i="3"/>
  <c r="AB862" i="3" s="1"/>
  <c r="Q862" i="3"/>
  <c r="AC862" i="3" s="1"/>
  <c r="R862" i="3"/>
  <c r="AD862" i="3" s="1"/>
  <c r="S862" i="3"/>
  <c r="AE862" i="3" s="1"/>
  <c r="T862" i="3"/>
  <c r="AF862" i="3" s="1"/>
  <c r="U862" i="3"/>
  <c r="AG862" i="3" s="1"/>
  <c r="V862" i="3"/>
  <c r="AH862" i="3" s="1"/>
  <c r="W862" i="3"/>
  <c r="AI862" i="3" s="1"/>
  <c r="X862" i="3"/>
  <c r="AJ862" i="3" s="1"/>
  <c r="M863" i="3"/>
  <c r="Y863" i="3" s="1"/>
  <c r="N863" i="3"/>
  <c r="Z863" i="3" s="1"/>
  <c r="O863" i="3"/>
  <c r="AA863" i="3" s="1"/>
  <c r="P863" i="3"/>
  <c r="AB863" i="3" s="1"/>
  <c r="Q863" i="3"/>
  <c r="AC863" i="3" s="1"/>
  <c r="R863" i="3"/>
  <c r="AD863" i="3" s="1"/>
  <c r="S863" i="3"/>
  <c r="AE863" i="3" s="1"/>
  <c r="T863" i="3"/>
  <c r="AF863" i="3" s="1"/>
  <c r="U863" i="3"/>
  <c r="AG863" i="3" s="1"/>
  <c r="V863" i="3"/>
  <c r="AH863" i="3" s="1"/>
  <c r="W863" i="3"/>
  <c r="AI863" i="3" s="1"/>
  <c r="X863" i="3"/>
  <c r="AJ863" i="3" s="1"/>
  <c r="M864" i="3"/>
  <c r="Y864" i="3" s="1"/>
  <c r="N864" i="3"/>
  <c r="Z864" i="3" s="1"/>
  <c r="O864" i="3"/>
  <c r="AA864" i="3" s="1"/>
  <c r="P864" i="3"/>
  <c r="AB864" i="3" s="1"/>
  <c r="Q864" i="3"/>
  <c r="AC864" i="3" s="1"/>
  <c r="R864" i="3"/>
  <c r="AD864" i="3" s="1"/>
  <c r="S864" i="3"/>
  <c r="AE864" i="3" s="1"/>
  <c r="T864" i="3"/>
  <c r="AF864" i="3" s="1"/>
  <c r="U864" i="3"/>
  <c r="AG864" i="3" s="1"/>
  <c r="V864" i="3"/>
  <c r="AH864" i="3" s="1"/>
  <c r="W864" i="3"/>
  <c r="AI864" i="3" s="1"/>
  <c r="X864" i="3"/>
  <c r="AJ864" i="3" s="1"/>
  <c r="M865" i="3"/>
  <c r="Y865" i="3" s="1"/>
  <c r="N865" i="3"/>
  <c r="Z865" i="3" s="1"/>
  <c r="O865" i="3"/>
  <c r="AA865" i="3" s="1"/>
  <c r="P865" i="3"/>
  <c r="AB865" i="3" s="1"/>
  <c r="Q865" i="3"/>
  <c r="AC865" i="3" s="1"/>
  <c r="R865" i="3"/>
  <c r="AD865" i="3" s="1"/>
  <c r="S865" i="3"/>
  <c r="AE865" i="3" s="1"/>
  <c r="T865" i="3"/>
  <c r="AF865" i="3" s="1"/>
  <c r="U865" i="3"/>
  <c r="AG865" i="3" s="1"/>
  <c r="V865" i="3"/>
  <c r="AH865" i="3" s="1"/>
  <c r="W865" i="3"/>
  <c r="AI865" i="3" s="1"/>
  <c r="X865" i="3"/>
  <c r="AJ865" i="3" s="1"/>
  <c r="M866" i="3"/>
  <c r="Y866" i="3" s="1"/>
  <c r="N866" i="3"/>
  <c r="Z866" i="3" s="1"/>
  <c r="O866" i="3"/>
  <c r="AA866" i="3" s="1"/>
  <c r="P866" i="3"/>
  <c r="AB866" i="3" s="1"/>
  <c r="Q866" i="3"/>
  <c r="AC866" i="3" s="1"/>
  <c r="R866" i="3"/>
  <c r="AD866" i="3" s="1"/>
  <c r="S866" i="3"/>
  <c r="AE866" i="3" s="1"/>
  <c r="T866" i="3"/>
  <c r="AF866" i="3" s="1"/>
  <c r="U866" i="3"/>
  <c r="AG866" i="3" s="1"/>
  <c r="V866" i="3"/>
  <c r="AH866" i="3" s="1"/>
  <c r="W866" i="3"/>
  <c r="AI866" i="3" s="1"/>
  <c r="X866" i="3"/>
  <c r="AJ866" i="3" s="1"/>
  <c r="M867" i="3"/>
  <c r="Y867" i="3" s="1"/>
  <c r="N867" i="3"/>
  <c r="Z867" i="3" s="1"/>
  <c r="O867" i="3"/>
  <c r="AA867" i="3" s="1"/>
  <c r="P867" i="3"/>
  <c r="AB867" i="3" s="1"/>
  <c r="Q867" i="3"/>
  <c r="AC867" i="3" s="1"/>
  <c r="R867" i="3"/>
  <c r="AD867" i="3" s="1"/>
  <c r="S867" i="3"/>
  <c r="AE867" i="3" s="1"/>
  <c r="T867" i="3"/>
  <c r="AF867" i="3" s="1"/>
  <c r="U867" i="3"/>
  <c r="AG867" i="3" s="1"/>
  <c r="V867" i="3"/>
  <c r="AH867" i="3" s="1"/>
  <c r="W867" i="3"/>
  <c r="AI867" i="3" s="1"/>
  <c r="X867" i="3"/>
  <c r="AJ867" i="3" s="1"/>
  <c r="M868" i="3"/>
  <c r="Y868" i="3" s="1"/>
  <c r="N868" i="3"/>
  <c r="Z868" i="3" s="1"/>
  <c r="O868" i="3"/>
  <c r="AA868" i="3" s="1"/>
  <c r="P868" i="3"/>
  <c r="AB868" i="3" s="1"/>
  <c r="Q868" i="3"/>
  <c r="AC868" i="3" s="1"/>
  <c r="R868" i="3"/>
  <c r="AD868" i="3" s="1"/>
  <c r="S868" i="3"/>
  <c r="AE868" i="3" s="1"/>
  <c r="T868" i="3"/>
  <c r="AF868" i="3" s="1"/>
  <c r="U868" i="3"/>
  <c r="AG868" i="3" s="1"/>
  <c r="V868" i="3"/>
  <c r="AH868" i="3" s="1"/>
  <c r="W868" i="3"/>
  <c r="AI868" i="3" s="1"/>
  <c r="X868" i="3"/>
  <c r="AJ868" i="3" s="1"/>
  <c r="M869" i="3"/>
  <c r="Y869" i="3" s="1"/>
  <c r="N869" i="3"/>
  <c r="Z869" i="3" s="1"/>
  <c r="O869" i="3"/>
  <c r="AA869" i="3" s="1"/>
  <c r="P869" i="3"/>
  <c r="AB869" i="3" s="1"/>
  <c r="Q869" i="3"/>
  <c r="AC869" i="3" s="1"/>
  <c r="R869" i="3"/>
  <c r="AD869" i="3" s="1"/>
  <c r="S869" i="3"/>
  <c r="AE869" i="3" s="1"/>
  <c r="T869" i="3"/>
  <c r="AF869" i="3" s="1"/>
  <c r="U869" i="3"/>
  <c r="AG869" i="3" s="1"/>
  <c r="V869" i="3"/>
  <c r="AH869" i="3" s="1"/>
  <c r="W869" i="3"/>
  <c r="AI869" i="3" s="1"/>
  <c r="X869" i="3"/>
  <c r="AJ869" i="3" s="1"/>
  <c r="M870" i="3"/>
  <c r="Y870" i="3" s="1"/>
  <c r="N870" i="3"/>
  <c r="Z870" i="3" s="1"/>
  <c r="O870" i="3"/>
  <c r="AA870" i="3" s="1"/>
  <c r="P870" i="3"/>
  <c r="AB870" i="3" s="1"/>
  <c r="Q870" i="3"/>
  <c r="AC870" i="3" s="1"/>
  <c r="R870" i="3"/>
  <c r="AD870" i="3" s="1"/>
  <c r="S870" i="3"/>
  <c r="AE870" i="3" s="1"/>
  <c r="T870" i="3"/>
  <c r="AF870" i="3" s="1"/>
  <c r="U870" i="3"/>
  <c r="AG870" i="3" s="1"/>
  <c r="V870" i="3"/>
  <c r="AH870" i="3" s="1"/>
  <c r="W870" i="3"/>
  <c r="AI870" i="3" s="1"/>
  <c r="X870" i="3"/>
  <c r="AJ870" i="3" s="1"/>
  <c r="M871" i="3"/>
  <c r="Y871" i="3" s="1"/>
  <c r="N871" i="3"/>
  <c r="Z871" i="3" s="1"/>
  <c r="O871" i="3"/>
  <c r="AA871" i="3" s="1"/>
  <c r="P871" i="3"/>
  <c r="AB871" i="3" s="1"/>
  <c r="Q871" i="3"/>
  <c r="AC871" i="3" s="1"/>
  <c r="R871" i="3"/>
  <c r="AD871" i="3" s="1"/>
  <c r="S871" i="3"/>
  <c r="AE871" i="3" s="1"/>
  <c r="T871" i="3"/>
  <c r="AF871" i="3" s="1"/>
  <c r="U871" i="3"/>
  <c r="AG871" i="3" s="1"/>
  <c r="V871" i="3"/>
  <c r="AH871" i="3" s="1"/>
  <c r="W871" i="3"/>
  <c r="AI871" i="3" s="1"/>
  <c r="X871" i="3"/>
  <c r="AJ871" i="3" s="1"/>
  <c r="M872" i="3"/>
  <c r="Y872" i="3" s="1"/>
  <c r="N872" i="3"/>
  <c r="Z872" i="3" s="1"/>
  <c r="O872" i="3"/>
  <c r="AA872" i="3" s="1"/>
  <c r="P872" i="3"/>
  <c r="AB872" i="3" s="1"/>
  <c r="Q872" i="3"/>
  <c r="AC872" i="3" s="1"/>
  <c r="R872" i="3"/>
  <c r="AD872" i="3" s="1"/>
  <c r="S872" i="3"/>
  <c r="AE872" i="3" s="1"/>
  <c r="T872" i="3"/>
  <c r="AF872" i="3" s="1"/>
  <c r="U872" i="3"/>
  <c r="AG872" i="3" s="1"/>
  <c r="V872" i="3"/>
  <c r="AH872" i="3" s="1"/>
  <c r="W872" i="3"/>
  <c r="AI872" i="3" s="1"/>
  <c r="X872" i="3"/>
  <c r="AJ872" i="3" s="1"/>
  <c r="M873" i="3"/>
  <c r="Y873" i="3" s="1"/>
  <c r="N873" i="3"/>
  <c r="Z873" i="3" s="1"/>
  <c r="O873" i="3"/>
  <c r="AA873" i="3" s="1"/>
  <c r="P873" i="3"/>
  <c r="AB873" i="3" s="1"/>
  <c r="Q873" i="3"/>
  <c r="AC873" i="3" s="1"/>
  <c r="R873" i="3"/>
  <c r="AD873" i="3" s="1"/>
  <c r="S873" i="3"/>
  <c r="AE873" i="3" s="1"/>
  <c r="T873" i="3"/>
  <c r="AF873" i="3" s="1"/>
  <c r="U873" i="3"/>
  <c r="AG873" i="3" s="1"/>
  <c r="V873" i="3"/>
  <c r="AH873" i="3" s="1"/>
  <c r="W873" i="3"/>
  <c r="AI873" i="3" s="1"/>
  <c r="X873" i="3"/>
  <c r="AJ873" i="3" s="1"/>
  <c r="M874" i="3"/>
  <c r="Y874" i="3" s="1"/>
  <c r="N874" i="3"/>
  <c r="Z874" i="3" s="1"/>
  <c r="O874" i="3"/>
  <c r="AA874" i="3" s="1"/>
  <c r="P874" i="3"/>
  <c r="AB874" i="3" s="1"/>
  <c r="Q874" i="3"/>
  <c r="AC874" i="3" s="1"/>
  <c r="R874" i="3"/>
  <c r="AD874" i="3" s="1"/>
  <c r="S874" i="3"/>
  <c r="AE874" i="3" s="1"/>
  <c r="T874" i="3"/>
  <c r="AF874" i="3" s="1"/>
  <c r="U874" i="3"/>
  <c r="AG874" i="3" s="1"/>
  <c r="V874" i="3"/>
  <c r="AH874" i="3" s="1"/>
  <c r="W874" i="3"/>
  <c r="AI874" i="3" s="1"/>
  <c r="X874" i="3"/>
  <c r="AJ874" i="3" s="1"/>
  <c r="M875" i="3"/>
  <c r="Y875" i="3" s="1"/>
  <c r="N875" i="3"/>
  <c r="Z875" i="3" s="1"/>
  <c r="O875" i="3"/>
  <c r="AA875" i="3" s="1"/>
  <c r="P875" i="3"/>
  <c r="AB875" i="3" s="1"/>
  <c r="Q875" i="3"/>
  <c r="AC875" i="3" s="1"/>
  <c r="R875" i="3"/>
  <c r="AD875" i="3" s="1"/>
  <c r="S875" i="3"/>
  <c r="AE875" i="3" s="1"/>
  <c r="T875" i="3"/>
  <c r="AF875" i="3" s="1"/>
  <c r="U875" i="3"/>
  <c r="AG875" i="3" s="1"/>
  <c r="V875" i="3"/>
  <c r="AH875" i="3" s="1"/>
  <c r="W875" i="3"/>
  <c r="AI875" i="3" s="1"/>
  <c r="X875" i="3"/>
  <c r="AJ875" i="3" s="1"/>
  <c r="M876" i="3"/>
  <c r="Y876" i="3" s="1"/>
  <c r="N876" i="3"/>
  <c r="Z876" i="3" s="1"/>
  <c r="O876" i="3"/>
  <c r="AA876" i="3" s="1"/>
  <c r="P876" i="3"/>
  <c r="AB876" i="3" s="1"/>
  <c r="Q876" i="3"/>
  <c r="AC876" i="3" s="1"/>
  <c r="R876" i="3"/>
  <c r="AD876" i="3" s="1"/>
  <c r="S876" i="3"/>
  <c r="AE876" i="3" s="1"/>
  <c r="T876" i="3"/>
  <c r="AF876" i="3" s="1"/>
  <c r="U876" i="3"/>
  <c r="AG876" i="3" s="1"/>
  <c r="V876" i="3"/>
  <c r="AH876" i="3" s="1"/>
  <c r="W876" i="3"/>
  <c r="AI876" i="3" s="1"/>
  <c r="X876" i="3"/>
  <c r="AJ876" i="3" s="1"/>
  <c r="M877" i="3"/>
  <c r="Y877" i="3" s="1"/>
  <c r="N877" i="3"/>
  <c r="Z877" i="3" s="1"/>
  <c r="O877" i="3"/>
  <c r="AA877" i="3" s="1"/>
  <c r="P877" i="3"/>
  <c r="AB877" i="3" s="1"/>
  <c r="Q877" i="3"/>
  <c r="AC877" i="3" s="1"/>
  <c r="R877" i="3"/>
  <c r="AD877" i="3" s="1"/>
  <c r="S877" i="3"/>
  <c r="AE877" i="3" s="1"/>
  <c r="T877" i="3"/>
  <c r="AF877" i="3" s="1"/>
  <c r="U877" i="3"/>
  <c r="AG877" i="3" s="1"/>
  <c r="V877" i="3"/>
  <c r="AH877" i="3" s="1"/>
  <c r="W877" i="3"/>
  <c r="AI877" i="3" s="1"/>
  <c r="X877" i="3"/>
  <c r="AJ877" i="3" s="1"/>
  <c r="M878" i="3"/>
  <c r="Y878" i="3" s="1"/>
  <c r="N878" i="3"/>
  <c r="Z878" i="3" s="1"/>
  <c r="O878" i="3"/>
  <c r="AA878" i="3" s="1"/>
  <c r="P878" i="3"/>
  <c r="AB878" i="3" s="1"/>
  <c r="Q878" i="3"/>
  <c r="AC878" i="3" s="1"/>
  <c r="R878" i="3"/>
  <c r="AD878" i="3" s="1"/>
  <c r="S878" i="3"/>
  <c r="AE878" i="3" s="1"/>
  <c r="T878" i="3"/>
  <c r="AF878" i="3" s="1"/>
  <c r="U878" i="3"/>
  <c r="AG878" i="3" s="1"/>
  <c r="V878" i="3"/>
  <c r="AH878" i="3" s="1"/>
  <c r="W878" i="3"/>
  <c r="AI878" i="3" s="1"/>
  <c r="X878" i="3"/>
  <c r="AJ878" i="3" s="1"/>
  <c r="M879" i="3"/>
  <c r="Y879" i="3" s="1"/>
  <c r="N879" i="3"/>
  <c r="Z879" i="3" s="1"/>
  <c r="O879" i="3"/>
  <c r="AA879" i="3" s="1"/>
  <c r="P879" i="3"/>
  <c r="AB879" i="3" s="1"/>
  <c r="Q879" i="3"/>
  <c r="AC879" i="3" s="1"/>
  <c r="R879" i="3"/>
  <c r="AD879" i="3" s="1"/>
  <c r="S879" i="3"/>
  <c r="AE879" i="3" s="1"/>
  <c r="T879" i="3"/>
  <c r="AF879" i="3" s="1"/>
  <c r="U879" i="3"/>
  <c r="AG879" i="3" s="1"/>
  <c r="V879" i="3"/>
  <c r="AH879" i="3" s="1"/>
  <c r="W879" i="3"/>
  <c r="AI879" i="3" s="1"/>
  <c r="X879" i="3"/>
  <c r="AJ879" i="3" s="1"/>
  <c r="M880" i="3"/>
  <c r="Y880" i="3" s="1"/>
  <c r="N880" i="3"/>
  <c r="Z880" i="3" s="1"/>
  <c r="O880" i="3"/>
  <c r="AA880" i="3" s="1"/>
  <c r="P880" i="3"/>
  <c r="AB880" i="3" s="1"/>
  <c r="Q880" i="3"/>
  <c r="AC880" i="3" s="1"/>
  <c r="R880" i="3"/>
  <c r="AD880" i="3" s="1"/>
  <c r="S880" i="3"/>
  <c r="AE880" i="3" s="1"/>
  <c r="T880" i="3"/>
  <c r="AF880" i="3" s="1"/>
  <c r="U880" i="3"/>
  <c r="AG880" i="3" s="1"/>
  <c r="V880" i="3"/>
  <c r="AH880" i="3" s="1"/>
  <c r="W880" i="3"/>
  <c r="AI880" i="3" s="1"/>
  <c r="X880" i="3"/>
  <c r="AJ880" i="3" s="1"/>
  <c r="M881" i="3"/>
  <c r="Y881" i="3" s="1"/>
  <c r="N881" i="3"/>
  <c r="Z881" i="3" s="1"/>
  <c r="O881" i="3"/>
  <c r="AA881" i="3" s="1"/>
  <c r="P881" i="3"/>
  <c r="AB881" i="3" s="1"/>
  <c r="Q881" i="3"/>
  <c r="AC881" i="3" s="1"/>
  <c r="R881" i="3"/>
  <c r="AD881" i="3" s="1"/>
  <c r="S881" i="3"/>
  <c r="AE881" i="3" s="1"/>
  <c r="T881" i="3"/>
  <c r="AF881" i="3" s="1"/>
  <c r="U881" i="3"/>
  <c r="AG881" i="3" s="1"/>
  <c r="V881" i="3"/>
  <c r="AH881" i="3" s="1"/>
  <c r="W881" i="3"/>
  <c r="AI881" i="3" s="1"/>
  <c r="X881" i="3"/>
  <c r="AJ881" i="3" s="1"/>
  <c r="M882" i="3"/>
  <c r="Y882" i="3" s="1"/>
  <c r="N882" i="3"/>
  <c r="Z882" i="3" s="1"/>
  <c r="O882" i="3"/>
  <c r="AA882" i="3" s="1"/>
  <c r="P882" i="3"/>
  <c r="AB882" i="3" s="1"/>
  <c r="Q882" i="3"/>
  <c r="AC882" i="3" s="1"/>
  <c r="R882" i="3"/>
  <c r="AD882" i="3" s="1"/>
  <c r="S882" i="3"/>
  <c r="AE882" i="3" s="1"/>
  <c r="T882" i="3"/>
  <c r="AF882" i="3" s="1"/>
  <c r="U882" i="3"/>
  <c r="AG882" i="3" s="1"/>
  <c r="V882" i="3"/>
  <c r="AH882" i="3" s="1"/>
  <c r="W882" i="3"/>
  <c r="AI882" i="3" s="1"/>
  <c r="X882" i="3"/>
  <c r="AJ882" i="3" s="1"/>
  <c r="M883" i="3"/>
  <c r="Y883" i="3" s="1"/>
  <c r="N883" i="3"/>
  <c r="Z883" i="3" s="1"/>
  <c r="O883" i="3"/>
  <c r="AA883" i="3" s="1"/>
  <c r="P883" i="3"/>
  <c r="AB883" i="3" s="1"/>
  <c r="Q883" i="3"/>
  <c r="AC883" i="3" s="1"/>
  <c r="R883" i="3"/>
  <c r="AD883" i="3" s="1"/>
  <c r="S883" i="3"/>
  <c r="AE883" i="3" s="1"/>
  <c r="T883" i="3"/>
  <c r="AF883" i="3" s="1"/>
  <c r="U883" i="3"/>
  <c r="AG883" i="3" s="1"/>
  <c r="V883" i="3"/>
  <c r="AH883" i="3" s="1"/>
  <c r="W883" i="3"/>
  <c r="AI883" i="3" s="1"/>
  <c r="X883" i="3"/>
  <c r="AJ883" i="3" s="1"/>
  <c r="M884" i="3"/>
  <c r="Y884" i="3" s="1"/>
  <c r="N884" i="3"/>
  <c r="Z884" i="3" s="1"/>
  <c r="O884" i="3"/>
  <c r="AA884" i="3" s="1"/>
  <c r="P884" i="3"/>
  <c r="AB884" i="3" s="1"/>
  <c r="Q884" i="3"/>
  <c r="AC884" i="3" s="1"/>
  <c r="R884" i="3"/>
  <c r="AD884" i="3" s="1"/>
  <c r="S884" i="3"/>
  <c r="AE884" i="3" s="1"/>
  <c r="T884" i="3"/>
  <c r="AF884" i="3" s="1"/>
  <c r="U884" i="3"/>
  <c r="AG884" i="3" s="1"/>
  <c r="V884" i="3"/>
  <c r="AH884" i="3" s="1"/>
  <c r="W884" i="3"/>
  <c r="AI884" i="3" s="1"/>
  <c r="X884" i="3"/>
  <c r="AJ884" i="3" s="1"/>
  <c r="M885" i="3"/>
  <c r="Y885" i="3" s="1"/>
  <c r="N885" i="3"/>
  <c r="Z885" i="3" s="1"/>
  <c r="O885" i="3"/>
  <c r="AA885" i="3" s="1"/>
  <c r="P885" i="3"/>
  <c r="AB885" i="3" s="1"/>
  <c r="Q885" i="3"/>
  <c r="AC885" i="3" s="1"/>
  <c r="R885" i="3"/>
  <c r="AD885" i="3" s="1"/>
  <c r="S885" i="3"/>
  <c r="AE885" i="3" s="1"/>
  <c r="T885" i="3"/>
  <c r="AF885" i="3" s="1"/>
  <c r="U885" i="3"/>
  <c r="AG885" i="3" s="1"/>
  <c r="V885" i="3"/>
  <c r="AH885" i="3" s="1"/>
  <c r="W885" i="3"/>
  <c r="AI885" i="3" s="1"/>
  <c r="X885" i="3"/>
  <c r="AJ885" i="3" s="1"/>
  <c r="M886" i="3"/>
  <c r="Y886" i="3" s="1"/>
  <c r="N886" i="3"/>
  <c r="Z886" i="3" s="1"/>
  <c r="O886" i="3"/>
  <c r="AA886" i="3" s="1"/>
  <c r="P886" i="3"/>
  <c r="AB886" i="3" s="1"/>
  <c r="Q886" i="3"/>
  <c r="AC886" i="3" s="1"/>
  <c r="R886" i="3"/>
  <c r="AD886" i="3" s="1"/>
  <c r="S886" i="3"/>
  <c r="AE886" i="3" s="1"/>
  <c r="T886" i="3"/>
  <c r="AF886" i="3" s="1"/>
  <c r="U886" i="3"/>
  <c r="AG886" i="3" s="1"/>
  <c r="V886" i="3"/>
  <c r="AH886" i="3" s="1"/>
  <c r="W886" i="3"/>
  <c r="AI886" i="3" s="1"/>
  <c r="X886" i="3"/>
  <c r="AJ886" i="3" s="1"/>
  <c r="M887" i="3"/>
  <c r="Y887" i="3" s="1"/>
  <c r="N887" i="3"/>
  <c r="Z887" i="3" s="1"/>
  <c r="O887" i="3"/>
  <c r="AA887" i="3" s="1"/>
  <c r="P887" i="3"/>
  <c r="AB887" i="3" s="1"/>
  <c r="Q887" i="3"/>
  <c r="AC887" i="3" s="1"/>
  <c r="R887" i="3"/>
  <c r="AD887" i="3" s="1"/>
  <c r="S887" i="3"/>
  <c r="AE887" i="3" s="1"/>
  <c r="T887" i="3"/>
  <c r="AF887" i="3" s="1"/>
  <c r="U887" i="3"/>
  <c r="AG887" i="3" s="1"/>
  <c r="V887" i="3"/>
  <c r="AH887" i="3" s="1"/>
  <c r="W887" i="3"/>
  <c r="AI887" i="3" s="1"/>
  <c r="X887" i="3"/>
  <c r="AJ887" i="3" s="1"/>
  <c r="M888" i="3"/>
  <c r="Y888" i="3" s="1"/>
  <c r="N888" i="3"/>
  <c r="Z888" i="3" s="1"/>
  <c r="O888" i="3"/>
  <c r="AA888" i="3" s="1"/>
  <c r="P888" i="3"/>
  <c r="AB888" i="3" s="1"/>
  <c r="Q888" i="3"/>
  <c r="AC888" i="3" s="1"/>
  <c r="R888" i="3"/>
  <c r="AD888" i="3" s="1"/>
  <c r="S888" i="3"/>
  <c r="AE888" i="3" s="1"/>
  <c r="T888" i="3"/>
  <c r="AF888" i="3" s="1"/>
  <c r="U888" i="3"/>
  <c r="AG888" i="3" s="1"/>
  <c r="V888" i="3"/>
  <c r="AH888" i="3" s="1"/>
  <c r="W888" i="3"/>
  <c r="AI888" i="3" s="1"/>
  <c r="X888" i="3"/>
  <c r="AJ888" i="3" s="1"/>
  <c r="M889" i="3"/>
  <c r="Y889" i="3" s="1"/>
  <c r="N889" i="3"/>
  <c r="Z889" i="3" s="1"/>
  <c r="O889" i="3"/>
  <c r="AA889" i="3" s="1"/>
  <c r="P889" i="3"/>
  <c r="AB889" i="3" s="1"/>
  <c r="Q889" i="3"/>
  <c r="AC889" i="3" s="1"/>
  <c r="R889" i="3"/>
  <c r="AD889" i="3" s="1"/>
  <c r="S889" i="3"/>
  <c r="AE889" i="3" s="1"/>
  <c r="T889" i="3"/>
  <c r="AF889" i="3" s="1"/>
  <c r="U889" i="3"/>
  <c r="AG889" i="3" s="1"/>
  <c r="V889" i="3"/>
  <c r="AH889" i="3" s="1"/>
  <c r="W889" i="3"/>
  <c r="AI889" i="3" s="1"/>
  <c r="X889" i="3"/>
  <c r="AJ889" i="3" s="1"/>
  <c r="M890" i="3"/>
  <c r="Y890" i="3" s="1"/>
  <c r="N890" i="3"/>
  <c r="Z890" i="3" s="1"/>
  <c r="O890" i="3"/>
  <c r="AA890" i="3" s="1"/>
  <c r="P890" i="3"/>
  <c r="AB890" i="3" s="1"/>
  <c r="Q890" i="3"/>
  <c r="AC890" i="3" s="1"/>
  <c r="R890" i="3"/>
  <c r="AD890" i="3" s="1"/>
  <c r="S890" i="3"/>
  <c r="AE890" i="3" s="1"/>
  <c r="T890" i="3"/>
  <c r="AF890" i="3" s="1"/>
  <c r="U890" i="3"/>
  <c r="AG890" i="3" s="1"/>
  <c r="V890" i="3"/>
  <c r="AH890" i="3" s="1"/>
  <c r="W890" i="3"/>
  <c r="AI890" i="3" s="1"/>
  <c r="X890" i="3"/>
  <c r="AJ890" i="3" s="1"/>
  <c r="M891" i="3"/>
  <c r="Y891" i="3" s="1"/>
  <c r="N891" i="3"/>
  <c r="Z891" i="3" s="1"/>
  <c r="O891" i="3"/>
  <c r="AA891" i="3" s="1"/>
  <c r="P891" i="3"/>
  <c r="AB891" i="3" s="1"/>
  <c r="Q891" i="3"/>
  <c r="AC891" i="3" s="1"/>
  <c r="R891" i="3"/>
  <c r="AD891" i="3" s="1"/>
  <c r="S891" i="3"/>
  <c r="AE891" i="3" s="1"/>
  <c r="T891" i="3"/>
  <c r="AF891" i="3" s="1"/>
  <c r="U891" i="3"/>
  <c r="AG891" i="3" s="1"/>
  <c r="V891" i="3"/>
  <c r="AH891" i="3" s="1"/>
  <c r="W891" i="3"/>
  <c r="AI891" i="3" s="1"/>
  <c r="X891" i="3"/>
  <c r="AJ891" i="3" s="1"/>
  <c r="M892" i="3"/>
  <c r="Y892" i="3" s="1"/>
  <c r="N892" i="3"/>
  <c r="Z892" i="3" s="1"/>
  <c r="O892" i="3"/>
  <c r="AA892" i="3" s="1"/>
  <c r="P892" i="3"/>
  <c r="AB892" i="3" s="1"/>
  <c r="Q892" i="3"/>
  <c r="AC892" i="3" s="1"/>
  <c r="R892" i="3"/>
  <c r="AD892" i="3" s="1"/>
  <c r="S892" i="3"/>
  <c r="AE892" i="3" s="1"/>
  <c r="T892" i="3"/>
  <c r="AF892" i="3" s="1"/>
  <c r="U892" i="3"/>
  <c r="AG892" i="3" s="1"/>
  <c r="V892" i="3"/>
  <c r="AH892" i="3" s="1"/>
  <c r="W892" i="3"/>
  <c r="AI892" i="3" s="1"/>
  <c r="X892" i="3"/>
  <c r="AJ892" i="3" s="1"/>
  <c r="M893" i="3"/>
  <c r="Y893" i="3" s="1"/>
  <c r="N893" i="3"/>
  <c r="Z893" i="3" s="1"/>
  <c r="O893" i="3"/>
  <c r="AA893" i="3" s="1"/>
  <c r="P893" i="3"/>
  <c r="AB893" i="3" s="1"/>
  <c r="Q893" i="3"/>
  <c r="AC893" i="3" s="1"/>
  <c r="R893" i="3"/>
  <c r="AD893" i="3" s="1"/>
  <c r="S893" i="3"/>
  <c r="AE893" i="3" s="1"/>
  <c r="T893" i="3"/>
  <c r="AF893" i="3" s="1"/>
  <c r="U893" i="3"/>
  <c r="AG893" i="3" s="1"/>
  <c r="V893" i="3"/>
  <c r="AH893" i="3" s="1"/>
  <c r="W893" i="3"/>
  <c r="AI893" i="3" s="1"/>
  <c r="X893" i="3"/>
  <c r="AJ893" i="3" s="1"/>
  <c r="M894" i="3"/>
  <c r="Y894" i="3" s="1"/>
  <c r="N894" i="3"/>
  <c r="Z894" i="3" s="1"/>
  <c r="O894" i="3"/>
  <c r="AA894" i="3" s="1"/>
  <c r="P894" i="3"/>
  <c r="AB894" i="3" s="1"/>
  <c r="Q894" i="3"/>
  <c r="AC894" i="3" s="1"/>
  <c r="R894" i="3"/>
  <c r="AD894" i="3" s="1"/>
  <c r="S894" i="3"/>
  <c r="AE894" i="3" s="1"/>
  <c r="T894" i="3"/>
  <c r="AF894" i="3" s="1"/>
  <c r="U894" i="3"/>
  <c r="AG894" i="3" s="1"/>
  <c r="V894" i="3"/>
  <c r="AH894" i="3" s="1"/>
  <c r="W894" i="3"/>
  <c r="AI894" i="3" s="1"/>
  <c r="X894" i="3"/>
  <c r="AJ894" i="3" s="1"/>
  <c r="M895" i="3"/>
  <c r="Y895" i="3" s="1"/>
  <c r="N895" i="3"/>
  <c r="Z895" i="3" s="1"/>
  <c r="O895" i="3"/>
  <c r="AA895" i="3" s="1"/>
  <c r="P895" i="3"/>
  <c r="AB895" i="3" s="1"/>
  <c r="Q895" i="3"/>
  <c r="AC895" i="3" s="1"/>
  <c r="R895" i="3"/>
  <c r="AD895" i="3" s="1"/>
  <c r="S895" i="3"/>
  <c r="AE895" i="3" s="1"/>
  <c r="T895" i="3"/>
  <c r="AF895" i="3" s="1"/>
  <c r="U895" i="3"/>
  <c r="AG895" i="3" s="1"/>
  <c r="V895" i="3"/>
  <c r="AH895" i="3" s="1"/>
  <c r="W895" i="3"/>
  <c r="AI895" i="3" s="1"/>
  <c r="X895" i="3"/>
  <c r="AJ895" i="3" s="1"/>
  <c r="M896" i="3"/>
  <c r="Y896" i="3" s="1"/>
  <c r="N896" i="3"/>
  <c r="Z896" i="3" s="1"/>
  <c r="O896" i="3"/>
  <c r="AA896" i="3" s="1"/>
  <c r="P896" i="3"/>
  <c r="AB896" i="3" s="1"/>
  <c r="Q896" i="3"/>
  <c r="AC896" i="3" s="1"/>
  <c r="R896" i="3"/>
  <c r="AD896" i="3" s="1"/>
  <c r="S896" i="3"/>
  <c r="AE896" i="3" s="1"/>
  <c r="T896" i="3"/>
  <c r="AF896" i="3" s="1"/>
  <c r="U896" i="3"/>
  <c r="AG896" i="3" s="1"/>
  <c r="V896" i="3"/>
  <c r="AH896" i="3" s="1"/>
  <c r="W896" i="3"/>
  <c r="AI896" i="3" s="1"/>
  <c r="X896" i="3"/>
  <c r="AJ896" i="3" s="1"/>
  <c r="M897" i="3"/>
  <c r="Y897" i="3" s="1"/>
  <c r="N897" i="3"/>
  <c r="Z897" i="3" s="1"/>
  <c r="O897" i="3"/>
  <c r="AA897" i="3" s="1"/>
  <c r="P897" i="3"/>
  <c r="AB897" i="3" s="1"/>
  <c r="Q897" i="3"/>
  <c r="AC897" i="3" s="1"/>
  <c r="R897" i="3"/>
  <c r="AD897" i="3" s="1"/>
  <c r="S897" i="3"/>
  <c r="AE897" i="3" s="1"/>
  <c r="T897" i="3"/>
  <c r="AF897" i="3" s="1"/>
  <c r="U897" i="3"/>
  <c r="AG897" i="3" s="1"/>
  <c r="V897" i="3"/>
  <c r="AH897" i="3" s="1"/>
  <c r="W897" i="3"/>
  <c r="AI897" i="3" s="1"/>
  <c r="X897" i="3"/>
  <c r="AJ897" i="3" s="1"/>
  <c r="M898" i="3"/>
  <c r="Y898" i="3" s="1"/>
  <c r="N898" i="3"/>
  <c r="Z898" i="3" s="1"/>
  <c r="O898" i="3"/>
  <c r="AA898" i="3" s="1"/>
  <c r="P898" i="3"/>
  <c r="AB898" i="3" s="1"/>
  <c r="Q898" i="3"/>
  <c r="AC898" i="3" s="1"/>
  <c r="R898" i="3"/>
  <c r="AD898" i="3" s="1"/>
  <c r="S898" i="3"/>
  <c r="AE898" i="3" s="1"/>
  <c r="T898" i="3"/>
  <c r="AF898" i="3" s="1"/>
  <c r="U898" i="3"/>
  <c r="AG898" i="3" s="1"/>
  <c r="V898" i="3"/>
  <c r="AH898" i="3" s="1"/>
  <c r="W898" i="3"/>
  <c r="AI898" i="3" s="1"/>
  <c r="X898" i="3"/>
  <c r="AJ898" i="3" s="1"/>
  <c r="M899" i="3"/>
  <c r="Y899" i="3" s="1"/>
  <c r="N899" i="3"/>
  <c r="Z899" i="3" s="1"/>
  <c r="O899" i="3"/>
  <c r="AA899" i="3" s="1"/>
  <c r="P899" i="3"/>
  <c r="AB899" i="3" s="1"/>
  <c r="Q899" i="3"/>
  <c r="AC899" i="3" s="1"/>
  <c r="R899" i="3"/>
  <c r="AD899" i="3" s="1"/>
  <c r="S899" i="3"/>
  <c r="AE899" i="3" s="1"/>
  <c r="T899" i="3"/>
  <c r="AF899" i="3" s="1"/>
  <c r="U899" i="3"/>
  <c r="AG899" i="3" s="1"/>
  <c r="V899" i="3"/>
  <c r="AH899" i="3" s="1"/>
  <c r="W899" i="3"/>
  <c r="AI899" i="3" s="1"/>
  <c r="X899" i="3"/>
  <c r="AJ899" i="3" s="1"/>
  <c r="M900" i="3"/>
  <c r="Y900" i="3" s="1"/>
  <c r="N900" i="3"/>
  <c r="Z900" i="3" s="1"/>
  <c r="O900" i="3"/>
  <c r="AA900" i="3" s="1"/>
  <c r="P900" i="3"/>
  <c r="AB900" i="3" s="1"/>
  <c r="Q900" i="3"/>
  <c r="AC900" i="3" s="1"/>
  <c r="R900" i="3"/>
  <c r="AD900" i="3" s="1"/>
  <c r="S900" i="3"/>
  <c r="AE900" i="3" s="1"/>
  <c r="T900" i="3"/>
  <c r="AF900" i="3" s="1"/>
  <c r="U900" i="3"/>
  <c r="AG900" i="3" s="1"/>
  <c r="V900" i="3"/>
  <c r="AH900" i="3" s="1"/>
  <c r="W900" i="3"/>
  <c r="AI900" i="3" s="1"/>
  <c r="X900" i="3"/>
  <c r="AJ900" i="3" s="1"/>
  <c r="M901" i="3"/>
  <c r="Y901" i="3" s="1"/>
  <c r="N901" i="3"/>
  <c r="Z901" i="3" s="1"/>
  <c r="O901" i="3"/>
  <c r="AA901" i="3" s="1"/>
  <c r="P901" i="3"/>
  <c r="AB901" i="3" s="1"/>
  <c r="Q901" i="3"/>
  <c r="AC901" i="3" s="1"/>
  <c r="R901" i="3"/>
  <c r="AD901" i="3" s="1"/>
  <c r="S901" i="3"/>
  <c r="AE901" i="3" s="1"/>
  <c r="T901" i="3"/>
  <c r="AF901" i="3" s="1"/>
  <c r="U901" i="3"/>
  <c r="AG901" i="3" s="1"/>
  <c r="V901" i="3"/>
  <c r="AH901" i="3" s="1"/>
  <c r="W901" i="3"/>
  <c r="AI901" i="3" s="1"/>
  <c r="X901" i="3"/>
  <c r="AJ901" i="3" s="1"/>
  <c r="M902" i="3"/>
  <c r="Y902" i="3" s="1"/>
  <c r="N902" i="3"/>
  <c r="Z902" i="3" s="1"/>
  <c r="O902" i="3"/>
  <c r="AA902" i="3" s="1"/>
  <c r="P902" i="3"/>
  <c r="AB902" i="3" s="1"/>
  <c r="Q902" i="3"/>
  <c r="AC902" i="3" s="1"/>
  <c r="R902" i="3"/>
  <c r="AD902" i="3" s="1"/>
  <c r="S902" i="3"/>
  <c r="AE902" i="3" s="1"/>
  <c r="T902" i="3"/>
  <c r="AF902" i="3" s="1"/>
  <c r="U902" i="3"/>
  <c r="AG902" i="3" s="1"/>
  <c r="V902" i="3"/>
  <c r="AH902" i="3" s="1"/>
  <c r="W902" i="3"/>
  <c r="AI902" i="3" s="1"/>
  <c r="X902" i="3"/>
  <c r="AJ902" i="3" s="1"/>
  <c r="M903" i="3"/>
  <c r="Y903" i="3" s="1"/>
  <c r="N903" i="3"/>
  <c r="Z903" i="3" s="1"/>
  <c r="O903" i="3"/>
  <c r="AA903" i="3" s="1"/>
  <c r="P903" i="3"/>
  <c r="AB903" i="3" s="1"/>
  <c r="Q903" i="3"/>
  <c r="AC903" i="3" s="1"/>
  <c r="R903" i="3"/>
  <c r="AD903" i="3" s="1"/>
  <c r="S903" i="3"/>
  <c r="AE903" i="3" s="1"/>
  <c r="T903" i="3"/>
  <c r="AF903" i="3" s="1"/>
  <c r="U903" i="3"/>
  <c r="AG903" i="3" s="1"/>
  <c r="V903" i="3"/>
  <c r="AH903" i="3" s="1"/>
  <c r="W903" i="3"/>
  <c r="AI903" i="3" s="1"/>
  <c r="X903" i="3"/>
  <c r="AJ903" i="3" s="1"/>
  <c r="M904" i="3"/>
  <c r="Y904" i="3" s="1"/>
  <c r="N904" i="3"/>
  <c r="Z904" i="3" s="1"/>
  <c r="O904" i="3"/>
  <c r="AA904" i="3" s="1"/>
  <c r="P904" i="3"/>
  <c r="AB904" i="3" s="1"/>
  <c r="Q904" i="3"/>
  <c r="AC904" i="3" s="1"/>
  <c r="R904" i="3"/>
  <c r="AD904" i="3" s="1"/>
  <c r="S904" i="3"/>
  <c r="AE904" i="3" s="1"/>
  <c r="T904" i="3"/>
  <c r="AF904" i="3" s="1"/>
  <c r="U904" i="3"/>
  <c r="AG904" i="3" s="1"/>
  <c r="V904" i="3"/>
  <c r="AH904" i="3" s="1"/>
  <c r="W904" i="3"/>
  <c r="AI904" i="3" s="1"/>
  <c r="X904" i="3"/>
  <c r="AJ904" i="3" s="1"/>
  <c r="M905" i="3"/>
  <c r="Y905" i="3" s="1"/>
  <c r="N905" i="3"/>
  <c r="Z905" i="3" s="1"/>
  <c r="O905" i="3"/>
  <c r="AA905" i="3" s="1"/>
  <c r="P905" i="3"/>
  <c r="AB905" i="3" s="1"/>
  <c r="Q905" i="3"/>
  <c r="AC905" i="3" s="1"/>
  <c r="R905" i="3"/>
  <c r="AD905" i="3" s="1"/>
  <c r="S905" i="3"/>
  <c r="AE905" i="3" s="1"/>
  <c r="T905" i="3"/>
  <c r="AF905" i="3" s="1"/>
  <c r="U905" i="3"/>
  <c r="AG905" i="3" s="1"/>
  <c r="V905" i="3"/>
  <c r="AH905" i="3" s="1"/>
  <c r="W905" i="3"/>
  <c r="AI905" i="3" s="1"/>
  <c r="X905" i="3"/>
  <c r="AJ905" i="3" s="1"/>
  <c r="M906" i="3"/>
  <c r="Y906" i="3" s="1"/>
  <c r="N906" i="3"/>
  <c r="Z906" i="3" s="1"/>
  <c r="O906" i="3"/>
  <c r="AA906" i="3" s="1"/>
  <c r="P906" i="3"/>
  <c r="AB906" i="3" s="1"/>
  <c r="Q906" i="3"/>
  <c r="AC906" i="3" s="1"/>
  <c r="R906" i="3"/>
  <c r="AD906" i="3" s="1"/>
  <c r="S906" i="3"/>
  <c r="AE906" i="3" s="1"/>
  <c r="T906" i="3"/>
  <c r="AF906" i="3" s="1"/>
  <c r="U906" i="3"/>
  <c r="AG906" i="3" s="1"/>
  <c r="V906" i="3"/>
  <c r="AH906" i="3" s="1"/>
  <c r="W906" i="3"/>
  <c r="AI906" i="3" s="1"/>
  <c r="X906" i="3"/>
  <c r="AJ906" i="3" s="1"/>
  <c r="M907" i="3"/>
  <c r="Y907" i="3" s="1"/>
  <c r="N907" i="3"/>
  <c r="Z907" i="3" s="1"/>
  <c r="O907" i="3"/>
  <c r="AA907" i="3" s="1"/>
  <c r="P907" i="3"/>
  <c r="AB907" i="3" s="1"/>
  <c r="Q907" i="3"/>
  <c r="AC907" i="3" s="1"/>
  <c r="R907" i="3"/>
  <c r="AD907" i="3" s="1"/>
  <c r="S907" i="3"/>
  <c r="AE907" i="3" s="1"/>
  <c r="T907" i="3"/>
  <c r="AF907" i="3" s="1"/>
  <c r="U907" i="3"/>
  <c r="AG907" i="3" s="1"/>
  <c r="V907" i="3"/>
  <c r="AH907" i="3" s="1"/>
  <c r="W907" i="3"/>
  <c r="AI907" i="3" s="1"/>
  <c r="X907" i="3"/>
  <c r="AJ907" i="3" s="1"/>
  <c r="M908" i="3"/>
  <c r="Y908" i="3" s="1"/>
  <c r="N908" i="3"/>
  <c r="Z908" i="3" s="1"/>
  <c r="O908" i="3"/>
  <c r="AA908" i="3" s="1"/>
  <c r="P908" i="3"/>
  <c r="AB908" i="3" s="1"/>
  <c r="Q908" i="3"/>
  <c r="AC908" i="3" s="1"/>
  <c r="R908" i="3"/>
  <c r="AD908" i="3" s="1"/>
  <c r="S908" i="3"/>
  <c r="AE908" i="3" s="1"/>
  <c r="T908" i="3"/>
  <c r="AF908" i="3" s="1"/>
  <c r="U908" i="3"/>
  <c r="AG908" i="3" s="1"/>
  <c r="V908" i="3"/>
  <c r="AH908" i="3" s="1"/>
  <c r="W908" i="3"/>
  <c r="AI908" i="3" s="1"/>
  <c r="X908" i="3"/>
  <c r="AJ908" i="3" s="1"/>
  <c r="M909" i="3"/>
  <c r="Y909" i="3" s="1"/>
  <c r="N909" i="3"/>
  <c r="Z909" i="3" s="1"/>
  <c r="O909" i="3"/>
  <c r="AA909" i="3" s="1"/>
  <c r="P909" i="3"/>
  <c r="AB909" i="3" s="1"/>
  <c r="Q909" i="3"/>
  <c r="AC909" i="3" s="1"/>
  <c r="R909" i="3"/>
  <c r="AD909" i="3" s="1"/>
  <c r="S909" i="3"/>
  <c r="AE909" i="3" s="1"/>
  <c r="T909" i="3"/>
  <c r="AF909" i="3" s="1"/>
  <c r="U909" i="3"/>
  <c r="AG909" i="3" s="1"/>
  <c r="V909" i="3"/>
  <c r="AH909" i="3" s="1"/>
  <c r="W909" i="3"/>
  <c r="AI909" i="3" s="1"/>
  <c r="X909" i="3"/>
  <c r="AJ909" i="3" s="1"/>
  <c r="M910" i="3"/>
  <c r="Y910" i="3" s="1"/>
  <c r="N910" i="3"/>
  <c r="Z910" i="3" s="1"/>
  <c r="O910" i="3"/>
  <c r="AA910" i="3" s="1"/>
  <c r="P910" i="3"/>
  <c r="AB910" i="3" s="1"/>
  <c r="Q910" i="3"/>
  <c r="AC910" i="3" s="1"/>
  <c r="R910" i="3"/>
  <c r="AD910" i="3" s="1"/>
  <c r="S910" i="3"/>
  <c r="AE910" i="3" s="1"/>
  <c r="T910" i="3"/>
  <c r="AF910" i="3" s="1"/>
  <c r="U910" i="3"/>
  <c r="AG910" i="3" s="1"/>
  <c r="V910" i="3"/>
  <c r="AH910" i="3" s="1"/>
  <c r="W910" i="3"/>
  <c r="AI910" i="3" s="1"/>
  <c r="X910" i="3"/>
  <c r="AJ910" i="3" s="1"/>
  <c r="M911" i="3"/>
  <c r="Y911" i="3" s="1"/>
  <c r="N911" i="3"/>
  <c r="Z911" i="3" s="1"/>
  <c r="O911" i="3"/>
  <c r="AA911" i="3" s="1"/>
  <c r="P911" i="3"/>
  <c r="AB911" i="3" s="1"/>
  <c r="Q911" i="3"/>
  <c r="AC911" i="3" s="1"/>
  <c r="R911" i="3"/>
  <c r="AD911" i="3" s="1"/>
  <c r="S911" i="3"/>
  <c r="AE911" i="3" s="1"/>
  <c r="T911" i="3"/>
  <c r="AF911" i="3" s="1"/>
  <c r="U911" i="3"/>
  <c r="AG911" i="3" s="1"/>
  <c r="V911" i="3"/>
  <c r="AH911" i="3" s="1"/>
  <c r="W911" i="3"/>
  <c r="AI911" i="3" s="1"/>
  <c r="X911" i="3"/>
  <c r="AJ911" i="3" s="1"/>
  <c r="M912" i="3"/>
  <c r="Y912" i="3" s="1"/>
  <c r="N912" i="3"/>
  <c r="Z912" i="3" s="1"/>
  <c r="O912" i="3"/>
  <c r="AA912" i="3" s="1"/>
  <c r="P912" i="3"/>
  <c r="AB912" i="3" s="1"/>
  <c r="Q912" i="3"/>
  <c r="AC912" i="3" s="1"/>
  <c r="R912" i="3"/>
  <c r="AD912" i="3" s="1"/>
  <c r="S912" i="3"/>
  <c r="AE912" i="3" s="1"/>
  <c r="T912" i="3"/>
  <c r="AF912" i="3" s="1"/>
  <c r="U912" i="3"/>
  <c r="AG912" i="3" s="1"/>
  <c r="V912" i="3"/>
  <c r="AH912" i="3" s="1"/>
  <c r="W912" i="3"/>
  <c r="AI912" i="3" s="1"/>
  <c r="X912" i="3"/>
  <c r="AJ912" i="3" s="1"/>
  <c r="M913" i="3"/>
  <c r="Y913" i="3" s="1"/>
  <c r="N913" i="3"/>
  <c r="Z913" i="3" s="1"/>
  <c r="O913" i="3"/>
  <c r="AA913" i="3" s="1"/>
  <c r="P913" i="3"/>
  <c r="AB913" i="3" s="1"/>
  <c r="Q913" i="3"/>
  <c r="AC913" i="3" s="1"/>
  <c r="R913" i="3"/>
  <c r="AD913" i="3" s="1"/>
  <c r="S913" i="3"/>
  <c r="AE913" i="3" s="1"/>
  <c r="T913" i="3"/>
  <c r="AF913" i="3" s="1"/>
  <c r="U913" i="3"/>
  <c r="AG913" i="3" s="1"/>
  <c r="V913" i="3"/>
  <c r="AH913" i="3" s="1"/>
  <c r="W913" i="3"/>
  <c r="AI913" i="3" s="1"/>
  <c r="X913" i="3"/>
  <c r="AJ913" i="3" s="1"/>
  <c r="M914" i="3"/>
  <c r="Y914" i="3" s="1"/>
  <c r="N914" i="3"/>
  <c r="Z914" i="3" s="1"/>
  <c r="O914" i="3"/>
  <c r="AA914" i="3" s="1"/>
  <c r="P914" i="3"/>
  <c r="AB914" i="3" s="1"/>
  <c r="Q914" i="3"/>
  <c r="AC914" i="3" s="1"/>
  <c r="R914" i="3"/>
  <c r="AD914" i="3" s="1"/>
  <c r="S914" i="3"/>
  <c r="AE914" i="3" s="1"/>
  <c r="T914" i="3"/>
  <c r="AF914" i="3" s="1"/>
  <c r="U914" i="3"/>
  <c r="AG914" i="3" s="1"/>
  <c r="V914" i="3"/>
  <c r="AH914" i="3" s="1"/>
  <c r="W914" i="3"/>
  <c r="AI914" i="3" s="1"/>
  <c r="X914" i="3"/>
  <c r="AJ914" i="3" s="1"/>
  <c r="M915" i="3"/>
  <c r="Y915" i="3" s="1"/>
  <c r="N915" i="3"/>
  <c r="Z915" i="3" s="1"/>
  <c r="O915" i="3"/>
  <c r="AA915" i="3" s="1"/>
  <c r="P915" i="3"/>
  <c r="AB915" i="3" s="1"/>
  <c r="Q915" i="3"/>
  <c r="AC915" i="3" s="1"/>
  <c r="R915" i="3"/>
  <c r="AD915" i="3" s="1"/>
  <c r="S915" i="3"/>
  <c r="AE915" i="3" s="1"/>
  <c r="T915" i="3"/>
  <c r="AF915" i="3" s="1"/>
  <c r="U915" i="3"/>
  <c r="AG915" i="3" s="1"/>
  <c r="V915" i="3"/>
  <c r="AH915" i="3" s="1"/>
  <c r="W915" i="3"/>
  <c r="AI915" i="3" s="1"/>
  <c r="X915" i="3"/>
  <c r="AJ915" i="3" s="1"/>
  <c r="M916" i="3"/>
  <c r="Y916" i="3" s="1"/>
  <c r="N916" i="3"/>
  <c r="Z916" i="3" s="1"/>
  <c r="O916" i="3"/>
  <c r="AA916" i="3" s="1"/>
  <c r="P916" i="3"/>
  <c r="AB916" i="3" s="1"/>
  <c r="Q916" i="3"/>
  <c r="AC916" i="3" s="1"/>
  <c r="R916" i="3"/>
  <c r="AD916" i="3" s="1"/>
  <c r="S916" i="3"/>
  <c r="AE916" i="3" s="1"/>
  <c r="T916" i="3"/>
  <c r="AF916" i="3" s="1"/>
  <c r="U916" i="3"/>
  <c r="AG916" i="3" s="1"/>
  <c r="V916" i="3"/>
  <c r="AH916" i="3" s="1"/>
  <c r="W916" i="3"/>
  <c r="AI916" i="3" s="1"/>
  <c r="X916" i="3"/>
  <c r="AJ916" i="3" s="1"/>
  <c r="M917" i="3"/>
  <c r="Y917" i="3" s="1"/>
  <c r="N917" i="3"/>
  <c r="Z917" i="3" s="1"/>
  <c r="O917" i="3"/>
  <c r="AA917" i="3" s="1"/>
  <c r="P917" i="3"/>
  <c r="AB917" i="3" s="1"/>
  <c r="Q917" i="3"/>
  <c r="AC917" i="3" s="1"/>
  <c r="R917" i="3"/>
  <c r="AD917" i="3" s="1"/>
  <c r="S917" i="3"/>
  <c r="AE917" i="3" s="1"/>
  <c r="T917" i="3"/>
  <c r="AF917" i="3" s="1"/>
  <c r="U917" i="3"/>
  <c r="AG917" i="3" s="1"/>
  <c r="V917" i="3"/>
  <c r="AH917" i="3" s="1"/>
  <c r="W917" i="3"/>
  <c r="AI917" i="3" s="1"/>
  <c r="X917" i="3"/>
  <c r="AJ917" i="3" s="1"/>
  <c r="M918" i="3"/>
  <c r="Y918" i="3" s="1"/>
  <c r="N918" i="3"/>
  <c r="Z918" i="3" s="1"/>
  <c r="O918" i="3"/>
  <c r="AA918" i="3" s="1"/>
  <c r="P918" i="3"/>
  <c r="AB918" i="3" s="1"/>
  <c r="Q918" i="3"/>
  <c r="AC918" i="3" s="1"/>
  <c r="R918" i="3"/>
  <c r="AD918" i="3" s="1"/>
  <c r="S918" i="3"/>
  <c r="AE918" i="3" s="1"/>
  <c r="T918" i="3"/>
  <c r="AF918" i="3" s="1"/>
  <c r="U918" i="3"/>
  <c r="AG918" i="3" s="1"/>
  <c r="V918" i="3"/>
  <c r="AH918" i="3" s="1"/>
  <c r="W918" i="3"/>
  <c r="AI918" i="3" s="1"/>
  <c r="X918" i="3"/>
  <c r="AJ918" i="3" s="1"/>
  <c r="M919" i="3"/>
  <c r="Y919" i="3" s="1"/>
  <c r="N919" i="3"/>
  <c r="Z919" i="3" s="1"/>
  <c r="O919" i="3"/>
  <c r="AA919" i="3" s="1"/>
  <c r="P919" i="3"/>
  <c r="AB919" i="3" s="1"/>
  <c r="Q919" i="3"/>
  <c r="AC919" i="3" s="1"/>
  <c r="R919" i="3"/>
  <c r="AD919" i="3" s="1"/>
  <c r="S919" i="3"/>
  <c r="AE919" i="3" s="1"/>
  <c r="T919" i="3"/>
  <c r="AF919" i="3" s="1"/>
  <c r="U919" i="3"/>
  <c r="AG919" i="3" s="1"/>
  <c r="V919" i="3"/>
  <c r="AH919" i="3" s="1"/>
  <c r="W919" i="3"/>
  <c r="AI919" i="3" s="1"/>
  <c r="X919" i="3"/>
  <c r="AJ919" i="3" s="1"/>
  <c r="M920" i="3"/>
  <c r="Y920" i="3" s="1"/>
  <c r="N920" i="3"/>
  <c r="Z920" i="3" s="1"/>
  <c r="O920" i="3"/>
  <c r="AA920" i="3" s="1"/>
  <c r="P920" i="3"/>
  <c r="AB920" i="3" s="1"/>
  <c r="Q920" i="3"/>
  <c r="AC920" i="3" s="1"/>
  <c r="R920" i="3"/>
  <c r="AD920" i="3" s="1"/>
  <c r="S920" i="3"/>
  <c r="AE920" i="3" s="1"/>
  <c r="T920" i="3"/>
  <c r="AF920" i="3" s="1"/>
  <c r="U920" i="3"/>
  <c r="AG920" i="3" s="1"/>
  <c r="V920" i="3"/>
  <c r="AH920" i="3" s="1"/>
  <c r="W920" i="3"/>
  <c r="AI920" i="3" s="1"/>
  <c r="X920" i="3"/>
  <c r="AJ920" i="3" s="1"/>
  <c r="M921" i="3"/>
  <c r="Y921" i="3" s="1"/>
  <c r="N921" i="3"/>
  <c r="Z921" i="3" s="1"/>
  <c r="O921" i="3"/>
  <c r="AA921" i="3" s="1"/>
  <c r="P921" i="3"/>
  <c r="AB921" i="3" s="1"/>
  <c r="Q921" i="3"/>
  <c r="AC921" i="3" s="1"/>
  <c r="R921" i="3"/>
  <c r="AD921" i="3" s="1"/>
  <c r="S921" i="3"/>
  <c r="AE921" i="3" s="1"/>
  <c r="T921" i="3"/>
  <c r="AF921" i="3" s="1"/>
  <c r="U921" i="3"/>
  <c r="AG921" i="3" s="1"/>
  <c r="V921" i="3"/>
  <c r="AH921" i="3" s="1"/>
  <c r="W921" i="3"/>
  <c r="AI921" i="3" s="1"/>
  <c r="X921" i="3"/>
  <c r="AJ921" i="3" s="1"/>
  <c r="M922" i="3"/>
  <c r="Y922" i="3" s="1"/>
  <c r="N922" i="3"/>
  <c r="Z922" i="3" s="1"/>
  <c r="O922" i="3"/>
  <c r="AA922" i="3" s="1"/>
  <c r="P922" i="3"/>
  <c r="AB922" i="3" s="1"/>
  <c r="Q922" i="3"/>
  <c r="AC922" i="3" s="1"/>
  <c r="R922" i="3"/>
  <c r="AD922" i="3" s="1"/>
  <c r="S922" i="3"/>
  <c r="AE922" i="3" s="1"/>
  <c r="T922" i="3"/>
  <c r="AF922" i="3" s="1"/>
  <c r="U922" i="3"/>
  <c r="AG922" i="3" s="1"/>
  <c r="V922" i="3"/>
  <c r="AH922" i="3" s="1"/>
  <c r="W922" i="3"/>
  <c r="AI922" i="3" s="1"/>
  <c r="X922" i="3"/>
  <c r="AJ922" i="3" s="1"/>
  <c r="M923" i="3"/>
  <c r="Y923" i="3" s="1"/>
  <c r="N923" i="3"/>
  <c r="Z923" i="3" s="1"/>
  <c r="O923" i="3"/>
  <c r="AA923" i="3" s="1"/>
  <c r="P923" i="3"/>
  <c r="AB923" i="3" s="1"/>
  <c r="Q923" i="3"/>
  <c r="AC923" i="3" s="1"/>
  <c r="R923" i="3"/>
  <c r="AD923" i="3" s="1"/>
  <c r="S923" i="3"/>
  <c r="AE923" i="3" s="1"/>
  <c r="T923" i="3"/>
  <c r="AF923" i="3" s="1"/>
  <c r="U923" i="3"/>
  <c r="AG923" i="3" s="1"/>
  <c r="V923" i="3"/>
  <c r="AH923" i="3" s="1"/>
  <c r="W923" i="3"/>
  <c r="AI923" i="3" s="1"/>
  <c r="X923" i="3"/>
  <c r="AJ923" i="3" s="1"/>
  <c r="M924" i="3"/>
  <c r="Y924" i="3" s="1"/>
  <c r="N924" i="3"/>
  <c r="Z924" i="3" s="1"/>
  <c r="O924" i="3"/>
  <c r="AA924" i="3" s="1"/>
  <c r="P924" i="3"/>
  <c r="AB924" i="3" s="1"/>
  <c r="Q924" i="3"/>
  <c r="AC924" i="3" s="1"/>
  <c r="R924" i="3"/>
  <c r="AD924" i="3" s="1"/>
  <c r="S924" i="3"/>
  <c r="AE924" i="3" s="1"/>
  <c r="T924" i="3"/>
  <c r="AF924" i="3" s="1"/>
  <c r="U924" i="3"/>
  <c r="AG924" i="3" s="1"/>
  <c r="V924" i="3"/>
  <c r="AH924" i="3" s="1"/>
  <c r="W924" i="3"/>
  <c r="AI924" i="3" s="1"/>
  <c r="X924" i="3"/>
  <c r="AJ924" i="3" s="1"/>
  <c r="M925" i="3"/>
  <c r="Y925" i="3" s="1"/>
  <c r="N925" i="3"/>
  <c r="Z925" i="3" s="1"/>
  <c r="O925" i="3"/>
  <c r="AA925" i="3" s="1"/>
  <c r="P925" i="3"/>
  <c r="AB925" i="3" s="1"/>
  <c r="Q925" i="3"/>
  <c r="AC925" i="3" s="1"/>
  <c r="R925" i="3"/>
  <c r="AD925" i="3" s="1"/>
  <c r="S925" i="3"/>
  <c r="AE925" i="3" s="1"/>
  <c r="T925" i="3"/>
  <c r="AF925" i="3" s="1"/>
  <c r="U925" i="3"/>
  <c r="AG925" i="3" s="1"/>
  <c r="V925" i="3"/>
  <c r="AH925" i="3" s="1"/>
  <c r="W925" i="3"/>
  <c r="AI925" i="3" s="1"/>
  <c r="X925" i="3"/>
  <c r="AJ925" i="3" s="1"/>
  <c r="M926" i="3"/>
  <c r="Y926" i="3" s="1"/>
  <c r="N926" i="3"/>
  <c r="Z926" i="3" s="1"/>
  <c r="O926" i="3"/>
  <c r="AA926" i="3" s="1"/>
  <c r="P926" i="3"/>
  <c r="AB926" i="3" s="1"/>
  <c r="Q926" i="3"/>
  <c r="AC926" i="3" s="1"/>
  <c r="R926" i="3"/>
  <c r="AD926" i="3" s="1"/>
  <c r="S926" i="3"/>
  <c r="AE926" i="3" s="1"/>
  <c r="T926" i="3"/>
  <c r="AF926" i="3" s="1"/>
  <c r="U926" i="3"/>
  <c r="AG926" i="3" s="1"/>
  <c r="V926" i="3"/>
  <c r="AH926" i="3" s="1"/>
  <c r="W926" i="3"/>
  <c r="AI926" i="3" s="1"/>
  <c r="X926" i="3"/>
  <c r="AJ926" i="3" s="1"/>
  <c r="M927" i="3"/>
  <c r="Y927" i="3" s="1"/>
  <c r="N927" i="3"/>
  <c r="Z927" i="3" s="1"/>
  <c r="O927" i="3"/>
  <c r="AA927" i="3" s="1"/>
  <c r="P927" i="3"/>
  <c r="AB927" i="3" s="1"/>
  <c r="Q927" i="3"/>
  <c r="AC927" i="3" s="1"/>
  <c r="R927" i="3"/>
  <c r="AD927" i="3" s="1"/>
  <c r="S927" i="3"/>
  <c r="AE927" i="3" s="1"/>
  <c r="T927" i="3"/>
  <c r="AF927" i="3" s="1"/>
  <c r="U927" i="3"/>
  <c r="AG927" i="3" s="1"/>
  <c r="V927" i="3"/>
  <c r="AH927" i="3" s="1"/>
  <c r="W927" i="3"/>
  <c r="AI927" i="3" s="1"/>
  <c r="X927" i="3"/>
  <c r="AJ927" i="3" s="1"/>
  <c r="M928" i="3"/>
  <c r="Y928" i="3" s="1"/>
  <c r="N928" i="3"/>
  <c r="Z928" i="3" s="1"/>
  <c r="O928" i="3"/>
  <c r="AA928" i="3" s="1"/>
  <c r="P928" i="3"/>
  <c r="AB928" i="3" s="1"/>
  <c r="Q928" i="3"/>
  <c r="AC928" i="3" s="1"/>
  <c r="R928" i="3"/>
  <c r="AD928" i="3" s="1"/>
  <c r="S928" i="3"/>
  <c r="AE928" i="3" s="1"/>
  <c r="T928" i="3"/>
  <c r="AF928" i="3" s="1"/>
  <c r="U928" i="3"/>
  <c r="AG928" i="3" s="1"/>
  <c r="V928" i="3"/>
  <c r="AH928" i="3" s="1"/>
  <c r="W928" i="3"/>
  <c r="AI928" i="3" s="1"/>
  <c r="X928" i="3"/>
  <c r="AJ928" i="3" s="1"/>
  <c r="M929" i="3"/>
  <c r="Y929" i="3" s="1"/>
  <c r="N929" i="3"/>
  <c r="Z929" i="3" s="1"/>
  <c r="O929" i="3"/>
  <c r="AA929" i="3" s="1"/>
  <c r="P929" i="3"/>
  <c r="AB929" i="3" s="1"/>
  <c r="Q929" i="3"/>
  <c r="AC929" i="3" s="1"/>
  <c r="R929" i="3"/>
  <c r="AD929" i="3" s="1"/>
  <c r="S929" i="3"/>
  <c r="AE929" i="3" s="1"/>
  <c r="T929" i="3"/>
  <c r="AF929" i="3" s="1"/>
  <c r="U929" i="3"/>
  <c r="AG929" i="3" s="1"/>
  <c r="V929" i="3"/>
  <c r="AH929" i="3" s="1"/>
  <c r="W929" i="3"/>
  <c r="AI929" i="3" s="1"/>
  <c r="X929" i="3"/>
  <c r="AJ929" i="3" s="1"/>
  <c r="M930" i="3"/>
  <c r="Y930" i="3" s="1"/>
  <c r="N930" i="3"/>
  <c r="Z930" i="3" s="1"/>
  <c r="O930" i="3"/>
  <c r="AA930" i="3" s="1"/>
  <c r="P930" i="3"/>
  <c r="AB930" i="3" s="1"/>
  <c r="Q930" i="3"/>
  <c r="AC930" i="3" s="1"/>
  <c r="R930" i="3"/>
  <c r="AD930" i="3" s="1"/>
  <c r="S930" i="3"/>
  <c r="AE930" i="3" s="1"/>
  <c r="T930" i="3"/>
  <c r="AF930" i="3" s="1"/>
  <c r="U930" i="3"/>
  <c r="AG930" i="3" s="1"/>
  <c r="V930" i="3"/>
  <c r="AH930" i="3" s="1"/>
  <c r="W930" i="3"/>
  <c r="AI930" i="3" s="1"/>
  <c r="X930" i="3"/>
  <c r="AJ930" i="3" s="1"/>
  <c r="M931" i="3"/>
  <c r="Y931" i="3" s="1"/>
  <c r="N931" i="3"/>
  <c r="Z931" i="3" s="1"/>
  <c r="O931" i="3"/>
  <c r="AA931" i="3" s="1"/>
  <c r="P931" i="3"/>
  <c r="AB931" i="3" s="1"/>
  <c r="Q931" i="3"/>
  <c r="AC931" i="3" s="1"/>
  <c r="R931" i="3"/>
  <c r="AD931" i="3" s="1"/>
  <c r="S931" i="3"/>
  <c r="AE931" i="3" s="1"/>
  <c r="T931" i="3"/>
  <c r="AF931" i="3" s="1"/>
  <c r="U931" i="3"/>
  <c r="AG931" i="3" s="1"/>
  <c r="V931" i="3"/>
  <c r="AH931" i="3" s="1"/>
  <c r="W931" i="3"/>
  <c r="AI931" i="3" s="1"/>
  <c r="X931" i="3"/>
  <c r="AJ931" i="3" s="1"/>
  <c r="M932" i="3"/>
  <c r="Y932" i="3" s="1"/>
  <c r="N932" i="3"/>
  <c r="Z932" i="3" s="1"/>
  <c r="O932" i="3"/>
  <c r="AA932" i="3" s="1"/>
  <c r="P932" i="3"/>
  <c r="AB932" i="3" s="1"/>
  <c r="Q932" i="3"/>
  <c r="AC932" i="3" s="1"/>
  <c r="R932" i="3"/>
  <c r="AD932" i="3" s="1"/>
  <c r="S932" i="3"/>
  <c r="AE932" i="3" s="1"/>
  <c r="T932" i="3"/>
  <c r="AF932" i="3" s="1"/>
  <c r="U932" i="3"/>
  <c r="AG932" i="3" s="1"/>
  <c r="V932" i="3"/>
  <c r="AH932" i="3" s="1"/>
  <c r="W932" i="3"/>
  <c r="AI932" i="3" s="1"/>
  <c r="X932" i="3"/>
  <c r="AJ932" i="3" s="1"/>
  <c r="M933" i="3"/>
  <c r="Y933" i="3" s="1"/>
  <c r="N933" i="3"/>
  <c r="Z933" i="3" s="1"/>
  <c r="O933" i="3"/>
  <c r="AA933" i="3" s="1"/>
  <c r="P933" i="3"/>
  <c r="AB933" i="3" s="1"/>
  <c r="Q933" i="3"/>
  <c r="AC933" i="3" s="1"/>
  <c r="R933" i="3"/>
  <c r="AD933" i="3" s="1"/>
  <c r="S933" i="3"/>
  <c r="AE933" i="3" s="1"/>
  <c r="T933" i="3"/>
  <c r="AF933" i="3" s="1"/>
  <c r="U933" i="3"/>
  <c r="AG933" i="3" s="1"/>
  <c r="V933" i="3"/>
  <c r="AH933" i="3" s="1"/>
  <c r="W933" i="3"/>
  <c r="AI933" i="3" s="1"/>
  <c r="X933" i="3"/>
  <c r="AJ933" i="3" s="1"/>
  <c r="M934" i="3"/>
  <c r="Y934" i="3" s="1"/>
  <c r="N934" i="3"/>
  <c r="Z934" i="3" s="1"/>
  <c r="O934" i="3"/>
  <c r="AA934" i="3" s="1"/>
  <c r="P934" i="3"/>
  <c r="AB934" i="3" s="1"/>
  <c r="Q934" i="3"/>
  <c r="AC934" i="3" s="1"/>
  <c r="R934" i="3"/>
  <c r="AD934" i="3" s="1"/>
  <c r="S934" i="3"/>
  <c r="AE934" i="3" s="1"/>
  <c r="T934" i="3"/>
  <c r="AF934" i="3" s="1"/>
  <c r="U934" i="3"/>
  <c r="AG934" i="3" s="1"/>
  <c r="V934" i="3"/>
  <c r="AH934" i="3" s="1"/>
  <c r="W934" i="3"/>
  <c r="AI934" i="3" s="1"/>
  <c r="X934" i="3"/>
  <c r="AJ934" i="3" s="1"/>
  <c r="M935" i="3"/>
  <c r="Y935" i="3" s="1"/>
  <c r="N935" i="3"/>
  <c r="Z935" i="3" s="1"/>
  <c r="O935" i="3"/>
  <c r="AA935" i="3" s="1"/>
  <c r="P935" i="3"/>
  <c r="AB935" i="3" s="1"/>
  <c r="Q935" i="3"/>
  <c r="AC935" i="3" s="1"/>
  <c r="R935" i="3"/>
  <c r="AD935" i="3" s="1"/>
  <c r="S935" i="3"/>
  <c r="AE935" i="3" s="1"/>
  <c r="T935" i="3"/>
  <c r="AF935" i="3" s="1"/>
  <c r="U935" i="3"/>
  <c r="AG935" i="3" s="1"/>
  <c r="V935" i="3"/>
  <c r="AH935" i="3" s="1"/>
  <c r="W935" i="3"/>
  <c r="AI935" i="3" s="1"/>
  <c r="X935" i="3"/>
  <c r="AJ935" i="3" s="1"/>
  <c r="M936" i="3"/>
  <c r="Y936" i="3" s="1"/>
  <c r="N936" i="3"/>
  <c r="Z936" i="3" s="1"/>
  <c r="O936" i="3"/>
  <c r="AA936" i="3" s="1"/>
  <c r="P936" i="3"/>
  <c r="AB936" i="3" s="1"/>
  <c r="Q936" i="3"/>
  <c r="AC936" i="3" s="1"/>
  <c r="R936" i="3"/>
  <c r="AD936" i="3" s="1"/>
  <c r="S936" i="3"/>
  <c r="AE936" i="3" s="1"/>
  <c r="T936" i="3"/>
  <c r="AF936" i="3" s="1"/>
  <c r="U936" i="3"/>
  <c r="AG936" i="3" s="1"/>
  <c r="V936" i="3"/>
  <c r="AH936" i="3" s="1"/>
  <c r="W936" i="3"/>
  <c r="AI936" i="3" s="1"/>
  <c r="X936" i="3"/>
  <c r="AJ936" i="3" s="1"/>
  <c r="M937" i="3"/>
  <c r="Y937" i="3" s="1"/>
  <c r="N937" i="3"/>
  <c r="Z937" i="3" s="1"/>
  <c r="O937" i="3"/>
  <c r="AA937" i="3" s="1"/>
  <c r="P937" i="3"/>
  <c r="AB937" i="3" s="1"/>
  <c r="Q937" i="3"/>
  <c r="AC937" i="3" s="1"/>
  <c r="R937" i="3"/>
  <c r="AD937" i="3" s="1"/>
  <c r="S937" i="3"/>
  <c r="AE937" i="3" s="1"/>
  <c r="T937" i="3"/>
  <c r="AF937" i="3" s="1"/>
  <c r="U937" i="3"/>
  <c r="AG937" i="3" s="1"/>
  <c r="V937" i="3"/>
  <c r="AH937" i="3" s="1"/>
  <c r="W937" i="3"/>
  <c r="AI937" i="3" s="1"/>
  <c r="X937" i="3"/>
  <c r="AJ937" i="3" s="1"/>
  <c r="M938" i="3"/>
  <c r="Y938" i="3" s="1"/>
  <c r="N938" i="3"/>
  <c r="Z938" i="3" s="1"/>
  <c r="O938" i="3"/>
  <c r="AA938" i="3" s="1"/>
  <c r="P938" i="3"/>
  <c r="AB938" i="3" s="1"/>
  <c r="Q938" i="3"/>
  <c r="AC938" i="3" s="1"/>
  <c r="R938" i="3"/>
  <c r="AD938" i="3" s="1"/>
  <c r="S938" i="3"/>
  <c r="AE938" i="3" s="1"/>
  <c r="T938" i="3"/>
  <c r="AF938" i="3" s="1"/>
  <c r="U938" i="3"/>
  <c r="AG938" i="3" s="1"/>
  <c r="V938" i="3"/>
  <c r="AH938" i="3" s="1"/>
  <c r="W938" i="3"/>
  <c r="AI938" i="3" s="1"/>
  <c r="X938" i="3"/>
  <c r="AJ938" i="3" s="1"/>
  <c r="M939" i="3"/>
  <c r="Y939" i="3" s="1"/>
  <c r="N939" i="3"/>
  <c r="Z939" i="3" s="1"/>
  <c r="O939" i="3"/>
  <c r="AA939" i="3" s="1"/>
  <c r="P939" i="3"/>
  <c r="AB939" i="3" s="1"/>
  <c r="Q939" i="3"/>
  <c r="AC939" i="3" s="1"/>
  <c r="R939" i="3"/>
  <c r="AD939" i="3" s="1"/>
  <c r="S939" i="3"/>
  <c r="AE939" i="3" s="1"/>
  <c r="T939" i="3"/>
  <c r="AF939" i="3" s="1"/>
  <c r="U939" i="3"/>
  <c r="AG939" i="3" s="1"/>
  <c r="V939" i="3"/>
  <c r="AH939" i="3" s="1"/>
  <c r="W939" i="3"/>
  <c r="AI939" i="3" s="1"/>
  <c r="X939" i="3"/>
  <c r="AJ939" i="3" s="1"/>
  <c r="M940" i="3"/>
  <c r="Y940" i="3" s="1"/>
  <c r="N940" i="3"/>
  <c r="Z940" i="3" s="1"/>
  <c r="O940" i="3"/>
  <c r="AA940" i="3" s="1"/>
  <c r="P940" i="3"/>
  <c r="AB940" i="3" s="1"/>
  <c r="Q940" i="3"/>
  <c r="AC940" i="3" s="1"/>
  <c r="R940" i="3"/>
  <c r="AD940" i="3" s="1"/>
  <c r="S940" i="3"/>
  <c r="AE940" i="3" s="1"/>
  <c r="T940" i="3"/>
  <c r="AF940" i="3" s="1"/>
  <c r="U940" i="3"/>
  <c r="AG940" i="3" s="1"/>
  <c r="V940" i="3"/>
  <c r="AH940" i="3" s="1"/>
  <c r="W940" i="3"/>
  <c r="AI940" i="3" s="1"/>
  <c r="X940" i="3"/>
  <c r="AJ940" i="3" s="1"/>
  <c r="M941" i="3"/>
  <c r="Y941" i="3" s="1"/>
  <c r="N941" i="3"/>
  <c r="Z941" i="3" s="1"/>
  <c r="O941" i="3"/>
  <c r="AA941" i="3" s="1"/>
  <c r="P941" i="3"/>
  <c r="AB941" i="3" s="1"/>
  <c r="Q941" i="3"/>
  <c r="AC941" i="3" s="1"/>
  <c r="R941" i="3"/>
  <c r="AD941" i="3" s="1"/>
  <c r="S941" i="3"/>
  <c r="AE941" i="3" s="1"/>
  <c r="T941" i="3"/>
  <c r="AF941" i="3" s="1"/>
  <c r="U941" i="3"/>
  <c r="AG941" i="3" s="1"/>
  <c r="V941" i="3"/>
  <c r="AH941" i="3" s="1"/>
  <c r="W941" i="3"/>
  <c r="AI941" i="3" s="1"/>
  <c r="X941" i="3"/>
  <c r="AJ941" i="3" s="1"/>
  <c r="M942" i="3"/>
  <c r="Y942" i="3" s="1"/>
  <c r="N942" i="3"/>
  <c r="Z942" i="3" s="1"/>
  <c r="O942" i="3"/>
  <c r="AA942" i="3" s="1"/>
  <c r="P942" i="3"/>
  <c r="AB942" i="3" s="1"/>
  <c r="Q942" i="3"/>
  <c r="AC942" i="3" s="1"/>
  <c r="R942" i="3"/>
  <c r="AD942" i="3" s="1"/>
  <c r="S942" i="3"/>
  <c r="AE942" i="3" s="1"/>
  <c r="T942" i="3"/>
  <c r="AF942" i="3" s="1"/>
  <c r="U942" i="3"/>
  <c r="AG942" i="3" s="1"/>
  <c r="V942" i="3"/>
  <c r="AH942" i="3" s="1"/>
  <c r="W942" i="3"/>
  <c r="AI942" i="3" s="1"/>
  <c r="X942" i="3"/>
  <c r="AJ942" i="3" s="1"/>
  <c r="M943" i="3"/>
  <c r="Y943" i="3" s="1"/>
  <c r="N943" i="3"/>
  <c r="Z943" i="3" s="1"/>
  <c r="O943" i="3"/>
  <c r="AA943" i="3" s="1"/>
  <c r="P943" i="3"/>
  <c r="AB943" i="3" s="1"/>
  <c r="Q943" i="3"/>
  <c r="AC943" i="3" s="1"/>
  <c r="R943" i="3"/>
  <c r="AD943" i="3" s="1"/>
  <c r="S943" i="3"/>
  <c r="AE943" i="3" s="1"/>
  <c r="T943" i="3"/>
  <c r="AF943" i="3" s="1"/>
  <c r="U943" i="3"/>
  <c r="AG943" i="3" s="1"/>
  <c r="V943" i="3"/>
  <c r="AH943" i="3" s="1"/>
  <c r="W943" i="3"/>
  <c r="AI943" i="3" s="1"/>
  <c r="X943" i="3"/>
  <c r="AJ943" i="3" s="1"/>
  <c r="M944" i="3"/>
  <c r="Y944" i="3" s="1"/>
  <c r="N944" i="3"/>
  <c r="Z944" i="3" s="1"/>
  <c r="O944" i="3"/>
  <c r="AA944" i="3" s="1"/>
  <c r="P944" i="3"/>
  <c r="AB944" i="3" s="1"/>
  <c r="Q944" i="3"/>
  <c r="AC944" i="3" s="1"/>
  <c r="R944" i="3"/>
  <c r="AD944" i="3" s="1"/>
  <c r="S944" i="3"/>
  <c r="AE944" i="3" s="1"/>
  <c r="T944" i="3"/>
  <c r="AF944" i="3" s="1"/>
  <c r="U944" i="3"/>
  <c r="AG944" i="3" s="1"/>
  <c r="V944" i="3"/>
  <c r="AH944" i="3" s="1"/>
  <c r="W944" i="3"/>
  <c r="AI944" i="3" s="1"/>
  <c r="X944" i="3"/>
  <c r="AJ944" i="3" s="1"/>
  <c r="M945" i="3"/>
  <c r="Y945" i="3" s="1"/>
  <c r="N945" i="3"/>
  <c r="Z945" i="3" s="1"/>
  <c r="O945" i="3"/>
  <c r="AA945" i="3" s="1"/>
  <c r="P945" i="3"/>
  <c r="AB945" i="3" s="1"/>
  <c r="Q945" i="3"/>
  <c r="AC945" i="3" s="1"/>
  <c r="R945" i="3"/>
  <c r="AD945" i="3" s="1"/>
  <c r="S945" i="3"/>
  <c r="AE945" i="3" s="1"/>
  <c r="T945" i="3"/>
  <c r="AF945" i="3" s="1"/>
  <c r="U945" i="3"/>
  <c r="AG945" i="3" s="1"/>
  <c r="V945" i="3"/>
  <c r="AH945" i="3" s="1"/>
  <c r="W945" i="3"/>
  <c r="AI945" i="3" s="1"/>
  <c r="X945" i="3"/>
  <c r="AJ945" i="3" s="1"/>
  <c r="M946" i="3"/>
  <c r="Y946" i="3" s="1"/>
  <c r="N946" i="3"/>
  <c r="Z946" i="3" s="1"/>
  <c r="O946" i="3"/>
  <c r="AA946" i="3" s="1"/>
  <c r="P946" i="3"/>
  <c r="AB946" i="3" s="1"/>
  <c r="Q946" i="3"/>
  <c r="AC946" i="3" s="1"/>
  <c r="R946" i="3"/>
  <c r="AD946" i="3" s="1"/>
  <c r="S946" i="3"/>
  <c r="AE946" i="3" s="1"/>
  <c r="T946" i="3"/>
  <c r="AF946" i="3" s="1"/>
  <c r="U946" i="3"/>
  <c r="AG946" i="3" s="1"/>
  <c r="V946" i="3"/>
  <c r="AH946" i="3" s="1"/>
  <c r="W946" i="3"/>
  <c r="AI946" i="3" s="1"/>
  <c r="X946" i="3"/>
  <c r="AJ946" i="3" s="1"/>
  <c r="M947" i="3"/>
  <c r="Y947" i="3" s="1"/>
  <c r="N947" i="3"/>
  <c r="Z947" i="3" s="1"/>
  <c r="O947" i="3"/>
  <c r="AA947" i="3" s="1"/>
  <c r="P947" i="3"/>
  <c r="AB947" i="3" s="1"/>
  <c r="Q947" i="3"/>
  <c r="AC947" i="3" s="1"/>
  <c r="R947" i="3"/>
  <c r="AD947" i="3" s="1"/>
  <c r="S947" i="3"/>
  <c r="AE947" i="3" s="1"/>
  <c r="T947" i="3"/>
  <c r="AF947" i="3" s="1"/>
  <c r="U947" i="3"/>
  <c r="AG947" i="3" s="1"/>
  <c r="V947" i="3"/>
  <c r="AH947" i="3" s="1"/>
  <c r="W947" i="3"/>
  <c r="AI947" i="3" s="1"/>
  <c r="X947" i="3"/>
  <c r="AJ947" i="3" s="1"/>
  <c r="M948" i="3"/>
  <c r="Y948" i="3" s="1"/>
  <c r="N948" i="3"/>
  <c r="Z948" i="3" s="1"/>
  <c r="O948" i="3"/>
  <c r="AA948" i="3" s="1"/>
  <c r="P948" i="3"/>
  <c r="AB948" i="3" s="1"/>
  <c r="Q948" i="3"/>
  <c r="AC948" i="3" s="1"/>
  <c r="R948" i="3"/>
  <c r="AD948" i="3" s="1"/>
  <c r="S948" i="3"/>
  <c r="AE948" i="3" s="1"/>
  <c r="T948" i="3"/>
  <c r="AF948" i="3" s="1"/>
  <c r="U948" i="3"/>
  <c r="AG948" i="3" s="1"/>
  <c r="V948" i="3"/>
  <c r="AH948" i="3" s="1"/>
  <c r="W948" i="3"/>
  <c r="AI948" i="3" s="1"/>
  <c r="X948" i="3"/>
  <c r="AJ948" i="3" s="1"/>
  <c r="M949" i="3"/>
  <c r="Y949" i="3" s="1"/>
  <c r="N949" i="3"/>
  <c r="Z949" i="3" s="1"/>
  <c r="O949" i="3"/>
  <c r="AA949" i="3" s="1"/>
  <c r="P949" i="3"/>
  <c r="AB949" i="3" s="1"/>
  <c r="Q949" i="3"/>
  <c r="AC949" i="3" s="1"/>
  <c r="R949" i="3"/>
  <c r="AD949" i="3" s="1"/>
  <c r="S949" i="3"/>
  <c r="AE949" i="3" s="1"/>
  <c r="T949" i="3"/>
  <c r="AF949" i="3" s="1"/>
  <c r="U949" i="3"/>
  <c r="AG949" i="3" s="1"/>
  <c r="V949" i="3"/>
  <c r="AH949" i="3" s="1"/>
  <c r="W949" i="3"/>
  <c r="AI949" i="3" s="1"/>
  <c r="X949" i="3"/>
  <c r="AJ949" i="3" s="1"/>
  <c r="M950" i="3"/>
  <c r="Y950" i="3" s="1"/>
  <c r="N950" i="3"/>
  <c r="Z950" i="3" s="1"/>
  <c r="O950" i="3"/>
  <c r="AA950" i="3" s="1"/>
  <c r="P950" i="3"/>
  <c r="AB950" i="3" s="1"/>
  <c r="Q950" i="3"/>
  <c r="AC950" i="3" s="1"/>
  <c r="R950" i="3"/>
  <c r="AD950" i="3" s="1"/>
  <c r="S950" i="3"/>
  <c r="AE950" i="3" s="1"/>
  <c r="T950" i="3"/>
  <c r="AF950" i="3" s="1"/>
  <c r="U950" i="3"/>
  <c r="AG950" i="3" s="1"/>
  <c r="V950" i="3"/>
  <c r="AH950" i="3" s="1"/>
  <c r="W950" i="3"/>
  <c r="AI950" i="3" s="1"/>
  <c r="X950" i="3"/>
  <c r="AJ950" i="3" s="1"/>
  <c r="M951" i="3"/>
  <c r="Y951" i="3" s="1"/>
  <c r="N951" i="3"/>
  <c r="Z951" i="3" s="1"/>
  <c r="O951" i="3"/>
  <c r="AA951" i="3" s="1"/>
  <c r="P951" i="3"/>
  <c r="AB951" i="3" s="1"/>
  <c r="Q951" i="3"/>
  <c r="AC951" i="3" s="1"/>
  <c r="R951" i="3"/>
  <c r="AD951" i="3" s="1"/>
  <c r="S951" i="3"/>
  <c r="AE951" i="3" s="1"/>
  <c r="T951" i="3"/>
  <c r="AF951" i="3" s="1"/>
  <c r="U951" i="3"/>
  <c r="AG951" i="3" s="1"/>
  <c r="V951" i="3"/>
  <c r="AH951" i="3" s="1"/>
  <c r="W951" i="3"/>
  <c r="AI951" i="3" s="1"/>
  <c r="X951" i="3"/>
  <c r="AJ951" i="3" s="1"/>
  <c r="M952" i="3"/>
  <c r="Y952" i="3" s="1"/>
  <c r="N952" i="3"/>
  <c r="Z952" i="3" s="1"/>
  <c r="O952" i="3"/>
  <c r="AA952" i="3" s="1"/>
  <c r="P952" i="3"/>
  <c r="AB952" i="3" s="1"/>
  <c r="Q952" i="3"/>
  <c r="AC952" i="3" s="1"/>
  <c r="R952" i="3"/>
  <c r="AD952" i="3" s="1"/>
  <c r="S952" i="3"/>
  <c r="AE952" i="3" s="1"/>
  <c r="T952" i="3"/>
  <c r="AF952" i="3" s="1"/>
  <c r="U952" i="3"/>
  <c r="AG952" i="3" s="1"/>
  <c r="V952" i="3"/>
  <c r="AH952" i="3" s="1"/>
  <c r="W952" i="3"/>
  <c r="AI952" i="3" s="1"/>
  <c r="X952" i="3"/>
  <c r="AJ952" i="3" s="1"/>
  <c r="M953" i="3"/>
  <c r="Y953" i="3" s="1"/>
  <c r="N953" i="3"/>
  <c r="Z953" i="3" s="1"/>
  <c r="O953" i="3"/>
  <c r="AA953" i="3" s="1"/>
  <c r="P953" i="3"/>
  <c r="AB953" i="3" s="1"/>
  <c r="Q953" i="3"/>
  <c r="AC953" i="3" s="1"/>
  <c r="R953" i="3"/>
  <c r="AD953" i="3" s="1"/>
  <c r="S953" i="3"/>
  <c r="AE953" i="3" s="1"/>
  <c r="T953" i="3"/>
  <c r="AF953" i="3" s="1"/>
  <c r="U953" i="3"/>
  <c r="AG953" i="3" s="1"/>
  <c r="V953" i="3"/>
  <c r="AH953" i="3" s="1"/>
  <c r="W953" i="3"/>
  <c r="AI953" i="3" s="1"/>
  <c r="X953" i="3"/>
  <c r="AJ953" i="3" s="1"/>
  <c r="M954" i="3"/>
  <c r="Y954" i="3" s="1"/>
  <c r="N954" i="3"/>
  <c r="Z954" i="3" s="1"/>
  <c r="O954" i="3"/>
  <c r="AA954" i="3" s="1"/>
  <c r="P954" i="3"/>
  <c r="AB954" i="3" s="1"/>
  <c r="Q954" i="3"/>
  <c r="AC954" i="3" s="1"/>
  <c r="R954" i="3"/>
  <c r="AD954" i="3" s="1"/>
  <c r="S954" i="3"/>
  <c r="AE954" i="3" s="1"/>
  <c r="T954" i="3"/>
  <c r="AF954" i="3" s="1"/>
  <c r="U954" i="3"/>
  <c r="AG954" i="3" s="1"/>
  <c r="V954" i="3"/>
  <c r="AH954" i="3" s="1"/>
  <c r="W954" i="3"/>
  <c r="AI954" i="3" s="1"/>
  <c r="X954" i="3"/>
  <c r="AJ954" i="3" s="1"/>
  <c r="M955" i="3"/>
  <c r="Y955" i="3" s="1"/>
  <c r="N955" i="3"/>
  <c r="Z955" i="3" s="1"/>
  <c r="O955" i="3"/>
  <c r="AA955" i="3" s="1"/>
  <c r="P955" i="3"/>
  <c r="AB955" i="3" s="1"/>
  <c r="Q955" i="3"/>
  <c r="AC955" i="3" s="1"/>
  <c r="R955" i="3"/>
  <c r="AD955" i="3" s="1"/>
  <c r="S955" i="3"/>
  <c r="AE955" i="3" s="1"/>
  <c r="T955" i="3"/>
  <c r="AF955" i="3" s="1"/>
  <c r="U955" i="3"/>
  <c r="AG955" i="3" s="1"/>
  <c r="V955" i="3"/>
  <c r="AH955" i="3" s="1"/>
  <c r="W955" i="3"/>
  <c r="AI955" i="3" s="1"/>
  <c r="X955" i="3"/>
  <c r="AJ955" i="3" s="1"/>
  <c r="M956" i="3"/>
  <c r="Y956" i="3" s="1"/>
  <c r="N956" i="3"/>
  <c r="Z956" i="3" s="1"/>
  <c r="O956" i="3"/>
  <c r="AA956" i="3" s="1"/>
  <c r="P956" i="3"/>
  <c r="AB956" i="3" s="1"/>
  <c r="Q956" i="3"/>
  <c r="AC956" i="3" s="1"/>
  <c r="R956" i="3"/>
  <c r="AD956" i="3" s="1"/>
  <c r="S956" i="3"/>
  <c r="AE956" i="3" s="1"/>
  <c r="T956" i="3"/>
  <c r="AF956" i="3" s="1"/>
  <c r="U956" i="3"/>
  <c r="AG956" i="3" s="1"/>
  <c r="V956" i="3"/>
  <c r="AH956" i="3" s="1"/>
  <c r="W956" i="3"/>
  <c r="AI956" i="3" s="1"/>
  <c r="X956" i="3"/>
  <c r="AJ956" i="3" s="1"/>
  <c r="M957" i="3"/>
  <c r="Y957" i="3" s="1"/>
  <c r="N957" i="3"/>
  <c r="Z957" i="3" s="1"/>
  <c r="O957" i="3"/>
  <c r="AA957" i="3" s="1"/>
  <c r="P957" i="3"/>
  <c r="AB957" i="3" s="1"/>
  <c r="Q957" i="3"/>
  <c r="AC957" i="3" s="1"/>
  <c r="R957" i="3"/>
  <c r="AD957" i="3" s="1"/>
  <c r="S957" i="3"/>
  <c r="AE957" i="3" s="1"/>
  <c r="T957" i="3"/>
  <c r="AF957" i="3" s="1"/>
  <c r="U957" i="3"/>
  <c r="AG957" i="3" s="1"/>
  <c r="V957" i="3"/>
  <c r="AH957" i="3" s="1"/>
  <c r="W957" i="3"/>
  <c r="AI957" i="3" s="1"/>
  <c r="X957" i="3"/>
  <c r="AJ957" i="3" s="1"/>
  <c r="M958" i="3"/>
  <c r="Y958" i="3" s="1"/>
  <c r="N958" i="3"/>
  <c r="Z958" i="3" s="1"/>
  <c r="O958" i="3"/>
  <c r="AA958" i="3" s="1"/>
  <c r="P958" i="3"/>
  <c r="AB958" i="3" s="1"/>
  <c r="Q958" i="3"/>
  <c r="AC958" i="3" s="1"/>
  <c r="R958" i="3"/>
  <c r="AD958" i="3" s="1"/>
  <c r="S958" i="3"/>
  <c r="AE958" i="3" s="1"/>
  <c r="T958" i="3"/>
  <c r="AF958" i="3" s="1"/>
  <c r="U958" i="3"/>
  <c r="AG958" i="3" s="1"/>
  <c r="V958" i="3"/>
  <c r="AH958" i="3" s="1"/>
  <c r="W958" i="3"/>
  <c r="AI958" i="3" s="1"/>
  <c r="X958" i="3"/>
  <c r="AJ958" i="3" s="1"/>
  <c r="M959" i="3"/>
  <c r="Y959" i="3" s="1"/>
  <c r="N959" i="3"/>
  <c r="Z959" i="3" s="1"/>
  <c r="O959" i="3"/>
  <c r="AA959" i="3" s="1"/>
  <c r="P959" i="3"/>
  <c r="AB959" i="3" s="1"/>
  <c r="Q959" i="3"/>
  <c r="AC959" i="3" s="1"/>
  <c r="R959" i="3"/>
  <c r="AD959" i="3" s="1"/>
  <c r="S959" i="3"/>
  <c r="AE959" i="3" s="1"/>
  <c r="T959" i="3"/>
  <c r="AF959" i="3" s="1"/>
  <c r="U959" i="3"/>
  <c r="AG959" i="3" s="1"/>
  <c r="V959" i="3"/>
  <c r="AH959" i="3" s="1"/>
  <c r="W959" i="3"/>
  <c r="AI959" i="3" s="1"/>
  <c r="X959" i="3"/>
  <c r="AJ959" i="3" s="1"/>
  <c r="M960" i="3"/>
  <c r="Y960" i="3" s="1"/>
  <c r="N960" i="3"/>
  <c r="Z960" i="3" s="1"/>
  <c r="O960" i="3"/>
  <c r="AA960" i="3" s="1"/>
  <c r="P960" i="3"/>
  <c r="AB960" i="3" s="1"/>
  <c r="Q960" i="3"/>
  <c r="AC960" i="3" s="1"/>
  <c r="R960" i="3"/>
  <c r="AD960" i="3" s="1"/>
  <c r="S960" i="3"/>
  <c r="AE960" i="3" s="1"/>
  <c r="T960" i="3"/>
  <c r="AF960" i="3" s="1"/>
  <c r="U960" i="3"/>
  <c r="AG960" i="3" s="1"/>
  <c r="V960" i="3"/>
  <c r="AH960" i="3" s="1"/>
  <c r="W960" i="3"/>
  <c r="AI960" i="3" s="1"/>
  <c r="X960" i="3"/>
  <c r="AJ960" i="3" s="1"/>
  <c r="M961" i="3"/>
  <c r="Y961" i="3" s="1"/>
  <c r="N961" i="3"/>
  <c r="Z961" i="3" s="1"/>
  <c r="O961" i="3"/>
  <c r="AA961" i="3" s="1"/>
  <c r="P961" i="3"/>
  <c r="AB961" i="3" s="1"/>
  <c r="Q961" i="3"/>
  <c r="AC961" i="3" s="1"/>
  <c r="R961" i="3"/>
  <c r="AD961" i="3" s="1"/>
  <c r="S961" i="3"/>
  <c r="AE961" i="3" s="1"/>
  <c r="T961" i="3"/>
  <c r="AF961" i="3" s="1"/>
  <c r="U961" i="3"/>
  <c r="AG961" i="3" s="1"/>
  <c r="V961" i="3"/>
  <c r="AH961" i="3" s="1"/>
  <c r="W961" i="3"/>
  <c r="AI961" i="3" s="1"/>
  <c r="X961" i="3"/>
  <c r="AJ961" i="3" s="1"/>
  <c r="M962" i="3"/>
  <c r="Y962" i="3" s="1"/>
  <c r="N962" i="3"/>
  <c r="Z962" i="3" s="1"/>
  <c r="O962" i="3"/>
  <c r="AA962" i="3" s="1"/>
  <c r="P962" i="3"/>
  <c r="AB962" i="3" s="1"/>
  <c r="Q962" i="3"/>
  <c r="AC962" i="3" s="1"/>
  <c r="R962" i="3"/>
  <c r="AD962" i="3" s="1"/>
  <c r="S962" i="3"/>
  <c r="AE962" i="3" s="1"/>
  <c r="T962" i="3"/>
  <c r="AF962" i="3" s="1"/>
  <c r="U962" i="3"/>
  <c r="AG962" i="3" s="1"/>
  <c r="V962" i="3"/>
  <c r="AH962" i="3" s="1"/>
  <c r="W962" i="3"/>
  <c r="AI962" i="3" s="1"/>
  <c r="X962" i="3"/>
  <c r="AJ962" i="3" s="1"/>
  <c r="M963" i="3"/>
  <c r="Y963" i="3" s="1"/>
  <c r="N963" i="3"/>
  <c r="Z963" i="3" s="1"/>
  <c r="O963" i="3"/>
  <c r="AA963" i="3" s="1"/>
  <c r="P963" i="3"/>
  <c r="AB963" i="3" s="1"/>
  <c r="Q963" i="3"/>
  <c r="AC963" i="3" s="1"/>
  <c r="R963" i="3"/>
  <c r="AD963" i="3" s="1"/>
  <c r="S963" i="3"/>
  <c r="AE963" i="3" s="1"/>
  <c r="T963" i="3"/>
  <c r="AF963" i="3" s="1"/>
  <c r="U963" i="3"/>
  <c r="AG963" i="3" s="1"/>
  <c r="V963" i="3"/>
  <c r="AH963" i="3" s="1"/>
  <c r="W963" i="3"/>
  <c r="AI963" i="3" s="1"/>
  <c r="X963" i="3"/>
  <c r="AJ963" i="3" s="1"/>
  <c r="M964" i="3"/>
  <c r="Y964" i="3" s="1"/>
  <c r="N964" i="3"/>
  <c r="Z964" i="3" s="1"/>
  <c r="O964" i="3"/>
  <c r="AA964" i="3" s="1"/>
  <c r="P964" i="3"/>
  <c r="AB964" i="3" s="1"/>
  <c r="Q964" i="3"/>
  <c r="AC964" i="3" s="1"/>
  <c r="R964" i="3"/>
  <c r="AD964" i="3" s="1"/>
  <c r="S964" i="3"/>
  <c r="AE964" i="3" s="1"/>
  <c r="T964" i="3"/>
  <c r="AF964" i="3" s="1"/>
  <c r="U964" i="3"/>
  <c r="AG964" i="3" s="1"/>
  <c r="V964" i="3"/>
  <c r="AH964" i="3" s="1"/>
  <c r="W964" i="3"/>
  <c r="AI964" i="3" s="1"/>
  <c r="X964" i="3"/>
  <c r="AJ964" i="3" s="1"/>
  <c r="M965" i="3"/>
  <c r="Y965" i="3" s="1"/>
  <c r="N965" i="3"/>
  <c r="Z965" i="3" s="1"/>
  <c r="O965" i="3"/>
  <c r="AA965" i="3" s="1"/>
  <c r="P965" i="3"/>
  <c r="AB965" i="3" s="1"/>
  <c r="Q965" i="3"/>
  <c r="AC965" i="3" s="1"/>
  <c r="R965" i="3"/>
  <c r="AD965" i="3" s="1"/>
  <c r="S965" i="3"/>
  <c r="AE965" i="3" s="1"/>
  <c r="T965" i="3"/>
  <c r="AF965" i="3" s="1"/>
  <c r="U965" i="3"/>
  <c r="AG965" i="3" s="1"/>
  <c r="V965" i="3"/>
  <c r="AH965" i="3" s="1"/>
  <c r="W965" i="3"/>
  <c r="AI965" i="3" s="1"/>
  <c r="X965" i="3"/>
  <c r="AJ965" i="3" s="1"/>
  <c r="M966" i="3"/>
  <c r="Y966" i="3" s="1"/>
  <c r="N966" i="3"/>
  <c r="Z966" i="3" s="1"/>
  <c r="O966" i="3"/>
  <c r="AA966" i="3" s="1"/>
  <c r="P966" i="3"/>
  <c r="AB966" i="3" s="1"/>
  <c r="Q966" i="3"/>
  <c r="AC966" i="3" s="1"/>
  <c r="R966" i="3"/>
  <c r="AD966" i="3" s="1"/>
  <c r="S966" i="3"/>
  <c r="AE966" i="3" s="1"/>
  <c r="T966" i="3"/>
  <c r="AF966" i="3" s="1"/>
  <c r="U966" i="3"/>
  <c r="AG966" i="3" s="1"/>
  <c r="V966" i="3"/>
  <c r="AH966" i="3" s="1"/>
  <c r="W966" i="3"/>
  <c r="AI966" i="3" s="1"/>
  <c r="X966" i="3"/>
  <c r="AJ966" i="3" s="1"/>
  <c r="M967" i="3"/>
  <c r="Y967" i="3" s="1"/>
  <c r="N967" i="3"/>
  <c r="Z967" i="3" s="1"/>
  <c r="O967" i="3"/>
  <c r="AA967" i="3" s="1"/>
  <c r="P967" i="3"/>
  <c r="AB967" i="3" s="1"/>
  <c r="Q967" i="3"/>
  <c r="AC967" i="3" s="1"/>
  <c r="R967" i="3"/>
  <c r="AD967" i="3" s="1"/>
  <c r="S967" i="3"/>
  <c r="AE967" i="3" s="1"/>
  <c r="T967" i="3"/>
  <c r="AF967" i="3" s="1"/>
  <c r="U967" i="3"/>
  <c r="AG967" i="3" s="1"/>
  <c r="V967" i="3"/>
  <c r="AH967" i="3" s="1"/>
  <c r="W967" i="3"/>
  <c r="AI967" i="3" s="1"/>
  <c r="X967" i="3"/>
  <c r="AJ967" i="3" s="1"/>
  <c r="M968" i="3"/>
  <c r="Y968" i="3" s="1"/>
  <c r="N968" i="3"/>
  <c r="Z968" i="3" s="1"/>
  <c r="O968" i="3"/>
  <c r="AA968" i="3" s="1"/>
  <c r="P968" i="3"/>
  <c r="AB968" i="3" s="1"/>
  <c r="Q968" i="3"/>
  <c r="AC968" i="3" s="1"/>
  <c r="R968" i="3"/>
  <c r="AD968" i="3" s="1"/>
  <c r="S968" i="3"/>
  <c r="AE968" i="3" s="1"/>
  <c r="T968" i="3"/>
  <c r="AF968" i="3" s="1"/>
  <c r="U968" i="3"/>
  <c r="AG968" i="3" s="1"/>
  <c r="V968" i="3"/>
  <c r="AH968" i="3" s="1"/>
  <c r="W968" i="3"/>
  <c r="AI968" i="3" s="1"/>
  <c r="X968" i="3"/>
  <c r="AJ968" i="3" s="1"/>
  <c r="M969" i="3"/>
  <c r="Y969" i="3" s="1"/>
  <c r="N969" i="3"/>
  <c r="Z969" i="3" s="1"/>
  <c r="O969" i="3"/>
  <c r="AA969" i="3" s="1"/>
  <c r="P969" i="3"/>
  <c r="AB969" i="3" s="1"/>
  <c r="Q969" i="3"/>
  <c r="AC969" i="3" s="1"/>
  <c r="R969" i="3"/>
  <c r="AD969" i="3" s="1"/>
  <c r="S969" i="3"/>
  <c r="AE969" i="3" s="1"/>
  <c r="T969" i="3"/>
  <c r="AF969" i="3" s="1"/>
  <c r="U969" i="3"/>
  <c r="AG969" i="3" s="1"/>
  <c r="V969" i="3"/>
  <c r="AH969" i="3" s="1"/>
  <c r="W969" i="3"/>
  <c r="AI969" i="3" s="1"/>
  <c r="X969" i="3"/>
  <c r="AJ969" i="3" s="1"/>
  <c r="M970" i="3"/>
  <c r="Y970" i="3" s="1"/>
  <c r="N970" i="3"/>
  <c r="Z970" i="3" s="1"/>
  <c r="O970" i="3"/>
  <c r="AA970" i="3" s="1"/>
  <c r="P970" i="3"/>
  <c r="AB970" i="3" s="1"/>
  <c r="Q970" i="3"/>
  <c r="AC970" i="3" s="1"/>
  <c r="R970" i="3"/>
  <c r="AD970" i="3" s="1"/>
  <c r="S970" i="3"/>
  <c r="AE970" i="3" s="1"/>
  <c r="T970" i="3"/>
  <c r="AF970" i="3" s="1"/>
  <c r="U970" i="3"/>
  <c r="AG970" i="3" s="1"/>
  <c r="V970" i="3"/>
  <c r="AH970" i="3" s="1"/>
  <c r="W970" i="3"/>
  <c r="AI970" i="3" s="1"/>
  <c r="X970" i="3"/>
  <c r="AJ970" i="3" s="1"/>
  <c r="M971" i="3"/>
  <c r="Y971" i="3" s="1"/>
  <c r="N971" i="3"/>
  <c r="Z971" i="3" s="1"/>
  <c r="O971" i="3"/>
  <c r="AA971" i="3" s="1"/>
  <c r="P971" i="3"/>
  <c r="AB971" i="3" s="1"/>
  <c r="Q971" i="3"/>
  <c r="AC971" i="3" s="1"/>
  <c r="R971" i="3"/>
  <c r="AD971" i="3" s="1"/>
  <c r="S971" i="3"/>
  <c r="AE971" i="3" s="1"/>
  <c r="T971" i="3"/>
  <c r="AF971" i="3" s="1"/>
  <c r="U971" i="3"/>
  <c r="AG971" i="3" s="1"/>
  <c r="V971" i="3"/>
  <c r="AH971" i="3" s="1"/>
  <c r="W971" i="3"/>
  <c r="AI971" i="3" s="1"/>
  <c r="X971" i="3"/>
  <c r="AJ971" i="3" s="1"/>
  <c r="M972" i="3"/>
  <c r="Y972" i="3" s="1"/>
  <c r="N972" i="3"/>
  <c r="Z972" i="3" s="1"/>
  <c r="O972" i="3"/>
  <c r="AA972" i="3" s="1"/>
  <c r="P972" i="3"/>
  <c r="AB972" i="3" s="1"/>
  <c r="Q972" i="3"/>
  <c r="AC972" i="3" s="1"/>
  <c r="R972" i="3"/>
  <c r="AD972" i="3" s="1"/>
  <c r="S972" i="3"/>
  <c r="AE972" i="3" s="1"/>
  <c r="T972" i="3"/>
  <c r="AF972" i="3" s="1"/>
  <c r="U972" i="3"/>
  <c r="AG972" i="3" s="1"/>
  <c r="V972" i="3"/>
  <c r="AH972" i="3" s="1"/>
  <c r="W972" i="3"/>
  <c r="AI972" i="3" s="1"/>
  <c r="X972" i="3"/>
  <c r="AJ972" i="3" s="1"/>
  <c r="M973" i="3"/>
  <c r="Y973" i="3" s="1"/>
  <c r="N973" i="3"/>
  <c r="Z973" i="3" s="1"/>
  <c r="O973" i="3"/>
  <c r="AA973" i="3" s="1"/>
  <c r="P973" i="3"/>
  <c r="AB973" i="3" s="1"/>
  <c r="Q973" i="3"/>
  <c r="AC973" i="3" s="1"/>
  <c r="R973" i="3"/>
  <c r="AD973" i="3" s="1"/>
  <c r="S973" i="3"/>
  <c r="AE973" i="3" s="1"/>
  <c r="T973" i="3"/>
  <c r="AF973" i="3" s="1"/>
  <c r="U973" i="3"/>
  <c r="AG973" i="3" s="1"/>
  <c r="V973" i="3"/>
  <c r="AH973" i="3" s="1"/>
  <c r="W973" i="3"/>
  <c r="AI973" i="3" s="1"/>
  <c r="X973" i="3"/>
  <c r="AJ973" i="3" s="1"/>
  <c r="M974" i="3"/>
  <c r="Y974" i="3" s="1"/>
  <c r="N974" i="3"/>
  <c r="Z974" i="3" s="1"/>
  <c r="O974" i="3"/>
  <c r="AA974" i="3" s="1"/>
  <c r="P974" i="3"/>
  <c r="AB974" i="3" s="1"/>
  <c r="Q974" i="3"/>
  <c r="AC974" i="3" s="1"/>
  <c r="R974" i="3"/>
  <c r="AD974" i="3" s="1"/>
  <c r="S974" i="3"/>
  <c r="AE974" i="3" s="1"/>
  <c r="T974" i="3"/>
  <c r="AF974" i="3" s="1"/>
  <c r="U974" i="3"/>
  <c r="AG974" i="3" s="1"/>
  <c r="V974" i="3"/>
  <c r="AH974" i="3" s="1"/>
  <c r="W974" i="3"/>
  <c r="AI974" i="3" s="1"/>
  <c r="X974" i="3"/>
  <c r="AJ974" i="3" s="1"/>
  <c r="M975" i="3"/>
  <c r="Y975" i="3" s="1"/>
  <c r="N975" i="3"/>
  <c r="Z975" i="3" s="1"/>
  <c r="O975" i="3"/>
  <c r="AA975" i="3" s="1"/>
  <c r="P975" i="3"/>
  <c r="AB975" i="3" s="1"/>
  <c r="Q975" i="3"/>
  <c r="AC975" i="3" s="1"/>
  <c r="R975" i="3"/>
  <c r="AD975" i="3" s="1"/>
  <c r="S975" i="3"/>
  <c r="AE975" i="3" s="1"/>
  <c r="T975" i="3"/>
  <c r="AF975" i="3" s="1"/>
  <c r="U975" i="3"/>
  <c r="AG975" i="3" s="1"/>
  <c r="V975" i="3"/>
  <c r="AH975" i="3" s="1"/>
  <c r="W975" i="3"/>
  <c r="AI975" i="3" s="1"/>
  <c r="X975" i="3"/>
  <c r="AJ975" i="3" s="1"/>
  <c r="M976" i="3"/>
  <c r="Y976" i="3" s="1"/>
  <c r="N976" i="3"/>
  <c r="Z976" i="3" s="1"/>
  <c r="O976" i="3"/>
  <c r="AA976" i="3" s="1"/>
  <c r="P976" i="3"/>
  <c r="AB976" i="3" s="1"/>
  <c r="Q976" i="3"/>
  <c r="AC976" i="3" s="1"/>
  <c r="R976" i="3"/>
  <c r="AD976" i="3" s="1"/>
  <c r="S976" i="3"/>
  <c r="AE976" i="3" s="1"/>
  <c r="T976" i="3"/>
  <c r="AF976" i="3" s="1"/>
  <c r="U976" i="3"/>
  <c r="AG976" i="3" s="1"/>
  <c r="V976" i="3"/>
  <c r="AH976" i="3" s="1"/>
  <c r="W976" i="3"/>
  <c r="AI976" i="3" s="1"/>
  <c r="X976" i="3"/>
  <c r="AJ976" i="3" s="1"/>
  <c r="M977" i="3"/>
  <c r="Y977" i="3" s="1"/>
  <c r="N977" i="3"/>
  <c r="Z977" i="3" s="1"/>
  <c r="O977" i="3"/>
  <c r="AA977" i="3" s="1"/>
  <c r="P977" i="3"/>
  <c r="AB977" i="3" s="1"/>
  <c r="Q977" i="3"/>
  <c r="AC977" i="3" s="1"/>
  <c r="R977" i="3"/>
  <c r="AD977" i="3" s="1"/>
  <c r="S977" i="3"/>
  <c r="AE977" i="3" s="1"/>
  <c r="T977" i="3"/>
  <c r="AF977" i="3" s="1"/>
  <c r="U977" i="3"/>
  <c r="AG977" i="3" s="1"/>
  <c r="V977" i="3"/>
  <c r="AH977" i="3" s="1"/>
  <c r="W977" i="3"/>
  <c r="AI977" i="3" s="1"/>
  <c r="X977" i="3"/>
  <c r="AJ977" i="3" s="1"/>
  <c r="M978" i="3"/>
  <c r="Y978" i="3" s="1"/>
  <c r="N978" i="3"/>
  <c r="Z978" i="3" s="1"/>
  <c r="O978" i="3"/>
  <c r="AA978" i="3" s="1"/>
  <c r="P978" i="3"/>
  <c r="AB978" i="3" s="1"/>
  <c r="Q978" i="3"/>
  <c r="AC978" i="3" s="1"/>
  <c r="R978" i="3"/>
  <c r="AD978" i="3" s="1"/>
  <c r="S978" i="3"/>
  <c r="AE978" i="3" s="1"/>
  <c r="T978" i="3"/>
  <c r="AF978" i="3" s="1"/>
  <c r="U978" i="3"/>
  <c r="AG978" i="3" s="1"/>
  <c r="V978" i="3"/>
  <c r="AH978" i="3" s="1"/>
  <c r="W978" i="3"/>
  <c r="AI978" i="3" s="1"/>
  <c r="X978" i="3"/>
  <c r="AJ978" i="3" s="1"/>
  <c r="M979" i="3"/>
  <c r="Y979" i="3" s="1"/>
  <c r="N979" i="3"/>
  <c r="Z979" i="3" s="1"/>
  <c r="O979" i="3"/>
  <c r="AA979" i="3" s="1"/>
  <c r="P979" i="3"/>
  <c r="AB979" i="3" s="1"/>
  <c r="Q979" i="3"/>
  <c r="AC979" i="3" s="1"/>
  <c r="R979" i="3"/>
  <c r="AD979" i="3" s="1"/>
  <c r="S979" i="3"/>
  <c r="AE979" i="3" s="1"/>
  <c r="T979" i="3"/>
  <c r="AF979" i="3" s="1"/>
  <c r="U979" i="3"/>
  <c r="AG979" i="3" s="1"/>
  <c r="V979" i="3"/>
  <c r="AH979" i="3" s="1"/>
  <c r="W979" i="3"/>
  <c r="AI979" i="3" s="1"/>
  <c r="X979" i="3"/>
  <c r="AJ979" i="3" s="1"/>
  <c r="M980" i="3"/>
  <c r="Y980" i="3" s="1"/>
  <c r="N980" i="3"/>
  <c r="Z980" i="3" s="1"/>
  <c r="O980" i="3"/>
  <c r="AA980" i="3" s="1"/>
  <c r="P980" i="3"/>
  <c r="AB980" i="3" s="1"/>
  <c r="Q980" i="3"/>
  <c r="AC980" i="3" s="1"/>
  <c r="R980" i="3"/>
  <c r="AD980" i="3" s="1"/>
  <c r="S980" i="3"/>
  <c r="AE980" i="3" s="1"/>
  <c r="T980" i="3"/>
  <c r="AF980" i="3" s="1"/>
  <c r="U980" i="3"/>
  <c r="AG980" i="3" s="1"/>
  <c r="V980" i="3"/>
  <c r="AH980" i="3" s="1"/>
  <c r="W980" i="3"/>
  <c r="AI980" i="3" s="1"/>
  <c r="X980" i="3"/>
  <c r="AJ980" i="3" s="1"/>
  <c r="M981" i="3"/>
  <c r="Y981" i="3" s="1"/>
  <c r="N981" i="3"/>
  <c r="Z981" i="3" s="1"/>
  <c r="O981" i="3"/>
  <c r="AA981" i="3" s="1"/>
  <c r="P981" i="3"/>
  <c r="AB981" i="3" s="1"/>
  <c r="Q981" i="3"/>
  <c r="AC981" i="3" s="1"/>
  <c r="R981" i="3"/>
  <c r="AD981" i="3" s="1"/>
  <c r="S981" i="3"/>
  <c r="AE981" i="3" s="1"/>
  <c r="T981" i="3"/>
  <c r="AF981" i="3" s="1"/>
  <c r="U981" i="3"/>
  <c r="AG981" i="3" s="1"/>
  <c r="V981" i="3"/>
  <c r="AH981" i="3" s="1"/>
  <c r="W981" i="3"/>
  <c r="AI981" i="3" s="1"/>
  <c r="X981" i="3"/>
  <c r="AJ981" i="3" s="1"/>
  <c r="M982" i="3"/>
  <c r="Y982" i="3" s="1"/>
  <c r="N982" i="3"/>
  <c r="Z982" i="3" s="1"/>
  <c r="O982" i="3"/>
  <c r="AA982" i="3" s="1"/>
  <c r="P982" i="3"/>
  <c r="AB982" i="3" s="1"/>
  <c r="Q982" i="3"/>
  <c r="AC982" i="3" s="1"/>
  <c r="R982" i="3"/>
  <c r="AD982" i="3" s="1"/>
  <c r="S982" i="3"/>
  <c r="AE982" i="3" s="1"/>
  <c r="T982" i="3"/>
  <c r="AF982" i="3" s="1"/>
  <c r="U982" i="3"/>
  <c r="AG982" i="3" s="1"/>
  <c r="V982" i="3"/>
  <c r="AH982" i="3" s="1"/>
  <c r="W982" i="3"/>
  <c r="AI982" i="3" s="1"/>
  <c r="X982" i="3"/>
  <c r="AJ982" i="3" s="1"/>
  <c r="M983" i="3"/>
  <c r="Y983" i="3" s="1"/>
  <c r="N983" i="3"/>
  <c r="Z983" i="3" s="1"/>
  <c r="O983" i="3"/>
  <c r="AA983" i="3" s="1"/>
  <c r="P983" i="3"/>
  <c r="AB983" i="3" s="1"/>
  <c r="Q983" i="3"/>
  <c r="AC983" i="3" s="1"/>
  <c r="R983" i="3"/>
  <c r="AD983" i="3" s="1"/>
  <c r="S983" i="3"/>
  <c r="AE983" i="3" s="1"/>
  <c r="T983" i="3"/>
  <c r="AF983" i="3" s="1"/>
  <c r="U983" i="3"/>
  <c r="AG983" i="3" s="1"/>
  <c r="V983" i="3"/>
  <c r="AH983" i="3" s="1"/>
  <c r="W983" i="3"/>
  <c r="AI983" i="3" s="1"/>
  <c r="X983" i="3"/>
  <c r="AJ983" i="3" s="1"/>
  <c r="M984" i="3"/>
  <c r="Y984" i="3" s="1"/>
  <c r="N984" i="3"/>
  <c r="Z984" i="3" s="1"/>
  <c r="O984" i="3"/>
  <c r="AA984" i="3" s="1"/>
  <c r="P984" i="3"/>
  <c r="AB984" i="3" s="1"/>
  <c r="Q984" i="3"/>
  <c r="AC984" i="3" s="1"/>
  <c r="R984" i="3"/>
  <c r="AD984" i="3" s="1"/>
  <c r="S984" i="3"/>
  <c r="AE984" i="3" s="1"/>
  <c r="T984" i="3"/>
  <c r="AF984" i="3" s="1"/>
  <c r="U984" i="3"/>
  <c r="AG984" i="3" s="1"/>
  <c r="V984" i="3"/>
  <c r="AH984" i="3" s="1"/>
  <c r="W984" i="3"/>
  <c r="AI984" i="3" s="1"/>
  <c r="X984" i="3"/>
  <c r="AJ984" i="3" s="1"/>
  <c r="M985" i="3"/>
  <c r="Y985" i="3" s="1"/>
  <c r="N985" i="3"/>
  <c r="Z985" i="3" s="1"/>
  <c r="O985" i="3"/>
  <c r="AA985" i="3" s="1"/>
  <c r="P985" i="3"/>
  <c r="AB985" i="3" s="1"/>
  <c r="Q985" i="3"/>
  <c r="AC985" i="3" s="1"/>
  <c r="R985" i="3"/>
  <c r="AD985" i="3" s="1"/>
  <c r="S985" i="3"/>
  <c r="AE985" i="3" s="1"/>
  <c r="T985" i="3"/>
  <c r="AF985" i="3" s="1"/>
  <c r="U985" i="3"/>
  <c r="AG985" i="3" s="1"/>
  <c r="V985" i="3"/>
  <c r="AH985" i="3" s="1"/>
  <c r="W985" i="3"/>
  <c r="AI985" i="3" s="1"/>
  <c r="X985" i="3"/>
  <c r="AJ985" i="3" s="1"/>
  <c r="M986" i="3"/>
  <c r="Y986" i="3" s="1"/>
  <c r="N986" i="3"/>
  <c r="Z986" i="3" s="1"/>
  <c r="O986" i="3"/>
  <c r="AA986" i="3" s="1"/>
  <c r="P986" i="3"/>
  <c r="AB986" i="3" s="1"/>
  <c r="Q986" i="3"/>
  <c r="AC986" i="3" s="1"/>
  <c r="R986" i="3"/>
  <c r="AD986" i="3" s="1"/>
  <c r="S986" i="3"/>
  <c r="AE986" i="3" s="1"/>
  <c r="T986" i="3"/>
  <c r="AF986" i="3" s="1"/>
  <c r="U986" i="3"/>
  <c r="AG986" i="3" s="1"/>
  <c r="V986" i="3"/>
  <c r="AH986" i="3" s="1"/>
  <c r="W986" i="3"/>
  <c r="AI986" i="3" s="1"/>
  <c r="X986" i="3"/>
  <c r="AJ986" i="3" s="1"/>
  <c r="M987" i="3"/>
  <c r="Y987" i="3" s="1"/>
  <c r="N987" i="3"/>
  <c r="Z987" i="3" s="1"/>
  <c r="O987" i="3"/>
  <c r="AA987" i="3" s="1"/>
  <c r="P987" i="3"/>
  <c r="AB987" i="3" s="1"/>
  <c r="Q987" i="3"/>
  <c r="AC987" i="3" s="1"/>
  <c r="R987" i="3"/>
  <c r="AD987" i="3" s="1"/>
  <c r="S987" i="3"/>
  <c r="AE987" i="3" s="1"/>
  <c r="T987" i="3"/>
  <c r="AF987" i="3" s="1"/>
  <c r="U987" i="3"/>
  <c r="AG987" i="3" s="1"/>
  <c r="V987" i="3"/>
  <c r="AH987" i="3" s="1"/>
  <c r="W987" i="3"/>
  <c r="AI987" i="3" s="1"/>
  <c r="X987" i="3"/>
  <c r="AJ987" i="3" s="1"/>
  <c r="M988" i="3"/>
  <c r="Y988" i="3" s="1"/>
  <c r="N988" i="3"/>
  <c r="Z988" i="3" s="1"/>
  <c r="O988" i="3"/>
  <c r="AA988" i="3" s="1"/>
  <c r="P988" i="3"/>
  <c r="AB988" i="3" s="1"/>
  <c r="Q988" i="3"/>
  <c r="AC988" i="3" s="1"/>
  <c r="R988" i="3"/>
  <c r="AD988" i="3" s="1"/>
  <c r="S988" i="3"/>
  <c r="AE988" i="3" s="1"/>
  <c r="T988" i="3"/>
  <c r="AF988" i="3" s="1"/>
  <c r="U988" i="3"/>
  <c r="AG988" i="3" s="1"/>
  <c r="V988" i="3"/>
  <c r="AH988" i="3" s="1"/>
  <c r="W988" i="3"/>
  <c r="AI988" i="3" s="1"/>
  <c r="X988" i="3"/>
  <c r="AJ988" i="3" s="1"/>
  <c r="M989" i="3"/>
  <c r="Y989" i="3" s="1"/>
  <c r="N989" i="3"/>
  <c r="Z989" i="3" s="1"/>
  <c r="O989" i="3"/>
  <c r="AA989" i="3" s="1"/>
  <c r="P989" i="3"/>
  <c r="AB989" i="3" s="1"/>
  <c r="Q989" i="3"/>
  <c r="AC989" i="3" s="1"/>
  <c r="R989" i="3"/>
  <c r="AD989" i="3" s="1"/>
  <c r="S989" i="3"/>
  <c r="AE989" i="3" s="1"/>
  <c r="T989" i="3"/>
  <c r="AF989" i="3" s="1"/>
  <c r="U989" i="3"/>
  <c r="AG989" i="3" s="1"/>
  <c r="V989" i="3"/>
  <c r="AH989" i="3" s="1"/>
  <c r="W989" i="3"/>
  <c r="AI989" i="3" s="1"/>
  <c r="X989" i="3"/>
  <c r="AJ989" i="3" s="1"/>
  <c r="M990" i="3"/>
  <c r="Y990" i="3" s="1"/>
  <c r="N990" i="3"/>
  <c r="Z990" i="3" s="1"/>
  <c r="O990" i="3"/>
  <c r="AA990" i="3" s="1"/>
  <c r="P990" i="3"/>
  <c r="AB990" i="3" s="1"/>
  <c r="Q990" i="3"/>
  <c r="AC990" i="3" s="1"/>
  <c r="R990" i="3"/>
  <c r="AD990" i="3" s="1"/>
  <c r="S990" i="3"/>
  <c r="AE990" i="3" s="1"/>
  <c r="T990" i="3"/>
  <c r="AF990" i="3" s="1"/>
  <c r="U990" i="3"/>
  <c r="AG990" i="3" s="1"/>
  <c r="V990" i="3"/>
  <c r="AH990" i="3" s="1"/>
  <c r="W990" i="3"/>
  <c r="AI990" i="3" s="1"/>
  <c r="X990" i="3"/>
  <c r="AJ990" i="3" s="1"/>
  <c r="M991" i="3"/>
  <c r="Y991" i="3" s="1"/>
  <c r="N991" i="3"/>
  <c r="Z991" i="3" s="1"/>
  <c r="O991" i="3"/>
  <c r="AA991" i="3" s="1"/>
  <c r="P991" i="3"/>
  <c r="AB991" i="3" s="1"/>
  <c r="Q991" i="3"/>
  <c r="AC991" i="3" s="1"/>
  <c r="R991" i="3"/>
  <c r="AD991" i="3" s="1"/>
  <c r="S991" i="3"/>
  <c r="AE991" i="3" s="1"/>
  <c r="T991" i="3"/>
  <c r="AF991" i="3" s="1"/>
  <c r="U991" i="3"/>
  <c r="AG991" i="3" s="1"/>
  <c r="V991" i="3"/>
  <c r="AH991" i="3" s="1"/>
  <c r="W991" i="3"/>
  <c r="AI991" i="3" s="1"/>
  <c r="X991" i="3"/>
  <c r="AJ991" i="3" s="1"/>
  <c r="M992" i="3"/>
  <c r="Y992" i="3" s="1"/>
  <c r="N992" i="3"/>
  <c r="Z992" i="3" s="1"/>
  <c r="O992" i="3"/>
  <c r="AA992" i="3" s="1"/>
  <c r="P992" i="3"/>
  <c r="AB992" i="3" s="1"/>
  <c r="Q992" i="3"/>
  <c r="AC992" i="3" s="1"/>
  <c r="R992" i="3"/>
  <c r="AD992" i="3" s="1"/>
  <c r="S992" i="3"/>
  <c r="AE992" i="3" s="1"/>
  <c r="T992" i="3"/>
  <c r="AF992" i="3" s="1"/>
  <c r="U992" i="3"/>
  <c r="AG992" i="3" s="1"/>
  <c r="V992" i="3"/>
  <c r="AH992" i="3" s="1"/>
  <c r="W992" i="3"/>
  <c r="AI992" i="3" s="1"/>
  <c r="X992" i="3"/>
  <c r="AJ992" i="3" s="1"/>
  <c r="M993" i="3"/>
  <c r="Y993" i="3" s="1"/>
  <c r="N993" i="3"/>
  <c r="Z993" i="3" s="1"/>
  <c r="O993" i="3"/>
  <c r="AA993" i="3" s="1"/>
  <c r="P993" i="3"/>
  <c r="AB993" i="3" s="1"/>
  <c r="Q993" i="3"/>
  <c r="AC993" i="3" s="1"/>
  <c r="R993" i="3"/>
  <c r="AD993" i="3" s="1"/>
  <c r="S993" i="3"/>
  <c r="AE993" i="3" s="1"/>
  <c r="T993" i="3"/>
  <c r="AF993" i="3" s="1"/>
  <c r="U993" i="3"/>
  <c r="AG993" i="3" s="1"/>
  <c r="V993" i="3"/>
  <c r="AH993" i="3" s="1"/>
  <c r="W993" i="3"/>
  <c r="AI993" i="3" s="1"/>
  <c r="X993" i="3"/>
  <c r="AJ993" i="3" s="1"/>
  <c r="M994" i="3"/>
  <c r="Y994" i="3" s="1"/>
  <c r="N994" i="3"/>
  <c r="Z994" i="3" s="1"/>
  <c r="O994" i="3"/>
  <c r="AA994" i="3" s="1"/>
  <c r="P994" i="3"/>
  <c r="AB994" i="3" s="1"/>
  <c r="Q994" i="3"/>
  <c r="AC994" i="3" s="1"/>
  <c r="R994" i="3"/>
  <c r="AD994" i="3" s="1"/>
  <c r="S994" i="3"/>
  <c r="AE994" i="3" s="1"/>
  <c r="T994" i="3"/>
  <c r="AF994" i="3" s="1"/>
  <c r="U994" i="3"/>
  <c r="AG994" i="3" s="1"/>
  <c r="V994" i="3"/>
  <c r="AH994" i="3" s="1"/>
  <c r="W994" i="3"/>
  <c r="AI994" i="3" s="1"/>
  <c r="X994" i="3"/>
  <c r="AJ994" i="3" s="1"/>
  <c r="M995" i="3"/>
  <c r="Y995" i="3" s="1"/>
  <c r="N995" i="3"/>
  <c r="Z995" i="3" s="1"/>
  <c r="O995" i="3"/>
  <c r="AA995" i="3" s="1"/>
  <c r="P995" i="3"/>
  <c r="AB995" i="3" s="1"/>
  <c r="Q995" i="3"/>
  <c r="AC995" i="3" s="1"/>
  <c r="R995" i="3"/>
  <c r="AD995" i="3" s="1"/>
  <c r="S995" i="3"/>
  <c r="AE995" i="3" s="1"/>
  <c r="T995" i="3"/>
  <c r="AF995" i="3" s="1"/>
  <c r="U995" i="3"/>
  <c r="AG995" i="3" s="1"/>
  <c r="V995" i="3"/>
  <c r="AH995" i="3" s="1"/>
  <c r="W995" i="3"/>
  <c r="AI995" i="3" s="1"/>
  <c r="X995" i="3"/>
  <c r="AJ995" i="3" s="1"/>
  <c r="M996" i="3"/>
  <c r="Y996" i="3" s="1"/>
  <c r="N996" i="3"/>
  <c r="Z996" i="3" s="1"/>
  <c r="O996" i="3"/>
  <c r="AA996" i="3" s="1"/>
  <c r="P996" i="3"/>
  <c r="AB996" i="3" s="1"/>
  <c r="Q996" i="3"/>
  <c r="AC996" i="3" s="1"/>
  <c r="R996" i="3"/>
  <c r="AD996" i="3" s="1"/>
  <c r="S996" i="3"/>
  <c r="AE996" i="3" s="1"/>
  <c r="T996" i="3"/>
  <c r="AF996" i="3" s="1"/>
  <c r="U996" i="3"/>
  <c r="AG996" i="3" s="1"/>
  <c r="V996" i="3"/>
  <c r="AH996" i="3" s="1"/>
  <c r="W996" i="3"/>
  <c r="AI996" i="3" s="1"/>
  <c r="X996" i="3"/>
  <c r="AJ996" i="3" s="1"/>
  <c r="M997" i="3"/>
  <c r="Y997" i="3" s="1"/>
  <c r="N997" i="3"/>
  <c r="Z997" i="3" s="1"/>
  <c r="O997" i="3"/>
  <c r="AA997" i="3" s="1"/>
  <c r="P997" i="3"/>
  <c r="AB997" i="3" s="1"/>
  <c r="Q997" i="3"/>
  <c r="AC997" i="3" s="1"/>
  <c r="R997" i="3"/>
  <c r="AD997" i="3" s="1"/>
  <c r="S997" i="3"/>
  <c r="AE997" i="3" s="1"/>
  <c r="T997" i="3"/>
  <c r="AF997" i="3" s="1"/>
  <c r="U997" i="3"/>
  <c r="AG997" i="3" s="1"/>
  <c r="V997" i="3"/>
  <c r="AH997" i="3" s="1"/>
  <c r="W997" i="3"/>
  <c r="AI997" i="3" s="1"/>
  <c r="X997" i="3"/>
  <c r="AJ997" i="3" s="1"/>
  <c r="M998" i="3"/>
  <c r="Y998" i="3" s="1"/>
  <c r="N998" i="3"/>
  <c r="Z998" i="3" s="1"/>
  <c r="O998" i="3"/>
  <c r="AA998" i="3" s="1"/>
  <c r="P998" i="3"/>
  <c r="AB998" i="3" s="1"/>
  <c r="Q998" i="3"/>
  <c r="AC998" i="3" s="1"/>
  <c r="R998" i="3"/>
  <c r="AD998" i="3" s="1"/>
  <c r="S998" i="3"/>
  <c r="AE998" i="3" s="1"/>
  <c r="T998" i="3"/>
  <c r="AF998" i="3" s="1"/>
  <c r="U998" i="3"/>
  <c r="AG998" i="3" s="1"/>
  <c r="V998" i="3"/>
  <c r="AH998" i="3" s="1"/>
  <c r="W998" i="3"/>
  <c r="AI998" i="3" s="1"/>
  <c r="X998" i="3"/>
  <c r="AJ998" i="3" s="1"/>
  <c r="M999" i="3"/>
  <c r="Y999" i="3" s="1"/>
  <c r="N999" i="3"/>
  <c r="Z999" i="3" s="1"/>
  <c r="O999" i="3"/>
  <c r="AA999" i="3" s="1"/>
  <c r="P999" i="3"/>
  <c r="AB999" i="3" s="1"/>
  <c r="Q999" i="3"/>
  <c r="AC999" i="3" s="1"/>
  <c r="R999" i="3"/>
  <c r="AD999" i="3" s="1"/>
  <c r="S999" i="3"/>
  <c r="AE999" i="3" s="1"/>
  <c r="T999" i="3"/>
  <c r="AF999" i="3" s="1"/>
  <c r="U999" i="3"/>
  <c r="AG999" i="3" s="1"/>
  <c r="V999" i="3"/>
  <c r="AH999" i="3" s="1"/>
  <c r="W999" i="3"/>
  <c r="AI999" i="3" s="1"/>
  <c r="X999" i="3"/>
  <c r="AJ999" i="3" s="1"/>
  <c r="M1000" i="3"/>
  <c r="Y1000" i="3" s="1"/>
  <c r="N1000" i="3"/>
  <c r="Z1000" i="3" s="1"/>
  <c r="O1000" i="3"/>
  <c r="AA1000" i="3" s="1"/>
  <c r="P1000" i="3"/>
  <c r="AB1000" i="3" s="1"/>
  <c r="Q1000" i="3"/>
  <c r="AC1000" i="3" s="1"/>
  <c r="R1000" i="3"/>
  <c r="AD1000" i="3" s="1"/>
  <c r="S1000" i="3"/>
  <c r="AE1000" i="3" s="1"/>
  <c r="T1000" i="3"/>
  <c r="AF1000" i="3" s="1"/>
  <c r="U1000" i="3"/>
  <c r="AG1000" i="3" s="1"/>
  <c r="V1000" i="3"/>
  <c r="AH1000" i="3" s="1"/>
  <c r="W1000" i="3"/>
  <c r="AI1000" i="3" s="1"/>
  <c r="X1000" i="3"/>
  <c r="AJ1000" i="3" s="1"/>
  <c r="M1001" i="3"/>
  <c r="Y1001" i="3" s="1"/>
  <c r="N1001" i="3"/>
  <c r="Z1001" i="3" s="1"/>
  <c r="O1001" i="3"/>
  <c r="AA1001" i="3" s="1"/>
  <c r="P1001" i="3"/>
  <c r="AB1001" i="3" s="1"/>
  <c r="Q1001" i="3"/>
  <c r="AC1001" i="3" s="1"/>
  <c r="R1001" i="3"/>
  <c r="AD1001" i="3" s="1"/>
  <c r="S1001" i="3"/>
  <c r="AE1001" i="3" s="1"/>
  <c r="T1001" i="3"/>
  <c r="AF1001" i="3" s="1"/>
  <c r="U1001" i="3"/>
  <c r="AG1001" i="3" s="1"/>
  <c r="V1001" i="3"/>
  <c r="AH1001" i="3" s="1"/>
  <c r="W1001" i="3"/>
  <c r="AI1001" i="3" s="1"/>
  <c r="X1001" i="3"/>
  <c r="AJ1001" i="3" s="1"/>
  <c r="M1002" i="3"/>
  <c r="Y1002" i="3" s="1"/>
  <c r="N1002" i="3"/>
  <c r="Z1002" i="3" s="1"/>
  <c r="O1002" i="3"/>
  <c r="AA1002" i="3" s="1"/>
  <c r="P1002" i="3"/>
  <c r="AB1002" i="3" s="1"/>
  <c r="Q1002" i="3"/>
  <c r="AC1002" i="3" s="1"/>
  <c r="R1002" i="3"/>
  <c r="AD1002" i="3" s="1"/>
  <c r="S1002" i="3"/>
  <c r="AE1002" i="3" s="1"/>
  <c r="T1002" i="3"/>
  <c r="AF1002" i="3" s="1"/>
  <c r="U1002" i="3"/>
  <c r="AG1002" i="3" s="1"/>
  <c r="V1002" i="3"/>
  <c r="AH1002" i="3" s="1"/>
  <c r="W1002" i="3"/>
  <c r="AI1002" i="3" s="1"/>
  <c r="X1002" i="3"/>
  <c r="AJ1002" i="3" s="1"/>
  <c r="M1003" i="3"/>
  <c r="Y1003" i="3" s="1"/>
  <c r="N1003" i="3"/>
  <c r="Z1003" i="3" s="1"/>
  <c r="O1003" i="3"/>
  <c r="AA1003" i="3" s="1"/>
  <c r="P1003" i="3"/>
  <c r="AB1003" i="3" s="1"/>
  <c r="Q1003" i="3"/>
  <c r="AC1003" i="3" s="1"/>
  <c r="R1003" i="3"/>
  <c r="AD1003" i="3" s="1"/>
  <c r="S1003" i="3"/>
  <c r="AE1003" i="3" s="1"/>
  <c r="T1003" i="3"/>
  <c r="AF1003" i="3" s="1"/>
  <c r="U1003" i="3"/>
  <c r="AG1003" i="3" s="1"/>
  <c r="V1003" i="3"/>
  <c r="AH1003" i="3" s="1"/>
  <c r="W1003" i="3"/>
  <c r="AI1003" i="3" s="1"/>
  <c r="X1003" i="3"/>
  <c r="AJ1003" i="3" s="1"/>
  <c r="M1004" i="3"/>
  <c r="Y1004" i="3" s="1"/>
  <c r="N1004" i="3"/>
  <c r="Z1004" i="3" s="1"/>
  <c r="O1004" i="3"/>
  <c r="AA1004" i="3" s="1"/>
  <c r="P1004" i="3"/>
  <c r="AB1004" i="3" s="1"/>
  <c r="Q1004" i="3"/>
  <c r="AC1004" i="3" s="1"/>
  <c r="R1004" i="3"/>
  <c r="AD1004" i="3" s="1"/>
  <c r="S1004" i="3"/>
  <c r="AE1004" i="3" s="1"/>
  <c r="T1004" i="3"/>
  <c r="AF1004" i="3" s="1"/>
  <c r="U1004" i="3"/>
  <c r="AG1004" i="3" s="1"/>
  <c r="V1004" i="3"/>
  <c r="AH1004" i="3" s="1"/>
  <c r="W1004" i="3"/>
  <c r="AI1004" i="3" s="1"/>
  <c r="X1004" i="3"/>
  <c r="AJ1004" i="3" s="1"/>
  <c r="M1005" i="3"/>
  <c r="Y1005" i="3" s="1"/>
  <c r="N1005" i="3"/>
  <c r="Z1005" i="3" s="1"/>
  <c r="O1005" i="3"/>
  <c r="AA1005" i="3" s="1"/>
  <c r="P1005" i="3"/>
  <c r="AB1005" i="3" s="1"/>
  <c r="Q1005" i="3"/>
  <c r="AC1005" i="3" s="1"/>
  <c r="R1005" i="3"/>
  <c r="AD1005" i="3" s="1"/>
  <c r="S1005" i="3"/>
  <c r="AE1005" i="3" s="1"/>
  <c r="T1005" i="3"/>
  <c r="AF1005" i="3" s="1"/>
  <c r="U1005" i="3"/>
  <c r="AG1005" i="3" s="1"/>
  <c r="V1005" i="3"/>
  <c r="AH1005" i="3" s="1"/>
  <c r="W1005" i="3"/>
  <c r="AI1005" i="3" s="1"/>
  <c r="X1005" i="3"/>
  <c r="AJ1005" i="3" s="1"/>
  <c r="M1006" i="3"/>
  <c r="Y1006" i="3" s="1"/>
  <c r="N1006" i="3"/>
  <c r="Z1006" i="3" s="1"/>
  <c r="O1006" i="3"/>
  <c r="AA1006" i="3" s="1"/>
  <c r="P1006" i="3"/>
  <c r="AB1006" i="3" s="1"/>
  <c r="Q1006" i="3"/>
  <c r="AC1006" i="3" s="1"/>
  <c r="R1006" i="3"/>
  <c r="AD1006" i="3" s="1"/>
  <c r="S1006" i="3"/>
  <c r="AE1006" i="3" s="1"/>
  <c r="T1006" i="3"/>
  <c r="AF1006" i="3" s="1"/>
  <c r="U1006" i="3"/>
  <c r="AG1006" i="3" s="1"/>
  <c r="V1006" i="3"/>
  <c r="AH1006" i="3" s="1"/>
  <c r="W1006" i="3"/>
  <c r="AI1006" i="3" s="1"/>
  <c r="X1006" i="3"/>
  <c r="AJ1006" i="3" s="1"/>
  <c r="M1007" i="3"/>
  <c r="Y1007" i="3" s="1"/>
  <c r="N1007" i="3"/>
  <c r="Z1007" i="3" s="1"/>
  <c r="O1007" i="3"/>
  <c r="AA1007" i="3" s="1"/>
  <c r="P1007" i="3"/>
  <c r="AB1007" i="3" s="1"/>
  <c r="Q1007" i="3"/>
  <c r="AC1007" i="3" s="1"/>
  <c r="R1007" i="3"/>
  <c r="AD1007" i="3" s="1"/>
  <c r="S1007" i="3"/>
  <c r="AE1007" i="3" s="1"/>
  <c r="T1007" i="3"/>
  <c r="AF1007" i="3" s="1"/>
  <c r="U1007" i="3"/>
  <c r="AG1007" i="3" s="1"/>
  <c r="V1007" i="3"/>
  <c r="AH1007" i="3" s="1"/>
  <c r="W1007" i="3"/>
  <c r="AI1007" i="3" s="1"/>
  <c r="X1007" i="3"/>
  <c r="AJ1007" i="3" s="1"/>
  <c r="M1008" i="3"/>
  <c r="Y1008" i="3" s="1"/>
  <c r="N1008" i="3"/>
  <c r="Z1008" i="3" s="1"/>
  <c r="O1008" i="3"/>
  <c r="AA1008" i="3" s="1"/>
  <c r="P1008" i="3"/>
  <c r="AB1008" i="3" s="1"/>
  <c r="Q1008" i="3"/>
  <c r="AC1008" i="3" s="1"/>
  <c r="R1008" i="3"/>
  <c r="AD1008" i="3" s="1"/>
  <c r="S1008" i="3"/>
  <c r="AE1008" i="3" s="1"/>
  <c r="T1008" i="3"/>
  <c r="AF1008" i="3" s="1"/>
  <c r="U1008" i="3"/>
  <c r="AG1008" i="3" s="1"/>
  <c r="V1008" i="3"/>
  <c r="AH1008" i="3" s="1"/>
  <c r="W1008" i="3"/>
  <c r="AI1008" i="3" s="1"/>
  <c r="X1008" i="3"/>
  <c r="AJ1008" i="3" s="1"/>
  <c r="M1009" i="3"/>
  <c r="Y1009" i="3" s="1"/>
  <c r="N1009" i="3"/>
  <c r="Z1009" i="3" s="1"/>
  <c r="O1009" i="3"/>
  <c r="AA1009" i="3" s="1"/>
  <c r="P1009" i="3"/>
  <c r="AB1009" i="3" s="1"/>
  <c r="Q1009" i="3"/>
  <c r="AC1009" i="3" s="1"/>
  <c r="R1009" i="3"/>
  <c r="AD1009" i="3" s="1"/>
  <c r="S1009" i="3"/>
  <c r="AE1009" i="3" s="1"/>
  <c r="T1009" i="3"/>
  <c r="AF1009" i="3" s="1"/>
  <c r="U1009" i="3"/>
  <c r="AG1009" i="3" s="1"/>
  <c r="V1009" i="3"/>
  <c r="AH1009" i="3" s="1"/>
  <c r="W1009" i="3"/>
  <c r="AI1009" i="3" s="1"/>
  <c r="X1009" i="3"/>
  <c r="AJ1009" i="3" s="1"/>
  <c r="M1010" i="3"/>
  <c r="Y1010" i="3" s="1"/>
  <c r="N1010" i="3"/>
  <c r="Z1010" i="3" s="1"/>
  <c r="O1010" i="3"/>
  <c r="AA1010" i="3" s="1"/>
  <c r="P1010" i="3"/>
  <c r="AB1010" i="3" s="1"/>
  <c r="Q1010" i="3"/>
  <c r="AC1010" i="3" s="1"/>
  <c r="R1010" i="3"/>
  <c r="AD1010" i="3" s="1"/>
  <c r="S1010" i="3"/>
  <c r="AE1010" i="3" s="1"/>
  <c r="T1010" i="3"/>
  <c r="AF1010" i="3" s="1"/>
  <c r="U1010" i="3"/>
  <c r="AG1010" i="3" s="1"/>
  <c r="V1010" i="3"/>
  <c r="AH1010" i="3" s="1"/>
  <c r="W1010" i="3"/>
  <c r="AI1010" i="3" s="1"/>
  <c r="X1010" i="3"/>
  <c r="AJ1010" i="3" s="1"/>
  <c r="M1011" i="3"/>
  <c r="Y1011" i="3" s="1"/>
  <c r="N1011" i="3"/>
  <c r="Z1011" i="3" s="1"/>
  <c r="O1011" i="3"/>
  <c r="AA1011" i="3" s="1"/>
  <c r="P1011" i="3"/>
  <c r="AB1011" i="3" s="1"/>
  <c r="Q1011" i="3"/>
  <c r="AC1011" i="3" s="1"/>
  <c r="R1011" i="3"/>
  <c r="AD1011" i="3" s="1"/>
  <c r="S1011" i="3"/>
  <c r="AE1011" i="3" s="1"/>
  <c r="T1011" i="3"/>
  <c r="AF1011" i="3" s="1"/>
  <c r="U1011" i="3"/>
  <c r="AG1011" i="3" s="1"/>
  <c r="V1011" i="3"/>
  <c r="AH1011" i="3" s="1"/>
  <c r="W1011" i="3"/>
  <c r="AI1011" i="3" s="1"/>
  <c r="X1011" i="3"/>
  <c r="AJ1011" i="3" s="1"/>
  <c r="M1012" i="3"/>
  <c r="Y1012" i="3" s="1"/>
  <c r="N1012" i="3"/>
  <c r="Z1012" i="3" s="1"/>
  <c r="O1012" i="3"/>
  <c r="AA1012" i="3" s="1"/>
  <c r="P1012" i="3"/>
  <c r="AB1012" i="3" s="1"/>
  <c r="Q1012" i="3"/>
  <c r="AC1012" i="3" s="1"/>
  <c r="R1012" i="3"/>
  <c r="AD1012" i="3" s="1"/>
  <c r="S1012" i="3"/>
  <c r="AE1012" i="3" s="1"/>
  <c r="T1012" i="3"/>
  <c r="AF1012" i="3" s="1"/>
  <c r="U1012" i="3"/>
  <c r="AG1012" i="3" s="1"/>
  <c r="V1012" i="3"/>
  <c r="AH1012" i="3" s="1"/>
  <c r="W1012" i="3"/>
  <c r="AI1012" i="3" s="1"/>
  <c r="X1012" i="3"/>
  <c r="AJ1012" i="3" s="1"/>
  <c r="M1013" i="3"/>
  <c r="Y1013" i="3" s="1"/>
  <c r="N1013" i="3"/>
  <c r="Z1013" i="3" s="1"/>
  <c r="O1013" i="3"/>
  <c r="AA1013" i="3" s="1"/>
  <c r="P1013" i="3"/>
  <c r="AB1013" i="3" s="1"/>
  <c r="Q1013" i="3"/>
  <c r="AC1013" i="3" s="1"/>
  <c r="R1013" i="3"/>
  <c r="AD1013" i="3" s="1"/>
  <c r="S1013" i="3"/>
  <c r="AE1013" i="3" s="1"/>
  <c r="T1013" i="3"/>
  <c r="AF1013" i="3" s="1"/>
  <c r="U1013" i="3"/>
  <c r="AG1013" i="3" s="1"/>
  <c r="V1013" i="3"/>
  <c r="AH1013" i="3" s="1"/>
  <c r="W1013" i="3"/>
  <c r="AI1013" i="3" s="1"/>
  <c r="X1013" i="3"/>
  <c r="AJ1013" i="3" s="1"/>
  <c r="M1014" i="3"/>
  <c r="Y1014" i="3" s="1"/>
  <c r="N1014" i="3"/>
  <c r="Z1014" i="3" s="1"/>
  <c r="O1014" i="3"/>
  <c r="AA1014" i="3" s="1"/>
  <c r="P1014" i="3"/>
  <c r="AB1014" i="3" s="1"/>
  <c r="Q1014" i="3"/>
  <c r="AC1014" i="3" s="1"/>
  <c r="R1014" i="3"/>
  <c r="AD1014" i="3" s="1"/>
  <c r="S1014" i="3"/>
  <c r="AE1014" i="3" s="1"/>
  <c r="T1014" i="3"/>
  <c r="AF1014" i="3" s="1"/>
  <c r="U1014" i="3"/>
  <c r="AG1014" i="3" s="1"/>
  <c r="V1014" i="3"/>
  <c r="AH1014" i="3" s="1"/>
  <c r="W1014" i="3"/>
  <c r="AI1014" i="3" s="1"/>
  <c r="X1014" i="3"/>
  <c r="AJ1014" i="3" s="1"/>
  <c r="M1015" i="3"/>
  <c r="Y1015" i="3" s="1"/>
  <c r="N1015" i="3"/>
  <c r="Z1015" i="3" s="1"/>
  <c r="O1015" i="3"/>
  <c r="AA1015" i="3" s="1"/>
  <c r="P1015" i="3"/>
  <c r="AB1015" i="3" s="1"/>
  <c r="Q1015" i="3"/>
  <c r="AC1015" i="3" s="1"/>
  <c r="R1015" i="3"/>
  <c r="AD1015" i="3" s="1"/>
  <c r="S1015" i="3"/>
  <c r="AE1015" i="3" s="1"/>
  <c r="T1015" i="3"/>
  <c r="AF1015" i="3" s="1"/>
  <c r="U1015" i="3"/>
  <c r="AG1015" i="3" s="1"/>
  <c r="V1015" i="3"/>
  <c r="AH1015" i="3" s="1"/>
  <c r="W1015" i="3"/>
  <c r="AI1015" i="3" s="1"/>
  <c r="X1015" i="3"/>
  <c r="AJ1015" i="3" s="1"/>
  <c r="M1016" i="3"/>
  <c r="Y1016" i="3" s="1"/>
  <c r="N1016" i="3"/>
  <c r="Z1016" i="3" s="1"/>
  <c r="O1016" i="3"/>
  <c r="AA1016" i="3" s="1"/>
  <c r="P1016" i="3"/>
  <c r="AB1016" i="3" s="1"/>
  <c r="Q1016" i="3"/>
  <c r="AC1016" i="3" s="1"/>
  <c r="R1016" i="3"/>
  <c r="AD1016" i="3" s="1"/>
  <c r="S1016" i="3"/>
  <c r="AE1016" i="3" s="1"/>
  <c r="T1016" i="3"/>
  <c r="AF1016" i="3" s="1"/>
  <c r="U1016" i="3"/>
  <c r="AG1016" i="3" s="1"/>
  <c r="V1016" i="3"/>
  <c r="AH1016" i="3" s="1"/>
  <c r="W1016" i="3"/>
  <c r="AI1016" i="3" s="1"/>
  <c r="X1016" i="3"/>
  <c r="AJ1016" i="3" s="1"/>
  <c r="M1017" i="3"/>
  <c r="Y1017" i="3" s="1"/>
  <c r="N1017" i="3"/>
  <c r="Z1017" i="3" s="1"/>
  <c r="O1017" i="3"/>
  <c r="AA1017" i="3" s="1"/>
  <c r="P1017" i="3"/>
  <c r="AB1017" i="3" s="1"/>
  <c r="Q1017" i="3"/>
  <c r="AC1017" i="3" s="1"/>
  <c r="R1017" i="3"/>
  <c r="AD1017" i="3" s="1"/>
  <c r="S1017" i="3"/>
  <c r="AE1017" i="3" s="1"/>
  <c r="T1017" i="3"/>
  <c r="AF1017" i="3" s="1"/>
  <c r="U1017" i="3"/>
  <c r="AG1017" i="3" s="1"/>
  <c r="V1017" i="3"/>
  <c r="AH1017" i="3" s="1"/>
  <c r="W1017" i="3"/>
  <c r="AI1017" i="3" s="1"/>
  <c r="X1017" i="3"/>
  <c r="AJ1017" i="3" s="1"/>
  <c r="M1018" i="3"/>
  <c r="Y1018" i="3" s="1"/>
  <c r="N1018" i="3"/>
  <c r="Z1018" i="3" s="1"/>
  <c r="O1018" i="3"/>
  <c r="AA1018" i="3" s="1"/>
  <c r="P1018" i="3"/>
  <c r="AB1018" i="3" s="1"/>
  <c r="Q1018" i="3"/>
  <c r="AC1018" i="3" s="1"/>
  <c r="R1018" i="3"/>
  <c r="AD1018" i="3" s="1"/>
  <c r="S1018" i="3"/>
  <c r="AE1018" i="3" s="1"/>
  <c r="T1018" i="3"/>
  <c r="AF1018" i="3" s="1"/>
  <c r="U1018" i="3"/>
  <c r="AG1018" i="3" s="1"/>
  <c r="V1018" i="3"/>
  <c r="AH1018" i="3" s="1"/>
  <c r="W1018" i="3"/>
  <c r="AI1018" i="3" s="1"/>
  <c r="X1018" i="3"/>
  <c r="AJ1018" i="3" s="1"/>
  <c r="M1019" i="3"/>
  <c r="Y1019" i="3" s="1"/>
  <c r="N1019" i="3"/>
  <c r="Z1019" i="3" s="1"/>
  <c r="O1019" i="3"/>
  <c r="AA1019" i="3" s="1"/>
  <c r="P1019" i="3"/>
  <c r="AB1019" i="3" s="1"/>
  <c r="Q1019" i="3"/>
  <c r="AC1019" i="3" s="1"/>
  <c r="R1019" i="3"/>
  <c r="AD1019" i="3" s="1"/>
  <c r="S1019" i="3"/>
  <c r="AE1019" i="3" s="1"/>
  <c r="T1019" i="3"/>
  <c r="AF1019" i="3" s="1"/>
  <c r="U1019" i="3"/>
  <c r="AG1019" i="3" s="1"/>
  <c r="V1019" i="3"/>
  <c r="AH1019" i="3" s="1"/>
  <c r="W1019" i="3"/>
  <c r="AI1019" i="3" s="1"/>
  <c r="X1019" i="3"/>
  <c r="AJ1019" i="3" s="1"/>
  <c r="M1020" i="3"/>
  <c r="Y1020" i="3" s="1"/>
  <c r="N1020" i="3"/>
  <c r="Z1020" i="3" s="1"/>
  <c r="O1020" i="3"/>
  <c r="AA1020" i="3" s="1"/>
  <c r="P1020" i="3"/>
  <c r="AB1020" i="3" s="1"/>
  <c r="Q1020" i="3"/>
  <c r="AC1020" i="3" s="1"/>
  <c r="R1020" i="3"/>
  <c r="AD1020" i="3" s="1"/>
  <c r="S1020" i="3"/>
  <c r="AE1020" i="3" s="1"/>
  <c r="T1020" i="3"/>
  <c r="AF1020" i="3" s="1"/>
  <c r="U1020" i="3"/>
  <c r="AG1020" i="3" s="1"/>
  <c r="V1020" i="3"/>
  <c r="AH1020" i="3" s="1"/>
  <c r="W1020" i="3"/>
  <c r="AI1020" i="3" s="1"/>
  <c r="X1020" i="3"/>
  <c r="AJ1020" i="3" s="1"/>
  <c r="M1021" i="3"/>
  <c r="Y1021" i="3" s="1"/>
  <c r="N1021" i="3"/>
  <c r="Z1021" i="3" s="1"/>
  <c r="O1021" i="3"/>
  <c r="AA1021" i="3" s="1"/>
  <c r="P1021" i="3"/>
  <c r="AB1021" i="3" s="1"/>
  <c r="Q1021" i="3"/>
  <c r="AC1021" i="3" s="1"/>
  <c r="R1021" i="3"/>
  <c r="AD1021" i="3" s="1"/>
  <c r="S1021" i="3"/>
  <c r="AE1021" i="3" s="1"/>
  <c r="T1021" i="3"/>
  <c r="AF1021" i="3" s="1"/>
  <c r="U1021" i="3"/>
  <c r="AG1021" i="3" s="1"/>
  <c r="V1021" i="3"/>
  <c r="AH1021" i="3" s="1"/>
  <c r="W1021" i="3"/>
  <c r="AI1021" i="3" s="1"/>
  <c r="X1021" i="3"/>
  <c r="AJ1021" i="3" s="1"/>
  <c r="M1022" i="3"/>
  <c r="Y1022" i="3" s="1"/>
  <c r="N1022" i="3"/>
  <c r="Z1022" i="3" s="1"/>
  <c r="O1022" i="3"/>
  <c r="AA1022" i="3" s="1"/>
  <c r="P1022" i="3"/>
  <c r="AB1022" i="3" s="1"/>
  <c r="Q1022" i="3"/>
  <c r="AC1022" i="3" s="1"/>
  <c r="R1022" i="3"/>
  <c r="AD1022" i="3" s="1"/>
  <c r="S1022" i="3"/>
  <c r="AE1022" i="3" s="1"/>
  <c r="T1022" i="3"/>
  <c r="AF1022" i="3" s="1"/>
  <c r="U1022" i="3"/>
  <c r="AG1022" i="3" s="1"/>
  <c r="V1022" i="3"/>
  <c r="AH1022" i="3" s="1"/>
  <c r="W1022" i="3"/>
  <c r="AI1022" i="3" s="1"/>
  <c r="X1022" i="3"/>
  <c r="AJ1022" i="3" s="1"/>
  <c r="M1023" i="3"/>
  <c r="Y1023" i="3" s="1"/>
  <c r="N1023" i="3"/>
  <c r="Z1023" i="3" s="1"/>
  <c r="O1023" i="3"/>
  <c r="AA1023" i="3" s="1"/>
  <c r="P1023" i="3"/>
  <c r="AB1023" i="3" s="1"/>
  <c r="Q1023" i="3"/>
  <c r="AC1023" i="3" s="1"/>
  <c r="R1023" i="3"/>
  <c r="AD1023" i="3" s="1"/>
  <c r="S1023" i="3"/>
  <c r="AE1023" i="3" s="1"/>
  <c r="T1023" i="3"/>
  <c r="AF1023" i="3" s="1"/>
  <c r="U1023" i="3"/>
  <c r="AG1023" i="3" s="1"/>
  <c r="V1023" i="3"/>
  <c r="AH1023" i="3" s="1"/>
  <c r="W1023" i="3"/>
  <c r="AI1023" i="3" s="1"/>
  <c r="X1023" i="3"/>
  <c r="AJ1023" i="3" s="1"/>
  <c r="M1024" i="3"/>
  <c r="Y1024" i="3" s="1"/>
  <c r="N1024" i="3"/>
  <c r="Z1024" i="3" s="1"/>
  <c r="O1024" i="3"/>
  <c r="AA1024" i="3" s="1"/>
  <c r="P1024" i="3"/>
  <c r="AB1024" i="3" s="1"/>
  <c r="Q1024" i="3"/>
  <c r="AC1024" i="3" s="1"/>
  <c r="R1024" i="3"/>
  <c r="AD1024" i="3" s="1"/>
  <c r="S1024" i="3"/>
  <c r="AE1024" i="3" s="1"/>
  <c r="T1024" i="3"/>
  <c r="AF1024" i="3" s="1"/>
  <c r="U1024" i="3"/>
  <c r="AG1024" i="3" s="1"/>
  <c r="V1024" i="3"/>
  <c r="AH1024" i="3" s="1"/>
  <c r="W1024" i="3"/>
  <c r="AI1024" i="3" s="1"/>
  <c r="X1024" i="3"/>
  <c r="AJ1024" i="3" s="1"/>
  <c r="M1025" i="3"/>
  <c r="Y1025" i="3" s="1"/>
  <c r="N1025" i="3"/>
  <c r="Z1025" i="3" s="1"/>
  <c r="O1025" i="3"/>
  <c r="AA1025" i="3" s="1"/>
  <c r="P1025" i="3"/>
  <c r="AB1025" i="3" s="1"/>
  <c r="Q1025" i="3"/>
  <c r="AC1025" i="3" s="1"/>
  <c r="R1025" i="3"/>
  <c r="AD1025" i="3" s="1"/>
  <c r="S1025" i="3"/>
  <c r="AE1025" i="3" s="1"/>
  <c r="T1025" i="3"/>
  <c r="AF1025" i="3" s="1"/>
  <c r="U1025" i="3"/>
  <c r="AG1025" i="3" s="1"/>
  <c r="V1025" i="3"/>
  <c r="AH1025" i="3" s="1"/>
  <c r="W1025" i="3"/>
  <c r="AI1025" i="3" s="1"/>
  <c r="X1025" i="3"/>
  <c r="AJ1025" i="3" s="1"/>
  <c r="M1026" i="3"/>
  <c r="Y1026" i="3" s="1"/>
  <c r="N1026" i="3"/>
  <c r="Z1026" i="3" s="1"/>
  <c r="O1026" i="3"/>
  <c r="AA1026" i="3" s="1"/>
  <c r="P1026" i="3"/>
  <c r="AB1026" i="3" s="1"/>
  <c r="Q1026" i="3"/>
  <c r="AC1026" i="3" s="1"/>
  <c r="R1026" i="3"/>
  <c r="AD1026" i="3" s="1"/>
  <c r="S1026" i="3"/>
  <c r="AE1026" i="3" s="1"/>
  <c r="T1026" i="3"/>
  <c r="AF1026" i="3" s="1"/>
  <c r="U1026" i="3"/>
  <c r="AG1026" i="3" s="1"/>
  <c r="V1026" i="3"/>
  <c r="AH1026" i="3" s="1"/>
  <c r="W1026" i="3"/>
  <c r="AI1026" i="3" s="1"/>
  <c r="X1026" i="3"/>
  <c r="AJ1026" i="3" s="1"/>
  <c r="M1027" i="3"/>
  <c r="Y1027" i="3" s="1"/>
  <c r="N1027" i="3"/>
  <c r="Z1027" i="3" s="1"/>
  <c r="O1027" i="3"/>
  <c r="AA1027" i="3" s="1"/>
  <c r="P1027" i="3"/>
  <c r="AB1027" i="3" s="1"/>
  <c r="Q1027" i="3"/>
  <c r="AC1027" i="3" s="1"/>
  <c r="R1027" i="3"/>
  <c r="AD1027" i="3" s="1"/>
  <c r="S1027" i="3"/>
  <c r="AE1027" i="3" s="1"/>
  <c r="T1027" i="3"/>
  <c r="AF1027" i="3" s="1"/>
  <c r="U1027" i="3"/>
  <c r="AG1027" i="3" s="1"/>
  <c r="V1027" i="3"/>
  <c r="AH1027" i="3" s="1"/>
  <c r="W1027" i="3"/>
  <c r="AI1027" i="3" s="1"/>
  <c r="X1027" i="3"/>
  <c r="AJ1027" i="3" s="1"/>
  <c r="M1028" i="3"/>
  <c r="Y1028" i="3" s="1"/>
  <c r="N1028" i="3"/>
  <c r="Z1028" i="3" s="1"/>
  <c r="O1028" i="3"/>
  <c r="AA1028" i="3" s="1"/>
  <c r="P1028" i="3"/>
  <c r="AB1028" i="3" s="1"/>
  <c r="Q1028" i="3"/>
  <c r="AC1028" i="3" s="1"/>
  <c r="R1028" i="3"/>
  <c r="AD1028" i="3" s="1"/>
  <c r="S1028" i="3"/>
  <c r="AE1028" i="3" s="1"/>
  <c r="T1028" i="3"/>
  <c r="AF1028" i="3" s="1"/>
  <c r="U1028" i="3"/>
  <c r="AG1028" i="3" s="1"/>
  <c r="V1028" i="3"/>
  <c r="AH1028" i="3" s="1"/>
  <c r="W1028" i="3"/>
  <c r="AI1028" i="3" s="1"/>
  <c r="X1028" i="3"/>
  <c r="AJ1028" i="3" s="1"/>
  <c r="M1029" i="3"/>
  <c r="Y1029" i="3" s="1"/>
  <c r="N1029" i="3"/>
  <c r="Z1029" i="3" s="1"/>
  <c r="O1029" i="3"/>
  <c r="AA1029" i="3" s="1"/>
  <c r="P1029" i="3"/>
  <c r="AB1029" i="3" s="1"/>
  <c r="Q1029" i="3"/>
  <c r="AC1029" i="3" s="1"/>
  <c r="R1029" i="3"/>
  <c r="AD1029" i="3" s="1"/>
  <c r="S1029" i="3"/>
  <c r="AE1029" i="3" s="1"/>
  <c r="T1029" i="3"/>
  <c r="AF1029" i="3" s="1"/>
  <c r="U1029" i="3"/>
  <c r="AG1029" i="3" s="1"/>
  <c r="V1029" i="3"/>
  <c r="AH1029" i="3" s="1"/>
  <c r="W1029" i="3"/>
  <c r="AI1029" i="3" s="1"/>
  <c r="X1029" i="3"/>
  <c r="AJ1029" i="3" s="1"/>
  <c r="M1030" i="3"/>
  <c r="Y1030" i="3" s="1"/>
  <c r="N1030" i="3"/>
  <c r="Z1030" i="3" s="1"/>
  <c r="O1030" i="3"/>
  <c r="AA1030" i="3" s="1"/>
  <c r="P1030" i="3"/>
  <c r="AB1030" i="3" s="1"/>
  <c r="Q1030" i="3"/>
  <c r="AC1030" i="3" s="1"/>
  <c r="R1030" i="3"/>
  <c r="AD1030" i="3" s="1"/>
  <c r="S1030" i="3"/>
  <c r="AE1030" i="3" s="1"/>
  <c r="T1030" i="3"/>
  <c r="AF1030" i="3" s="1"/>
  <c r="U1030" i="3"/>
  <c r="AG1030" i="3" s="1"/>
  <c r="V1030" i="3"/>
  <c r="AH1030" i="3" s="1"/>
  <c r="W1030" i="3"/>
  <c r="AI1030" i="3" s="1"/>
  <c r="X1030" i="3"/>
  <c r="AJ1030" i="3" s="1"/>
  <c r="M1031" i="3"/>
  <c r="Y1031" i="3" s="1"/>
  <c r="N1031" i="3"/>
  <c r="Z1031" i="3" s="1"/>
  <c r="O1031" i="3"/>
  <c r="AA1031" i="3" s="1"/>
  <c r="P1031" i="3"/>
  <c r="AB1031" i="3" s="1"/>
  <c r="Q1031" i="3"/>
  <c r="AC1031" i="3" s="1"/>
  <c r="R1031" i="3"/>
  <c r="AD1031" i="3" s="1"/>
  <c r="S1031" i="3"/>
  <c r="AE1031" i="3" s="1"/>
  <c r="T1031" i="3"/>
  <c r="AF1031" i="3" s="1"/>
  <c r="U1031" i="3"/>
  <c r="AG1031" i="3" s="1"/>
  <c r="V1031" i="3"/>
  <c r="AH1031" i="3" s="1"/>
  <c r="W1031" i="3"/>
  <c r="AI1031" i="3" s="1"/>
  <c r="X1031" i="3"/>
  <c r="AJ1031" i="3" s="1"/>
  <c r="M1032" i="3"/>
  <c r="Y1032" i="3" s="1"/>
  <c r="N1032" i="3"/>
  <c r="Z1032" i="3" s="1"/>
  <c r="O1032" i="3"/>
  <c r="AA1032" i="3" s="1"/>
  <c r="P1032" i="3"/>
  <c r="AB1032" i="3" s="1"/>
  <c r="Q1032" i="3"/>
  <c r="AC1032" i="3" s="1"/>
  <c r="R1032" i="3"/>
  <c r="AD1032" i="3" s="1"/>
  <c r="S1032" i="3"/>
  <c r="AE1032" i="3" s="1"/>
  <c r="T1032" i="3"/>
  <c r="AF1032" i="3" s="1"/>
  <c r="U1032" i="3"/>
  <c r="AG1032" i="3" s="1"/>
  <c r="V1032" i="3"/>
  <c r="AH1032" i="3" s="1"/>
  <c r="W1032" i="3"/>
  <c r="AI1032" i="3" s="1"/>
  <c r="X1032" i="3"/>
  <c r="AJ1032" i="3" s="1"/>
  <c r="M1033" i="3"/>
  <c r="Y1033" i="3" s="1"/>
  <c r="N1033" i="3"/>
  <c r="Z1033" i="3" s="1"/>
  <c r="O1033" i="3"/>
  <c r="AA1033" i="3" s="1"/>
  <c r="P1033" i="3"/>
  <c r="AB1033" i="3" s="1"/>
  <c r="Q1033" i="3"/>
  <c r="AC1033" i="3" s="1"/>
  <c r="R1033" i="3"/>
  <c r="AD1033" i="3" s="1"/>
  <c r="S1033" i="3"/>
  <c r="AE1033" i="3" s="1"/>
  <c r="T1033" i="3"/>
  <c r="AF1033" i="3" s="1"/>
  <c r="U1033" i="3"/>
  <c r="AG1033" i="3" s="1"/>
  <c r="V1033" i="3"/>
  <c r="AH1033" i="3" s="1"/>
  <c r="W1033" i="3"/>
  <c r="AI1033" i="3" s="1"/>
  <c r="X1033" i="3"/>
  <c r="AJ1033" i="3" s="1"/>
  <c r="M1034" i="3"/>
  <c r="Y1034" i="3" s="1"/>
  <c r="N1034" i="3"/>
  <c r="Z1034" i="3" s="1"/>
  <c r="O1034" i="3"/>
  <c r="AA1034" i="3" s="1"/>
  <c r="P1034" i="3"/>
  <c r="AB1034" i="3" s="1"/>
  <c r="Q1034" i="3"/>
  <c r="AC1034" i="3" s="1"/>
  <c r="R1034" i="3"/>
  <c r="AD1034" i="3" s="1"/>
  <c r="S1034" i="3"/>
  <c r="AE1034" i="3" s="1"/>
  <c r="T1034" i="3"/>
  <c r="AF1034" i="3" s="1"/>
  <c r="U1034" i="3"/>
  <c r="AG1034" i="3" s="1"/>
  <c r="V1034" i="3"/>
  <c r="AH1034" i="3" s="1"/>
  <c r="W1034" i="3"/>
  <c r="AI1034" i="3" s="1"/>
  <c r="X1034" i="3"/>
  <c r="AJ1034" i="3" s="1"/>
  <c r="M1035" i="3"/>
  <c r="Y1035" i="3" s="1"/>
  <c r="N1035" i="3"/>
  <c r="Z1035" i="3" s="1"/>
  <c r="O1035" i="3"/>
  <c r="AA1035" i="3" s="1"/>
  <c r="P1035" i="3"/>
  <c r="AB1035" i="3" s="1"/>
  <c r="Q1035" i="3"/>
  <c r="AC1035" i="3" s="1"/>
  <c r="R1035" i="3"/>
  <c r="AD1035" i="3" s="1"/>
  <c r="S1035" i="3"/>
  <c r="AE1035" i="3" s="1"/>
  <c r="T1035" i="3"/>
  <c r="AF1035" i="3" s="1"/>
  <c r="U1035" i="3"/>
  <c r="AG1035" i="3" s="1"/>
  <c r="V1035" i="3"/>
  <c r="AH1035" i="3" s="1"/>
  <c r="W1035" i="3"/>
  <c r="AI1035" i="3" s="1"/>
  <c r="X1035" i="3"/>
  <c r="AJ1035" i="3" s="1"/>
  <c r="M1036" i="3"/>
  <c r="Y1036" i="3" s="1"/>
  <c r="N1036" i="3"/>
  <c r="Z1036" i="3" s="1"/>
  <c r="O1036" i="3"/>
  <c r="AA1036" i="3" s="1"/>
  <c r="P1036" i="3"/>
  <c r="AB1036" i="3" s="1"/>
  <c r="Q1036" i="3"/>
  <c r="AC1036" i="3" s="1"/>
  <c r="R1036" i="3"/>
  <c r="AD1036" i="3" s="1"/>
  <c r="S1036" i="3"/>
  <c r="AE1036" i="3" s="1"/>
  <c r="T1036" i="3"/>
  <c r="AF1036" i="3" s="1"/>
  <c r="U1036" i="3"/>
  <c r="AG1036" i="3" s="1"/>
  <c r="V1036" i="3"/>
  <c r="AH1036" i="3" s="1"/>
  <c r="W1036" i="3"/>
  <c r="AI1036" i="3" s="1"/>
  <c r="X1036" i="3"/>
  <c r="AJ1036" i="3" s="1"/>
  <c r="M1037" i="3"/>
  <c r="Y1037" i="3" s="1"/>
  <c r="N1037" i="3"/>
  <c r="Z1037" i="3" s="1"/>
  <c r="O1037" i="3"/>
  <c r="AA1037" i="3" s="1"/>
  <c r="P1037" i="3"/>
  <c r="AB1037" i="3" s="1"/>
  <c r="Q1037" i="3"/>
  <c r="AC1037" i="3" s="1"/>
  <c r="R1037" i="3"/>
  <c r="AD1037" i="3" s="1"/>
  <c r="S1037" i="3"/>
  <c r="AE1037" i="3" s="1"/>
  <c r="T1037" i="3"/>
  <c r="AF1037" i="3" s="1"/>
  <c r="U1037" i="3"/>
  <c r="AG1037" i="3" s="1"/>
  <c r="V1037" i="3"/>
  <c r="AH1037" i="3" s="1"/>
  <c r="W1037" i="3"/>
  <c r="AI1037" i="3" s="1"/>
  <c r="X1037" i="3"/>
  <c r="AJ1037" i="3" s="1"/>
  <c r="M1038" i="3"/>
  <c r="Y1038" i="3" s="1"/>
  <c r="N1038" i="3"/>
  <c r="Z1038" i="3" s="1"/>
  <c r="O1038" i="3"/>
  <c r="AA1038" i="3" s="1"/>
  <c r="P1038" i="3"/>
  <c r="AB1038" i="3" s="1"/>
  <c r="Q1038" i="3"/>
  <c r="AC1038" i="3" s="1"/>
  <c r="R1038" i="3"/>
  <c r="AD1038" i="3" s="1"/>
  <c r="S1038" i="3"/>
  <c r="AE1038" i="3" s="1"/>
  <c r="T1038" i="3"/>
  <c r="AF1038" i="3" s="1"/>
  <c r="U1038" i="3"/>
  <c r="AG1038" i="3" s="1"/>
  <c r="V1038" i="3"/>
  <c r="AH1038" i="3" s="1"/>
  <c r="W1038" i="3"/>
  <c r="AI1038" i="3" s="1"/>
  <c r="X1038" i="3"/>
  <c r="AJ1038" i="3" s="1"/>
  <c r="M1039" i="3"/>
  <c r="Y1039" i="3" s="1"/>
  <c r="N1039" i="3"/>
  <c r="Z1039" i="3" s="1"/>
  <c r="O1039" i="3"/>
  <c r="AA1039" i="3" s="1"/>
  <c r="P1039" i="3"/>
  <c r="AB1039" i="3" s="1"/>
  <c r="Q1039" i="3"/>
  <c r="AC1039" i="3" s="1"/>
  <c r="R1039" i="3"/>
  <c r="AD1039" i="3" s="1"/>
  <c r="S1039" i="3"/>
  <c r="AE1039" i="3" s="1"/>
  <c r="T1039" i="3"/>
  <c r="AF1039" i="3" s="1"/>
  <c r="U1039" i="3"/>
  <c r="AG1039" i="3" s="1"/>
  <c r="V1039" i="3"/>
  <c r="AH1039" i="3" s="1"/>
  <c r="W1039" i="3"/>
  <c r="AI1039" i="3" s="1"/>
  <c r="X1039" i="3"/>
  <c r="AJ1039" i="3" s="1"/>
  <c r="M1040" i="3"/>
  <c r="Y1040" i="3" s="1"/>
  <c r="N1040" i="3"/>
  <c r="Z1040" i="3" s="1"/>
  <c r="O1040" i="3"/>
  <c r="AA1040" i="3" s="1"/>
  <c r="P1040" i="3"/>
  <c r="AB1040" i="3" s="1"/>
  <c r="Q1040" i="3"/>
  <c r="AC1040" i="3" s="1"/>
  <c r="R1040" i="3"/>
  <c r="AD1040" i="3" s="1"/>
  <c r="S1040" i="3"/>
  <c r="AE1040" i="3" s="1"/>
  <c r="T1040" i="3"/>
  <c r="AF1040" i="3" s="1"/>
  <c r="U1040" i="3"/>
  <c r="AG1040" i="3" s="1"/>
  <c r="V1040" i="3"/>
  <c r="AH1040" i="3" s="1"/>
  <c r="W1040" i="3"/>
  <c r="AI1040" i="3" s="1"/>
  <c r="X1040" i="3"/>
  <c r="AJ1040" i="3" s="1"/>
  <c r="M1041" i="3"/>
  <c r="Y1041" i="3" s="1"/>
  <c r="N1041" i="3"/>
  <c r="Z1041" i="3" s="1"/>
  <c r="O1041" i="3"/>
  <c r="AA1041" i="3" s="1"/>
  <c r="P1041" i="3"/>
  <c r="AB1041" i="3" s="1"/>
  <c r="Q1041" i="3"/>
  <c r="AC1041" i="3" s="1"/>
  <c r="R1041" i="3"/>
  <c r="AD1041" i="3" s="1"/>
  <c r="S1041" i="3"/>
  <c r="AE1041" i="3" s="1"/>
  <c r="T1041" i="3"/>
  <c r="AF1041" i="3" s="1"/>
  <c r="U1041" i="3"/>
  <c r="AG1041" i="3" s="1"/>
  <c r="V1041" i="3"/>
  <c r="AH1041" i="3" s="1"/>
  <c r="W1041" i="3"/>
  <c r="AI1041" i="3" s="1"/>
  <c r="X1041" i="3"/>
  <c r="AJ1041" i="3" s="1"/>
  <c r="M1042" i="3"/>
  <c r="Y1042" i="3" s="1"/>
  <c r="N1042" i="3"/>
  <c r="Z1042" i="3" s="1"/>
  <c r="O1042" i="3"/>
  <c r="AA1042" i="3" s="1"/>
  <c r="P1042" i="3"/>
  <c r="AB1042" i="3" s="1"/>
  <c r="Q1042" i="3"/>
  <c r="AC1042" i="3" s="1"/>
  <c r="R1042" i="3"/>
  <c r="AD1042" i="3" s="1"/>
  <c r="S1042" i="3"/>
  <c r="AE1042" i="3" s="1"/>
  <c r="T1042" i="3"/>
  <c r="AF1042" i="3" s="1"/>
  <c r="U1042" i="3"/>
  <c r="AG1042" i="3" s="1"/>
  <c r="V1042" i="3"/>
  <c r="AH1042" i="3" s="1"/>
  <c r="W1042" i="3"/>
  <c r="AI1042" i="3" s="1"/>
  <c r="X1042" i="3"/>
  <c r="AJ1042" i="3" s="1"/>
  <c r="M1043" i="3"/>
  <c r="Y1043" i="3" s="1"/>
  <c r="N1043" i="3"/>
  <c r="Z1043" i="3" s="1"/>
  <c r="O1043" i="3"/>
  <c r="AA1043" i="3" s="1"/>
  <c r="P1043" i="3"/>
  <c r="AB1043" i="3" s="1"/>
  <c r="Q1043" i="3"/>
  <c r="AC1043" i="3" s="1"/>
  <c r="R1043" i="3"/>
  <c r="AD1043" i="3" s="1"/>
  <c r="S1043" i="3"/>
  <c r="AE1043" i="3" s="1"/>
  <c r="T1043" i="3"/>
  <c r="AF1043" i="3" s="1"/>
  <c r="U1043" i="3"/>
  <c r="AG1043" i="3" s="1"/>
  <c r="V1043" i="3"/>
  <c r="AH1043" i="3" s="1"/>
  <c r="W1043" i="3"/>
  <c r="AI1043" i="3" s="1"/>
  <c r="X1043" i="3"/>
  <c r="AJ1043" i="3" s="1"/>
  <c r="M1044" i="3"/>
  <c r="Y1044" i="3" s="1"/>
  <c r="N1044" i="3"/>
  <c r="Z1044" i="3" s="1"/>
  <c r="O1044" i="3"/>
  <c r="AA1044" i="3" s="1"/>
  <c r="P1044" i="3"/>
  <c r="AB1044" i="3" s="1"/>
  <c r="Q1044" i="3"/>
  <c r="AC1044" i="3" s="1"/>
  <c r="R1044" i="3"/>
  <c r="AD1044" i="3" s="1"/>
  <c r="S1044" i="3"/>
  <c r="AE1044" i="3" s="1"/>
  <c r="T1044" i="3"/>
  <c r="AF1044" i="3" s="1"/>
  <c r="U1044" i="3"/>
  <c r="AG1044" i="3" s="1"/>
  <c r="V1044" i="3"/>
  <c r="AH1044" i="3" s="1"/>
  <c r="W1044" i="3"/>
  <c r="AI1044" i="3" s="1"/>
  <c r="X1044" i="3"/>
  <c r="AJ1044" i="3" s="1"/>
  <c r="M1045" i="3"/>
  <c r="Y1045" i="3" s="1"/>
  <c r="N1045" i="3"/>
  <c r="Z1045" i="3" s="1"/>
  <c r="O1045" i="3"/>
  <c r="AA1045" i="3" s="1"/>
  <c r="P1045" i="3"/>
  <c r="AB1045" i="3" s="1"/>
  <c r="Q1045" i="3"/>
  <c r="AC1045" i="3" s="1"/>
  <c r="R1045" i="3"/>
  <c r="AD1045" i="3" s="1"/>
  <c r="S1045" i="3"/>
  <c r="AE1045" i="3" s="1"/>
  <c r="T1045" i="3"/>
  <c r="AF1045" i="3" s="1"/>
  <c r="U1045" i="3"/>
  <c r="AG1045" i="3" s="1"/>
  <c r="V1045" i="3"/>
  <c r="AH1045" i="3" s="1"/>
  <c r="W1045" i="3"/>
  <c r="AI1045" i="3" s="1"/>
  <c r="X1045" i="3"/>
  <c r="AJ1045" i="3" s="1"/>
  <c r="M1046" i="3"/>
  <c r="Y1046" i="3" s="1"/>
  <c r="N1046" i="3"/>
  <c r="Z1046" i="3" s="1"/>
  <c r="O1046" i="3"/>
  <c r="AA1046" i="3" s="1"/>
  <c r="P1046" i="3"/>
  <c r="AB1046" i="3" s="1"/>
  <c r="Q1046" i="3"/>
  <c r="AC1046" i="3" s="1"/>
  <c r="R1046" i="3"/>
  <c r="AD1046" i="3" s="1"/>
  <c r="S1046" i="3"/>
  <c r="AE1046" i="3" s="1"/>
  <c r="T1046" i="3"/>
  <c r="AF1046" i="3" s="1"/>
  <c r="U1046" i="3"/>
  <c r="AG1046" i="3" s="1"/>
  <c r="V1046" i="3"/>
  <c r="AH1046" i="3" s="1"/>
  <c r="W1046" i="3"/>
  <c r="AI1046" i="3" s="1"/>
  <c r="X1046" i="3"/>
  <c r="AJ1046" i="3" s="1"/>
  <c r="M1047" i="3"/>
  <c r="Y1047" i="3" s="1"/>
  <c r="N1047" i="3"/>
  <c r="Z1047" i="3" s="1"/>
  <c r="O1047" i="3"/>
  <c r="AA1047" i="3" s="1"/>
  <c r="P1047" i="3"/>
  <c r="AB1047" i="3" s="1"/>
  <c r="Q1047" i="3"/>
  <c r="AC1047" i="3" s="1"/>
  <c r="R1047" i="3"/>
  <c r="AD1047" i="3" s="1"/>
  <c r="S1047" i="3"/>
  <c r="AE1047" i="3" s="1"/>
  <c r="T1047" i="3"/>
  <c r="AF1047" i="3" s="1"/>
  <c r="U1047" i="3"/>
  <c r="AG1047" i="3" s="1"/>
  <c r="V1047" i="3"/>
  <c r="AH1047" i="3" s="1"/>
  <c r="W1047" i="3"/>
  <c r="AI1047" i="3" s="1"/>
  <c r="X1047" i="3"/>
  <c r="AJ1047" i="3" s="1"/>
  <c r="M1048" i="3"/>
  <c r="Y1048" i="3" s="1"/>
  <c r="N1048" i="3"/>
  <c r="Z1048" i="3" s="1"/>
  <c r="O1048" i="3"/>
  <c r="AA1048" i="3" s="1"/>
  <c r="P1048" i="3"/>
  <c r="AB1048" i="3" s="1"/>
  <c r="Q1048" i="3"/>
  <c r="AC1048" i="3" s="1"/>
  <c r="R1048" i="3"/>
  <c r="AD1048" i="3" s="1"/>
  <c r="S1048" i="3"/>
  <c r="AE1048" i="3" s="1"/>
  <c r="T1048" i="3"/>
  <c r="AF1048" i="3" s="1"/>
  <c r="U1048" i="3"/>
  <c r="AG1048" i="3" s="1"/>
  <c r="V1048" i="3"/>
  <c r="AH1048" i="3" s="1"/>
  <c r="W1048" i="3"/>
  <c r="AI1048" i="3" s="1"/>
  <c r="X1048" i="3"/>
  <c r="AJ1048" i="3" s="1"/>
  <c r="M1049" i="3"/>
  <c r="Y1049" i="3" s="1"/>
  <c r="N1049" i="3"/>
  <c r="Z1049" i="3" s="1"/>
  <c r="O1049" i="3"/>
  <c r="AA1049" i="3" s="1"/>
  <c r="P1049" i="3"/>
  <c r="AB1049" i="3" s="1"/>
  <c r="Q1049" i="3"/>
  <c r="AC1049" i="3" s="1"/>
  <c r="R1049" i="3"/>
  <c r="AD1049" i="3" s="1"/>
  <c r="S1049" i="3"/>
  <c r="AE1049" i="3" s="1"/>
  <c r="T1049" i="3"/>
  <c r="AF1049" i="3" s="1"/>
  <c r="U1049" i="3"/>
  <c r="AG1049" i="3" s="1"/>
  <c r="V1049" i="3"/>
  <c r="AH1049" i="3" s="1"/>
  <c r="W1049" i="3"/>
  <c r="AI1049" i="3" s="1"/>
  <c r="X1049" i="3"/>
  <c r="AJ1049" i="3" s="1"/>
  <c r="M1050" i="3"/>
  <c r="Y1050" i="3" s="1"/>
  <c r="N1050" i="3"/>
  <c r="Z1050" i="3" s="1"/>
  <c r="O1050" i="3"/>
  <c r="AA1050" i="3" s="1"/>
  <c r="P1050" i="3"/>
  <c r="AB1050" i="3" s="1"/>
  <c r="Q1050" i="3"/>
  <c r="AC1050" i="3" s="1"/>
  <c r="R1050" i="3"/>
  <c r="AD1050" i="3" s="1"/>
  <c r="S1050" i="3"/>
  <c r="AE1050" i="3" s="1"/>
  <c r="T1050" i="3"/>
  <c r="AF1050" i="3" s="1"/>
  <c r="U1050" i="3"/>
  <c r="AG1050" i="3" s="1"/>
  <c r="V1050" i="3"/>
  <c r="AH1050" i="3" s="1"/>
  <c r="W1050" i="3"/>
  <c r="AI1050" i="3" s="1"/>
  <c r="X1050" i="3"/>
  <c r="AJ1050" i="3" s="1"/>
  <c r="M1051" i="3"/>
  <c r="Y1051" i="3" s="1"/>
  <c r="N1051" i="3"/>
  <c r="Z1051" i="3" s="1"/>
  <c r="O1051" i="3"/>
  <c r="AA1051" i="3" s="1"/>
  <c r="P1051" i="3"/>
  <c r="AB1051" i="3" s="1"/>
  <c r="Q1051" i="3"/>
  <c r="AC1051" i="3" s="1"/>
  <c r="R1051" i="3"/>
  <c r="AD1051" i="3" s="1"/>
  <c r="S1051" i="3"/>
  <c r="AE1051" i="3" s="1"/>
  <c r="T1051" i="3"/>
  <c r="AF1051" i="3" s="1"/>
  <c r="U1051" i="3"/>
  <c r="AG1051" i="3" s="1"/>
  <c r="V1051" i="3"/>
  <c r="AH1051" i="3" s="1"/>
  <c r="W1051" i="3"/>
  <c r="AI1051" i="3" s="1"/>
  <c r="X1051" i="3"/>
  <c r="AJ1051" i="3" s="1"/>
  <c r="M1052" i="3"/>
  <c r="Y1052" i="3" s="1"/>
  <c r="N1052" i="3"/>
  <c r="Z1052" i="3" s="1"/>
  <c r="O1052" i="3"/>
  <c r="AA1052" i="3" s="1"/>
  <c r="P1052" i="3"/>
  <c r="AB1052" i="3" s="1"/>
  <c r="Q1052" i="3"/>
  <c r="AC1052" i="3" s="1"/>
  <c r="R1052" i="3"/>
  <c r="AD1052" i="3" s="1"/>
  <c r="S1052" i="3"/>
  <c r="AE1052" i="3" s="1"/>
  <c r="T1052" i="3"/>
  <c r="AF1052" i="3" s="1"/>
  <c r="U1052" i="3"/>
  <c r="AG1052" i="3" s="1"/>
  <c r="V1052" i="3"/>
  <c r="AH1052" i="3" s="1"/>
  <c r="W1052" i="3"/>
  <c r="AI1052" i="3" s="1"/>
  <c r="X1052" i="3"/>
  <c r="AJ1052" i="3" s="1"/>
  <c r="M1053" i="3"/>
  <c r="Y1053" i="3" s="1"/>
  <c r="N1053" i="3"/>
  <c r="Z1053" i="3" s="1"/>
  <c r="O1053" i="3"/>
  <c r="AA1053" i="3" s="1"/>
  <c r="P1053" i="3"/>
  <c r="AB1053" i="3" s="1"/>
  <c r="Q1053" i="3"/>
  <c r="AC1053" i="3" s="1"/>
  <c r="R1053" i="3"/>
  <c r="AD1053" i="3" s="1"/>
  <c r="S1053" i="3"/>
  <c r="AE1053" i="3" s="1"/>
  <c r="T1053" i="3"/>
  <c r="AF1053" i="3" s="1"/>
  <c r="U1053" i="3"/>
  <c r="AG1053" i="3" s="1"/>
  <c r="V1053" i="3"/>
  <c r="AH1053" i="3" s="1"/>
  <c r="W1053" i="3"/>
  <c r="AI1053" i="3" s="1"/>
  <c r="X1053" i="3"/>
  <c r="AJ1053" i="3" s="1"/>
  <c r="M1054" i="3"/>
  <c r="Y1054" i="3" s="1"/>
  <c r="N1054" i="3"/>
  <c r="Z1054" i="3" s="1"/>
  <c r="O1054" i="3"/>
  <c r="AA1054" i="3" s="1"/>
  <c r="P1054" i="3"/>
  <c r="AB1054" i="3" s="1"/>
  <c r="Q1054" i="3"/>
  <c r="AC1054" i="3" s="1"/>
  <c r="R1054" i="3"/>
  <c r="AD1054" i="3" s="1"/>
  <c r="S1054" i="3"/>
  <c r="AE1054" i="3" s="1"/>
  <c r="T1054" i="3"/>
  <c r="AF1054" i="3" s="1"/>
  <c r="U1054" i="3"/>
  <c r="AG1054" i="3" s="1"/>
  <c r="V1054" i="3"/>
  <c r="AH1054" i="3" s="1"/>
  <c r="W1054" i="3"/>
  <c r="AI1054" i="3" s="1"/>
  <c r="X1054" i="3"/>
  <c r="AJ1054" i="3" s="1"/>
  <c r="M1055" i="3"/>
  <c r="Y1055" i="3" s="1"/>
  <c r="N1055" i="3"/>
  <c r="Z1055" i="3" s="1"/>
  <c r="O1055" i="3"/>
  <c r="AA1055" i="3" s="1"/>
  <c r="P1055" i="3"/>
  <c r="AB1055" i="3" s="1"/>
  <c r="Q1055" i="3"/>
  <c r="AC1055" i="3" s="1"/>
  <c r="R1055" i="3"/>
  <c r="AD1055" i="3" s="1"/>
  <c r="S1055" i="3"/>
  <c r="AE1055" i="3" s="1"/>
  <c r="T1055" i="3"/>
  <c r="AF1055" i="3" s="1"/>
  <c r="U1055" i="3"/>
  <c r="AG1055" i="3" s="1"/>
  <c r="V1055" i="3"/>
  <c r="AH1055" i="3" s="1"/>
  <c r="W1055" i="3"/>
  <c r="AI1055" i="3" s="1"/>
  <c r="X1055" i="3"/>
  <c r="AJ1055" i="3" s="1"/>
  <c r="M1056" i="3"/>
  <c r="Y1056" i="3" s="1"/>
  <c r="N1056" i="3"/>
  <c r="Z1056" i="3" s="1"/>
  <c r="O1056" i="3"/>
  <c r="AA1056" i="3" s="1"/>
  <c r="P1056" i="3"/>
  <c r="AB1056" i="3" s="1"/>
  <c r="Q1056" i="3"/>
  <c r="AC1056" i="3" s="1"/>
  <c r="R1056" i="3"/>
  <c r="AD1056" i="3" s="1"/>
  <c r="S1056" i="3"/>
  <c r="AE1056" i="3" s="1"/>
  <c r="T1056" i="3"/>
  <c r="AF1056" i="3" s="1"/>
  <c r="U1056" i="3"/>
  <c r="AG1056" i="3" s="1"/>
  <c r="V1056" i="3"/>
  <c r="AH1056" i="3" s="1"/>
  <c r="W1056" i="3"/>
  <c r="AI1056" i="3" s="1"/>
  <c r="X1056" i="3"/>
  <c r="AJ1056" i="3" s="1"/>
  <c r="M1057" i="3"/>
  <c r="Y1057" i="3" s="1"/>
  <c r="N1057" i="3"/>
  <c r="Z1057" i="3" s="1"/>
  <c r="O1057" i="3"/>
  <c r="AA1057" i="3" s="1"/>
  <c r="P1057" i="3"/>
  <c r="AB1057" i="3" s="1"/>
  <c r="Q1057" i="3"/>
  <c r="AC1057" i="3" s="1"/>
  <c r="R1057" i="3"/>
  <c r="AD1057" i="3" s="1"/>
  <c r="S1057" i="3"/>
  <c r="AE1057" i="3" s="1"/>
  <c r="T1057" i="3"/>
  <c r="AF1057" i="3" s="1"/>
  <c r="U1057" i="3"/>
  <c r="AG1057" i="3" s="1"/>
  <c r="V1057" i="3"/>
  <c r="AH1057" i="3" s="1"/>
  <c r="W1057" i="3"/>
  <c r="AI1057" i="3" s="1"/>
  <c r="X1057" i="3"/>
  <c r="AJ1057" i="3" s="1"/>
  <c r="M1058" i="3"/>
  <c r="Y1058" i="3" s="1"/>
  <c r="N1058" i="3"/>
  <c r="Z1058" i="3" s="1"/>
  <c r="O1058" i="3"/>
  <c r="AA1058" i="3" s="1"/>
  <c r="P1058" i="3"/>
  <c r="AB1058" i="3" s="1"/>
  <c r="Q1058" i="3"/>
  <c r="AC1058" i="3" s="1"/>
  <c r="R1058" i="3"/>
  <c r="AD1058" i="3" s="1"/>
  <c r="S1058" i="3"/>
  <c r="AE1058" i="3" s="1"/>
  <c r="T1058" i="3"/>
  <c r="AF1058" i="3" s="1"/>
  <c r="U1058" i="3"/>
  <c r="AG1058" i="3" s="1"/>
  <c r="V1058" i="3"/>
  <c r="AH1058" i="3" s="1"/>
  <c r="W1058" i="3"/>
  <c r="AI1058" i="3" s="1"/>
  <c r="X1058" i="3"/>
  <c r="AJ1058" i="3" s="1"/>
  <c r="M1059" i="3"/>
  <c r="Y1059" i="3" s="1"/>
  <c r="N1059" i="3"/>
  <c r="Z1059" i="3" s="1"/>
  <c r="O1059" i="3"/>
  <c r="AA1059" i="3" s="1"/>
  <c r="P1059" i="3"/>
  <c r="AB1059" i="3" s="1"/>
  <c r="Q1059" i="3"/>
  <c r="AC1059" i="3" s="1"/>
  <c r="R1059" i="3"/>
  <c r="AD1059" i="3" s="1"/>
  <c r="S1059" i="3"/>
  <c r="AE1059" i="3" s="1"/>
  <c r="T1059" i="3"/>
  <c r="AF1059" i="3" s="1"/>
  <c r="U1059" i="3"/>
  <c r="AG1059" i="3" s="1"/>
  <c r="V1059" i="3"/>
  <c r="AH1059" i="3" s="1"/>
  <c r="W1059" i="3"/>
  <c r="AI1059" i="3" s="1"/>
  <c r="X1059" i="3"/>
  <c r="AJ1059" i="3" s="1"/>
  <c r="M1060" i="3"/>
  <c r="Y1060" i="3" s="1"/>
  <c r="N1060" i="3"/>
  <c r="Z1060" i="3" s="1"/>
  <c r="O1060" i="3"/>
  <c r="AA1060" i="3" s="1"/>
  <c r="P1060" i="3"/>
  <c r="AB1060" i="3" s="1"/>
  <c r="Q1060" i="3"/>
  <c r="AC1060" i="3" s="1"/>
  <c r="R1060" i="3"/>
  <c r="AD1060" i="3" s="1"/>
  <c r="S1060" i="3"/>
  <c r="AE1060" i="3" s="1"/>
  <c r="T1060" i="3"/>
  <c r="AF1060" i="3" s="1"/>
  <c r="U1060" i="3"/>
  <c r="AG1060" i="3" s="1"/>
  <c r="V1060" i="3"/>
  <c r="AH1060" i="3" s="1"/>
  <c r="W1060" i="3"/>
  <c r="AI1060" i="3" s="1"/>
  <c r="X1060" i="3"/>
  <c r="AJ1060" i="3" s="1"/>
  <c r="M1061" i="3"/>
  <c r="Y1061" i="3" s="1"/>
  <c r="N1061" i="3"/>
  <c r="Z1061" i="3" s="1"/>
  <c r="O1061" i="3"/>
  <c r="AA1061" i="3" s="1"/>
  <c r="P1061" i="3"/>
  <c r="AB1061" i="3" s="1"/>
  <c r="Q1061" i="3"/>
  <c r="AC1061" i="3" s="1"/>
  <c r="R1061" i="3"/>
  <c r="AD1061" i="3" s="1"/>
  <c r="S1061" i="3"/>
  <c r="AE1061" i="3" s="1"/>
  <c r="T1061" i="3"/>
  <c r="AF1061" i="3" s="1"/>
  <c r="U1061" i="3"/>
  <c r="AG1061" i="3" s="1"/>
  <c r="V1061" i="3"/>
  <c r="AH1061" i="3" s="1"/>
  <c r="W1061" i="3"/>
  <c r="AI1061" i="3" s="1"/>
  <c r="X1061" i="3"/>
  <c r="AJ1061" i="3" s="1"/>
  <c r="M1062" i="3"/>
  <c r="Y1062" i="3" s="1"/>
  <c r="N1062" i="3"/>
  <c r="Z1062" i="3" s="1"/>
  <c r="O1062" i="3"/>
  <c r="AA1062" i="3" s="1"/>
  <c r="P1062" i="3"/>
  <c r="AB1062" i="3" s="1"/>
  <c r="Q1062" i="3"/>
  <c r="AC1062" i="3" s="1"/>
  <c r="R1062" i="3"/>
  <c r="AD1062" i="3" s="1"/>
  <c r="S1062" i="3"/>
  <c r="AE1062" i="3" s="1"/>
  <c r="T1062" i="3"/>
  <c r="AF1062" i="3" s="1"/>
  <c r="U1062" i="3"/>
  <c r="AG1062" i="3" s="1"/>
  <c r="V1062" i="3"/>
  <c r="AH1062" i="3" s="1"/>
  <c r="W1062" i="3"/>
  <c r="AI1062" i="3" s="1"/>
  <c r="X1062" i="3"/>
  <c r="AJ1062" i="3" s="1"/>
  <c r="M1063" i="3"/>
  <c r="Y1063" i="3" s="1"/>
  <c r="N1063" i="3"/>
  <c r="Z1063" i="3" s="1"/>
  <c r="O1063" i="3"/>
  <c r="AA1063" i="3" s="1"/>
  <c r="P1063" i="3"/>
  <c r="AB1063" i="3" s="1"/>
  <c r="Q1063" i="3"/>
  <c r="AC1063" i="3" s="1"/>
  <c r="R1063" i="3"/>
  <c r="AD1063" i="3" s="1"/>
  <c r="S1063" i="3"/>
  <c r="AE1063" i="3" s="1"/>
  <c r="T1063" i="3"/>
  <c r="AF1063" i="3" s="1"/>
  <c r="U1063" i="3"/>
  <c r="AG1063" i="3" s="1"/>
  <c r="V1063" i="3"/>
  <c r="AH1063" i="3" s="1"/>
  <c r="W1063" i="3"/>
  <c r="AI1063" i="3" s="1"/>
  <c r="X1063" i="3"/>
  <c r="AJ1063" i="3" s="1"/>
  <c r="M1064" i="3"/>
  <c r="Y1064" i="3" s="1"/>
  <c r="N1064" i="3"/>
  <c r="Z1064" i="3" s="1"/>
  <c r="O1064" i="3"/>
  <c r="AA1064" i="3" s="1"/>
  <c r="P1064" i="3"/>
  <c r="AB1064" i="3" s="1"/>
  <c r="Q1064" i="3"/>
  <c r="AC1064" i="3" s="1"/>
  <c r="R1064" i="3"/>
  <c r="AD1064" i="3" s="1"/>
  <c r="S1064" i="3"/>
  <c r="AE1064" i="3" s="1"/>
  <c r="T1064" i="3"/>
  <c r="AF1064" i="3" s="1"/>
  <c r="U1064" i="3"/>
  <c r="AG1064" i="3" s="1"/>
  <c r="V1064" i="3"/>
  <c r="AH1064" i="3" s="1"/>
  <c r="W1064" i="3"/>
  <c r="AI1064" i="3" s="1"/>
  <c r="X1064" i="3"/>
  <c r="AJ1064" i="3" s="1"/>
  <c r="M1065" i="3"/>
  <c r="Y1065" i="3" s="1"/>
  <c r="N1065" i="3"/>
  <c r="Z1065" i="3" s="1"/>
  <c r="O1065" i="3"/>
  <c r="AA1065" i="3" s="1"/>
  <c r="P1065" i="3"/>
  <c r="AB1065" i="3" s="1"/>
  <c r="Q1065" i="3"/>
  <c r="AC1065" i="3" s="1"/>
  <c r="R1065" i="3"/>
  <c r="AD1065" i="3" s="1"/>
  <c r="S1065" i="3"/>
  <c r="AE1065" i="3" s="1"/>
  <c r="T1065" i="3"/>
  <c r="AF1065" i="3" s="1"/>
  <c r="U1065" i="3"/>
  <c r="AG1065" i="3" s="1"/>
  <c r="V1065" i="3"/>
  <c r="AH1065" i="3" s="1"/>
  <c r="W1065" i="3"/>
  <c r="AI1065" i="3" s="1"/>
  <c r="X1065" i="3"/>
  <c r="AJ1065" i="3" s="1"/>
  <c r="M1066" i="3"/>
  <c r="Y1066" i="3" s="1"/>
  <c r="N1066" i="3"/>
  <c r="Z1066" i="3" s="1"/>
  <c r="O1066" i="3"/>
  <c r="AA1066" i="3" s="1"/>
  <c r="P1066" i="3"/>
  <c r="AB1066" i="3" s="1"/>
  <c r="Q1066" i="3"/>
  <c r="AC1066" i="3" s="1"/>
  <c r="R1066" i="3"/>
  <c r="AD1066" i="3" s="1"/>
  <c r="S1066" i="3"/>
  <c r="AE1066" i="3" s="1"/>
  <c r="T1066" i="3"/>
  <c r="AF1066" i="3" s="1"/>
  <c r="U1066" i="3"/>
  <c r="AG1066" i="3" s="1"/>
  <c r="V1066" i="3"/>
  <c r="AH1066" i="3" s="1"/>
  <c r="W1066" i="3"/>
  <c r="AI1066" i="3" s="1"/>
  <c r="X1066" i="3"/>
  <c r="AJ1066" i="3" s="1"/>
  <c r="M1067" i="3"/>
  <c r="Y1067" i="3" s="1"/>
  <c r="N1067" i="3"/>
  <c r="Z1067" i="3" s="1"/>
  <c r="O1067" i="3"/>
  <c r="AA1067" i="3" s="1"/>
  <c r="P1067" i="3"/>
  <c r="AB1067" i="3" s="1"/>
  <c r="Q1067" i="3"/>
  <c r="AC1067" i="3" s="1"/>
  <c r="R1067" i="3"/>
  <c r="AD1067" i="3" s="1"/>
  <c r="S1067" i="3"/>
  <c r="AE1067" i="3" s="1"/>
  <c r="T1067" i="3"/>
  <c r="AF1067" i="3" s="1"/>
  <c r="U1067" i="3"/>
  <c r="AG1067" i="3" s="1"/>
  <c r="V1067" i="3"/>
  <c r="AH1067" i="3" s="1"/>
  <c r="W1067" i="3"/>
  <c r="AI1067" i="3" s="1"/>
  <c r="X1067" i="3"/>
  <c r="AJ1067" i="3" s="1"/>
  <c r="M1068" i="3"/>
  <c r="Y1068" i="3" s="1"/>
  <c r="N1068" i="3"/>
  <c r="Z1068" i="3" s="1"/>
  <c r="O1068" i="3"/>
  <c r="AA1068" i="3" s="1"/>
  <c r="P1068" i="3"/>
  <c r="AB1068" i="3" s="1"/>
  <c r="Q1068" i="3"/>
  <c r="AC1068" i="3" s="1"/>
  <c r="R1068" i="3"/>
  <c r="AD1068" i="3" s="1"/>
  <c r="S1068" i="3"/>
  <c r="AE1068" i="3" s="1"/>
  <c r="T1068" i="3"/>
  <c r="AF1068" i="3" s="1"/>
  <c r="U1068" i="3"/>
  <c r="AG1068" i="3" s="1"/>
  <c r="V1068" i="3"/>
  <c r="AH1068" i="3" s="1"/>
  <c r="W1068" i="3"/>
  <c r="AI1068" i="3" s="1"/>
  <c r="X1068" i="3"/>
  <c r="AJ1068" i="3" s="1"/>
  <c r="M1069" i="3"/>
  <c r="Y1069" i="3" s="1"/>
  <c r="N1069" i="3"/>
  <c r="Z1069" i="3" s="1"/>
  <c r="O1069" i="3"/>
  <c r="AA1069" i="3" s="1"/>
  <c r="P1069" i="3"/>
  <c r="AB1069" i="3" s="1"/>
  <c r="Q1069" i="3"/>
  <c r="AC1069" i="3" s="1"/>
  <c r="R1069" i="3"/>
  <c r="AD1069" i="3" s="1"/>
  <c r="S1069" i="3"/>
  <c r="AE1069" i="3" s="1"/>
  <c r="T1069" i="3"/>
  <c r="AF1069" i="3" s="1"/>
  <c r="U1069" i="3"/>
  <c r="AG1069" i="3" s="1"/>
  <c r="V1069" i="3"/>
  <c r="AH1069" i="3" s="1"/>
  <c r="W1069" i="3"/>
  <c r="AI1069" i="3" s="1"/>
  <c r="X1069" i="3"/>
  <c r="AJ1069" i="3" s="1"/>
  <c r="M1070" i="3"/>
  <c r="Y1070" i="3" s="1"/>
  <c r="N1070" i="3"/>
  <c r="Z1070" i="3" s="1"/>
  <c r="O1070" i="3"/>
  <c r="AA1070" i="3" s="1"/>
  <c r="P1070" i="3"/>
  <c r="AB1070" i="3" s="1"/>
  <c r="Q1070" i="3"/>
  <c r="AC1070" i="3" s="1"/>
  <c r="R1070" i="3"/>
  <c r="AD1070" i="3" s="1"/>
  <c r="S1070" i="3"/>
  <c r="AE1070" i="3" s="1"/>
  <c r="T1070" i="3"/>
  <c r="AF1070" i="3" s="1"/>
  <c r="U1070" i="3"/>
  <c r="AG1070" i="3" s="1"/>
  <c r="V1070" i="3"/>
  <c r="AH1070" i="3" s="1"/>
  <c r="W1070" i="3"/>
  <c r="AI1070" i="3" s="1"/>
  <c r="X1070" i="3"/>
  <c r="AJ1070" i="3" s="1"/>
  <c r="M1071" i="3"/>
  <c r="Y1071" i="3" s="1"/>
  <c r="N1071" i="3"/>
  <c r="Z1071" i="3" s="1"/>
  <c r="O1071" i="3"/>
  <c r="AA1071" i="3" s="1"/>
  <c r="P1071" i="3"/>
  <c r="AB1071" i="3" s="1"/>
  <c r="Q1071" i="3"/>
  <c r="AC1071" i="3" s="1"/>
  <c r="R1071" i="3"/>
  <c r="AD1071" i="3" s="1"/>
  <c r="S1071" i="3"/>
  <c r="AE1071" i="3" s="1"/>
  <c r="T1071" i="3"/>
  <c r="AF1071" i="3" s="1"/>
  <c r="U1071" i="3"/>
  <c r="AG1071" i="3" s="1"/>
  <c r="V1071" i="3"/>
  <c r="AH1071" i="3" s="1"/>
  <c r="W1071" i="3"/>
  <c r="AI1071" i="3" s="1"/>
  <c r="X1071" i="3"/>
  <c r="AJ1071" i="3" s="1"/>
  <c r="M1072" i="3"/>
  <c r="Y1072" i="3" s="1"/>
  <c r="N1072" i="3"/>
  <c r="Z1072" i="3" s="1"/>
  <c r="O1072" i="3"/>
  <c r="AA1072" i="3" s="1"/>
  <c r="P1072" i="3"/>
  <c r="AB1072" i="3" s="1"/>
  <c r="Q1072" i="3"/>
  <c r="AC1072" i="3" s="1"/>
  <c r="R1072" i="3"/>
  <c r="AD1072" i="3" s="1"/>
  <c r="S1072" i="3"/>
  <c r="AE1072" i="3" s="1"/>
  <c r="T1072" i="3"/>
  <c r="AF1072" i="3" s="1"/>
  <c r="U1072" i="3"/>
  <c r="AG1072" i="3" s="1"/>
  <c r="V1072" i="3"/>
  <c r="AH1072" i="3" s="1"/>
  <c r="W1072" i="3"/>
  <c r="AI1072" i="3" s="1"/>
  <c r="X1072" i="3"/>
  <c r="AJ1072" i="3" s="1"/>
  <c r="M1073" i="3"/>
  <c r="Y1073" i="3" s="1"/>
  <c r="N1073" i="3"/>
  <c r="Z1073" i="3" s="1"/>
  <c r="O1073" i="3"/>
  <c r="AA1073" i="3" s="1"/>
  <c r="P1073" i="3"/>
  <c r="AB1073" i="3" s="1"/>
  <c r="Q1073" i="3"/>
  <c r="AC1073" i="3" s="1"/>
  <c r="R1073" i="3"/>
  <c r="AD1073" i="3" s="1"/>
  <c r="S1073" i="3"/>
  <c r="AE1073" i="3" s="1"/>
  <c r="T1073" i="3"/>
  <c r="AF1073" i="3" s="1"/>
  <c r="U1073" i="3"/>
  <c r="AG1073" i="3" s="1"/>
  <c r="V1073" i="3"/>
  <c r="AH1073" i="3" s="1"/>
  <c r="W1073" i="3"/>
  <c r="AI1073" i="3" s="1"/>
  <c r="X1073" i="3"/>
  <c r="AJ1073" i="3" s="1"/>
  <c r="M1074" i="3"/>
  <c r="Y1074" i="3" s="1"/>
  <c r="N1074" i="3"/>
  <c r="Z1074" i="3" s="1"/>
  <c r="O1074" i="3"/>
  <c r="AA1074" i="3" s="1"/>
  <c r="P1074" i="3"/>
  <c r="AB1074" i="3" s="1"/>
  <c r="Q1074" i="3"/>
  <c r="AC1074" i="3" s="1"/>
  <c r="R1074" i="3"/>
  <c r="AD1074" i="3" s="1"/>
  <c r="S1074" i="3"/>
  <c r="AE1074" i="3" s="1"/>
  <c r="T1074" i="3"/>
  <c r="AF1074" i="3" s="1"/>
  <c r="U1074" i="3"/>
  <c r="AG1074" i="3" s="1"/>
  <c r="V1074" i="3"/>
  <c r="AH1074" i="3" s="1"/>
  <c r="W1074" i="3"/>
  <c r="AI1074" i="3" s="1"/>
  <c r="X1074" i="3"/>
  <c r="AJ1074" i="3" s="1"/>
  <c r="M1075" i="3"/>
  <c r="Y1075" i="3" s="1"/>
  <c r="N1075" i="3"/>
  <c r="Z1075" i="3" s="1"/>
  <c r="O1075" i="3"/>
  <c r="AA1075" i="3" s="1"/>
  <c r="P1075" i="3"/>
  <c r="AB1075" i="3" s="1"/>
  <c r="Q1075" i="3"/>
  <c r="AC1075" i="3" s="1"/>
  <c r="R1075" i="3"/>
  <c r="AD1075" i="3" s="1"/>
  <c r="S1075" i="3"/>
  <c r="AE1075" i="3" s="1"/>
  <c r="T1075" i="3"/>
  <c r="AF1075" i="3" s="1"/>
  <c r="U1075" i="3"/>
  <c r="AG1075" i="3" s="1"/>
  <c r="V1075" i="3"/>
  <c r="AH1075" i="3" s="1"/>
  <c r="W1075" i="3"/>
  <c r="AI1075" i="3" s="1"/>
  <c r="X1075" i="3"/>
  <c r="AJ1075" i="3" s="1"/>
  <c r="M1076" i="3"/>
  <c r="Y1076" i="3" s="1"/>
  <c r="N1076" i="3"/>
  <c r="Z1076" i="3" s="1"/>
  <c r="O1076" i="3"/>
  <c r="AA1076" i="3" s="1"/>
  <c r="P1076" i="3"/>
  <c r="AB1076" i="3" s="1"/>
  <c r="Q1076" i="3"/>
  <c r="AC1076" i="3" s="1"/>
  <c r="R1076" i="3"/>
  <c r="AD1076" i="3" s="1"/>
  <c r="S1076" i="3"/>
  <c r="AE1076" i="3" s="1"/>
  <c r="T1076" i="3"/>
  <c r="AF1076" i="3" s="1"/>
  <c r="U1076" i="3"/>
  <c r="AG1076" i="3" s="1"/>
  <c r="V1076" i="3"/>
  <c r="AH1076" i="3" s="1"/>
  <c r="W1076" i="3"/>
  <c r="AI1076" i="3" s="1"/>
  <c r="X1076" i="3"/>
  <c r="AJ1076" i="3" s="1"/>
  <c r="M1077" i="3"/>
  <c r="Y1077" i="3" s="1"/>
  <c r="N1077" i="3"/>
  <c r="Z1077" i="3" s="1"/>
  <c r="O1077" i="3"/>
  <c r="AA1077" i="3" s="1"/>
  <c r="P1077" i="3"/>
  <c r="AB1077" i="3" s="1"/>
  <c r="Q1077" i="3"/>
  <c r="AC1077" i="3" s="1"/>
  <c r="R1077" i="3"/>
  <c r="AD1077" i="3" s="1"/>
  <c r="S1077" i="3"/>
  <c r="AE1077" i="3" s="1"/>
  <c r="T1077" i="3"/>
  <c r="AF1077" i="3" s="1"/>
  <c r="U1077" i="3"/>
  <c r="AG1077" i="3" s="1"/>
  <c r="V1077" i="3"/>
  <c r="AH1077" i="3" s="1"/>
  <c r="W1077" i="3"/>
  <c r="AI1077" i="3" s="1"/>
  <c r="X1077" i="3"/>
  <c r="AJ1077" i="3" s="1"/>
  <c r="M1078" i="3"/>
  <c r="Y1078" i="3" s="1"/>
  <c r="N1078" i="3"/>
  <c r="Z1078" i="3" s="1"/>
  <c r="O1078" i="3"/>
  <c r="AA1078" i="3" s="1"/>
  <c r="P1078" i="3"/>
  <c r="AB1078" i="3" s="1"/>
  <c r="Q1078" i="3"/>
  <c r="AC1078" i="3" s="1"/>
  <c r="R1078" i="3"/>
  <c r="AD1078" i="3" s="1"/>
  <c r="S1078" i="3"/>
  <c r="AE1078" i="3" s="1"/>
  <c r="T1078" i="3"/>
  <c r="AF1078" i="3" s="1"/>
  <c r="U1078" i="3"/>
  <c r="AG1078" i="3" s="1"/>
  <c r="V1078" i="3"/>
  <c r="AH1078" i="3" s="1"/>
  <c r="W1078" i="3"/>
  <c r="AI1078" i="3" s="1"/>
  <c r="X1078" i="3"/>
  <c r="AJ1078" i="3" s="1"/>
  <c r="M1079" i="3"/>
  <c r="Y1079" i="3" s="1"/>
  <c r="N1079" i="3"/>
  <c r="Z1079" i="3" s="1"/>
  <c r="O1079" i="3"/>
  <c r="AA1079" i="3" s="1"/>
  <c r="P1079" i="3"/>
  <c r="AB1079" i="3" s="1"/>
  <c r="Q1079" i="3"/>
  <c r="AC1079" i="3" s="1"/>
  <c r="R1079" i="3"/>
  <c r="AD1079" i="3" s="1"/>
  <c r="S1079" i="3"/>
  <c r="AE1079" i="3" s="1"/>
  <c r="T1079" i="3"/>
  <c r="AF1079" i="3" s="1"/>
  <c r="U1079" i="3"/>
  <c r="AG1079" i="3" s="1"/>
  <c r="V1079" i="3"/>
  <c r="AH1079" i="3" s="1"/>
  <c r="W1079" i="3"/>
  <c r="AI1079" i="3" s="1"/>
  <c r="X1079" i="3"/>
  <c r="AJ1079" i="3" s="1"/>
  <c r="M1080" i="3"/>
  <c r="Y1080" i="3" s="1"/>
  <c r="N1080" i="3"/>
  <c r="Z1080" i="3" s="1"/>
  <c r="O1080" i="3"/>
  <c r="AA1080" i="3" s="1"/>
  <c r="P1080" i="3"/>
  <c r="AB1080" i="3" s="1"/>
  <c r="Q1080" i="3"/>
  <c r="AC1080" i="3" s="1"/>
  <c r="R1080" i="3"/>
  <c r="AD1080" i="3" s="1"/>
  <c r="S1080" i="3"/>
  <c r="AE1080" i="3" s="1"/>
  <c r="T1080" i="3"/>
  <c r="AF1080" i="3" s="1"/>
  <c r="U1080" i="3"/>
  <c r="AG1080" i="3" s="1"/>
  <c r="V1080" i="3"/>
  <c r="AH1080" i="3" s="1"/>
  <c r="W1080" i="3"/>
  <c r="AI1080" i="3" s="1"/>
  <c r="X1080" i="3"/>
  <c r="AJ1080" i="3" s="1"/>
  <c r="M1081" i="3"/>
  <c r="Y1081" i="3" s="1"/>
  <c r="N1081" i="3"/>
  <c r="Z1081" i="3" s="1"/>
  <c r="O1081" i="3"/>
  <c r="AA1081" i="3" s="1"/>
  <c r="P1081" i="3"/>
  <c r="AB1081" i="3" s="1"/>
  <c r="Q1081" i="3"/>
  <c r="AC1081" i="3" s="1"/>
  <c r="R1081" i="3"/>
  <c r="AD1081" i="3" s="1"/>
  <c r="S1081" i="3"/>
  <c r="AE1081" i="3" s="1"/>
  <c r="T1081" i="3"/>
  <c r="AF1081" i="3" s="1"/>
  <c r="U1081" i="3"/>
  <c r="AG1081" i="3" s="1"/>
  <c r="V1081" i="3"/>
  <c r="AH1081" i="3" s="1"/>
  <c r="W1081" i="3"/>
  <c r="AI1081" i="3" s="1"/>
  <c r="X1081" i="3"/>
  <c r="AJ1081" i="3" s="1"/>
  <c r="M1082" i="3"/>
  <c r="Y1082" i="3" s="1"/>
  <c r="N1082" i="3"/>
  <c r="Z1082" i="3" s="1"/>
  <c r="O1082" i="3"/>
  <c r="AA1082" i="3" s="1"/>
  <c r="P1082" i="3"/>
  <c r="AB1082" i="3" s="1"/>
  <c r="Q1082" i="3"/>
  <c r="AC1082" i="3" s="1"/>
  <c r="R1082" i="3"/>
  <c r="AD1082" i="3" s="1"/>
  <c r="S1082" i="3"/>
  <c r="AE1082" i="3" s="1"/>
  <c r="T1082" i="3"/>
  <c r="AF1082" i="3" s="1"/>
  <c r="U1082" i="3"/>
  <c r="AG1082" i="3" s="1"/>
  <c r="V1082" i="3"/>
  <c r="AH1082" i="3" s="1"/>
  <c r="W1082" i="3"/>
  <c r="AI1082" i="3" s="1"/>
  <c r="X1082" i="3"/>
  <c r="AJ1082" i="3" s="1"/>
  <c r="M1083" i="3"/>
  <c r="Y1083" i="3" s="1"/>
  <c r="N1083" i="3"/>
  <c r="Z1083" i="3" s="1"/>
  <c r="O1083" i="3"/>
  <c r="AA1083" i="3" s="1"/>
  <c r="P1083" i="3"/>
  <c r="AB1083" i="3" s="1"/>
  <c r="Q1083" i="3"/>
  <c r="AC1083" i="3" s="1"/>
  <c r="R1083" i="3"/>
  <c r="AD1083" i="3" s="1"/>
  <c r="S1083" i="3"/>
  <c r="AE1083" i="3" s="1"/>
  <c r="T1083" i="3"/>
  <c r="AF1083" i="3" s="1"/>
  <c r="U1083" i="3"/>
  <c r="AG1083" i="3" s="1"/>
  <c r="V1083" i="3"/>
  <c r="AH1083" i="3" s="1"/>
  <c r="W1083" i="3"/>
  <c r="AI1083" i="3" s="1"/>
  <c r="X1083" i="3"/>
  <c r="AJ1083" i="3" s="1"/>
  <c r="M1084" i="3"/>
  <c r="Y1084" i="3" s="1"/>
  <c r="N1084" i="3"/>
  <c r="Z1084" i="3" s="1"/>
  <c r="O1084" i="3"/>
  <c r="AA1084" i="3" s="1"/>
  <c r="P1084" i="3"/>
  <c r="AB1084" i="3" s="1"/>
  <c r="Q1084" i="3"/>
  <c r="AC1084" i="3" s="1"/>
  <c r="R1084" i="3"/>
  <c r="AD1084" i="3" s="1"/>
  <c r="S1084" i="3"/>
  <c r="AE1084" i="3" s="1"/>
  <c r="T1084" i="3"/>
  <c r="AF1084" i="3" s="1"/>
  <c r="U1084" i="3"/>
  <c r="AG1084" i="3" s="1"/>
  <c r="V1084" i="3"/>
  <c r="AH1084" i="3" s="1"/>
  <c r="W1084" i="3"/>
  <c r="AI1084" i="3" s="1"/>
  <c r="X1084" i="3"/>
  <c r="AJ1084" i="3" s="1"/>
  <c r="M1085" i="3"/>
  <c r="Y1085" i="3" s="1"/>
  <c r="N1085" i="3"/>
  <c r="Z1085" i="3" s="1"/>
  <c r="O1085" i="3"/>
  <c r="AA1085" i="3" s="1"/>
  <c r="P1085" i="3"/>
  <c r="AB1085" i="3" s="1"/>
  <c r="Q1085" i="3"/>
  <c r="AC1085" i="3" s="1"/>
  <c r="R1085" i="3"/>
  <c r="AD1085" i="3" s="1"/>
  <c r="S1085" i="3"/>
  <c r="AE1085" i="3" s="1"/>
  <c r="T1085" i="3"/>
  <c r="AF1085" i="3" s="1"/>
  <c r="U1085" i="3"/>
  <c r="AG1085" i="3" s="1"/>
  <c r="V1085" i="3"/>
  <c r="AH1085" i="3" s="1"/>
  <c r="W1085" i="3"/>
  <c r="AI1085" i="3" s="1"/>
  <c r="X1085" i="3"/>
  <c r="AJ1085" i="3" s="1"/>
  <c r="M1086" i="3"/>
  <c r="Y1086" i="3" s="1"/>
  <c r="N1086" i="3"/>
  <c r="Z1086" i="3" s="1"/>
  <c r="O1086" i="3"/>
  <c r="AA1086" i="3" s="1"/>
  <c r="P1086" i="3"/>
  <c r="AB1086" i="3" s="1"/>
  <c r="Q1086" i="3"/>
  <c r="AC1086" i="3" s="1"/>
  <c r="R1086" i="3"/>
  <c r="AD1086" i="3" s="1"/>
  <c r="S1086" i="3"/>
  <c r="AE1086" i="3" s="1"/>
  <c r="T1086" i="3"/>
  <c r="AF1086" i="3" s="1"/>
  <c r="U1086" i="3"/>
  <c r="AG1086" i="3" s="1"/>
  <c r="V1086" i="3"/>
  <c r="AH1086" i="3" s="1"/>
  <c r="W1086" i="3"/>
  <c r="AI1086" i="3" s="1"/>
  <c r="X1086" i="3"/>
  <c r="AJ1086" i="3" s="1"/>
  <c r="M1087" i="3"/>
  <c r="Y1087" i="3" s="1"/>
  <c r="N1087" i="3"/>
  <c r="Z1087" i="3" s="1"/>
  <c r="O1087" i="3"/>
  <c r="AA1087" i="3" s="1"/>
  <c r="P1087" i="3"/>
  <c r="AB1087" i="3" s="1"/>
  <c r="Q1087" i="3"/>
  <c r="AC1087" i="3" s="1"/>
  <c r="R1087" i="3"/>
  <c r="AD1087" i="3" s="1"/>
  <c r="S1087" i="3"/>
  <c r="AE1087" i="3" s="1"/>
  <c r="T1087" i="3"/>
  <c r="AF1087" i="3" s="1"/>
  <c r="U1087" i="3"/>
  <c r="AG1087" i="3" s="1"/>
  <c r="V1087" i="3"/>
  <c r="AH1087" i="3" s="1"/>
  <c r="W1087" i="3"/>
  <c r="AI1087" i="3" s="1"/>
  <c r="X1087" i="3"/>
  <c r="AJ1087" i="3" s="1"/>
  <c r="M1088" i="3"/>
  <c r="Y1088" i="3" s="1"/>
  <c r="N1088" i="3"/>
  <c r="Z1088" i="3" s="1"/>
  <c r="O1088" i="3"/>
  <c r="AA1088" i="3" s="1"/>
  <c r="P1088" i="3"/>
  <c r="AB1088" i="3" s="1"/>
  <c r="Q1088" i="3"/>
  <c r="AC1088" i="3" s="1"/>
  <c r="R1088" i="3"/>
  <c r="AD1088" i="3" s="1"/>
  <c r="S1088" i="3"/>
  <c r="AE1088" i="3" s="1"/>
  <c r="T1088" i="3"/>
  <c r="AF1088" i="3" s="1"/>
  <c r="U1088" i="3"/>
  <c r="AG1088" i="3" s="1"/>
  <c r="V1088" i="3"/>
  <c r="AH1088" i="3" s="1"/>
  <c r="W1088" i="3"/>
  <c r="AI1088" i="3" s="1"/>
  <c r="X1088" i="3"/>
  <c r="AJ1088" i="3" s="1"/>
  <c r="M1089" i="3"/>
  <c r="Y1089" i="3" s="1"/>
  <c r="N1089" i="3"/>
  <c r="Z1089" i="3" s="1"/>
  <c r="O1089" i="3"/>
  <c r="AA1089" i="3" s="1"/>
  <c r="P1089" i="3"/>
  <c r="AB1089" i="3" s="1"/>
  <c r="Q1089" i="3"/>
  <c r="AC1089" i="3" s="1"/>
  <c r="R1089" i="3"/>
  <c r="AD1089" i="3" s="1"/>
  <c r="S1089" i="3"/>
  <c r="AE1089" i="3" s="1"/>
  <c r="T1089" i="3"/>
  <c r="AF1089" i="3" s="1"/>
  <c r="U1089" i="3"/>
  <c r="AG1089" i="3" s="1"/>
  <c r="V1089" i="3"/>
  <c r="AH1089" i="3" s="1"/>
  <c r="W1089" i="3"/>
  <c r="AI1089" i="3" s="1"/>
  <c r="X1089" i="3"/>
  <c r="AJ1089" i="3" s="1"/>
  <c r="M1090" i="3"/>
  <c r="Y1090" i="3" s="1"/>
  <c r="N1090" i="3"/>
  <c r="Z1090" i="3" s="1"/>
  <c r="O1090" i="3"/>
  <c r="AA1090" i="3" s="1"/>
  <c r="P1090" i="3"/>
  <c r="AB1090" i="3" s="1"/>
  <c r="Q1090" i="3"/>
  <c r="AC1090" i="3" s="1"/>
  <c r="R1090" i="3"/>
  <c r="AD1090" i="3" s="1"/>
  <c r="S1090" i="3"/>
  <c r="AE1090" i="3" s="1"/>
  <c r="T1090" i="3"/>
  <c r="AF1090" i="3" s="1"/>
  <c r="U1090" i="3"/>
  <c r="AG1090" i="3" s="1"/>
  <c r="V1090" i="3"/>
  <c r="AH1090" i="3" s="1"/>
  <c r="W1090" i="3"/>
  <c r="AI1090" i="3" s="1"/>
  <c r="X1090" i="3"/>
  <c r="AJ1090" i="3" s="1"/>
  <c r="M1091" i="3"/>
  <c r="Y1091" i="3" s="1"/>
  <c r="N1091" i="3"/>
  <c r="Z1091" i="3" s="1"/>
  <c r="O1091" i="3"/>
  <c r="AA1091" i="3" s="1"/>
  <c r="P1091" i="3"/>
  <c r="AB1091" i="3" s="1"/>
  <c r="Q1091" i="3"/>
  <c r="AC1091" i="3" s="1"/>
  <c r="R1091" i="3"/>
  <c r="AD1091" i="3" s="1"/>
  <c r="S1091" i="3"/>
  <c r="AE1091" i="3" s="1"/>
  <c r="T1091" i="3"/>
  <c r="AF1091" i="3" s="1"/>
  <c r="U1091" i="3"/>
  <c r="AG1091" i="3" s="1"/>
  <c r="V1091" i="3"/>
  <c r="AH1091" i="3" s="1"/>
  <c r="W1091" i="3"/>
  <c r="AI1091" i="3" s="1"/>
  <c r="X1091" i="3"/>
  <c r="AJ1091" i="3" s="1"/>
  <c r="M1092" i="3"/>
  <c r="Y1092" i="3" s="1"/>
  <c r="N1092" i="3"/>
  <c r="Z1092" i="3" s="1"/>
  <c r="O1092" i="3"/>
  <c r="AA1092" i="3" s="1"/>
  <c r="P1092" i="3"/>
  <c r="AB1092" i="3" s="1"/>
  <c r="Q1092" i="3"/>
  <c r="AC1092" i="3" s="1"/>
  <c r="R1092" i="3"/>
  <c r="AD1092" i="3" s="1"/>
  <c r="S1092" i="3"/>
  <c r="AE1092" i="3" s="1"/>
  <c r="T1092" i="3"/>
  <c r="AF1092" i="3" s="1"/>
  <c r="U1092" i="3"/>
  <c r="AG1092" i="3" s="1"/>
  <c r="V1092" i="3"/>
  <c r="AH1092" i="3" s="1"/>
  <c r="W1092" i="3"/>
  <c r="AI1092" i="3" s="1"/>
  <c r="X1092" i="3"/>
  <c r="AJ1092" i="3" s="1"/>
  <c r="M1093" i="3"/>
  <c r="Y1093" i="3" s="1"/>
  <c r="N1093" i="3"/>
  <c r="Z1093" i="3" s="1"/>
  <c r="O1093" i="3"/>
  <c r="AA1093" i="3" s="1"/>
  <c r="P1093" i="3"/>
  <c r="AB1093" i="3" s="1"/>
  <c r="Q1093" i="3"/>
  <c r="AC1093" i="3" s="1"/>
  <c r="R1093" i="3"/>
  <c r="AD1093" i="3" s="1"/>
  <c r="S1093" i="3"/>
  <c r="AE1093" i="3" s="1"/>
  <c r="T1093" i="3"/>
  <c r="AF1093" i="3" s="1"/>
  <c r="U1093" i="3"/>
  <c r="AG1093" i="3" s="1"/>
  <c r="V1093" i="3"/>
  <c r="AH1093" i="3" s="1"/>
  <c r="W1093" i="3"/>
  <c r="AI1093" i="3" s="1"/>
  <c r="X1093" i="3"/>
  <c r="AJ1093" i="3" s="1"/>
  <c r="M1094" i="3"/>
  <c r="Y1094" i="3" s="1"/>
  <c r="N1094" i="3"/>
  <c r="Z1094" i="3" s="1"/>
  <c r="O1094" i="3"/>
  <c r="AA1094" i="3" s="1"/>
  <c r="P1094" i="3"/>
  <c r="AB1094" i="3" s="1"/>
  <c r="Q1094" i="3"/>
  <c r="AC1094" i="3" s="1"/>
  <c r="R1094" i="3"/>
  <c r="AD1094" i="3" s="1"/>
  <c r="S1094" i="3"/>
  <c r="AE1094" i="3" s="1"/>
  <c r="T1094" i="3"/>
  <c r="AF1094" i="3" s="1"/>
  <c r="U1094" i="3"/>
  <c r="AG1094" i="3" s="1"/>
  <c r="V1094" i="3"/>
  <c r="AH1094" i="3" s="1"/>
  <c r="W1094" i="3"/>
  <c r="AI1094" i="3" s="1"/>
  <c r="X1094" i="3"/>
  <c r="AJ1094" i="3" s="1"/>
  <c r="M1095" i="3"/>
  <c r="Y1095" i="3" s="1"/>
  <c r="N1095" i="3"/>
  <c r="Z1095" i="3" s="1"/>
  <c r="O1095" i="3"/>
  <c r="AA1095" i="3" s="1"/>
  <c r="P1095" i="3"/>
  <c r="AB1095" i="3" s="1"/>
  <c r="Q1095" i="3"/>
  <c r="AC1095" i="3" s="1"/>
  <c r="R1095" i="3"/>
  <c r="AD1095" i="3" s="1"/>
  <c r="S1095" i="3"/>
  <c r="AE1095" i="3" s="1"/>
  <c r="T1095" i="3"/>
  <c r="AF1095" i="3" s="1"/>
  <c r="U1095" i="3"/>
  <c r="AG1095" i="3" s="1"/>
  <c r="V1095" i="3"/>
  <c r="AH1095" i="3" s="1"/>
  <c r="W1095" i="3"/>
  <c r="AI1095" i="3" s="1"/>
  <c r="X1095" i="3"/>
  <c r="AJ1095" i="3" s="1"/>
  <c r="M1096" i="3"/>
  <c r="Y1096" i="3" s="1"/>
  <c r="N1096" i="3"/>
  <c r="Z1096" i="3" s="1"/>
  <c r="O1096" i="3"/>
  <c r="AA1096" i="3" s="1"/>
  <c r="P1096" i="3"/>
  <c r="AB1096" i="3" s="1"/>
  <c r="Q1096" i="3"/>
  <c r="AC1096" i="3" s="1"/>
  <c r="R1096" i="3"/>
  <c r="AD1096" i="3" s="1"/>
  <c r="S1096" i="3"/>
  <c r="AE1096" i="3" s="1"/>
  <c r="T1096" i="3"/>
  <c r="AF1096" i="3" s="1"/>
  <c r="U1096" i="3"/>
  <c r="AG1096" i="3" s="1"/>
  <c r="V1096" i="3"/>
  <c r="AH1096" i="3" s="1"/>
  <c r="W1096" i="3"/>
  <c r="AI1096" i="3" s="1"/>
  <c r="X1096" i="3"/>
  <c r="AJ1096" i="3" s="1"/>
  <c r="M1097" i="3"/>
  <c r="Y1097" i="3" s="1"/>
  <c r="N1097" i="3"/>
  <c r="Z1097" i="3" s="1"/>
  <c r="O1097" i="3"/>
  <c r="AA1097" i="3" s="1"/>
  <c r="P1097" i="3"/>
  <c r="AB1097" i="3" s="1"/>
  <c r="Q1097" i="3"/>
  <c r="AC1097" i="3" s="1"/>
  <c r="R1097" i="3"/>
  <c r="AD1097" i="3" s="1"/>
  <c r="S1097" i="3"/>
  <c r="AE1097" i="3" s="1"/>
  <c r="T1097" i="3"/>
  <c r="AF1097" i="3" s="1"/>
  <c r="U1097" i="3"/>
  <c r="AG1097" i="3" s="1"/>
  <c r="V1097" i="3"/>
  <c r="AH1097" i="3" s="1"/>
  <c r="W1097" i="3"/>
  <c r="AI1097" i="3" s="1"/>
  <c r="X1097" i="3"/>
  <c r="AJ1097" i="3" s="1"/>
  <c r="M1098" i="3"/>
  <c r="Y1098" i="3" s="1"/>
  <c r="N1098" i="3"/>
  <c r="Z1098" i="3" s="1"/>
  <c r="O1098" i="3"/>
  <c r="AA1098" i="3" s="1"/>
  <c r="P1098" i="3"/>
  <c r="AB1098" i="3" s="1"/>
  <c r="Q1098" i="3"/>
  <c r="AC1098" i="3" s="1"/>
  <c r="R1098" i="3"/>
  <c r="AD1098" i="3" s="1"/>
  <c r="S1098" i="3"/>
  <c r="AE1098" i="3" s="1"/>
  <c r="T1098" i="3"/>
  <c r="AF1098" i="3" s="1"/>
  <c r="U1098" i="3"/>
  <c r="AG1098" i="3" s="1"/>
  <c r="V1098" i="3"/>
  <c r="AH1098" i="3" s="1"/>
  <c r="W1098" i="3"/>
  <c r="AI1098" i="3" s="1"/>
  <c r="X1098" i="3"/>
  <c r="AJ1098" i="3" s="1"/>
  <c r="M1099" i="3"/>
  <c r="Y1099" i="3" s="1"/>
  <c r="N1099" i="3"/>
  <c r="Z1099" i="3" s="1"/>
  <c r="O1099" i="3"/>
  <c r="AA1099" i="3" s="1"/>
  <c r="P1099" i="3"/>
  <c r="AB1099" i="3" s="1"/>
  <c r="Q1099" i="3"/>
  <c r="AC1099" i="3" s="1"/>
  <c r="R1099" i="3"/>
  <c r="AD1099" i="3" s="1"/>
  <c r="S1099" i="3"/>
  <c r="AE1099" i="3" s="1"/>
  <c r="T1099" i="3"/>
  <c r="AF1099" i="3" s="1"/>
  <c r="U1099" i="3"/>
  <c r="AG1099" i="3" s="1"/>
  <c r="V1099" i="3"/>
  <c r="AH1099" i="3" s="1"/>
  <c r="W1099" i="3"/>
  <c r="AI1099" i="3" s="1"/>
  <c r="X1099" i="3"/>
  <c r="AJ1099" i="3" s="1"/>
  <c r="M1100" i="3"/>
  <c r="Y1100" i="3" s="1"/>
  <c r="N1100" i="3"/>
  <c r="Z1100" i="3" s="1"/>
  <c r="O1100" i="3"/>
  <c r="AA1100" i="3" s="1"/>
  <c r="P1100" i="3"/>
  <c r="AB1100" i="3" s="1"/>
  <c r="Q1100" i="3"/>
  <c r="AC1100" i="3" s="1"/>
  <c r="R1100" i="3"/>
  <c r="AD1100" i="3" s="1"/>
  <c r="S1100" i="3"/>
  <c r="AE1100" i="3" s="1"/>
  <c r="T1100" i="3"/>
  <c r="AF1100" i="3" s="1"/>
  <c r="U1100" i="3"/>
  <c r="AG1100" i="3" s="1"/>
  <c r="V1100" i="3"/>
  <c r="AH1100" i="3" s="1"/>
  <c r="W1100" i="3"/>
  <c r="AI1100" i="3" s="1"/>
  <c r="X1100" i="3"/>
  <c r="AJ1100" i="3" s="1"/>
  <c r="M1101" i="3"/>
  <c r="Y1101" i="3" s="1"/>
  <c r="N1101" i="3"/>
  <c r="Z1101" i="3" s="1"/>
  <c r="O1101" i="3"/>
  <c r="AA1101" i="3" s="1"/>
  <c r="P1101" i="3"/>
  <c r="AB1101" i="3" s="1"/>
  <c r="Q1101" i="3"/>
  <c r="AC1101" i="3" s="1"/>
  <c r="R1101" i="3"/>
  <c r="AD1101" i="3" s="1"/>
  <c r="S1101" i="3"/>
  <c r="AE1101" i="3" s="1"/>
  <c r="T1101" i="3"/>
  <c r="AF1101" i="3" s="1"/>
  <c r="U1101" i="3"/>
  <c r="AG1101" i="3" s="1"/>
  <c r="V1101" i="3"/>
  <c r="AH1101" i="3" s="1"/>
  <c r="W1101" i="3"/>
  <c r="AI1101" i="3" s="1"/>
  <c r="X1101" i="3"/>
  <c r="AJ1101" i="3" s="1"/>
  <c r="M1102" i="3"/>
  <c r="Y1102" i="3" s="1"/>
  <c r="N1102" i="3"/>
  <c r="Z1102" i="3" s="1"/>
  <c r="O1102" i="3"/>
  <c r="AA1102" i="3" s="1"/>
  <c r="P1102" i="3"/>
  <c r="AB1102" i="3" s="1"/>
  <c r="Q1102" i="3"/>
  <c r="AC1102" i="3" s="1"/>
  <c r="R1102" i="3"/>
  <c r="AD1102" i="3" s="1"/>
  <c r="S1102" i="3"/>
  <c r="AE1102" i="3" s="1"/>
  <c r="T1102" i="3"/>
  <c r="AF1102" i="3" s="1"/>
  <c r="U1102" i="3"/>
  <c r="AG1102" i="3" s="1"/>
  <c r="V1102" i="3"/>
  <c r="AH1102" i="3" s="1"/>
  <c r="W1102" i="3"/>
  <c r="AI1102" i="3" s="1"/>
  <c r="X1102" i="3"/>
  <c r="AJ1102" i="3" s="1"/>
  <c r="M1103" i="3"/>
  <c r="Y1103" i="3" s="1"/>
  <c r="N1103" i="3"/>
  <c r="Z1103" i="3" s="1"/>
  <c r="O1103" i="3"/>
  <c r="AA1103" i="3" s="1"/>
  <c r="P1103" i="3"/>
  <c r="AB1103" i="3" s="1"/>
  <c r="Q1103" i="3"/>
  <c r="AC1103" i="3" s="1"/>
  <c r="R1103" i="3"/>
  <c r="AD1103" i="3" s="1"/>
  <c r="S1103" i="3"/>
  <c r="AE1103" i="3" s="1"/>
  <c r="T1103" i="3"/>
  <c r="AF1103" i="3" s="1"/>
  <c r="U1103" i="3"/>
  <c r="AG1103" i="3" s="1"/>
  <c r="V1103" i="3"/>
  <c r="AH1103" i="3" s="1"/>
  <c r="W1103" i="3"/>
  <c r="AI1103" i="3" s="1"/>
  <c r="X1103" i="3"/>
  <c r="AJ1103" i="3" s="1"/>
  <c r="M1104" i="3"/>
  <c r="Y1104" i="3" s="1"/>
  <c r="N1104" i="3"/>
  <c r="Z1104" i="3" s="1"/>
  <c r="O1104" i="3"/>
  <c r="AA1104" i="3" s="1"/>
  <c r="P1104" i="3"/>
  <c r="AB1104" i="3" s="1"/>
  <c r="Q1104" i="3"/>
  <c r="AC1104" i="3" s="1"/>
  <c r="R1104" i="3"/>
  <c r="AD1104" i="3" s="1"/>
  <c r="S1104" i="3"/>
  <c r="AE1104" i="3" s="1"/>
  <c r="T1104" i="3"/>
  <c r="AF1104" i="3" s="1"/>
  <c r="U1104" i="3"/>
  <c r="AG1104" i="3" s="1"/>
  <c r="V1104" i="3"/>
  <c r="AH1104" i="3" s="1"/>
  <c r="W1104" i="3"/>
  <c r="AI1104" i="3" s="1"/>
  <c r="X1104" i="3"/>
  <c r="AJ1104" i="3" s="1"/>
  <c r="M1105" i="3"/>
  <c r="Y1105" i="3" s="1"/>
  <c r="N1105" i="3"/>
  <c r="Z1105" i="3" s="1"/>
  <c r="O1105" i="3"/>
  <c r="AA1105" i="3" s="1"/>
  <c r="P1105" i="3"/>
  <c r="AB1105" i="3" s="1"/>
  <c r="Q1105" i="3"/>
  <c r="AC1105" i="3" s="1"/>
  <c r="R1105" i="3"/>
  <c r="AD1105" i="3" s="1"/>
  <c r="S1105" i="3"/>
  <c r="AE1105" i="3" s="1"/>
  <c r="T1105" i="3"/>
  <c r="AF1105" i="3" s="1"/>
  <c r="U1105" i="3"/>
  <c r="AG1105" i="3" s="1"/>
  <c r="V1105" i="3"/>
  <c r="AH1105" i="3" s="1"/>
  <c r="W1105" i="3"/>
  <c r="AI1105" i="3" s="1"/>
  <c r="X1105" i="3"/>
  <c r="AJ1105" i="3" s="1"/>
  <c r="M1106" i="3"/>
  <c r="Y1106" i="3" s="1"/>
  <c r="N1106" i="3"/>
  <c r="Z1106" i="3" s="1"/>
  <c r="O1106" i="3"/>
  <c r="AA1106" i="3" s="1"/>
  <c r="P1106" i="3"/>
  <c r="AB1106" i="3" s="1"/>
  <c r="Q1106" i="3"/>
  <c r="AC1106" i="3" s="1"/>
  <c r="R1106" i="3"/>
  <c r="AD1106" i="3" s="1"/>
  <c r="S1106" i="3"/>
  <c r="AE1106" i="3" s="1"/>
  <c r="T1106" i="3"/>
  <c r="AF1106" i="3" s="1"/>
  <c r="U1106" i="3"/>
  <c r="AG1106" i="3" s="1"/>
  <c r="V1106" i="3"/>
  <c r="AH1106" i="3" s="1"/>
  <c r="W1106" i="3"/>
  <c r="AI1106" i="3" s="1"/>
  <c r="X1106" i="3"/>
  <c r="AJ1106" i="3" s="1"/>
  <c r="M1107" i="3"/>
  <c r="Y1107" i="3" s="1"/>
  <c r="N1107" i="3"/>
  <c r="Z1107" i="3" s="1"/>
  <c r="O1107" i="3"/>
  <c r="AA1107" i="3" s="1"/>
  <c r="P1107" i="3"/>
  <c r="AB1107" i="3" s="1"/>
  <c r="Q1107" i="3"/>
  <c r="AC1107" i="3" s="1"/>
  <c r="R1107" i="3"/>
  <c r="AD1107" i="3" s="1"/>
  <c r="S1107" i="3"/>
  <c r="AE1107" i="3" s="1"/>
  <c r="T1107" i="3"/>
  <c r="AF1107" i="3" s="1"/>
  <c r="U1107" i="3"/>
  <c r="AG1107" i="3" s="1"/>
  <c r="V1107" i="3"/>
  <c r="AH1107" i="3" s="1"/>
  <c r="W1107" i="3"/>
  <c r="AI1107" i="3" s="1"/>
  <c r="X1107" i="3"/>
  <c r="AJ1107" i="3" s="1"/>
  <c r="M1108" i="3"/>
  <c r="Y1108" i="3" s="1"/>
  <c r="N1108" i="3"/>
  <c r="Z1108" i="3" s="1"/>
  <c r="O1108" i="3"/>
  <c r="AA1108" i="3" s="1"/>
  <c r="P1108" i="3"/>
  <c r="AB1108" i="3" s="1"/>
  <c r="Q1108" i="3"/>
  <c r="AC1108" i="3" s="1"/>
  <c r="R1108" i="3"/>
  <c r="AD1108" i="3" s="1"/>
  <c r="S1108" i="3"/>
  <c r="AE1108" i="3" s="1"/>
  <c r="T1108" i="3"/>
  <c r="AF1108" i="3" s="1"/>
  <c r="U1108" i="3"/>
  <c r="AG1108" i="3" s="1"/>
  <c r="V1108" i="3"/>
  <c r="AH1108" i="3" s="1"/>
  <c r="W1108" i="3"/>
  <c r="AI1108" i="3" s="1"/>
  <c r="X1108" i="3"/>
  <c r="AJ1108" i="3" s="1"/>
  <c r="M1109" i="3"/>
  <c r="Y1109" i="3" s="1"/>
  <c r="N1109" i="3"/>
  <c r="Z1109" i="3" s="1"/>
  <c r="O1109" i="3"/>
  <c r="AA1109" i="3" s="1"/>
  <c r="P1109" i="3"/>
  <c r="AB1109" i="3" s="1"/>
  <c r="Q1109" i="3"/>
  <c r="AC1109" i="3" s="1"/>
  <c r="R1109" i="3"/>
  <c r="AD1109" i="3" s="1"/>
  <c r="S1109" i="3"/>
  <c r="AE1109" i="3" s="1"/>
  <c r="T1109" i="3"/>
  <c r="AF1109" i="3" s="1"/>
  <c r="U1109" i="3"/>
  <c r="AG1109" i="3" s="1"/>
  <c r="V1109" i="3"/>
  <c r="AH1109" i="3" s="1"/>
  <c r="W1109" i="3"/>
  <c r="AI1109" i="3" s="1"/>
  <c r="X1109" i="3"/>
  <c r="AJ1109" i="3" s="1"/>
  <c r="M1110" i="3"/>
  <c r="Y1110" i="3" s="1"/>
  <c r="N1110" i="3"/>
  <c r="Z1110" i="3" s="1"/>
  <c r="O1110" i="3"/>
  <c r="AA1110" i="3" s="1"/>
  <c r="P1110" i="3"/>
  <c r="AB1110" i="3" s="1"/>
  <c r="Q1110" i="3"/>
  <c r="AC1110" i="3" s="1"/>
  <c r="R1110" i="3"/>
  <c r="AD1110" i="3" s="1"/>
  <c r="S1110" i="3"/>
  <c r="AE1110" i="3" s="1"/>
  <c r="T1110" i="3"/>
  <c r="AF1110" i="3" s="1"/>
  <c r="U1110" i="3"/>
  <c r="AG1110" i="3" s="1"/>
  <c r="V1110" i="3"/>
  <c r="AH1110" i="3" s="1"/>
  <c r="W1110" i="3"/>
  <c r="AI1110" i="3" s="1"/>
  <c r="X1110" i="3"/>
  <c r="AJ1110" i="3" s="1"/>
  <c r="M1111" i="3"/>
  <c r="Y1111" i="3" s="1"/>
  <c r="N1111" i="3"/>
  <c r="Z1111" i="3" s="1"/>
  <c r="O1111" i="3"/>
  <c r="AA1111" i="3" s="1"/>
  <c r="P1111" i="3"/>
  <c r="AB1111" i="3" s="1"/>
  <c r="Q1111" i="3"/>
  <c r="AC1111" i="3" s="1"/>
  <c r="R1111" i="3"/>
  <c r="AD1111" i="3" s="1"/>
  <c r="S1111" i="3"/>
  <c r="AE1111" i="3" s="1"/>
  <c r="T1111" i="3"/>
  <c r="AF1111" i="3" s="1"/>
  <c r="U1111" i="3"/>
  <c r="AG1111" i="3" s="1"/>
  <c r="V1111" i="3"/>
  <c r="AH1111" i="3" s="1"/>
  <c r="W1111" i="3"/>
  <c r="AI1111" i="3" s="1"/>
  <c r="X1111" i="3"/>
  <c r="AJ1111" i="3" s="1"/>
  <c r="M1112" i="3"/>
  <c r="Y1112" i="3" s="1"/>
  <c r="N1112" i="3"/>
  <c r="Z1112" i="3" s="1"/>
  <c r="O1112" i="3"/>
  <c r="AA1112" i="3" s="1"/>
  <c r="P1112" i="3"/>
  <c r="AB1112" i="3" s="1"/>
  <c r="Q1112" i="3"/>
  <c r="AC1112" i="3" s="1"/>
  <c r="R1112" i="3"/>
  <c r="AD1112" i="3" s="1"/>
  <c r="S1112" i="3"/>
  <c r="AE1112" i="3" s="1"/>
  <c r="T1112" i="3"/>
  <c r="AF1112" i="3" s="1"/>
  <c r="U1112" i="3"/>
  <c r="AG1112" i="3" s="1"/>
  <c r="V1112" i="3"/>
  <c r="AH1112" i="3" s="1"/>
  <c r="W1112" i="3"/>
  <c r="AI1112" i="3" s="1"/>
  <c r="X1112" i="3"/>
  <c r="AJ1112" i="3" s="1"/>
  <c r="M1113" i="3"/>
  <c r="Y1113" i="3" s="1"/>
  <c r="N1113" i="3"/>
  <c r="Z1113" i="3" s="1"/>
  <c r="O1113" i="3"/>
  <c r="AA1113" i="3" s="1"/>
  <c r="P1113" i="3"/>
  <c r="AB1113" i="3" s="1"/>
  <c r="Q1113" i="3"/>
  <c r="AC1113" i="3" s="1"/>
  <c r="R1113" i="3"/>
  <c r="AD1113" i="3" s="1"/>
  <c r="S1113" i="3"/>
  <c r="AE1113" i="3" s="1"/>
  <c r="T1113" i="3"/>
  <c r="AF1113" i="3" s="1"/>
  <c r="U1113" i="3"/>
  <c r="AG1113" i="3" s="1"/>
  <c r="V1113" i="3"/>
  <c r="AH1113" i="3" s="1"/>
  <c r="W1113" i="3"/>
  <c r="AI1113" i="3" s="1"/>
  <c r="X1113" i="3"/>
  <c r="AJ1113" i="3" s="1"/>
  <c r="M1114" i="3"/>
  <c r="Y1114" i="3" s="1"/>
  <c r="N1114" i="3"/>
  <c r="Z1114" i="3" s="1"/>
  <c r="O1114" i="3"/>
  <c r="AA1114" i="3" s="1"/>
  <c r="P1114" i="3"/>
  <c r="AB1114" i="3" s="1"/>
  <c r="Q1114" i="3"/>
  <c r="AC1114" i="3" s="1"/>
  <c r="R1114" i="3"/>
  <c r="AD1114" i="3" s="1"/>
  <c r="S1114" i="3"/>
  <c r="AE1114" i="3" s="1"/>
  <c r="T1114" i="3"/>
  <c r="AF1114" i="3" s="1"/>
  <c r="U1114" i="3"/>
  <c r="AG1114" i="3" s="1"/>
  <c r="V1114" i="3"/>
  <c r="AH1114" i="3" s="1"/>
  <c r="W1114" i="3"/>
  <c r="AI1114" i="3" s="1"/>
  <c r="X1114" i="3"/>
  <c r="AJ1114" i="3" s="1"/>
  <c r="M1115" i="3"/>
  <c r="Y1115" i="3" s="1"/>
  <c r="N1115" i="3"/>
  <c r="Z1115" i="3" s="1"/>
  <c r="O1115" i="3"/>
  <c r="AA1115" i="3" s="1"/>
  <c r="P1115" i="3"/>
  <c r="AB1115" i="3" s="1"/>
  <c r="Q1115" i="3"/>
  <c r="AC1115" i="3" s="1"/>
  <c r="R1115" i="3"/>
  <c r="AD1115" i="3" s="1"/>
  <c r="S1115" i="3"/>
  <c r="AE1115" i="3" s="1"/>
  <c r="T1115" i="3"/>
  <c r="AF1115" i="3" s="1"/>
  <c r="U1115" i="3"/>
  <c r="AG1115" i="3" s="1"/>
  <c r="V1115" i="3"/>
  <c r="AH1115" i="3" s="1"/>
  <c r="W1115" i="3"/>
  <c r="AI1115" i="3" s="1"/>
  <c r="X1115" i="3"/>
  <c r="AJ1115" i="3" s="1"/>
  <c r="M1116" i="3"/>
  <c r="Y1116" i="3" s="1"/>
  <c r="N1116" i="3"/>
  <c r="Z1116" i="3" s="1"/>
  <c r="O1116" i="3"/>
  <c r="AA1116" i="3" s="1"/>
  <c r="P1116" i="3"/>
  <c r="AB1116" i="3" s="1"/>
  <c r="Q1116" i="3"/>
  <c r="AC1116" i="3" s="1"/>
  <c r="R1116" i="3"/>
  <c r="AD1116" i="3" s="1"/>
  <c r="S1116" i="3"/>
  <c r="AE1116" i="3" s="1"/>
  <c r="T1116" i="3"/>
  <c r="AF1116" i="3" s="1"/>
  <c r="U1116" i="3"/>
  <c r="AG1116" i="3" s="1"/>
  <c r="V1116" i="3"/>
  <c r="AH1116" i="3" s="1"/>
  <c r="W1116" i="3"/>
  <c r="AI1116" i="3" s="1"/>
  <c r="X1116" i="3"/>
  <c r="AJ1116" i="3" s="1"/>
  <c r="M1117" i="3"/>
  <c r="Y1117" i="3" s="1"/>
  <c r="N1117" i="3"/>
  <c r="Z1117" i="3" s="1"/>
  <c r="O1117" i="3"/>
  <c r="AA1117" i="3" s="1"/>
  <c r="P1117" i="3"/>
  <c r="AB1117" i="3" s="1"/>
  <c r="Q1117" i="3"/>
  <c r="AC1117" i="3" s="1"/>
  <c r="R1117" i="3"/>
  <c r="AD1117" i="3" s="1"/>
  <c r="S1117" i="3"/>
  <c r="AE1117" i="3" s="1"/>
  <c r="T1117" i="3"/>
  <c r="AF1117" i="3" s="1"/>
  <c r="U1117" i="3"/>
  <c r="AG1117" i="3" s="1"/>
  <c r="V1117" i="3"/>
  <c r="AH1117" i="3" s="1"/>
  <c r="W1117" i="3"/>
  <c r="AI1117" i="3" s="1"/>
  <c r="X1117" i="3"/>
  <c r="AJ1117" i="3" s="1"/>
  <c r="M1118" i="3"/>
  <c r="Y1118" i="3" s="1"/>
  <c r="N1118" i="3"/>
  <c r="Z1118" i="3" s="1"/>
  <c r="O1118" i="3"/>
  <c r="AA1118" i="3" s="1"/>
  <c r="P1118" i="3"/>
  <c r="AB1118" i="3" s="1"/>
  <c r="Q1118" i="3"/>
  <c r="AC1118" i="3" s="1"/>
  <c r="R1118" i="3"/>
  <c r="AD1118" i="3" s="1"/>
  <c r="S1118" i="3"/>
  <c r="AE1118" i="3" s="1"/>
  <c r="T1118" i="3"/>
  <c r="AF1118" i="3" s="1"/>
  <c r="U1118" i="3"/>
  <c r="AG1118" i="3" s="1"/>
  <c r="V1118" i="3"/>
  <c r="AH1118" i="3" s="1"/>
  <c r="W1118" i="3"/>
  <c r="AI1118" i="3" s="1"/>
  <c r="X1118" i="3"/>
  <c r="AJ1118" i="3" s="1"/>
  <c r="M1119" i="3"/>
  <c r="Y1119" i="3" s="1"/>
  <c r="N1119" i="3"/>
  <c r="Z1119" i="3" s="1"/>
  <c r="O1119" i="3"/>
  <c r="AA1119" i="3" s="1"/>
  <c r="P1119" i="3"/>
  <c r="AB1119" i="3" s="1"/>
  <c r="Q1119" i="3"/>
  <c r="AC1119" i="3" s="1"/>
  <c r="R1119" i="3"/>
  <c r="AD1119" i="3" s="1"/>
  <c r="S1119" i="3"/>
  <c r="AE1119" i="3" s="1"/>
  <c r="T1119" i="3"/>
  <c r="AF1119" i="3" s="1"/>
  <c r="U1119" i="3"/>
  <c r="AG1119" i="3" s="1"/>
  <c r="V1119" i="3"/>
  <c r="AH1119" i="3" s="1"/>
  <c r="W1119" i="3"/>
  <c r="AI1119" i="3" s="1"/>
  <c r="X1119" i="3"/>
  <c r="AJ1119" i="3" s="1"/>
  <c r="M1120" i="3"/>
  <c r="Y1120" i="3" s="1"/>
  <c r="N1120" i="3"/>
  <c r="Z1120" i="3" s="1"/>
  <c r="O1120" i="3"/>
  <c r="AA1120" i="3" s="1"/>
  <c r="P1120" i="3"/>
  <c r="AB1120" i="3" s="1"/>
  <c r="Q1120" i="3"/>
  <c r="AC1120" i="3" s="1"/>
  <c r="R1120" i="3"/>
  <c r="AD1120" i="3" s="1"/>
  <c r="S1120" i="3"/>
  <c r="AE1120" i="3" s="1"/>
  <c r="T1120" i="3"/>
  <c r="AF1120" i="3" s="1"/>
  <c r="U1120" i="3"/>
  <c r="AG1120" i="3" s="1"/>
  <c r="V1120" i="3"/>
  <c r="AH1120" i="3" s="1"/>
  <c r="W1120" i="3"/>
  <c r="AI1120" i="3" s="1"/>
  <c r="X1120" i="3"/>
  <c r="AJ1120" i="3" s="1"/>
  <c r="M1121" i="3"/>
  <c r="Y1121" i="3" s="1"/>
  <c r="N1121" i="3"/>
  <c r="Z1121" i="3" s="1"/>
  <c r="O1121" i="3"/>
  <c r="AA1121" i="3" s="1"/>
  <c r="P1121" i="3"/>
  <c r="AB1121" i="3" s="1"/>
  <c r="Q1121" i="3"/>
  <c r="AC1121" i="3" s="1"/>
  <c r="R1121" i="3"/>
  <c r="AD1121" i="3" s="1"/>
  <c r="S1121" i="3"/>
  <c r="AE1121" i="3" s="1"/>
  <c r="T1121" i="3"/>
  <c r="AF1121" i="3" s="1"/>
  <c r="U1121" i="3"/>
  <c r="AG1121" i="3" s="1"/>
  <c r="V1121" i="3"/>
  <c r="AH1121" i="3" s="1"/>
  <c r="W1121" i="3"/>
  <c r="AI1121" i="3" s="1"/>
  <c r="X1121" i="3"/>
  <c r="AJ1121" i="3" s="1"/>
  <c r="M1122" i="3"/>
  <c r="Y1122" i="3" s="1"/>
  <c r="N1122" i="3"/>
  <c r="Z1122" i="3" s="1"/>
  <c r="O1122" i="3"/>
  <c r="AA1122" i="3" s="1"/>
  <c r="P1122" i="3"/>
  <c r="AB1122" i="3" s="1"/>
  <c r="Q1122" i="3"/>
  <c r="AC1122" i="3" s="1"/>
  <c r="R1122" i="3"/>
  <c r="AD1122" i="3" s="1"/>
  <c r="S1122" i="3"/>
  <c r="AE1122" i="3" s="1"/>
  <c r="T1122" i="3"/>
  <c r="AF1122" i="3" s="1"/>
  <c r="U1122" i="3"/>
  <c r="AG1122" i="3" s="1"/>
  <c r="V1122" i="3"/>
  <c r="AH1122" i="3" s="1"/>
  <c r="W1122" i="3"/>
  <c r="AI1122" i="3" s="1"/>
  <c r="X1122" i="3"/>
  <c r="AJ1122" i="3" s="1"/>
  <c r="M1123" i="3"/>
  <c r="Y1123" i="3" s="1"/>
  <c r="N1123" i="3"/>
  <c r="Z1123" i="3" s="1"/>
  <c r="O1123" i="3"/>
  <c r="AA1123" i="3" s="1"/>
  <c r="P1123" i="3"/>
  <c r="AB1123" i="3" s="1"/>
  <c r="Q1123" i="3"/>
  <c r="AC1123" i="3" s="1"/>
  <c r="R1123" i="3"/>
  <c r="AD1123" i="3" s="1"/>
  <c r="S1123" i="3"/>
  <c r="AE1123" i="3" s="1"/>
  <c r="T1123" i="3"/>
  <c r="AF1123" i="3" s="1"/>
  <c r="U1123" i="3"/>
  <c r="AG1123" i="3" s="1"/>
  <c r="V1123" i="3"/>
  <c r="AH1123" i="3" s="1"/>
  <c r="W1123" i="3"/>
  <c r="AI1123" i="3" s="1"/>
  <c r="X1123" i="3"/>
  <c r="AJ1123" i="3" s="1"/>
  <c r="M1124" i="3"/>
  <c r="Y1124" i="3" s="1"/>
  <c r="N1124" i="3"/>
  <c r="Z1124" i="3" s="1"/>
  <c r="O1124" i="3"/>
  <c r="AA1124" i="3" s="1"/>
  <c r="P1124" i="3"/>
  <c r="AB1124" i="3" s="1"/>
  <c r="Q1124" i="3"/>
  <c r="AC1124" i="3" s="1"/>
  <c r="R1124" i="3"/>
  <c r="AD1124" i="3" s="1"/>
  <c r="S1124" i="3"/>
  <c r="AE1124" i="3" s="1"/>
  <c r="T1124" i="3"/>
  <c r="AF1124" i="3" s="1"/>
  <c r="U1124" i="3"/>
  <c r="AG1124" i="3" s="1"/>
  <c r="V1124" i="3"/>
  <c r="AH1124" i="3" s="1"/>
  <c r="W1124" i="3"/>
  <c r="AI1124" i="3" s="1"/>
  <c r="X1124" i="3"/>
  <c r="AJ1124" i="3" s="1"/>
  <c r="M1125" i="3"/>
  <c r="Y1125" i="3" s="1"/>
  <c r="N1125" i="3"/>
  <c r="Z1125" i="3" s="1"/>
  <c r="O1125" i="3"/>
  <c r="AA1125" i="3" s="1"/>
  <c r="P1125" i="3"/>
  <c r="AB1125" i="3" s="1"/>
  <c r="Q1125" i="3"/>
  <c r="AC1125" i="3" s="1"/>
  <c r="R1125" i="3"/>
  <c r="AD1125" i="3" s="1"/>
  <c r="S1125" i="3"/>
  <c r="AE1125" i="3" s="1"/>
  <c r="T1125" i="3"/>
  <c r="AF1125" i="3" s="1"/>
  <c r="U1125" i="3"/>
  <c r="AG1125" i="3" s="1"/>
  <c r="V1125" i="3"/>
  <c r="AH1125" i="3" s="1"/>
  <c r="W1125" i="3"/>
  <c r="AI1125" i="3" s="1"/>
  <c r="X1125" i="3"/>
  <c r="AJ1125" i="3" s="1"/>
  <c r="M1126" i="3"/>
  <c r="Y1126" i="3" s="1"/>
  <c r="N1126" i="3"/>
  <c r="Z1126" i="3" s="1"/>
  <c r="O1126" i="3"/>
  <c r="AA1126" i="3" s="1"/>
  <c r="P1126" i="3"/>
  <c r="AB1126" i="3" s="1"/>
  <c r="Q1126" i="3"/>
  <c r="AC1126" i="3" s="1"/>
  <c r="R1126" i="3"/>
  <c r="AD1126" i="3" s="1"/>
  <c r="S1126" i="3"/>
  <c r="AE1126" i="3" s="1"/>
  <c r="T1126" i="3"/>
  <c r="AF1126" i="3" s="1"/>
  <c r="U1126" i="3"/>
  <c r="AG1126" i="3" s="1"/>
  <c r="V1126" i="3"/>
  <c r="AH1126" i="3" s="1"/>
  <c r="W1126" i="3"/>
  <c r="AI1126" i="3" s="1"/>
  <c r="X1126" i="3"/>
  <c r="AJ1126" i="3" s="1"/>
  <c r="M1127" i="3"/>
  <c r="Y1127" i="3" s="1"/>
  <c r="N1127" i="3"/>
  <c r="Z1127" i="3" s="1"/>
  <c r="O1127" i="3"/>
  <c r="AA1127" i="3" s="1"/>
  <c r="P1127" i="3"/>
  <c r="AB1127" i="3" s="1"/>
  <c r="Q1127" i="3"/>
  <c r="AC1127" i="3" s="1"/>
  <c r="R1127" i="3"/>
  <c r="AD1127" i="3" s="1"/>
  <c r="S1127" i="3"/>
  <c r="AE1127" i="3" s="1"/>
  <c r="T1127" i="3"/>
  <c r="AF1127" i="3" s="1"/>
  <c r="U1127" i="3"/>
  <c r="AG1127" i="3" s="1"/>
  <c r="V1127" i="3"/>
  <c r="AH1127" i="3" s="1"/>
  <c r="W1127" i="3"/>
  <c r="AI1127" i="3" s="1"/>
  <c r="X1127" i="3"/>
  <c r="AJ1127" i="3" s="1"/>
  <c r="M1128" i="3"/>
  <c r="Y1128" i="3" s="1"/>
  <c r="N1128" i="3"/>
  <c r="Z1128" i="3" s="1"/>
  <c r="O1128" i="3"/>
  <c r="AA1128" i="3" s="1"/>
  <c r="P1128" i="3"/>
  <c r="AB1128" i="3" s="1"/>
  <c r="Q1128" i="3"/>
  <c r="AC1128" i="3" s="1"/>
  <c r="R1128" i="3"/>
  <c r="AD1128" i="3" s="1"/>
  <c r="S1128" i="3"/>
  <c r="AE1128" i="3" s="1"/>
  <c r="T1128" i="3"/>
  <c r="AF1128" i="3" s="1"/>
  <c r="U1128" i="3"/>
  <c r="AG1128" i="3" s="1"/>
  <c r="V1128" i="3"/>
  <c r="AH1128" i="3" s="1"/>
  <c r="W1128" i="3"/>
  <c r="AI1128" i="3" s="1"/>
  <c r="X1128" i="3"/>
  <c r="AJ1128" i="3" s="1"/>
  <c r="M1129" i="3"/>
  <c r="Y1129" i="3" s="1"/>
  <c r="N1129" i="3"/>
  <c r="Z1129" i="3" s="1"/>
  <c r="O1129" i="3"/>
  <c r="AA1129" i="3" s="1"/>
  <c r="P1129" i="3"/>
  <c r="AB1129" i="3" s="1"/>
  <c r="Q1129" i="3"/>
  <c r="AC1129" i="3" s="1"/>
  <c r="R1129" i="3"/>
  <c r="AD1129" i="3" s="1"/>
  <c r="S1129" i="3"/>
  <c r="AE1129" i="3" s="1"/>
  <c r="T1129" i="3"/>
  <c r="AF1129" i="3" s="1"/>
  <c r="U1129" i="3"/>
  <c r="AG1129" i="3" s="1"/>
  <c r="V1129" i="3"/>
  <c r="AH1129" i="3" s="1"/>
  <c r="W1129" i="3"/>
  <c r="AI1129" i="3" s="1"/>
  <c r="X1129" i="3"/>
  <c r="AJ1129" i="3" s="1"/>
  <c r="M1130" i="3"/>
  <c r="Y1130" i="3" s="1"/>
  <c r="N1130" i="3"/>
  <c r="Z1130" i="3" s="1"/>
  <c r="O1130" i="3"/>
  <c r="AA1130" i="3" s="1"/>
  <c r="P1130" i="3"/>
  <c r="AB1130" i="3" s="1"/>
  <c r="Q1130" i="3"/>
  <c r="AC1130" i="3" s="1"/>
  <c r="R1130" i="3"/>
  <c r="AD1130" i="3" s="1"/>
  <c r="S1130" i="3"/>
  <c r="AE1130" i="3" s="1"/>
  <c r="T1130" i="3"/>
  <c r="AF1130" i="3" s="1"/>
  <c r="U1130" i="3"/>
  <c r="AG1130" i="3" s="1"/>
  <c r="V1130" i="3"/>
  <c r="AH1130" i="3" s="1"/>
  <c r="W1130" i="3"/>
  <c r="AI1130" i="3" s="1"/>
  <c r="X1130" i="3"/>
  <c r="AJ1130" i="3" s="1"/>
  <c r="M1131" i="3"/>
  <c r="Y1131" i="3" s="1"/>
  <c r="N1131" i="3"/>
  <c r="Z1131" i="3" s="1"/>
  <c r="O1131" i="3"/>
  <c r="AA1131" i="3" s="1"/>
  <c r="P1131" i="3"/>
  <c r="AB1131" i="3" s="1"/>
  <c r="Q1131" i="3"/>
  <c r="AC1131" i="3" s="1"/>
  <c r="R1131" i="3"/>
  <c r="AD1131" i="3" s="1"/>
  <c r="S1131" i="3"/>
  <c r="AE1131" i="3" s="1"/>
  <c r="T1131" i="3"/>
  <c r="AF1131" i="3" s="1"/>
  <c r="U1131" i="3"/>
  <c r="AG1131" i="3" s="1"/>
  <c r="V1131" i="3"/>
  <c r="AH1131" i="3" s="1"/>
  <c r="W1131" i="3"/>
  <c r="AI1131" i="3" s="1"/>
  <c r="X1131" i="3"/>
  <c r="AJ1131" i="3" s="1"/>
  <c r="M1132" i="3"/>
  <c r="Y1132" i="3" s="1"/>
  <c r="N1132" i="3"/>
  <c r="Z1132" i="3" s="1"/>
  <c r="O1132" i="3"/>
  <c r="AA1132" i="3" s="1"/>
  <c r="P1132" i="3"/>
  <c r="AB1132" i="3" s="1"/>
  <c r="Q1132" i="3"/>
  <c r="AC1132" i="3" s="1"/>
  <c r="R1132" i="3"/>
  <c r="AD1132" i="3" s="1"/>
  <c r="S1132" i="3"/>
  <c r="AE1132" i="3" s="1"/>
  <c r="T1132" i="3"/>
  <c r="AF1132" i="3" s="1"/>
  <c r="U1132" i="3"/>
  <c r="AG1132" i="3" s="1"/>
  <c r="V1132" i="3"/>
  <c r="AH1132" i="3" s="1"/>
  <c r="W1132" i="3"/>
  <c r="AI1132" i="3" s="1"/>
  <c r="X1132" i="3"/>
  <c r="AJ1132" i="3" s="1"/>
  <c r="M1133" i="3"/>
  <c r="Y1133" i="3" s="1"/>
  <c r="N1133" i="3"/>
  <c r="Z1133" i="3" s="1"/>
  <c r="O1133" i="3"/>
  <c r="AA1133" i="3" s="1"/>
  <c r="P1133" i="3"/>
  <c r="AB1133" i="3" s="1"/>
  <c r="Q1133" i="3"/>
  <c r="AC1133" i="3" s="1"/>
  <c r="R1133" i="3"/>
  <c r="AD1133" i="3" s="1"/>
  <c r="S1133" i="3"/>
  <c r="AE1133" i="3" s="1"/>
  <c r="T1133" i="3"/>
  <c r="AF1133" i="3" s="1"/>
  <c r="U1133" i="3"/>
  <c r="AG1133" i="3" s="1"/>
  <c r="V1133" i="3"/>
  <c r="AH1133" i="3" s="1"/>
  <c r="W1133" i="3"/>
  <c r="AI1133" i="3" s="1"/>
  <c r="X1133" i="3"/>
  <c r="AJ1133" i="3" s="1"/>
  <c r="M1134" i="3"/>
  <c r="Y1134" i="3" s="1"/>
  <c r="N1134" i="3"/>
  <c r="Z1134" i="3" s="1"/>
  <c r="O1134" i="3"/>
  <c r="AA1134" i="3" s="1"/>
  <c r="P1134" i="3"/>
  <c r="AB1134" i="3" s="1"/>
  <c r="Q1134" i="3"/>
  <c r="AC1134" i="3" s="1"/>
  <c r="R1134" i="3"/>
  <c r="AD1134" i="3" s="1"/>
  <c r="S1134" i="3"/>
  <c r="AE1134" i="3" s="1"/>
  <c r="T1134" i="3"/>
  <c r="AF1134" i="3" s="1"/>
  <c r="U1134" i="3"/>
  <c r="AG1134" i="3" s="1"/>
  <c r="V1134" i="3"/>
  <c r="AH1134" i="3" s="1"/>
  <c r="W1134" i="3"/>
  <c r="AI1134" i="3" s="1"/>
  <c r="X1134" i="3"/>
  <c r="AJ1134" i="3" s="1"/>
  <c r="M1135" i="3"/>
  <c r="Y1135" i="3" s="1"/>
  <c r="N1135" i="3"/>
  <c r="Z1135" i="3" s="1"/>
  <c r="O1135" i="3"/>
  <c r="AA1135" i="3" s="1"/>
  <c r="P1135" i="3"/>
  <c r="AB1135" i="3" s="1"/>
  <c r="Q1135" i="3"/>
  <c r="AC1135" i="3" s="1"/>
  <c r="R1135" i="3"/>
  <c r="AD1135" i="3" s="1"/>
  <c r="S1135" i="3"/>
  <c r="AE1135" i="3" s="1"/>
  <c r="T1135" i="3"/>
  <c r="AF1135" i="3" s="1"/>
  <c r="U1135" i="3"/>
  <c r="AG1135" i="3" s="1"/>
  <c r="V1135" i="3"/>
  <c r="AH1135" i="3" s="1"/>
  <c r="W1135" i="3"/>
  <c r="AI1135" i="3" s="1"/>
  <c r="X1135" i="3"/>
  <c r="AJ1135" i="3" s="1"/>
  <c r="M1136" i="3"/>
  <c r="Y1136" i="3" s="1"/>
  <c r="N1136" i="3"/>
  <c r="Z1136" i="3" s="1"/>
  <c r="O1136" i="3"/>
  <c r="AA1136" i="3" s="1"/>
  <c r="P1136" i="3"/>
  <c r="AB1136" i="3" s="1"/>
  <c r="Q1136" i="3"/>
  <c r="AC1136" i="3" s="1"/>
  <c r="R1136" i="3"/>
  <c r="AD1136" i="3" s="1"/>
  <c r="S1136" i="3"/>
  <c r="AE1136" i="3" s="1"/>
  <c r="T1136" i="3"/>
  <c r="AF1136" i="3" s="1"/>
  <c r="U1136" i="3"/>
  <c r="AG1136" i="3" s="1"/>
  <c r="V1136" i="3"/>
  <c r="AH1136" i="3" s="1"/>
  <c r="W1136" i="3"/>
  <c r="AI1136" i="3" s="1"/>
  <c r="X1136" i="3"/>
  <c r="AJ1136" i="3" s="1"/>
  <c r="M1137" i="3"/>
  <c r="Y1137" i="3" s="1"/>
  <c r="N1137" i="3"/>
  <c r="Z1137" i="3" s="1"/>
  <c r="O1137" i="3"/>
  <c r="AA1137" i="3" s="1"/>
  <c r="P1137" i="3"/>
  <c r="AB1137" i="3" s="1"/>
  <c r="Q1137" i="3"/>
  <c r="AC1137" i="3" s="1"/>
  <c r="R1137" i="3"/>
  <c r="AD1137" i="3" s="1"/>
  <c r="S1137" i="3"/>
  <c r="AE1137" i="3" s="1"/>
  <c r="T1137" i="3"/>
  <c r="AF1137" i="3" s="1"/>
  <c r="U1137" i="3"/>
  <c r="AG1137" i="3" s="1"/>
  <c r="V1137" i="3"/>
  <c r="AH1137" i="3" s="1"/>
  <c r="W1137" i="3"/>
  <c r="AI1137" i="3" s="1"/>
  <c r="X1137" i="3"/>
  <c r="AJ1137" i="3" s="1"/>
  <c r="M1138" i="3"/>
  <c r="Y1138" i="3" s="1"/>
  <c r="N1138" i="3"/>
  <c r="Z1138" i="3" s="1"/>
  <c r="O1138" i="3"/>
  <c r="AA1138" i="3" s="1"/>
  <c r="P1138" i="3"/>
  <c r="AB1138" i="3" s="1"/>
  <c r="Q1138" i="3"/>
  <c r="AC1138" i="3" s="1"/>
  <c r="R1138" i="3"/>
  <c r="AD1138" i="3" s="1"/>
  <c r="S1138" i="3"/>
  <c r="AE1138" i="3" s="1"/>
  <c r="T1138" i="3"/>
  <c r="AF1138" i="3" s="1"/>
  <c r="U1138" i="3"/>
  <c r="AG1138" i="3" s="1"/>
  <c r="V1138" i="3"/>
  <c r="AH1138" i="3" s="1"/>
  <c r="W1138" i="3"/>
  <c r="AI1138" i="3" s="1"/>
  <c r="X1138" i="3"/>
  <c r="AJ1138" i="3" s="1"/>
  <c r="M1139" i="3"/>
  <c r="Y1139" i="3" s="1"/>
  <c r="N1139" i="3"/>
  <c r="Z1139" i="3" s="1"/>
  <c r="O1139" i="3"/>
  <c r="AA1139" i="3" s="1"/>
  <c r="P1139" i="3"/>
  <c r="AB1139" i="3" s="1"/>
  <c r="Q1139" i="3"/>
  <c r="AC1139" i="3" s="1"/>
  <c r="R1139" i="3"/>
  <c r="AD1139" i="3" s="1"/>
  <c r="S1139" i="3"/>
  <c r="AE1139" i="3" s="1"/>
  <c r="T1139" i="3"/>
  <c r="AF1139" i="3" s="1"/>
  <c r="U1139" i="3"/>
  <c r="AG1139" i="3" s="1"/>
  <c r="V1139" i="3"/>
  <c r="AH1139" i="3" s="1"/>
  <c r="W1139" i="3"/>
  <c r="AI1139" i="3" s="1"/>
  <c r="X1139" i="3"/>
  <c r="AJ1139" i="3" s="1"/>
  <c r="M1140" i="3"/>
  <c r="Y1140" i="3" s="1"/>
  <c r="N1140" i="3"/>
  <c r="Z1140" i="3" s="1"/>
  <c r="O1140" i="3"/>
  <c r="AA1140" i="3" s="1"/>
  <c r="P1140" i="3"/>
  <c r="AB1140" i="3" s="1"/>
  <c r="Q1140" i="3"/>
  <c r="AC1140" i="3" s="1"/>
  <c r="R1140" i="3"/>
  <c r="AD1140" i="3" s="1"/>
  <c r="S1140" i="3"/>
  <c r="AE1140" i="3" s="1"/>
  <c r="T1140" i="3"/>
  <c r="AF1140" i="3" s="1"/>
  <c r="U1140" i="3"/>
  <c r="AG1140" i="3" s="1"/>
  <c r="V1140" i="3"/>
  <c r="AH1140" i="3" s="1"/>
  <c r="W1140" i="3"/>
  <c r="AI1140" i="3" s="1"/>
  <c r="X1140" i="3"/>
  <c r="AJ1140" i="3" s="1"/>
  <c r="M1141" i="3"/>
  <c r="Y1141" i="3" s="1"/>
  <c r="N1141" i="3"/>
  <c r="Z1141" i="3" s="1"/>
  <c r="O1141" i="3"/>
  <c r="AA1141" i="3" s="1"/>
  <c r="P1141" i="3"/>
  <c r="AB1141" i="3" s="1"/>
  <c r="Q1141" i="3"/>
  <c r="AC1141" i="3" s="1"/>
  <c r="R1141" i="3"/>
  <c r="AD1141" i="3" s="1"/>
  <c r="S1141" i="3"/>
  <c r="AE1141" i="3" s="1"/>
  <c r="T1141" i="3"/>
  <c r="AF1141" i="3" s="1"/>
  <c r="U1141" i="3"/>
  <c r="AG1141" i="3" s="1"/>
  <c r="V1141" i="3"/>
  <c r="AH1141" i="3" s="1"/>
  <c r="W1141" i="3"/>
  <c r="AI1141" i="3" s="1"/>
  <c r="X1141" i="3"/>
  <c r="AJ1141" i="3" s="1"/>
  <c r="M1142" i="3"/>
  <c r="Y1142" i="3" s="1"/>
  <c r="N1142" i="3"/>
  <c r="Z1142" i="3" s="1"/>
  <c r="O1142" i="3"/>
  <c r="AA1142" i="3" s="1"/>
  <c r="P1142" i="3"/>
  <c r="AB1142" i="3" s="1"/>
  <c r="Q1142" i="3"/>
  <c r="AC1142" i="3" s="1"/>
  <c r="R1142" i="3"/>
  <c r="AD1142" i="3" s="1"/>
  <c r="S1142" i="3"/>
  <c r="AE1142" i="3" s="1"/>
  <c r="T1142" i="3"/>
  <c r="AF1142" i="3" s="1"/>
  <c r="U1142" i="3"/>
  <c r="AG1142" i="3" s="1"/>
  <c r="V1142" i="3"/>
  <c r="AH1142" i="3" s="1"/>
  <c r="W1142" i="3"/>
  <c r="AI1142" i="3" s="1"/>
  <c r="X1142" i="3"/>
  <c r="AJ1142" i="3" s="1"/>
  <c r="M1143" i="3"/>
  <c r="Y1143" i="3" s="1"/>
  <c r="N1143" i="3"/>
  <c r="Z1143" i="3" s="1"/>
  <c r="O1143" i="3"/>
  <c r="AA1143" i="3" s="1"/>
  <c r="P1143" i="3"/>
  <c r="AB1143" i="3" s="1"/>
  <c r="Q1143" i="3"/>
  <c r="AC1143" i="3" s="1"/>
  <c r="R1143" i="3"/>
  <c r="AD1143" i="3" s="1"/>
  <c r="S1143" i="3"/>
  <c r="AE1143" i="3" s="1"/>
  <c r="T1143" i="3"/>
  <c r="AF1143" i="3" s="1"/>
  <c r="U1143" i="3"/>
  <c r="AG1143" i="3" s="1"/>
  <c r="V1143" i="3"/>
  <c r="AH1143" i="3" s="1"/>
  <c r="W1143" i="3"/>
  <c r="AI1143" i="3" s="1"/>
  <c r="X1143" i="3"/>
  <c r="AJ1143" i="3" s="1"/>
  <c r="M1144" i="3"/>
  <c r="Y1144" i="3" s="1"/>
  <c r="N1144" i="3"/>
  <c r="Z1144" i="3" s="1"/>
  <c r="O1144" i="3"/>
  <c r="AA1144" i="3" s="1"/>
  <c r="P1144" i="3"/>
  <c r="AB1144" i="3" s="1"/>
  <c r="Q1144" i="3"/>
  <c r="AC1144" i="3" s="1"/>
  <c r="R1144" i="3"/>
  <c r="AD1144" i="3" s="1"/>
  <c r="S1144" i="3"/>
  <c r="AE1144" i="3" s="1"/>
  <c r="T1144" i="3"/>
  <c r="AF1144" i="3" s="1"/>
  <c r="U1144" i="3"/>
  <c r="AG1144" i="3" s="1"/>
  <c r="V1144" i="3"/>
  <c r="AH1144" i="3" s="1"/>
  <c r="W1144" i="3"/>
  <c r="AI1144" i="3" s="1"/>
  <c r="X1144" i="3"/>
  <c r="AJ1144" i="3" s="1"/>
  <c r="M1145" i="3"/>
  <c r="Y1145" i="3" s="1"/>
  <c r="N1145" i="3"/>
  <c r="Z1145" i="3" s="1"/>
  <c r="O1145" i="3"/>
  <c r="AA1145" i="3" s="1"/>
  <c r="P1145" i="3"/>
  <c r="AB1145" i="3" s="1"/>
  <c r="Q1145" i="3"/>
  <c r="AC1145" i="3" s="1"/>
  <c r="R1145" i="3"/>
  <c r="AD1145" i="3" s="1"/>
  <c r="S1145" i="3"/>
  <c r="AE1145" i="3" s="1"/>
  <c r="T1145" i="3"/>
  <c r="AF1145" i="3" s="1"/>
  <c r="U1145" i="3"/>
  <c r="AG1145" i="3" s="1"/>
  <c r="V1145" i="3"/>
  <c r="AH1145" i="3" s="1"/>
  <c r="W1145" i="3"/>
  <c r="AI1145" i="3" s="1"/>
  <c r="X1145" i="3"/>
  <c r="AJ1145" i="3" s="1"/>
  <c r="M1146" i="3"/>
  <c r="Y1146" i="3" s="1"/>
  <c r="N1146" i="3"/>
  <c r="Z1146" i="3" s="1"/>
  <c r="O1146" i="3"/>
  <c r="AA1146" i="3" s="1"/>
  <c r="P1146" i="3"/>
  <c r="AB1146" i="3" s="1"/>
  <c r="Q1146" i="3"/>
  <c r="AC1146" i="3" s="1"/>
  <c r="R1146" i="3"/>
  <c r="AD1146" i="3" s="1"/>
  <c r="S1146" i="3"/>
  <c r="AE1146" i="3" s="1"/>
  <c r="T1146" i="3"/>
  <c r="AF1146" i="3" s="1"/>
  <c r="U1146" i="3"/>
  <c r="AG1146" i="3" s="1"/>
  <c r="V1146" i="3"/>
  <c r="AH1146" i="3" s="1"/>
  <c r="W1146" i="3"/>
  <c r="AI1146" i="3" s="1"/>
  <c r="X1146" i="3"/>
  <c r="AJ1146" i="3" s="1"/>
  <c r="M1147" i="3"/>
  <c r="Y1147" i="3" s="1"/>
  <c r="N1147" i="3"/>
  <c r="Z1147" i="3" s="1"/>
  <c r="O1147" i="3"/>
  <c r="AA1147" i="3" s="1"/>
  <c r="P1147" i="3"/>
  <c r="AB1147" i="3" s="1"/>
  <c r="Q1147" i="3"/>
  <c r="AC1147" i="3" s="1"/>
  <c r="R1147" i="3"/>
  <c r="AD1147" i="3" s="1"/>
  <c r="S1147" i="3"/>
  <c r="AE1147" i="3" s="1"/>
  <c r="T1147" i="3"/>
  <c r="AF1147" i="3" s="1"/>
  <c r="U1147" i="3"/>
  <c r="AG1147" i="3" s="1"/>
  <c r="V1147" i="3"/>
  <c r="AH1147" i="3" s="1"/>
  <c r="W1147" i="3"/>
  <c r="AI1147" i="3" s="1"/>
  <c r="X1147" i="3"/>
  <c r="AJ1147" i="3" s="1"/>
  <c r="M1148" i="3"/>
  <c r="Y1148" i="3" s="1"/>
  <c r="N1148" i="3"/>
  <c r="Z1148" i="3" s="1"/>
  <c r="O1148" i="3"/>
  <c r="AA1148" i="3" s="1"/>
  <c r="P1148" i="3"/>
  <c r="AB1148" i="3" s="1"/>
  <c r="Q1148" i="3"/>
  <c r="AC1148" i="3" s="1"/>
  <c r="R1148" i="3"/>
  <c r="AD1148" i="3" s="1"/>
  <c r="S1148" i="3"/>
  <c r="AE1148" i="3" s="1"/>
  <c r="T1148" i="3"/>
  <c r="AF1148" i="3" s="1"/>
  <c r="U1148" i="3"/>
  <c r="AG1148" i="3" s="1"/>
  <c r="V1148" i="3"/>
  <c r="AH1148" i="3" s="1"/>
  <c r="W1148" i="3"/>
  <c r="AI1148" i="3" s="1"/>
  <c r="X1148" i="3"/>
  <c r="AJ1148" i="3" s="1"/>
  <c r="M1149" i="3"/>
  <c r="Y1149" i="3" s="1"/>
  <c r="N1149" i="3"/>
  <c r="Z1149" i="3" s="1"/>
  <c r="O1149" i="3"/>
  <c r="AA1149" i="3" s="1"/>
  <c r="P1149" i="3"/>
  <c r="AB1149" i="3" s="1"/>
  <c r="Q1149" i="3"/>
  <c r="AC1149" i="3" s="1"/>
  <c r="R1149" i="3"/>
  <c r="AD1149" i="3" s="1"/>
  <c r="S1149" i="3"/>
  <c r="AE1149" i="3" s="1"/>
  <c r="T1149" i="3"/>
  <c r="AF1149" i="3" s="1"/>
  <c r="U1149" i="3"/>
  <c r="AG1149" i="3" s="1"/>
  <c r="V1149" i="3"/>
  <c r="AH1149" i="3" s="1"/>
  <c r="W1149" i="3"/>
  <c r="AI1149" i="3" s="1"/>
  <c r="X1149" i="3"/>
  <c r="AJ1149" i="3" s="1"/>
  <c r="M1150" i="3"/>
  <c r="Y1150" i="3" s="1"/>
  <c r="N1150" i="3"/>
  <c r="Z1150" i="3" s="1"/>
  <c r="O1150" i="3"/>
  <c r="AA1150" i="3" s="1"/>
  <c r="P1150" i="3"/>
  <c r="AB1150" i="3" s="1"/>
  <c r="Q1150" i="3"/>
  <c r="AC1150" i="3" s="1"/>
  <c r="R1150" i="3"/>
  <c r="AD1150" i="3" s="1"/>
  <c r="S1150" i="3"/>
  <c r="AE1150" i="3" s="1"/>
  <c r="T1150" i="3"/>
  <c r="AF1150" i="3" s="1"/>
  <c r="U1150" i="3"/>
  <c r="AG1150" i="3" s="1"/>
  <c r="V1150" i="3"/>
  <c r="AH1150" i="3" s="1"/>
  <c r="W1150" i="3"/>
  <c r="AI1150" i="3" s="1"/>
  <c r="X1150" i="3"/>
  <c r="AJ1150" i="3" s="1"/>
  <c r="M1151" i="3"/>
  <c r="Y1151" i="3" s="1"/>
  <c r="N1151" i="3"/>
  <c r="Z1151" i="3" s="1"/>
  <c r="O1151" i="3"/>
  <c r="AA1151" i="3" s="1"/>
  <c r="P1151" i="3"/>
  <c r="AB1151" i="3" s="1"/>
  <c r="Q1151" i="3"/>
  <c r="AC1151" i="3" s="1"/>
  <c r="R1151" i="3"/>
  <c r="AD1151" i="3" s="1"/>
  <c r="S1151" i="3"/>
  <c r="AE1151" i="3" s="1"/>
  <c r="T1151" i="3"/>
  <c r="AF1151" i="3" s="1"/>
  <c r="U1151" i="3"/>
  <c r="AG1151" i="3" s="1"/>
  <c r="V1151" i="3"/>
  <c r="AH1151" i="3" s="1"/>
  <c r="W1151" i="3"/>
  <c r="AI1151" i="3" s="1"/>
  <c r="X1151" i="3"/>
  <c r="AJ1151" i="3" s="1"/>
  <c r="M1152" i="3"/>
  <c r="Y1152" i="3" s="1"/>
  <c r="N1152" i="3"/>
  <c r="Z1152" i="3" s="1"/>
  <c r="O1152" i="3"/>
  <c r="AA1152" i="3" s="1"/>
  <c r="P1152" i="3"/>
  <c r="AB1152" i="3" s="1"/>
  <c r="Q1152" i="3"/>
  <c r="AC1152" i="3" s="1"/>
  <c r="R1152" i="3"/>
  <c r="AD1152" i="3" s="1"/>
  <c r="S1152" i="3"/>
  <c r="AE1152" i="3" s="1"/>
  <c r="T1152" i="3"/>
  <c r="AF1152" i="3" s="1"/>
  <c r="U1152" i="3"/>
  <c r="AG1152" i="3" s="1"/>
  <c r="V1152" i="3"/>
  <c r="AH1152" i="3" s="1"/>
  <c r="W1152" i="3"/>
  <c r="AI1152" i="3" s="1"/>
  <c r="X1152" i="3"/>
  <c r="AJ1152" i="3" s="1"/>
  <c r="M1153" i="3"/>
  <c r="Y1153" i="3" s="1"/>
  <c r="N1153" i="3"/>
  <c r="Z1153" i="3" s="1"/>
  <c r="O1153" i="3"/>
  <c r="AA1153" i="3" s="1"/>
  <c r="P1153" i="3"/>
  <c r="AB1153" i="3" s="1"/>
  <c r="Q1153" i="3"/>
  <c r="AC1153" i="3" s="1"/>
  <c r="R1153" i="3"/>
  <c r="AD1153" i="3" s="1"/>
  <c r="S1153" i="3"/>
  <c r="AE1153" i="3" s="1"/>
  <c r="T1153" i="3"/>
  <c r="AF1153" i="3" s="1"/>
  <c r="U1153" i="3"/>
  <c r="AG1153" i="3" s="1"/>
  <c r="V1153" i="3"/>
  <c r="AH1153" i="3" s="1"/>
  <c r="W1153" i="3"/>
  <c r="AI1153" i="3" s="1"/>
  <c r="X1153" i="3"/>
  <c r="AJ1153" i="3" s="1"/>
  <c r="M1154" i="3"/>
  <c r="Y1154" i="3" s="1"/>
  <c r="N1154" i="3"/>
  <c r="Z1154" i="3" s="1"/>
  <c r="O1154" i="3"/>
  <c r="AA1154" i="3" s="1"/>
  <c r="P1154" i="3"/>
  <c r="AB1154" i="3" s="1"/>
  <c r="Q1154" i="3"/>
  <c r="AC1154" i="3" s="1"/>
  <c r="R1154" i="3"/>
  <c r="AD1154" i="3" s="1"/>
  <c r="S1154" i="3"/>
  <c r="AE1154" i="3" s="1"/>
  <c r="T1154" i="3"/>
  <c r="AF1154" i="3" s="1"/>
  <c r="U1154" i="3"/>
  <c r="AG1154" i="3" s="1"/>
  <c r="V1154" i="3"/>
  <c r="AH1154" i="3" s="1"/>
  <c r="W1154" i="3"/>
  <c r="AI1154" i="3" s="1"/>
  <c r="X1154" i="3"/>
  <c r="AJ1154" i="3" s="1"/>
  <c r="M1155" i="3"/>
  <c r="Y1155" i="3" s="1"/>
  <c r="N1155" i="3"/>
  <c r="Z1155" i="3" s="1"/>
  <c r="O1155" i="3"/>
  <c r="AA1155" i="3" s="1"/>
  <c r="P1155" i="3"/>
  <c r="AB1155" i="3" s="1"/>
  <c r="Q1155" i="3"/>
  <c r="AC1155" i="3" s="1"/>
  <c r="R1155" i="3"/>
  <c r="AD1155" i="3" s="1"/>
  <c r="S1155" i="3"/>
  <c r="AE1155" i="3" s="1"/>
  <c r="T1155" i="3"/>
  <c r="AF1155" i="3" s="1"/>
  <c r="U1155" i="3"/>
  <c r="AG1155" i="3" s="1"/>
  <c r="V1155" i="3"/>
  <c r="AH1155" i="3" s="1"/>
  <c r="W1155" i="3"/>
  <c r="AI1155" i="3" s="1"/>
  <c r="X1155" i="3"/>
  <c r="AJ1155" i="3" s="1"/>
  <c r="M1156" i="3"/>
  <c r="Y1156" i="3" s="1"/>
  <c r="N1156" i="3"/>
  <c r="Z1156" i="3" s="1"/>
  <c r="O1156" i="3"/>
  <c r="AA1156" i="3" s="1"/>
  <c r="P1156" i="3"/>
  <c r="AB1156" i="3" s="1"/>
  <c r="Q1156" i="3"/>
  <c r="AC1156" i="3" s="1"/>
  <c r="R1156" i="3"/>
  <c r="AD1156" i="3" s="1"/>
  <c r="S1156" i="3"/>
  <c r="AE1156" i="3" s="1"/>
  <c r="T1156" i="3"/>
  <c r="AF1156" i="3" s="1"/>
  <c r="U1156" i="3"/>
  <c r="AG1156" i="3" s="1"/>
  <c r="V1156" i="3"/>
  <c r="AH1156" i="3" s="1"/>
  <c r="W1156" i="3"/>
  <c r="AI1156" i="3" s="1"/>
  <c r="X1156" i="3"/>
  <c r="AJ1156" i="3" s="1"/>
  <c r="M1157" i="3"/>
  <c r="Y1157" i="3" s="1"/>
  <c r="N1157" i="3"/>
  <c r="Z1157" i="3" s="1"/>
  <c r="O1157" i="3"/>
  <c r="AA1157" i="3" s="1"/>
  <c r="P1157" i="3"/>
  <c r="AB1157" i="3" s="1"/>
  <c r="Q1157" i="3"/>
  <c r="AC1157" i="3" s="1"/>
  <c r="R1157" i="3"/>
  <c r="AD1157" i="3" s="1"/>
  <c r="S1157" i="3"/>
  <c r="AE1157" i="3" s="1"/>
  <c r="T1157" i="3"/>
  <c r="AF1157" i="3" s="1"/>
  <c r="U1157" i="3"/>
  <c r="AG1157" i="3" s="1"/>
  <c r="V1157" i="3"/>
  <c r="AH1157" i="3" s="1"/>
  <c r="W1157" i="3"/>
  <c r="AI1157" i="3" s="1"/>
  <c r="X1157" i="3"/>
  <c r="AJ1157" i="3" s="1"/>
  <c r="M1158" i="3"/>
  <c r="Y1158" i="3" s="1"/>
  <c r="N1158" i="3"/>
  <c r="Z1158" i="3" s="1"/>
  <c r="O1158" i="3"/>
  <c r="AA1158" i="3" s="1"/>
  <c r="P1158" i="3"/>
  <c r="AB1158" i="3" s="1"/>
  <c r="Q1158" i="3"/>
  <c r="AC1158" i="3" s="1"/>
  <c r="R1158" i="3"/>
  <c r="AD1158" i="3" s="1"/>
  <c r="S1158" i="3"/>
  <c r="AE1158" i="3" s="1"/>
  <c r="T1158" i="3"/>
  <c r="AF1158" i="3" s="1"/>
  <c r="U1158" i="3"/>
  <c r="AG1158" i="3" s="1"/>
  <c r="V1158" i="3"/>
  <c r="AH1158" i="3" s="1"/>
  <c r="W1158" i="3"/>
  <c r="AI1158" i="3" s="1"/>
  <c r="X1158" i="3"/>
  <c r="AJ1158" i="3" s="1"/>
  <c r="M1159" i="3"/>
  <c r="Y1159" i="3" s="1"/>
  <c r="N1159" i="3"/>
  <c r="Z1159" i="3" s="1"/>
  <c r="O1159" i="3"/>
  <c r="AA1159" i="3" s="1"/>
  <c r="P1159" i="3"/>
  <c r="AB1159" i="3" s="1"/>
  <c r="Q1159" i="3"/>
  <c r="AC1159" i="3" s="1"/>
  <c r="R1159" i="3"/>
  <c r="AD1159" i="3" s="1"/>
  <c r="S1159" i="3"/>
  <c r="AE1159" i="3" s="1"/>
  <c r="T1159" i="3"/>
  <c r="AF1159" i="3" s="1"/>
  <c r="U1159" i="3"/>
  <c r="AG1159" i="3" s="1"/>
  <c r="V1159" i="3"/>
  <c r="AH1159" i="3" s="1"/>
  <c r="W1159" i="3"/>
  <c r="AI1159" i="3" s="1"/>
  <c r="X1159" i="3"/>
  <c r="AJ1159" i="3" s="1"/>
  <c r="M1160" i="3"/>
  <c r="Y1160" i="3" s="1"/>
  <c r="N1160" i="3"/>
  <c r="Z1160" i="3" s="1"/>
  <c r="O1160" i="3"/>
  <c r="AA1160" i="3" s="1"/>
  <c r="P1160" i="3"/>
  <c r="AB1160" i="3" s="1"/>
  <c r="Q1160" i="3"/>
  <c r="AC1160" i="3" s="1"/>
  <c r="R1160" i="3"/>
  <c r="AD1160" i="3" s="1"/>
  <c r="S1160" i="3"/>
  <c r="AE1160" i="3" s="1"/>
  <c r="T1160" i="3"/>
  <c r="AF1160" i="3" s="1"/>
  <c r="U1160" i="3"/>
  <c r="AG1160" i="3" s="1"/>
  <c r="V1160" i="3"/>
  <c r="AH1160" i="3" s="1"/>
  <c r="W1160" i="3"/>
  <c r="AI1160" i="3" s="1"/>
  <c r="X1160" i="3"/>
  <c r="AJ1160" i="3" s="1"/>
  <c r="M1161" i="3"/>
  <c r="Y1161" i="3" s="1"/>
  <c r="N1161" i="3"/>
  <c r="Z1161" i="3" s="1"/>
  <c r="O1161" i="3"/>
  <c r="AA1161" i="3" s="1"/>
  <c r="P1161" i="3"/>
  <c r="AB1161" i="3" s="1"/>
  <c r="Q1161" i="3"/>
  <c r="AC1161" i="3" s="1"/>
  <c r="R1161" i="3"/>
  <c r="AD1161" i="3" s="1"/>
  <c r="S1161" i="3"/>
  <c r="AE1161" i="3" s="1"/>
  <c r="T1161" i="3"/>
  <c r="AF1161" i="3" s="1"/>
  <c r="U1161" i="3"/>
  <c r="AG1161" i="3" s="1"/>
  <c r="V1161" i="3"/>
  <c r="AH1161" i="3" s="1"/>
  <c r="W1161" i="3"/>
  <c r="AI1161" i="3" s="1"/>
  <c r="X1161" i="3"/>
  <c r="AJ1161" i="3" s="1"/>
  <c r="M1162" i="3"/>
  <c r="Y1162" i="3" s="1"/>
  <c r="N1162" i="3"/>
  <c r="Z1162" i="3" s="1"/>
  <c r="O1162" i="3"/>
  <c r="AA1162" i="3" s="1"/>
  <c r="P1162" i="3"/>
  <c r="AB1162" i="3" s="1"/>
  <c r="Q1162" i="3"/>
  <c r="AC1162" i="3" s="1"/>
  <c r="R1162" i="3"/>
  <c r="AD1162" i="3" s="1"/>
  <c r="S1162" i="3"/>
  <c r="AE1162" i="3" s="1"/>
  <c r="T1162" i="3"/>
  <c r="AF1162" i="3" s="1"/>
  <c r="U1162" i="3"/>
  <c r="AG1162" i="3" s="1"/>
  <c r="V1162" i="3"/>
  <c r="AH1162" i="3" s="1"/>
  <c r="W1162" i="3"/>
  <c r="AI1162" i="3" s="1"/>
  <c r="X1162" i="3"/>
  <c r="AJ1162" i="3" s="1"/>
  <c r="M1163" i="3"/>
  <c r="Y1163" i="3" s="1"/>
  <c r="N1163" i="3"/>
  <c r="Z1163" i="3" s="1"/>
  <c r="O1163" i="3"/>
  <c r="AA1163" i="3" s="1"/>
  <c r="P1163" i="3"/>
  <c r="AB1163" i="3" s="1"/>
  <c r="Q1163" i="3"/>
  <c r="AC1163" i="3" s="1"/>
  <c r="R1163" i="3"/>
  <c r="AD1163" i="3" s="1"/>
  <c r="S1163" i="3"/>
  <c r="AE1163" i="3" s="1"/>
  <c r="T1163" i="3"/>
  <c r="AF1163" i="3" s="1"/>
  <c r="U1163" i="3"/>
  <c r="AG1163" i="3" s="1"/>
  <c r="V1163" i="3"/>
  <c r="AH1163" i="3" s="1"/>
  <c r="W1163" i="3"/>
  <c r="AI1163" i="3" s="1"/>
  <c r="X1163" i="3"/>
  <c r="AJ1163" i="3" s="1"/>
  <c r="M1164" i="3"/>
  <c r="Y1164" i="3" s="1"/>
  <c r="N1164" i="3"/>
  <c r="Z1164" i="3" s="1"/>
  <c r="O1164" i="3"/>
  <c r="AA1164" i="3" s="1"/>
  <c r="P1164" i="3"/>
  <c r="AB1164" i="3" s="1"/>
  <c r="Q1164" i="3"/>
  <c r="AC1164" i="3" s="1"/>
  <c r="R1164" i="3"/>
  <c r="AD1164" i="3" s="1"/>
  <c r="S1164" i="3"/>
  <c r="AE1164" i="3" s="1"/>
  <c r="T1164" i="3"/>
  <c r="AF1164" i="3" s="1"/>
  <c r="U1164" i="3"/>
  <c r="AG1164" i="3" s="1"/>
  <c r="V1164" i="3"/>
  <c r="AH1164" i="3" s="1"/>
  <c r="W1164" i="3"/>
  <c r="AI1164" i="3" s="1"/>
  <c r="X1164" i="3"/>
  <c r="AJ1164" i="3" s="1"/>
  <c r="M1165" i="3"/>
  <c r="Y1165" i="3" s="1"/>
  <c r="N1165" i="3"/>
  <c r="Z1165" i="3" s="1"/>
  <c r="O1165" i="3"/>
  <c r="AA1165" i="3" s="1"/>
  <c r="P1165" i="3"/>
  <c r="AB1165" i="3" s="1"/>
  <c r="Q1165" i="3"/>
  <c r="AC1165" i="3" s="1"/>
  <c r="R1165" i="3"/>
  <c r="AD1165" i="3" s="1"/>
  <c r="S1165" i="3"/>
  <c r="AE1165" i="3" s="1"/>
  <c r="T1165" i="3"/>
  <c r="AF1165" i="3" s="1"/>
  <c r="U1165" i="3"/>
  <c r="AG1165" i="3" s="1"/>
  <c r="V1165" i="3"/>
  <c r="AH1165" i="3" s="1"/>
  <c r="W1165" i="3"/>
  <c r="AI1165" i="3" s="1"/>
  <c r="X1165" i="3"/>
  <c r="AJ1165" i="3" s="1"/>
  <c r="M1166" i="3"/>
  <c r="Y1166" i="3" s="1"/>
  <c r="N1166" i="3"/>
  <c r="Z1166" i="3" s="1"/>
  <c r="O1166" i="3"/>
  <c r="AA1166" i="3" s="1"/>
  <c r="P1166" i="3"/>
  <c r="AB1166" i="3" s="1"/>
  <c r="Q1166" i="3"/>
  <c r="AC1166" i="3" s="1"/>
  <c r="R1166" i="3"/>
  <c r="AD1166" i="3" s="1"/>
  <c r="S1166" i="3"/>
  <c r="AE1166" i="3" s="1"/>
  <c r="T1166" i="3"/>
  <c r="AF1166" i="3" s="1"/>
  <c r="U1166" i="3"/>
  <c r="AG1166" i="3" s="1"/>
  <c r="V1166" i="3"/>
  <c r="AH1166" i="3" s="1"/>
  <c r="W1166" i="3"/>
  <c r="AI1166" i="3" s="1"/>
  <c r="X1166" i="3"/>
  <c r="AJ1166" i="3" s="1"/>
  <c r="M1167" i="3"/>
  <c r="Y1167" i="3" s="1"/>
  <c r="N1167" i="3"/>
  <c r="Z1167" i="3" s="1"/>
  <c r="O1167" i="3"/>
  <c r="AA1167" i="3" s="1"/>
  <c r="P1167" i="3"/>
  <c r="AB1167" i="3" s="1"/>
  <c r="Q1167" i="3"/>
  <c r="AC1167" i="3" s="1"/>
  <c r="R1167" i="3"/>
  <c r="AD1167" i="3" s="1"/>
  <c r="S1167" i="3"/>
  <c r="AE1167" i="3" s="1"/>
  <c r="T1167" i="3"/>
  <c r="AF1167" i="3" s="1"/>
  <c r="U1167" i="3"/>
  <c r="AG1167" i="3" s="1"/>
  <c r="V1167" i="3"/>
  <c r="AH1167" i="3" s="1"/>
  <c r="W1167" i="3"/>
  <c r="AI1167" i="3" s="1"/>
  <c r="X1167" i="3"/>
  <c r="AJ1167" i="3" s="1"/>
  <c r="M1168" i="3"/>
  <c r="Y1168" i="3" s="1"/>
  <c r="N1168" i="3"/>
  <c r="Z1168" i="3" s="1"/>
  <c r="O1168" i="3"/>
  <c r="AA1168" i="3" s="1"/>
  <c r="P1168" i="3"/>
  <c r="AB1168" i="3" s="1"/>
  <c r="Q1168" i="3"/>
  <c r="AC1168" i="3" s="1"/>
  <c r="R1168" i="3"/>
  <c r="AD1168" i="3" s="1"/>
  <c r="S1168" i="3"/>
  <c r="AE1168" i="3" s="1"/>
  <c r="T1168" i="3"/>
  <c r="AF1168" i="3" s="1"/>
  <c r="U1168" i="3"/>
  <c r="AG1168" i="3" s="1"/>
  <c r="V1168" i="3"/>
  <c r="AH1168" i="3" s="1"/>
  <c r="W1168" i="3"/>
  <c r="AI1168" i="3" s="1"/>
  <c r="X1168" i="3"/>
  <c r="AJ1168" i="3" s="1"/>
  <c r="M1169" i="3"/>
  <c r="Y1169" i="3" s="1"/>
  <c r="N1169" i="3"/>
  <c r="Z1169" i="3" s="1"/>
  <c r="O1169" i="3"/>
  <c r="AA1169" i="3" s="1"/>
  <c r="P1169" i="3"/>
  <c r="AB1169" i="3" s="1"/>
  <c r="Q1169" i="3"/>
  <c r="AC1169" i="3" s="1"/>
  <c r="R1169" i="3"/>
  <c r="AD1169" i="3" s="1"/>
  <c r="S1169" i="3"/>
  <c r="AE1169" i="3" s="1"/>
  <c r="T1169" i="3"/>
  <c r="AF1169" i="3" s="1"/>
  <c r="U1169" i="3"/>
  <c r="AG1169" i="3" s="1"/>
  <c r="V1169" i="3"/>
  <c r="AH1169" i="3" s="1"/>
  <c r="W1169" i="3"/>
  <c r="AI1169" i="3" s="1"/>
  <c r="X1169" i="3"/>
  <c r="AJ1169" i="3" s="1"/>
  <c r="M1170" i="3"/>
  <c r="Y1170" i="3" s="1"/>
  <c r="N1170" i="3"/>
  <c r="Z1170" i="3" s="1"/>
  <c r="O1170" i="3"/>
  <c r="AA1170" i="3" s="1"/>
  <c r="P1170" i="3"/>
  <c r="AB1170" i="3" s="1"/>
  <c r="Q1170" i="3"/>
  <c r="AC1170" i="3" s="1"/>
  <c r="R1170" i="3"/>
  <c r="AD1170" i="3" s="1"/>
  <c r="S1170" i="3"/>
  <c r="AE1170" i="3" s="1"/>
  <c r="T1170" i="3"/>
  <c r="AF1170" i="3" s="1"/>
  <c r="U1170" i="3"/>
  <c r="AG1170" i="3" s="1"/>
  <c r="V1170" i="3"/>
  <c r="AH1170" i="3" s="1"/>
  <c r="W1170" i="3"/>
  <c r="AI1170" i="3" s="1"/>
  <c r="X1170" i="3"/>
  <c r="AJ1170" i="3" s="1"/>
  <c r="M1171" i="3"/>
  <c r="Y1171" i="3" s="1"/>
  <c r="N1171" i="3"/>
  <c r="Z1171" i="3" s="1"/>
  <c r="O1171" i="3"/>
  <c r="AA1171" i="3" s="1"/>
  <c r="P1171" i="3"/>
  <c r="AB1171" i="3" s="1"/>
  <c r="Q1171" i="3"/>
  <c r="AC1171" i="3" s="1"/>
  <c r="R1171" i="3"/>
  <c r="AD1171" i="3" s="1"/>
  <c r="S1171" i="3"/>
  <c r="AE1171" i="3" s="1"/>
  <c r="T1171" i="3"/>
  <c r="AF1171" i="3" s="1"/>
  <c r="U1171" i="3"/>
  <c r="AG1171" i="3" s="1"/>
  <c r="V1171" i="3"/>
  <c r="AH1171" i="3" s="1"/>
  <c r="W1171" i="3"/>
  <c r="AI1171" i="3" s="1"/>
  <c r="X1171" i="3"/>
  <c r="AJ1171" i="3" s="1"/>
  <c r="M1172" i="3"/>
  <c r="Y1172" i="3" s="1"/>
  <c r="N1172" i="3"/>
  <c r="Z1172" i="3" s="1"/>
  <c r="O1172" i="3"/>
  <c r="AA1172" i="3" s="1"/>
  <c r="P1172" i="3"/>
  <c r="AB1172" i="3" s="1"/>
  <c r="Q1172" i="3"/>
  <c r="AC1172" i="3" s="1"/>
  <c r="R1172" i="3"/>
  <c r="AD1172" i="3" s="1"/>
  <c r="S1172" i="3"/>
  <c r="AE1172" i="3" s="1"/>
  <c r="T1172" i="3"/>
  <c r="AF1172" i="3" s="1"/>
  <c r="U1172" i="3"/>
  <c r="AG1172" i="3" s="1"/>
  <c r="V1172" i="3"/>
  <c r="AH1172" i="3" s="1"/>
  <c r="W1172" i="3"/>
  <c r="AI1172" i="3" s="1"/>
  <c r="X1172" i="3"/>
  <c r="AJ1172" i="3" s="1"/>
  <c r="M1173" i="3"/>
  <c r="Y1173" i="3" s="1"/>
  <c r="N1173" i="3"/>
  <c r="Z1173" i="3" s="1"/>
  <c r="O1173" i="3"/>
  <c r="AA1173" i="3" s="1"/>
  <c r="P1173" i="3"/>
  <c r="AB1173" i="3" s="1"/>
  <c r="Q1173" i="3"/>
  <c r="AC1173" i="3" s="1"/>
  <c r="R1173" i="3"/>
  <c r="AD1173" i="3" s="1"/>
  <c r="S1173" i="3"/>
  <c r="AE1173" i="3" s="1"/>
  <c r="T1173" i="3"/>
  <c r="AF1173" i="3" s="1"/>
  <c r="U1173" i="3"/>
  <c r="AG1173" i="3" s="1"/>
  <c r="V1173" i="3"/>
  <c r="AH1173" i="3" s="1"/>
  <c r="W1173" i="3"/>
  <c r="AI1173" i="3" s="1"/>
  <c r="X1173" i="3"/>
  <c r="AJ1173" i="3" s="1"/>
  <c r="M1174" i="3"/>
  <c r="Y1174" i="3" s="1"/>
  <c r="N1174" i="3"/>
  <c r="Z1174" i="3" s="1"/>
  <c r="O1174" i="3"/>
  <c r="AA1174" i="3" s="1"/>
  <c r="P1174" i="3"/>
  <c r="AB1174" i="3" s="1"/>
  <c r="Q1174" i="3"/>
  <c r="AC1174" i="3" s="1"/>
  <c r="R1174" i="3"/>
  <c r="AD1174" i="3" s="1"/>
  <c r="S1174" i="3"/>
  <c r="AE1174" i="3" s="1"/>
  <c r="T1174" i="3"/>
  <c r="AF1174" i="3" s="1"/>
  <c r="U1174" i="3"/>
  <c r="AG1174" i="3" s="1"/>
  <c r="V1174" i="3"/>
  <c r="AH1174" i="3" s="1"/>
  <c r="W1174" i="3"/>
  <c r="AI1174" i="3" s="1"/>
  <c r="X1174" i="3"/>
  <c r="AJ1174" i="3" s="1"/>
  <c r="M1175" i="3"/>
  <c r="Y1175" i="3" s="1"/>
  <c r="N1175" i="3"/>
  <c r="Z1175" i="3" s="1"/>
  <c r="O1175" i="3"/>
  <c r="AA1175" i="3" s="1"/>
  <c r="P1175" i="3"/>
  <c r="AB1175" i="3" s="1"/>
  <c r="Q1175" i="3"/>
  <c r="AC1175" i="3" s="1"/>
  <c r="R1175" i="3"/>
  <c r="AD1175" i="3" s="1"/>
  <c r="S1175" i="3"/>
  <c r="AE1175" i="3" s="1"/>
  <c r="T1175" i="3"/>
  <c r="AF1175" i="3" s="1"/>
  <c r="U1175" i="3"/>
  <c r="AG1175" i="3" s="1"/>
  <c r="V1175" i="3"/>
  <c r="AH1175" i="3" s="1"/>
  <c r="W1175" i="3"/>
  <c r="AI1175" i="3" s="1"/>
  <c r="X1175" i="3"/>
  <c r="AJ1175" i="3" s="1"/>
  <c r="M1176" i="3"/>
  <c r="Y1176" i="3" s="1"/>
  <c r="N1176" i="3"/>
  <c r="Z1176" i="3" s="1"/>
  <c r="O1176" i="3"/>
  <c r="AA1176" i="3" s="1"/>
  <c r="P1176" i="3"/>
  <c r="AB1176" i="3" s="1"/>
  <c r="Q1176" i="3"/>
  <c r="AC1176" i="3" s="1"/>
  <c r="R1176" i="3"/>
  <c r="AD1176" i="3" s="1"/>
  <c r="S1176" i="3"/>
  <c r="AE1176" i="3" s="1"/>
  <c r="T1176" i="3"/>
  <c r="AF1176" i="3" s="1"/>
  <c r="U1176" i="3"/>
  <c r="AG1176" i="3" s="1"/>
  <c r="V1176" i="3"/>
  <c r="AH1176" i="3" s="1"/>
  <c r="W1176" i="3"/>
  <c r="AI1176" i="3" s="1"/>
  <c r="X1176" i="3"/>
  <c r="AJ1176" i="3" s="1"/>
  <c r="M1177" i="3"/>
  <c r="Y1177" i="3" s="1"/>
  <c r="N1177" i="3"/>
  <c r="Z1177" i="3" s="1"/>
  <c r="O1177" i="3"/>
  <c r="AA1177" i="3" s="1"/>
  <c r="P1177" i="3"/>
  <c r="AB1177" i="3" s="1"/>
  <c r="Q1177" i="3"/>
  <c r="AC1177" i="3" s="1"/>
  <c r="R1177" i="3"/>
  <c r="AD1177" i="3" s="1"/>
  <c r="S1177" i="3"/>
  <c r="AE1177" i="3" s="1"/>
  <c r="T1177" i="3"/>
  <c r="AF1177" i="3" s="1"/>
  <c r="U1177" i="3"/>
  <c r="AG1177" i="3" s="1"/>
  <c r="V1177" i="3"/>
  <c r="AH1177" i="3" s="1"/>
  <c r="W1177" i="3"/>
  <c r="AI1177" i="3" s="1"/>
  <c r="X1177" i="3"/>
  <c r="AJ1177" i="3" s="1"/>
  <c r="M1178" i="3"/>
  <c r="Y1178" i="3" s="1"/>
  <c r="N1178" i="3"/>
  <c r="Z1178" i="3" s="1"/>
  <c r="O1178" i="3"/>
  <c r="AA1178" i="3" s="1"/>
  <c r="P1178" i="3"/>
  <c r="AB1178" i="3" s="1"/>
  <c r="Q1178" i="3"/>
  <c r="AC1178" i="3" s="1"/>
  <c r="R1178" i="3"/>
  <c r="AD1178" i="3" s="1"/>
  <c r="S1178" i="3"/>
  <c r="AE1178" i="3" s="1"/>
  <c r="T1178" i="3"/>
  <c r="AF1178" i="3" s="1"/>
  <c r="U1178" i="3"/>
  <c r="AG1178" i="3" s="1"/>
  <c r="V1178" i="3"/>
  <c r="AH1178" i="3" s="1"/>
  <c r="W1178" i="3"/>
  <c r="AI1178" i="3" s="1"/>
  <c r="X1178" i="3"/>
  <c r="AJ1178" i="3" s="1"/>
  <c r="M1179" i="3"/>
  <c r="Y1179" i="3" s="1"/>
  <c r="N1179" i="3"/>
  <c r="Z1179" i="3" s="1"/>
  <c r="O1179" i="3"/>
  <c r="AA1179" i="3" s="1"/>
  <c r="P1179" i="3"/>
  <c r="AB1179" i="3" s="1"/>
  <c r="Q1179" i="3"/>
  <c r="AC1179" i="3" s="1"/>
  <c r="R1179" i="3"/>
  <c r="AD1179" i="3" s="1"/>
  <c r="S1179" i="3"/>
  <c r="AE1179" i="3" s="1"/>
  <c r="T1179" i="3"/>
  <c r="AF1179" i="3" s="1"/>
  <c r="U1179" i="3"/>
  <c r="AG1179" i="3" s="1"/>
  <c r="V1179" i="3"/>
  <c r="AH1179" i="3" s="1"/>
  <c r="W1179" i="3"/>
  <c r="AI1179" i="3" s="1"/>
  <c r="X1179" i="3"/>
  <c r="AJ1179" i="3" s="1"/>
  <c r="M1180" i="3"/>
  <c r="Y1180" i="3" s="1"/>
  <c r="N1180" i="3"/>
  <c r="Z1180" i="3" s="1"/>
  <c r="O1180" i="3"/>
  <c r="AA1180" i="3" s="1"/>
  <c r="P1180" i="3"/>
  <c r="AB1180" i="3" s="1"/>
  <c r="Q1180" i="3"/>
  <c r="AC1180" i="3" s="1"/>
  <c r="R1180" i="3"/>
  <c r="AD1180" i="3" s="1"/>
  <c r="S1180" i="3"/>
  <c r="AE1180" i="3" s="1"/>
  <c r="T1180" i="3"/>
  <c r="AF1180" i="3" s="1"/>
  <c r="U1180" i="3"/>
  <c r="AG1180" i="3" s="1"/>
  <c r="V1180" i="3"/>
  <c r="AH1180" i="3" s="1"/>
  <c r="W1180" i="3"/>
  <c r="AI1180" i="3" s="1"/>
  <c r="X1180" i="3"/>
  <c r="AJ1180" i="3" s="1"/>
  <c r="M1181" i="3"/>
  <c r="Y1181" i="3" s="1"/>
  <c r="N1181" i="3"/>
  <c r="Z1181" i="3" s="1"/>
  <c r="O1181" i="3"/>
  <c r="AA1181" i="3" s="1"/>
  <c r="P1181" i="3"/>
  <c r="AB1181" i="3" s="1"/>
  <c r="Q1181" i="3"/>
  <c r="AC1181" i="3" s="1"/>
  <c r="R1181" i="3"/>
  <c r="AD1181" i="3" s="1"/>
  <c r="S1181" i="3"/>
  <c r="AE1181" i="3" s="1"/>
  <c r="T1181" i="3"/>
  <c r="AF1181" i="3" s="1"/>
  <c r="U1181" i="3"/>
  <c r="AG1181" i="3" s="1"/>
  <c r="V1181" i="3"/>
  <c r="AH1181" i="3" s="1"/>
  <c r="W1181" i="3"/>
  <c r="AI1181" i="3" s="1"/>
  <c r="X1181" i="3"/>
  <c r="AJ1181" i="3" s="1"/>
  <c r="M1182" i="3"/>
  <c r="Y1182" i="3" s="1"/>
  <c r="N1182" i="3"/>
  <c r="Z1182" i="3" s="1"/>
  <c r="O1182" i="3"/>
  <c r="AA1182" i="3" s="1"/>
  <c r="P1182" i="3"/>
  <c r="AB1182" i="3" s="1"/>
  <c r="Q1182" i="3"/>
  <c r="AC1182" i="3" s="1"/>
  <c r="R1182" i="3"/>
  <c r="AD1182" i="3" s="1"/>
  <c r="S1182" i="3"/>
  <c r="AE1182" i="3" s="1"/>
  <c r="T1182" i="3"/>
  <c r="AF1182" i="3" s="1"/>
  <c r="U1182" i="3"/>
  <c r="AG1182" i="3" s="1"/>
  <c r="V1182" i="3"/>
  <c r="AH1182" i="3" s="1"/>
  <c r="W1182" i="3"/>
  <c r="AI1182" i="3" s="1"/>
  <c r="X1182" i="3"/>
  <c r="AJ1182" i="3" s="1"/>
  <c r="M1183" i="3"/>
  <c r="Y1183" i="3" s="1"/>
  <c r="N1183" i="3"/>
  <c r="Z1183" i="3" s="1"/>
  <c r="O1183" i="3"/>
  <c r="AA1183" i="3" s="1"/>
  <c r="P1183" i="3"/>
  <c r="AB1183" i="3" s="1"/>
  <c r="Q1183" i="3"/>
  <c r="AC1183" i="3" s="1"/>
  <c r="R1183" i="3"/>
  <c r="AD1183" i="3" s="1"/>
  <c r="S1183" i="3"/>
  <c r="AE1183" i="3" s="1"/>
  <c r="T1183" i="3"/>
  <c r="AF1183" i="3" s="1"/>
  <c r="U1183" i="3"/>
  <c r="AG1183" i="3" s="1"/>
  <c r="V1183" i="3"/>
  <c r="AH1183" i="3" s="1"/>
  <c r="W1183" i="3"/>
  <c r="AI1183" i="3" s="1"/>
  <c r="X1183" i="3"/>
  <c r="AJ1183" i="3" s="1"/>
  <c r="M1184" i="3"/>
  <c r="Y1184" i="3" s="1"/>
  <c r="N1184" i="3"/>
  <c r="Z1184" i="3" s="1"/>
  <c r="O1184" i="3"/>
  <c r="AA1184" i="3" s="1"/>
  <c r="P1184" i="3"/>
  <c r="AB1184" i="3" s="1"/>
  <c r="Q1184" i="3"/>
  <c r="AC1184" i="3" s="1"/>
  <c r="R1184" i="3"/>
  <c r="AD1184" i="3" s="1"/>
  <c r="S1184" i="3"/>
  <c r="AE1184" i="3" s="1"/>
  <c r="T1184" i="3"/>
  <c r="AF1184" i="3" s="1"/>
  <c r="U1184" i="3"/>
  <c r="AG1184" i="3" s="1"/>
  <c r="V1184" i="3"/>
  <c r="AH1184" i="3" s="1"/>
  <c r="W1184" i="3"/>
  <c r="AI1184" i="3" s="1"/>
  <c r="X1184" i="3"/>
  <c r="AJ1184" i="3" s="1"/>
  <c r="M1185" i="3"/>
  <c r="Y1185" i="3" s="1"/>
  <c r="N1185" i="3"/>
  <c r="Z1185" i="3" s="1"/>
  <c r="O1185" i="3"/>
  <c r="AA1185" i="3" s="1"/>
  <c r="P1185" i="3"/>
  <c r="AB1185" i="3" s="1"/>
  <c r="Q1185" i="3"/>
  <c r="AC1185" i="3" s="1"/>
  <c r="R1185" i="3"/>
  <c r="AD1185" i="3" s="1"/>
  <c r="S1185" i="3"/>
  <c r="AE1185" i="3" s="1"/>
  <c r="T1185" i="3"/>
  <c r="AF1185" i="3" s="1"/>
  <c r="U1185" i="3"/>
  <c r="AG1185" i="3" s="1"/>
  <c r="V1185" i="3"/>
  <c r="AH1185" i="3" s="1"/>
  <c r="W1185" i="3"/>
  <c r="AI1185" i="3" s="1"/>
  <c r="X1185" i="3"/>
  <c r="AJ1185" i="3" s="1"/>
  <c r="M1186" i="3"/>
  <c r="Y1186" i="3" s="1"/>
  <c r="N1186" i="3"/>
  <c r="Z1186" i="3" s="1"/>
  <c r="O1186" i="3"/>
  <c r="AA1186" i="3" s="1"/>
  <c r="P1186" i="3"/>
  <c r="AB1186" i="3" s="1"/>
  <c r="Q1186" i="3"/>
  <c r="AC1186" i="3" s="1"/>
  <c r="R1186" i="3"/>
  <c r="AD1186" i="3" s="1"/>
  <c r="S1186" i="3"/>
  <c r="AE1186" i="3" s="1"/>
  <c r="T1186" i="3"/>
  <c r="AF1186" i="3" s="1"/>
  <c r="U1186" i="3"/>
  <c r="AG1186" i="3" s="1"/>
  <c r="V1186" i="3"/>
  <c r="AH1186" i="3" s="1"/>
  <c r="W1186" i="3"/>
  <c r="AI1186" i="3" s="1"/>
  <c r="X1186" i="3"/>
  <c r="AJ1186" i="3" s="1"/>
  <c r="M1187" i="3"/>
  <c r="Y1187" i="3" s="1"/>
  <c r="N1187" i="3"/>
  <c r="Z1187" i="3" s="1"/>
  <c r="O1187" i="3"/>
  <c r="AA1187" i="3" s="1"/>
  <c r="P1187" i="3"/>
  <c r="AB1187" i="3" s="1"/>
  <c r="Q1187" i="3"/>
  <c r="AC1187" i="3" s="1"/>
  <c r="R1187" i="3"/>
  <c r="AD1187" i="3" s="1"/>
  <c r="S1187" i="3"/>
  <c r="AE1187" i="3" s="1"/>
  <c r="T1187" i="3"/>
  <c r="AF1187" i="3" s="1"/>
  <c r="U1187" i="3"/>
  <c r="AG1187" i="3" s="1"/>
  <c r="V1187" i="3"/>
  <c r="AH1187" i="3" s="1"/>
  <c r="W1187" i="3"/>
  <c r="AI1187" i="3" s="1"/>
  <c r="X1187" i="3"/>
  <c r="AJ1187" i="3" s="1"/>
  <c r="M1188" i="3"/>
  <c r="Y1188" i="3" s="1"/>
  <c r="N1188" i="3"/>
  <c r="Z1188" i="3" s="1"/>
  <c r="O1188" i="3"/>
  <c r="AA1188" i="3" s="1"/>
  <c r="P1188" i="3"/>
  <c r="AB1188" i="3" s="1"/>
  <c r="Q1188" i="3"/>
  <c r="AC1188" i="3" s="1"/>
  <c r="R1188" i="3"/>
  <c r="AD1188" i="3" s="1"/>
  <c r="S1188" i="3"/>
  <c r="AE1188" i="3" s="1"/>
  <c r="T1188" i="3"/>
  <c r="AF1188" i="3" s="1"/>
  <c r="U1188" i="3"/>
  <c r="AG1188" i="3" s="1"/>
  <c r="V1188" i="3"/>
  <c r="AH1188" i="3" s="1"/>
  <c r="W1188" i="3"/>
  <c r="AI1188" i="3" s="1"/>
  <c r="X1188" i="3"/>
  <c r="AJ1188" i="3" s="1"/>
  <c r="M1189" i="3"/>
  <c r="Y1189" i="3" s="1"/>
  <c r="N1189" i="3"/>
  <c r="Z1189" i="3" s="1"/>
  <c r="O1189" i="3"/>
  <c r="AA1189" i="3" s="1"/>
  <c r="P1189" i="3"/>
  <c r="AB1189" i="3" s="1"/>
  <c r="Q1189" i="3"/>
  <c r="AC1189" i="3" s="1"/>
  <c r="R1189" i="3"/>
  <c r="AD1189" i="3" s="1"/>
  <c r="S1189" i="3"/>
  <c r="AE1189" i="3" s="1"/>
  <c r="T1189" i="3"/>
  <c r="AF1189" i="3" s="1"/>
  <c r="U1189" i="3"/>
  <c r="AG1189" i="3" s="1"/>
  <c r="V1189" i="3"/>
  <c r="AH1189" i="3" s="1"/>
  <c r="W1189" i="3"/>
  <c r="AI1189" i="3" s="1"/>
  <c r="X1189" i="3"/>
  <c r="AJ1189" i="3" s="1"/>
  <c r="M1190" i="3"/>
  <c r="Y1190" i="3" s="1"/>
  <c r="N1190" i="3"/>
  <c r="Z1190" i="3" s="1"/>
  <c r="O1190" i="3"/>
  <c r="AA1190" i="3" s="1"/>
  <c r="P1190" i="3"/>
  <c r="AB1190" i="3" s="1"/>
  <c r="Q1190" i="3"/>
  <c r="AC1190" i="3" s="1"/>
  <c r="R1190" i="3"/>
  <c r="AD1190" i="3" s="1"/>
  <c r="S1190" i="3"/>
  <c r="AE1190" i="3" s="1"/>
  <c r="T1190" i="3"/>
  <c r="AF1190" i="3" s="1"/>
  <c r="U1190" i="3"/>
  <c r="AG1190" i="3" s="1"/>
  <c r="V1190" i="3"/>
  <c r="AH1190" i="3" s="1"/>
  <c r="W1190" i="3"/>
  <c r="AI1190" i="3" s="1"/>
  <c r="X1190" i="3"/>
  <c r="AJ1190" i="3" s="1"/>
  <c r="M1191" i="3"/>
  <c r="Y1191" i="3" s="1"/>
  <c r="N1191" i="3"/>
  <c r="Z1191" i="3" s="1"/>
  <c r="O1191" i="3"/>
  <c r="AA1191" i="3" s="1"/>
  <c r="P1191" i="3"/>
  <c r="AB1191" i="3" s="1"/>
  <c r="Q1191" i="3"/>
  <c r="AC1191" i="3" s="1"/>
  <c r="R1191" i="3"/>
  <c r="AD1191" i="3" s="1"/>
  <c r="S1191" i="3"/>
  <c r="AE1191" i="3" s="1"/>
  <c r="T1191" i="3"/>
  <c r="AF1191" i="3" s="1"/>
  <c r="U1191" i="3"/>
  <c r="AG1191" i="3" s="1"/>
  <c r="V1191" i="3"/>
  <c r="AH1191" i="3" s="1"/>
  <c r="W1191" i="3"/>
  <c r="AI1191" i="3" s="1"/>
  <c r="X1191" i="3"/>
  <c r="AJ1191" i="3" s="1"/>
  <c r="M1192" i="3"/>
  <c r="Y1192" i="3" s="1"/>
  <c r="N1192" i="3"/>
  <c r="Z1192" i="3" s="1"/>
  <c r="O1192" i="3"/>
  <c r="AA1192" i="3" s="1"/>
  <c r="P1192" i="3"/>
  <c r="AB1192" i="3" s="1"/>
  <c r="Q1192" i="3"/>
  <c r="AC1192" i="3" s="1"/>
  <c r="R1192" i="3"/>
  <c r="AD1192" i="3" s="1"/>
  <c r="S1192" i="3"/>
  <c r="AE1192" i="3" s="1"/>
  <c r="T1192" i="3"/>
  <c r="AF1192" i="3" s="1"/>
  <c r="U1192" i="3"/>
  <c r="AG1192" i="3" s="1"/>
  <c r="V1192" i="3"/>
  <c r="AH1192" i="3" s="1"/>
  <c r="W1192" i="3"/>
  <c r="AI1192" i="3" s="1"/>
  <c r="X1192" i="3"/>
  <c r="AJ1192" i="3" s="1"/>
  <c r="M1193" i="3"/>
  <c r="Y1193" i="3" s="1"/>
  <c r="N1193" i="3"/>
  <c r="Z1193" i="3" s="1"/>
  <c r="O1193" i="3"/>
  <c r="AA1193" i="3" s="1"/>
  <c r="P1193" i="3"/>
  <c r="AB1193" i="3" s="1"/>
  <c r="Q1193" i="3"/>
  <c r="AC1193" i="3" s="1"/>
  <c r="R1193" i="3"/>
  <c r="AD1193" i="3" s="1"/>
  <c r="S1193" i="3"/>
  <c r="AE1193" i="3" s="1"/>
  <c r="T1193" i="3"/>
  <c r="AF1193" i="3" s="1"/>
  <c r="U1193" i="3"/>
  <c r="AG1193" i="3" s="1"/>
  <c r="V1193" i="3"/>
  <c r="AH1193" i="3" s="1"/>
  <c r="W1193" i="3"/>
  <c r="AI1193" i="3" s="1"/>
  <c r="X1193" i="3"/>
  <c r="AJ1193" i="3" s="1"/>
  <c r="M1194" i="3"/>
  <c r="Y1194" i="3" s="1"/>
  <c r="N1194" i="3"/>
  <c r="Z1194" i="3" s="1"/>
  <c r="O1194" i="3"/>
  <c r="AA1194" i="3" s="1"/>
  <c r="P1194" i="3"/>
  <c r="AB1194" i="3" s="1"/>
  <c r="Q1194" i="3"/>
  <c r="AC1194" i="3" s="1"/>
  <c r="R1194" i="3"/>
  <c r="AD1194" i="3" s="1"/>
  <c r="S1194" i="3"/>
  <c r="AE1194" i="3" s="1"/>
  <c r="T1194" i="3"/>
  <c r="AF1194" i="3" s="1"/>
  <c r="U1194" i="3"/>
  <c r="AG1194" i="3" s="1"/>
  <c r="V1194" i="3"/>
  <c r="AH1194" i="3" s="1"/>
  <c r="W1194" i="3"/>
  <c r="AI1194" i="3" s="1"/>
  <c r="X1194" i="3"/>
  <c r="AJ1194" i="3" s="1"/>
  <c r="M1195" i="3"/>
  <c r="Y1195" i="3" s="1"/>
  <c r="N1195" i="3"/>
  <c r="Z1195" i="3" s="1"/>
  <c r="O1195" i="3"/>
  <c r="AA1195" i="3" s="1"/>
  <c r="P1195" i="3"/>
  <c r="AB1195" i="3" s="1"/>
  <c r="Q1195" i="3"/>
  <c r="AC1195" i="3" s="1"/>
  <c r="R1195" i="3"/>
  <c r="AD1195" i="3" s="1"/>
  <c r="S1195" i="3"/>
  <c r="AE1195" i="3" s="1"/>
  <c r="T1195" i="3"/>
  <c r="AF1195" i="3" s="1"/>
  <c r="U1195" i="3"/>
  <c r="AG1195" i="3" s="1"/>
  <c r="V1195" i="3"/>
  <c r="AH1195" i="3" s="1"/>
  <c r="W1195" i="3"/>
  <c r="AI1195" i="3" s="1"/>
  <c r="X1195" i="3"/>
  <c r="AJ1195" i="3" s="1"/>
  <c r="M1196" i="3"/>
  <c r="Y1196" i="3" s="1"/>
  <c r="N1196" i="3"/>
  <c r="Z1196" i="3" s="1"/>
  <c r="O1196" i="3"/>
  <c r="AA1196" i="3" s="1"/>
  <c r="P1196" i="3"/>
  <c r="AB1196" i="3" s="1"/>
  <c r="Q1196" i="3"/>
  <c r="AC1196" i="3" s="1"/>
  <c r="R1196" i="3"/>
  <c r="AD1196" i="3" s="1"/>
  <c r="S1196" i="3"/>
  <c r="AE1196" i="3" s="1"/>
  <c r="T1196" i="3"/>
  <c r="AF1196" i="3" s="1"/>
  <c r="U1196" i="3"/>
  <c r="AG1196" i="3" s="1"/>
  <c r="V1196" i="3"/>
  <c r="AH1196" i="3" s="1"/>
  <c r="W1196" i="3"/>
  <c r="AI1196" i="3" s="1"/>
  <c r="X1196" i="3"/>
  <c r="AJ1196" i="3" s="1"/>
  <c r="M1197" i="3"/>
  <c r="Y1197" i="3" s="1"/>
  <c r="N1197" i="3"/>
  <c r="Z1197" i="3" s="1"/>
  <c r="O1197" i="3"/>
  <c r="AA1197" i="3" s="1"/>
  <c r="P1197" i="3"/>
  <c r="AB1197" i="3" s="1"/>
  <c r="Q1197" i="3"/>
  <c r="AC1197" i="3" s="1"/>
  <c r="R1197" i="3"/>
  <c r="AD1197" i="3" s="1"/>
  <c r="S1197" i="3"/>
  <c r="AE1197" i="3" s="1"/>
  <c r="T1197" i="3"/>
  <c r="AF1197" i="3" s="1"/>
  <c r="U1197" i="3"/>
  <c r="AG1197" i="3" s="1"/>
  <c r="V1197" i="3"/>
  <c r="AH1197" i="3" s="1"/>
  <c r="W1197" i="3"/>
  <c r="AI1197" i="3" s="1"/>
  <c r="X1197" i="3"/>
  <c r="AJ1197" i="3" s="1"/>
  <c r="M1198" i="3"/>
  <c r="Y1198" i="3" s="1"/>
  <c r="N1198" i="3"/>
  <c r="Z1198" i="3" s="1"/>
  <c r="O1198" i="3"/>
  <c r="AA1198" i="3" s="1"/>
  <c r="P1198" i="3"/>
  <c r="AB1198" i="3" s="1"/>
  <c r="Q1198" i="3"/>
  <c r="AC1198" i="3" s="1"/>
  <c r="R1198" i="3"/>
  <c r="AD1198" i="3" s="1"/>
  <c r="S1198" i="3"/>
  <c r="AE1198" i="3" s="1"/>
  <c r="T1198" i="3"/>
  <c r="AF1198" i="3" s="1"/>
  <c r="U1198" i="3"/>
  <c r="AG1198" i="3" s="1"/>
  <c r="V1198" i="3"/>
  <c r="AH1198" i="3" s="1"/>
  <c r="W1198" i="3"/>
  <c r="AI1198" i="3" s="1"/>
  <c r="X1198" i="3"/>
  <c r="AJ1198" i="3" s="1"/>
  <c r="M1199" i="3"/>
  <c r="Y1199" i="3" s="1"/>
  <c r="N1199" i="3"/>
  <c r="Z1199" i="3" s="1"/>
  <c r="O1199" i="3"/>
  <c r="AA1199" i="3" s="1"/>
  <c r="P1199" i="3"/>
  <c r="AB1199" i="3" s="1"/>
  <c r="Q1199" i="3"/>
  <c r="AC1199" i="3" s="1"/>
  <c r="R1199" i="3"/>
  <c r="AD1199" i="3" s="1"/>
  <c r="S1199" i="3"/>
  <c r="AE1199" i="3" s="1"/>
  <c r="T1199" i="3"/>
  <c r="AF1199" i="3" s="1"/>
  <c r="U1199" i="3"/>
  <c r="AG1199" i="3" s="1"/>
  <c r="V1199" i="3"/>
  <c r="AH1199" i="3" s="1"/>
  <c r="W1199" i="3"/>
  <c r="AI1199" i="3" s="1"/>
  <c r="X1199" i="3"/>
  <c r="AJ1199" i="3" s="1"/>
  <c r="M1200" i="3"/>
  <c r="Y1200" i="3" s="1"/>
  <c r="N1200" i="3"/>
  <c r="Z1200" i="3" s="1"/>
  <c r="O1200" i="3"/>
  <c r="AA1200" i="3" s="1"/>
  <c r="P1200" i="3"/>
  <c r="AB1200" i="3" s="1"/>
  <c r="Q1200" i="3"/>
  <c r="AC1200" i="3" s="1"/>
  <c r="R1200" i="3"/>
  <c r="AD1200" i="3" s="1"/>
  <c r="S1200" i="3"/>
  <c r="AE1200" i="3" s="1"/>
  <c r="T1200" i="3"/>
  <c r="AF1200" i="3" s="1"/>
  <c r="U1200" i="3"/>
  <c r="AG1200" i="3" s="1"/>
  <c r="V1200" i="3"/>
  <c r="AH1200" i="3" s="1"/>
  <c r="W1200" i="3"/>
  <c r="AI1200" i="3" s="1"/>
  <c r="X1200" i="3"/>
  <c r="AJ1200" i="3" s="1"/>
  <c r="M1201" i="3"/>
  <c r="Y1201" i="3" s="1"/>
  <c r="N1201" i="3"/>
  <c r="Z1201" i="3" s="1"/>
  <c r="O1201" i="3"/>
  <c r="AA1201" i="3" s="1"/>
  <c r="P1201" i="3"/>
  <c r="AB1201" i="3" s="1"/>
  <c r="Q1201" i="3"/>
  <c r="AC1201" i="3" s="1"/>
  <c r="R1201" i="3"/>
  <c r="AD1201" i="3" s="1"/>
  <c r="S1201" i="3"/>
  <c r="AE1201" i="3" s="1"/>
  <c r="T1201" i="3"/>
  <c r="AF1201" i="3" s="1"/>
  <c r="U1201" i="3"/>
  <c r="AG1201" i="3" s="1"/>
  <c r="V1201" i="3"/>
  <c r="AH1201" i="3" s="1"/>
  <c r="W1201" i="3"/>
  <c r="AI1201" i="3" s="1"/>
  <c r="X1201" i="3"/>
  <c r="AJ1201" i="3" s="1"/>
  <c r="M1202" i="3"/>
  <c r="Y1202" i="3" s="1"/>
  <c r="N1202" i="3"/>
  <c r="Z1202" i="3" s="1"/>
  <c r="O1202" i="3"/>
  <c r="AA1202" i="3" s="1"/>
  <c r="P1202" i="3"/>
  <c r="AB1202" i="3" s="1"/>
  <c r="Q1202" i="3"/>
  <c r="AC1202" i="3" s="1"/>
  <c r="R1202" i="3"/>
  <c r="AD1202" i="3" s="1"/>
  <c r="S1202" i="3"/>
  <c r="AE1202" i="3" s="1"/>
  <c r="T1202" i="3"/>
  <c r="AF1202" i="3" s="1"/>
  <c r="U1202" i="3"/>
  <c r="AG1202" i="3" s="1"/>
  <c r="V1202" i="3"/>
  <c r="AH1202" i="3" s="1"/>
  <c r="W1202" i="3"/>
  <c r="AI1202" i="3" s="1"/>
  <c r="X1202" i="3"/>
  <c r="AJ1202" i="3" s="1"/>
  <c r="M1203" i="3"/>
  <c r="Y1203" i="3" s="1"/>
  <c r="N1203" i="3"/>
  <c r="Z1203" i="3" s="1"/>
  <c r="O1203" i="3"/>
  <c r="AA1203" i="3" s="1"/>
  <c r="P1203" i="3"/>
  <c r="AB1203" i="3" s="1"/>
  <c r="Q1203" i="3"/>
  <c r="AC1203" i="3" s="1"/>
  <c r="R1203" i="3"/>
  <c r="AD1203" i="3" s="1"/>
  <c r="S1203" i="3"/>
  <c r="AE1203" i="3" s="1"/>
  <c r="T1203" i="3"/>
  <c r="AF1203" i="3" s="1"/>
  <c r="U1203" i="3"/>
  <c r="AG1203" i="3" s="1"/>
  <c r="V1203" i="3"/>
  <c r="AH1203" i="3" s="1"/>
  <c r="W1203" i="3"/>
  <c r="AI1203" i="3" s="1"/>
  <c r="X1203" i="3"/>
  <c r="AJ1203" i="3" s="1"/>
  <c r="M1204" i="3"/>
  <c r="Y1204" i="3" s="1"/>
  <c r="N1204" i="3"/>
  <c r="Z1204" i="3" s="1"/>
  <c r="O1204" i="3"/>
  <c r="AA1204" i="3" s="1"/>
  <c r="P1204" i="3"/>
  <c r="AB1204" i="3" s="1"/>
  <c r="Q1204" i="3"/>
  <c r="AC1204" i="3" s="1"/>
  <c r="R1204" i="3"/>
  <c r="AD1204" i="3" s="1"/>
  <c r="S1204" i="3"/>
  <c r="AE1204" i="3" s="1"/>
  <c r="T1204" i="3"/>
  <c r="AF1204" i="3" s="1"/>
  <c r="U1204" i="3"/>
  <c r="AG1204" i="3" s="1"/>
  <c r="V1204" i="3"/>
  <c r="AH1204" i="3" s="1"/>
  <c r="W1204" i="3"/>
  <c r="AI1204" i="3" s="1"/>
  <c r="X1204" i="3"/>
  <c r="AJ1204" i="3" s="1"/>
  <c r="M1205" i="3"/>
  <c r="Y1205" i="3" s="1"/>
  <c r="N1205" i="3"/>
  <c r="Z1205" i="3" s="1"/>
  <c r="O1205" i="3"/>
  <c r="AA1205" i="3" s="1"/>
  <c r="P1205" i="3"/>
  <c r="AB1205" i="3" s="1"/>
  <c r="Q1205" i="3"/>
  <c r="AC1205" i="3" s="1"/>
  <c r="R1205" i="3"/>
  <c r="AD1205" i="3" s="1"/>
  <c r="S1205" i="3"/>
  <c r="AE1205" i="3" s="1"/>
  <c r="T1205" i="3"/>
  <c r="AF1205" i="3" s="1"/>
  <c r="U1205" i="3"/>
  <c r="AG1205" i="3" s="1"/>
  <c r="V1205" i="3"/>
  <c r="AH1205" i="3" s="1"/>
  <c r="W1205" i="3"/>
  <c r="AI1205" i="3" s="1"/>
  <c r="X1205" i="3"/>
  <c r="AJ1205" i="3" s="1"/>
  <c r="M1206" i="3"/>
  <c r="Y1206" i="3" s="1"/>
  <c r="N1206" i="3"/>
  <c r="Z1206" i="3" s="1"/>
  <c r="O1206" i="3"/>
  <c r="AA1206" i="3" s="1"/>
  <c r="P1206" i="3"/>
  <c r="AB1206" i="3" s="1"/>
  <c r="Q1206" i="3"/>
  <c r="AC1206" i="3" s="1"/>
  <c r="R1206" i="3"/>
  <c r="AD1206" i="3" s="1"/>
  <c r="S1206" i="3"/>
  <c r="AE1206" i="3" s="1"/>
  <c r="T1206" i="3"/>
  <c r="AF1206" i="3" s="1"/>
  <c r="U1206" i="3"/>
  <c r="AG1206" i="3" s="1"/>
  <c r="V1206" i="3"/>
  <c r="AH1206" i="3" s="1"/>
  <c r="W1206" i="3"/>
  <c r="AI1206" i="3" s="1"/>
  <c r="X1206" i="3"/>
  <c r="AJ1206" i="3" s="1"/>
  <c r="M1207" i="3"/>
  <c r="Y1207" i="3" s="1"/>
  <c r="N1207" i="3"/>
  <c r="Z1207" i="3" s="1"/>
  <c r="O1207" i="3"/>
  <c r="AA1207" i="3" s="1"/>
  <c r="P1207" i="3"/>
  <c r="AB1207" i="3" s="1"/>
  <c r="Q1207" i="3"/>
  <c r="AC1207" i="3" s="1"/>
  <c r="R1207" i="3"/>
  <c r="AD1207" i="3" s="1"/>
  <c r="S1207" i="3"/>
  <c r="AE1207" i="3" s="1"/>
  <c r="T1207" i="3"/>
  <c r="AF1207" i="3" s="1"/>
  <c r="U1207" i="3"/>
  <c r="AG1207" i="3" s="1"/>
  <c r="V1207" i="3"/>
  <c r="AH1207" i="3" s="1"/>
  <c r="W1207" i="3"/>
  <c r="AI1207" i="3" s="1"/>
  <c r="X1207" i="3"/>
  <c r="AJ1207" i="3" s="1"/>
  <c r="M1208" i="3"/>
  <c r="Y1208" i="3" s="1"/>
  <c r="N1208" i="3"/>
  <c r="Z1208" i="3" s="1"/>
  <c r="O1208" i="3"/>
  <c r="AA1208" i="3" s="1"/>
  <c r="P1208" i="3"/>
  <c r="AB1208" i="3" s="1"/>
  <c r="Q1208" i="3"/>
  <c r="AC1208" i="3" s="1"/>
  <c r="R1208" i="3"/>
  <c r="AD1208" i="3" s="1"/>
  <c r="S1208" i="3"/>
  <c r="AE1208" i="3" s="1"/>
  <c r="T1208" i="3"/>
  <c r="AF1208" i="3" s="1"/>
  <c r="U1208" i="3"/>
  <c r="AG1208" i="3" s="1"/>
  <c r="V1208" i="3"/>
  <c r="AH1208" i="3" s="1"/>
  <c r="W1208" i="3"/>
  <c r="AI1208" i="3" s="1"/>
  <c r="X1208" i="3"/>
  <c r="AJ1208" i="3" s="1"/>
  <c r="M1209" i="3"/>
  <c r="Y1209" i="3" s="1"/>
  <c r="N1209" i="3"/>
  <c r="Z1209" i="3" s="1"/>
  <c r="O1209" i="3"/>
  <c r="AA1209" i="3" s="1"/>
  <c r="P1209" i="3"/>
  <c r="AB1209" i="3" s="1"/>
  <c r="Q1209" i="3"/>
  <c r="AC1209" i="3" s="1"/>
  <c r="R1209" i="3"/>
  <c r="AD1209" i="3" s="1"/>
  <c r="S1209" i="3"/>
  <c r="AE1209" i="3" s="1"/>
  <c r="T1209" i="3"/>
  <c r="AF1209" i="3" s="1"/>
  <c r="U1209" i="3"/>
  <c r="AG1209" i="3" s="1"/>
  <c r="V1209" i="3"/>
  <c r="AH1209" i="3" s="1"/>
  <c r="W1209" i="3"/>
  <c r="AI1209" i="3" s="1"/>
  <c r="X1209" i="3"/>
  <c r="AJ1209" i="3" s="1"/>
  <c r="M1210" i="3"/>
  <c r="Y1210" i="3" s="1"/>
  <c r="N1210" i="3"/>
  <c r="Z1210" i="3" s="1"/>
  <c r="O1210" i="3"/>
  <c r="AA1210" i="3" s="1"/>
  <c r="P1210" i="3"/>
  <c r="AB1210" i="3" s="1"/>
  <c r="Q1210" i="3"/>
  <c r="AC1210" i="3" s="1"/>
  <c r="R1210" i="3"/>
  <c r="AD1210" i="3" s="1"/>
  <c r="S1210" i="3"/>
  <c r="AE1210" i="3" s="1"/>
  <c r="T1210" i="3"/>
  <c r="AF1210" i="3" s="1"/>
  <c r="U1210" i="3"/>
  <c r="AG1210" i="3" s="1"/>
  <c r="V1210" i="3"/>
  <c r="AH1210" i="3" s="1"/>
  <c r="W1210" i="3"/>
  <c r="AI1210" i="3" s="1"/>
  <c r="X1210" i="3"/>
  <c r="AJ1210" i="3" s="1"/>
  <c r="M1211" i="3"/>
  <c r="Y1211" i="3" s="1"/>
  <c r="N1211" i="3"/>
  <c r="Z1211" i="3" s="1"/>
  <c r="O1211" i="3"/>
  <c r="AA1211" i="3" s="1"/>
  <c r="P1211" i="3"/>
  <c r="AB1211" i="3" s="1"/>
  <c r="Q1211" i="3"/>
  <c r="AC1211" i="3" s="1"/>
  <c r="R1211" i="3"/>
  <c r="AD1211" i="3" s="1"/>
  <c r="S1211" i="3"/>
  <c r="AE1211" i="3" s="1"/>
  <c r="T1211" i="3"/>
  <c r="AF1211" i="3" s="1"/>
  <c r="U1211" i="3"/>
  <c r="AG1211" i="3" s="1"/>
  <c r="V1211" i="3"/>
  <c r="AH1211" i="3" s="1"/>
  <c r="W1211" i="3"/>
  <c r="AI1211" i="3" s="1"/>
  <c r="X1211" i="3"/>
  <c r="AJ1211" i="3" s="1"/>
  <c r="M1212" i="3"/>
  <c r="Y1212" i="3" s="1"/>
  <c r="N1212" i="3"/>
  <c r="Z1212" i="3" s="1"/>
  <c r="O1212" i="3"/>
  <c r="AA1212" i="3" s="1"/>
  <c r="P1212" i="3"/>
  <c r="AB1212" i="3" s="1"/>
  <c r="Q1212" i="3"/>
  <c r="AC1212" i="3" s="1"/>
  <c r="R1212" i="3"/>
  <c r="AD1212" i="3" s="1"/>
  <c r="S1212" i="3"/>
  <c r="AE1212" i="3" s="1"/>
  <c r="T1212" i="3"/>
  <c r="AF1212" i="3" s="1"/>
  <c r="U1212" i="3"/>
  <c r="AG1212" i="3" s="1"/>
  <c r="V1212" i="3"/>
  <c r="AH1212" i="3" s="1"/>
  <c r="W1212" i="3"/>
  <c r="AI1212" i="3" s="1"/>
  <c r="X1212" i="3"/>
  <c r="AJ1212" i="3" s="1"/>
  <c r="M1213" i="3"/>
  <c r="Y1213" i="3" s="1"/>
  <c r="N1213" i="3"/>
  <c r="Z1213" i="3" s="1"/>
  <c r="O1213" i="3"/>
  <c r="AA1213" i="3" s="1"/>
  <c r="P1213" i="3"/>
  <c r="AB1213" i="3" s="1"/>
  <c r="Q1213" i="3"/>
  <c r="AC1213" i="3" s="1"/>
  <c r="R1213" i="3"/>
  <c r="AD1213" i="3" s="1"/>
  <c r="S1213" i="3"/>
  <c r="AE1213" i="3" s="1"/>
  <c r="T1213" i="3"/>
  <c r="AF1213" i="3" s="1"/>
  <c r="U1213" i="3"/>
  <c r="AG1213" i="3" s="1"/>
  <c r="V1213" i="3"/>
  <c r="AH1213" i="3" s="1"/>
  <c r="W1213" i="3"/>
  <c r="AI1213" i="3" s="1"/>
  <c r="X1213" i="3"/>
  <c r="AJ1213" i="3" s="1"/>
  <c r="M1214" i="3"/>
  <c r="Y1214" i="3" s="1"/>
  <c r="N1214" i="3"/>
  <c r="Z1214" i="3" s="1"/>
  <c r="O1214" i="3"/>
  <c r="AA1214" i="3" s="1"/>
  <c r="P1214" i="3"/>
  <c r="AB1214" i="3" s="1"/>
  <c r="Q1214" i="3"/>
  <c r="AC1214" i="3" s="1"/>
  <c r="R1214" i="3"/>
  <c r="AD1214" i="3" s="1"/>
  <c r="S1214" i="3"/>
  <c r="AE1214" i="3" s="1"/>
  <c r="T1214" i="3"/>
  <c r="AF1214" i="3" s="1"/>
  <c r="U1214" i="3"/>
  <c r="AG1214" i="3" s="1"/>
  <c r="V1214" i="3"/>
  <c r="AH1214" i="3" s="1"/>
  <c r="W1214" i="3"/>
  <c r="AI1214" i="3" s="1"/>
  <c r="X1214" i="3"/>
  <c r="AJ1214" i="3" s="1"/>
  <c r="M1215" i="3"/>
  <c r="Y1215" i="3" s="1"/>
  <c r="N1215" i="3"/>
  <c r="Z1215" i="3" s="1"/>
  <c r="O1215" i="3"/>
  <c r="AA1215" i="3" s="1"/>
  <c r="P1215" i="3"/>
  <c r="AB1215" i="3" s="1"/>
  <c r="Q1215" i="3"/>
  <c r="AC1215" i="3" s="1"/>
  <c r="R1215" i="3"/>
  <c r="AD1215" i="3" s="1"/>
  <c r="S1215" i="3"/>
  <c r="AE1215" i="3" s="1"/>
  <c r="T1215" i="3"/>
  <c r="AF1215" i="3" s="1"/>
  <c r="U1215" i="3"/>
  <c r="AG1215" i="3" s="1"/>
  <c r="V1215" i="3"/>
  <c r="AH1215" i="3" s="1"/>
  <c r="W1215" i="3"/>
  <c r="AI1215" i="3" s="1"/>
  <c r="X1215" i="3"/>
  <c r="AJ1215" i="3" s="1"/>
  <c r="M1216" i="3"/>
  <c r="Y1216" i="3" s="1"/>
  <c r="N1216" i="3"/>
  <c r="Z1216" i="3" s="1"/>
  <c r="O1216" i="3"/>
  <c r="AA1216" i="3" s="1"/>
  <c r="P1216" i="3"/>
  <c r="AB1216" i="3" s="1"/>
  <c r="Q1216" i="3"/>
  <c r="AC1216" i="3" s="1"/>
  <c r="R1216" i="3"/>
  <c r="AD1216" i="3" s="1"/>
  <c r="S1216" i="3"/>
  <c r="AE1216" i="3" s="1"/>
  <c r="T1216" i="3"/>
  <c r="AF1216" i="3" s="1"/>
  <c r="U1216" i="3"/>
  <c r="AG1216" i="3" s="1"/>
  <c r="V1216" i="3"/>
  <c r="AH1216" i="3" s="1"/>
  <c r="W1216" i="3"/>
  <c r="AI1216" i="3" s="1"/>
  <c r="X1216" i="3"/>
  <c r="AJ1216" i="3" s="1"/>
  <c r="M1217" i="3"/>
  <c r="Y1217" i="3" s="1"/>
  <c r="N1217" i="3"/>
  <c r="Z1217" i="3" s="1"/>
  <c r="O1217" i="3"/>
  <c r="AA1217" i="3" s="1"/>
  <c r="P1217" i="3"/>
  <c r="AB1217" i="3" s="1"/>
  <c r="Q1217" i="3"/>
  <c r="AC1217" i="3" s="1"/>
  <c r="R1217" i="3"/>
  <c r="AD1217" i="3" s="1"/>
  <c r="S1217" i="3"/>
  <c r="AE1217" i="3" s="1"/>
  <c r="T1217" i="3"/>
  <c r="AF1217" i="3" s="1"/>
  <c r="U1217" i="3"/>
  <c r="AG1217" i="3" s="1"/>
  <c r="V1217" i="3"/>
  <c r="AH1217" i="3" s="1"/>
  <c r="W1217" i="3"/>
  <c r="AI1217" i="3" s="1"/>
  <c r="X1217" i="3"/>
  <c r="AJ1217" i="3" s="1"/>
  <c r="M1218" i="3"/>
  <c r="Y1218" i="3" s="1"/>
  <c r="N1218" i="3"/>
  <c r="Z1218" i="3" s="1"/>
  <c r="O1218" i="3"/>
  <c r="AA1218" i="3" s="1"/>
  <c r="P1218" i="3"/>
  <c r="AB1218" i="3" s="1"/>
  <c r="Q1218" i="3"/>
  <c r="AC1218" i="3" s="1"/>
  <c r="R1218" i="3"/>
  <c r="AD1218" i="3" s="1"/>
  <c r="S1218" i="3"/>
  <c r="AE1218" i="3" s="1"/>
  <c r="T1218" i="3"/>
  <c r="AF1218" i="3" s="1"/>
  <c r="U1218" i="3"/>
  <c r="AG1218" i="3" s="1"/>
  <c r="V1218" i="3"/>
  <c r="AH1218" i="3" s="1"/>
  <c r="W1218" i="3"/>
  <c r="AI1218" i="3" s="1"/>
  <c r="X1218" i="3"/>
  <c r="AJ1218" i="3" s="1"/>
  <c r="M1219" i="3"/>
  <c r="Y1219" i="3" s="1"/>
  <c r="N1219" i="3"/>
  <c r="Z1219" i="3" s="1"/>
  <c r="O1219" i="3"/>
  <c r="AA1219" i="3" s="1"/>
  <c r="P1219" i="3"/>
  <c r="AB1219" i="3" s="1"/>
  <c r="Q1219" i="3"/>
  <c r="AC1219" i="3" s="1"/>
  <c r="R1219" i="3"/>
  <c r="AD1219" i="3" s="1"/>
  <c r="S1219" i="3"/>
  <c r="AE1219" i="3" s="1"/>
  <c r="T1219" i="3"/>
  <c r="AF1219" i="3" s="1"/>
  <c r="U1219" i="3"/>
  <c r="AG1219" i="3" s="1"/>
  <c r="V1219" i="3"/>
  <c r="AH1219" i="3" s="1"/>
  <c r="W1219" i="3"/>
  <c r="AI1219" i="3" s="1"/>
  <c r="X1219" i="3"/>
  <c r="AJ1219" i="3" s="1"/>
  <c r="M1220" i="3"/>
  <c r="Y1220" i="3" s="1"/>
  <c r="N1220" i="3"/>
  <c r="Z1220" i="3" s="1"/>
  <c r="O1220" i="3"/>
  <c r="AA1220" i="3" s="1"/>
  <c r="P1220" i="3"/>
  <c r="AB1220" i="3" s="1"/>
  <c r="Q1220" i="3"/>
  <c r="AC1220" i="3" s="1"/>
  <c r="R1220" i="3"/>
  <c r="AD1220" i="3" s="1"/>
  <c r="S1220" i="3"/>
  <c r="AE1220" i="3" s="1"/>
  <c r="T1220" i="3"/>
  <c r="AF1220" i="3" s="1"/>
  <c r="U1220" i="3"/>
  <c r="AG1220" i="3" s="1"/>
  <c r="V1220" i="3"/>
  <c r="AH1220" i="3" s="1"/>
  <c r="W1220" i="3"/>
  <c r="AI1220" i="3" s="1"/>
  <c r="X1220" i="3"/>
  <c r="AJ1220" i="3" s="1"/>
  <c r="M1221" i="3"/>
  <c r="Y1221" i="3" s="1"/>
  <c r="N1221" i="3"/>
  <c r="Z1221" i="3" s="1"/>
  <c r="O1221" i="3"/>
  <c r="AA1221" i="3" s="1"/>
  <c r="P1221" i="3"/>
  <c r="AB1221" i="3" s="1"/>
  <c r="Q1221" i="3"/>
  <c r="AC1221" i="3" s="1"/>
  <c r="R1221" i="3"/>
  <c r="AD1221" i="3" s="1"/>
  <c r="S1221" i="3"/>
  <c r="AE1221" i="3" s="1"/>
  <c r="T1221" i="3"/>
  <c r="AF1221" i="3" s="1"/>
  <c r="U1221" i="3"/>
  <c r="AG1221" i="3" s="1"/>
  <c r="V1221" i="3"/>
  <c r="AH1221" i="3" s="1"/>
  <c r="W1221" i="3"/>
  <c r="AI1221" i="3" s="1"/>
  <c r="X1221" i="3"/>
  <c r="AJ1221" i="3" s="1"/>
  <c r="M1222" i="3"/>
  <c r="Y1222" i="3" s="1"/>
  <c r="N1222" i="3"/>
  <c r="Z1222" i="3" s="1"/>
  <c r="O1222" i="3"/>
  <c r="AA1222" i="3" s="1"/>
  <c r="P1222" i="3"/>
  <c r="AB1222" i="3" s="1"/>
  <c r="Q1222" i="3"/>
  <c r="AC1222" i="3" s="1"/>
  <c r="R1222" i="3"/>
  <c r="AD1222" i="3" s="1"/>
  <c r="S1222" i="3"/>
  <c r="AE1222" i="3" s="1"/>
  <c r="T1222" i="3"/>
  <c r="AF1222" i="3" s="1"/>
  <c r="U1222" i="3"/>
  <c r="AG1222" i="3" s="1"/>
  <c r="V1222" i="3"/>
  <c r="AH1222" i="3" s="1"/>
  <c r="W1222" i="3"/>
  <c r="AI1222" i="3" s="1"/>
  <c r="X1222" i="3"/>
  <c r="AJ1222" i="3" s="1"/>
  <c r="M1223" i="3"/>
  <c r="Y1223" i="3" s="1"/>
  <c r="N1223" i="3"/>
  <c r="Z1223" i="3" s="1"/>
  <c r="O1223" i="3"/>
  <c r="AA1223" i="3" s="1"/>
  <c r="P1223" i="3"/>
  <c r="AB1223" i="3" s="1"/>
  <c r="Q1223" i="3"/>
  <c r="AC1223" i="3" s="1"/>
  <c r="R1223" i="3"/>
  <c r="AD1223" i="3" s="1"/>
  <c r="S1223" i="3"/>
  <c r="AE1223" i="3" s="1"/>
  <c r="T1223" i="3"/>
  <c r="AF1223" i="3" s="1"/>
  <c r="U1223" i="3"/>
  <c r="AG1223" i="3" s="1"/>
  <c r="V1223" i="3"/>
  <c r="AH1223" i="3" s="1"/>
  <c r="W1223" i="3"/>
  <c r="AI1223" i="3" s="1"/>
  <c r="X1223" i="3"/>
  <c r="AJ1223" i="3" s="1"/>
  <c r="M1224" i="3"/>
  <c r="Y1224" i="3" s="1"/>
  <c r="N1224" i="3"/>
  <c r="Z1224" i="3" s="1"/>
  <c r="O1224" i="3"/>
  <c r="AA1224" i="3" s="1"/>
  <c r="P1224" i="3"/>
  <c r="AB1224" i="3" s="1"/>
  <c r="Q1224" i="3"/>
  <c r="AC1224" i="3" s="1"/>
  <c r="R1224" i="3"/>
  <c r="AD1224" i="3" s="1"/>
  <c r="S1224" i="3"/>
  <c r="AE1224" i="3" s="1"/>
  <c r="T1224" i="3"/>
  <c r="AF1224" i="3" s="1"/>
  <c r="U1224" i="3"/>
  <c r="AG1224" i="3" s="1"/>
  <c r="V1224" i="3"/>
  <c r="AH1224" i="3" s="1"/>
  <c r="W1224" i="3"/>
  <c r="AI1224" i="3" s="1"/>
  <c r="X1224" i="3"/>
  <c r="AJ1224" i="3" s="1"/>
  <c r="M1225" i="3"/>
  <c r="Y1225" i="3" s="1"/>
  <c r="N1225" i="3"/>
  <c r="Z1225" i="3" s="1"/>
  <c r="O1225" i="3"/>
  <c r="AA1225" i="3" s="1"/>
  <c r="P1225" i="3"/>
  <c r="AB1225" i="3" s="1"/>
  <c r="Q1225" i="3"/>
  <c r="AC1225" i="3" s="1"/>
  <c r="R1225" i="3"/>
  <c r="AD1225" i="3" s="1"/>
  <c r="S1225" i="3"/>
  <c r="AE1225" i="3" s="1"/>
  <c r="T1225" i="3"/>
  <c r="AF1225" i="3" s="1"/>
  <c r="U1225" i="3"/>
  <c r="AG1225" i="3" s="1"/>
  <c r="V1225" i="3"/>
  <c r="AH1225" i="3" s="1"/>
  <c r="W1225" i="3"/>
  <c r="AI1225" i="3" s="1"/>
  <c r="X1225" i="3"/>
  <c r="AJ1225" i="3" s="1"/>
  <c r="M1226" i="3"/>
  <c r="Y1226" i="3" s="1"/>
  <c r="N1226" i="3"/>
  <c r="Z1226" i="3" s="1"/>
  <c r="O1226" i="3"/>
  <c r="AA1226" i="3" s="1"/>
  <c r="P1226" i="3"/>
  <c r="AB1226" i="3" s="1"/>
  <c r="Q1226" i="3"/>
  <c r="AC1226" i="3" s="1"/>
  <c r="R1226" i="3"/>
  <c r="AD1226" i="3" s="1"/>
  <c r="S1226" i="3"/>
  <c r="AE1226" i="3" s="1"/>
  <c r="T1226" i="3"/>
  <c r="AF1226" i="3" s="1"/>
  <c r="U1226" i="3"/>
  <c r="AG1226" i="3" s="1"/>
  <c r="V1226" i="3"/>
  <c r="AH1226" i="3" s="1"/>
  <c r="W1226" i="3"/>
  <c r="AI1226" i="3" s="1"/>
  <c r="X1226" i="3"/>
  <c r="AJ1226" i="3" s="1"/>
  <c r="M1227" i="3"/>
  <c r="Y1227" i="3" s="1"/>
  <c r="N1227" i="3"/>
  <c r="Z1227" i="3" s="1"/>
  <c r="O1227" i="3"/>
  <c r="AA1227" i="3" s="1"/>
  <c r="P1227" i="3"/>
  <c r="AB1227" i="3" s="1"/>
  <c r="Q1227" i="3"/>
  <c r="AC1227" i="3" s="1"/>
  <c r="R1227" i="3"/>
  <c r="AD1227" i="3" s="1"/>
  <c r="S1227" i="3"/>
  <c r="AE1227" i="3" s="1"/>
  <c r="T1227" i="3"/>
  <c r="AF1227" i="3" s="1"/>
  <c r="U1227" i="3"/>
  <c r="AG1227" i="3" s="1"/>
  <c r="V1227" i="3"/>
  <c r="AH1227" i="3" s="1"/>
  <c r="W1227" i="3"/>
  <c r="AI1227" i="3" s="1"/>
  <c r="X1227" i="3"/>
  <c r="AJ1227" i="3" s="1"/>
  <c r="M1228" i="3"/>
  <c r="Y1228" i="3" s="1"/>
  <c r="N1228" i="3"/>
  <c r="Z1228" i="3" s="1"/>
  <c r="O1228" i="3"/>
  <c r="AA1228" i="3" s="1"/>
  <c r="P1228" i="3"/>
  <c r="AB1228" i="3" s="1"/>
  <c r="Q1228" i="3"/>
  <c r="AC1228" i="3" s="1"/>
  <c r="R1228" i="3"/>
  <c r="AD1228" i="3" s="1"/>
  <c r="S1228" i="3"/>
  <c r="AE1228" i="3" s="1"/>
  <c r="T1228" i="3"/>
  <c r="AF1228" i="3" s="1"/>
  <c r="U1228" i="3"/>
  <c r="AG1228" i="3" s="1"/>
  <c r="V1228" i="3"/>
  <c r="AH1228" i="3" s="1"/>
  <c r="W1228" i="3"/>
  <c r="AI1228" i="3" s="1"/>
  <c r="X1228" i="3"/>
  <c r="AJ1228" i="3" s="1"/>
  <c r="M1229" i="3"/>
  <c r="Y1229" i="3" s="1"/>
  <c r="N1229" i="3"/>
  <c r="Z1229" i="3" s="1"/>
  <c r="O1229" i="3"/>
  <c r="AA1229" i="3" s="1"/>
  <c r="P1229" i="3"/>
  <c r="AB1229" i="3" s="1"/>
  <c r="Q1229" i="3"/>
  <c r="AC1229" i="3" s="1"/>
  <c r="R1229" i="3"/>
  <c r="AD1229" i="3" s="1"/>
  <c r="S1229" i="3"/>
  <c r="AE1229" i="3" s="1"/>
  <c r="T1229" i="3"/>
  <c r="AF1229" i="3" s="1"/>
  <c r="U1229" i="3"/>
  <c r="AG1229" i="3" s="1"/>
  <c r="V1229" i="3"/>
  <c r="AH1229" i="3" s="1"/>
  <c r="W1229" i="3"/>
  <c r="AI1229" i="3" s="1"/>
  <c r="X1229" i="3"/>
  <c r="AJ1229" i="3" s="1"/>
  <c r="M1230" i="3"/>
  <c r="Y1230" i="3" s="1"/>
  <c r="N1230" i="3"/>
  <c r="Z1230" i="3" s="1"/>
  <c r="O1230" i="3"/>
  <c r="AA1230" i="3" s="1"/>
  <c r="P1230" i="3"/>
  <c r="AB1230" i="3" s="1"/>
  <c r="Q1230" i="3"/>
  <c r="AC1230" i="3" s="1"/>
  <c r="R1230" i="3"/>
  <c r="AD1230" i="3" s="1"/>
  <c r="S1230" i="3"/>
  <c r="AE1230" i="3" s="1"/>
  <c r="T1230" i="3"/>
  <c r="AF1230" i="3" s="1"/>
  <c r="U1230" i="3"/>
  <c r="AG1230" i="3" s="1"/>
  <c r="V1230" i="3"/>
  <c r="AH1230" i="3" s="1"/>
  <c r="W1230" i="3"/>
  <c r="AI1230" i="3" s="1"/>
  <c r="X1230" i="3"/>
  <c r="AJ1230" i="3" s="1"/>
  <c r="M1231" i="3"/>
  <c r="Y1231" i="3" s="1"/>
  <c r="N1231" i="3"/>
  <c r="Z1231" i="3" s="1"/>
  <c r="O1231" i="3"/>
  <c r="AA1231" i="3" s="1"/>
  <c r="P1231" i="3"/>
  <c r="AB1231" i="3" s="1"/>
  <c r="Q1231" i="3"/>
  <c r="AC1231" i="3" s="1"/>
  <c r="R1231" i="3"/>
  <c r="AD1231" i="3" s="1"/>
  <c r="S1231" i="3"/>
  <c r="AE1231" i="3" s="1"/>
  <c r="T1231" i="3"/>
  <c r="AF1231" i="3" s="1"/>
  <c r="U1231" i="3"/>
  <c r="AG1231" i="3" s="1"/>
  <c r="V1231" i="3"/>
  <c r="AH1231" i="3" s="1"/>
  <c r="W1231" i="3"/>
  <c r="AI1231" i="3" s="1"/>
  <c r="X1231" i="3"/>
  <c r="AJ1231" i="3" s="1"/>
  <c r="M1232" i="3"/>
  <c r="Y1232" i="3" s="1"/>
  <c r="N1232" i="3"/>
  <c r="Z1232" i="3" s="1"/>
  <c r="O1232" i="3"/>
  <c r="AA1232" i="3" s="1"/>
  <c r="P1232" i="3"/>
  <c r="AB1232" i="3" s="1"/>
  <c r="Q1232" i="3"/>
  <c r="AC1232" i="3" s="1"/>
  <c r="R1232" i="3"/>
  <c r="AD1232" i="3" s="1"/>
  <c r="S1232" i="3"/>
  <c r="AE1232" i="3" s="1"/>
  <c r="T1232" i="3"/>
  <c r="AF1232" i="3" s="1"/>
  <c r="U1232" i="3"/>
  <c r="AG1232" i="3" s="1"/>
  <c r="V1232" i="3"/>
  <c r="AH1232" i="3" s="1"/>
  <c r="W1232" i="3"/>
  <c r="AI1232" i="3" s="1"/>
  <c r="X1232" i="3"/>
  <c r="AJ1232" i="3" s="1"/>
  <c r="M1233" i="3"/>
  <c r="Y1233" i="3" s="1"/>
  <c r="N1233" i="3"/>
  <c r="Z1233" i="3" s="1"/>
  <c r="O1233" i="3"/>
  <c r="AA1233" i="3" s="1"/>
  <c r="P1233" i="3"/>
  <c r="AB1233" i="3" s="1"/>
  <c r="Q1233" i="3"/>
  <c r="AC1233" i="3" s="1"/>
  <c r="R1233" i="3"/>
  <c r="AD1233" i="3" s="1"/>
  <c r="S1233" i="3"/>
  <c r="AE1233" i="3" s="1"/>
  <c r="T1233" i="3"/>
  <c r="AF1233" i="3" s="1"/>
  <c r="U1233" i="3"/>
  <c r="AG1233" i="3" s="1"/>
  <c r="V1233" i="3"/>
  <c r="AH1233" i="3" s="1"/>
  <c r="W1233" i="3"/>
  <c r="AI1233" i="3" s="1"/>
  <c r="X1233" i="3"/>
  <c r="AJ1233" i="3" s="1"/>
  <c r="M1234" i="3"/>
  <c r="Y1234" i="3" s="1"/>
  <c r="N1234" i="3"/>
  <c r="Z1234" i="3" s="1"/>
  <c r="O1234" i="3"/>
  <c r="AA1234" i="3" s="1"/>
  <c r="P1234" i="3"/>
  <c r="AB1234" i="3" s="1"/>
  <c r="Q1234" i="3"/>
  <c r="AC1234" i="3" s="1"/>
  <c r="R1234" i="3"/>
  <c r="AD1234" i="3" s="1"/>
  <c r="S1234" i="3"/>
  <c r="AE1234" i="3" s="1"/>
  <c r="T1234" i="3"/>
  <c r="AF1234" i="3" s="1"/>
  <c r="U1234" i="3"/>
  <c r="AG1234" i="3" s="1"/>
  <c r="V1234" i="3"/>
  <c r="AH1234" i="3" s="1"/>
  <c r="W1234" i="3"/>
  <c r="AI1234" i="3" s="1"/>
  <c r="X1234" i="3"/>
  <c r="AJ1234" i="3" s="1"/>
  <c r="M1235" i="3"/>
  <c r="Y1235" i="3" s="1"/>
  <c r="N1235" i="3"/>
  <c r="Z1235" i="3" s="1"/>
  <c r="O1235" i="3"/>
  <c r="AA1235" i="3" s="1"/>
  <c r="P1235" i="3"/>
  <c r="AB1235" i="3" s="1"/>
  <c r="Q1235" i="3"/>
  <c r="AC1235" i="3" s="1"/>
  <c r="R1235" i="3"/>
  <c r="AD1235" i="3" s="1"/>
  <c r="S1235" i="3"/>
  <c r="AE1235" i="3" s="1"/>
  <c r="T1235" i="3"/>
  <c r="AF1235" i="3" s="1"/>
  <c r="U1235" i="3"/>
  <c r="AG1235" i="3" s="1"/>
  <c r="V1235" i="3"/>
  <c r="AH1235" i="3" s="1"/>
  <c r="W1235" i="3"/>
  <c r="AI1235" i="3" s="1"/>
  <c r="X1235" i="3"/>
  <c r="AJ1235" i="3" s="1"/>
  <c r="M1236" i="3"/>
  <c r="Y1236" i="3" s="1"/>
  <c r="N1236" i="3"/>
  <c r="Z1236" i="3" s="1"/>
  <c r="O1236" i="3"/>
  <c r="AA1236" i="3" s="1"/>
  <c r="P1236" i="3"/>
  <c r="AB1236" i="3" s="1"/>
  <c r="Q1236" i="3"/>
  <c r="AC1236" i="3" s="1"/>
  <c r="R1236" i="3"/>
  <c r="AD1236" i="3" s="1"/>
  <c r="S1236" i="3"/>
  <c r="AE1236" i="3" s="1"/>
  <c r="T1236" i="3"/>
  <c r="AF1236" i="3" s="1"/>
  <c r="U1236" i="3"/>
  <c r="AG1236" i="3" s="1"/>
  <c r="V1236" i="3"/>
  <c r="AH1236" i="3" s="1"/>
  <c r="W1236" i="3"/>
  <c r="AI1236" i="3" s="1"/>
  <c r="X1236" i="3"/>
  <c r="AJ1236" i="3" s="1"/>
  <c r="M1237" i="3"/>
  <c r="Y1237" i="3" s="1"/>
  <c r="N1237" i="3"/>
  <c r="Z1237" i="3" s="1"/>
  <c r="O1237" i="3"/>
  <c r="AA1237" i="3" s="1"/>
  <c r="P1237" i="3"/>
  <c r="AB1237" i="3" s="1"/>
  <c r="Q1237" i="3"/>
  <c r="AC1237" i="3" s="1"/>
  <c r="R1237" i="3"/>
  <c r="AD1237" i="3" s="1"/>
  <c r="S1237" i="3"/>
  <c r="AE1237" i="3" s="1"/>
  <c r="T1237" i="3"/>
  <c r="AF1237" i="3" s="1"/>
  <c r="U1237" i="3"/>
  <c r="AG1237" i="3" s="1"/>
  <c r="V1237" i="3"/>
  <c r="AH1237" i="3" s="1"/>
  <c r="W1237" i="3"/>
  <c r="AI1237" i="3" s="1"/>
  <c r="X1237" i="3"/>
  <c r="AJ1237" i="3" s="1"/>
  <c r="M1238" i="3"/>
  <c r="Y1238" i="3" s="1"/>
  <c r="N1238" i="3"/>
  <c r="Z1238" i="3" s="1"/>
  <c r="O1238" i="3"/>
  <c r="AA1238" i="3" s="1"/>
  <c r="P1238" i="3"/>
  <c r="AB1238" i="3" s="1"/>
  <c r="Q1238" i="3"/>
  <c r="AC1238" i="3" s="1"/>
  <c r="R1238" i="3"/>
  <c r="AD1238" i="3" s="1"/>
  <c r="S1238" i="3"/>
  <c r="AE1238" i="3" s="1"/>
  <c r="T1238" i="3"/>
  <c r="AF1238" i="3" s="1"/>
  <c r="U1238" i="3"/>
  <c r="AG1238" i="3" s="1"/>
  <c r="V1238" i="3"/>
  <c r="AH1238" i="3" s="1"/>
  <c r="W1238" i="3"/>
  <c r="AI1238" i="3" s="1"/>
  <c r="X1238" i="3"/>
  <c r="AJ1238" i="3" s="1"/>
  <c r="M1239" i="3"/>
  <c r="Y1239" i="3" s="1"/>
  <c r="N1239" i="3"/>
  <c r="Z1239" i="3" s="1"/>
  <c r="O1239" i="3"/>
  <c r="AA1239" i="3" s="1"/>
  <c r="P1239" i="3"/>
  <c r="AB1239" i="3" s="1"/>
  <c r="Q1239" i="3"/>
  <c r="AC1239" i="3" s="1"/>
  <c r="R1239" i="3"/>
  <c r="AD1239" i="3" s="1"/>
  <c r="S1239" i="3"/>
  <c r="AE1239" i="3" s="1"/>
  <c r="T1239" i="3"/>
  <c r="AF1239" i="3" s="1"/>
  <c r="U1239" i="3"/>
  <c r="AG1239" i="3" s="1"/>
  <c r="V1239" i="3"/>
  <c r="AH1239" i="3" s="1"/>
  <c r="W1239" i="3"/>
  <c r="AI1239" i="3" s="1"/>
  <c r="X1239" i="3"/>
  <c r="AJ1239" i="3" s="1"/>
  <c r="M1240" i="3"/>
  <c r="Y1240" i="3" s="1"/>
  <c r="N1240" i="3"/>
  <c r="Z1240" i="3" s="1"/>
  <c r="O1240" i="3"/>
  <c r="AA1240" i="3" s="1"/>
  <c r="P1240" i="3"/>
  <c r="AB1240" i="3" s="1"/>
  <c r="Q1240" i="3"/>
  <c r="AC1240" i="3" s="1"/>
  <c r="R1240" i="3"/>
  <c r="AD1240" i="3" s="1"/>
  <c r="S1240" i="3"/>
  <c r="AE1240" i="3" s="1"/>
  <c r="T1240" i="3"/>
  <c r="AF1240" i="3" s="1"/>
  <c r="U1240" i="3"/>
  <c r="AG1240" i="3" s="1"/>
  <c r="V1240" i="3"/>
  <c r="AH1240" i="3" s="1"/>
  <c r="W1240" i="3"/>
  <c r="AI1240" i="3" s="1"/>
  <c r="X1240" i="3"/>
  <c r="AJ1240" i="3" s="1"/>
  <c r="M1241" i="3"/>
  <c r="Y1241" i="3" s="1"/>
  <c r="N1241" i="3"/>
  <c r="Z1241" i="3" s="1"/>
  <c r="O1241" i="3"/>
  <c r="AA1241" i="3" s="1"/>
  <c r="P1241" i="3"/>
  <c r="AB1241" i="3" s="1"/>
  <c r="Q1241" i="3"/>
  <c r="AC1241" i="3" s="1"/>
  <c r="R1241" i="3"/>
  <c r="AD1241" i="3" s="1"/>
  <c r="S1241" i="3"/>
  <c r="AE1241" i="3" s="1"/>
  <c r="T1241" i="3"/>
  <c r="AF1241" i="3" s="1"/>
  <c r="U1241" i="3"/>
  <c r="AG1241" i="3" s="1"/>
  <c r="V1241" i="3"/>
  <c r="AH1241" i="3" s="1"/>
  <c r="W1241" i="3"/>
  <c r="AI1241" i="3" s="1"/>
  <c r="X1241" i="3"/>
  <c r="AJ1241" i="3" s="1"/>
  <c r="M1242" i="3"/>
  <c r="Y1242" i="3" s="1"/>
  <c r="N1242" i="3"/>
  <c r="Z1242" i="3" s="1"/>
  <c r="O1242" i="3"/>
  <c r="AA1242" i="3" s="1"/>
  <c r="P1242" i="3"/>
  <c r="AB1242" i="3" s="1"/>
  <c r="Q1242" i="3"/>
  <c r="AC1242" i="3" s="1"/>
  <c r="R1242" i="3"/>
  <c r="AD1242" i="3" s="1"/>
  <c r="S1242" i="3"/>
  <c r="AE1242" i="3" s="1"/>
  <c r="T1242" i="3"/>
  <c r="AF1242" i="3" s="1"/>
  <c r="U1242" i="3"/>
  <c r="AG1242" i="3" s="1"/>
  <c r="V1242" i="3"/>
  <c r="AH1242" i="3" s="1"/>
  <c r="W1242" i="3"/>
  <c r="AI1242" i="3" s="1"/>
  <c r="X1242" i="3"/>
  <c r="AJ1242" i="3" s="1"/>
  <c r="M1243" i="3"/>
  <c r="Y1243" i="3" s="1"/>
  <c r="N1243" i="3"/>
  <c r="Z1243" i="3" s="1"/>
  <c r="O1243" i="3"/>
  <c r="AA1243" i="3" s="1"/>
  <c r="P1243" i="3"/>
  <c r="AB1243" i="3" s="1"/>
  <c r="Q1243" i="3"/>
  <c r="AC1243" i="3" s="1"/>
  <c r="R1243" i="3"/>
  <c r="AD1243" i="3" s="1"/>
  <c r="S1243" i="3"/>
  <c r="AE1243" i="3" s="1"/>
  <c r="T1243" i="3"/>
  <c r="AF1243" i="3" s="1"/>
  <c r="U1243" i="3"/>
  <c r="AG1243" i="3" s="1"/>
  <c r="V1243" i="3"/>
  <c r="AH1243" i="3" s="1"/>
  <c r="W1243" i="3"/>
  <c r="AI1243" i="3" s="1"/>
  <c r="X1243" i="3"/>
  <c r="AJ1243" i="3" s="1"/>
  <c r="M1244" i="3"/>
  <c r="Y1244" i="3" s="1"/>
  <c r="N1244" i="3"/>
  <c r="Z1244" i="3" s="1"/>
  <c r="O1244" i="3"/>
  <c r="AA1244" i="3" s="1"/>
  <c r="P1244" i="3"/>
  <c r="AB1244" i="3" s="1"/>
  <c r="Q1244" i="3"/>
  <c r="AC1244" i="3" s="1"/>
  <c r="R1244" i="3"/>
  <c r="AD1244" i="3" s="1"/>
  <c r="S1244" i="3"/>
  <c r="AE1244" i="3" s="1"/>
  <c r="T1244" i="3"/>
  <c r="AF1244" i="3" s="1"/>
  <c r="U1244" i="3"/>
  <c r="AG1244" i="3" s="1"/>
  <c r="V1244" i="3"/>
  <c r="AH1244" i="3" s="1"/>
  <c r="W1244" i="3"/>
  <c r="AI1244" i="3" s="1"/>
  <c r="X1244" i="3"/>
  <c r="AJ1244" i="3" s="1"/>
  <c r="M1245" i="3"/>
  <c r="Y1245" i="3" s="1"/>
  <c r="N1245" i="3"/>
  <c r="Z1245" i="3" s="1"/>
  <c r="O1245" i="3"/>
  <c r="AA1245" i="3" s="1"/>
  <c r="P1245" i="3"/>
  <c r="AB1245" i="3" s="1"/>
  <c r="Q1245" i="3"/>
  <c r="AC1245" i="3" s="1"/>
  <c r="R1245" i="3"/>
  <c r="AD1245" i="3" s="1"/>
  <c r="S1245" i="3"/>
  <c r="AE1245" i="3" s="1"/>
  <c r="T1245" i="3"/>
  <c r="AF1245" i="3" s="1"/>
  <c r="U1245" i="3"/>
  <c r="AG1245" i="3" s="1"/>
  <c r="V1245" i="3"/>
  <c r="AH1245" i="3" s="1"/>
  <c r="W1245" i="3"/>
  <c r="AI1245" i="3" s="1"/>
  <c r="X1245" i="3"/>
  <c r="AJ1245" i="3" s="1"/>
  <c r="M1246" i="3"/>
  <c r="Y1246" i="3" s="1"/>
  <c r="N1246" i="3"/>
  <c r="Z1246" i="3" s="1"/>
  <c r="O1246" i="3"/>
  <c r="AA1246" i="3" s="1"/>
  <c r="P1246" i="3"/>
  <c r="AB1246" i="3" s="1"/>
  <c r="Q1246" i="3"/>
  <c r="AC1246" i="3" s="1"/>
  <c r="R1246" i="3"/>
  <c r="AD1246" i="3" s="1"/>
  <c r="S1246" i="3"/>
  <c r="AE1246" i="3" s="1"/>
  <c r="T1246" i="3"/>
  <c r="AF1246" i="3" s="1"/>
  <c r="U1246" i="3"/>
  <c r="AG1246" i="3" s="1"/>
  <c r="V1246" i="3"/>
  <c r="AH1246" i="3" s="1"/>
  <c r="W1246" i="3"/>
  <c r="AI1246" i="3" s="1"/>
  <c r="X1246" i="3"/>
  <c r="AJ1246" i="3" s="1"/>
  <c r="M1247" i="3"/>
  <c r="Y1247" i="3" s="1"/>
  <c r="N1247" i="3"/>
  <c r="Z1247" i="3" s="1"/>
  <c r="O1247" i="3"/>
  <c r="AA1247" i="3" s="1"/>
  <c r="P1247" i="3"/>
  <c r="AB1247" i="3" s="1"/>
  <c r="Q1247" i="3"/>
  <c r="AC1247" i="3" s="1"/>
  <c r="R1247" i="3"/>
  <c r="AD1247" i="3" s="1"/>
  <c r="S1247" i="3"/>
  <c r="AE1247" i="3" s="1"/>
  <c r="T1247" i="3"/>
  <c r="AF1247" i="3" s="1"/>
  <c r="U1247" i="3"/>
  <c r="AG1247" i="3" s="1"/>
  <c r="V1247" i="3"/>
  <c r="AH1247" i="3" s="1"/>
  <c r="W1247" i="3"/>
  <c r="AI1247" i="3" s="1"/>
  <c r="X1247" i="3"/>
  <c r="AJ1247" i="3" s="1"/>
  <c r="M1248" i="3"/>
  <c r="Y1248" i="3" s="1"/>
  <c r="N1248" i="3"/>
  <c r="Z1248" i="3" s="1"/>
  <c r="O1248" i="3"/>
  <c r="AA1248" i="3" s="1"/>
  <c r="P1248" i="3"/>
  <c r="AB1248" i="3" s="1"/>
  <c r="Q1248" i="3"/>
  <c r="AC1248" i="3" s="1"/>
  <c r="R1248" i="3"/>
  <c r="AD1248" i="3" s="1"/>
  <c r="S1248" i="3"/>
  <c r="AE1248" i="3" s="1"/>
  <c r="T1248" i="3"/>
  <c r="AF1248" i="3" s="1"/>
  <c r="U1248" i="3"/>
  <c r="AG1248" i="3" s="1"/>
  <c r="V1248" i="3"/>
  <c r="AH1248" i="3" s="1"/>
  <c r="W1248" i="3"/>
  <c r="AI1248" i="3" s="1"/>
  <c r="X1248" i="3"/>
  <c r="AJ1248" i="3" s="1"/>
  <c r="M1249" i="3"/>
  <c r="Y1249" i="3" s="1"/>
  <c r="N1249" i="3"/>
  <c r="Z1249" i="3" s="1"/>
  <c r="O1249" i="3"/>
  <c r="AA1249" i="3" s="1"/>
  <c r="P1249" i="3"/>
  <c r="AB1249" i="3" s="1"/>
  <c r="Q1249" i="3"/>
  <c r="AC1249" i="3" s="1"/>
  <c r="R1249" i="3"/>
  <c r="AD1249" i="3" s="1"/>
  <c r="S1249" i="3"/>
  <c r="AE1249" i="3" s="1"/>
  <c r="T1249" i="3"/>
  <c r="AF1249" i="3" s="1"/>
  <c r="U1249" i="3"/>
  <c r="AG1249" i="3" s="1"/>
  <c r="V1249" i="3"/>
  <c r="AH1249" i="3" s="1"/>
  <c r="W1249" i="3"/>
  <c r="AI1249" i="3" s="1"/>
  <c r="X1249" i="3"/>
  <c r="AJ1249" i="3" s="1"/>
  <c r="M1250" i="3"/>
  <c r="Y1250" i="3" s="1"/>
  <c r="N1250" i="3"/>
  <c r="Z1250" i="3" s="1"/>
  <c r="O1250" i="3"/>
  <c r="AA1250" i="3" s="1"/>
  <c r="P1250" i="3"/>
  <c r="AB1250" i="3" s="1"/>
  <c r="Q1250" i="3"/>
  <c r="AC1250" i="3" s="1"/>
  <c r="R1250" i="3"/>
  <c r="AD1250" i="3" s="1"/>
  <c r="S1250" i="3"/>
  <c r="AE1250" i="3" s="1"/>
  <c r="T1250" i="3"/>
  <c r="AF1250" i="3" s="1"/>
  <c r="U1250" i="3"/>
  <c r="AG1250" i="3" s="1"/>
  <c r="V1250" i="3"/>
  <c r="AH1250" i="3" s="1"/>
  <c r="W1250" i="3"/>
  <c r="AI1250" i="3" s="1"/>
  <c r="X1250" i="3"/>
  <c r="AJ1250" i="3" s="1"/>
  <c r="M1251" i="3"/>
  <c r="Y1251" i="3" s="1"/>
  <c r="N1251" i="3"/>
  <c r="Z1251" i="3" s="1"/>
  <c r="O1251" i="3"/>
  <c r="AA1251" i="3" s="1"/>
  <c r="P1251" i="3"/>
  <c r="AB1251" i="3" s="1"/>
  <c r="Q1251" i="3"/>
  <c r="AC1251" i="3" s="1"/>
  <c r="R1251" i="3"/>
  <c r="AD1251" i="3" s="1"/>
  <c r="S1251" i="3"/>
  <c r="AE1251" i="3" s="1"/>
  <c r="T1251" i="3"/>
  <c r="AF1251" i="3" s="1"/>
  <c r="U1251" i="3"/>
  <c r="AG1251" i="3" s="1"/>
  <c r="V1251" i="3"/>
  <c r="AH1251" i="3" s="1"/>
  <c r="W1251" i="3"/>
  <c r="AI1251" i="3" s="1"/>
  <c r="X1251" i="3"/>
  <c r="AJ1251" i="3" s="1"/>
  <c r="M1252" i="3"/>
  <c r="Y1252" i="3" s="1"/>
  <c r="N1252" i="3"/>
  <c r="Z1252" i="3" s="1"/>
  <c r="O1252" i="3"/>
  <c r="AA1252" i="3" s="1"/>
  <c r="P1252" i="3"/>
  <c r="AB1252" i="3" s="1"/>
  <c r="Q1252" i="3"/>
  <c r="AC1252" i="3" s="1"/>
  <c r="R1252" i="3"/>
  <c r="AD1252" i="3" s="1"/>
  <c r="S1252" i="3"/>
  <c r="AE1252" i="3" s="1"/>
  <c r="T1252" i="3"/>
  <c r="AF1252" i="3" s="1"/>
  <c r="U1252" i="3"/>
  <c r="AG1252" i="3" s="1"/>
  <c r="V1252" i="3"/>
  <c r="AH1252" i="3" s="1"/>
  <c r="W1252" i="3"/>
  <c r="AI1252" i="3" s="1"/>
  <c r="X1252" i="3"/>
  <c r="AJ1252" i="3" s="1"/>
  <c r="M1253" i="3"/>
  <c r="Y1253" i="3" s="1"/>
  <c r="N1253" i="3"/>
  <c r="Z1253" i="3" s="1"/>
  <c r="O1253" i="3"/>
  <c r="AA1253" i="3" s="1"/>
  <c r="P1253" i="3"/>
  <c r="AB1253" i="3" s="1"/>
  <c r="Q1253" i="3"/>
  <c r="AC1253" i="3" s="1"/>
  <c r="R1253" i="3"/>
  <c r="AD1253" i="3" s="1"/>
  <c r="S1253" i="3"/>
  <c r="AE1253" i="3" s="1"/>
  <c r="T1253" i="3"/>
  <c r="AF1253" i="3" s="1"/>
  <c r="U1253" i="3"/>
  <c r="AG1253" i="3" s="1"/>
  <c r="V1253" i="3"/>
  <c r="AH1253" i="3" s="1"/>
  <c r="W1253" i="3"/>
  <c r="AI1253" i="3" s="1"/>
  <c r="X1253" i="3"/>
  <c r="AJ1253" i="3" s="1"/>
  <c r="M1254" i="3"/>
  <c r="Y1254" i="3" s="1"/>
  <c r="N1254" i="3"/>
  <c r="Z1254" i="3" s="1"/>
  <c r="O1254" i="3"/>
  <c r="AA1254" i="3" s="1"/>
  <c r="P1254" i="3"/>
  <c r="AB1254" i="3" s="1"/>
  <c r="Q1254" i="3"/>
  <c r="AC1254" i="3" s="1"/>
  <c r="R1254" i="3"/>
  <c r="AD1254" i="3" s="1"/>
  <c r="S1254" i="3"/>
  <c r="AE1254" i="3" s="1"/>
  <c r="T1254" i="3"/>
  <c r="AF1254" i="3" s="1"/>
  <c r="U1254" i="3"/>
  <c r="AG1254" i="3" s="1"/>
  <c r="V1254" i="3"/>
  <c r="AH1254" i="3" s="1"/>
  <c r="W1254" i="3"/>
  <c r="AI1254" i="3" s="1"/>
  <c r="X1254" i="3"/>
  <c r="AJ1254" i="3" s="1"/>
  <c r="M1255" i="3"/>
  <c r="Y1255" i="3" s="1"/>
  <c r="N1255" i="3"/>
  <c r="Z1255" i="3" s="1"/>
  <c r="O1255" i="3"/>
  <c r="AA1255" i="3" s="1"/>
  <c r="P1255" i="3"/>
  <c r="AB1255" i="3" s="1"/>
  <c r="Q1255" i="3"/>
  <c r="AC1255" i="3" s="1"/>
  <c r="R1255" i="3"/>
  <c r="AD1255" i="3" s="1"/>
  <c r="S1255" i="3"/>
  <c r="AE1255" i="3" s="1"/>
  <c r="T1255" i="3"/>
  <c r="AF1255" i="3" s="1"/>
  <c r="U1255" i="3"/>
  <c r="AG1255" i="3" s="1"/>
  <c r="V1255" i="3"/>
  <c r="AH1255" i="3" s="1"/>
  <c r="W1255" i="3"/>
  <c r="AI1255" i="3" s="1"/>
  <c r="X1255" i="3"/>
  <c r="AJ1255" i="3" s="1"/>
  <c r="M1256" i="3"/>
  <c r="Y1256" i="3" s="1"/>
  <c r="N1256" i="3"/>
  <c r="Z1256" i="3" s="1"/>
  <c r="O1256" i="3"/>
  <c r="AA1256" i="3" s="1"/>
  <c r="P1256" i="3"/>
  <c r="AB1256" i="3" s="1"/>
  <c r="Q1256" i="3"/>
  <c r="AC1256" i="3" s="1"/>
  <c r="R1256" i="3"/>
  <c r="AD1256" i="3" s="1"/>
  <c r="S1256" i="3"/>
  <c r="AE1256" i="3" s="1"/>
  <c r="T1256" i="3"/>
  <c r="AF1256" i="3" s="1"/>
  <c r="U1256" i="3"/>
  <c r="AG1256" i="3" s="1"/>
  <c r="V1256" i="3"/>
  <c r="AH1256" i="3" s="1"/>
  <c r="W1256" i="3"/>
  <c r="AI1256" i="3" s="1"/>
  <c r="X1256" i="3"/>
  <c r="AJ1256" i="3" s="1"/>
  <c r="M1257" i="3"/>
  <c r="Y1257" i="3" s="1"/>
  <c r="N1257" i="3"/>
  <c r="Z1257" i="3" s="1"/>
  <c r="O1257" i="3"/>
  <c r="AA1257" i="3" s="1"/>
  <c r="P1257" i="3"/>
  <c r="AB1257" i="3" s="1"/>
  <c r="Q1257" i="3"/>
  <c r="AC1257" i="3" s="1"/>
  <c r="R1257" i="3"/>
  <c r="AD1257" i="3" s="1"/>
  <c r="S1257" i="3"/>
  <c r="AE1257" i="3" s="1"/>
  <c r="T1257" i="3"/>
  <c r="AF1257" i="3" s="1"/>
  <c r="U1257" i="3"/>
  <c r="AG1257" i="3" s="1"/>
  <c r="V1257" i="3"/>
  <c r="AH1257" i="3" s="1"/>
  <c r="W1257" i="3"/>
  <c r="AI1257" i="3" s="1"/>
  <c r="X1257" i="3"/>
  <c r="AJ1257" i="3" s="1"/>
  <c r="M1258" i="3"/>
  <c r="Y1258" i="3" s="1"/>
  <c r="N1258" i="3"/>
  <c r="Z1258" i="3" s="1"/>
  <c r="O1258" i="3"/>
  <c r="AA1258" i="3" s="1"/>
  <c r="P1258" i="3"/>
  <c r="AB1258" i="3" s="1"/>
  <c r="Q1258" i="3"/>
  <c r="AC1258" i="3" s="1"/>
  <c r="R1258" i="3"/>
  <c r="AD1258" i="3" s="1"/>
  <c r="S1258" i="3"/>
  <c r="AE1258" i="3" s="1"/>
  <c r="T1258" i="3"/>
  <c r="AF1258" i="3" s="1"/>
  <c r="U1258" i="3"/>
  <c r="AG1258" i="3" s="1"/>
  <c r="V1258" i="3"/>
  <c r="AH1258" i="3" s="1"/>
  <c r="W1258" i="3"/>
  <c r="AI1258" i="3" s="1"/>
  <c r="X1258" i="3"/>
  <c r="AJ1258" i="3" s="1"/>
  <c r="M1259" i="3"/>
  <c r="Y1259" i="3" s="1"/>
  <c r="N1259" i="3"/>
  <c r="Z1259" i="3" s="1"/>
  <c r="O1259" i="3"/>
  <c r="AA1259" i="3" s="1"/>
  <c r="P1259" i="3"/>
  <c r="AB1259" i="3" s="1"/>
  <c r="Q1259" i="3"/>
  <c r="AC1259" i="3" s="1"/>
  <c r="R1259" i="3"/>
  <c r="AD1259" i="3" s="1"/>
  <c r="S1259" i="3"/>
  <c r="AE1259" i="3" s="1"/>
  <c r="T1259" i="3"/>
  <c r="AF1259" i="3" s="1"/>
  <c r="U1259" i="3"/>
  <c r="AG1259" i="3" s="1"/>
  <c r="V1259" i="3"/>
  <c r="AH1259" i="3" s="1"/>
  <c r="W1259" i="3"/>
  <c r="AI1259" i="3" s="1"/>
  <c r="X1259" i="3"/>
  <c r="AJ1259" i="3" s="1"/>
  <c r="M1260" i="3"/>
  <c r="Y1260" i="3" s="1"/>
  <c r="N1260" i="3"/>
  <c r="Z1260" i="3" s="1"/>
  <c r="O1260" i="3"/>
  <c r="AA1260" i="3" s="1"/>
  <c r="P1260" i="3"/>
  <c r="AB1260" i="3" s="1"/>
  <c r="Q1260" i="3"/>
  <c r="AC1260" i="3" s="1"/>
  <c r="R1260" i="3"/>
  <c r="AD1260" i="3" s="1"/>
  <c r="S1260" i="3"/>
  <c r="AE1260" i="3" s="1"/>
  <c r="T1260" i="3"/>
  <c r="AF1260" i="3" s="1"/>
  <c r="U1260" i="3"/>
  <c r="AG1260" i="3" s="1"/>
  <c r="V1260" i="3"/>
  <c r="AH1260" i="3" s="1"/>
  <c r="W1260" i="3"/>
  <c r="AI1260" i="3" s="1"/>
  <c r="X1260" i="3"/>
  <c r="AJ1260" i="3" s="1"/>
  <c r="M1261" i="3"/>
  <c r="Y1261" i="3" s="1"/>
  <c r="N1261" i="3"/>
  <c r="Z1261" i="3" s="1"/>
  <c r="O1261" i="3"/>
  <c r="AA1261" i="3" s="1"/>
  <c r="P1261" i="3"/>
  <c r="AB1261" i="3" s="1"/>
  <c r="Q1261" i="3"/>
  <c r="AC1261" i="3" s="1"/>
  <c r="R1261" i="3"/>
  <c r="AD1261" i="3" s="1"/>
  <c r="S1261" i="3"/>
  <c r="AE1261" i="3" s="1"/>
  <c r="T1261" i="3"/>
  <c r="AF1261" i="3" s="1"/>
  <c r="U1261" i="3"/>
  <c r="AG1261" i="3" s="1"/>
  <c r="V1261" i="3"/>
  <c r="AH1261" i="3" s="1"/>
  <c r="W1261" i="3"/>
  <c r="AI1261" i="3" s="1"/>
  <c r="X1261" i="3"/>
  <c r="AJ1261" i="3" s="1"/>
  <c r="M1262" i="3"/>
  <c r="Y1262" i="3" s="1"/>
  <c r="N1262" i="3"/>
  <c r="Z1262" i="3" s="1"/>
  <c r="O1262" i="3"/>
  <c r="AA1262" i="3" s="1"/>
  <c r="P1262" i="3"/>
  <c r="AB1262" i="3" s="1"/>
  <c r="Q1262" i="3"/>
  <c r="AC1262" i="3" s="1"/>
  <c r="R1262" i="3"/>
  <c r="AD1262" i="3" s="1"/>
  <c r="S1262" i="3"/>
  <c r="AE1262" i="3" s="1"/>
  <c r="T1262" i="3"/>
  <c r="AF1262" i="3" s="1"/>
  <c r="U1262" i="3"/>
  <c r="AG1262" i="3" s="1"/>
  <c r="V1262" i="3"/>
  <c r="AH1262" i="3" s="1"/>
  <c r="W1262" i="3"/>
  <c r="AI1262" i="3" s="1"/>
  <c r="X1262" i="3"/>
  <c r="AJ1262" i="3" s="1"/>
  <c r="M1263" i="3"/>
  <c r="Y1263" i="3" s="1"/>
  <c r="N1263" i="3"/>
  <c r="Z1263" i="3" s="1"/>
  <c r="O1263" i="3"/>
  <c r="AA1263" i="3" s="1"/>
  <c r="P1263" i="3"/>
  <c r="AB1263" i="3" s="1"/>
  <c r="Q1263" i="3"/>
  <c r="AC1263" i="3" s="1"/>
  <c r="R1263" i="3"/>
  <c r="AD1263" i="3" s="1"/>
  <c r="S1263" i="3"/>
  <c r="AE1263" i="3" s="1"/>
  <c r="T1263" i="3"/>
  <c r="AF1263" i="3" s="1"/>
  <c r="U1263" i="3"/>
  <c r="AG1263" i="3" s="1"/>
  <c r="V1263" i="3"/>
  <c r="AH1263" i="3" s="1"/>
  <c r="W1263" i="3"/>
  <c r="AI1263" i="3" s="1"/>
  <c r="X1263" i="3"/>
  <c r="AJ1263" i="3" s="1"/>
  <c r="M1264" i="3"/>
  <c r="Y1264" i="3" s="1"/>
  <c r="N1264" i="3"/>
  <c r="Z1264" i="3" s="1"/>
  <c r="O1264" i="3"/>
  <c r="AA1264" i="3" s="1"/>
  <c r="P1264" i="3"/>
  <c r="AB1264" i="3" s="1"/>
  <c r="Q1264" i="3"/>
  <c r="AC1264" i="3" s="1"/>
  <c r="R1264" i="3"/>
  <c r="AD1264" i="3" s="1"/>
  <c r="S1264" i="3"/>
  <c r="AE1264" i="3" s="1"/>
  <c r="T1264" i="3"/>
  <c r="AF1264" i="3" s="1"/>
  <c r="U1264" i="3"/>
  <c r="AG1264" i="3" s="1"/>
  <c r="V1264" i="3"/>
  <c r="AH1264" i="3" s="1"/>
  <c r="W1264" i="3"/>
  <c r="AI1264" i="3" s="1"/>
  <c r="X1264" i="3"/>
  <c r="AJ1264" i="3" s="1"/>
  <c r="M1265" i="3"/>
  <c r="Y1265" i="3" s="1"/>
  <c r="N1265" i="3"/>
  <c r="Z1265" i="3" s="1"/>
  <c r="O1265" i="3"/>
  <c r="AA1265" i="3" s="1"/>
  <c r="P1265" i="3"/>
  <c r="AB1265" i="3" s="1"/>
  <c r="Q1265" i="3"/>
  <c r="AC1265" i="3" s="1"/>
  <c r="R1265" i="3"/>
  <c r="AD1265" i="3" s="1"/>
  <c r="S1265" i="3"/>
  <c r="AE1265" i="3" s="1"/>
  <c r="T1265" i="3"/>
  <c r="AF1265" i="3" s="1"/>
  <c r="U1265" i="3"/>
  <c r="AG1265" i="3" s="1"/>
  <c r="V1265" i="3"/>
  <c r="AH1265" i="3" s="1"/>
  <c r="W1265" i="3"/>
  <c r="AI1265" i="3" s="1"/>
  <c r="X1265" i="3"/>
  <c r="AJ1265" i="3" s="1"/>
  <c r="M1266" i="3"/>
  <c r="Y1266" i="3" s="1"/>
  <c r="N1266" i="3"/>
  <c r="Z1266" i="3" s="1"/>
  <c r="O1266" i="3"/>
  <c r="AA1266" i="3" s="1"/>
  <c r="P1266" i="3"/>
  <c r="AB1266" i="3" s="1"/>
  <c r="Q1266" i="3"/>
  <c r="AC1266" i="3" s="1"/>
  <c r="R1266" i="3"/>
  <c r="AD1266" i="3" s="1"/>
  <c r="S1266" i="3"/>
  <c r="AE1266" i="3" s="1"/>
  <c r="T1266" i="3"/>
  <c r="AF1266" i="3" s="1"/>
  <c r="U1266" i="3"/>
  <c r="AG1266" i="3" s="1"/>
  <c r="V1266" i="3"/>
  <c r="AH1266" i="3" s="1"/>
  <c r="W1266" i="3"/>
  <c r="AI1266" i="3" s="1"/>
  <c r="X1266" i="3"/>
  <c r="AJ1266" i="3" s="1"/>
  <c r="M1267" i="3"/>
  <c r="Y1267" i="3" s="1"/>
  <c r="N1267" i="3"/>
  <c r="Z1267" i="3" s="1"/>
  <c r="O1267" i="3"/>
  <c r="AA1267" i="3" s="1"/>
  <c r="P1267" i="3"/>
  <c r="AB1267" i="3" s="1"/>
  <c r="Q1267" i="3"/>
  <c r="AC1267" i="3" s="1"/>
  <c r="R1267" i="3"/>
  <c r="AD1267" i="3" s="1"/>
  <c r="S1267" i="3"/>
  <c r="AE1267" i="3" s="1"/>
  <c r="T1267" i="3"/>
  <c r="AF1267" i="3" s="1"/>
  <c r="U1267" i="3"/>
  <c r="AG1267" i="3" s="1"/>
  <c r="V1267" i="3"/>
  <c r="AH1267" i="3" s="1"/>
  <c r="W1267" i="3"/>
  <c r="AI1267" i="3" s="1"/>
  <c r="X1267" i="3"/>
  <c r="AJ1267" i="3" s="1"/>
  <c r="M1268" i="3"/>
  <c r="Y1268" i="3" s="1"/>
  <c r="N1268" i="3"/>
  <c r="Z1268" i="3" s="1"/>
  <c r="O1268" i="3"/>
  <c r="AA1268" i="3" s="1"/>
  <c r="P1268" i="3"/>
  <c r="AB1268" i="3" s="1"/>
  <c r="Q1268" i="3"/>
  <c r="AC1268" i="3" s="1"/>
  <c r="R1268" i="3"/>
  <c r="AD1268" i="3" s="1"/>
  <c r="S1268" i="3"/>
  <c r="AE1268" i="3" s="1"/>
  <c r="T1268" i="3"/>
  <c r="AF1268" i="3" s="1"/>
  <c r="U1268" i="3"/>
  <c r="AG1268" i="3" s="1"/>
  <c r="V1268" i="3"/>
  <c r="AH1268" i="3" s="1"/>
  <c r="W1268" i="3"/>
  <c r="AI1268" i="3" s="1"/>
  <c r="X1268" i="3"/>
  <c r="AJ1268" i="3" s="1"/>
  <c r="M1269" i="3"/>
  <c r="Y1269" i="3" s="1"/>
  <c r="N1269" i="3"/>
  <c r="Z1269" i="3" s="1"/>
  <c r="O1269" i="3"/>
  <c r="AA1269" i="3" s="1"/>
  <c r="P1269" i="3"/>
  <c r="AB1269" i="3" s="1"/>
  <c r="Q1269" i="3"/>
  <c r="AC1269" i="3" s="1"/>
  <c r="R1269" i="3"/>
  <c r="AD1269" i="3" s="1"/>
  <c r="S1269" i="3"/>
  <c r="AE1269" i="3" s="1"/>
  <c r="T1269" i="3"/>
  <c r="AF1269" i="3" s="1"/>
  <c r="U1269" i="3"/>
  <c r="AG1269" i="3" s="1"/>
  <c r="V1269" i="3"/>
  <c r="AH1269" i="3" s="1"/>
  <c r="W1269" i="3"/>
  <c r="AI1269" i="3" s="1"/>
  <c r="X1269" i="3"/>
  <c r="AJ1269" i="3" s="1"/>
  <c r="M1270" i="3"/>
  <c r="Y1270" i="3" s="1"/>
  <c r="N1270" i="3"/>
  <c r="Z1270" i="3" s="1"/>
  <c r="O1270" i="3"/>
  <c r="AA1270" i="3" s="1"/>
  <c r="P1270" i="3"/>
  <c r="AB1270" i="3" s="1"/>
  <c r="Q1270" i="3"/>
  <c r="AC1270" i="3" s="1"/>
  <c r="R1270" i="3"/>
  <c r="AD1270" i="3" s="1"/>
  <c r="S1270" i="3"/>
  <c r="AE1270" i="3" s="1"/>
  <c r="T1270" i="3"/>
  <c r="AF1270" i="3" s="1"/>
  <c r="U1270" i="3"/>
  <c r="AG1270" i="3" s="1"/>
  <c r="V1270" i="3"/>
  <c r="AH1270" i="3" s="1"/>
  <c r="W1270" i="3"/>
  <c r="AI1270" i="3" s="1"/>
  <c r="X1270" i="3"/>
  <c r="AJ1270" i="3" s="1"/>
  <c r="M1271" i="3"/>
  <c r="Y1271" i="3" s="1"/>
  <c r="N1271" i="3"/>
  <c r="Z1271" i="3" s="1"/>
  <c r="O1271" i="3"/>
  <c r="AA1271" i="3" s="1"/>
  <c r="P1271" i="3"/>
  <c r="AB1271" i="3" s="1"/>
  <c r="Q1271" i="3"/>
  <c r="AC1271" i="3" s="1"/>
  <c r="R1271" i="3"/>
  <c r="AD1271" i="3" s="1"/>
  <c r="S1271" i="3"/>
  <c r="AE1271" i="3" s="1"/>
  <c r="T1271" i="3"/>
  <c r="AF1271" i="3" s="1"/>
  <c r="U1271" i="3"/>
  <c r="AG1271" i="3" s="1"/>
  <c r="V1271" i="3"/>
  <c r="AH1271" i="3" s="1"/>
  <c r="W1271" i="3"/>
  <c r="AI1271" i="3" s="1"/>
  <c r="X1271" i="3"/>
  <c r="AJ1271" i="3" s="1"/>
  <c r="M1272" i="3"/>
  <c r="Y1272" i="3" s="1"/>
  <c r="N1272" i="3"/>
  <c r="Z1272" i="3" s="1"/>
  <c r="O1272" i="3"/>
  <c r="AA1272" i="3" s="1"/>
  <c r="P1272" i="3"/>
  <c r="AB1272" i="3" s="1"/>
  <c r="Q1272" i="3"/>
  <c r="AC1272" i="3" s="1"/>
  <c r="R1272" i="3"/>
  <c r="AD1272" i="3" s="1"/>
  <c r="S1272" i="3"/>
  <c r="AE1272" i="3" s="1"/>
  <c r="T1272" i="3"/>
  <c r="AF1272" i="3" s="1"/>
  <c r="U1272" i="3"/>
  <c r="AG1272" i="3" s="1"/>
  <c r="V1272" i="3"/>
  <c r="AH1272" i="3" s="1"/>
  <c r="W1272" i="3"/>
  <c r="AI1272" i="3" s="1"/>
  <c r="X1272" i="3"/>
  <c r="AJ1272" i="3" s="1"/>
  <c r="M1273" i="3"/>
  <c r="Y1273" i="3" s="1"/>
  <c r="N1273" i="3"/>
  <c r="Z1273" i="3" s="1"/>
  <c r="O1273" i="3"/>
  <c r="AA1273" i="3" s="1"/>
  <c r="P1273" i="3"/>
  <c r="AB1273" i="3" s="1"/>
  <c r="Q1273" i="3"/>
  <c r="AC1273" i="3" s="1"/>
  <c r="R1273" i="3"/>
  <c r="AD1273" i="3" s="1"/>
  <c r="S1273" i="3"/>
  <c r="AE1273" i="3" s="1"/>
  <c r="T1273" i="3"/>
  <c r="AF1273" i="3" s="1"/>
  <c r="U1273" i="3"/>
  <c r="AG1273" i="3" s="1"/>
  <c r="V1273" i="3"/>
  <c r="AH1273" i="3" s="1"/>
  <c r="W1273" i="3"/>
  <c r="AI1273" i="3" s="1"/>
  <c r="X1273" i="3"/>
  <c r="AJ1273" i="3" s="1"/>
  <c r="M1274" i="3"/>
  <c r="Y1274" i="3" s="1"/>
  <c r="N1274" i="3"/>
  <c r="Z1274" i="3" s="1"/>
  <c r="O1274" i="3"/>
  <c r="AA1274" i="3" s="1"/>
  <c r="P1274" i="3"/>
  <c r="AB1274" i="3" s="1"/>
  <c r="Q1274" i="3"/>
  <c r="AC1274" i="3" s="1"/>
  <c r="R1274" i="3"/>
  <c r="AD1274" i="3" s="1"/>
  <c r="S1274" i="3"/>
  <c r="AE1274" i="3" s="1"/>
  <c r="T1274" i="3"/>
  <c r="AF1274" i="3" s="1"/>
  <c r="U1274" i="3"/>
  <c r="AG1274" i="3" s="1"/>
  <c r="V1274" i="3"/>
  <c r="AH1274" i="3" s="1"/>
  <c r="W1274" i="3"/>
  <c r="AI1274" i="3" s="1"/>
  <c r="X1274" i="3"/>
  <c r="AJ1274" i="3" s="1"/>
  <c r="M1275" i="3"/>
  <c r="Y1275" i="3" s="1"/>
  <c r="N1275" i="3"/>
  <c r="Z1275" i="3" s="1"/>
  <c r="O1275" i="3"/>
  <c r="AA1275" i="3" s="1"/>
  <c r="P1275" i="3"/>
  <c r="AB1275" i="3" s="1"/>
  <c r="Q1275" i="3"/>
  <c r="AC1275" i="3" s="1"/>
  <c r="R1275" i="3"/>
  <c r="AD1275" i="3" s="1"/>
  <c r="S1275" i="3"/>
  <c r="AE1275" i="3" s="1"/>
  <c r="T1275" i="3"/>
  <c r="AF1275" i="3" s="1"/>
  <c r="U1275" i="3"/>
  <c r="AG1275" i="3" s="1"/>
  <c r="V1275" i="3"/>
  <c r="AH1275" i="3" s="1"/>
  <c r="W1275" i="3"/>
  <c r="AI1275" i="3" s="1"/>
  <c r="X1275" i="3"/>
  <c r="AJ1275" i="3" s="1"/>
  <c r="M1276" i="3"/>
  <c r="Y1276" i="3" s="1"/>
  <c r="N1276" i="3"/>
  <c r="Z1276" i="3" s="1"/>
  <c r="O1276" i="3"/>
  <c r="AA1276" i="3" s="1"/>
  <c r="P1276" i="3"/>
  <c r="AB1276" i="3" s="1"/>
  <c r="Q1276" i="3"/>
  <c r="AC1276" i="3" s="1"/>
  <c r="R1276" i="3"/>
  <c r="AD1276" i="3" s="1"/>
  <c r="S1276" i="3"/>
  <c r="AE1276" i="3" s="1"/>
  <c r="T1276" i="3"/>
  <c r="AF1276" i="3" s="1"/>
  <c r="U1276" i="3"/>
  <c r="AG1276" i="3" s="1"/>
  <c r="V1276" i="3"/>
  <c r="AH1276" i="3" s="1"/>
  <c r="W1276" i="3"/>
  <c r="AI1276" i="3" s="1"/>
  <c r="X1276" i="3"/>
  <c r="AJ1276" i="3" s="1"/>
  <c r="M1277" i="3"/>
  <c r="Y1277" i="3" s="1"/>
  <c r="N1277" i="3"/>
  <c r="Z1277" i="3" s="1"/>
  <c r="O1277" i="3"/>
  <c r="AA1277" i="3" s="1"/>
  <c r="P1277" i="3"/>
  <c r="AB1277" i="3" s="1"/>
  <c r="Q1277" i="3"/>
  <c r="AC1277" i="3" s="1"/>
  <c r="R1277" i="3"/>
  <c r="AD1277" i="3" s="1"/>
  <c r="S1277" i="3"/>
  <c r="AE1277" i="3" s="1"/>
  <c r="T1277" i="3"/>
  <c r="AF1277" i="3" s="1"/>
  <c r="U1277" i="3"/>
  <c r="AG1277" i="3" s="1"/>
  <c r="V1277" i="3"/>
  <c r="AH1277" i="3" s="1"/>
  <c r="W1277" i="3"/>
  <c r="AI1277" i="3" s="1"/>
  <c r="X1277" i="3"/>
  <c r="AJ1277" i="3" s="1"/>
  <c r="M1278" i="3"/>
  <c r="Y1278" i="3" s="1"/>
  <c r="N1278" i="3"/>
  <c r="Z1278" i="3" s="1"/>
  <c r="O1278" i="3"/>
  <c r="AA1278" i="3" s="1"/>
  <c r="P1278" i="3"/>
  <c r="AB1278" i="3" s="1"/>
  <c r="Q1278" i="3"/>
  <c r="AC1278" i="3" s="1"/>
  <c r="R1278" i="3"/>
  <c r="AD1278" i="3" s="1"/>
  <c r="S1278" i="3"/>
  <c r="AE1278" i="3" s="1"/>
  <c r="T1278" i="3"/>
  <c r="AF1278" i="3" s="1"/>
  <c r="U1278" i="3"/>
  <c r="AG1278" i="3" s="1"/>
  <c r="V1278" i="3"/>
  <c r="AH1278" i="3" s="1"/>
  <c r="W1278" i="3"/>
  <c r="AI1278" i="3" s="1"/>
  <c r="X1278" i="3"/>
  <c r="AJ1278" i="3" s="1"/>
  <c r="M1279" i="3"/>
  <c r="Y1279" i="3" s="1"/>
  <c r="N1279" i="3"/>
  <c r="Z1279" i="3" s="1"/>
  <c r="O1279" i="3"/>
  <c r="AA1279" i="3" s="1"/>
  <c r="P1279" i="3"/>
  <c r="AB1279" i="3" s="1"/>
  <c r="Q1279" i="3"/>
  <c r="AC1279" i="3" s="1"/>
  <c r="R1279" i="3"/>
  <c r="AD1279" i="3" s="1"/>
  <c r="S1279" i="3"/>
  <c r="AE1279" i="3" s="1"/>
  <c r="T1279" i="3"/>
  <c r="AF1279" i="3" s="1"/>
  <c r="U1279" i="3"/>
  <c r="AG1279" i="3" s="1"/>
  <c r="V1279" i="3"/>
  <c r="AH1279" i="3" s="1"/>
  <c r="W1279" i="3"/>
  <c r="AI1279" i="3" s="1"/>
  <c r="X1279" i="3"/>
  <c r="AJ1279" i="3" s="1"/>
  <c r="M1280" i="3"/>
  <c r="Y1280" i="3" s="1"/>
  <c r="N1280" i="3"/>
  <c r="Z1280" i="3" s="1"/>
  <c r="O1280" i="3"/>
  <c r="AA1280" i="3" s="1"/>
  <c r="P1280" i="3"/>
  <c r="AB1280" i="3" s="1"/>
  <c r="Q1280" i="3"/>
  <c r="AC1280" i="3" s="1"/>
  <c r="R1280" i="3"/>
  <c r="AD1280" i="3" s="1"/>
  <c r="S1280" i="3"/>
  <c r="AE1280" i="3" s="1"/>
  <c r="T1280" i="3"/>
  <c r="AF1280" i="3" s="1"/>
  <c r="U1280" i="3"/>
  <c r="AG1280" i="3" s="1"/>
  <c r="V1280" i="3"/>
  <c r="AH1280" i="3" s="1"/>
  <c r="W1280" i="3"/>
  <c r="AI1280" i="3" s="1"/>
  <c r="X1280" i="3"/>
  <c r="AJ1280" i="3" s="1"/>
  <c r="M1281" i="3"/>
  <c r="Y1281" i="3" s="1"/>
  <c r="N1281" i="3"/>
  <c r="Z1281" i="3" s="1"/>
  <c r="O1281" i="3"/>
  <c r="AA1281" i="3" s="1"/>
  <c r="P1281" i="3"/>
  <c r="AB1281" i="3" s="1"/>
  <c r="Q1281" i="3"/>
  <c r="AC1281" i="3" s="1"/>
  <c r="R1281" i="3"/>
  <c r="AD1281" i="3" s="1"/>
  <c r="S1281" i="3"/>
  <c r="AE1281" i="3" s="1"/>
  <c r="T1281" i="3"/>
  <c r="AF1281" i="3" s="1"/>
  <c r="U1281" i="3"/>
  <c r="AG1281" i="3" s="1"/>
  <c r="V1281" i="3"/>
  <c r="AH1281" i="3" s="1"/>
  <c r="W1281" i="3"/>
  <c r="AI1281" i="3" s="1"/>
  <c r="X1281" i="3"/>
  <c r="AJ1281" i="3" s="1"/>
  <c r="M1282" i="3"/>
  <c r="Y1282" i="3" s="1"/>
  <c r="N1282" i="3"/>
  <c r="Z1282" i="3" s="1"/>
  <c r="O1282" i="3"/>
  <c r="AA1282" i="3" s="1"/>
  <c r="P1282" i="3"/>
  <c r="AB1282" i="3" s="1"/>
  <c r="Q1282" i="3"/>
  <c r="AC1282" i="3" s="1"/>
  <c r="R1282" i="3"/>
  <c r="AD1282" i="3" s="1"/>
  <c r="S1282" i="3"/>
  <c r="AE1282" i="3" s="1"/>
  <c r="T1282" i="3"/>
  <c r="AF1282" i="3" s="1"/>
  <c r="U1282" i="3"/>
  <c r="AG1282" i="3" s="1"/>
  <c r="V1282" i="3"/>
  <c r="AH1282" i="3" s="1"/>
  <c r="W1282" i="3"/>
  <c r="AI1282" i="3" s="1"/>
  <c r="X1282" i="3"/>
  <c r="AJ1282" i="3" s="1"/>
  <c r="M1283" i="3"/>
  <c r="Y1283" i="3" s="1"/>
  <c r="N1283" i="3"/>
  <c r="Z1283" i="3" s="1"/>
  <c r="O1283" i="3"/>
  <c r="AA1283" i="3" s="1"/>
  <c r="P1283" i="3"/>
  <c r="AB1283" i="3" s="1"/>
  <c r="Q1283" i="3"/>
  <c r="AC1283" i="3" s="1"/>
  <c r="R1283" i="3"/>
  <c r="AD1283" i="3" s="1"/>
  <c r="S1283" i="3"/>
  <c r="AE1283" i="3" s="1"/>
  <c r="T1283" i="3"/>
  <c r="AF1283" i="3" s="1"/>
  <c r="U1283" i="3"/>
  <c r="AG1283" i="3" s="1"/>
  <c r="V1283" i="3"/>
  <c r="AH1283" i="3" s="1"/>
  <c r="W1283" i="3"/>
  <c r="AI1283" i="3" s="1"/>
  <c r="X1283" i="3"/>
  <c r="AJ1283" i="3" s="1"/>
  <c r="M1284" i="3"/>
  <c r="Y1284" i="3" s="1"/>
  <c r="N1284" i="3"/>
  <c r="Z1284" i="3" s="1"/>
  <c r="O1284" i="3"/>
  <c r="AA1284" i="3" s="1"/>
  <c r="P1284" i="3"/>
  <c r="AB1284" i="3" s="1"/>
  <c r="Q1284" i="3"/>
  <c r="AC1284" i="3" s="1"/>
  <c r="R1284" i="3"/>
  <c r="AD1284" i="3" s="1"/>
  <c r="S1284" i="3"/>
  <c r="AE1284" i="3" s="1"/>
  <c r="T1284" i="3"/>
  <c r="AF1284" i="3" s="1"/>
  <c r="U1284" i="3"/>
  <c r="AG1284" i="3" s="1"/>
  <c r="V1284" i="3"/>
  <c r="AH1284" i="3" s="1"/>
  <c r="W1284" i="3"/>
  <c r="AI1284" i="3" s="1"/>
  <c r="X1284" i="3"/>
  <c r="AJ1284" i="3" s="1"/>
  <c r="M1285" i="3"/>
  <c r="Y1285" i="3" s="1"/>
  <c r="N1285" i="3"/>
  <c r="Z1285" i="3" s="1"/>
  <c r="O1285" i="3"/>
  <c r="AA1285" i="3" s="1"/>
  <c r="P1285" i="3"/>
  <c r="AB1285" i="3" s="1"/>
  <c r="Q1285" i="3"/>
  <c r="AC1285" i="3" s="1"/>
  <c r="R1285" i="3"/>
  <c r="AD1285" i="3" s="1"/>
  <c r="S1285" i="3"/>
  <c r="AE1285" i="3" s="1"/>
  <c r="T1285" i="3"/>
  <c r="AF1285" i="3" s="1"/>
  <c r="U1285" i="3"/>
  <c r="AG1285" i="3" s="1"/>
  <c r="V1285" i="3"/>
  <c r="AH1285" i="3" s="1"/>
  <c r="W1285" i="3"/>
  <c r="AI1285" i="3" s="1"/>
  <c r="X1285" i="3"/>
  <c r="AJ1285" i="3" s="1"/>
  <c r="M1286" i="3"/>
  <c r="Y1286" i="3" s="1"/>
  <c r="N1286" i="3"/>
  <c r="Z1286" i="3" s="1"/>
  <c r="O1286" i="3"/>
  <c r="AA1286" i="3" s="1"/>
  <c r="P1286" i="3"/>
  <c r="AB1286" i="3" s="1"/>
  <c r="Q1286" i="3"/>
  <c r="AC1286" i="3" s="1"/>
  <c r="R1286" i="3"/>
  <c r="AD1286" i="3" s="1"/>
  <c r="S1286" i="3"/>
  <c r="AE1286" i="3" s="1"/>
  <c r="T1286" i="3"/>
  <c r="AF1286" i="3" s="1"/>
  <c r="U1286" i="3"/>
  <c r="AG1286" i="3" s="1"/>
  <c r="V1286" i="3"/>
  <c r="AH1286" i="3" s="1"/>
  <c r="W1286" i="3"/>
  <c r="AI1286" i="3" s="1"/>
  <c r="X1286" i="3"/>
  <c r="AJ1286" i="3" s="1"/>
  <c r="M1287" i="3"/>
  <c r="Y1287" i="3" s="1"/>
  <c r="N1287" i="3"/>
  <c r="Z1287" i="3" s="1"/>
  <c r="O1287" i="3"/>
  <c r="AA1287" i="3" s="1"/>
  <c r="P1287" i="3"/>
  <c r="AB1287" i="3" s="1"/>
  <c r="Q1287" i="3"/>
  <c r="AC1287" i="3" s="1"/>
  <c r="R1287" i="3"/>
  <c r="AD1287" i="3" s="1"/>
  <c r="S1287" i="3"/>
  <c r="AE1287" i="3" s="1"/>
  <c r="T1287" i="3"/>
  <c r="AF1287" i="3" s="1"/>
  <c r="U1287" i="3"/>
  <c r="AG1287" i="3" s="1"/>
  <c r="V1287" i="3"/>
  <c r="AH1287" i="3" s="1"/>
  <c r="W1287" i="3"/>
  <c r="AI1287" i="3" s="1"/>
  <c r="X1287" i="3"/>
  <c r="AJ1287" i="3" s="1"/>
  <c r="M1288" i="3"/>
  <c r="Y1288" i="3" s="1"/>
  <c r="N1288" i="3"/>
  <c r="Z1288" i="3" s="1"/>
  <c r="O1288" i="3"/>
  <c r="AA1288" i="3" s="1"/>
  <c r="P1288" i="3"/>
  <c r="AB1288" i="3" s="1"/>
  <c r="Q1288" i="3"/>
  <c r="AC1288" i="3" s="1"/>
  <c r="R1288" i="3"/>
  <c r="AD1288" i="3" s="1"/>
  <c r="S1288" i="3"/>
  <c r="AE1288" i="3" s="1"/>
  <c r="T1288" i="3"/>
  <c r="AF1288" i="3" s="1"/>
  <c r="U1288" i="3"/>
  <c r="AG1288" i="3" s="1"/>
  <c r="V1288" i="3"/>
  <c r="AH1288" i="3" s="1"/>
  <c r="W1288" i="3"/>
  <c r="AI1288" i="3" s="1"/>
  <c r="X1288" i="3"/>
  <c r="AJ1288" i="3" s="1"/>
  <c r="M1289" i="3"/>
  <c r="Y1289" i="3" s="1"/>
  <c r="N1289" i="3"/>
  <c r="Z1289" i="3" s="1"/>
  <c r="O1289" i="3"/>
  <c r="AA1289" i="3" s="1"/>
  <c r="P1289" i="3"/>
  <c r="AB1289" i="3" s="1"/>
  <c r="Q1289" i="3"/>
  <c r="AC1289" i="3" s="1"/>
  <c r="R1289" i="3"/>
  <c r="AD1289" i="3" s="1"/>
  <c r="S1289" i="3"/>
  <c r="AE1289" i="3" s="1"/>
  <c r="T1289" i="3"/>
  <c r="AF1289" i="3" s="1"/>
  <c r="U1289" i="3"/>
  <c r="AG1289" i="3" s="1"/>
  <c r="V1289" i="3"/>
  <c r="AH1289" i="3" s="1"/>
  <c r="W1289" i="3"/>
  <c r="AI1289" i="3" s="1"/>
  <c r="X1289" i="3"/>
  <c r="AJ1289" i="3" s="1"/>
  <c r="M1290" i="3"/>
  <c r="Y1290" i="3" s="1"/>
  <c r="N1290" i="3"/>
  <c r="Z1290" i="3" s="1"/>
  <c r="O1290" i="3"/>
  <c r="AA1290" i="3" s="1"/>
  <c r="P1290" i="3"/>
  <c r="AB1290" i="3" s="1"/>
  <c r="Q1290" i="3"/>
  <c r="AC1290" i="3" s="1"/>
  <c r="R1290" i="3"/>
  <c r="AD1290" i="3" s="1"/>
  <c r="S1290" i="3"/>
  <c r="AE1290" i="3" s="1"/>
  <c r="T1290" i="3"/>
  <c r="AF1290" i="3" s="1"/>
  <c r="U1290" i="3"/>
  <c r="AG1290" i="3" s="1"/>
  <c r="V1290" i="3"/>
  <c r="AH1290" i="3" s="1"/>
  <c r="W1290" i="3"/>
  <c r="AI1290" i="3" s="1"/>
  <c r="X1290" i="3"/>
  <c r="AJ1290" i="3" s="1"/>
  <c r="M1291" i="3"/>
  <c r="Y1291" i="3" s="1"/>
  <c r="N1291" i="3"/>
  <c r="Z1291" i="3" s="1"/>
  <c r="O1291" i="3"/>
  <c r="AA1291" i="3" s="1"/>
  <c r="P1291" i="3"/>
  <c r="AB1291" i="3" s="1"/>
  <c r="Q1291" i="3"/>
  <c r="AC1291" i="3" s="1"/>
  <c r="R1291" i="3"/>
  <c r="AD1291" i="3" s="1"/>
  <c r="S1291" i="3"/>
  <c r="AE1291" i="3" s="1"/>
  <c r="T1291" i="3"/>
  <c r="AF1291" i="3" s="1"/>
  <c r="U1291" i="3"/>
  <c r="AG1291" i="3" s="1"/>
  <c r="V1291" i="3"/>
  <c r="AH1291" i="3" s="1"/>
  <c r="W1291" i="3"/>
  <c r="AI1291" i="3" s="1"/>
  <c r="X1291" i="3"/>
  <c r="AJ1291" i="3" s="1"/>
  <c r="M1292" i="3"/>
  <c r="Y1292" i="3" s="1"/>
  <c r="N1292" i="3"/>
  <c r="Z1292" i="3" s="1"/>
  <c r="O1292" i="3"/>
  <c r="AA1292" i="3" s="1"/>
  <c r="P1292" i="3"/>
  <c r="AB1292" i="3" s="1"/>
  <c r="Q1292" i="3"/>
  <c r="AC1292" i="3" s="1"/>
  <c r="R1292" i="3"/>
  <c r="AD1292" i="3" s="1"/>
  <c r="S1292" i="3"/>
  <c r="AE1292" i="3" s="1"/>
  <c r="T1292" i="3"/>
  <c r="AF1292" i="3" s="1"/>
  <c r="U1292" i="3"/>
  <c r="AG1292" i="3" s="1"/>
  <c r="V1292" i="3"/>
  <c r="AH1292" i="3" s="1"/>
  <c r="W1292" i="3"/>
  <c r="AI1292" i="3" s="1"/>
  <c r="X1292" i="3"/>
  <c r="AJ1292" i="3" s="1"/>
  <c r="M1293" i="3"/>
  <c r="Y1293" i="3" s="1"/>
  <c r="N1293" i="3"/>
  <c r="Z1293" i="3" s="1"/>
  <c r="O1293" i="3"/>
  <c r="AA1293" i="3" s="1"/>
  <c r="P1293" i="3"/>
  <c r="AB1293" i="3" s="1"/>
  <c r="Q1293" i="3"/>
  <c r="AC1293" i="3" s="1"/>
  <c r="R1293" i="3"/>
  <c r="AD1293" i="3" s="1"/>
  <c r="S1293" i="3"/>
  <c r="AE1293" i="3" s="1"/>
  <c r="T1293" i="3"/>
  <c r="AF1293" i="3" s="1"/>
  <c r="U1293" i="3"/>
  <c r="AG1293" i="3" s="1"/>
  <c r="V1293" i="3"/>
  <c r="AH1293" i="3" s="1"/>
  <c r="W1293" i="3"/>
  <c r="AI1293" i="3" s="1"/>
  <c r="X1293" i="3"/>
  <c r="AJ1293" i="3" s="1"/>
  <c r="M1294" i="3"/>
  <c r="Y1294" i="3" s="1"/>
  <c r="N1294" i="3"/>
  <c r="Z1294" i="3" s="1"/>
  <c r="O1294" i="3"/>
  <c r="AA1294" i="3" s="1"/>
  <c r="P1294" i="3"/>
  <c r="AB1294" i="3" s="1"/>
  <c r="Q1294" i="3"/>
  <c r="AC1294" i="3" s="1"/>
  <c r="R1294" i="3"/>
  <c r="AD1294" i="3" s="1"/>
  <c r="S1294" i="3"/>
  <c r="AE1294" i="3" s="1"/>
  <c r="T1294" i="3"/>
  <c r="AF1294" i="3" s="1"/>
  <c r="U1294" i="3"/>
  <c r="AG1294" i="3" s="1"/>
  <c r="V1294" i="3"/>
  <c r="AH1294" i="3" s="1"/>
  <c r="W1294" i="3"/>
  <c r="AI1294" i="3" s="1"/>
  <c r="X1294" i="3"/>
  <c r="AJ1294" i="3" s="1"/>
  <c r="M1295" i="3"/>
  <c r="Y1295" i="3" s="1"/>
  <c r="N1295" i="3"/>
  <c r="Z1295" i="3" s="1"/>
  <c r="O1295" i="3"/>
  <c r="AA1295" i="3" s="1"/>
  <c r="P1295" i="3"/>
  <c r="AB1295" i="3" s="1"/>
  <c r="Q1295" i="3"/>
  <c r="AC1295" i="3" s="1"/>
  <c r="R1295" i="3"/>
  <c r="AD1295" i="3" s="1"/>
  <c r="S1295" i="3"/>
  <c r="AE1295" i="3" s="1"/>
  <c r="T1295" i="3"/>
  <c r="AF1295" i="3" s="1"/>
  <c r="U1295" i="3"/>
  <c r="AG1295" i="3" s="1"/>
  <c r="V1295" i="3"/>
  <c r="AH1295" i="3" s="1"/>
  <c r="W1295" i="3"/>
  <c r="AI1295" i="3" s="1"/>
  <c r="X1295" i="3"/>
  <c r="AJ1295" i="3" s="1"/>
  <c r="M1296" i="3"/>
  <c r="Y1296" i="3" s="1"/>
  <c r="N1296" i="3"/>
  <c r="Z1296" i="3" s="1"/>
  <c r="O1296" i="3"/>
  <c r="AA1296" i="3" s="1"/>
  <c r="P1296" i="3"/>
  <c r="AB1296" i="3" s="1"/>
  <c r="Q1296" i="3"/>
  <c r="AC1296" i="3" s="1"/>
  <c r="R1296" i="3"/>
  <c r="AD1296" i="3" s="1"/>
  <c r="S1296" i="3"/>
  <c r="AE1296" i="3" s="1"/>
  <c r="T1296" i="3"/>
  <c r="AF1296" i="3" s="1"/>
  <c r="U1296" i="3"/>
  <c r="AG1296" i="3" s="1"/>
  <c r="V1296" i="3"/>
  <c r="AH1296" i="3" s="1"/>
  <c r="W1296" i="3"/>
  <c r="AI1296" i="3" s="1"/>
  <c r="X1296" i="3"/>
  <c r="AJ1296" i="3" s="1"/>
  <c r="M1297" i="3"/>
  <c r="Y1297" i="3" s="1"/>
  <c r="N1297" i="3"/>
  <c r="Z1297" i="3" s="1"/>
  <c r="O1297" i="3"/>
  <c r="AA1297" i="3" s="1"/>
  <c r="P1297" i="3"/>
  <c r="AB1297" i="3" s="1"/>
  <c r="Q1297" i="3"/>
  <c r="AC1297" i="3" s="1"/>
  <c r="R1297" i="3"/>
  <c r="AD1297" i="3" s="1"/>
  <c r="S1297" i="3"/>
  <c r="AE1297" i="3" s="1"/>
  <c r="T1297" i="3"/>
  <c r="AF1297" i="3" s="1"/>
  <c r="U1297" i="3"/>
  <c r="AG1297" i="3" s="1"/>
  <c r="V1297" i="3"/>
  <c r="AH1297" i="3" s="1"/>
  <c r="W1297" i="3"/>
  <c r="AI1297" i="3" s="1"/>
  <c r="X1297" i="3"/>
  <c r="AJ1297" i="3" s="1"/>
  <c r="M1298" i="3"/>
  <c r="Y1298" i="3" s="1"/>
  <c r="N1298" i="3"/>
  <c r="Z1298" i="3" s="1"/>
  <c r="O1298" i="3"/>
  <c r="AA1298" i="3" s="1"/>
  <c r="P1298" i="3"/>
  <c r="AB1298" i="3" s="1"/>
  <c r="Q1298" i="3"/>
  <c r="AC1298" i="3" s="1"/>
  <c r="R1298" i="3"/>
  <c r="AD1298" i="3" s="1"/>
  <c r="S1298" i="3"/>
  <c r="AE1298" i="3" s="1"/>
  <c r="T1298" i="3"/>
  <c r="AF1298" i="3" s="1"/>
  <c r="U1298" i="3"/>
  <c r="AG1298" i="3" s="1"/>
  <c r="V1298" i="3"/>
  <c r="AH1298" i="3" s="1"/>
  <c r="W1298" i="3"/>
  <c r="AI1298" i="3" s="1"/>
  <c r="X1298" i="3"/>
  <c r="AJ1298" i="3" s="1"/>
  <c r="M1299" i="3"/>
  <c r="Y1299" i="3" s="1"/>
  <c r="N1299" i="3"/>
  <c r="Z1299" i="3" s="1"/>
  <c r="O1299" i="3"/>
  <c r="AA1299" i="3" s="1"/>
  <c r="P1299" i="3"/>
  <c r="AB1299" i="3" s="1"/>
  <c r="Q1299" i="3"/>
  <c r="AC1299" i="3" s="1"/>
  <c r="R1299" i="3"/>
  <c r="AD1299" i="3" s="1"/>
  <c r="S1299" i="3"/>
  <c r="AE1299" i="3" s="1"/>
  <c r="T1299" i="3"/>
  <c r="AF1299" i="3" s="1"/>
  <c r="U1299" i="3"/>
  <c r="AG1299" i="3" s="1"/>
  <c r="V1299" i="3"/>
  <c r="AH1299" i="3" s="1"/>
  <c r="W1299" i="3"/>
  <c r="AI1299" i="3" s="1"/>
  <c r="X1299" i="3"/>
  <c r="AJ1299" i="3" s="1"/>
  <c r="M1300" i="3"/>
  <c r="Y1300" i="3" s="1"/>
  <c r="N1300" i="3"/>
  <c r="Z1300" i="3" s="1"/>
  <c r="O1300" i="3"/>
  <c r="AA1300" i="3" s="1"/>
  <c r="P1300" i="3"/>
  <c r="AB1300" i="3" s="1"/>
  <c r="Q1300" i="3"/>
  <c r="AC1300" i="3" s="1"/>
  <c r="R1300" i="3"/>
  <c r="AD1300" i="3" s="1"/>
  <c r="S1300" i="3"/>
  <c r="AE1300" i="3" s="1"/>
  <c r="T1300" i="3"/>
  <c r="AF1300" i="3" s="1"/>
  <c r="U1300" i="3"/>
  <c r="AG1300" i="3" s="1"/>
  <c r="V1300" i="3"/>
  <c r="AH1300" i="3" s="1"/>
  <c r="W1300" i="3"/>
  <c r="AI1300" i="3" s="1"/>
  <c r="X1300" i="3"/>
  <c r="AJ1300" i="3" s="1"/>
  <c r="M1301" i="3"/>
  <c r="Y1301" i="3" s="1"/>
  <c r="N1301" i="3"/>
  <c r="Z1301" i="3" s="1"/>
  <c r="O1301" i="3"/>
  <c r="AA1301" i="3" s="1"/>
  <c r="P1301" i="3"/>
  <c r="AB1301" i="3" s="1"/>
  <c r="Q1301" i="3"/>
  <c r="AC1301" i="3" s="1"/>
  <c r="R1301" i="3"/>
  <c r="AD1301" i="3" s="1"/>
  <c r="S1301" i="3"/>
  <c r="AE1301" i="3" s="1"/>
  <c r="T1301" i="3"/>
  <c r="AF1301" i="3" s="1"/>
  <c r="U1301" i="3"/>
  <c r="AG1301" i="3" s="1"/>
  <c r="V1301" i="3"/>
  <c r="AH1301" i="3" s="1"/>
  <c r="W1301" i="3"/>
  <c r="AI1301" i="3" s="1"/>
  <c r="X1301" i="3"/>
  <c r="AJ1301" i="3" s="1"/>
  <c r="M1302" i="3"/>
  <c r="Y1302" i="3" s="1"/>
  <c r="N1302" i="3"/>
  <c r="Z1302" i="3" s="1"/>
  <c r="O1302" i="3"/>
  <c r="AA1302" i="3" s="1"/>
  <c r="P1302" i="3"/>
  <c r="AB1302" i="3" s="1"/>
  <c r="Q1302" i="3"/>
  <c r="AC1302" i="3" s="1"/>
  <c r="R1302" i="3"/>
  <c r="AD1302" i="3" s="1"/>
  <c r="S1302" i="3"/>
  <c r="AE1302" i="3" s="1"/>
  <c r="T1302" i="3"/>
  <c r="AF1302" i="3" s="1"/>
  <c r="U1302" i="3"/>
  <c r="AG1302" i="3" s="1"/>
  <c r="V1302" i="3"/>
  <c r="AH1302" i="3" s="1"/>
  <c r="W1302" i="3"/>
  <c r="AI1302" i="3" s="1"/>
  <c r="X1302" i="3"/>
  <c r="AJ1302" i="3" s="1"/>
  <c r="M1303" i="3"/>
  <c r="Y1303" i="3" s="1"/>
  <c r="N1303" i="3"/>
  <c r="Z1303" i="3" s="1"/>
  <c r="O1303" i="3"/>
  <c r="AA1303" i="3" s="1"/>
  <c r="P1303" i="3"/>
  <c r="AB1303" i="3" s="1"/>
  <c r="Q1303" i="3"/>
  <c r="AC1303" i="3" s="1"/>
  <c r="R1303" i="3"/>
  <c r="AD1303" i="3" s="1"/>
  <c r="S1303" i="3"/>
  <c r="AE1303" i="3" s="1"/>
  <c r="T1303" i="3"/>
  <c r="AF1303" i="3" s="1"/>
  <c r="U1303" i="3"/>
  <c r="AG1303" i="3" s="1"/>
  <c r="V1303" i="3"/>
  <c r="AH1303" i="3" s="1"/>
  <c r="W1303" i="3"/>
  <c r="AI1303" i="3" s="1"/>
  <c r="X1303" i="3"/>
  <c r="AJ1303" i="3" s="1"/>
  <c r="M1304" i="3"/>
  <c r="Y1304" i="3" s="1"/>
  <c r="N1304" i="3"/>
  <c r="Z1304" i="3" s="1"/>
  <c r="O1304" i="3"/>
  <c r="AA1304" i="3" s="1"/>
  <c r="P1304" i="3"/>
  <c r="AB1304" i="3" s="1"/>
  <c r="Q1304" i="3"/>
  <c r="AC1304" i="3" s="1"/>
  <c r="R1304" i="3"/>
  <c r="AD1304" i="3" s="1"/>
  <c r="S1304" i="3"/>
  <c r="AE1304" i="3" s="1"/>
  <c r="T1304" i="3"/>
  <c r="AF1304" i="3" s="1"/>
  <c r="U1304" i="3"/>
  <c r="AG1304" i="3" s="1"/>
  <c r="V1304" i="3"/>
  <c r="AH1304" i="3" s="1"/>
  <c r="W1304" i="3"/>
  <c r="AI1304" i="3" s="1"/>
  <c r="X1304" i="3"/>
  <c r="AJ1304" i="3" s="1"/>
  <c r="M1305" i="3"/>
  <c r="Y1305" i="3" s="1"/>
  <c r="N1305" i="3"/>
  <c r="Z1305" i="3" s="1"/>
  <c r="O1305" i="3"/>
  <c r="AA1305" i="3" s="1"/>
  <c r="P1305" i="3"/>
  <c r="AB1305" i="3" s="1"/>
  <c r="Q1305" i="3"/>
  <c r="AC1305" i="3" s="1"/>
  <c r="R1305" i="3"/>
  <c r="AD1305" i="3" s="1"/>
  <c r="S1305" i="3"/>
  <c r="AE1305" i="3" s="1"/>
  <c r="T1305" i="3"/>
  <c r="AF1305" i="3" s="1"/>
  <c r="U1305" i="3"/>
  <c r="AG1305" i="3" s="1"/>
  <c r="V1305" i="3"/>
  <c r="AH1305" i="3" s="1"/>
  <c r="W1305" i="3"/>
  <c r="AI1305" i="3" s="1"/>
  <c r="X1305" i="3"/>
  <c r="AJ1305" i="3" s="1"/>
  <c r="M1306" i="3"/>
  <c r="Y1306" i="3" s="1"/>
  <c r="N1306" i="3"/>
  <c r="Z1306" i="3" s="1"/>
  <c r="O1306" i="3"/>
  <c r="AA1306" i="3" s="1"/>
  <c r="P1306" i="3"/>
  <c r="AB1306" i="3" s="1"/>
  <c r="Q1306" i="3"/>
  <c r="AC1306" i="3" s="1"/>
  <c r="R1306" i="3"/>
  <c r="AD1306" i="3" s="1"/>
  <c r="S1306" i="3"/>
  <c r="AE1306" i="3" s="1"/>
  <c r="T1306" i="3"/>
  <c r="AF1306" i="3" s="1"/>
  <c r="U1306" i="3"/>
  <c r="AG1306" i="3" s="1"/>
  <c r="V1306" i="3"/>
  <c r="AH1306" i="3" s="1"/>
  <c r="W1306" i="3"/>
  <c r="AI1306" i="3" s="1"/>
  <c r="X1306" i="3"/>
  <c r="AJ1306" i="3" s="1"/>
  <c r="M1307" i="3"/>
  <c r="Y1307" i="3" s="1"/>
  <c r="N1307" i="3"/>
  <c r="Z1307" i="3" s="1"/>
  <c r="O1307" i="3"/>
  <c r="AA1307" i="3" s="1"/>
  <c r="P1307" i="3"/>
  <c r="AB1307" i="3" s="1"/>
  <c r="Q1307" i="3"/>
  <c r="AC1307" i="3" s="1"/>
  <c r="R1307" i="3"/>
  <c r="AD1307" i="3" s="1"/>
  <c r="S1307" i="3"/>
  <c r="AE1307" i="3" s="1"/>
  <c r="T1307" i="3"/>
  <c r="AF1307" i="3" s="1"/>
  <c r="U1307" i="3"/>
  <c r="AG1307" i="3" s="1"/>
  <c r="V1307" i="3"/>
  <c r="AH1307" i="3" s="1"/>
  <c r="W1307" i="3"/>
  <c r="AI1307" i="3" s="1"/>
  <c r="X1307" i="3"/>
  <c r="AJ1307" i="3" s="1"/>
  <c r="M1308" i="3"/>
  <c r="Y1308" i="3" s="1"/>
  <c r="N1308" i="3"/>
  <c r="Z1308" i="3" s="1"/>
  <c r="O1308" i="3"/>
  <c r="AA1308" i="3" s="1"/>
  <c r="P1308" i="3"/>
  <c r="AB1308" i="3" s="1"/>
  <c r="Q1308" i="3"/>
  <c r="AC1308" i="3" s="1"/>
  <c r="R1308" i="3"/>
  <c r="AD1308" i="3" s="1"/>
  <c r="S1308" i="3"/>
  <c r="AE1308" i="3" s="1"/>
  <c r="T1308" i="3"/>
  <c r="AF1308" i="3" s="1"/>
  <c r="U1308" i="3"/>
  <c r="AG1308" i="3" s="1"/>
  <c r="V1308" i="3"/>
  <c r="AH1308" i="3" s="1"/>
  <c r="W1308" i="3"/>
  <c r="AI1308" i="3" s="1"/>
  <c r="X1308" i="3"/>
  <c r="AJ1308" i="3" s="1"/>
  <c r="M1309" i="3"/>
  <c r="Y1309" i="3" s="1"/>
  <c r="N1309" i="3"/>
  <c r="Z1309" i="3" s="1"/>
  <c r="O1309" i="3"/>
  <c r="AA1309" i="3" s="1"/>
  <c r="P1309" i="3"/>
  <c r="AB1309" i="3" s="1"/>
  <c r="Q1309" i="3"/>
  <c r="AC1309" i="3" s="1"/>
  <c r="R1309" i="3"/>
  <c r="AD1309" i="3" s="1"/>
  <c r="S1309" i="3"/>
  <c r="AE1309" i="3" s="1"/>
  <c r="T1309" i="3"/>
  <c r="AF1309" i="3" s="1"/>
  <c r="U1309" i="3"/>
  <c r="AG1309" i="3" s="1"/>
  <c r="V1309" i="3"/>
  <c r="AH1309" i="3" s="1"/>
  <c r="W1309" i="3"/>
  <c r="AI1309" i="3" s="1"/>
  <c r="X1309" i="3"/>
  <c r="AJ1309" i="3" s="1"/>
  <c r="M1310" i="3"/>
  <c r="Y1310" i="3" s="1"/>
  <c r="N1310" i="3"/>
  <c r="Z1310" i="3" s="1"/>
  <c r="O1310" i="3"/>
  <c r="AA1310" i="3" s="1"/>
  <c r="P1310" i="3"/>
  <c r="AB1310" i="3" s="1"/>
  <c r="Q1310" i="3"/>
  <c r="AC1310" i="3" s="1"/>
  <c r="R1310" i="3"/>
  <c r="AD1310" i="3" s="1"/>
  <c r="S1310" i="3"/>
  <c r="AE1310" i="3" s="1"/>
  <c r="T1310" i="3"/>
  <c r="AF1310" i="3" s="1"/>
  <c r="U1310" i="3"/>
  <c r="AG1310" i="3" s="1"/>
  <c r="V1310" i="3"/>
  <c r="AH1310" i="3" s="1"/>
  <c r="W1310" i="3"/>
  <c r="AI1310" i="3" s="1"/>
  <c r="X1310" i="3"/>
  <c r="AJ1310" i="3" s="1"/>
  <c r="M1311" i="3"/>
  <c r="Y1311" i="3" s="1"/>
  <c r="N1311" i="3"/>
  <c r="Z1311" i="3" s="1"/>
  <c r="O1311" i="3"/>
  <c r="AA1311" i="3" s="1"/>
  <c r="P1311" i="3"/>
  <c r="AB1311" i="3" s="1"/>
  <c r="Q1311" i="3"/>
  <c r="AC1311" i="3" s="1"/>
  <c r="R1311" i="3"/>
  <c r="AD1311" i="3" s="1"/>
  <c r="S1311" i="3"/>
  <c r="AE1311" i="3" s="1"/>
  <c r="T1311" i="3"/>
  <c r="AF1311" i="3" s="1"/>
  <c r="U1311" i="3"/>
  <c r="AG1311" i="3" s="1"/>
  <c r="V1311" i="3"/>
  <c r="AH1311" i="3" s="1"/>
  <c r="W1311" i="3"/>
  <c r="AI1311" i="3" s="1"/>
  <c r="X1311" i="3"/>
  <c r="AJ1311" i="3" s="1"/>
  <c r="M1312" i="3"/>
  <c r="Y1312" i="3" s="1"/>
  <c r="N1312" i="3"/>
  <c r="Z1312" i="3" s="1"/>
  <c r="O1312" i="3"/>
  <c r="AA1312" i="3" s="1"/>
  <c r="P1312" i="3"/>
  <c r="AB1312" i="3" s="1"/>
  <c r="Q1312" i="3"/>
  <c r="AC1312" i="3" s="1"/>
  <c r="R1312" i="3"/>
  <c r="AD1312" i="3" s="1"/>
  <c r="S1312" i="3"/>
  <c r="AE1312" i="3" s="1"/>
  <c r="T1312" i="3"/>
  <c r="AF1312" i="3" s="1"/>
  <c r="U1312" i="3"/>
  <c r="AG1312" i="3" s="1"/>
  <c r="V1312" i="3"/>
  <c r="AH1312" i="3" s="1"/>
  <c r="W1312" i="3"/>
  <c r="AI1312" i="3" s="1"/>
  <c r="X1312" i="3"/>
  <c r="AJ1312" i="3" s="1"/>
  <c r="M1313" i="3"/>
  <c r="Y1313" i="3" s="1"/>
  <c r="N1313" i="3"/>
  <c r="Z1313" i="3" s="1"/>
  <c r="O1313" i="3"/>
  <c r="AA1313" i="3" s="1"/>
  <c r="P1313" i="3"/>
  <c r="AB1313" i="3" s="1"/>
  <c r="Q1313" i="3"/>
  <c r="AC1313" i="3" s="1"/>
  <c r="R1313" i="3"/>
  <c r="AD1313" i="3" s="1"/>
  <c r="S1313" i="3"/>
  <c r="AE1313" i="3" s="1"/>
  <c r="T1313" i="3"/>
  <c r="AF1313" i="3" s="1"/>
  <c r="U1313" i="3"/>
  <c r="AG1313" i="3" s="1"/>
  <c r="V1313" i="3"/>
  <c r="AH1313" i="3" s="1"/>
  <c r="W1313" i="3"/>
  <c r="AI1313" i="3" s="1"/>
  <c r="X1313" i="3"/>
  <c r="AJ1313" i="3" s="1"/>
  <c r="M1314" i="3"/>
  <c r="Y1314" i="3" s="1"/>
  <c r="N1314" i="3"/>
  <c r="Z1314" i="3" s="1"/>
  <c r="O1314" i="3"/>
  <c r="AA1314" i="3" s="1"/>
  <c r="P1314" i="3"/>
  <c r="AB1314" i="3" s="1"/>
  <c r="Q1314" i="3"/>
  <c r="AC1314" i="3" s="1"/>
  <c r="R1314" i="3"/>
  <c r="AD1314" i="3" s="1"/>
  <c r="S1314" i="3"/>
  <c r="AE1314" i="3" s="1"/>
  <c r="T1314" i="3"/>
  <c r="AF1314" i="3" s="1"/>
  <c r="U1314" i="3"/>
  <c r="AG1314" i="3" s="1"/>
  <c r="V1314" i="3"/>
  <c r="AH1314" i="3" s="1"/>
  <c r="W1314" i="3"/>
  <c r="AI1314" i="3" s="1"/>
  <c r="X1314" i="3"/>
  <c r="AJ1314" i="3" s="1"/>
  <c r="M1315" i="3"/>
  <c r="Y1315" i="3" s="1"/>
  <c r="N1315" i="3"/>
  <c r="Z1315" i="3" s="1"/>
  <c r="O1315" i="3"/>
  <c r="AA1315" i="3" s="1"/>
  <c r="P1315" i="3"/>
  <c r="AB1315" i="3" s="1"/>
  <c r="Q1315" i="3"/>
  <c r="AC1315" i="3" s="1"/>
  <c r="R1315" i="3"/>
  <c r="AD1315" i="3" s="1"/>
  <c r="S1315" i="3"/>
  <c r="AE1315" i="3" s="1"/>
  <c r="T1315" i="3"/>
  <c r="AF1315" i="3" s="1"/>
  <c r="U1315" i="3"/>
  <c r="AG1315" i="3" s="1"/>
  <c r="V1315" i="3"/>
  <c r="AH1315" i="3" s="1"/>
  <c r="W1315" i="3"/>
  <c r="AI1315" i="3" s="1"/>
  <c r="X1315" i="3"/>
  <c r="AJ1315" i="3" s="1"/>
  <c r="M1316" i="3"/>
  <c r="Y1316" i="3" s="1"/>
  <c r="N1316" i="3"/>
  <c r="Z1316" i="3" s="1"/>
  <c r="O1316" i="3"/>
  <c r="AA1316" i="3" s="1"/>
  <c r="P1316" i="3"/>
  <c r="AB1316" i="3" s="1"/>
  <c r="Q1316" i="3"/>
  <c r="AC1316" i="3" s="1"/>
  <c r="R1316" i="3"/>
  <c r="AD1316" i="3" s="1"/>
  <c r="S1316" i="3"/>
  <c r="AE1316" i="3" s="1"/>
  <c r="T1316" i="3"/>
  <c r="AF1316" i="3" s="1"/>
  <c r="U1316" i="3"/>
  <c r="AG1316" i="3" s="1"/>
  <c r="V1316" i="3"/>
  <c r="AH1316" i="3" s="1"/>
  <c r="W1316" i="3"/>
  <c r="AI1316" i="3" s="1"/>
  <c r="X1316" i="3"/>
  <c r="AJ1316" i="3" s="1"/>
  <c r="M1317" i="3"/>
  <c r="Y1317" i="3" s="1"/>
  <c r="N1317" i="3"/>
  <c r="Z1317" i="3" s="1"/>
  <c r="O1317" i="3"/>
  <c r="AA1317" i="3" s="1"/>
  <c r="P1317" i="3"/>
  <c r="AB1317" i="3" s="1"/>
  <c r="Q1317" i="3"/>
  <c r="AC1317" i="3" s="1"/>
  <c r="R1317" i="3"/>
  <c r="AD1317" i="3" s="1"/>
  <c r="S1317" i="3"/>
  <c r="AE1317" i="3" s="1"/>
  <c r="T1317" i="3"/>
  <c r="AF1317" i="3" s="1"/>
  <c r="U1317" i="3"/>
  <c r="AG1317" i="3" s="1"/>
  <c r="V1317" i="3"/>
  <c r="AH1317" i="3" s="1"/>
  <c r="W1317" i="3"/>
  <c r="AI1317" i="3" s="1"/>
  <c r="X1317" i="3"/>
  <c r="AJ1317" i="3" s="1"/>
  <c r="M1318" i="3"/>
  <c r="Y1318" i="3" s="1"/>
  <c r="N1318" i="3"/>
  <c r="Z1318" i="3" s="1"/>
  <c r="O1318" i="3"/>
  <c r="AA1318" i="3" s="1"/>
  <c r="P1318" i="3"/>
  <c r="AB1318" i="3" s="1"/>
  <c r="Q1318" i="3"/>
  <c r="AC1318" i="3" s="1"/>
  <c r="R1318" i="3"/>
  <c r="AD1318" i="3" s="1"/>
  <c r="S1318" i="3"/>
  <c r="AE1318" i="3" s="1"/>
  <c r="T1318" i="3"/>
  <c r="AF1318" i="3" s="1"/>
  <c r="U1318" i="3"/>
  <c r="AG1318" i="3" s="1"/>
  <c r="V1318" i="3"/>
  <c r="AH1318" i="3" s="1"/>
  <c r="W1318" i="3"/>
  <c r="AI1318" i="3" s="1"/>
  <c r="X1318" i="3"/>
  <c r="AJ1318" i="3" s="1"/>
  <c r="M1319" i="3"/>
  <c r="Y1319" i="3" s="1"/>
  <c r="N1319" i="3"/>
  <c r="Z1319" i="3" s="1"/>
  <c r="O1319" i="3"/>
  <c r="AA1319" i="3" s="1"/>
  <c r="P1319" i="3"/>
  <c r="AB1319" i="3" s="1"/>
  <c r="Q1319" i="3"/>
  <c r="AC1319" i="3" s="1"/>
  <c r="R1319" i="3"/>
  <c r="AD1319" i="3" s="1"/>
  <c r="S1319" i="3"/>
  <c r="AE1319" i="3" s="1"/>
  <c r="T1319" i="3"/>
  <c r="AF1319" i="3" s="1"/>
  <c r="U1319" i="3"/>
  <c r="AG1319" i="3" s="1"/>
  <c r="V1319" i="3"/>
  <c r="AH1319" i="3" s="1"/>
  <c r="W1319" i="3"/>
  <c r="AI1319" i="3" s="1"/>
  <c r="X1319" i="3"/>
  <c r="AJ1319" i="3" s="1"/>
  <c r="M1320" i="3"/>
  <c r="Y1320" i="3" s="1"/>
  <c r="N1320" i="3"/>
  <c r="Z1320" i="3" s="1"/>
  <c r="O1320" i="3"/>
  <c r="AA1320" i="3" s="1"/>
  <c r="P1320" i="3"/>
  <c r="AB1320" i="3" s="1"/>
  <c r="Q1320" i="3"/>
  <c r="AC1320" i="3" s="1"/>
  <c r="R1320" i="3"/>
  <c r="AD1320" i="3" s="1"/>
  <c r="S1320" i="3"/>
  <c r="AE1320" i="3" s="1"/>
  <c r="T1320" i="3"/>
  <c r="AF1320" i="3" s="1"/>
  <c r="U1320" i="3"/>
  <c r="AG1320" i="3" s="1"/>
  <c r="V1320" i="3"/>
  <c r="AH1320" i="3" s="1"/>
  <c r="W1320" i="3"/>
  <c r="AI1320" i="3" s="1"/>
  <c r="X1320" i="3"/>
  <c r="AJ1320" i="3" s="1"/>
  <c r="M1321" i="3"/>
  <c r="Y1321" i="3" s="1"/>
  <c r="N1321" i="3"/>
  <c r="Z1321" i="3" s="1"/>
  <c r="O1321" i="3"/>
  <c r="AA1321" i="3" s="1"/>
  <c r="P1321" i="3"/>
  <c r="AB1321" i="3" s="1"/>
  <c r="Q1321" i="3"/>
  <c r="AC1321" i="3" s="1"/>
  <c r="R1321" i="3"/>
  <c r="AD1321" i="3" s="1"/>
  <c r="S1321" i="3"/>
  <c r="AE1321" i="3" s="1"/>
  <c r="T1321" i="3"/>
  <c r="AF1321" i="3" s="1"/>
  <c r="U1321" i="3"/>
  <c r="AG1321" i="3" s="1"/>
  <c r="V1321" i="3"/>
  <c r="AH1321" i="3" s="1"/>
  <c r="W1321" i="3"/>
  <c r="AI1321" i="3" s="1"/>
  <c r="X1321" i="3"/>
  <c r="AJ1321" i="3" s="1"/>
  <c r="M1322" i="3"/>
  <c r="Y1322" i="3" s="1"/>
  <c r="N1322" i="3"/>
  <c r="Z1322" i="3" s="1"/>
  <c r="O1322" i="3"/>
  <c r="AA1322" i="3" s="1"/>
  <c r="P1322" i="3"/>
  <c r="AB1322" i="3" s="1"/>
  <c r="Q1322" i="3"/>
  <c r="AC1322" i="3" s="1"/>
  <c r="R1322" i="3"/>
  <c r="AD1322" i="3" s="1"/>
  <c r="S1322" i="3"/>
  <c r="AE1322" i="3" s="1"/>
  <c r="T1322" i="3"/>
  <c r="AF1322" i="3" s="1"/>
  <c r="U1322" i="3"/>
  <c r="AG1322" i="3" s="1"/>
  <c r="V1322" i="3"/>
  <c r="AH1322" i="3" s="1"/>
  <c r="W1322" i="3"/>
  <c r="AI1322" i="3" s="1"/>
  <c r="X1322" i="3"/>
  <c r="AJ1322" i="3" s="1"/>
  <c r="M1323" i="3"/>
  <c r="Y1323" i="3" s="1"/>
  <c r="N1323" i="3"/>
  <c r="Z1323" i="3" s="1"/>
  <c r="O1323" i="3"/>
  <c r="AA1323" i="3" s="1"/>
  <c r="P1323" i="3"/>
  <c r="AB1323" i="3" s="1"/>
  <c r="Q1323" i="3"/>
  <c r="AC1323" i="3" s="1"/>
  <c r="R1323" i="3"/>
  <c r="AD1323" i="3" s="1"/>
  <c r="S1323" i="3"/>
  <c r="AE1323" i="3" s="1"/>
  <c r="T1323" i="3"/>
  <c r="AF1323" i="3" s="1"/>
  <c r="U1323" i="3"/>
  <c r="AG1323" i="3" s="1"/>
  <c r="V1323" i="3"/>
  <c r="AH1323" i="3" s="1"/>
  <c r="W1323" i="3"/>
  <c r="AI1323" i="3" s="1"/>
  <c r="X1323" i="3"/>
  <c r="AJ1323" i="3" s="1"/>
  <c r="M1324" i="3"/>
  <c r="Y1324" i="3" s="1"/>
  <c r="N1324" i="3"/>
  <c r="Z1324" i="3" s="1"/>
  <c r="O1324" i="3"/>
  <c r="AA1324" i="3" s="1"/>
  <c r="P1324" i="3"/>
  <c r="AB1324" i="3" s="1"/>
  <c r="Q1324" i="3"/>
  <c r="AC1324" i="3" s="1"/>
  <c r="R1324" i="3"/>
  <c r="AD1324" i="3" s="1"/>
  <c r="S1324" i="3"/>
  <c r="AE1324" i="3" s="1"/>
  <c r="T1324" i="3"/>
  <c r="AF1324" i="3" s="1"/>
  <c r="U1324" i="3"/>
  <c r="AG1324" i="3" s="1"/>
  <c r="V1324" i="3"/>
  <c r="AH1324" i="3" s="1"/>
  <c r="W1324" i="3"/>
  <c r="AI1324" i="3" s="1"/>
  <c r="X1324" i="3"/>
  <c r="AJ1324" i="3" s="1"/>
  <c r="M1325" i="3"/>
  <c r="Y1325" i="3" s="1"/>
  <c r="N1325" i="3"/>
  <c r="Z1325" i="3" s="1"/>
  <c r="O1325" i="3"/>
  <c r="AA1325" i="3" s="1"/>
  <c r="P1325" i="3"/>
  <c r="AB1325" i="3" s="1"/>
  <c r="Q1325" i="3"/>
  <c r="AC1325" i="3" s="1"/>
  <c r="R1325" i="3"/>
  <c r="AD1325" i="3" s="1"/>
  <c r="S1325" i="3"/>
  <c r="AE1325" i="3" s="1"/>
  <c r="T1325" i="3"/>
  <c r="AF1325" i="3" s="1"/>
  <c r="U1325" i="3"/>
  <c r="AG1325" i="3" s="1"/>
  <c r="V1325" i="3"/>
  <c r="AH1325" i="3" s="1"/>
  <c r="W1325" i="3"/>
  <c r="AI1325" i="3" s="1"/>
  <c r="X1325" i="3"/>
  <c r="AJ1325" i="3" s="1"/>
  <c r="M1326" i="3"/>
  <c r="Y1326" i="3" s="1"/>
  <c r="N1326" i="3"/>
  <c r="Z1326" i="3" s="1"/>
  <c r="O1326" i="3"/>
  <c r="AA1326" i="3" s="1"/>
  <c r="P1326" i="3"/>
  <c r="AB1326" i="3" s="1"/>
  <c r="Q1326" i="3"/>
  <c r="AC1326" i="3" s="1"/>
  <c r="R1326" i="3"/>
  <c r="AD1326" i="3" s="1"/>
  <c r="S1326" i="3"/>
  <c r="AE1326" i="3" s="1"/>
  <c r="T1326" i="3"/>
  <c r="AF1326" i="3" s="1"/>
  <c r="U1326" i="3"/>
  <c r="AG1326" i="3" s="1"/>
  <c r="V1326" i="3"/>
  <c r="AH1326" i="3" s="1"/>
  <c r="W1326" i="3"/>
  <c r="AI1326" i="3" s="1"/>
  <c r="X1326" i="3"/>
  <c r="AJ1326" i="3" s="1"/>
  <c r="M1327" i="3"/>
  <c r="Y1327" i="3" s="1"/>
  <c r="N1327" i="3"/>
  <c r="Z1327" i="3" s="1"/>
  <c r="O1327" i="3"/>
  <c r="AA1327" i="3" s="1"/>
  <c r="P1327" i="3"/>
  <c r="AB1327" i="3" s="1"/>
  <c r="Q1327" i="3"/>
  <c r="AC1327" i="3" s="1"/>
  <c r="R1327" i="3"/>
  <c r="AD1327" i="3" s="1"/>
  <c r="S1327" i="3"/>
  <c r="AE1327" i="3" s="1"/>
  <c r="T1327" i="3"/>
  <c r="AF1327" i="3" s="1"/>
  <c r="U1327" i="3"/>
  <c r="AG1327" i="3" s="1"/>
  <c r="V1327" i="3"/>
  <c r="AH1327" i="3" s="1"/>
  <c r="W1327" i="3"/>
  <c r="AI1327" i="3" s="1"/>
  <c r="X1327" i="3"/>
  <c r="AJ1327" i="3" s="1"/>
  <c r="M1328" i="3"/>
  <c r="Y1328" i="3" s="1"/>
  <c r="N1328" i="3"/>
  <c r="Z1328" i="3" s="1"/>
  <c r="O1328" i="3"/>
  <c r="AA1328" i="3" s="1"/>
  <c r="P1328" i="3"/>
  <c r="AB1328" i="3" s="1"/>
  <c r="Q1328" i="3"/>
  <c r="AC1328" i="3" s="1"/>
  <c r="R1328" i="3"/>
  <c r="AD1328" i="3" s="1"/>
  <c r="S1328" i="3"/>
  <c r="AE1328" i="3" s="1"/>
  <c r="T1328" i="3"/>
  <c r="AF1328" i="3" s="1"/>
  <c r="U1328" i="3"/>
  <c r="AG1328" i="3" s="1"/>
  <c r="V1328" i="3"/>
  <c r="AH1328" i="3" s="1"/>
  <c r="W1328" i="3"/>
  <c r="AI1328" i="3" s="1"/>
  <c r="X1328" i="3"/>
  <c r="AJ1328" i="3" s="1"/>
  <c r="M1329" i="3"/>
  <c r="Y1329" i="3" s="1"/>
  <c r="N1329" i="3"/>
  <c r="Z1329" i="3" s="1"/>
  <c r="O1329" i="3"/>
  <c r="AA1329" i="3" s="1"/>
  <c r="P1329" i="3"/>
  <c r="AB1329" i="3" s="1"/>
  <c r="Q1329" i="3"/>
  <c r="AC1329" i="3" s="1"/>
  <c r="R1329" i="3"/>
  <c r="AD1329" i="3" s="1"/>
  <c r="S1329" i="3"/>
  <c r="AE1329" i="3" s="1"/>
  <c r="T1329" i="3"/>
  <c r="AF1329" i="3" s="1"/>
  <c r="U1329" i="3"/>
  <c r="AG1329" i="3" s="1"/>
  <c r="V1329" i="3"/>
  <c r="AH1329" i="3" s="1"/>
  <c r="W1329" i="3"/>
  <c r="AI1329" i="3" s="1"/>
  <c r="X1329" i="3"/>
  <c r="AJ1329" i="3" s="1"/>
  <c r="M1330" i="3"/>
  <c r="Y1330" i="3" s="1"/>
  <c r="N1330" i="3"/>
  <c r="Z1330" i="3" s="1"/>
  <c r="O1330" i="3"/>
  <c r="AA1330" i="3" s="1"/>
  <c r="P1330" i="3"/>
  <c r="AB1330" i="3" s="1"/>
  <c r="Q1330" i="3"/>
  <c r="AC1330" i="3" s="1"/>
  <c r="R1330" i="3"/>
  <c r="AD1330" i="3" s="1"/>
  <c r="S1330" i="3"/>
  <c r="AE1330" i="3" s="1"/>
  <c r="T1330" i="3"/>
  <c r="AF1330" i="3" s="1"/>
  <c r="U1330" i="3"/>
  <c r="AG1330" i="3" s="1"/>
  <c r="V1330" i="3"/>
  <c r="AH1330" i="3" s="1"/>
  <c r="W1330" i="3"/>
  <c r="AI1330" i="3" s="1"/>
  <c r="X1330" i="3"/>
  <c r="AJ1330" i="3" s="1"/>
  <c r="M1331" i="3"/>
  <c r="Y1331" i="3" s="1"/>
  <c r="N1331" i="3"/>
  <c r="Z1331" i="3" s="1"/>
  <c r="O1331" i="3"/>
  <c r="AA1331" i="3" s="1"/>
  <c r="P1331" i="3"/>
  <c r="AB1331" i="3" s="1"/>
  <c r="Q1331" i="3"/>
  <c r="AC1331" i="3" s="1"/>
  <c r="R1331" i="3"/>
  <c r="AD1331" i="3" s="1"/>
  <c r="S1331" i="3"/>
  <c r="AE1331" i="3" s="1"/>
  <c r="T1331" i="3"/>
  <c r="AF1331" i="3" s="1"/>
  <c r="U1331" i="3"/>
  <c r="AG1331" i="3" s="1"/>
  <c r="V1331" i="3"/>
  <c r="AH1331" i="3" s="1"/>
  <c r="W1331" i="3"/>
  <c r="AI1331" i="3" s="1"/>
  <c r="X1331" i="3"/>
  <c r="AJ1331" i="3" s="1"/>
  <c r="M1332" i="3"/>
  <c r="Y1332" i="3" s="1"/>
  <c r="N1332" i="3"/>
  <c r="Z1332" i="3" s="1"/>
  <c r="O1332" i="3"/>
  <c r="AA1332" i="3" s="1"/>
  <c r="P1332" i="3"/>
  <c r="AB1332" i="3" s="1"/>
  <c r="Q1332" i="3"/>
  <c r="AC1332" i="3" s="1"/>
  <c r="R1332" i="3"/>
  <c r="AD1332" i="3" s="1"/>
  <c r="S1332" i="3"/>
  <c r="AE1332" i="3" s="1"/>
  <c r="T1332" i="3"/>
  <c r="AF1332" i="3" s="1"/>
  <c r="U1332" i="3"/>
  <c r="AG1332" i="3" s="1"/>
  <c r="V1332" i="3"/>
  <c r="AH1332" i="3" s="1"/>
  <c r="W1332" i="3"/>
  <c r="AI1332" i="3" s="1"/>
  <c r="X1332" i="3"/>
  <c r="AJ1332" i="3" s="1"/>
  <c r="M1333" i="3"/>
  <c r="Y1333" i="3" s="1"/>
  <c r="N1333" i="3"/>
  <c r="Z1333" i="3" s="1"/>
  <c r="O1333" i="3"/>
  <c r="AA1333" i="3" s="1"/>
  <c r="P1333" i="3"/>
  <c r="AB1333" i="3" s="1"/>
  <c r="Q1333" i="3"/>
  <c r="AC1333" i="3" s="1"/>
  <c r="R1333" i="3"/>
  <c r="AD1333" i="3" s="1"/>
  <c r="S1333" i="3"/>
  <c r="AE1333" i="3" s="1"/>
  <c r="T1333" i="3"/>
  <c r="AF1333" i="3" s="1"/>
  <c r="U1333" i="3"/>
  <c r="AG1333" i="3" s="1"/>
  <c r="V1333" i="3"/>
  <c r="AH1333" i="3" s="1"/>
  <c r="W1333" i="3"/>
  <c r="AI1333" i="3" s="1"/>
  <c r="X1333" i="3"/>
  <c r="AJ1333" i="3" s="1"/>
  <c r="M1334" i="3"/>
  <c r="Y1334" i="3" s="1"/>
  <c r="N1334" i="3"/>
  <c r="Z1334" i="3" s="1"/>
  <c r="O1334" i="3"/>
  <c r="AA1334" i="3" s="1"/>
  <c r="P1334" i="3"/>
  <c r="AB1334" i="3" s="1"/>
  <c r="Q1334" i="3"/>
  <c r="AC1334" i="3" s="1"/>
  <c r="R1334" i="3"/>
  <c r="AD1334" i="3" s="1"/>
  <c r="S1334" i="3"/>
  <c r="AE1334" i="3" s="1"/>
  <c r="T1334" i="3"/>
  <c r="AF1334" i="3" s="1"/>
  <c r="U1334" i="3"/>
  <c r="AG1334" i="3" s="1"/>
  <c r="V1334" i="3"/>
  <c r="AH1334" i="3" s="1"/>
  <c r="W1334" i="3"/>
  <c r="AI1334" i="3" s="1"/>
  <c r="X1334" i="3"/>
  <c r="AJ1334" i="3" s="1"/>
  <c r="M1335" i="3"/>
  <c r="Y1335" i="3" s="1"/>
  <c r="N1335" i="3"/>
  <c r="Z1335" i="3" s="1"/>
  <c r="O1335" i="3"/>
  <c r="AA1335" i="3" s="1"/>
  <c r="P1335" i="3"/>
  <c r="AB1335" i="3" s="1"/>
  <c r="Q1335" i="3"/>
  <c r="AC1335" i="3" s="1"/>
  <c r="R1335" i="3"/>
  <c r="AD1335" i="3" s="1"/>
  <c r="S1335" i="3"/>
  <c r="AE1335" i="3" s="1"/>
  <c r="T1335" i="3"/>
  <c r="AF1335" i="3" s="1"/>
  <c r="U1335" i="3"/>
  <c r="AG1335" i="3" s="1"/>
  <c r="V1335" i="3"/>
  <c r="AH1335" i="3" s="1"/>
  <c r="W1335" i="3"/>
  <c r="AI1335" i="3" s="1"/>
  <c r="X1335" i="3"/>
  <c r="AJ1335" i="3" s="1"/>
  <c r="M1336" i="3"/>
  <c r="Y1336" i="3" s="1"/>
  <c r="N1336" i="3"/>
  <c r="Z1336" i="3" s="1"/>
  <c r="O1336" i="3"/>
  <c r="AA1336" i="3" s="1"/>
  <c r="P1336" i="3"/>
  <c r="AB1336" i="3" s="1"/>
  <c r="Q1336" i="3"/>
  <c r="AC1336" i="3" s="1"/>
  <c r="R1336" i="3"/>
  <c r="AD1336" i="3" s="1"/>
  <c r="S1336" i="3"/>
  <c r="AE1336" i="3" s="1"/>
  <c r="T1336" i="3"/>
  <c r="AF1336" i="3" s="1"/>
  <c r="U1336" i="3"/>
  <c r="AG1336" i="3" s="1"/>
  <c r="V1336" i="3"/>
  <c r="AH1336" i="3" s="1"/>
  <c r="W1336" i="3"/>
  <c r="AI1336" i="3" s="1"/>
  <c r="X1336" i="3"/>
  <c r="AJ1336" i="3" s="1"/>
  <c r="M1337" i="3"/>
  <c r="Y1337" i="3" s="1"/>
  <c r="N1337" i="3"/>
  <c r="Z1337" i="3" s="1"/>
  <c r="O1337" i="3"/>
  <c r="AA1337" i="3" s="1"/>
  <c r="P1337" i="3"/>
  <c r="AB1337" i="3" s="1"/>
  <c r="Q1337" i="3"/>
  <c r="AC1337" i="3" s="1"/>
  <c r="R1337" i="3"/>
  <c r="AD1337" i="3" s="1"/>
  <c r="S1337" i="3"/>
  <c r="AE1337" i="3" s="1"/>
  <c r="T1337" i="3"/>
  <c r="AF1337" i="3" s="1"/>
  <c r="U1337" i="3"/>
  <c r="AG1337" i="3" s="1"/>
  <c r="V1337" i="3"/>
  <c r="AH1337" i="3" s="1"/>
  <c r="W1337" i="3"/>
  <c r="AI1337" i="3" s="1"/>
  <c r="X1337" i="3"/>
  <c r="AJ1337" i="3" s="1"/>
  <c r="M1338" i="3"/>
  <c r="Y1338" i="3" s="1"/>
  <c r="N1338" i="3"/>
  <c r="Z1338" i="3" s="1"/>
  <c r="O1338" i="3"/>
  <c r="AA1338" i="3" s="1"/>
  <c r="P1338" i="3"/>
  <c r="AB1338" i="3" s="1"/>
  <c r="Q1338" i="3"/>
  <c r="AC1338" i="3" s="1"/>
  <c r="R1338" i="3"/>
  <c r="AD1338" i="3" s="1"/>
  <c r="S1338" i="3"/>
  <c r="AE1338" i="3" s="1"/>
  <c r="T1338" i="3"/>
  <c r="AF1338" i="3" s="1"/>
  <c r="U1338" i="3"/>
  <c r="AG1338" i="3" s="1"/>
  <c r="V1338" i="3"/>
  <c r="AH1338" i="3" s="1"/>
  <c r="W1338" i="3"/>
  <c r="AI1338" i="3" s="1"/>
  <c r="X1338" i="3"/>
  <c r="AJ1338" i="3" s="1"/>
  <c r="M1339" i="3"/>
  <c r="Y1339" i="3" s="1"/>
  <c r="N1339" i="3"/>
  <c r="Z1339" i="3" s="1"/>
  <c r="O1339" i="3"/>
  <c r="AA1339" i="3" s="1"/>
  <c r="P1339" i="3"/>
  <c r="AB1339" i="3" s="1"/>
  <c r="Q1339" i="3"/>
  <c r="AC1339" i="3" s="1"/>
  <c r="R1339" i="3"/>
  <c r="AD1339" i="3" s="1"/>
  <c r="S1339" i="3"/>
  <c r="AE1339" i="3" s="1"/>
  <c r="T1339" i="3"/>
  <c r="AF1339" i="3" s="1"/>
  <c r="U1339" i="3"/>
  <c r="AG1339" i="3" s="1"/>
  <c r="V1339" i="3"/>
  <c r="AH1339" i="3" s="1"/>
  <c r="W1339" i="3"/>
  <c r="AI1339" i="3" s="1"/>
  <c r="X1339" i="3"/>
  <c r="AJ1339" i="3" s="1"/>
  <c r="M1340" i="3"/>
  <c r="Y1340" i="3" s="1"/>
  <c r="N1340" i="3"/>
  <c r="Z1340" i="3" s="1"/>
  <c r="O1340" i="3"/>
  <c r="AA1340" i="3" s="1"/>
  <c r="P1340" i="3"/>
  <c r="AB1340" i="3" s="1"/>
  <c r="Q1340" i="3"/>
  <c r="AC1340" i="3" s="1"/>
  <c r="R1340" i="3"/>
  <c r="AD1340" i="3" s="1"/>
  <c r="S1340" i="3"/>
  <c r="AE1340" i="3" s="1"/>
  <c r="T1340" i="3"/>
  <c r="AF1340" i="3" s="1"/>
  <c r="U1340" i="3"/>
  <c r="AG1340" i="3" s="1"/>
  <c r="V1340" i="3"/>
  <c r="AH1340" i="3" s="1"/>
  <c r="W1340" i="3"/>
  <c r="AI1340" i="3" s="1"/>
  <c r="X1340" i="3"/>
  <c r="AJ1340" i="3" s="1"/>
  <c r="M1341" i="3"/>
  <c r="Y1341" i="3" s="1"/>
  <c r="N1341" i="3"/>
  <c r="Z1341" i="3" s="1"/>
  <c r="O1341" i="3"/>
  <c r="AA1341" i="3" s="1"/>
  <c r="P1341" i="3"/>
  <c r="AB1341" i="3" s="1"/>
  <c r="Q1341" i="3"/>
  <c r="AC1341" i="3" s="1"/>
  <c r="R1341" i="3"/>
  <c r="AD1341" i="3" s="1"/>
  <c r="S1341" i="3"/>
  <c r="AE1341" i="3" s="1"/>
  <c r="T1341" i="3"/>
  <c r="AF1341" i="3" s="1"/>
  <c r="U1341" i="3"/>
  <c r="AG1341" i="3" s="1"/>
  <c r="V1341" i="3"/>
  <c r="AH1341" i="3" s="1"/>
  <c r="W1341" i="3"/>
  <c r="AI1341" i="3" s="1"/>
  <c r="X1341" i="3"/>
  <c r="AJ1341" i="3" s="1"/>
  <c r="M1342" i="3"/>
  <c r="Y1342" i="3" s="1"/>
  <c r="N1342" i="3"/>
  <c r="Z1342" i="3" s="1"/>
  <c r="O1342" i="3"/>
  <c r="AA1342" i="3" s="1"/>
  <c r="P1342" i="3"/>
  <c r="AB1342" i="3" s="1"/>
  <c r="Q1342" i="3"/>
  <c r="AC1342" i="3" s="1"/>
  <c r="R1342" i="3"/>
  <c r="AD1342" i="3" s="1"/>
  <c r="S1342" i="3"/>
  <c r="AE1342" i="3" s="1"/>
  <c r="T1342" i="3"/>
  <c r="AF1342" i="3" s="1"/>
  <c r="U1342" i="3"/>
  <c r="AG1342" i="3" s="1"/>
  <c r="V1342" i="3"/>
  <c r="AH1342" i="3" s="1"/>
  <c r="W1342" i="3"/>
  <c r="AI1342" i="3" s="1"/>
  <c r="X1342" i="3"/>
  <c r="AJ1342" i="3" s="1"/>
  <c r="M1343" i="3"/>
  <c r="Y1343" i="3" s="1"/>
  <c r="N1343" i="3"/>
  <c r="Z1343" i="3" s="1"/>
  <c r="O1343" i="3"/>
  <c r="AA1343" i="3" s="1"/>
  <c r="P1343" i="3"/>
  <c r="AB1343" i="3" s="1"/>
  <c r="Q1343" i="3"/>
  <c r="AC1343" i="3" s="1"/>
  <c r="R1343" i="3"/>
  <c r="AD1343" i="3" s="1"/>
  <c r="S1343" i="3"/>
  <c r="AE1343" i="3" s="1"/>
  <c r="T1343" i="3"/>
  <c r="AF1343" i="3" s="1"/>
  <c r="U1343" i="3"/>
  <c r="AG1343" i="3" s="1"/>
  <c r="V1343" i="3"/>
  <c r="AH1343" i="3" s="1"/>
  <c r="W1343" i="3"/>
  <c r="AI1343" i="3" s="1"/>
  <c r="X1343" i="3"/>
  <c r="AJ1343" i="3" s="1"/>
  <c r="M1344" i="3"/>
  <c r="Y1344" i="3" s="1"/>
  <c r="N1344" i="3"/>
  <c r="Z1344" i="3" s="1"/>
  <c r="O1344" i="3"/>
  <c r="AA1344" i="3" s="1"/>
  <c r="P1344" i="3"/>
  <c r="AB1344" i="3" s="1"/>
  <c r="Q1344" i="3"/>
  <c r="AC1344" i="3" s="1"/>
  <c r="R1344" i="3"/>
  <c r="AD1344" i="3" s="1"/>
  <c r="S1344" i="3"/>
  <c r="AE1344" i="3" s="1"/>
  <c r="T1344" i="3"/>
  <c r="AF1344" i="3" s="1"/>
  <c r="U1344" i="3"/>
  <c r="AG1344" i="3" s="1"/>
  <c r="V1344" i="3"/>
  <c r="AH1344" i="3" s="1"/>
  <c r="W1344" i="3"/>
  <c r="AI1344" i="3" s="1"/>
  <c r="X1344" i="3"/>
  <c r="AJ1344" i="3" s="1"/>
  <c r="M1345" i="3"/>
  <c r="Y1345" i="3" s="1"/>
  <c r="N1345" i="3"/>
  <c r="Z1345" i="3" s="1"/>
  <c r="O1345" i="3"/>
  <c r="AA1345" i="3" s="1"/>
  <c r="P1345" i="3"/>
  <c r="AB1345" i="3" s="1"/>
  <c r="Q1345" i="3"/>
  <c r="AC1345" i="3" s="1"/>
  <c r="R1345" i="3"/>
  <c r="AD1345" i="3" s="1"/>
  <c r="S1345" i="3"/>
  <c r="AE1345" i="3" s="1"/>
  <c r="T1345" i="3"/>
  <c r="AF1345" i="3" s="1"/>
  <c r="U1345" i="3"/>
  <c r="AG1345" i="3" s="1"/>
  <c r="V1345" i="3"/>
  <c r="AH1345" i="3" s="1"/>
  <c r="W1345" i="3"/>
  <c r="AI1345" i="3" s="1"/>
  <c r="X1345" i="3"/>
  <c r="AJ1345" i="3" s="1"/>
  <c r="M1346" i="3"/>
  <c r="Y1346" i="3" s="1"/>
  <c r="N1346" i="3"/>
  <c r="Z1346" i="3" s="1"/>
  <c r="O1346" i="3"/>
  <c r="AA1346" i="3" s="1"/>
  <c r="P1346" i="3"/>
  <c r="AB1346" i="3" s="1"/>
  <c r="Q1346" i="3"/>
  <c r="AC1346" i="3" s="1"/>
  <c r="R1346" i="3"/>
  <c r="AD1346" i="3" s="1"/>
  <c r="S1346" i="3"/>
  <c r="AE1346" i="3" s="1"/>
  <c r="T1346" i="3"/>
  <c r="AF1346" i="3" s="1"/>
  <c r="U1346" i="3"/>
  <c r="AG1346" i="3" s="1"/>
  <c r="V1346" i="3"/>
  <c r="AH1346" i="3" s="1"/>
  <c r="W1346" i="3"/>
  <c r="AI1346" i="3" s="1"/>
  <c r="X1346" i="3"/>
  <c r="AJ1346" i="3" s="1"/>
  <c r="M1347" i="3"/>
  <c r="Y1347" i="3" s="1"/>
  <c r="N1347" i="3"/>
  <c r="Z1347" i="3" s="1"/>
  <c r="O1347" i="3"/>
  <c r="AA1347" i="3" s="1"/>
  <c r="P1347" i="3"/>
  <c r="AB1347" i="3" s="1"/>
  <c r="Q1347" i="3"/>
  <c r="AC1347" i="3" s="1"/>
  <c r="R1347" i="3"/>
  <c r="AD1347" i="3" s="1"/>
  <c r="S1347" i="3"/>
  <c r="AE1347" i="3" s="1"/>
  <c r="T1347" i="3"/>
  <c r="AF1347" i="3" s="1"/>
  <c r="U1347" i="3"/>
  <c r="AG1347" i="3" s="1"/>
  <c r="V1347" i="3"/>
  <c r="AH1347" i="3" s="1"/>
  <c r="W1347" i="3"/>
  <c r="AI1347" i="3" s="1"/>
  <c r="X1347" i="3"/>
  <c r="AJ1347" i="3" s="1"/>
  <c r="M1348" i="3"/>
  <c r="Y1348" i="3" s="1"/>
  <c r="N1348" i="3"/>
  <c r="Z1348" i="3" s="1"/>
  <c r="O1348" i="3"/>
  <c r="AA1348" i="3" s="1"/>
  <c r="P1348" i="3"/>
  <c r="AB1348" i="3" s="1"/>
  <c r="Q1348" i="3"/>
  <c r="AC1348" i="3" s="1"/>
  <c r="R1348" i="3"/>
  <c r="AD1348" i="3" s="1"/>
  <c r="S1348" i="3"/>
  <c r="AE1348" i="3" s="1"/>
  <c r="T1348" i="3"/>
  <c r="AF1348" i="3" s="1"/>
  <c r="U1348" i="3"/>
  <c r="AG1348" i="3" s="1"/>
  <c r="V1348" i="3"/>
  <c r="AH1348" i="3" s="1"/>
  <c r="W1348" i="3"/>
  <c r="AI1348" i="3" s="1"/>
  <c r="X1348" i="3"/>
  <c r="AJ1348" i="3" s="1"/>
  <c r="M1349" i="3"/>
  <c r="Y1349" i="3" s="1"/>
  <c r="N1349" i="3"/>
  <c r="Z1349" i="3" s="1"/>
  <c r="O1349" i="3"/>
  <c r="AA1349" i="3" s="1"/>
  <c r="P1349" i="3"/>
  <c r="AB1349" i="3" s="1"/>
  <c r="Q1349" i="3"/>
  <c r="AC1349" i="3" s="1"/>
  <c r="R1349" i="3"/>
  <c r="AD1349" i="3" s="1"/>
  <c r="S1349" i="3"/>
  <c r="AE1349" i="3" s="1"/>
  <c r="T1349" i="3"/>
  <c r="AF1349" i="3" s="1"/>
  <c r="U1349" i="3"/>
  <c r="AG1349" i="3" s="1"/>
  <c r="V1349" i="3"/>
  <c r="AH1349" i="3" s="1"/>
  <c r="W1349" i="3"/>
  <c r="AI1349" i="3" s="1"/>
  <c r="X1349" i="3"/>
  <c r="AJ1349" i="3" s="1"/>
  <c r="M1350" i="3"/>
  <c r="Y1350" i="3" s="1"/>
  <c r="N1350" i="3"/>
  <c r="Z1350" i="3" s="1"/>
  <c r="O1350" i="3"/>
  <c r="AA1350" i="3" s="1"/>
  <c r="P1350" i="3"/>
  <c r="AB1350" i="3" s="1"/>
  <c r="Q1350" i="3"/>
  <c r="AC1350" i="3" s="1"/>
  <c r="R1350" i="3"/>
  <c r="AD1350" i="3" s="1"/>
  <c r="S1350" i="3"/>
  <c r="AE1350" i="3" s="1"/>
  <c r="T1350" i="3"/>
  <c r="AF1350" i="3" s="1"/>
  <c r="U1350" i="3"/>
  <c r="AG1350" i="3" s="1"/>
  <c r="V1350" i="3"/>
  <c r="AH1350" i="3" s="1"/>
  <c r="W1350" i="3"/>
  <c r="AI1350" i="3" s="1"/>
  <c r="X1350" i="3"/>
  <c r="AJ1350" i="3" s="1"/>
  <c r="M1351" i="3"/>
  <c r="Y1351" i="3" s="1"/>
  <c r="N1351" i="3"/>
  <c r="Z1351" i="3" s="1"/>
  <c r="O1351" i="3"/>
  <c r="AA1351" i="3" s="1"/>
  <c r="P1351" i="3"/>
  <c r="AB1351" i="3" s="1"/>
  <c r="Q1351" i="3"/>
  <c r="AC1351" i="3" s="1"/>
  <c r="R1351" i="3"/>
  <c r="AD1351" i="3" s="1"/>
  <c r="S1351" i="3"/>
  <c r="AE1351" i="3" s="1"/>
  <c r="T1351" i="3"/>
  <c r="AF1351" i="3" s="1"/>
  <c r="U1351" i="3"/>
  <c r="AG1351" i="3" s="1"/>
  <c r="V1351" i="3"/>
  <c r="AH1351" i="3" s="1"/>
  <c r="W1351" i="3"/>
  <c r="AI1351" i="3" s="1"/>
  <c r="X1351" i="3"/>
  <c r="AJ1351" i="3" s="1"/>
  <c r="M1352" i="3"/>
  <c r="Y1352" i="3" s="1"/>
  <c r="N1352" i="3"/>
  <c r="Z1352" i="3" s="1"/>
  <c r="O1352" i="3"/>
  <c r="AA1352" i="3" s="1"/>
  <c r="P1352" i="3"/>
  <c r="AB1352" i="3" s="1"/>
  <c r="Q1352" i="3"/>
  <c r="AC1352" i="3" s="1"/>
  <c r="R1352" i="3"/>
  <c r="AD1352" i="3" s="1"/>
  <c r="S1352" i="3"/>
  <c r="AE1352" i="3" s="1"/>
  <c r="T1352" i="3"/>
  <c r="AF1352" i="3" s="1"/>
  <c r="U1352" i="3"/>
  <c r="AG1352" i="3" s="1"/>
  <c r="V1352" i="3"/>
  <c r="AH1352" i="3" s="1"/>
  <c r="W1352" i="3"/>
  <c r="AI1352" i="3" s="1"/>
  <c r="X1352" i="3"/>
  <c r="AJ1352" i="3" s="1"/>
  <c r="M1353" i="3"/>
  <c r="Y1353" i="3" s="1"/>
  <c r="N1353" i="3"/>
  <c r="Z1353" i="3" s="1"/>
  <c r="O1353" i="3"/>
  <c r="AA1353" i="3" s="1"/>
  <c r="P1353" i="3"/>
  <c r="AB1353" i="3" s="1"/>
  <c r="Q1353" i="3"/>
  <c r="AC1353" i="3" s="1"/>
  <c r="R1353" i="3"/>
  <c r="AD1353" i="3" s="1"/>
  <c r="S1353" i="3"/>
  <c r="AE1353" i="3" s="1"/>
  <c r="T1353" i="3"/>
  <c r="AF1353" i="3" s="1"/>
  <c r="U1353" i="3"/>
  <c r="AG1353" i="3" s="1"/>
  <c r="V1353" i="3"/>
  <c r="AH1353" i="3" s="1"/>
  <c r="W1353" i="3"/>
  <c r="AI1353" i="3" s="1"/>
  <c r="X1353" i="3"/>
  <c r="AJ1353" i="3" s="1"/>
  <c r="M1354" i="3"/>
  <c r="Y1354" i="3" s="1"/>
  <c r="N1354" i="3"/>
  <c r="Z1354" i="3" s="1"/>
  <c r="O1354" i="3"/>
  <c r="AA1354" i="3" s="1"/>
  <c r="P1354" i="3"/>
  <c r="AB1354" i="3" s="1"/>
  <c r="Q1354" i="3"/>
  <c r="AC1354" i="3" s="1"/>
  <c r="R1354" i="3"/>
  <c r="AD1354" i="3" s="1"/>
  <c r="S1354" i="3"/>
  <c r="AE1354" i="3" s="1"/>
  <c r="T1354" i="3"/>
  <c r="AF1354" i="3" s="1"/>
  <c r="U1354" i="3"/>
  <c r="AG1354" i="3" s="1"/>
  <c r="V1354" i="3"/>
  <c r="AH1354" i="3" s="1"/>
  <c r="W1354" i="3"/>
  <c r="AI1354" i="3" s="1"/>
  <c r="X1354" i="3"/>
  <c r="AJ1354" i="3" s="1"/>
  <c r="M1355" i="3"/>
  <c r="Y1355" i="3" s="1"/>
  <c r="N1355" i="3"/>
  <c r="Z1355" i="3" s="1"/>
  <c r="O1355" i="3"/>
  <c r="AA1355" i="3" s="1"/>
  <c r="P1355" i="3"/>
  <c r="AB1355" i="3" s="1"/>
  <c r="Q1355" i="3"/>
  <c r="AC1355" i="3" s="1"/>
  <c r="R1355" i="3"/>
  <c r="AD1355" i="3" s="1"/>
  <c r="S1355" i="3"/>
  <c r="AE1355" i="3" s="1"/>
  <c r="T1355" i="3"/>
  <c r="AF1355" i="3" s="1"/>
  <c r="U1355" i="3"/>
  <c r="AG1355" i="3" s="1"/>
  <c r="V1355" i="3"/>
  <c r="AH1355" i="3" s="1"/>
  <c r="W1355" i="3"/>
  <c r="AI1355" i="3" s="1"/>
  <c r="X1355" i="3"/>
  <c r="AJ1355" i="3" s="1"/>
  <c r="M1356" i="3"/>
  <c r="Y1356" i="3" s="1"/>
  <c r="N1356" i="3"/>
  <c r="Z1356" i="3" s="1"/>
  <c r="O1356" i="3"/>
  <c r="AA1356" i="3" s="1"/>
  <c r="P1356" i="3"/>
  <c r="AB1356" i="3" s="1"/>
  <c r="Q1356" i="3"/>
  <c r="AC1356" i="3" s="1"/>
  <c r="R1356" i="3"/>
  <c r="AD1356" i="3" s="1"/>
  <c r="S1356" i="3"/>
  <c r="AE1356" i="3" s="1"/>
  <c r="T1356" i="3"/>
  <c r="AF1356" i="3" s="1"/>
  <c r="U1356" i="3"/>
  <c r="AG1356" i="3" s="1"/>
  <c r="V1356" i="3"/>
  <c r="AH1356" i="3" s="1"/>
  <c r="W1356" i="3"/>
  <c r="AI1356" i="3" s="1"/>
  <c r="X1356" i="3"/>
  <c r="AJ1356" i="3" s="1"/>
  <c r="M1357" i="3"/>
  <c r="Y1357" i="3" s="1"/>
  <c r="N1357" i="3"/>
  <c r="Z1357" i="3" s="1"/>
  <c r="O1357" i="3"/>
  <c r="AA1357" i="3" s="1"/>
  <c r="P1357" i="3"/>
  <c r="AB1357" i="3" s="1"/>
  <c r="Q1357" i="3"/>
  <c r="AC1357" i="3" s="1"/>
  <c r="R1357" i="3"/>
  <c r="AD1357" i="3" s="1"/>
  <c r="S1357" i="3"/>
  <c r="AE1357" i="3" s="1"/>
  <c r="T1357" i="3"/>
  <c r="AF1357" i="3" s="1"/>
  <c r="U1357" i="3"/>
  <c r="AG1357" i="3" s="1"/>
  <c r="V1357" i="3"/>
  <c r="AH1357" i="3" s="1"/>
  <c r="W1357" i="3"/>
  <c r="AI1357" i="3" s="1"/>
  <c r="X1357" i="3"/>
  <c r="AJ1357" i="3" s="1"/>
  <c r="M1358" i="3"/>
  <c r="Y1358" i="3" s="1"/>
  <c r="N1358" i="3"/>
  <c r="Z1358" i="3" s="1"/>
  <c r="O1358" i="3"/>
  <c r="AA1358" i="3" s="1"/>
  <c r="P1358" i="3"/>
  <c r="AB1358" i="3" s="1"/>
  <c r="Q1358" i="3"/>
  <c r="AC1358" i="3" s="1"/>
  <c r="R1358" i="3"/>
  <c r="AD1358" i="3" s="1"/>
  <c r="S1358" i="3"/>
  <c r="AE1358" i="3" s="1"/>
  <c r="T1358" i="3"/>
  <c r="AF1358" i="3" s="1"/>
  <c r="U1358" i="3"/>
  <c r="AG1358" i="3" s="1"/>
  <c r="V1358" i="3"/>
  <c r="AH1358" i="3" s="1"/>
  <c r="W1358" i="3"/>
  <c r="AI1358" i="3" s="1"/>
  <c r="X1358" i="3"/>
  <c r="AJ1358" i="3" s="1"/>
  <c r="M1359" i="3"/>
  <c r="Y1359" i="3" s="1"/>
  <c r="N1359" i="3"/>
  <c r="Z1359" i="3" s="1"/>
  <c r="O1359" i="3"/>
  <c r="AA1359" i="3" s="1"/>
  <c r="P1359" i="3"/>
  <c r="AB1359" i="3" s="1"/>
  <c r="Q1359" i="3"/>
  <c r="AC1359" i="3" s="1"/>
  <c r="R1359" i="3"/>
  <c r="AD1359" i="3" s="1"/>
  <c r="S1359" i="3"/>
  <c r="AE1359" i="3" s="1"/>
  <c r="T1359" i="3"/>
  <c r="AF1359" i="3" s="1"/>
  <c r="U1359" i="3"/>
  <c r="AG1359" i="3" s="1"/>
  <c r="V1359" i="3"/>
  <c r="AH1359" i="3" s="1"/>
  <c r="W1359" i="3"/>
  <c r="AI1359" i="3" s="1"/>
  <c r="X1359" i="3"/>
  <c r="AJ1359" i="3" s="1"/>
  <c r="M1360" i="3"/>
  <c r="Y1360" i="3" s="1"/>
  <c r="N1360" i="3"/>
  <c r="Z1360" i="3" s="1"/>
  <c r="O1360" i="3"/>
  <c r="AA1360" i="3" s="1"/>
  <c r="P1360" i="3"/>
  <c r="AB1360" i="3" s="1"/>
  <c r="Q1360" i="3"/>
  <c r="AC1360" i="3" s="1"/>
  <c r="R1360" i="3"/>
  <c r="AD1360" i="3" s="1"/>
  <c r="S1360" i="3"/>
  <c r="AE1360" i="3" s="1"/>
  <c r="T1360" i="3"/>
  <c r="AF1360" i="3" s="1"/>
  <c r="U1360" i="3"/>
  <c r="AG1360" i="3" s="1"/>
  <c r="V1360" i="3"/>
  <c r="AH1360" i="3" s="1"/>
  <c r="W1360" i="3"/>
  <c r="AI1360" i="3" s="1"/>
  <c r="X1360" i="3"/>
  <c r="AJ1360" i="3" s="1"/>
  <c r="M1361" i="3"/>
  <c r="Y1361" i="3" s="1"/>
  <c r="N1361" i="3"/>
  <c r="Z1361" i="3" s="1"/>
  <c r="O1361" i="3"/>
  <c r="AA1361" i="3" s="1"/>
  <c r="P1361" i="3"/>
  <c r="AB1361" i="3" s="1"/>
  <c r="Q1361" i="3"/>
  <c r="AC1361" i="3" s="1"/>
  <c r="R1361" i="3"/>
  <c r="AD1361" i="3" s="1"/>
  <c r="S1361" i="3"/>
  <c r="AE1361" i="3" s="1"/>
  <c r="T1361" i="3"/>
  <c r="AF1361" i="3" s="1"/>
  <c r="U1361" i="3"/>
  <c r="AG1361" i="3" s="1"/>
  <c r="V1361" i="3"/>
  <c r="AH1361" i="3" s="1"/>
  <c r="W1361" i="3"/>
  <c r="AI1361" i="3" s="1"/>
  <c r="X1361" i="3"/>
  <c r="AJ1361" i="3" s="1"/>
  <c r="M1362" i="3"/>
  <c r="Y1362" i="3" s="1"/>
  <c r="N1362" i="3"/>
  <c r="Z1362" i="3" s="1"/>
  <c r="O1362" i="3"/>
  <c r="AA1362" i="3" s="1"/>
  <c r="P1362" i="3"/>
  <c r="AB1362" i="3" s="1"/>
  <c r="Q1362" i="3"/>
  <c r="AC1362" i="3" s="1"/>
  <c r="R1362" i="3"/>
  <c r="AD1362" i="3" s="1"/>
  <c r="S1362" i="3"/>
  <c r="AE1362" i="3" s="1"/>
  <c r="T1362" i="3"/>
  <c r="AF1362" i="3" s="1"/>
  <c r="U1362" i="3"/>
  <c r="AG1362" i="3" s="1"/>
  <c r="V1362" i="3"/>
  <c r="AH1362" i="3" s="1"/>
  <c r="W1362" i="3"/>
  <c r="AI1362" i="3" s="1"/>
  <c r="X1362" i="3"/>
  <c r="AJ1362" i="3" s="1"/>
  <c r="M1363" i="3"/>
  <c r="Y1363" i="3" s="1"/>
  <c r="N1363" i="3"/>
  <c r="Z1363" i="3" s="1"/>
  <c r="O1363" i="3"/>
  <c r="AA1363" i="3" s="1"/>
  <c r="P1363" i="3"/>
  <c r="AB1363" i="3" s="1"/>
  <c r="Q1363" i="3"/>
  <c r="AC1363" i="3" s="1"/>
  <c r="R1363" i="3"/>
  <c r="AD1363" i="3" s="1"/>
  <c r="S1363" i="3"/>
  <c r="AE1363" i="3" s="1"/>
  <c r="T1363" i="3"/>
  <c r="AF1363" i="3" s="1"/>
  <c r="U1363" i="3"/>
  <c r="AG1363" i="3" s="1"/>
  <c r="V1363" i="3"/>
  <c r="AH1363" i="3" s="1"/>
  <c r="W1363" i="3"/>
  <c r="AI1363" i="3" s="1"/>
  <c r="X1363" i="3"/>
  <c r="AJ1363" i="3" s="1"/>
  <c r="M1364" i="3"/>
  <c r="Y1364" i="3" s="1"/>
  <c r="N1364" i="3"/>
  <c r="Z1364" i="3" s="1"/>
  <c r="O1364" i="3"/>
  <c r="AA1364" i="3" s="1"/>
  <c r="P1364" i="3"/>
  <c r="AB1364" i="3" s="1"/>
  <c r="Q1364" i="3"/>
  <c r="AC1364" i="3" s="1"/>
  <c r="R1364" i="3"/>
  <c r="AD1364" i="3" s="1"/>
  <c r="S1364" i="3"/>
  <c r="AE1364" i="3" s="1"/>
  <c r="T1364" i="3"/>
  <c r="AF1364" i="3" s="1"/>
  <c r="U1364" i="3"/>
  <c r="AG1364" i="3" s="1"/>
  <c r="V1364" i="3"/>
  <c r="AH1364" i="3" s="1"/>
  <c r="W1364" i="3"/>
  <c r="AI1364" i="3" s="1"/>
  <c r="X1364" i="3"/>
  <c r="AJ1364" i="3" s="1"/>
  <c r="M1365" i="3"/>
  <c r="Y1365" i="3" s="1"/>
  <c r="N1365" i="3"/>
  <c r="Z1365" i="3" s="1"/>
  <c r="O1365" i="3"/>
  <c r="AA1365" i="3" s="1"/>
  <c r="P1365" i="3"/>
  <c r="AB1365" i="3" s="1"/>
  <c r="Q1365" i="3"/>
  <c r="AC1365" i="3" s="1"/>
  <c r="R1365" i="3"/>
  <c r="AD1365" i="3" s="1"/>
  <c r="S1365" i="3"/>
  <c r="AE1365" i="3" s="1"/>
  <c r="T1365" i="3"/>
  <c r="AF1365" i="3" s="1"/>
  <c r="U1365" i="3"/>
  <c r="AG1365" i="3" s="1"/>
  <c r="V1365" i="3"/>
  <c r="AH1365" i="3" s="1"/>
  <c r="W1365" i="3"/>
  <c r="AI1365" i="3" s="1"/>
  <c r="X1365" i="3"/>
  <c r="AJ1365" i="3" s="1"/>
  <c r="M1366" i="3"/>
  <c r="Y1366" i="3" s="1"/>
  <c r="N1366" i="3"/>
  <c r="Z1366" i="3" s="1"/>
  <c r="O1366" i="3"/>
  <c r="AA1366" i="3" s="1"/>
  <c r="P1366" i="3"/>
  <c r="AB1366" i="3" s="1"/>
  <c r="Q1366" i="3"/>
  <c r="AC1366" i="3" s="1"/>
  <c r="R1366" i="3"/>
  <c r="AD1366" i="3" s="1"/>
  <c r="S1366" i="3"/>
  <c r="AE1366" i="3" s="1"/>
  <c r="T1366" i="3"/>
  <c r="AF1366" i="3" s="1"/>
  <c r="U1366" i="3"/>
  <c r="AG1366" i="3" s="1"/>
  <c r="V1366" i="3"/>
  <c r="AH1366" i="3" s="1"/>
  <c r="W1366" i="3"/>
  <c r="AI1366" i="3" s="1"/>
  <c r="X1366" i="3"/>
  <c r="AJ1366" i="3" s="1"/>
  <c r="M1367" i="3"/>
  <c r="Y1367" i="3" s="1"/>
  <c r="N1367" i="3"/>
  <c r="Z1367" i="3" s="1"/>
  <c r="O1367" i="3"/>
  <c r="AA1367" i="3" s="1"/>
  <c r="P1367" i="3"/>
  <c r="AB1367" i="3" s="1"/>
  <c r="Q1367" i="3"/>
  <c r="AC1367" i="3" s="1"/>
  <c r="R1367" i="3"/>
  <c r="AD1367" i="3" s="1"/>
  <c r="S1367" i="3"/>
  <c r="AE1367" i="3" s="1"/>
  <c r="T1367" i="3"/>
  <c r="AF1367" i="3" s="1"/>
  <c r="U1367" i="3"/>
  <c r="AG1367" i="3" s="1"/>
  <c r="V1367" i="3"/>
  <c r="AH1367" i="3" s="1"/>
  <c r="W1367" i="3"/>
  <c r="AI1367" i="3" s="1"/>
  <c r="X1367" i="3"/>
  <c r="AJ1367" i="3" s="1"/>
  <c r="M1368" i="3"/>
  <c r="Y1368" i="3" s="1"/>
  <c r="N1368" i="3"/>
  <c r="Z1368" i="3" s="1"/>
  <c r="O1368" i="3"/>
  <c r="AA1368" i="3" s="1"/>
  <c r="P1368" i="3"/>
  <c r="AB1368" i="3" s="1"/>
  <c r="Q1368" i="3"/>
  <c r="AC1368" i="3" s="1"/>
  <c r="R1368" i="3"/>
  <c r="AD1368" i="3" s="1"/>
  <c r="S1368" i="3"/>
  <c r="AE1368" i="3" s="1"/>
  <c r="T1368" i="3"/>
  <c r="AF1368" i="3" s="1"/>
  <c r="U1368" i="3"/>
  <c r="AG1368" i="3" s="1"/>
  <c r="V1368" i="3"/>
  <c r="AH1368" i="3" s="1"/>
  <c r="W1368" i="3"/>
  <c r="AI1368" i="3" s="1"/>
  <c r="X1368" i="3"/>
  <c r="AJ1368" i="3" s="1"/>
  <c r="M1369" i="3"/>
  <c r="Y1369" i="3" s="1"/>
  <c r="N1369" i="3"/>
  <c r="Z1369" i="3" s="1"/>
  <c r="O1369" i="3"/>
  <c r="AA1369" i="3" s="1"/>
  <c r="P1369" i="3"/>
  <c r="AB1369" i="3" s="1"/>
  <c r="Q1369" i="3"/>
  <c r="AC1369" i="3" s="1"/>
  <c r="R1369" i="3"/>
  <c r="AD1369" i="3" s="1"/>
  <c r="S1369" i="3"/>
  <c r="AE1369" i="3" s="1"/>
  <c r="T1369" i="3"/>
  <c r="AF1369" i="3" s="1"/>
  <c r="U1369" i="3"/>
  <c r="AG1369" i="3" s="1"/>
  <c r="V1369" i="3"/>
  <c r="AH1369" i="3" s="1"/>
  <c r="W1369" i="3"/>
  <c r="AI1369" i="3" s="1"/>
  <c r="X1369" i="3"/>
  <c r="AJ1369" i="3" s="1"/>
  <c r="M1370" i="3"/>
  <c r="Y1370" i="3" s="1"/>
  <c r="N1370" i="3"/>
  <c r="Z1370" i="3" s="1"/>
  <c r="O1370" i="3"/>
  <c r="AA1370" i="3" s="1"/>
  <c r="P1370" i="3"/>
  <c r="AB1370" i="3" s="1"/>
  <c r="Q1370" i="3"/>
  <c r="AC1370" i="3" s="1"/>
  <c r="R1370" i="3"/>
  <c r="AD1370" i="3" s="1"/>
  <c r="S1370" i="3"/>
  <c r="AE1370" i="3" s="1"/>
  <c r="T1370" i="3"/>
  <c r="AF1370" i="3" s="1"/>
  <c r="U1370" i="3"/>
  <c r="AG1370" i="3" s="1"/>
  <c r="V1370" i="3"/>
  <c r="AH1370" i="3" s="1"/>
  <c r="W1370" i="3"/>
  <c r="AI1370" i="3" s="1"/>
  <c r="X1370" i="3"/>
  <c r="AJ1370" i="3" s="1"/>
  <c r="M1371" i="3"/>
  <c r="Y1371" i="3" s="1"/>
  <c r="N1371" i="3"/>
  <c r="Z1371" i="3" s="1"/>
  <c r="O1371" i="3"/>
  <c r="AA1371" i="3" s="1"/>
  <c r="P1371" i="3"/>
  <c r="AB1371" i="3" s="1"/>
  <c r="Q1371" i="3"/>
  <c r="AC1371" i="3" s="1"/>
  <c r="R1371" i="3"/>
  <c r="AD1371" i="3" s="1"/>
  <c r="S1371" i="3"/>
  <c r="AE1371" i="3" s="1"/>
  <c r="T1371" i="3"/>
  <c r="AF1371" i="3" s="1"/>
  <c r="U1371" i="3"/>
  <c r="AG1371" i="3" s="1"/>
  <c r="V1371" i="3"/>
  <c r="AH1371" i="3" s="1"/>
  <c r="W1371" i="3"/>
  <c r="AI1371" i="3" s="1"/>
  <c r="X1371" i="3"/>
  <c r="AJ1371" i="3" s="1"/>
  <c r="M1372" i="3"/>
  <c r="Y1372" i="3" s="1"/>
  <c r="N1372" i="3"/>
  <c r="Z1372" i="3" s="1"/>
  <c r="O1372" i="3"/>
  <c r="AA1372" i="3" s="1"/>
  <c r="P1372" i="3"/>
  <c r="AB1372" i="3" s="1"/>
  <c r="Q1372" i="3"/>
  <c r="AC1372" i="3" s="1"/>
  <c r="R1372" i="3"/>
  <c r="AD1372" i="3" s="1"/>
  <c r="S1372" i="3"/>
  <c r="AE1372" i="3" s="1"/>
  <c r="T1372" i="3"/>
  <c r="AF1372" i="3" s="1"/>
  <c r="U1372" i="3"/>
  <c r="AG1372" i="3" s="1"/>
  <c r="V1372" i="3"/>
  <c r="AH1372" i="3" s="1"/>
  <c r="W1372" i="3"/>
  <c r="AI1372" i="3" s="1"/>
  <c r="X1372" i="3"/>
  <c r="AJ1372" i="3" s="1"/>
  <c r="M1373" i="3"/>
  <c r="Y1373" i="3" s="1"/>
  <c r="N1373" i="3"/>
  <c r="Z1373" i="3" s="1"/>
  <c r="O1373" i="3"/>
  <c r="AA1373" i="3" s="1"/>
  <c r="P1373" i="3"/>
  <c r="AB1373" i="3" s="1"/>
  <c r="Q1373" i="3"/>
  <c r="AC1373" i="3" s="1"/>
  <c r="R1373" i="3"/>
  <c r="AD1373" i="3" s="1"/>
  <c r="S1373" i="3"/>
  <c r="AE1373" i="3" s="1"/>
  <c r="T1373" i="3"/>
  <c r="AF1373" i="3" s="1"/>
  <c r="U1373" i="3"/>
  <c r="AG1373" i="3" s="1"/>
  <c r="V1373" i="3"/>
  <c r="AH1373" i="3" s="1"/>
  <c r="W1373" i="3"/>
  <c r="AI1373" i="3" s="1"/>
  <c r="X1373" i="3"/>
  <c r="AJ1373" i="3" s="1"/>
  <c r="M1374" i="3"/>
  <c r="Y1374" i="3" s="1"/>
  <c r="N1374" i="3"/>
  <c r="Z1374" i="3" s="1"/>
  <c r="O1374" i="3"/>
  <c r="AA1374" i="3" s="1"/>
  <c r="P1374" i="3"/>
  <c r="AB1374" i="3" s="1"/>
  <c r="Q1374" i="3"/>
  <c r="AC1374" i="3" s="1"/>
  <c r="R1374" i="3"/>
  <c r="AD1374" i="3" s="1"/>
  <c r="S1374" i="3"/>
  <c r="AE1374" i="3" s="1"/>
  <c r="T1374" i="3"/>
  <c r="AF1374" i="3" s="1"/>
  <c r="U1374" i="3"/>
  <c r="AG1374" i="3" s="1"/>
  <c r="V1374" i="3"/>
  <c r="AH1374" i="3" s="1"/>
  <c r="W1374" i="3"/>
  <c r="AI1374" i="3" s="1"/>
  <c r="X1374" i="3"/>
  <c r="AJ1374" i="3" s="1"/>
  <c r="M1375" i="3"/>
  <c r="Y1375" i="3" s="1"/>
  <c r="N1375" i="3"/>
  <c r="Z1375" i="3" s="1"/>
  <c r="O1375" i="3"/>
  <c r="AA1375" i="3" s="1"/>
  <c r="P1375" i="3"/>
  <c r="AB1375" i="3" s="1"/>
  <c r="Q1375" i="3"/>
  <c r="AC1375" i="3" s="1"/>
  <c r="R1375" i="3"/>
  <c r="AD1375" i="3" s="1"/>
  <c r="S1375" i="3"/>
  <c r="AE1375" i="3" s="1"/>
  <c r="T1375" i="3"/>
  <c r="AF1375" i="3" s="1"/>
  <c r="U1375" i="3"/>
  <c r="AG1375" i="3" s="1"/>
  <c r="V1375" i="3"/>
  <c r="AH1375" i="3" s="1"/>
  <c r="W1375" i="3"/>
  <c r="AI1375" i="3" s="1"/>
  <c r="X1375" i="3"/>
  <c r="AJ1375" i="3" s="1"/>
  <c r="M1376" i="3"/>
  <c r="Y1376" i="3" s="1"/>
  <c r="N1376" i="3"/>
  <c r="Z1376" i="3" s="1"/>
  <c r="O1376" i="3"/>
  <c r="AA1376" i="3" s="1"/>
  <c r="P1376" i="3"/>
  <c r="AB1376" i="3" s="1"/>
  <c r="Q1376" i="3"/>
  <c r="AC1376" i="3" s="1"/>
  <c r="R1376" i="3"/>
  <c r="AD1376" i="3" s="1"/>
  <c r="S1376" i="3"/>
  <c r="AE1376" i="3" s="1"/>
  <c r="T1376" i="3"/>
  <c r="AF1376" i="3" s="1"/>
  <c r="U1376" i="3"/>
  <c r="AG1376" i="3" s="1"/>
  <c r="V1376" i="3"/>
  <c r="AH1376" i="3" s="1"/>
  <c r="W1376" i="3"/>
  <c r="AI1376" i="3" s="1"/>
  <c r="X1376" i="3"/>
  <c r="AJ1376" i="3" s="1"/>
  <c r="M1377" i="3"/>
  <c r="Y1377" i="3" s="1"/>
  <c r="N1377" i="3"/>
  <c r="Z1377" i="3" s="1"/>
  <c r="O1377" i="3"/>
  <c r="AA1377" i="3" s="1"/>
  <c r="P1377" i="3"/>
  <c r="AB1377" i="3" s="1"/>
  <c r="Q1377" i="3"/>
  <c r="AC1377" i="3" s="1"/>
  <c r="R1377" i="3"/>
  <c r="AD1377" i="3" s="1"/>
  <c r="S1377" i="3"/>
  <c r="AE1377" i="3" s="1"/>
  <c r="T1377" i="3"/>
  <c r="AF1377" i="3" s="1"/>
  <c r="U1377" i="3"/>
  <c r="AG1377" i="3" s="1"/>
  <c r="V1377" i="3"/>
  <c r="AH1377" i="3" s="1"/>
  <c r="W1377" i="3"/>
  <c r="AI1377" i="3" s="1"/>
  <c r="X1377" i="3"/>
  <c r="AJ1377" i="3" s="1"/>
  <c r="M1378" i="3"/>
  <c r="Y1378" i="3" s="1"/>
  <c r="N1378" i="3"/>
  <c r="Z1378" i="3" s="1"/>
  <c r="O1378" i="3"/>
  <c r="AA1378" i="3" s="1"/>
  <c r="P1378" i="3"/>
  <c r="AB1378" i="3" s="1"/>
  <c r="Q1378" i="3"/>
  <c r="AC1378" i="3" s="1"/>
  <c r="R1378" i="3"/>
  <c r="AD1378" i="3" s="1"/>
  <c r="S1378" i="3"/>
  <c r="AE1378" i="3" s="1"/>
  <c r="T1378" i="3"/>
  <c r="AF1378" i="3" s="1"/>
  <c r="U1378" i="3"/>
  <c r="AG1378" i="3" s="1"/>
  <c r="V1378" i="3"/>
  <c r="AH1378" i="3" s="1"/>
  <c r="W1378" i="3"/>
  <c r="AI1378" i="3" s="1"/>
  <c r="X1378" i="3"/>
  <c r="AJ1378" i="3" s="1"/>
  <c r="M1379" i="3"/>
  <c r="Y1379" i="3" s="1"/>
  <c r="N1379" i="3"/>
  <c r="Z1379" i="3" s="1"/>
  <c r="O1379" i="3"/>
  <c r="AA1379" i="3" s="1"/>
  <c r="P1379" i="3"/>
  <c r="AB1379" i="3" s="1"/>
  <c r="Q1379" i="3"/>
  <c r="AC1379" i="3" s="1"/>
  <c r="R1379" i="3"/>
  <c r="AD1379" i="3" s="1"/>
  <c r="S1379" i="3"/>
  <c r="AE1379" i="3" s="1"/>
  <c r="T1379" i="3"/>
  <c r="AF1379" i="3" s="1"/>
  <c r="U1379" i="3"/>
  <c r="AG1379" i="3" s="1"/>
  <c r="V1379" i="3"/>
  <c r="AH1379" i="3" s="1"/>
  <c r="W1379" i="3"/>
  <c r="AI1379" i="3" s="1"/>
  <c r="X1379" i="3"/>
  <c r="AJ1379" i="3" s="1"/>
  <c r="M1380" i="3"/>
  <c r="Y1380" i="3" s="1"/>
  <c r="N1380" i="3"/>
  <c r="Z1380" i="3" s="1"/>
  <c r="O1380" i="3"/>
  <c r="AA1380" i="3" s="1"/>
  <c r="P1380" i="3"/>
  <c r="AB1380" i="3" s="1"/>
  <c r="Q1380" i="3"/>
  <c r="AC1380" i="3" s="1"/>
  <c r="R1380" i="3"/>
  <c r="AD1380" i="3" s="1"/>
  <c r="S1380" i="3"/>
  <c r="AE1380" i="3" s="1"/>
  <c r="T1380" i="3"/>
  <c r="AF1380" i="3" s="1"/>
  <c r="U1380" i="3"/>
  <c r="AG1380" i="3" s="1"/>
  <c r="V1380" i="3"/>
  <c r="AH1380" i="3" s="1"/>
  <c r="W1380" i="3"/>
  <c r="AI1380" i="3" s="1"/>
  <c r="X1380" i="3"/>
  <c r="AJ1380" i="3" s="1"/>
  <c r="M1381" i="3"/>
  <c r="Y1381" i="3" s="1"/>
  <c r="N1381" i="3"/>
  <c r="Z1381" i="3" s="1"/>
  <c r="O1381" i="3"/>
  <c r="AA1381" i="3" s="1"/>
  <c r="P1381" i="3"/>
  <c r="AB1381" i="3" s="1"/>
  <c r="Q1381" i="3"/>
  <c r="AC1381" i="3" s="1"/>
  <c r="R1381" i="3"/>
  <c r="AD1381" i="3" s="1"/>
  <c r="S1381" i="3"/>
  <c r="AE1381" i="3" s="1"/>
  <c r="T1381" i="3"/>
  <c r="AF1381" i="3" s="1"/>
  <c r="U1381" i="3"/>
  <c r="AG1381" i="3" s="1"/>
  <c r="V1381" i="3"/>
  <c r="AH1381" i="3" s="1"/>
  <c r="W1381" i="3"/>
  <c r="AI1381" i="3" s="1"/>
  <c r="X1381" i="3"/>
  <c r="AJ1381" i="3" s="1"/>
  <c r="M1382" i="3"/>
  <c r="Y1382" i="3" s="1"/>
  <c r="N1382" i="3"/>
  <c r="Z1382" i="3" s="1"/>
  <c r="O1382" i="3"/>
  <c r="AA1382" i="3" s="1"/>
  <c r="P1382" i="3"/>
  <c r="AB1382" i="3" s="1"/>
  <c r="Q1382" i="3"/>
  <c r="AC1382" i="3" s="1"/>
  <c r="R1382" i="3"/>
  <c r="AD1382" i="3" s="1"/>
  <c r="S1382" i="3"/>
  <c r="AE1382" i="3" s="1"/>
  <c r="T1382" i="3"/>
  <c r="AF1382" i="3" s="1"/>
  <c r="U1382" i="3"/>
  <c r="AG1382" i="3" s="1"/>
  <c r="V1382" i="3"/>
  <c r="AH1382" i="3" s="1"/>
  <c r="W1382" i="3"/>
  <c r="AI1382" i="3" s="1"/>
  <c r="X1382" i="3"/>
  <c r="AJ1382" i="3" s="1"/>
  <c r="M1383" i="3"/>
  <c r="Y1383" i="3" s="1"/>
  <c r="N1383" i="3"/>
  <c r="Z1383" i="3" s="1"/>
  <c r="O1383" i="3"/>
  <c r="AA1383" i="3" s="1"/>
  <c r="P1383" i="3"/>
  <c r="AB1383" i="3" s="1"/>
  <c r="Q1383" i="3"/>
  <c r="AC1383" i="3" s="1"/>
  <c r="R1383" i="3"/>
  <c r="AD1383" i="3" s="1"/>
  <c r="S1383" i="3"/>
  <c r="AE1383" i="3" s="1"/>
  <c r="T1383" i="3"/>
  <c r="AF1383" i="3" s="1"/>
  <c r="U1383" i="3"/>
  <c r="AG1383" i="3" s="1"/>
  <c r="V1383" i="3"/>
  <c r="AH1383" i="3" s="1"/>
  <c r="W1383" i="3"/>
  <c r="AI1383" i="3" s="1"/>
  <c r="X1383" i="3"/>
  <c r="AJ1383" i="3" s="1"/>
  <c r="M1384" i="3"/>
  <c r="Y1384" i="3" s="1"/>
  <c r="N1384" i="3"/>
  <c r="Z1384" i="3" s="1"/>
  <c r="O1384" i="3"/>
  <c r="AA1384" i="3" s="1"/>
  <c r="P1384" i="3"/>
  <c r="AB1384" i="3" s="1"/>
  <c r="Q1384" i="3"/>
  <c r="AC1384" i="3" s="1"/>
  <c r="R1384" i="3"/>
  <c r="AD1384" i="3" s="1"/>
  <c r="S1384" i="3"/>
  <c r="AE1384" i="3" s="1"/>
  <c r="T1384" i="3"/>
  <c r="AF1384" i="3" s="1"/>
  <c r="U1384" i="3"/>
  <c r="AG1384" i="3" s="1"/>
  <c r="V1384" i="3"/>
  <c r="AH1384" i="3" s="1"/>
  <c r="W1384" i="3"/>
  <c r="AI1384" i="3" s="1"/>
  <c r="X1384" i="3"/>
  <c r="AJ1384" i="3" s="1"/>
  <c r="M1385" i="3"/>
  <c r="Y1385" i="3" s="1"/>
  <c r="N1385" i="3"/>
  <c r="Z1385" i="3" s="1"/>
  <c r="O1385" i="3"/>
  <c r="AA1385" i="3" s="1"/>
  <c r="P1385" i="3"/>
  <c r="AB1385" i="3" s="1"/>
  <c r="Q1385" i="3"/>
  <c r="AC1385" i="3" s="1"/>
  <c r="R1385" i="3"/>
  <c r="AD1385" i="3" s="1"/>
  <c r="S1385" i="3"/>
  <c r="AE1385" i="3" s="1"/>
  <c r="T1385" i="3"/>
  <c r="AF1385" i="3" s="1"/>
  <c r="U1385" i="3"/>
  <c r="AG1385" i="3" s="1"/>
  <c r="V1385" i="3"/>
  <c r="AH1385" i="3" s="1"/>
  <c r="W1385" i="3"/>
  <c r="AI1385" i="3" s="1"/>
  <c r="X1385" i="3"/>
  <c r="AJ1385" i="3" s="1"/>
  <c r="M1386" i="3"/>
  <c r="Y1386" i="3" s="1"/>
  <c r="N1386" i="3"/>
  <c r="Z1386" i="3" s="1"/>
  <c r="O1386" i="3"/>
  <c r="AA1386" i="3" s="1"/>
  <c r="P1386" i="3"/>
  <c r="AB1386" i="3" s="1"/>
  <c r="Q1386" i="3"/>
  <c r="AC1386" i="3" s="1"/>
  <c r="R1386" i="3"/>
  <c r="AD1386" i="3" s="1"/>
  <c r="S1386" i="3"/>
  <c r="AE1386" i="3" s="1"/>
  <c r="T1386" i="3"/>
  <c r="AF1386" i="3" s="1"/>
  <c r="U1386" i="3"/>
  <c r="AG1386" i="3" s="1"/>
  <c r="V1386" i="3"/>
  <c r="AH1386" i="3" s="1"/>
  <c r="W1386" i="3"/>
  <c r="AI1386" i="3" s="1"/>
  <c r="X1386" i="3"/>
  <c r="AJ1386" i="3" s="1"/>
  <c r="M1387" i="3"/>
  <c r="Y1387" i="3" s="1"/>
  <c r="N1387" i="3"/>
  <c r="Z1387" i="3" s="1"/>
  <c r="O1387" i="3"/>
  <c r="AA1387" i="3" s="1"/>
  <c r="P1387" i="3"/>
  <c r="AB1387" i="3" s="1"/>
  <c r="Q1387" i="3"/>
  <c r="AC1387" i="3" s="1"/>
  <c r="R1387" i="3"/>
  <c r="AD1387" i="3" s="1"/>
  <c r="S1387" i="3"/>
  <c r="AE1387" i="3" s="1"/>
  <c r="T1387" i="3"/>
  <c r="AF1387" i="3" s="1"/>
  <c r="U1387" i="3"/>
  <c r="AG1387" i="3" s="1"/>
  <c r="V1387" i="3"/>
  <c r="AH1387" i="3" s="1"/>
  <c r="W1387" i="3"/>
  <c r="AI1387" i="3" s="1"/>
  <c r="X1387" i="3"/>
  <c r="AJ1387" i="3" s="1"/>
  <c r="M1388" i="3"/>
  <c r="Y1388" i="3" s="1"/>
  <c r="N1388" i="3"/>
  <c r="Z1388" i="3" s="1"/>
  <c r="O1388" i="3"/>
  <c r="AA1388" i="3" s="1"/>
  <c r="P1388" i="3"/>
  <c r="AB1388" i="3" s="1"/>
  <c r="Q1388" i="3"/>
  <c r="AC1388" i="3" s="1"/>
  <c r="R1388" i="3"/>
  <c r="AD1388" i="3" s="1"/>
  <c r="S1388" i="3"/>
  <c r="AE1388" i="3" s="1"/>
  <c r="T1388" i="3"/>
  <c r="AF1388" i="3" s="1"/>
  <c r="U1388" i="3"/>
  <c r="AG1388" i="3" s="1"/>
  <c r="V1388" i="3"/>
  <c r="AH1388" i="3" s="1"/>
  <c r="W1388" i="3"/>
  <c r="AI1388" i="3" s="1"/>
  <c r="X1388" i="3"/>
  <c r="AJ1388" i="3" s="1"/>
  <c r="M1389" i="3"/>
  <c r="Y1389" i="3" s="1"/>
  <c r="N1389" i="3"/>
  <c r="Z1389" i="3" s="1"/>
  <c r="O1389" i="3"/>
  <c r="AA1389" i="3" s="1"/>
  <c r="P1389" i="3"/>
  <c r="AB1389" i="3" s="1"/>
  <c r="Q1389" i="3"/>
  <c r="AC1389" i="3" s="1"/>
  <c r="R1389" i="3"/>
  <c r="AD1389" i="3" s="1"/>
  <c r="S1389" i="3"/>
  <c r="AE1389" i="3" s="1"/>
  <c r="T1389" i="3"/>
  <c r="AF1389" i="3" s="1"/>
  <c r="U1389" i="3"/>
  <c r="AG1389" i="3" s="1"/>
  <c r="V1389" i="3"/>
  <c r="AH1389" i="3" s="1"/>
  <c r="W1389" i="3"/>
  <c r="AI1389" i="3" s="1"/>
  <c r="X1389" i="3"/>
  <c r="AJ1389" i="3" s="1"/>
  <c r="M1390" i="3"/>
  <c r="Y1390" i="3" s="1"/>
  <c r="N1390" i="3"/>
  <c r="Z1390" i="3" s="1"/>
  <c r="O1390" i="3"/>
  <c r="AA1390" i="3" s="1"/>
  <c r="P1390" i="3"/>
  <c r="AB1390" i="3" s="1"/>
  <c r="Q1390" i="3"/>
  <c r="AC1390" i="3" s="1"/>
  <c r="R1390" i="3"/>
  <c r="AD1390" i="3" s="1"/>
  <c r="S1390" i="3"/>
  <c r="AE1390" i="3" s="1"/>
  <c r="T1390" i="3"/>
  <c r="AF1390" i="3" s="1"/>
  <c r="U1390" i="3"/>
  <c r="AG1390" i="3" s="1"/>
  <c r="V1390" i="3"/>
  <c r="AH1390" i="3" s="1"/>
  <c r="W1390" i="3"/>
  <c r="AI1390" i="3" s="1"/>
  <c r="X1390" i="3"/>
  <c r="AJ1390" i="3" s="1"/>
  <c r="M1391" i="3"/>
  <c r="Y1391" i="3" s="1"/>
  <c r="N1391" i="3"/>
  <c r="Z1391" i="3" s="1"/>
  <c r="O1391" i="3"/>
  <c r="AA1391" i="3" s="1"/>
  <c r="P1391" i="3"/>
  <c r="AB1391" i="3" s="1"/>
  <c r="Q1391" i="3"/>
  <c r="AC1391" i="3" s="1"/>
  <c r="R1391" i="3"/>
  <c r="AD1391" i="3" s="1"/>
  <c r="S1391" i="3"/>
  <c r="AE1391" i="3" s="1"/>
  <c r="T1391" i="3"/>
  <c r="AF1391" i="3" s="1"/>
  <c r="U1391" i="3"/>
  <c r="AG1391" i="3" s="1"/>
  <c r="V1391" i="3"/>
  <c r="AH1391" i="3" s="1"/>
  <c r="W1391" i="3"/>
  <c r="AI1391" i="3" s="1"/>
  <c r="X1391" i="3"/>
  <c r="AJ1391" i="3" s="1"/>
  <c r="M1392" i="3"/>
  <c r="Y1392" i="3" s="1"/>
  <c r="N1392" i="3"/>
  <c r="Z1392" i="3" s="1"/>
  <c r="O1392" i="3"/>
  <c r="AA1392" i="3" s="1"/>
  <c r="P1392" i="3"/>
  <c r="AB1392" i="3" s="1"/>
  <c r="Q1392" i="3"/>
  <c r="AC1392" i="3" s="1"/>
  <c r="R1392" i="3"/>
  <c r="AD1392" i="3" s="1"/>
  <c r="S1392" i="3"/>
  <c r="AE1392" i="3" s="1"/>
  <c r="T1392" i="3"/>
  <c r="AF1392" i="3" s="1"/>
  <c r="U1392" i="3"/>
  <c r="AG1392" i="3" s="1"/>
  <c r="V1392" i="3"/>
  <c r="AH1392" i="3" s="1"/>
  <c r="W1392" i="3"/>
  <c r="AI1392" i="3" s="1"/>
  <c r="X1392" i="3"/>
  <c r="AJ1392" i="3" s="1"/>
  <c r="M1393" i="3"/>
  <c r="Y1393" i="3" s="1"/>
  <c r="N1393" i="3"/>
  <c r="Z1393" i="3" s="1"/>
  <c r="O1393" i="3"/>
  <c r="AA1393" i="3" s="1"/>
  <c r="P1393" i="3"/>
  <c r="AB1393" i="3" s="1"/>
  <c r="Q1393" i="3"/>
  <c r="AC1393" i="3" s="1"/>
  <c r="R1393" i="3"/>
  <c r="AD1393" i="3" s="1"/>
  <c r="S1393" i="3"/>
  <c r="AE1393" i="3" s="1"/>
  <c r="T1393" i="3"/>
  <c r="AF1393" i="3" s="1"/>
  <c r="U1393" i="3"/>
  <c r="AG1393" i="3" s="1"/>
  <c r="V1393" i="3"/>
  <c r="AH1393" i="3" s="1"/>
  <c r="W1393" i="3"/>
  <c r="AI1393" i="3" s="1"/>
  <c r="X1393" i="3"/>
  <c r="AJ1393" i="3" s="1"/>
  <c r="M1394" i="3"/>
  <c r="Y1394" i="3" s="1"/>
  <c r="N1394" i="3"/>
  <c r="Z1394" i="3" s="1"/>
  <c r="O1394" i="3"/>
  <c r="AA1394" i="3" s="1"/>
  <c r="P1394" i="3"/>
  <c r="AB1394" i="3" s="1"/>
  <c r="Q1394" i="3"/>
  <c r="AC1394" i="3" s="1"/>
  <c r="R1394" i="3"/>
  <c r="AD1394" i="3" s="1"/>
  <c r="S1394" i="3"/>
  <c r="AE1394" i="3" s="1"/>
  <c r="T1394" i="3"/>
  <c r="AF1394" i="3" s="1"/>
  <c r="U1394" i="3"/>
  <c r="AG1394" i="3" s="1"/>
  <c r="V1394" i="3"/>
  <c r="AH1394" i="3" s="1"/>
  <c r="W1394" i="3"/>
  <c r="AI1394" i="3" s="1"/>
  <c r="X1394" i="3"/>
  <c r="AJ1394" i="3" s="1"/>
  <c r="M1395" i="3"/>
  <c r="Y1395" i="3" s="1"/>
  <c r="N1395" i="3"/>
  <c r="Z1395" i="3" s="1"/>
  <c r="O1395" i="3"/>
  <c r="AA1395" i="3" s="1"/>
  <c r="P1395" i="3"/>
  <c r="AB1395" i="3" s="1"/>
  <c r="Q1395" i="3"/>
  <c r="AC1395" i="3" s="1"/>
  <c r="R1395" i="3"/>
  <c r="AD1395" i="3" s="1"/>
  <c r="S1395" i="3"/>
  <c r="AE1395" i="3" s="1"/>
  <c r="T1395" i="3"/>
  <c r="AF1395" i="3" s="1"/>
  <c r="U1395" i="3"/>
  <c r="AG1395" i="3" s="1"/>
  <c r="V1395" i="3"/>
  <c r="AH1395" i="3" s="1"/>
  <c r="W1395" i="3"/>
  <c r="AI1395" i="3" s="1"/>
  <c r="X1395" i="3"/>
  <c r="AJ1395" i="3" s="1"/>
  <c r="M1396" i="3"/>
  <c r="Y1396" i="3" s="1"/>
  <c r="N1396" i="3"/>
  <c r="Z1396" i="3" s="1"/>
  <c r="O1396" i="3"/>
  <c r="AA1396" i="3" s="1"/>
  <c r="P1396" i="3"/>
  <c r="AB1396" i="3" s="1"/>
  <c r="Q1396" i="3"/>
  <c r="AC1396" i="3" s="1"/>
  <c r="R1396" i="3"/>
  <c r="AD1396" i="3" s="1"/>
  <c r="S1396" i="3"/>
  <c r="AE1396" i="3" s="1"/>
  <c r="T1396" i="3"/>
  <c r="AF1396" i="3" s="1"/>
  <c r="U1396" i="3"/>
  <c r="AG1396" i="3" s="1"/>
  <c r="V1396" i="3"/>
  <c r="AH1396" i="3" s="1"/>
  <c r="W1396" i="3"/>
  <c r="AI1396" i="3" s="1"/>
  <c r="X1396" i="3"/>
  <c r="AJ1396" i="3" s="1"/>
  <c r="M1397" i="3"/>
  <c r="Y1397" i="3" s="1"/>
  <c r="N1397" i="3"/>
  <c r="Z1397" i="3" s="1"/>
  <c r="O1397" i="3"/>
  <c r="AA1397" i="3" s="1"/>
  <c r="P1397" i="3"/>
  <c r="AB1397" i="3" s="1"/>
  <c r="Q1397" i="3"/>
  <c r="AC1397" i="3" s="1"/>
  <c r="R1397" i="3"/>
  <c r="AD1397" i="3" s="1"/>
  <c r="S1397" i="3"/>
  <c r="AE1397" i="3" s="1"/>
  <c r="T1397" i="3"/>
  <c r="AF1397" i="3" s="1"/>
  <c r="U1397" i="3"/>
  <c r="AG1397" i="3" s="1"/>
  <c r="V1397" i="3"/>
  <c r="AH1397" i="3" s="1"/>
  <c r="W1397" i="3"/>
  <c r="AI1397" i="3" s="1"/>
  <c r="X1397" i="3"/>
  <c r="AJ1397" i="3" s="1"/>
  <c r="M1398" i="3"/>
  <c r="Y1398" i="3" s="1"/>
  <c r="N1398" i="3"/>
  <c r="Z1398" i="3" s="1"/>
  <c r="O1398" i="3"/>
  <c r="AA1398" i="3" s="1"/>
  <c r="P1398" i="3"/>
  <c r="AB1398" i="3" s="1"/>
  <c r="Q1398" i="3"/>
  <c r="AC1398" i="3" s="1"/>
  <c r="R1398" i="3"/>
  <c r="AD1398" i="3" s="1"/>
  <c r="S1398" i="3"/>
  <c r="AE1398" i="3" s="1"/>
  <c r="T1398" i="3"/>
  <c r="AF1398" i="3" s="1"/>
  <c r="U1398" i="3"/>
  <c r="AG1398" i="3" s="1"/>
  <c r="V1398" i="3"/>
  <c r="AH1398" i="3" s="1"/>
  <c r="W1398" i="3"/>
  <c r="AI1398" i="3" s="1"/>
  <c r="X1398" i="3"/>
  <c r="AJ1398" i="3" s="1"/>
  <c r="M1399" i="3"/>
  <c r="Y1399" i="3" s="1"/>
  <c r="N1399" i="3"/>
  <c r="Z1399" i="3" s="1"/>
  <c r="O1399" i="3"/>
  <c r="AA1399" i="3" s="1"/>
  <c r="P1399" i="3"/>
  <c r="AB1399" i="3" s="1"/>
  <c r="Q1399" i="3"/>
  <c r="AC1399" i="3" s="1"/>
  <c r="R1399" i="3"/>
  <c r="AD1399" i="3" s="1"/>
  <c r="S1399" i="3"/>
  <c r="AE1399" i="3" s="1"/>
  <c r="T1399" i="3"/>
  <c r="AF1399" i="3" s="1"/>
  <c r="U1399" i="3"/>
  <c r="AG1399" i="3" s="1"/>
  <c r="V1399" i="3"/>
  <c r="AH1399" i="3" s="1"/>
  <c r="W1399" i="3"/>
  <c r="AI1399" i="3" s="1"/>
  <c r="X1399" i="3"/>
  <c r="AJ1399" i="3" s="1"/>
  <c r="M1400" i="3"/>
  <c r="Y1400" i="3" s="1"/>
  <c r="N1400" i="3"/>
  <c r="Z1400" i="3" s="1"/>
  <c r="O1400" i="3"/>
  <c r="AA1400" i="3" s="1"/>
  <c r="P1400" i="3"/>
  <c r="AB1400" i="3" s="1"/>
  <c r="Q1400" i="3"/>
  <c r="AC1400" i="3" s="1"/>
  <c r="R1400" i="3"/>
  <c r="AD1400" i="3" s="1"/>
  <c r="S1400" i="3"/>
  <c r="AE1400" i="3" s="1"/>
  <c r="T1400" i="3"/>
  <c r="AF1400" i="3" s="1"/>
  <c r="U1400" i="3"/>
  <c r="AG1400" i="3" s="1"/>
  <c r="V1400" i="3"/>
  <c r="AH1400" i="3" s="1"/>
  <c r="W1400" i="3"/>
  <c r="AI1400" i="3" s="1"/>
  <c r="X1400" i="3"/>
  <c r="AJ1400" i="3" s="1"/>
  <c r="M1401" i="3"/>
  <c r="Y1401" i="3" s="1"/>
  <c r="N1401" i="3"/>
  <c r="Z1401" i="3" s="1"/>
  <c r="O1401" i="3"/>
  <c r="AA1401" i="3" s="1"/>
  <c r="P1401" i="3"/>
  <c r="AB1401" i="3" s="1"/>
  <c r="Q1401" i="3"/>
  <c r="AC1401" i="3" s="1"/>
  <c r="R1401" i="3"/>
  <c r="AD1401" i="3" s="1"/>
  <c r="S1401" i="3"/>
  <c r="AE1401" i="3" s="1"/>
  <c r="T1401" i="3"/>
  <c r="AF1401" i="3" s="1"/>
  <c r="U1401" i="3"/>
  <c r="AG1401" i="3" s="1"/>
  <c r="V1401" i="3"/>
  <c r="AH1401" i="3" s="1"/>
  <c r="W1401" i="3"/>
  <c r="AI1401" i="3" s="1"/>
  <c r="X1401" i="3"/>
  <c r="AJ1401" i="3" s="1"/>
  <c r="M1402" i="3"/>
  <c r="Y1402" i="3" s="1"/>
  <c r="N1402" i="3"/>
  <c r="Z1402" i="3" s="1"/>
  <c r="O1402" i="3"/>
  <c r="AA1402" i="3" s="1"/>
  <c r="P1402" i="3"/>
  <c r="AB1402" i="3" s="1"/>
  <c r="Q1402" i="3"/>
  <c r="AC1402" i="3" s="1"/>
  <c r="R1402" i="3"/>
  <c r="AD1402" i="3" s="1"/>
  <c r="S1402" i="3"/>
  <c r="AE1402" i="3" s="1"/>
  <c r="T1402" i="3"/>
  <c r="AF1402" i="3" s="1"/>
  <c r="U1402" i="3"/>
  <c r="AG1402" i="3" s="1"/>
  <c r="V1402" i="3"/>
  <c r="AH1402" i="3" s="1"/>
  <c r="W1402" i="3"/>
  <c r="AI1402" i="3" s="1"/>
  <c r="X1402" i="3"/>
  <c r="AJ1402" i="3" s="1"/>
  <c r="M1403" i="3"/>
  <c r="Y1403" i="3" s="1"/>
  <c r="N1403" i="3"/>
  <c r="Z1403" i="3" s="1"/>
  <c r="O1403" i="3"/>
  <c r="AA1403" i="3" s="1"/>
  <c r="P1403" i="3"/>
  <c r="AB1403" i="3" s="1"/>
  <c r="Q1403" i="3"/>
  <c r="AC1403" i="3" s="1"/>
  <c r="R1403" i="3"/>
  <c r="AD1403" i="3" s="1"/>
  <c r="S1403" i="3"/>
  <c r="AE1403" i="3" s="1"/>
  <c r="T1403" i="3"/>
  <c r="AF1403" i="3" s="1"/>
  <c r="U1403" i="3"/>
  <c r="AG1403" i="3" s="1"/>
  <c r="V1403" i="3"/>
  <c r="AH1403" i="3" s="1"/>
  <c r="W1403" i="3"/>
  <c r="AI1403" i="3" s="1"/>
  <c r="X1403" i="3"/>
  <c r="AJ1403" i="3" s="1"/>
  <c r="M1404" i="3"/>
  <c r="Y1404" i="3" s="1"/>
  <c r="N1404" i="3"/>
  <c r="Z1404" i="3" s="1"/>
  <c r="O1404" i="3"/>
  <c r="AA1404" i="3" s="1"/>
  <c r="P1404" i="3"/>
  <c r="AB1404" i="3" s="1"/>
  <c r="Q1404" i="3"/>
  <c r="AC1404" i="3" s="1"/>
  <c r="R1404" i="3"/>
  <c r="AD1404" i="3" s="1"/>
  <c r="S1404" i="3"/>
  <c r="AE1404" i="3" s="1"/>
  <c r="T1404" i="3"/>
  <c r="AF1404" i="3" s="1"/>
  <c r="U1404" i="3"/>
  <c r="AG1404" i="3" s="1"/>
  <c r="V1404" i="3"/>
  <c r="AH1404" i="3" s="1"/>
  <c r="W1404" i="3"/>
  <c r="AI1404" i="3" s="1"/>
  <c r="X1404" i="3"/>
  <c r="AJ1404" i="3" s="1"/>
  <c r="M1405" i="3"/>
  <c r="Y1405" i="3" s="1"/>
  <c r="N1405" i="3"/>
  <c r="Z1405" i="3" s="1"/>
  <c r="O1405" i="3"/>
  <c r="AA1405" i="3" s="1"/>
  <c r="P1405" i="3"/>
  <c r="AB1405" i="3" s="1"/>
  <c r="Q1405" i="3"/>
  <c r="AC1405" i="3" s="1"/>
  <c r="R1405" i="3"/>
  <c r="AD1405" i="3" s="1"/>
  <c r="S1405" i="3"/>
  <c r="AE1405" i="3" s="1"/>
  <c r="T1405" i="3"/>
  <c r="AF1405" i="3" s="1"/>
  <c r="U1405" i="3"/>
  <c r="AG1405" i="3" s="1"/>
  <c r="V1405" i="3"/>
  <c r="AH1405" i="3" s="1"/>
  <c r="W1405" i="3"/>
  <c r="AI1405" i="3" s="1"/>
  <c r="X1405" i="3"/>
  <c r="AJ1405" i="3" s="1"/>
  <c r="M1406" i="3"/>
  <c r="Y1406" i="3" s="1"/>
  <c r="N1406" i="3"/>
  <c r="Z1406" i="3" s="1"/>
  <c r="O1406" i="3"/>
  <c r="AA1406" i="3" s="1"/>
  <c r="P1406" i="3"/>
  <c r="AB1406" i="3" s="1"/>
  <c r="Q1406" i="3"/>
  <c r="AC1406" i="3" s="1"/>
  <c r="R1406" i="3"/>
  <c r="AD1406" i="3" s="1"/>
  <c r="S1406" i="3"/>
  <c r="AE1406" i="3" s="1"/>
  <c r="T1406" i="3"/>
  <c r="AF1406" i="3" s="1"/>
  <c r="U1406" i="3"/>
  <c r="AG1406" i="3" s="1"/>
  <c r="V1406" i="3"/>
  <c r="AH1406" i="3" s="1"/>
  <c r="W1406" i="3"/>
  <c r="AI1406" i="3" s="1"/>
  <c r="X1406" i="3"/>
  <c r="AJ1406" i="3" s="1"/>
  <c r="M1407" i="3"/>
  <c r="Y1407" i="3" s="1"/>
  <c r="N1407" i="3"/>
  <c r="Z1407" i="3" s="1"/>
  <c r="O1407" i="3"/>
  <c r="AA1407" i="3" s="1"/>
  <c r="P1407" i="3"/>
  <c r="AB1407" i="3" s="1"/>
  <c r="Q1407" i="3"/>
  <c r="AC1407" i="3" s="1"/>
  <c r="R1407" i="3"/>
  <c r="AD1407" i="3" s="1"/>
  <c r="S1407" i="3"/>
  <c r="AE1407" i="3" s="1"/>
  <c r="T1407" i="3"/>
  <c r="AF1407" i="3" s="1"/>
  <c r="U1407" i="3"/>
  <c r="AG1407" i="3" s="1"/>
  <c r="V1407" i="3"/>
  <c r="AH1407" i="3" s="1"/>
  <c r="W1407" i="3"/>
  <c r="AI1407" i="3" s="1"/>
  <c r="X1407" i="3"/>
  <c r="AJ1407" i="3" s="1"/>
  <c r="M1408" i="3"/>
  <c r="Y1408" i="3" s="1"/>
  <c r="N1408" i="3"/>
  <c r="Z1408" i="3" s="1"/>
  <c r="O1408" i="3"/>
  <c r="AA1408" i="3" s="1"/>
  <c r="P1408" i="3"/>
  <c r="AB1408" i="3" s="1"/>
  <c r="Q1408" i="3"/>
  <c r="AC1408" i="3" s="1"/>
  <c r="R1408" i="3"/>
  <c r="AD1408" i="3" s="1"/>
  <c r="S1408" i="3"/>
  <c r="AE1408" i="3" s="1"/>
  <c r="T1408" i="3"/>
  <c r="AF1408" i="3" s="1"/>
  <c r="U1408" i="3"/>
  <c r="AG1408" i="3" s="1"/>
  <c r="V1408" i="3"/>
  <c r="AH1408" i="3" s="1"/>
  <c r="W1408" i="3"/>
  <c r="AI1408" i="3" s="1"/>
  <c r="X1408" i="3"/>
  <c r="AJ1408" i="3" s="1"/>
  <c r="M1409" i="3"/>
  <c r="Y1409" i="3" s="1"/>
  <c r="N1409" i="3"/>
  <c r="Z1409" i="3" s="1"/>
  <c r="O1409" i="3"/>
  <c r="AA1409" i="3" s="1"/>
  <c r="P1409" i="3"/>
  <c r="AB1409" i="3" s="1"/>
  <c r="Q1409" i="3"/>
  <c r="AC1409" i="3" s="1"/>
  <c r="R1409" i="3"/>
  <c r="AD1409" i="3" s="1"/>
  <c r="S1409" i="3"/>
  <c r="AE1409" i="3" s="1"/>
  <c r="T1409" i="3"/>
  <c r="AF1409" i="3" s="1"/>
  <c r="U1409" i="3"/>
  <c r="AG1409" i="3" s="1"/>
  <c r="V1409" i="3"/>
  <c r="AH1409" i="3" s="1"/>
  <c r="W1409" i="3"/>
  <c r="AI1409" i="3" s="1"/>
  <c r="X1409" i="3"/>
  <c r="AJ1409" i="3" s="1"/>
  <c r="M1410" i="3"/>
  <c r="Y1410" i="3" s="1"/>
  <c r="N1410" i="3"/>
  <c r="Z1410" i="3" s="1"/>
  <c r="O1410" i="3"/>
  <c r="AA1410" i="3" s="1"/>
  <c r="P1410" i="3"/>
  <c r="AB1410" i="3" s="1"/>
  <c r="Q1410" i="3"/>
  <c r="AC1410" i="3" s="1"/>
  <c r="R1410" i="3"/>
  <c r="AD1410" i="3" s="1"/>
  <c r="S1410" i="3"/>
  <c r="AE1410" i="3" s="1"/>
  <c r="T1410" i="3"/>
  <c r="AF1410" i="3" s="1"/>
  <c r="U1410" i="3"/>
  <c r="AG1410" i="3" s="1"/>
  <c r="V1410" i="3"/>
  <c r="AH1410" i="3" s="1"/>
  <c r="W1410" i="3"/>
  <c r="AI1410" i="3" s="1"/>
  <c r="X1410" i="3"/>
  <c r="AJ1410" i="3" s="1"/>
  <c r="M1411" i="3"/>
  <c r="Y1411" i="3" s="1"/>
  <c r="N1411" i="3"/>
  <c r="Z1411" i="3" s="1"/>
  <c r="O1411" i="3"/>
  <c r="AA1411" i="3" s="1"/>
  <c r="P1411" i="3"/>
  <c r="AB1411" i="3" s="1"/>
  <c r="Q1411" i="3"/>
  <c r="AC1411" i="3" s="1"/>
  <c r="R1411" i="3"/>
  <c r="AD1411" i="3" s="1"/>
  <c r="S1411" i="3"/>
  <c r="AE1411" i="3" s="1"/>
  <c r="T1411" i="3"/>
  <c r="AF1411" i="3" s="1"/>
  <c r="U1411" i="3"/>
  <c r="AG1411" i="3" s="1"/>
  <c r="V1411" i="3"/>
  <c r="AH1411" i="3" s="1"/>
  <c r="W1411" i="3"/>
  <c r="AI1411" i="3" s="1"/>
  <c r="X1411" i="3"/>
  <c r="AJ1411" i="3" s="1"/>
  <c r="M1412" i="3"/>
  <c r="Y1412" i="3" s="1"/>
  <c r="N1412" i="3"/>
  <c r="Z1412" i="3" s="1"/>
  <c r="O1412" i="3"/>
  <c r="AA1412" i="3" s="1"/>
  <c r="P1412" i="3"/>
  <c r="AB1412" i="3" s="1"/>
  <c r="Q1412" i="3"/>
  <c r="AC1412" i="3" s="1"/>
  <c r="R1412" i="3"/>
  <c r="AD1412" i="3" s="1"/>
  <c r="S1412" i="3"/>
  <c r="AE1412" i="3" s="1"/>
  <c r="T1412" i="3"/>
  <c r="AF1412" i="3" s="1"/>
  <c r="U1412" i="3"/>
  <c r="AG1412" i="3" s="1"/>
  <c r="V1412" i="3"/>
  <c r="AH1412" i="3" s="1"/>
  <c r="W1412" i="3"/>
  <c r="AI1412" i="3" s="1"/>
  <c r="X1412" i="3"/>
  <c r="AJ1412" i="3" s="1"/>
  <c r="M1413" i="3"/>
  <c r="Y1413" i="3" s="1"/>
  <c r="N1413" i="3"/>
  <c r="Z1413" i="3" s="1"/>
  <c r="O1413" i="3"/>
  <c r="AA1413" i="3" s="1"/>
  <c r="P1413" i="3"/>
  <c r="AB1413" i="3" s="1"/>
  <c r="Q1413" i="3"/>
  <c r="AC1413" i="3" s="1"/>
  <c r="R1413" i="3"/>
  <c r="AD1413" i="3" s="1"/>
  <c r="S1413" i="3"/>
  <c r="AE1413" i="3" s="1"/>
  <c r="T1413" i="3"/>
  <c r="AF1413" i="3" s="1"/>
  <c r="U1413" i="3"/>
  <c r="AG1413" i="3" s="1"/>
  <c r="V1413" i="3"/>
  <c r="AH1413" i="3" s="1"/>
  <c r="W1413" i="3"/>
  <c r="AI1413" i="3" s="1"/>
  <c r="X1413" i="3"/>
  <c r="AJ1413" i="3" s="1"/>
  <c r="M1414" i="3"/>
  <c r="Y1414" i="3" s="1"/>
  <c r="N1414" i="3"/>
  <c r="Z1414" i="3" s="1"/>
  <c r="O1414" i="3"/>
  <c r="AA1414" i="3" s="1"/>
  <c r="P1414" i="3"/>
  <c r="AB1414" i="3" s="1"/>
  <c r="Q1414" i="3"/>
  <c r="AC1414" i="3" s="1"/>
  <c r="R1414" i="3"/>
  <c r="AD1414" i="3" s="1"/>
  <c r="S1414" i="3"/>
  <c r="AE1414" i="3" s="1"/>
  <c r="T1414" i="3"/>
  <c r="AF1414" i="3" s="1"/>
  <c r="U1414" i="3"/>
  <c r="AG1414" i="3" s="1"/>
  <c r="V1414" i="3"/>
  <c r="AH1414" i="3" s="1"/>
  <c r="W1414" i="3"/>
  <c r="AI1414" i="3" s="1"/>
  <c r="X1414" i="3"/>
  <c r="AJ1414" i="3" s="1"/>
  <c r="M1415" i="3"/>
  <c r="Y1415" i="3" s="1"/>
  <c r="N1415" i="3"/>
  <c r="Z1415" i="3" s="1"/>
  <c r="O1415" i="3"/>
  <c r="AA1415" i="3" s="1"/>
  <c r="P1415" i="3"/>
  <c r="AB1415" i="3" s="1"/>
  <c r="Q1415" i="3"/>
  <c r="AC1415" i="3" s="1"/>
  <c r="R1415" i="3"/>
  <c r="AD1415" i="3" s="1"/>
  <c r="S1415" i="3"/>
  <c r="AE1415" i="3" s="1"/>
  <c r="T1415" i="3"/>
  <c r="AF1415" i="3" s="1"/>
  <c r="U1415" i="3"/>
  <c r="AG1415" i="3" s="1"/>
  <c r="V1415" i="3"/>
  <c r="AH1415" i="3" s="1"/>
  <c r="W1415" i="3"/>
  <c r="AI1415" i="3" s="1"/>
  <c r="X1415" i="3"/>
  <c r="AJ1415" i="3" s="1"/>
  <c r="M1416" i="3"/>
  <c r="Y1416" i="3" s="1"/>
  <c r="N1416" i="3"/>
  <c r="Z1416" i="3" s="1"/>
  <c r="O1416" i="3"/>
  <c r="AA1416" i="3" s="1"/>
  <c r="P1416" i="3"/>
  <c r="AB1416" i="3" s="1"/>
  <c r="Q1416" i="3"/>
  <c r="AC1416" i="3" s="1"/>
  <c r="R1416" i="3"/>
  <c r="AD1416" i="3" s="1"/>
  <c r="S1416" i="3"/>
  <c r="AE1416" i="3" s="1"/>
  <c r="T1416" i="3"/>
  <c r="AF1416" i="3" s="1"/>
  <c r="U1416" i="3"/>
  <c r="AG1416" i="3" s="1"/>
  <c r="V1416" i="3"/>
  <c r="AH1416" i="3" s="1"/>
  <c r="W1416" i="3"/>
  <c r="AI1416" i="3" s="1"/>
  <c r="X1416" i="3"/>
  <c r="AJ1416" i="3" s="1"/>
  <c r="M1417" i="3"/>
  <c r="Y1417" i="3" s="1"/>
  <c r="N1417" i="3"/>
  <c r="Z1417" i="3" s="1"/>
  <c r="O1417" i="3"/>
  <c r="AA1417" i="3" s="1"/>
  <c r="P1417" i="3"/>
  <c r="AB1417" i="3" s="1"/>
  <c r="Q1417" i="3"/>
  <c r="AC1417" i="3" s="1"/>
  <c r="R1417" i="3"/>
  <c r="AD1417" i="3" s="1"/>
  <c r="S1417" i="3"/>
  <c r="AE1417" i="3" s="1"/>
  <c r="T1417" i="3"/>
  <c r="AF1417" i="3" s="1"/>
  <c r="U1417" i="3"/>
  <c r="AG1417" i="3" s="1"/>
  <c r="V1417" i="3"/>
  <c r="AH1417" i="3" s="1"/>
  <c r="W1417" i="3"/>
  <c r="AI1417" i="3" s="1"/>
  <c r="X1417" i="3"/>
  <c r="AJ1417" i="3" s="1"/>
  <c r="M1418" i="3"/>
  <c r="Y1418" i="3" s="1"/>
  <c r="N1418" i="3"/>
  <c r="Z1418" i="3" s="1"/>
  <c r="O1418" i="3"/>
  <c r="AA1418" i="3" s="1"/>
  <c r="P1418" i="3"/>
  <c r="AB1418" i="3" s="1"/>
  <c r="Q1418" i="3"/>
  <c r="AC1418" i="3" s="1"/>
  <c r="R1418" i="3"/>
  <c r="AD1418" i="3" s="1"/>
  <c r="S1418" i="3"/>
  <c r="AE1418" i="3" s="1"/>
  <c r="T1418" i="3"/>
  <c r="AF1418" i="3" s="1"/>
  <c r="U1418" i="3"/>
  <c r="AG1418" i="3" s="1"/>
  <c r="V1418" i="3"/>
  <c r="AH1418" i="3" s="1"/>
  <c r="W1418" i="3"/>
  <c r="AI1418" i="3" s="1"/>
  <c r="X1418" i="3"/>
  <c r="AJ1418" i="3" s="1"/>
  <c r="M1419" i="3"/>
  <c r="Y1419" i="3" s="1"/>
  <c r="N1419" i="3"/>
  <c r="Z1419" i="3" s="1"/>
  <c r="O1419" i="3"/>
  <c r="AA1419" i="3" s="1"/>
  <c r="P1419" i="3"/>
  <c r="AB1419" i="3" s="1"/>
  <c r="Q1419" i="3"/>
  <c r="AC1419" i="3" s="1"/>
  <c r="R1419" i="3"/>
  <c r="AD1419" i="3" s="1"/>
  <c r="S1419" i="3"/>
  <c r="AE1419" i="3" s="1"/>
  <c r="T1419" i="3"/>
  <c r="AF1419" i="3" s="1"/>
  <c r="U1419" i="3"/>
  <c r="AG1419" i="3" s="1"/>
  <c r="V1419" i="3"/>
  <c r="AH1419" i="3" s="1"/>
  <c r="W1419" i="3"/>
  <c r="AI1419" i="3" s="1"/>
  <c r="X1419" i="3"/>
  <c r="AJ1419" i="3" s="1"/>
  <c r="M1420" i="3"/>
  <c r="Y1420" i="3" s="1"/>
  <c r="N1420" i="3"/>
  <c r="Z1420" i="3" s="1"/>
  <c r="O1420" i="3"/>
  <c r="AA1420" i="3" s="1"/>
  <c r="P1420" i="3"/>
  <c r="AB1420" i="3" s="1"/>
  <c r="Q1420" i="3"/>
  <c r="AC1420" i="3" s="1"/>
  <c r="R1420" i="3"/>
  <c r="AD1420" i="3" s="1"/>
  <c r="S1420" i="3"/>
  <c r="AE1420" i="3" s="1"/>
  <c r="T1420" i="3"/>
  <c r="AF1420" i="3" s="1"/>
  <c r="U1420" i="3"/>
  <c r="AG1420" i="3" s="1"/>
  <c r="V1420" i="3"/>
  <c r="AH1420" i="3" s="1"/>
  <c r="W1420" i="3"/>
  <c r="AI1420" i="3" s="1"/>
  <c r="X1420" i="3"/>
  <c r="AJ1420" i="3" s="1"/>
  <c r="M1421" i="3"/>
  <c r="Y1421" i="3" s="1"/>
  <c r="N1421" i="3"/>
  <c r="Z1421" i="3" s="1"/>
  <c r="O1421" i="3"/>
  <c r="AA1421" i="3" s="1"/>
  <c r="P1421" i="3"/>
  <c r="AB1421" i="3" s="1"/>
  <c r="Q1421" i="3"/>
  <c r="AC1421" i="3" s="1"/>
  <c r="R1421" i="3"/>
  <c r="AD1421" i="3" s="1"/>
  <c r="S1421" i="3"/>
  <c r="AE1421" i="3" s="1"/>
  <c r="T1421" i="3"/>
  <c r="AF1421" i="3" s="1"/>
  <c r="U1421" i="3"/>
  <c r="AG1421" i="3" s="1"/>
  <c r="V1421" i="3"/>
  <c r="AH1421" i="3" s="1"/>
  <c r="W1421" i="3"/>
  <c r="AI1421" i="3" s="1"/>
  <c r="X1421" i="3"/>
  <c r="AJ1421" i="3" s="1"/>
  <c r="M1422" i="3"/>
  <c r="Y1422" i="3" s="1"/>
  <c r="N1422" i="3"/>
  <c r="Z1422" i="3" s="1"/>
  <c r="O1422" i="3"/>
  <c r="AA1422" i="3" s="1"/>
  <c r="P1422" i="3"/>
  <c r="AB1422" i="3" s="1"/>
  <c r="Q1422" i="3"/>
  <c r="AC1422" i="3" s="1"/>
  <c r="R1422" i="3"/>
  <c r="AD1422" i="3" s="1"/>
  <c r="S1422" i="3"/>
  <c r="AE1422" i="3" s="1"/>
  <c r="T1422" i="3"/>
  <c r="AF1422" i="3" s="1"/>
  <c r="U1422" i="3"/>
  <c r="AG1422" i="3" s="1"/>
  <c r="V1422" i="3"/>
  <c r="AH1422" i="3" s="1"/>
  <c r="W1422" i="3"/>
  <c r="AI1422" i="3" s="1"/>
  <c r="X1422" i="3"/>
  <c r="AJ1422" i="3" s="1"/>
  <c r="M1423" i="3"/>
  <c r="Y1423" i="3" s="1"/>
  <c r="N1423" i="3"/>
  <c r="Z1423" i="3" s="1"/>
  <c r="O1423" i="3"/>
  <c r="AA1423" i="3" s="1"/>
  <c r="P1423" i="3"/>
  <c r="AB1423" i="3" s="1"/>
  <c r="Q1423" i="3"/>
  <c r="AC1423" i="3" s="1"/>
  <c r="R1423" i="3"/>
  <c r="AD1423" i="3" s="1"/>
  <c r="S1423" i="3"/>
  <c r="AE1423" i="3" s="1"/>
  <c r="T1423" i="3"/>
  <c r="AF1423" i="3" s="1"/>
  <c r="U1423" i="3"/>
  <c r="AG1423" i="3" s="1"/>
  <c r="V1423" i="3"/>
  <c r="AH1423" i="3" s="1"/>
  <c r="W1423" i="3"/>
  <c r="AI1423" i="3" s="1"/>
  <c r="X1423" i="3"/>
  <c r="AJ1423" i="3" s="1"/>
  <c r="M1424" i="3"/>
  <c r="Y1424" i="3" s="1"/>
  <c r="N1424" i="3"/>
  <c r="Z1424" i="3" s="1"/>
  <c r="O1424" i="3"/>
  <c r="AA1424" i="3" s="1"/>
  <c r="P1424" i="3"/>
  <c r="AB1424" i="3" s="1"/>
  <c r="Q1424" i="3"/>
  <c r="AC1424" i="3" s="1"/>
  <c r="R1424" i="3"/>
  <c r="AD1424" i="3" s="1"/>
  <c r="S1424" i="3"/>
  <c r="AE1424" i="3" s="1"/>
  <c r="T1424" i="3"/>
  <c r="AF1424" i="3" s="1"/>
  <c r="U1424" i="3"/>
  <c r="AG1424" i="3" s="1"/>
  <c r="V1424" i="3"/>
  <c r="AH1424" i="3" s="1"/>
  <c r="W1424" i="3"/>
  <c r="AI1424" i="3" s="1"/>
  <c r="X1424" i="3"/>
  <c r="AJ1424" i="3" s="1"/>
  <c r="M1425" i="3"/>
  <c r="Y1425" i="3" s="1"/>
  <c r="N1425" i="3"/>
  <c r="Z1425" i="3" s="1"/>
  <c r="O1425" i="3"/>
  <c r="AA1425" i="3" s="1"/>
  <c r="P1425" i="3"/>
  <c r="AB1425" i="3" s="1"/>
  <c r="Q1425" i="3"/>
  <c r="AC1425" i="3" s="1"/>
  <c r="R1425" i="3"/>
  <c r="AD1425" i="3" s="1"/>
  <c r="S1425" i="3"/>
  <c r="AE1425" i="3" s="1"/>
  <c r="T1425" i="3"/>
  <c r="AF1425" i="3" s="1"/>
  <c r="U1425" i="3"/>
  <c r="AG1425" i="3" s="1"/>
  <c r="V1425" i="3"/>
  <c r="AH1425" i="3" s="1"/>
  <c r="W1425" i="3"/>
  <c r="AI1425" i="3" s="1"/>
  <c r="X1425" i="3"/>
  <c r="AJ1425" i="3" s="1"/>
  <c r="M1426" i="3"/>
  <c r="Y1426" i="3" s="1"/>
  <c r="N1426" i="3"/>
  <c r="Z1426" i="3" s="1"/>
  <c r="O1426" i="3"/>
  <c r="AA1426" i="3" s="1"/>
  <c r="P1426" i="3"/>
  <c r="AB1426" i="3" s="1"/>
  <c r="Q1426" i="3"/>
  <c r="AC1426" i="3" s="1"/>
  <c r="R1426" i="3"/>
  <c r="AD1426" i="3" s="1"/>
  <c r="S1426" i="3"/>
  <c r="AE1426" i="3" s="1"/>
  <c r="T1426" i="3"/>
  <c r="AF1426" i="3" s="1"/>
  <c r="U1426" i="3"/>
  <c r="AG1426" i="3" s="1"/>
  <c r="V1426" i="3"/>
  <c r="AH1426" i="3" s="1"/>
  <c r="W1426" i="3"/>
  <c r="AI1426" i="3" s="1"/>
  <c r="X1426" i="3"/>
  <c r="AJ1426" i="3" s="1"/>
  <c r="M1427" i="3"/>
  <c r="Y1427" i="3" s="1"/>
  <c r="N1427" i="3"/>
  <c r="Z1427" i="3" s="1"/>
  <c r="O1427" i="3"/>
  <c r="AA1427" i="3" s="1"/>
  <c r="P1427" i="3"/>
  <c r="AB1427" i="3" s="1"/>
  <c r="Q1427" i="3"/>
  <c r="AC1427" i="3" s="1"/>
  <c r="R1427" i="3"/>
  <c r="AD1427" i="3" s="1"/>
  <c r="S1427" i="3"/>
  <c r="AE1427" i="3" s="1"/>
  <c r="T1427" i="3"/>
  <c r="AF1427" i="3" s="1"/>
  <c r="U1427" i="3"/>
  <c r="AG1427" i="3" s="1"/>
  <c r="V1427" i="3"/>
  <c r="AH1427" i="3" s="1"/>
  <c r="W1427" i="3"/>
  <c r="AI1427" i="3" s="1"/>
  <c r="X1427" i="3"/>
  <c r="AJ1427" i="3" s="1"/>
  <c r="M1428" i="3"/>
  <c r="Y1428" i="3" s="1"/>
  <c r="N1428" i="3"/>
  <c r="Z1428" i="3" s="1"/>
  <c r="O1428" i="3"/>
  <c r="AA1428" i="3" s="1"/>
  <c r="P1428" i="3"/>
  <c r="AB1428" i="3" s="1"/>
  <c r="Q1428" i="3"/>
  <c r="AC1428" i="3" s="1"/>
  <c r="R1428" i="3"/>
  <c r="AD1428" i="3" s="1"/>
  <c r="S1428" i="3"/>
  <c r="AE1428" i="3" s="1"/>
  <c r="T1428" i="3"/>
  <c r="AF1428" i="3" s="1"/>
  <c r="U1428" i="3"/>
  <c r="AG1428" i="3" s="1"/>
  <c r="V1428" i="3"/>
  <c r="AH1428" i="3" s="1"/>
  <c r="W1428" i="3"/>
  <c r="AI1428" i="3" s="1"/>
  <c r="X1428" i="3"/>
  <c r="AJ1428" i="3" s="1"/>
  <c r="M1429" i="3"/>
  <c r="Y1429" i="3" s="1"/>
  <c r="N1429" i="3"/>
  <c r="Z1429" i="3" s="1"/>
  <c r="O1429" i="3"/>
  <c r="AA1429" i="3" s="1"/>
  <c r="P1429" i="3"/>
  <c r="AB1429" i="3" s="1"/>
  <c r="Q1429" i="3"/>
  <c r="AC1429" i="3" s="1"/>
  <c r="R1429" i="3"/>
  <c r="AD1429" i="3" s="1"/>
  <c r="S1429" i="3"/>
  <c r="AE1429" i="3" s="1"/>
  <c r="T1429" i="3"/>
  <c r="AF1429" i="3" s="1"/>
  <c r="U1429" i="3"/>
  <c r="AG1429" i="3" s="1"/>
  <c r="V1429" i="3"/>
  <c r="AH1429" i="3" s="1"/>
  <c r="W1429" i="3"/>
  <c r="AI1429" i="3" s="1"/>
  <c r="X1429" i="3"/>
  <c r="AJ1429" i="3" s="1"/>
  <c r="M1430" i="3"/>
  <c r="Y1430" i="3" s="1"/>
  <c r="N1430" i="3"/>
  <c r="Z1430" i="3" s="1"/>
  <c r="O1430" i="3"/>
  <c r="AA1430" i="3" s="1"/>
  <c r="P1430" i="3"/>
  <c r="AB1430" i="3" s="1"/>
  <c r="Q1430" i="3"/>
  <c r="AC1430" i="3" s="1"/>
  <c r="R1430" i="3"/>
  <c r="AD1430" i="3" s="1"/>
  <c r="S1430" i="3"/>
  <c r="AE1430" i="3" s="1"/>
  <c r="T1430" i="3"/>
  <c r="AF1430" i="3" s="1"/>
  <c r="U1430" i="3"/>
  <c r="AG1430" i="3" s="1"/>
  <c r="V1430" i="3"/>
  <c r="AH1430" i="3" s="1"/>
  <c r="W1430" i="3"/>
  <c r="AI1430" i="3" s="1"/>
  <c r="X1430" i="3"/>
  <c r="AJ1430" i="3" s="1"/>
  <c r="M1431" i="3"/>
  <c r="Y1431" i="3" s="1"/>
  <c r="N1431" i="3"/>
  <c r="Z1431" i="3" s="1"/>
  <c r="O1431" i="3"/>
  <c r="AA1431" i="3" s="1"/>
  <c r="P1431" i="3"/>
  <c r="AB1431" i="3" s="1"/>
  <c r="Q1431" i="3"/>
  <c r="AC1431" i="3" s="1"/>
  <c r="R1431" i="3"/>
  <c r="AD1431" i="3" s="1"/>
  <c r="S1431" i="3"/>
  <c r="AE1431" i="3" s="1"/>
  <c r="T1431" i="3"/>
  <c r="AF1431" i="3" s="1"/>
  <c r="U1431" i="3"/>
  <c r="AG1431" i="3" s="1"/>
  <c r="V1431" i="3"/>
  <c r="AH1431" i="3" s="1"/>
  <c r="W1431" i="3"/>
  <c r="AI1431" i="3" s="1"/>
  <c r="X1431" i="3"/>
  <c r="AJ1431" i="3" s="1"/>
  <c r="M1432" i="3"/>
  <c r="Y1432" i="3" s="1"/>
  <c r="N1432" i="3"/>
  <c r="Z1432" i="3" s="1"/>
  <c r="O1432" i="3"/>
  <c r="AA1432" i="3" s="1"/>
  <c r="P1432" i="3"/>
  <c r="AB1432" i="3" s="1"/>
  <c r="Q1432" i="3"/>
  <c r="AC1432" i="3" s="1"/>
  <c r="R1432" i="3"/>
  <c r="AD1432" i="3" s="1"/>
  <c r="S1432" i="3"/>
  <c r="AE1432" i="3" s="1"/>
  <c r="T1432" i="3"/>
  <c r="AF1432" i="3" s="1"/>
  <c r="U1432" i="3"/>
  <c r="AG1432" i="3" s="1"/>
  <c r="V1432" i="3"/>
  <c r="AH1432" i="3" s="1"/>
  <c r="W1432" i="3"/>
  <c r="AI1432" i="3" s="1"/>
  <c r="X1432" i="3"/>
  <c r="AJ1432" i="3" s="1"/>
  <c r="M1433" i="3"/>
  <c r="Y1433" i="3" s="1"/>
  <c r="N1433" i="3"/>
  <c r="Z1433" i="3" s="1"/>
  <c r="O1433" i="3"/>
  <c r="AA1433" i="3" s="1"/>
  <c r="P1433" i="3"/>
  <c r="AB1433" i="3" s="1"/>
  <c r="Q1433" i="3"/>
  <c r="AC1433" i="3" s="1"/>
  <c r="R1433" i="3"/>
  <c r="AD1433" i="3" s="1"/>
  <c r="S1433" i="3"/>
  <c r="AE1433" i="3" s="1"/>
  <c r="T1433" i="3"/>
  <c r="AF1433" i="3" s="1"/>
  <c r="U1433" i="3"/>
  <c r="AG1433" i="3" s="1"/>
  <c r="V1433" i="3"/>
  <c r="AH1433" i="3" s="1"/>
  <c r="W1433" i="3"/>
  <c r="AI1433" i="3" s="1"/>
  <c r="X1433" i="3"/>
  <c r="AJ1433" i="3" s="1"/>
  <c r="M1434" i="3"/>
  <c r="Y1434" i="3" s="1"/>
  <c r="N1434" i="3"/>
  <c r="Z1434" i="3" s="1"/>
  <c r="O1434" i="3"/>
  <c r="AA1434" i="3" s="1"/>
  <c r="P1434" i="3"/>
  <c r="AB1434" i="3" s="1"/>
  <c r="Q1434" i="3"/>
  <c r="AC1434" i="3" s="1"/>
  <c r="R1434" i="3"/>
  <c r="AD1434" i="3" s="1"/>
  <c r="S1434" i="3"/>
  <c r="AE1434" i="3" s="1"/>
  <c r="T1434" i="3"/>
  <c r="AF1434" i="3" s="1"/>
  <c r="U1434" i="3"/>
  <c r="AG1434" i="3" s="1"/>
  <c r="V1434" i="3"/>
  <c r="AH1434" i="3" s="1"/>
  <c r="W1434" i="3"/>
  <c r="AI1434" i="3" s="1"/>
  <c r="X1434" i="3"/>
  <c r="AJ1434" i="3" s="1"/>
  <c r="M1435" i="3"/>
  <c r="Y1435" i="3" s="1"/>
  <c r="N1435" i="3"/>
  <c r="Z1435" i="3" s="1"/>
  <c r="O1435" i="3"/>
  <c r="AA1435" i="3" s="1"/>
  <c r="P1435" i="3"/>
  <c r="AB1435" i="3" s="1"/>
  <c r="Q1435" i="3"/>
  <c r="AC1435" i="3" s="1"/>
  <c r="R1435" i="3"/>
  <c r="AD1435" i="3" s="1"/>
  <c r="S1435" i="3"/>
  <c r="AE1435" i="3" s="1"/>
  <c r="T1435" i="3"/>
  <c r="AF1435" i="3" s="1"/>
  <c r="U1435" i="3"/>
  <c r="AG1435" i="3" s="1"/>
  <c r="V1435" i="3"/>
  <c r="AH1435" i="3" s="1"/>
  <c r="W1435" i="3"/>
  <c r="AI1435" i="3" s="1"/>
  <c r="X1435" i="3"/>
  <c r="AJ1435" i="3" s="1"/>
  <c r="M1436" i="3"/>
  <c r="Y1436" i="3" s="1"/>
  <c r="N1436" i="3"/>
  <c r="Z1436" i="3" s="1"/>
  <c r="O1436" i="3"/>
  <c r="AA1436" i="3" s="1"/>
  <c r="P1436" i="3"/>
  <c r="AB1436" i="3" s="1"/>
  <c r="Q1436" i="3"/>
  <c r="AC1436" i="3" s="1"/>
  <c r="R1436" i="3"/>
  <c r="AD1436" i="3" s="1"/>
  <c r="S1436" i="3"/>
  <c r="AE1436" i="3" s="1"/>
  <c r="T1436" i="3"/>
  <c r="AF1436" i="3" s="1"/>
  <c r="U1436" i="3"/>
  <c r="AG1436" i="3" s="1"/>
  <c r="V1436" i="3"/>
  <c r="AH1436" i="3" s="1"/>
  <c r="W1436" i="3"/>
  <c r="AI1436" i="3" s="1"/>
  <c r="X1436" i="3"/>
  <c r="AJ1436" i="3" s="1"/>
  <c r="M1437" i="3"/>
  <c r="Y1437" i="3" s="1"/>
  <c r="N1437" i="3"/>
  <c r="Z1437" i="3" s="1"/>
  <c r="O1437" i="3"/>
  <c r="AA1437" i="3" s="1"/>
  <c r="P1437" i="3"/>
  <c r="AB1437" i="3" s="1"/>
  <c r="Q1437" i="3"/>
  <c r="AC1437" i="3" s="1"/>
  <c r="R1437" i="3"/>
  <c r="AD1437" i="3" s="1"/>
  <c r="S1437" i="3"/>
  <c r="AE1437" i="3" s="1"/>
  <c r="T1437" i="3"/>
  <c r="AF1437" i="3" s="1"/>
  <c r="U1437" i="3"/>
  <c r="AG1437" i="3" s="1"/>
  <c r="V1437" i="3"/>
  <c r="AH1437" i="3" s="1"/>
  <c r="W1437" i="3"/>
  <c r="AI1437" i="3" s="1"/>
  <c r="X1437" i="3"/>
  <c r="AJ1437" i="3" s="1"/>
  <c r="M1438" i="3"/>
  <c r="Y1438" i="3" s="1"/>
  <c r="N1438" i="3"/>
  <c r="Z1438" i="3" s="1"/>
  <c r="O1438" i="3"/>
  <c r="AA1438" i="3" s="1"/>
  <c r="P1438" i="3"/>
  <c r="AB1438" i="3" s="1"/>
  <c r="Q1438" i="3"/>
  <c r="AC1438" i="3" s="1"/>
  <c r="R1438" i="3"/>
  <c r="AD1438" i="3" s="1"/>
  <c r="S1438" i="3"/>
  <c r="AE1438" i="3" s="1"/>
  <c r="T1438" i="3"/>
  <c r="AF1438" i="3" s="1"/>
  <c r="U1438" i="3"/>
  <c r="AG1438" i="3" s="1"/>
  <c r="V1438" i="3"/>
  <c r="AH1438" i="3" s="1"/>
  <c r="W1438" i="3"/>
  <c r="AI1438" i="3" s="1"/>
  <c r="X1438" i="3"/>
  <c r="AJ1438" i="3" s="1"/>
  <c r="M1439" i="3"/>
  <c r="Y1439" i="3" s="1"/>
  <c r="N1439" i="3"/>
  <c r="Z1439" i="3" s="1"/>
  <c r="O1439" i="3"/>
  <c r="AA1439" i="3" s="1"/>
  <c r="P1439" i="3"/>
  <c r="AB1439" i="3" s="1"/>
  <c r="Q1439" i="3"/>
  <c r="AC1439" i="3" s="1"/>
  <c r="R1439" i="3"/>
  <c r="AD1439" i="3" s="1"/>
  <c r="S1439" i="3"/>
  <c r="AE1439" i="3" s="1"/>
  <c r="T1439" i="3"/>
  <c r="AF1439" i="3" s="1"/>
  <c r="U1439" i="3"/>
  <c r="AG1439" i="3" s="1"/>
  <c r="V1439" i="3"/>
  <c r="AH1439" i="3" s="1"/>
  <c r="W1439" i="3"/>
  <c r="AI1439" i="3" s="1"/>
  <c r="X1439" i="3"/>
  <c r="AJ1439" i="3" s="1"/>
  <c r="M1440" i="3"/>
  <c r="Y1440" i="3" s="1"/>
  <c r="N1440" i="3"/>
  <c r="Z1440" i="3" s="1"/>
  <c r="O1440" i="3"/>
  <c r="AA1440" i="3" s="1"/>
  <c r="P1440" i="3"/>
  <c r="AB1440" i="3" s="1"/>
  <c r="Q1440" i="3"/>
  <c r="AC1440" i="3" s="1"/>
  <c r="R1440" i="3"/>
  <c r="AD1440" i="3" s="1"/>
  <c r="S1440" i="3"/>
  <c r="AE1440" i="3" s="1"/>
  <c r="T1440" i="3"/>
  <c r="AF1440" i="3" s="1"/>
  <c r="U1440" i="3"/>
  <c r="AG1440" i="3" s="1"/>
  <c r="V1440" i="3"/>
  <c r="AH1440" i="3" s="1"/>
  <c r="W1440" i="3"/>
  <c r="AI1440" i="3" s="1"/>
  <c r="X1440" i="3"/>
  <c r="AJ1440" i="3" s="1"/>
  <c r="M1441" i="3"/>
  <c r="Y1441" i="3" s="1"/>
  <c r="N1441" i="3"/>
  <c r="Z1441" i="3" s="1"/>
  <c r="O1441" i="3"/>
  <c r="AA1441" i="3" s="1"/>
  <c r="P1441" i="3"/>
  <c r="AB1441" i="3" s="1"/>
  <c r="Q1441" i="3"/>
  <c r="AC1441" i="3" s="1"/>
  <c r="R1441" i="3"/>
  <c r="AD1441" i="3" s="1"/>
  <c r="S1441" i="3"/>
  <c r="AE1441" i="3" s="1"/>
  <c r="T1441" i="3"/>
  <c r="AF1441" i="3" s="1"/>
  <c r="U1441" i="3"/>
  <c r="AG1441" i="3" s="1"/>
  <c r="V1441" i="3"/>
  <c r="AH1441" i="3" s="1"/>
  <c r="W1441" i="3"/>
  <c r="AI1441" i="3" s="1"/>
  <c r="X1441" i="3"/>
  <c r="AJ1441" i="3" s="1"/>
  <c r="M1442" i="3"/>
  <c r="Y1442" i="3" s="1"/>
  <c r="N1442" i="3"/>
  <c r="Z1442" i="3" s="1"/>
  <c r="O1442" i="3"/>
  <c r="AA1442" i="3" s="1"/>
  <c r="P1442" i="3"/>
  <c r="AB1442" i="3" s="1"/>
  <c r="Q1442" i="3"/>
  <c r="AC1442" i="3" s="1"/>
  <c r="R1442" i="3"/>
  <c r="AD1442" i="3" s="1"/>
  <c r="S1442" i="3"/>
  <c r="AE1442" i="3" s="1"/>
  <c r="T1442" i="3"/>
  <c r="AF1442" i="3" s="1"/>
  <c r="U1442" i="3"/>
  <c r="AG1442" i="3" s="1"/>
  <c r="V1442" i="3"/>
  <c r="AH1442" i="3" s="1"/>
  <c r="W1442" i="3"/>
  <c r="AI1442" i="3" s="1"/>
  <c r="X1442" i="3"/>
  <c r="AJ1442" i="3" s="1"/>
  <c r="M1443" i="3"/>
  <c r="Y1443" i="3" s="1"/>
  <c r="N1443" i="3"/>
  <c r="Z1443" i="3" s="1"/>
  <c r="O1443" i="3"/>
  <c r="AA1443" i="3" s="1"/>
  <c r="P1443" i="3"/>
  <c r="AB1443" i="3" s="1"/>
  <c r="Q1443" i="3"/>
  <c r="AC1443" i="3" s="1"/>
  <c r="R1443" i="3"/>
  <c r="AD1443" i="3" s="1"/>
  <c r="S1443" i="3"/>
  <c r="AE1443" i="3" s="1"/>
  <c r="T1443" i="3"/>
  <c r="AF1443" i="3" s="1"/>
  <c r="U1443" i="3"/>
  <c r="AG1443" i="3" s="1"/>
  <c r="V1443" i="3"/>
  <c r="AH1443" i="3" s="1"/>
  <c r="W1443" i="3"/>
  <c r="AI1443" i="3" s="1"/>
  <c r="X1443" i="3"/>
  <c r="AJ1443" i="3" s="1"/>
  <c r="M1444" i="3"/>
  <c r="Y1444" i="3" s="1"/>
  <c r="N1444" i="3"/>
  <c r="Z1444" i="3" s="1"/>
  <c r="O1444" i="3"/>
  <c r="AA1444" i="3" s="1"/>
  <c r="P1444" i="3"/>
  <c r="AB1444" i="3" s="1"/>
  <c r="Q1444" i="3"/>
  <c r="AC1444" i="3" s="1"/>
  <c r="R1444" i="3"/>
  <c r="AD1444" i="3" s="1"/>
  <c r="S1444" i="3"/>
  <c r="AE1444" i="3" s="1"/>
  <c r="T1444" i="3"/>
  <c r="AF1444" i="3" s="1"/>
  <c r="U1444" i="3"/>
  <c r="AG1444" i="3" s="1"/>
  <c r="V1444" i="3"/>
  <c r="AH1444" i="3" s="1"/>
  <c r="W1444" i="3"/>
  <c r="AI1444" i="3" s="1"/>
  <c r="X1444" i="3"/>
  <c r="AJ1444" i="3" s="1"/>
  <c r="M1445" i="3"/>
  <c r="Y1445" i="3" s="1"/>
  <c r="N1445" i="3"/>
  <c r="Z1445" i="3" s="1"/>
  <c r="O1445" i="3"/>
  <c r="AA1445" i="3" s="1"/>
  <c r="P1445" i="3"/>
  <c r="AB1445" i="3" s="1"/>
  <c r="Q1445" i="3"/>
  <c r="AC1445" i="3" s="1"/>
  <c r="R1445" i="3"/>
  <c r="AD1445" i="3" s="1"/>
  <c r="S1445" i="3"/>
  <c r="AE1445" i="3" s="1"/>
  <c r="T1445" i="3"/>
  <c r="AF1445" i="3" s="1"/>
  <c r="U1445" i="3"/>
  <c r="AG1445" i="3" s="1"/>
  <c r="V1445" i="3"/>
  <c r="AH1445" i="3" s="1"/>
  <c r="W1445" i="3"/>
  <c r="AI1445" i="3" s="1"/>
  <c r="X1445" i="3"/>
  <c r="AJ1445" i="3" s="1"/>
  <c r="M1446" i="3"/>
  <c r="Y1446" i="3" s="1"/>
  <c r="N1446" i="3"/>
  <c r="Z1446" i="3" s="1"/>
  <c r="O1446" i="3"/>
  <c r="AA1446" i="3" s="1"/>
  <c r="P1446" i="3"/>
  <c r="AB1446" i="3" s="1"/>
  <c r="Q1446" i="3"/>
  <c r="AC1446" i="3" s="1"/>
  <c r="R1446" i="3"/>
  <c r="AD1446" i="3" s="1"/>
  <c r="S1446" i="3"/>
  <c r="AE1446" i="3" s="1"/>
  <c r="T1446" i="3"/>
  <c r="AF1446" i="3" s="1"/>
  <c r="U1446" i="3"/>
  <c r="AG1446" i="3" s="1"/>
  <c r="V1446" i="3"/>
  <c r="AH1446" i="3" s="1"/>
  <c r="W1446" i="3"/>
  <c r="AI1446" i="3" s="1"/>
  <c r="X1446" i="3"/>
  <c r="AJ1446" i="3" s="1"/>
  <c r="M1447" i="3"/>
  <c r="Y1447" i="3" s="1"/>
  <c r="N1447" i="3"/>
  <c r="Z1447" i="3" s="1"/>
  <c r="O1447" i="3"/>
  <c r="AA1447" i="3" s="1"/>
  <c r="P1447" i="3"/>
  <c r="AB1447" i="3" s="1"/>
  <c r="Q1447" i="3"/>
  <c r="AC1447" i="3" s="1"/>
  <c r="R1447" i="3"/>
  <c r="AD1447" i="3" s="1"/>
  <c r="S1447" i="3"/>
  <c r="AE1447" i="3" s="1"/>
  <c r="T1447" i="3"/>
  <c r="AF1447" i="3" s="1"/>
  <c r="U1447" i="3"/>
  <c r="AG1447" i="3" s="1"/>
  <c r="V1447" i="3"/>
  <c r="AH1447" i="3" s="1"/>
  <c r="W1447" i="3"/>
  <c r="AI1447" i="3" s="1"/>
  <c r="X1447" i="3"/>
  <c r="AJ1447" i="3" s="1"/>
  <c r="M1448" i="3"/>
  <c r="Y1448" i="3" s="1"/>
  <c r="N1448" i="3"/>
  <c r="Z1448" i="3" s="1"/>
  <c r="O1448" i="3"/>
  <c r="AA1448" i="3" s="1"/>
  <c r="P1448" i="3"/>
  <c r="AB1448" i="3" s="1"/>
  <c r="Q1448" i="3"/>
  <c r="AC1448" i="3" s="1"/>
  <c r="R1448" i="3"/>
  <c r="AD1448" i="3" s="1"/>
  <c r="S1448" i="3"/>
  <c r="AE1448" i="3" s="1"/>
  <c r="T1448" i="3"/>
  <c r="AF1448" i="3" s="1"/>
  <c r="U1448" i="3"/>
  <c r="AG1448" i="3" s="1"/>
  <c r="V1448" i="3"/>
  <c r="AH1448" i="3" s="1"/>
  <c r="W1448" i="3"/>
  <c r="AI1448" i="3" s="1"/>
  <c r="X1448" i="3"/>
  <c r="AJ1448" i="3" s="1"/>
  <c r="M1449" i="3"/>
  <c r="Y1449" i="3" s="1"/>
  <c r="N1449" i="3"/>
  <c r="Z1449" i="3" s="1"/>
  <c r="O1449" i="3"/>
  <c r="AA1449" i="3" s="1"/>
  <c r="P1449" i="3"/>
  <c r="AB1449" i="3" s="1"/>
  <c r="Q1449" i="3"/>
  <c r="AC1449" i="3" s="1"/>
  <c r="R1449" i="3"/>
  <c r="AD1449" i="3" s="1"/>
  <c r="S1449" i="3"/>
  <c r="AE1449" i="3" s="1"/>
  <c r="T1449" i="3"/>
  <c r="AF1449" i="3" s="1"/>
  <c r="U1449" i="3"/>
  <c r="AG1449" i="3" s="1"/>
  <c r="V1449" i="3"/>
  <c r="AH1449" i="3" s="1"/>
  <c r="W1449" i="3"/>
  <c r="AI1449" i="3" s="1"/>
  <c r="X1449" i="3"/>
  <c r="AJ1449" i="3" s="1"/>
  <c r="M1450" i="3"/>
  <c r="Y1450" i="3" s="1"/>
  <c r="N1450" i="3"/>
  <c r="Z1450" i="3" s="1"/>
  <c r="O1450" i="3"/>
  <c r="AA1450" i="3" s="1"/>
  <c r="P1450" i="3"/>
  <c r="AB1450" i="3" s="1"/>
  <c r="Q1450" i="3"/>
  <c r="AC1450" i="3" s="1"/>
  <c r="R1450" i="3"/>
  <c r="AD1450" i="3" s="1"/>
  <c r="S1450" i="3"/>
  <c r="AE1450" i="3" s="1"/>
  <c r="T1450" i="3"/>
  <c r="AF1450" i="3" s="1"/>
  <c r="U1450" i="3"/>
  <c r="AG1450" i="3" s="1"/>
  <c r="V1450" i="3"/>
  <c r="AH1450" i="3" s="1"/>
  <c r="W1450" i="3"/>
  <c r="AI1450" i="3" s="1"/>
  <c r="X1450" i="3"/>
  <c r="AJ1450" i="3" s="1"/>
  <c r="M1451" i="3"/>
  <c r="Y1451" i="3" s="1"/>
  <c r="N1451" i="3"/>
  <c r="Z1451" i="3" s="1"/>
  <c r="O1451" i="3"/>
  <c r="AA1451" i="3" s="1"/>
  <c r="P1451" i="3"/>
  <c r="AB1451" i="3" s="1"/>
  <c r="Q1451" i="3"/>
  <c r="AC1451" i="3" s="1"/>
  <c r="R1451" i="3"/>
  <c r="AD1451" i="3" s="1"/>
  <c r="S1451" i="3"/>
  <c r="AE1451" i="3" s="1"/>
  <c r="T1451" i="3"/>
  <c r="AF1451" i="3" s="1"/>
  <c r="U1451" i="3"/>
  <c r="AG1451" i="3" s="1"/>
  <c r="V1451" i="3"/>
  <c r="AH1451" i="3" s="1"/>
  <c r="W1451" i="3"/>
  <c r="AI1451" i="3" s="1"/>
  <c r="X1451" i="3"/>
  <c r="AJ1451" i="3" s="1"/>
  <c r="M1452" i="3"/>
  <c r="Y1452" i="3" s="1"/>
  <c r="N1452" i="3"/>
  <c r="Z1452" i="3" s="1"/>
  <c r="O1452" i="3"/>
  <c r="AA1452" i="3" s="1"/>
  <c r="P1452" i="3"/>
  <c r="AB1452" i="3" s="1"/>
  <c r="Q1452" i="3"/>
  <c r="AC1452" i="3" s="1"/>
  <c r="R1452" i="3"/>
  <c r="AD1452" i="3" s="1"/>
  <c r="S1452" i="3"/>
  <c r="AE1452" i="3" s="1"/>
  <c r="T1452" i="3"/>
  <c r="AF1452" i="3" s="1"/>
  <c r="U1452" i="3"/>
  <c r="AG1452" i="3" s="1"/>
  <c r="V1452" i="3"/>
  <c r="AH1452" i="3" s="1"/>
  <c r="W1452" i="3"/>
  <c r="AI1452" i="3" s="1"/>
  <c r="X1452" i="3"/>
  <c r="AJ1452" i="3" s="1"/>
  <c r="M1453" i="3"/>
  <c r="Y1453" i="3" s="1"/>
  <c r="N1453" i="3"/>
  <c r="Z1453" i="3" s="1"/>
  <c r="O1453" i="3"/>
  <c r="AA1453" i="3" s="1"/>
  <c r="P1453" i="3"/>
  <c r="AB1453" i="3" s="1"/>
  <c r="Q1453" i="3"/>
  <c r="AC1453" i="3" s="1"/>
  <c r="R1453" i="3"/>
  <c r="AD1453" i="3" s="1"/>
  <c r="S1453" i="3"/>
  <c r="AE1453" i="3" s="1"/>
  <c r="T1453" i="3"/>
  <c r="AF1453" i="3" s="1"/>
  <c r="U1453" i="3"/>
  <c r="AG1453" i="3" s="1"/>
  <c r="V1453" i="3"/>
  <c r="AH1453" i="3" s="1"/>
  <c r="W1453" i="3"/>
  <c r="AI1453" i="3" s="1"/>
  <c r="X1453" i="3"/>
  <c r="AJ1453" i="3" s="1"/>
  <c r="M1454" i="3"/>
  <c r="Y1454" i="3" s="1"/>
  <c r="N1454" i="3"/>
  <c r="Z1454" i="3" s="1"/>
  <c r="O1454" i="3"/>
  <c r="AA1454" i="3" s="1"/>
  <c r="P1454" i="3"/>
  <c r="AB1454" i="3" s="1"/>
  <c r="Q1454" i="3"/>
  <c r="AC1454" i="3" s="1"/>
  <c r="R1454" i="3"/>
  <c r="AD1454" i="3" s="1"/>
  <c r="S1454" i="3"/>
  <c r="AE1454" i="3" s="1"/>
  <c r="T1454" i="3"/>
  <c r="AF1454" i="3" s="1"/>
  <c r="U1454" i="3"/>
  <c r="AG1454" i="3" s="1"/>
  <c r="V1454" i="3"/>
  <c r="AH1454" i="3" s="1"/>
  <c r="W1454" i="3"/>
  <c r="AI1454" i="3" s="1"/>
  <c r="X1454" i="3"/>
  <c r="AJ1454" i="3" s="1"/>
  <c r="M1455" i="3"/>
  <c r="Y1455" i="3" s="1"/>
  <c r="N1455" i="3"/>
  <c r="Z1455" i="3" s="1"/>
  <c r="O1455" i="3"/>
  <c r="AA1455" i="3" s="1"/>
  <c r="P1455" i="3"/>
  <c r="AB1455" i="3" s="1"/>
  <c r="Q1455" i="3"/>
  <c r="AC1455" i="3" s="1"/>
  <c r="R1455" i="3"/>
  <c r="AD1455" i="3" s="1"/>
  <c r="S1455" i="3"/>
  <c r="AE1455" i="3" s="1"/>
  <c r="T1455" i="3"/>
  <c r="AF1455" i="3" s="1"/>
  <c r="U1455" i="3"/>
  <c r="AG1455" i="3" s="1"/>
  <c r="V1455" i="3"/>
  <c r="AH1455" i="3" s="1"/>
  <c r="W1455" i="3"/>
  <c r="AI1455" i="3" s="1"/>
  <c r="X1455" i="3"/>
  <c r="AJ1455" i="3" s="1"/>
  <c r="M1456" i="3"/>
  <c r="Y1456" i="3" s="1"/>
  <c r="N1456" i="3"/>
  <c r="Z1456" i="3" s="1"/>
  <c r="O1456" i="3"/>
  <c r="AA1456" i="3" s="1"/>
  <c r="P1456" i="3"/>
  <c r="AB1456" i="3" s="1"/>
  <c r="Q1456" i="3"/>
  <c r="AC1456" i="3" s="1"/>
  <c r="R1456" i="3"/>
  <c r="AD1456" i="3" s="1"/>
  <c r="S1456" i="3"/>
  <c r="AE1456" i="3" s="1"/>
  <c r="T1456" i="3"/>
  <c r="AF1456" i="3" s="1"/>
  <c r="U1456" i="3"/>
  <c r="AG1456" i="3" s="1"/>
  <c r="V1456" i="3"/>
  <c r="AH1456" i="3" s="1"/>
  <c r="W1456" i="3"/>
  <c r="AI1456" i="3" s="1"/>
  <c r="X1456" i="3"/>
  <c r="AJ1456" i="3" s="1"/>
  <c r="M1457" i="3"/>
  <c r="Y1457" i="3" s="1"/>
  <c r="N1457" i="3"/>
  <c r="Z1457" i="3" s="1"/>
  <c r="O1457" i="3"/>
  <c r="AA1457" i="3" s="1"/>
  <c r="P1457" i="3"/>
  <c r="AB1457" i="3" s="1"/>
  <c r="Q1457" i="3"/>
  <c r="AC1457" i="3" s="1"/>
  <c r="R1457" i="3"/>
  <c r="AD1457" i="3" s="1"/>
  <c r="S1457" i="3"/>
  <c r="AE1457" i="3" s="1"/>
  <c r="T1457" i="3"/>
  <c r="AF1457" i="3" s="1"/>
  <c r="U1457" i="3"/>
  <c r="AG1457" i="3" s="1"/>
  <c r="V1457" i="3"/>
  <c r="AH1457" i="3" s="1"/>
  <c r="W1457" i="3"/>
  <c r="AI1457" i="3" s="1"/>
  <c r="X1457" i="3"/>
  <c r="AJ1457" i="3" s="1"/>
  <c r="M1458" i="3"/>
  <c r="Y1458" i="3" s="1"/>
  <c r="N1458" i="3"/>
  <c r="Z1458" i="3" s="1"/>
  <c r="O1458" i="3"/>
  <c r="AA1458" i="3" s="1"/>
  <c r="P1458" i="3"/>
  <c r="AB1458" i="3" s="1"/>
  <c r="Q1458" i="3"/>
  <c r="AC1458" i="3" s="1"/>
  <c r="R1458" i="3"/>
  <c r="AD1458" i="3" s="1"/>
  <c r="S1458" i="3"/>
  <c r="AE1458" i="3" s="1"/>
  <c r="T1458" i="3"/>
  <c r="AF1458" i="3" s="1"/>
  <c r="U1458" i="3"/>
  <c r="AG1458" i="3" s="1"/>
  <c r="V1458" i="3"/>
  <c r="AH1458" i="3" s="1"/>
  <c r="W1458" i="3"/>
  <c r="AI1458" i="3" s="1"/>
  <c r="X1458" i="3"/>
  <c r="AJ1458" i="3" s="1"/>
  <c r="M1459" i="3"/>
  <c r="Y1459" i="3" s="1"/>
  <c r="N1459" i="3"/>
  <c r="Z1459" i="3" s="1"/>
  <c r="O1459" i="3"/>
  <c r="AA1459" i="3" s="1"/>
  <c r="P1459" i="3"/>
  <c r="AB1459" i="3" s="1"/>
  <c r="Q1459" i="3"/>
  <c r="AC1459" i="3" s="1"/>
  <c r="R1459" i="3"/>
  <c r="AD1459" i="3" s="1"/>
  <c r="S1459" i="3"/>
  <c r="AE1459" i="3" s="1"/>
  <c r="T1459" i="3"/>
  <c r="AF1459" i="3" s="1"/>
  <c r="U1459" i="3"/>
  <c r="AG1459" i="3" s="1"/>
  <c r="V1459" i="3"/>
  <c r="AH1459" i="3" s="1"/>
  <c r="W1459" i="3"/>
  <c r="AI1459" i="3" s="1"/>
  <c r="X1459" i="3"/>
  <c r="AJ1459" i="3" s="1"/>
  <c r="M1460" i="3"/>
  <c r="Y1460" i="3" s="1"/>
  <c r="N1460" i="3"/>
  <c r="Z1460" i="3" s="1"/>
  <c r="O1460" i="3"/>
  <c r="AA1460" i="3" s="1"/>
  <c r="P1460" i="3"/>
  <c r="AB1460" i="3" s="1"/>
  <c r="Q1460" i="3"/>
  <c r="AC1460" i="3" s="1"/>
  <c r="R1460" i="3"/>
  <c r="AD1460" i="3" s="1"/>
  <c r="S1460" i="3"/>
  <c r="AE1460" i="3" s="1"/>
  <c r="T1460" i="3"/>
  <c r="AF1460" i="3" s="1"/>
  <c r="U1460" i="3"/>
  <c r="AG1460" i="3" s="1"/>
  <c r="V1460" i="3"/>
  <c r="AH1460" i="3" s="1"/>
  <c r="W1460" i="3"/>
  <c r="AI1460" i="3" s="1"/>
  <c r="X1460" i="3"/>
  <c r="AJ1460" i="3" s="1"/>
  <c r="M1461" i="3"/>
  <c r="Y1461" i="3" s="1"/>
  <c r="N1461" i="3"/>
  <c r="Z1461" i="3" s="1"/>
  <c r="O1461" i="3"/>
  <c r="AA1461" i="3" s="1"/>
  <c r="P1461" i="3"/>
  <c r="AB1461" i="3" s="1"/>
  <c r="Q1461" i="3"/>
  <c r="AC1461" i="3" s="1"/>
  <c r="R1461" i="3"/>
  <c r="AD1461" i="3" s="1"/>
  <c r="S1461" i="3"/>
  <c r="AE1461" i="3" s="1"/>
  <c r="T1461" i="3"/>
  <c r="AF1461" i="3" s="1"/>
  <c r="U1461" i="3"/>
  <c r="AG1461" i="3" s="1"/>
  <c r="V1461" i="3"/>
  <c r="AH1461" i="3" s="1"/>
  <c r="W1461" i="3"/>
  <c r="AI1461" i="3" s="1"/>
  <c r="X1461" i="3"/>
  <c r="AJ1461" i="3" s="1"/>
  <c r="M1462" i="3"/>
  <c r="Y1462" i="3" s="1"/>
  <c r="N1462" i="3"/>
  <c r="Z1462" i="3" s="1"/>
  <c r="O1462" i="3"/>
  <c r="AA1462" i="3" s="1"/>
  <c r="P1462" i="3"/>
  <c r="AB1462" i="3" s="1"/>
  <c r="Q1462" i="3"/>
  <c r="AC1462" i="3" s="1"/>
  <c r="R1462" i="3"/>
  <c r="AD1462" i="3" s="1"/>
  <c r="S1462" i="3"/>
  <c r="AE1462" i="3" s="1"/>
  <c r="T1462" i="3"/>
  <c r="AF1462" i="3" s="1"/>
  <c r="U1462" i="3"/>
  <c r="AG1462" i="3" s="1"/>
  <c r="V1462" i="3"/>
  <c r="AH1462" i="3" s="1"/>
  <c r="W1462" i="3"/>
  <c r="AI1462" i="3" s="1"/>
  <c r="X1462" i="3"/>
  <c r="AJ1462" i="3" s="1"/>
  <c r="M1463" i="3"/>
  <c r="Y1463" i="3" s="1"/>
  <c r="N1463" i="3"/>
  <c r="Z1463" i="3" s="1"/>
  <c r="O1463" i="3"/>
  <c r="AA1463" i="3" s="1"/>
  <c r="P1463" i="3"/>
  <c r="AB1463" i="3" s="1"/>
  <c r="Q1463" i="3"/>
  <c r="AC1463" i="3" s="1"/>
  <c r="R1463" i="3"/>
  <c r="AD1463" i="3" s="1"/>
  <c r="S1463" i="3"/>
  <c r="AE1463" i="3" s="1"/>
  <c r="T1463" i="3"/>
  <c r="AF1463" i="3" s="1"/>
  <c r="U1463" i="3"/>
  <c r="AG1463" i="3" s="1"/>
  <c r="V1463" i="3"/>
  <c r="AH1463" i="3" s="1"/>
  <c r="W1463" i="3"/>
  <c r="AI1463" i="3" s="1"/>
  <c r="X1463" i="3"/>
  <c r="AJ1463" i="3" s="1"/>
  <c r="M1464" i="3"/>
  <c r="Y1464" i="3" s="1"/>
  <c r="N1464" i="3"/>
  <c r="Z1464" i="3" s="1"/>
  <c r="O1464" i="3"/>
  <c r="AA1464" i="3" s="1"/>
  <c r="P1464" i="3"/>
  <c r="AB1464" i="3" s="1"/>
  <c r="Q1464" i="3"/>
  <c r="AC1464" i="3" s="1"/>
  <c r="R1464" i="3"/>
  <c r="AD1464" i="3" s="1"/>
  <c r="S1464" i="3"/>
  <c r="AE1464" i="3" s="1"/>
  <c r="T1464" i="3"/>
  <c r="AF1464" i="3" s="1"/>
  <c r="U1464" i="3"/>
  <c r="AG1464" i="3" s="1"/>
  <c r="V1464" i="3"/>
  <c r="AH1464" i="3" s="1"/>
  <c r="W1464" i="3"/>
  <c r="AI1464" i="3" s="1"/>
  <c r="X1464" i="3"/>
  <c r="AJ1464" i="3" s="1"/>
  <c r="M1465" i="3"/>
  <c r="Y1465" i="3" s="1"/>
  <c r="N1465" i="3"/>
  <c r="Z1465" i="3" s="1"/>
  <c r="O1465" i="3"/>
  <c r="AA1465" i="3" s="1"/>
  <c r="P1465" i="3"/>
  <c r="AB1465" i="3" s="1"/>
  <c r="Q1465" i="3"/>
  <c r="AC1465" i="3" s="1"/>
  <c r="R1465" i="3"/>
  <c r="AD1465" i="3" s="1"/>
  <c r="S1465" i="3"/>
  <c r="AE1465" i="3" s="1"/>
  <c r="T1465" i="3"/>
  <c r="AF1465" i="3" s="1"/>
  <c r="U1465" i="3"/>
  <c r="AG1465" i="3" s="1"/>
  <c r="V1465" i="3"/>
  <c r="AH1465" i="3" s="1"/>
  <c r="W1465" i="3"/>
  <c r="AI1465" i="3" s="1"/>
  <c r="X1465" i="3"/>
  <c r="AJ1465" i="3" s="1"/>
  <c r="M1466" i="3"/>
  <c r="Y1466" i="3" s="1"/>
  <c r="N1466" i="3"/>
  <c r="Z1466" i="3" s="1"/>
  <c r="O1466" i="3"/>
  <c r="AA1466" i="3" s="1"/>
  <c r="P1466" i="3"/>
  <c r="AB1466" i="3" s="1"/>
  <c r="Q1466" i="3"/>
  <c r="AC1466" i="3" s="1"/>
  <c r="R1466" i="3"/>
  <c r="AD1466" i="3" s="1"/>
  <c r="S1466" i="3"/>
  <c r="AE1466" i="3" s="1"/>
  <c r="T1466" i="3"/>
  <c r="AF1466" i="3" s="1"/>
  <c r="U1466" i="3"/>
  <c r="AG1466" i="3" s="1"/>
  <c r="V1466" i="3"/>
  <c r="AH1466" i="3" s="1"/>
  <c r="W1466" i="3"/>
  <c r="AI1466" i="3" s="1"/>
  <c r="X1466" i="3"/>
  <c r="AJ1466" i="3" s="1"/>
  <c r="M1467" i="3"/>
  <c r="Y1467" i="3" s="1"/>
  <c r="N1467" i="3"/>
  <c r="Z1467" i="3" s="1"/>
  <c r="O1467" i="3"/>
  <c r="AA1467" i="3" s="1"/>
  <c r="P1467" i="3"/>
  <c r="AB1467" i="3" s="1"/>
  <c r="Q1467" i="3"/>
  <c r="AC1467" i="3" s="1"/>
  <c r="R1467" i="3"/>
  <c r="AD1467" i="3" s="1"/>
  <c r="S1467" i="3"/>
  <c r="AE1467" i="3" s="1"/>
  <c r="T1467" i="3"/>
  <c r="AF1467" i="3" s="1"/>
  <c r="U1467" i="3"/>
  <c r="AG1467" i="3" s="1"/>
  <c r="V1467" i="3"/>
  <c r="AH1467" i="3" s="1"/>
  <c r="W1467" i="3"/>
  <c r="AI1467" i="3" s="1"/>
  <c r="X1467" i="3"/>
  <c r="AJ1467" i="3" s="1"/>
  <c r="M1468" i="3"/>
  <c r="Y1468" i="3" s="1"/>
  <c r="N1468" i="3"/>
  <c r="Z1468" i="3" s="1"/>
  <c r="O1468" i="3"/>
  <c r="AA1468" i="3" s="1"/>
  <c r="P1468" i="3"/>
  <c r="AB1468" i="3" s="1"/>
  <c r="Q1468" i="3"/>
  <c r="AC1468" i="3" s="1"/>
  <c r="R1468" i="3"/>
  <c r="AD1468" i="3" s="1"/>
  <c r="S1468" i="3"/>
  <c r="AE1468" i="3" s="1"/>
  <c r="T1468" i="3"/>
  <c r="AF1468" i="3" s="1"/>
  <c r="U1468" i="3"/>
  <c r="AG1468" i="3" s="1"/>
  <c r="V1468" i="3"/>
  <c r="AH1468" i="3" s="1"/>
  <c r="W1468" i="3"/>
  <c r="AI1468" i="3" s="1"/>
  <c r="X1468" i="3"/>
  <c r="AJ1468" i="3" s="1"/>
  <c r="M1469" i="3"/>
  <c r="Y1469" i="3" s="1"/>
  <c r="N1469" i="3"/>
  <c r="Z1469" i="3" s="1"/>
  <c r="O1469" i="3"/>
  <c r="AA1469" i="3" s="1"/>
  <c r="P1469" i="3"/>
  <c r="AB1469" i="3" s="1"/>
  <c r="Q1469" i="3"/>
  <c r="AC1469" i="3" s="1"/>
  <c r="R1469" i="3"/>
  <c r="AD1469" i="3" s="1"/>
  <c r="S1469" i="3"/>
  <c r="AE1469" i="3" s="1"/>
  <c r="T1469" i="3"/>
  <c r="AF1469" i="3" s="1"/>
  <c r="U1469" i="3"/>
  <c r="AG1469" i="3" s="1"/>
  <c r="V1469" i="3"/>
  <c r="AH1469" i="3" s="1"/>
  <c r="W1469" i="3"/>
  <c r="AI1469" i="3" s="1"/>
  <c r="X1469" i="3"/>
  <c r="AJ1469" i="3" s="1"/>
  <c r="M1470" i="3"/>
  <c r="Y1470" i="3" s="1"/>
  <c r="N1470" i="3"/>
  <c r="Z1470" i="3" s="1"/>
  <c r="O1470" i="3"/>
  <c r="AA1470" i="3" s="1"/>
  <c r="P1470" i="3"/>
  <c r="AB1470" i="3" s="1"/>
  <c r="Q1470" i="3"/>
  <c r="AC1470" i="3" s="1"/>
  <c r="R1470" i="3"/>
  <c r="AD1470" i="3" s="1"/>
  <c r="S1470" i="3"/>
  <c r="AE1470" i="3" s="1"/>
  <c r="T1470" i="3"/>
  <c r="AF1470" i="3" s="1"/>
  <c r="U1470" i="3"/>
  <c r="AG1470" i="3" s="1"/>
  <c r="V1470" i="3"/>
  <c r="AH1470" i="3" s="1"/>
  <c r="W1470" i="3"/>
  <c r="AI1470" i="3" s="1"/>
  <c r="X1470" i="3"/>
  <c r="AJ1470" i="3" s="1"/>
  <c r="M1471" i="3"/>
  <c r="Y1471" i="3" s="1"/>
  <c r="N1471" i="3"/>
  <c r="Z1471" i="3" s="1"/>
  <c r="O1471" i="3"/>
  <c r="AA1471" i="3" s="1"/>
  <c r="P1471" i="3"/>
  <c r="AB1471" i="3" s="1"/>
  <c r="Q1471" i="3"/>
  <c r="AC1471" i="3" s="1"/>
  <c r="R1471" i="3"/>
  <c r="AD1471" i="3" s="1"/>
  <c r="S1471" i="3"/>
  <c r="AE1471" i="3" s="1"/>
  <c r="T1471" i="3"/>
  <c r="AF1471" i="3" s="1"/>
  <c r="U1471" i="3"/>
  <c r="AG1471" i="3" s="1"/>
  <c r="V1471" i="3"/>
  <c r="AH1471" i="3" s="1"/>
  <c r="W1471" i="3"/>
  <c r="AI1471" i="3" s="1"/>
  <c r="X1471" i="3"/>
  <c r="AJ1471" i="3" s="1"/>
  <c r="M1472" i="3"/>
  <c r="Y1472" i="3" s="1"/>
  <c r="N1472" i="3"/>
  <c r="Z1472" i="3" s="1"/>
  <c r="O1472" i="3"/>
  <c r="AA1472" i="3" s="1"/>
  <c r="P1472" i="3"/>
  <c r="AB1472" i="3" s="1"/>
  <c r="Q1472" i="3"/>
  <c r="AC1472" i="3" s="1"/>
  <c r="R1472" i="3"/>
  <c r="AD1472" i="3" s="1"/>
  <c r="S1472" i="3"/>
  <c r="AE1472" i="3" s="1"/>
  <c r="T1472" i="3"/>
  <c r="AF1472" i="3" s="1"/>
  <c r="U1472" i="3"/>
  <c r="AG1472" i="3" s="1"/>
  <c r="V1472" i="3"/>
  <c r="AH1472" i="3" s="1"/>
  <c r="W1472" i="3"/>
  <c r="AI1472" i="3" s="1"/>
  <c r="X1472" i="3"/>
  <c r="AJ1472" i="3" s="1"/>
  <c r="M1473" i="3"/>
  <c r="Y1473" i="3" s="1"/>
  <c r="N1473" i="3"/>
  <c r="Z1473" i="3" s="1"/>
  <c r="O1473" i="3"/>
  <c r="AA1473" i="3" s="1"/>
  <c r="P1473" i="3"/>
  <c r="AB1473" i="3" s="1"/>
  <c r="Q1473" i="3"/>
  <c r="AC1473" i="3" s="1"/>
  <c r="R1473" i="3"/>
  <c r="AD1473" i="3" s="1"/>
  <c r="S1473" i="3"/>
  <c r="AE1473" i="3" s="1"/>
  <c r="T1473" i="3"/>
  <c r="AF1473" i="3" s="1"/>
  <c r="U1473" i="3"/>
  <c r="AG1473" i="3" s="1"/>
  <c r="V1473" i="3"/>
  <c r="AH1473" i="3" s="1"/>
  <c r="W1473" i="3"/>
  <c r="AI1473" i="3" s="1"/>
  <c r="X1473" i="3"/>
  <c r="AJ1473" i="3" s="1"/>
  <c r="M1474" i="3"/>
  <c r="Y1474" i="3" s="1"/>
  <c r="N1474" i="3"/>
  <c r="Z1474" i="3" s="1"/>
  <c r="O1474" i="3"/>
  <c r="AA1474" i="3" s="1"/>
  <c r="P1474" i="3"/>
  <c r="AB1474" i="3" s="1"/>
  <c r="Q1474" i="3"/>
  <c r="AC1474" i="3" s="1"/>
  <c r="R1474" i="3"/>
  <c r="AD1474" i="3" s="1"/>
  <c r="S1474" i="3"/>
  <c r="AE1474" i="3" s="1"/>
  <c r="T1474" i="3"/>
  <c r="AF1474" i="3" s="1"/>
  <c r="U1474" i="3"/>
  <c r="AG1474" i="3" s="1"/>
  <c r="V1474" i="3"/>
  <c r="AH1474" i="3" s="1"/>
  <c r="W1474" i="3"/>
  <c r="AI1474" i="3" s="1"/>
  <c r="X1474" i="3"/>
  <c r="AJ1474" i="3" s="1"/>
  <c r="M1475" i="3"/>
  <c r="Y1475" i="3" s="1"/>
  <c r="N1475" i="3"/>
  <c r="Z1475" i="3" s="1"/>
  <c r="O1475" i="3"/>
  <c r="AA1475" i="3" s="1"/>
  <c r="P1475" i="3"/>
  <c r="AB1475" i="3" s="1"/>
  <c r="Q1475" i="3"/>
  <c r="AC1475" i="3" s="1"/>
  <c r="R1475" i="3"/>
  <c r="AD1475" i="3" s="1"/>
  <c r="S1475" i="3"/>
  <c r="AE1475" i="3" s="1"/>
  <c r="T1475" i="3"/>
  <c r="AF1475" i="3" s="1"/>
  <c r="U1475" i="3"/>
  <c r="AG1475" i="3" s="1"/>
  <c r="V1475" i="3"/>
  <c r="AH1475" i="3" s="1"/>
  <c r="W1475" i="3"/>
  <c r="AI1475" i="3" s="1"/>
  <c r="X1475" i="3"/>
  <c r="AJ1475" i="3" s="1"/>
  <c r="M1476" i="3"/>
  <c r="Y1476" i="3" s="1"/>
  <c r="N1476" i="3"/>
  <c r="Z1476" i="3" s="1"/>
  <c r="O1476" i="3"/>
  <c r="AA1476" i="3" s="1"/>
  <c r="P1476" i="3"/>
  <c r="AB1476" i="3" s="1"/>
  <c r="Q1476" i="3"/>
  <c r="AC1476" i="3" s="1"/>
  <c r="R1476" i="3"/>
  <c r="AD1476" i="3" s="1"/>
  <c r="S1476" i="3"/>
  <c r="AE1476" i="3" s="1"/>
  <c r="T1476" i="3"/>
  <c r="AF1476" i="3" s="1"/>
  <c r="U1476" i="3"/>
  <c r="AG1476" i="3" s="1"/>
  <c r="V1476" i="3"/>
  <c r="AH1476" i="3" s="1"/>
  <c r="W1476" i="3"/>
  <c r="AI1476" i="3" s="1"/>
  <c r="X1476" i="3"/>
  <c r="AJ1476" i="3" s="1"/>
  <c r="M1477" i="3"/>
  <c r="Y1477" i="3" s="1"/>
  <c r="N1477" i="3"/>
  <c r="Z1477" i="3" s="1"/>
  <c r="O1477" i="3"/>
  <c r="AA1477" i="3" s="1"/>
  <c r="P1477" i="3"/>
  <c r="AB1477" i="3" s="1"/>
  <c r="Q1477" i="3"/>
  <c r="AC1477" i="3" s="1"/>
  <c r="R1477" i="3"/>
  <c r="AD1477" i="3" s="1"/>
  <c r="S1477" i="3"/>
  <c r="AE1477" i="3" s="1"/>
  <c r="T1477" i="3"/>
  <c r="AF1477" i="3" s="1"/>
  <c r="U1477" i="3"/>
  <c r="AG1477" i="3" s="1"/>
  <c r="V1477" i="3"/>
  <c r="AH1477" i="3" s="1"/>
  <c r="W1477" i="3"/>
  <c r="AI1477" i="3" s="1"/>
  <c r="X1477" i="3"/>
  <c r="AJ1477" i="3" s="1"/>
  <c r="M1478" i="3"/>
  <c r="Y1478" i="3" s="1"/>
  <c r="N1478" i="3"/>
  <c r="Z1478" i="3" s="1"/>
  <c r="O1478" i="3"/>
  <c r="AA1478" i="3" s="1"/>
  <c r="P1478" i="3"/>
  <c r="AB1478" i="3" s="1"/>
  <c r="Q1478" i="3"/>
  <c r="AC1478" i="3" s="1"/>
  <c r="R1478" i="3"/>
  <c r="AD1478" i="3" s="1"/>
  <c r="S1478" i="3"/>
  <c r="AE1478" i="3" s="1"/>
  <c r="T1478" i="3"/>
  <c r="AF1478" i="3" s="1"/>
  <c r="U1478" i="3"/>
  <c r="AG1478" i="3" s="1"/>
  <c r="V1478" i="3"/>
  <c r="AH1478" i="3" s="1"/>
  <c r="W1478" i="3"/>
  <c r="AI1478" i="3" s="1"/>
  <c r="X1478" i="3"/>
  <c r="AJ1478" i="3" s="1"/>
  <c r="M1479" i="3"/>
  <c r="Y1479" i="3" s="1"/>
  <c r="N1479" i="3"/>
  <c r="Z1479" i="3" s="1"/>
  <c r="O1479" i="3"/>
  <c r="AA1479" i="3" s="1"/>
  <c r="P1479" i="3"/>
  <c r="AB1479" i="3" s="1"/>
  <c r="Q1479" i="3"/>
  <c r="AC1479" i="3" s="1"/>
  <c r="R1479" i="3"/>
  <c r="AD1479" i="3" s="1"/>
  <c r="S1479" i="3"/>
  <c r="AE1479" i="3" s="1"/>
  <c r="T1479" i="3"/>
  <c r="AF1479" i="3" s="1"/>
  <c r="U1479" i="3"/>
  <c r="AG1479" i="3" s="1"/>
  <c r="V1479" i="3"/>
  <c r="AH1479" i="3" s="1"/>
  <c r="W1479" i="3"/>
  <c r="AI1479" i="3" s="1"/>
  <c r="X1479" i="3"/>
  <c r="AJ1479" i="3" s="1"/>
  <c r="M1480" i="3"/>
  <c r="Y1480" i="3" s="1"/>
  <c r="N1480" i="3"/>
  <c r="Z1480" i="3" s="1"/>
  <c r="O1480" i="3"/>
  <c r="AA1480" i="3" s="1"/>
  <c r="P1480" i="3"/>
  <c r="AB1480" i="3" s="1"/>
  <c r="Q1480" i="3"/>
  <c r="AC1480" i="3" s="1"/>
  <c r="R1480" i="3"/>
  <c r="AD1480" i="3" s="1"/>
  <c r="S1480" i="3"/>
  <c r="AE1480" i="3" s="1"/>
  <c r="T1480" i="3"/>
  <c r="AF1480" i="3" s="1"/>
  <c r="U1480" i="3"/>
  <c r="AG1480" i="3" s="1"/>
  <c r="V1480" i="3"/>
  <c r="AH1480" i="3" s="1"/>
  <c r="W1480" i="3"/>
  <c r="AI1480" i="3" s="1"/>
  <c r="X1480" i="3"/>
  <c r="AJ1480" i="3" s="1"/>
  <c r="M1481" i="3"/>
  <c r="Y1481" i="3" s="1"/>
  <c r="N1481" i="3"/>
  <c r="Z1481" i="3" s="1"/>
  <c r="O1481" i="3"/>
  <c r="AA1481" i="3" s="1"/>
  <c r="P1481" i="3"/>
  <c r="AB1481" i="3" s="1"/>
  <c r="Q1481" i="3"/>
  <c r="AC1481" i="3" s="1"/>
  <c r="R1481" i="3"/>
  <c r="AD1481" i="3" s="1"/>
  <c r="S1481" i="3"/>
  <c r="AE1481" i="3" s="1"/>
  <c r="T1481" i="3"/>
  <c r="AF1481" i="3" s="1"/>
  <c r="U1481" i="3"/>
  <c r="AG1481" i="3" s="1"/>
  <c r="V1481" i="3"/>
  <c r="AH1481" i="3" s="1"/>
  <c r="W1481" i="3"/>
  <c r="AI1481" i="3" s="1"/>
  <c r="X1481" i="3"/>
  <c r="AJ1481" i="3" s="1"/>
  <c r="M1482" i="3"/>
  <c r="Y1482" i="3" s="1"/>
  <c r="N1482" i="3"/>
  <c r="Z1482" i="3" s="1"/>
  <c r="O1482" i="3"/>
  <c r="AA1482" i="3" s="1"/>
  <c r="P1482" i="3"/>
  <c r="AB1482" i="3" s="1"/>
  <c r="Q1482" i="3"/>
  <c r="AC1482" i="3" s="1"/>
  <c r="R1482" i="3"/>
  <c r="AD1482" i="3" s="1"/>
  <c r="S1482" i="3"/>
  <c r="AE1482" i="3" s="1"/>
  <c r="T1482" i="3"/>
  <c r="AF1482" i="3" s="1"/>
  <c r="U1482" i="3"/>
  <c r="AG1482" i="3" s="1"/>
  <c r="V1482" i="3"/>
  <c r="AH1482" i="3" s="1"/>
  <c r="W1482" i="3"/>
  <c r="AI1482" i="3" s="1"/>
  <c r="X1482" i="3"/>
  <c r="AJ1482" i="3" s="1"/>
  <c r="M1483" i="3"/>
  <c r="Y1483" i="3" s="1"/>
  <c r="N1483" i="3"/>
  <c r="Z1483" i="3" s="1"/>
  <c r="O1483" i="3"/>
  <c r="AA1483" i="3" s="1"/>
  <c r="P1483" i="3"/>
  <c r="AB1483" i="3" s="1"/>
  <c r="Q1483" i="3"/>
  <c r="AC1483" i="3" s="1"/>
  <c r="R1483" i="3"/>
  <c r="AD1483" i="3" s="1"/>
  <c r="S1483" i="3"/>
  <c r="AE1483" i="3" s="1"/>
  <c r="T1483" i="3"/>
  <c r="AF1483" i="3" s="1"/>
  <c r="U1483" i="3"/>
  <c r="AG1483" i="3" s="1"/>
  <c r="V1483" i="3"/>
  <c r="AH1483" i="3" s="1"/>
  <c r="W1483" i="3"/>
  <c r="AI1483" i="3" s="1"/>
  <c r="X1483" i="3"/>
  <c r="AJ1483" i="3" s="1"/>
  <c r="M1484" i="3"/>
  <c r="Y1484" i="3" s="1"/>
  <c r="N1484" i="3"/>
  <c r="Z1484" i="3" s="1"/>
  <c r="O1484" i="3"/>
  <c r="AA1484" i="3" s="1"/>
  <c r="P1484" i="3"/>
  <c r="AB1484" i="3" s="1"/>
  <c r="Q1484" i="3"/>
  <c r="AC1484" i="3" s="1"/>
  <c r="R1484" i="3"/>
  <c r="AD1484" i="3" s="1"/>
  <c r="S1484" i="3"/>
  <c r="AE1484" i="3" s="1"/>
  <c r="T1484" i="3"/>
  <c r="AF1484" i="3" s="1"/>
  <c r="U1484" i="3"/>
  <c r="AG1484" i="3" s="1"/>
  <c r="V1484" i="3"/>
  <c r="AH1484" i="3" s="1"/>
  <c r="W1484" i="3"/>
  <c r="AI1484" i="3" s="1"/>
  <c r="X1484" i="3"/>
  <c r="AJ1484" i="3" s="1"/>
  <c r="M1485" i="3"/>
  <c r="Y1485" i="3" s="1"/>
  <c r="N1485" i="3"/>
  <c r="Z1485" i="3" s="1"/>
  <c r="O1485" i="3"/>
  <c r="AA1485" i="3" s="1"/>
  <c r="P1485" i="3"/>
  <c r="AB1485" i="3" s="1"/>
  <c r="Q1485" i="3"/>
  <c r="AC1485" i="3" s="1"/>
  <c r="R1485" i="3"/>
  <c r="AD1485" i="3" s="1"/>
  <c r="S1485" i="3"/>
  <c r="AE1485" i="3" s="1"/>
  <c r="T1485" i="3"/>
  <c r="AF1485" i="3" s="1"/>
  <c r="U1485" i="3"/>
  <c r="AG1485" i="3" s="1"/>
  <c r="V1485" i="3"/>
  <c r="AH1485" i="3" s="1"/>
  <c r="W1485" i="3"/>
  <c r="AI1485" i="3" s="1"/>
  <c r="X1485" i="3"/>
  <c r="AJ1485" i="3" s="1"/>
  <c r="M1486" i="3"/>
  <c r="Y1486" i="3" s="1"/>
  <c r="N1486" i="3"/>
  <c r="Z1486" i="3" s="1"/>
  <c r="O1486" i="3"/>
  <c r="AA1486" i="3" s="1"/>
  <c r="P1486" i="3"/>
  <c r="AB1486" i="3" s="1"/>
  <c r="Q1486" i="3"/>
  <c r="AC1486" i="3" s="1"/>
  <c r="R1486" i="3"/>
  <c r="AD1486" i="3" s="1"/>
  <c r="S1486" i="3"/>
  <c r="AE1486" i="3" s="1"/>
  <c r="T1486" i="3"/>
  <c r="AF1486" i="3" s="1"/>
  <c r="U1486" i="3"/>
  <c r="AG1486" i="3" s="1"/>
  <c r="V1486" i="3"/>
  <c r="AH1486" i="3" s="1"/>
  <c r="W1486" i="3"/>
  <c r="AI1486" i="3" s="1"/>
  <c r="X1486" i="3"/>
  <c r="AJ1486" i="3" s="1"/>
  <c r="M1487" i="3"/>
  <c r="Y1487" i="3" s="1"/>
  <c r="N1487" i="3"/>
  <c r="Z1487" i="3" s="1"/>
  <c r="O1487" i="3"/>
  <c r="AA1487" i="3" s="1"/>
  <c r="P1487" i="3"/>
  <c r="AB1487" i="3" s="1"/>
  <c r="Q1487" i="3"/>
  <c r="AC1487" i="3" s="1"/>
  <c r="R1487" i="3"/>
  <c r="AD1487" i="3" s="1"/>
  <c r="S1487" i="3"/>
  <c r="AE1487" i="3" s="1"/>
  <c r="T1487" i="3"/>
  <c r="AF1487" i="3" s="1"/>
  <c r="U1487" i="3"/>
  <c r="AG1487" i="3" s="1"/>
  <c r="V1487" i="3"/>
  <c r="AH1487" i="3" s="1"/>
  <c r="W1487" i="3"/>
  <c r="AI1487" i="3" s="1"/>
  <c r="X1487" i="3"/>
  <c r="AJ1487" i="3" s="1"/>
  <c r="M1488" i="3"/>
  <c r="Y1488" i="3" s="1"/>
  <c r="N1488" i="3"/>
  <c r="Z1488" i="3" s="1"/>
  <c r="O1488" i="3"/>
  <c r="AA1488" i="3" s="1"/>
  <c r="P1488" i="3"/>
  <c r="AB1488" i="3" s="1"/>
  <c r="Q1488" i="3"/>
  <c r="AC1488" i="3" s="1"/>
  <c r="R1488" i="3"/>
  <c r="AD1488" i="3" s="1"/>
  <c r="S1488" i="3"/>
  <c r="AE1488" i="3" s="1"/>
  <c r="T1488" i="3"/>
  <c r="AF1488" i="3" s="1"/>
  <c r="U1488" i="3"/>
  <c r="AG1488" i="3" s="1"/>
  <c r="V1488" i="3"/>
  <c r="AH1488" i="3" s="1"/>
  <c r="W1488" i="3"/>
  <c r="AI1488" i="3" s="1"/>
  <c r="X1488" i="3"/>
  <c r="AJ1488" i="3" s="1"/>
  <c r="M1489" i="3"/>
  <c r="Y1489" i="3" s="1"/>
  <c r="N1489" i="3"/>
  <c r="Z1489" i="3" s="1"/>
  <c r="O1489" i="3"/>
  <c r="AA1489" i="3" s="1"/>
  <c r="P1489" i="3"/>
  <c r="AB1489" i="3" s="1"/>
  <c r="Q1489" i="3"/>
  <c r="AC1489" i="3" s="1"/>
  <c r="R1489" i="3"/>
  <c r="AD1489" i="3" s="1"/>
  <c r="S1489" i="3"/>
  <c r="AE1489" i="3" s="1"/>
  <c r="T1489" i="3"/>
  <c r="AF1489" i="3" s="1"/>
  <c r="U1489" i="3"/>
  <c r="AG1489" i="3" s="1"/>
  <c r="V1489" i="3"/>
  <c r="AH1489" i="3" s="1"/>
  <c r="W1489" i="3"/>
  <c r="AI1489" i="3" s="1"/>
  <c r="X1489" i="3"/>
  <c r="AJ1489" i="3" s="1"/>
  <c r="M1490" i="3"/>
  <c r="Y1490" i="3" s="1"/>
  <c r="N1490" i="3"/>
  <c r="Z1490" i="3" s="1"/>
  <c r="O1490" i="3"/>
  <c r="AA1490" i="3" s="1"/>
  <c r="P1490" i="3"/>
  <c r="AB1490" i="3" s="1"/>
  <c r="Q1490" i="3"/>
  <c r="AC1490" i="3" s="1"/>
  <c r="R1490" i="3"/>
  <c r="AD1490" i="3" s="1"/>
  <c r="S1490" i="3"/>
  <c r="AE1490" i="3" s="1"/>
  <c r="T1490" i="3"/>
  <c r="AF1490" i="3" s="1"/>
  <c r="U1490" i="3"/>
  <c r="AG1490" i="3" s="1"/>
  <c r="V1490" i="3"/>
  <c r="AH1490" i="3" s="1"/>
  <c r="W1490" i="3"/>
  <c r="AI1490" i="3" s="1"/>
  <c r="X1490" i="3"/>
  <c r="AJ1490" i="3" s="1"/>
  <c r="M1491" i="3"/>
  <c r="Y1491" i="3" s="1"/>
  <c r="N1491" i="3"/>
  <c r="Z1491" i="3" s="1"/>
  <c r="O1491" i="3"/>
  <c r="AA1491" i="3" s="1"/>
  <c r="P1491" i="3"/>
  <c r="AB1491" i="3" s="1"/>
  <c r="Q1491" i="3"/>
  <c r="AC1491" i="3" s="1"/>
  <c r="R1491" i="3"/>
  <c r="AD1491" i="3" s="1"/>
  <c r="S1491" i="3"/>
  <c r="AE1491" i="3" s="1"/>
  <c r="T1491" i="3"/>
  <c r="AF1491" i="3" s="1"/>
  <c r="U1491" i="3"/>
  <c r="AG1491" i="3" s="1"/>
  <c r="V1491" i="3"/>
  <c r="AH1491" i="3" s="1"/>
  <c r="W1491" i="3"/>
  <c r="AI1491" i="3" s="1"/>
  <c r="X1491" i="3"/>
  <c r="AJ1491" i="3" s="1"/>
  <c r="M1492" i="3"/>
  <c r="Y1492" i="3" s="1"/>
  <c r="N1492" i="3"/>
  <c r="Z1492" i="3" s="1"/>
  <c r="O1492" i="3"/>
  <c r="AA1492" i="3" s="1"/>
  <c r="P1492" i="3"/>
  <c r="AB1492" i="3" s="1"/>
  <c r="Q1492" i="3"/>
  <c r="AC1492" i="3" s="1"/>
  <c r="R1492" i="3"/>
  <c r="AD1492" i="3" s="1"/>
  <c r="S1492" i="3"/>
  <c r="AE1492" i="3" s="1"/>
  <c r="T1492" i="3"/>
  <c r="AF1492" i="3" s="1"/>
  <c r="U1492" i="3"/>
  <c r="AG1492" i="3" s="1"/>
  <c r="V1492" i="3"/>
  <c r="AH1492" i="3" s="1"/>
  <c r="W1492" i="3"/>
  <c r="AI1492" i="3" s="1"/>
  <c r="X1492" i="3"/>
  <c r="AJ1492" i="3" s="1"/>
  <c r="M1493" i="3"/>
  <c r="Y1493" i="3" s="1"/>
  <c r="N1493" i="3"/>
  <c r="Z1493" i="3" s="1"/>
  <c r="O1493" i="3"/>
  <c r="AA1493" i="3" s="1"/>
  <c r="P1493" i="3"/>
  <c r="AB1493" i="3" s="1"/>
  <c r="Q1493" i="3"/>
  <c r="AC1493" i="3" s="1"/>
  <c r="R1493" i="3"/>
  <c r="AD1493" i="3" s="1"/>
  <c r="S1493" i="3"/>
  <c r="AE1493" i="3" s="1"/>
  <c r="T1493" i="3"/>
  <c r="AF1493" i="3" s="1"/>
  <c r="U1493" i="3"/>
  <c r="AG1493" i="3" s="1"/>
  <c r="V1493" i="3"/>
  <c r="AH1493" i="3" s="1"/>
  <c r="W1493" i="3"/>
  <c r="AI1493" i="3" s="1"/>
  <c r="X1493" i="3"/>
  <c r="AJ1493" i="3" s="1"/>
  <c r="M1494" i="3"/>
  <c r="Y1494" i="3" s="1"/>
  <c r="N1494" i="3"/>
  <c r="Z1494" i="3" s="1"/>
  <c r="O1494" i="3"/>
  <c r="AA1494" i="3" s="1"/>
  <c r="P1494" i="3"/>
  <c r="AB1494" i="3" s="1"/>
  <c r="Q1494" i="3"/>
  <c r="AC1494" i="3" s="1"/>
  <c r="R1494" i="3"/>
  <c r="AD1494" i="3" s="1"/>
  <c r="S1494" i="3"/>
  <c r="AE1494" i="3" s="1"/>
  <c r="T1494" i="3"/>
  <c r="AF1494" i="3" s="1"/>
  <c r="U1494" i="3"/>
  <c r="AG1494" i="3" s="1"/>
  <c r="V1494" i="3"/>
  <c r="AH1494" i="3" s="1"/>
  <c r="W1494" i="3"/>
  <c r="AI1494" i="3" s="1"/>
  <c r="X1494" i="3"/>
  <c r="AJ1494" i="3" s="1"/>
  <c r="M1495" i="3"/>
  <c r="Y1495" i="3" s="1"/>
  <c r="N1495" i="3"/>
  <c r="Z1495" i="3" s="1"/>
  <c r="O1495" i="3"/>
  <c r="AA1495" i="3" s="1"/>
  <c r="P1495" i="3"/>
  <c r="AB1495" i="3" s="1"/>
  <c r="Q1495" i="3"/>
  <c r="AC1495" i="3" s="1"/>
  <c r="R1495" i="3"/>
  <c r="AD1495" i="3" s="1"/>
  <c r="S1495" i="3"/>
  <c r="AE1495" i="3" s="1"/>
  <c r="T1495" i="3"/>
  <c r="AF1495" i="3" s="1"/>
  <c r="U1495" i="3"/>
  <c r="AG1495" i="3" s="1"/>
  <c r="V1495" i="3"/>
  <c r="AH1495" i="3" s="1"/>
  <c r="W1495" i="3"/>
  <c r="AI1495" i="3" s="1"/>
  <c r="X1495" i="3"/>
  <c r="AJ1495" i="3" s="1"/>
  <c r="M1496" i="3"/>
  <c r="Y1496" i="3" s="1"/>
  <c r="N1496" i="3"/>
  <c r="Z1496" i="3" s="1"/>
  <c r="O1496" i="3"/>
  <c r="AA1496" i="3" s="1"/>
  <c r="P1496" i="3"/>
  <c r="AB1496" i="3" s="1"/>
  <c r="Q1496" i="3"/>
  <c r="AC1496" i="3" s="1"/>
  <c r="R1496" i="3"/>
  <c r="AD1496" i="3" s="1"/>
  <c r="S1496" i="3"/>
  <c r="AE1496" i="3" s="1"/>
  <c r="T1496" i="3"/>
  <c r="AF1496" i="3" s="1"/>
  <c r="U1496" i="3"/>
  <c r="AG1496" i="3" s="1"/>
  <c r="V1496" i="3"/>
  <c r="AH1496" i="3" s="1"/>
  <c r="W1496" i="3"/>
  <c r="AI1496" i="3" s="1"/>
  <c r="X1496" i="3"/>
  <c r="AJ1496" i="3" s="1"/>
  <c r="M1497" i="3"/>
  <c r="Y1497" i="3" s="1"/>
  <c r="N1497" i="3"/>
  <c r="Z1497" i="3" s="1"/>
  <c r="O1497" i="3"/>
  <c r="AA1497" i="3" s="1"/>
  <c r="P1497" i="3"/>
  <c r="AB1497" i="3" s="1"/>
  <c r="Q1497" i="3"/>
  <c r="AC1497" i="3" s="1"/>
  <c r="R1497" i="3"/>
  <c r="AD1497" i="3" s="1"/>
  <c r="S1497" i="3"/>
  <c r="AE1497" i="3" s="1"/>
  <c r="T1497" i="3"/>
  <c r="AF1497" i="3" s="1"/>
  <c r="U1497" i="3"/>
  <c r="AG1497" i="3" s="1"/>
  <c r="V1497" i="3"/>
  <c r="AH1497" i="3" s="1"/>
  <c r="W1497" i="3"/>
  <c r="AI1497" i="3" s="1"/>
  <c r="X1497" i="3"/>
  <c r="AJ1497" i="3" s="1"/>
  <c r="M1498" i="3"/>
  <c r="Y1498" i="3" s="1"/>
  <c r="N1498" i="3"/>
  <c r="Z1498" i="3" s="1"/>
  <c r="O1498" i="3"/>
  <c r="AA1498" i="3" s="1"/>
  <c r="P1498" i="3"/>
  <c r="AB1498" i="3" s="1"/>
  <c r="Q1498" i="3"/>
  <c r="AC1498" i="3" s="1"/>
  <c r="R1498" i="3"/>
  <c r="AD1498" i="3" s="1"/>
  <c r="S1498" i="3"/>
  <c r="AE1498" i="3" s="1"/>
  <c r="T1498" i="3"/>
  <c r="AF1498" i="3" s="1"/>
  <c r="U1498" i="3"/>
  <c r="AG1498" i="3" s="1"/>
  <c r="V1498" i="3"/>
  <c r="AH1498" i="3" s="1"/>
  <c r="W1498" i="3"/>
  <c r="AI1498" i="3" s="1"/>
  <c r="X1498" i="3"/>
  <c r="AJ1498" i="3" s="1"/>
  <c r="M1499" i="3"/>
  <c r="Y1499" i="3" s="1"/>
  <c r="N1499" i="3"/>
  <c r="Z1499" i="3" s="1"/>
  <c r="O1499" i="3"/>
  <c r="AA1499" i="3" s="1"/>
  <c r="P1499" i="3"/>
  <c r="AB1499" i="3" s="1"/>
  <c r="Q1499" i="3"/>
  <c r="AC1499" i="3" s="1"/>
  <c r="R1499" i="3"/>
  <c r="AD1499" i="3" s="1"/>
  <c r="S1499" i="3"/>
  <c r="AE1499" i="3" s="1"/>
  <c r="T1499" i="3"/>
  <c r="AF1499" i="3" s="1"/>
  <c r="U1499" i="3"/>
  <c r="AG1499" i="3" s="1"/>
  <c r="V1499" i="3"/>
  <c r="AH1499" i="3" s="1"/>
  <c r="W1499" i="3"/>
  <c r="AI1499" i="3" s="1"/>
  <c r="X1499" i="3"/>
  <c r="AJ1499" i="3" s="1"/>
  <c r="M1500" i="3"/>
  <c r="Y1500" i="3" s="1"/>
  <c r="N1500" i="3"/>
  <c r="Z1500" i="3" s="1"/>
  <c r="O1500" i="3"/>
  <c r="AA1500" i="3" s="1"/>
  <c r="P1500" i="3"/>
  <c r="AB1500" i="3" s="1"/>
  <c r="Q1500" i="3"/>
  <c r="AC1500" i="3" s="1"/>
  <c r="R1500" i="3"/>
  <c r="AD1500" i="3" s="1"/>
  <c r="S1500" i="3"/>
  <c r="AE1500" i="3" s="1"/>
  <c r="T1500" i="3"/>
  <c r="AF1500" i="3" s="1"/>
  <c r="U1500" i="3"/>
  <c r="AG1500" i="3" s="1"/>
  <c r="V1500" i="3"/>
  <c r="AH1500" i="3" s="1"/>
  <c r="W1500" i="3"/>
  <c r="AI1500" i="3" s="1"/>
  <c r="X1500" i="3"/>
  <c r="AJ1500" i="3" s="1"/>
  <c r="M1501" i="3"/>
  <c r="Y1501" i="3" s="1"/>
  <c r="N1501" i="3"/>
  <c r="Z1501" i="3" s="1"/>
  <c r="O1501" i="3"/>
  <c r="AA1501" i="3" s="1"/>
  <c r="P1501" i="3"/>
  <c r="AB1501" i="3" s="1"/>
  <c r="Q1501" i="3"/>
  <c r="AC1501" i="3" s="1"/>
  <c r="R1501" i="3"/>
  <c r="AD1501" i="3" s="1"/>
  <c r="S1501" i="3"/>
  <c r="AE1501" i="3" s="1"/>
  <c r="T1501" i="3"/>
  <c r="AF1501" i="3" s="1"/>
  <c r="U1501" i="3"/>
  <c r="AG1501" i="3" s="1"/>
  <c r="V1501" i="3"/>
  <c r="AH1501" i="3" s="1"/>
  <c r="W1501" i="3"/>
  <c r="AI1501" i="3" s="1"/>
  <c r="X1501" i="3"/>
  <c r="AJ1501" i="3" s="1"/>
  <c r="M1502" i="3"/>
  <c r="Y1502" i="3" s="1"/>
  <c r="N1502" i="3"/>
  <c r="Z1502" i="3" s="1"/>
  <c r="O1502" i="3"/>
  <c r="AA1502" i="3" s="1"/>
  <c r="P1502" i="3"/>
  <c r="AB1502" i="3" s="1"/>
  <c r="Q1502" i="3"/>
  <c r="AC1502" i="3" s="1"/>
  <c r="R1502" i="3"/>
  <c r="AD1502" i="3" s="1"/>
  <c r="S1502" i="3"/>
  <c r="AE1502" i="3" s="1"/>
  <c r="T1502" i="3"/>
  <c r="AF1502" i="3" s="1"/>
  <c r="U1502" i="3"/>
  <c r="AG1502" i="3" s="1"/>
  <c r="V1502" i="3"/>
  <c r="AH1502" i="3" s="1"/>
  <c r="W1502" i="3"/>
  <c r="AI1502" i="3" s="1"/>
  <c r="X1502" i="3"/>
  <c r="AJ1502" i="3" s="1"/>
  <c r="M1503" i="3"/>
  <c r="Y1503" i="3" s="1"/>
  <c r="N1503" i="3"/>
  <c r="Z1503" i="3" s="1"/>
  <c r="O1503" i="3"/>
  <c r="AA1503" i="3" s="1"/>
  <c r="P1503" i="3"/>
  <c r="AB1503" i="3" s="1"/>
  <c r="Q1503" i="3"/>
  <c r="AC1503" i="3" s="1"/>
  <c r="R1503" i="3"/>
  <c r="AD1503" i="3" s="1"/>
  <c r="S1503" i="3"/>
  <c r="AE1503" i="3" s="1"/>
  <c r="T1503" i="3"/>
  <c r="AF1503" i="3" s="1"/>
  <c r="U1503" i="3"/>
  <c r="AG1503" i="3" s="1"/>
  <c r="V1503" i="3"/>
  <c r="AH1503" i="3" s="1"/>
  <c r="W1503" i="3"/>
  <c r="AI1503" i="3" s="1"/>
  <c r="X1503" i="3"/>
  <c r="AJ1503" i="3" s="1"/>
  <c r="M1504" i="3"/>
  <c r="Y1504" i="3" s="1"/>
  <c r="N1504" i="3"/>
  <c r="Z1504" i="3" s="1"/>
  <c r="O1504" i="3"/>
  <c r="AA1504" i="3" s="1"/>
  <c r="P1504" i="3"/>
  <c r="AB1504" i="3" s="1"/>
  <c r="Q1504" i="3"/>
  <c r="AC1504" i="3" s="1"/>
  <c r="R1504" i="3"/>
  <c r="AD1504" i="3" s="1"/>
  <c r="S1504" i="3"/>
  <c r="AE1504" i="3" s="1"/>
  <c r="T1504" i="3"/>
  <c r="AF1504" i="3" s="1"/>
  <c r="U1504" i="3"/>
  <c r="AG1504" i="3" s="1"/>
  <c r="V1504" i="3"/>
  <c r="AH1504" i="3" s="1"/>
  <c r="W1504" i="3"/>
  <c r="AI1504" i="3" s="1"/>
  <c r="X1504" i="3"/>
  <c r="AJ1504" i="3" s="1"/>
  <c r="M1505" i="3"/>
  <c r="Y1505" i="3" s="1"/>
  <c r="N1505" i="3"/>
  <c r="Z1505" i="3" s="1"/>
  <c r="O1505" i="3"/>
  <c r="AA1505" i="3" s="1"/>
  <c r="P1505" i="3"/>
  <c r="AB1505" i="3" s="1"/>
  <c r="Q1505" i="3"/>
  <c r="AC1505" i="3" s="1"/>
  <c r="R1505" i="3"/>
  <c r="AD1505" i="3" s="1"/>
  <c r="S1505" i="3"/>
  <c r="AE1505" i="3" s="1"/>
  <c r="T1505" i="3"/>
  <c r="AF1505" i="3" s="1"/>
  <c r="U1505" i="3"/>
  <c r="AG1505" i="3" s="1"/>
  <c r="V1505" i="3"/>
  <c r="AH1505" i="3" s="1"/>
  <c r="W1505" i="3"/>
  <c r="AI1505" i="3" s="1"/>
  <c r="X1505" i="3"/>
  <c r="AJ1505" i="3" s="1"/>
  <c r="M1506" i="3"/>
  <c r="Y1506" i="3" s="1"/>
  <c r="N1506" i="3"/>
  <c r="Z1506" i="3" s="1"/>
  <c r="O1506" i="3"/>
  <c r="AA1506" i="3" s="1"/>
  <c r="P1506" i="3"/>
  <c r="AB1506" i="3" s="1"/>
  <c r="Q1506" i="3"/>
  <c r="AC1506" i="3" s="1"/>
  <c r="R1506" i="3"/>
  <c r="AD1506" i="3" s="1"/>
  <c r="S1506" i="3"/>
  <c r="AE1506" i="3" s="1"/>
  <c r="T1506" i="3"/>
  <c r="AF1506" i="3" s="1"/>
  <c r="U1506" i="3"/>
  <c r="AG1506" i="3" s="1"/>
  <c r="V1506" i="3"/>
  <c r="AH1506" i="3" s="1"/>
  <c r="W1506" i="3"/>
  <c r="AI1506" i="3" s="1"/>
  <c r="X1506" i="3"/>
  <c r="AJ1506" i="3" s="1"/>
  <c r="M1507" i="3"/>
  <c r="Y1507" i="3" s="1"/>
  <c r="N1507" i="3"/>
  <c r="Z1507" i="3" s="1"/>
  <c r="O1507" i="3"/>
  <c r="AA1507" i="3" s="1"/>
  <c r="P1507" i="3"/>
  <c r="AB1507" i="3" s="1"/>
  <c r="Q1507" i="3"/>
  <c r="AC1507" i="3" s="1"/>
  <c r="R1507" i="3"/>
  <c r="AD1507" i="3" s="1"/>
  <c r="S1507" i="3"/>
  <c r="AE1507" i="3" s="1"/>
  <c r="T1507" i="3"/>
  <c r="AF1507" i="3" s="1"/>
  <c r="U1507" i="3"/>
  <c r="AG1507" i="3" s="1"/>
  <c r="V1507" i="3"/>
  <c r="AH1507" i="3" s="1"/>
  <c r="W1507" i="3"/>
  <c r="AI1507" i="3" s="1"/>
  <c r="X1507" i="3"/>
  <c r="AJ1507" i="3" s="1"/>
  <c r="M1508" i="3"/>
  <c r="Y1508" i="3" s="1"/>
  <c r="N1508" i="3"/>
  <c r="Z1508" i="3" s="1"/>
  <c r="O1508" i="3"/>
  <c r="AA1508" i="3" s="1"/>
  <c r="P1508" i="3"/>
  <c r="AB1508" i="3" s="1"/>
  <c r="Q1508" i="3"/>
  <c r="AC1508" i="3" s="1"/>
  <c r="R1508" i="3"/>
  <c r="AD1508" i="3" s="1"/>
  <c r="S1508" i="3"/>
  <c r="AE1508" i="3" s="1"/>
  <c r="T1508" i="3"/>
  <c r="AF1508" i="3" s="1"/>
  <c r="U1508" i="3"/>
  <c r="AG1508" i="3" s="1"/>
  <c r="V1508" i="3"/>
  <c r="AH1508" i="3" s="1"/>
  <c r="W1508" i="3"/>
  <c r="AI1508" i="3" s="1"/>
  <c r="X1508" i="3"/>
  <c r="AJ1508" i="3" s="1"/>
  <c r="M1509" i="3"/>
  <c r="Y1509" i="3" s="1"/>
  <c r="N1509" i="3"/>
  <c r="Z1509" i="3" s="1"/>
  <c r="O1509" i="3"/>
  <c r="AA1509" i="3" s="1"/>
  <c r="P1509" i="3"/>
  <c r="AB1509" i="3" s="1"/>
  <c r="Q1509" i="3"/>
  <c r="AC1509" i="3" s="1"/>
  <c r="R1509" i="3"/>
  <c r="AD1509" i="3" s="1"/>
  <c r="S1509" i="3"/>
  <c r="AE1509" i="3" s="1"/>
  <c r="T1509" i="3"/>
  <c r="AF1509" i="3" s="1"/>
  <c r="U1509" i="3"/>
  <c r="AG1509" i="3" s="1"/>
  <c r="V1509" i="3"/>
  <c r="AH1509" i="3" s="1"/>
  <c r="W1509" i="3"/>
  <c r="AI1509" i="3" s="1"/>
  <c r="X1509" i="3"/>
  <c r="AJ1509" i="3" s="1"/>
  <c r="M1510" i="3"/>
  <c r="Y1510" i="3" s="1"/>
  <c r="N1510" i="3"/>
  <c r="Z1510" i="3" s="1"/>
  <c r="O1510" i="3"/>
  <c r="AA1510" i="3" s="1"/>
  <c r="P1510" i="3"/>
  <c r="AB1510" i="3" s="1"/>
  <c r="Q1510" i="3"/>
  <c r="AC1510" i="3" s="1"/>
  <c r="R1510" i="3"/>
  <c r="AD1510" i="3" s="1"/>
  <c r="S1510" i="3"/>
  <c r="AE1510" i="3" s="1"/>
  <c r="T1510" i="3"/>
  <c r="AF1510" i="3" s="1"/>
  <c r="U1510" i="3"/>
  <c r="AG1510" i="3" s="1"/>
  <c r="V1510" i="3"/>
  <c r="AH1510" i="3" s="1"/>
  <c r="W1510" i="3"/>
  <c r="AI1510" i="3" s="1"/>
  <c r="X1510" i="3"/>
  <c r="AJ1510" i="3" s="1"/>
  <c r="M1511" i="3"/>
  <c r="Y1511" i="3" s="1"/>
  <c r="N1511" i="3"/>
  <c r="Z1511" i="3" s="1"/>
  <c r="O1511" i="3"/>
  <c r="AA1511" i="3" s="1"/>
  <c r="P1511" i="3"/>
  <c r="AB1511" i="3" s="1"/>
  <c r="Q1511" i="3"/>
  <c r="AC1511" i="3" s="1"/>
  <c r="R1511" i="3"/>
  <c r="AD1511" i="3" s="1"/>
  <c r="S1511" i="3"/>
  <c r="AE1511" i="3" s="1"/>
  <c r="T1511" i="3"/>
  <c r="AF1511" i="3" s="1"/>
  <c r="U1511" i="3"/>
  <c r="AG1511" i="3" s="1"/>
  <c r="V1511" i="3"/>
  <c r="AH1511" i="3" s="1"/>
  <c r="W1511" i="3"/>
  <c r="AI1511" i="3" s="1"/>
  <c r="X1511" i="3"/>
  <c r="AJ1511" i="3" s="1"/>
  <c r="M1512" i="3"/>
  <c r="Y1512" i="3" s="1"/>
  <c r="N1512" i="3"/>
  <c r="Z1512" i="3" s="1"/>
  <c r="O1512" i="3"/>
  <c r="AA1512" i="3" s="1"/>
  <c r="P1512" i="3"/>
  <c r="AB1512" i="3" s="1"/>
  <c r="Q1512" i="3"/>
  <c r="AC1512" i="3" s="1"/>
  <c r="R1512" i="3"/>
  <c r="AD1512" i="3" s="1"/>
  <c r="S1512" i="3"/>
  <c r="AE1512" i="3" s="1"/>
  <c r="T1512" i="3"/>
  <c r="AF1512" i="3" s="1"/>
  <c r="U1512" i="3"/>
  <c r="AG1512" i="3" s="1"/>
  <c r="V1512" i="3"/>
  <c r="AH1512" i="3" s="1"/>
  <c r="W1512" i="3"/>
  <c r="AI1512" i="3" s="1"/>
  <c r="X1512" i="3"/>
  <c r="AJ1512" i="3" s="1"/>
  <c r="M1513" i="3"/>
  <c r="Y1513" i="3" s="1"/>
  <c r="N1513" i="3"/>
  <c r="Z1513" i="3" s="1"/>
  <c r="O1513" i="3"/>
  <c r="AA1513" i="3" s="1"/>
  <c r="P1513" i="3"/>
  <c r="AB1513" i="3" s="1"/>
  <c r="Q1513" i="3"/>
  <c r="AC1513" i="3" s="1"/>
  <c r="R1513" i="3"/>
  <c r="AD1513" i="3" s="1"/>
  <c r="S1513" i="3"/>
  <c r="AE1513" i="3" s="1"/>
  <c r="T1513" i="3"/>
  <c r="AF1513" i="3" s="1"/>
  <c r="U1513" i="3"/>
  <c r="AG1513" i="3" s="1"/>
  <c r="V1513" i="3"/>
  <c r="AH1513" i="3" s="1"/>
  <c r="W1513" i="3"/>
  <c r="AI1513" i="3" s="1"/>
  <c r="X1513" i="3"/>
  <c r="AJ1513" i="3" s="1"/>
  <c r="M1514" i="3"/>
  <c r="Y1514" i="3" s="1"/>
  <c r="N1514" i="3"/>
  <c r="Z1514" i="3" s="1"/>
  <c r="O1514" i="3"/>
  <c r="AA1514" i="3" s="1"/>
  <c r="P1514" i="3"/>
  <c r="AB1514" i="3" s="1"/>
  <c r="Q1514" i="3"/>
  <c r="AC1514" i="3" s="1"/>
  <c r="R1514" i="3"/>
  <c r="AD1514" i="3" s="1"/>
  <c r="S1514" i="3"/>
  <c r="AE1514" i="3" s="1"/>
  <c r="T1514" i="3"/>
  <c r="AF1514" i="3" s="1"/>
  <c r="U1514" i="3"/>
  <c r="AG1514" i="3" s="1"/>
  <c r="V1514" i="3"/>
  <c r="AH1514" i="3" s="1"/>
  <c r="W1514" i="3"/>
  <c r="AI1514" i="3" s="1"/>
  <c r="X1514" i="3"/>
  <c r="AJ1514" i="3" s="1"/>
  <c r="M1515" i="3"/>
  <c r="Y1515" i="3" s="1"/>
  <c r="N1515" i="3"/>
  <c r="Z1515" i="3" s="1"/>
  <c r="O1515" i="3"/>
  <c r="AA1515" i="3" s="1"/>
  <c r="P1515" i="3"/>
  <c r="AB1515" i="3" s="1"/>
  <c r="Q1515" i="3"/>
  <c r="AC1515" i="3" s="1"/>
  <c r="R1515" i="3"/>
  <c r="AD1515" i="3" s="1"/>
  <c r="S1515" i="3"/>
  <c r="AE1515" i="3" s="1"/>
  <c r="T1515" i="3"/>
  <c r="AF1515" i="3" s="1"/>
  <c r="U1515" i="3"/>
  <c r="AG1515" i="3" s="1"/>
  <c r="V1515" i="3"/>
  <c r="AH1515" i="3" s="1"/>
  <c r="W1515" i="3"/>
  <c r="AI1515" i="3" s="1"/>
  <c r="X1515" i="3"/>
  <c r="AJ1515" i="3" s="1"/>
  <c r="M1516" i="3"/>
  <c r="Y1516" i="3" s="1"/>
  <c r="N1516" i="3"/>
  <c r="Z1516" i="3" s="1"/>
  <c r="O1516" i="3"/>
  <c r="AA1516" i="3" s="1"/>
  <c r="P1516" i="3"/>
  <c r="AB1516" i="3" s="1"/>
  <c r="Q1516" i="3"/>
  <c r="AC1516" i="3" s="1"/>
  <c r="R1516" i="3"/>
  <c r="AD1516" i="3" s="1"/>
  <c r="S1516" i="3"/>
  <c r="AE1516" i="3" s="1"/>
  <c r="T1516" i="3"/>
  <c r="AF1516" i="3" s="1"/>
  <c r="U1516" i="3"/>
  <c r="AG1516" i="3" s="1"/>
  <c r="V1516" i="3"/>
  <c r="AH1516" i="3" s="1"/>
  <c r="W1516" i="3"/>
  <c r="AI1516" i="3" s="1"/>
  <c r="X1516" i="3"/>
  <c r="AJ1516" i="3" s="1"/>
  <c r="M1517" i="3"/>
  <c r="Y1517" i="3" s="1"/>
  <c r="N1517" i="3"/>
  <c r="Z1517" i="3" s="1"/>
  <c r="O1517" i="3"/>
  <c r="AA1517" i="3" s="1"/>
  <c r="P1517" i="3"/>
  <c r="AB1517" i="3" s="1"/>
  <c r="Q1517" i="3"/>
  <c r="AC1517" i="3" s="1"/>
  <c r="R1517" i="3"/>
  <c r="AD1517" i="3" s="1"/>
  <c r="S1517" i="3"/>
  <c r="AE1517" i="3" s="1"/>
  <c r="T1517" i="3"/>
  <c r="AF1517" i="3" s="1"/>
  <c r="U1517" i="3"/>
  <c r="AG1517" i="3" s="1"/>
  <c r="V1517" i="3"/>
  <c r="AH1517" i="3" s="1"/>
  <c r="W1517" i="3"/>
  <c r="AI1517" i="3" s="1"/>
  <c r="X1517" i="3"/>
  <c r="AJ1517" i="3" s="1"/>
  <c r="M1518" i="3"/>
  <c r="Y1518" i="3" s="1"/>
  <c r="N1518" i="3"/>
  <c r="Z1518" i="3" s="1"/>
  <c r="O1518" i="3"/>
  <c r="AA1518" i="3" s="1"/>
  <c r="P1518" i="3"/>
  <c r="AB1518" i="3" s="1"/>
  <c r="Q1518" i="3"/>
  <c r="AC1518" i="3" s="1"/>
  <c r="R1518" i="3"/>
  <c r="AD1518" i="3" s="1"/>
  <c r="S1518" i="3"/>
  <c r="AE1518" i="3" s="1"/>
  <c r="T1518" i="3"/>
  <c r="AF1518" i="3" s="1"/>
  <c r="U1518" i="3"/>
  <c r="AG1518" i="3" s="1"/>
  <c r="V1518" i="3"/>
  <c r="AH1518" i="3" s="1"/>
  <c r="W1518" i="3"/>
  <c r="AI1518" i="3" s="1"/>
  <c r="X1518" i="3"/>
  <c r="AJ1518" i="3" s="1"/>
  <c r="M1519" i="3"/>
  <c r="Y1519" i="3" s="1"/>
  <c r="N1519" i="3"/>
  <c r="Z1519" i="3" s="1"/>
  <c r="O1519" i="3"/>
  <c r="AA1519" i="3" s="1"/>
  <c r="P1519" i="3"/>
  <c r="AB1519" i="3" s="1"/>
  <c r="Q1519" i="3"/>
  <c r="AC1519" i="3" s="1"/>
  <c r="R1519" i="3"/>
  <c r="AD1519" i="3" s="1"/>
  <c r="S1519" i="3"/>
  <c r="AE1519" i="3" s="1"/>
  <c r="T1519" i="3"/>
  <c r="AF1519" i="3" s="1"/>
  <c r="U1519" i="3"/>
  <c r="AG1519" i="3" s="1"/>
  <c r="V1519" i="3"/>
  <c r="AH1519" i="3" s="1"/>
  <c r="W1519" i="3"/>
  <c r="AI1519" i="3" s="1"/>
  <c r="X1519" i="3"/>
  <c r="AJ1519" i="3" s="1"/>
  <c r="M1520" i="3"/>
  <c r="Y1520" i="3" s="1"/>
  <c r="N1520" i="3"/>
  <c r="Z1520" i="3" s="1"/>
  <c r="O1520" i="3"/>
  <c r="AA1520" i="3" s="1"/>
  <c r="P1520" i="3"/>
  <c r="AB1520" i="3" s="1"/>
  <c r="Q1520" i="3"/>
  <c r="AC1520" i="3" s="1"/>
  <c r="R1520" i="3"/>
  <c r="AD1520" i="3" s="1"/>
  <c r="S1520" i="3"/>
  <c r="AE1520" i="3" s="1"/>
  <c r="T1520" i="3"/>
  <c r="AF1520" i="3" s="1"/>
  <c r="U1520" i="3"/>
  <c r="AG1520" i="3" s="1"/>
  <c r="V1520" i="3"/>
  <c r="AH1520" i="3" s="1"/>
  <c r="W1520" i="3"/>
  <c r="AI1520" i="3" s="1"/>
  <c r="X1520" i="3"/>
  <c r="AJ1520" i="3" s="1"/>
  <c r="M1521" i="3"/>
  <c r="Y1521" i="3" s="1"/>
  <c r="N1521" i="3"/>
  <c r="Z1521" i="3" s="1"/>
  <c r="O1521" i="3"/>
  <c r="AA1521" i="3" s="1"/>
  <c r="P1521" i="3"/>
  <c r="AB1521" i="3" s="1"/>
  <c r="Q1521" i="3"/>
  <c r="AC1521" i="3" s="1"/>
  <c r="R1521" i="3"/>
  <c r="AD1521" i="3" s="1"/>
  <c r="S1521" i="3"/>
  <c r="AE1521" i="3" s="1"/>
  <c r="T1521" i="3"/>
  <c r="AF1521" i="3" s="1"/>
  <c r="U1521" i="3"/>
  <c r="AG1521" i="3" s="1"/>
  <c r="V1521" i="3"/>
  <c r="AH1521" i="3" s="1"/>
  <c r="W1521" i="3"/>
  <c r="AI1521" i="3" s="1"/>
  <c r="X1521" i="3"/>
  <c r="AJ1521" i="3" s="1"/>
  <c r="M1522" i="3"/>
  <c r="Y1522" i="3" s="1"/>
  <c r="N1522" i="3"/>
  <c r="Z1522" i="3" s="1"/>
  <c r="O1522" i="3"/>
  <c r="AA1522" i="3" s="1"/>
  <c r="P1522" i="3"/>
  <c r="AB1522" i="3" s="1"/>
  <c r="Q1522" i="3"/>
  <c r="AC1522" i="3" s="1"/>
  <c r="R1522" i="3"/>
  <c r="AD1522" i="3" s="1"/>
  <c r="S1522" i="3"/>
  <c r="AE1522" i="3" s="1"/>
  <c r="T1522" i="3"/>
  <c r="AF1522" i="3" s="1"/>
  <c r="U1522" i="3"/>
  <c r="AG1522" i="3" s="1"/>
  <c r="V1522" i="3"/>
  <c r="AH1522" i="3" s="1"/>
  <c r="W1522" i="3"/>
  <c r="AI1522" i="3" s="1"/>
  <c r="X1522" i="3"/>
  <c r="AJ1522" i="3" s="1"/>
  <c r="M1523" i="3"/>
  <c r="Y1523" i="3" s="1"/>
  <c r="N1523" i="3"/>
  <c r="Z1523" i="3" s="1"/>
  <c r="O1523" i="3"/>
  <c r="AA1523" i="3" s="1"/>
  <c r="P1523" i="3"/>
  <c r="AB1523" i="3" s="1"/>
  <c r="Q1523" i="3"/>
  <c r="AC1523" i="3" s="1"/>
  <c r="R1523" i="3"/>
  <c r="AD1523" i="3" s="1"/>
  <c r="S1523" i="3"/>
  <c r="AE1523" i="3" s="1"/>
  <c r="T1523" i="3"/>
  <c r="AF1523" i="3" s="1"/>
  <c r="U1523" i="3"/>
  <c r="AG1523" i="3" s="1"/>
  <c r="V1523" i="3"/>
  <c r="AH1523" i="3" s="1"/>
  <c r="W1523" i="3"/>
  <c r="AI1523" i="3" s="1"/>
  <c r="X1523" i="3"/>
  <c r="AJ1523" i="3" s="1"/>
  <c r="M1524" i="3"/>
  <c r="Y1524" i="3" s="1"/>
  <c r="N1524" i="3"/>
  <c r="Z1524" i="3" s="1"/>
  <c r="O1524" i="3"/>
  <c r="AA1524" i="3" s="1"/>
  <c r="P1524" i="3"/>
  <c r="AB1524" i="3" s="1"/>
  <c r="Q1524" i="3"/>
  <c r="AC1524" i="3" s="1"/>
  <c r="R1524" i="3"/>
  <c r="AD1524" i="3" s="1"/>
  <c r="S1524" i="3"/>
  <c r="AE1524" i="3" s="1"/>
  <c r="T1524" i="3"/>
  <c r="AF1524" i="3" s="1"/>
  <c r="U1524" i="3"/>
  <c r="AG1524" i="3" s="1"/>
  <c r="V1524" i="3"/>
  <c r="AH1524" i="3" s="1"/>
  <c r="W1524" i="3"/>
  <c r="AI1524" i="3" s="1"/>
  <c r="X1524" i="3"/>
  <c r="AJ1524" i="3" s="1"/>
  <c r="M1525" i="3"/>
  <c r="Y1525" i="3" s="1"/>
  <c r="N1525" i="3"/>
  <c r="Z1525" i="3" s="1"/>
  <c r="O1525" i="3"/>
  <c r="AA1525" i="3" s="1"/>
  <c r="P1525" i="3"/>
  <c r="AB1525" i="3" s="1"/>
  <c r="Q1525" i="3"/>
  <c r="AC1525" i="3" s="1"/>
  <c r="R1525" i="3"/>
  <c r="AD1525" i="3" s="1"/>
  <c r="S1525" i="3"/>
  <c r="AE1525" i="3" s="1"/>
  <c r="T1525" i="3"/>
  <c r="AF1525" i="3" s="1"/>
  <c r="U1525" i="3"/>
  <c r="AG1525" i="3" s="1"/>
  <c r="V1525" i="3"/>
  <c r="AH1525" i="3" s="1"/>
  <c r="W1525" i="3"/>
  <c r="AI1525" i="3" s="1"/>
  <c r="X1525" i="3"/>
  <c r="AJ1525" i="3" s="1"/>
  <c r="M1526" i="3"/>
  <c r="Y1526" i="3" s="1"/>
  <c r="N1526" i="3"/>
  <c r="Z1526" i="3" s="1"/>
  <c r="O1526" i="3"/>
  <c r="AA1526" i="3" s="1"/>
  <c r="P1526" i="3"/>
  <c r="AB1526" i="3" s="1"/>
  <c r="Q1526" i="3"/>
  <c r="AC1526" i="3" s="1"/>
  <c r="R1526" i="3"/>
  <c r="AD1526" i="3" s="1"/>
  <c r="S1526" i="3"/>
  <c r="AE1526" i="3" s="1"/>
  <c r="T1526" i="3"/>
  <c r="AF1526" i="3" s="1"/>
  <c r="U1526" i="3"/>
  <c r="AG1526" i="3" s="1"/>
  <c r="V1526" i="3"/>
  <c r="AH1526" i="3" s="1"/>
  <c r="W1526" i="3"/>
  <c r="AI1526" i="3" s="1"/>
  <c r="X1526" i="3"/>
  <c r="AJ1526" i="3" s="1"/>
  <c r="M1527" i="3"/>
  <c r="Y1527" i="3" s="1"/>
  <c r="N1527" i="3"/>
  <c r="Z1527" i="3" s="1"/>
  <c r="O1527" i="3"/>
  <c r="AA1527" i="3" s="1"/>
  <c r="P1527" i="3"/>
  <c r="AB1527" i="3" s="1"/>
  <c r="Q1527" i="3"/>
  <c r="AC1527" i="3" s="1"/>
  <c r="R1527" i="3"/>
  <c r="AD1527" i="3" s="1"/>
  <c r="S1527" i="3"/>
  <c r="AE1527" i="3" s="1"/>
  <c r="T1527" i="3"/>
  <c r="AF1527" i="3" s="1"/>
  <c r="U1527" i="3"/>
  <c r="AG1527" i="3" s="1"/>
  <c r="V1527" i="3"/>
  <c r="AH1527" i="3" s="1"/>
  <c r="W1527" i="3"/>
  <c r="AI1527" i="3" s="1"/>
  <c r="X1527" i="3"/>
  <c r="AJ1527" i="3" s="1"/>
  <c r="M1528" i="3"/>
  <c r="Y1528" i="3" s="1"/>
  <c r="N1528" i="3"/>
  <c r="Z1528" i="3" s="1"/>
  <c r="O1528" i="3"/>
  <c r="AA1528" i="3" s="1"/>
  <c r="P1528" i="3"/>
  <c r="AB1528" i="3" s="1"/>
  <c r="Q1528" i="3"/>
  <c r="AC1528" i="3" s="1"/>
  <c r="R1528" i="3"/>
  <c r="AD1528" i="3" s="1"/>
  <c r="S1528" i="3"/>
  <c r="AE1528" i="3" s="1"/>
  <c r="T1528" i="3"/>
  <c r="AF1528" i="3" s="1"/>
  <c r="U1528" i="3"/>
  <c r="AG1528" i="3" s="1"/>
  <c r="V1528" i="3"/>
  <c r="AH1528" i="3" s="1"/>
  <c r="W1528" i="3"/>
  <c r="AI1528" i="3" s="1"/>
  <c r="X1528" i="3"/>
  <c r="AJ1528" i="3" s="1"/>
  <c r="M1529" i="3"/>
  <c r="Y1529" i="3" s="1"/>
  <c r="N1529" i="3"/>
  <c r="Z1529" i="3" s="1"/>
  <c r="O1529" i="3"/>
  <c r="AA1529" i="3" s="1"/>
  <c r="P1529" i="3"/>
  <c r="AB1529" i="3" s="1"/>
  <c r="Q1529" i="3"/>
  <c r="AC1529" i="3" s="1"/>
  <c r="R1529" i="3"/>
  <c r="AD1529" i="3" s="1"/>
  <c r="S1529" i="3"/>
  <c r="AE1529" i="3" s="1"/>
  <c r="T1529" i="3"/>
  <c r="AF1529" i="3" s="1"/>
  <c r="U1529" i="3"/>
  <c r="AG1529" i="3" s="1"/>
  <c r="V1529" i="3"/>
  <c r="AH1529" i="3" s="1"/>
  <c r="W1529" i="3"/>
  <c r="AI1529" i="3" s="1"/>
  <c r="X1529" i="3"/>
  <c r="AJ1529" i="3" s="1"/>
  <c r="M1530" i="3"/>
  <c r="Y1530" i="3" s="1"/>
  <c r="N1530" i="3"/>
  <c r="Z1530" i="3" s="1"/>
  <c r="O1530" i="3"/>
  <c r="AA1530" i="3" s="1"/>
  <c r="P1530" i="3"/>
  <c r="AB1530" i="3" s="1"/>
  <c r="Q1530" i="3"/>
  <c r="AC1530" i="3" s="1"/>
  <c r="R1530" i="3"/>
  <c r="AD1530" i="3" s="1"/>
  <c r="S1530" i="3"/>
  <c r="AE1530" i="3" s="1"/>
  <c r="T1530" i="3"/>
  <c r="AF1530" i="3" s="1"/>
  <c r="U1530" i="3"/>
  <c r="AG1530" i="3" s="1"/>
  <c r="V1530" i="3"/>
  <c r="AH1530" i="3" s="1"/>
  <c r="W1530" i="3"/>
  <c r="AI1530" i="3" s="1"/>
  <c r="X1530" i="3"/>
  <c r="AJ1530" i="3" s="1"/>
  <c r="M1531" i="3"/>
  <c r="Y1531" i="3" s="1"/>
  <c r="N1531" i="3"/>
  <c r="Z1531" i="3" s="1"/>
  <c r="O1531" i="3"/>
  <c r="AA1531" i="3" s="1"/>
  <c r="P1531" i="3"/>
  <c r="AB1531" i="3" s="1"/>
  <c r="Q1531" i="3"/>
  <c r="AC1531" i="3" s="1"/>
  <c r="R1531" i="3"/>
  <c r="AD1531" i="3" s="1"/>
  <c r="S1531" i="3"/>
  <c r="AE1531" i="3" s="1"/>
  <c r="T1531" i="3"/>
  <c r="AF1531" i="3" s="1"/>
  <c r="U1531" i="3"/>
  <c r="AG1531" i="3" s="1"/>
  <c r="V1531" i="3"/>
  <c r="AH1531" i="3" s="1"/>
  <c r="W1531" i="3"/>
  <c r="AI1531" i="3" s="1"/>
  <c r="X1531" i="3"/>
  <c r="AJ1531" i="3" s="1"/>
  <c r="M1532" i="3"/>
  <c r="Y1532" i="3" s="1"/>
  <c r="N1532" i="3"/>
  <c r="Z1532" i="3" s="1"/>
  <c r="O1532" i="3"/>
  <c r="AA1532" i="3" s="1"/>
  <c r="P1532" i="3"/>
  <c r="AB1532" i="3" s="1"/>
  <c r="Q1532" i="3"/>
  <c r="AC1532" i="3" s="1"/>
  <c r="R1532" i="3"/>
  <c r="AD1532" i="3" s="1"/>
  <c r="S1532" i="3"/>
  <c r="AE1532" i="3" s="1"/>
  <c r="T1532" i="3"/>
  <c r="AF1532" i="3" s="1"/>
  <c r="U1532" i="3"/>
  <c r="AG1532" i="3" s="1"/>
  <c r="V1532" i="3"/>
  <c r="AH1532" i="3" s="1"/>
  <c r="W1532" i="3"/>
  <c r="AI1532" i="3" s="1"/>
  <c r="X1532" i="3"/>
  <c r="AJ1532" i="3" s="1"/>
  <c r="M1533" i="3"/>
  <c r="Y1533" i="3" s="1"/>
  <c r="N1533" i="3"/>
  <c r="Z1533" i="3" s="1"/>
  <c r="O1533" i="3"/>
  <c r="AA1533" i="3" s="1"/>
  <c r="P1533" i="3"/>
  <c r="AB1533" i="3" s="1"/>
  <c r="Q1533" i="3"/>
  <c r="AC1533" i="3" s="1"/>
  <c r="R1533" i="3"/>
  <c r="AD1533" i="3" s="1"/>
  <c r="S1533" i="3"/>
  <c r="AE1533" i="3" s="1"/>
  <c r="T1533" i="3"/>
  <c r="AF1533" i="3" s="1"/>
  <c r="U1533" i="3"/>
  <c r="AG1533" i="3" s="1"/>
  <c r="V1533" i="3"/>
  <c r="AH1533" i="3" s="1"/>
  <c r="W1533" i="3"/>
  <c r="AI1533" i="3" s="1"/>
  <c r="X1533" i="3"/>
  <c r="AJ1533" i="3" s="1"/>
  <c r="M1534" i="3"/>
  <c r="Y1534" i="3" s="1"/>
  <c r="N1534" i="3"/>
  <c r="Z1534" i="3" s="1"/>
  <c r="O1534" i="3"/>
  <c r="AA1534" i="3" s="1"/>
  <c r="P1534" i="3"/>
  <c r="AB1534" i="3" s="1"/>
  <c r="Q1534" i="3"/>
  <c r="AC1534" i="3" s="1"/>
  <c r="R1534" i="3"/>
  <c r="AD1534" i="3" s="1"/>
  <c r="S1534" i="3"/>
  <c r="AE1534" i="3" s="1"/>
  <c r="T1534" i="3"/>
  <c r="AF1534" i="3" s="1"/>
  <c r="U1534" i="3"/>
  <c r="AG1534" i="3" s="1"/>
  <c r="V1534" i="3"/>
  <c r="AH1534" i="3" s="1"/>
  <c r="W1534" i="3"/>
  <c r="AI1534" i="3" s="1"/>
  <c r="X1534" i="3"/>
  <c r="AJ1534" i="3" s="1"/>
  <c r="M1535" i="3"/>
  <c r="Y1535" i="3" s="1"/>
  <c r="N1535" i="3"/>
  <c r="Z1535" i="3" s="1"/>
  <c r="O1535" i="3"/>
  <c r="AA1535" i="3" s="1"/>
  <c r="P1535" i="3"/>
  <c r="AB1535" i="3" s="1"/>
  <c r="Q1535" i="3"/>
  <c r="AC1535" i="3" s="1"/>
  <c r="R1535" i="3"/>
  <c r="AD1535" i="3" s="1"/>
  <c r="S1535" i="3"/>
  <c r="AE1535" i="3" s="1"/>
  <c r="T1535" i="3"/>
  <c r="AF1535" i="3" s="1"/>
  <c r="U1535" i="3"/>
  <c r="AG1535" i="3" s="1"/>
  <c r="V1535" i="3"/>
  <c r="AH1535" i="3" s="1"/>
  <c r="W1535" i="3"/>
  <c r="AI1535" i="3" s="1"/>
  <c r="X1535" i="3"/>
  <c r="AJ1535" i="3" s="1"/>
  <c r="M1536" i="3"/>
  <c r="Y1536" i="3" s="1"/>
  <c r="N1536" i="3"/>
  <c r="Z1536" i="3" s="1"/>
  <c r="O1536" i="3"/>
  <c r="AA1536" i="3" s="1"/>
  <c r="P1536" i="3"/>
  <c r="AB1536" i="3" s="1"/>
  <c r="Q1536" i="3"/>
  <c r="AC1536" i="3" s="1"/>
  <c r="R1536" i="3"/>
  <c r="AD1536" i="3" s="1"/>
  <c r="S1536" i="3"/>
  <c r="AE1536" i="3" s="1"/>
  <c r="T1536" i="3"/>
  <c r="AF1536" i="3" s="1"/>
  <c r="U1536" i="3"/>
  <c r="AG1536" i="3" s="1"/>
  <c r="V1536" i="3"/>
  <c r="AH1536" i="3" s="1"/>
  <c r="W1536" i="3"/>
  <c r="AI1536" i="3" s="1"/>
  <c r="X1536" i="3"/>
  <c r="AJ1536" i="3" s="1"/>
  <c r="M1537" i="3"/>
  <c r="Y1537" i="3" s="1"/>
  <c r="N1537" i="3"/>
  <c r="Z1537" i="3" s="1"/>
  <c r="O1537" i="3"/>
  <c r="AA1537" i="3" s="1"/>
  <c r="P1537" i="3"/>
  <c r="AB1537" i="3" s="1"/>
  <c r="Q1537" i="3"/>
  <c r="AC1537" i="3" s="1"/>
  <c r="R1537" i="3"/>
  <c r="AD1537" i="3" s="1"/>
  <c r="S1537" i="3"/>
  <c r="AE1537" i="3" s="1"/>
  <c r="T1537" i="3"/>
  <c r="AF1537" i="3" s="1"/>
  <c r="U1537" i="3"/>
  <c r="AG1537" i="3" s="1"/>
  <c r="V1537" i="3"/>
  <c r="AH1537" i="3" s="1"/>
  <c r="W1537" i="3"/>
  <c r="AI1537" i="3" s="1"/>
  <c r="X1537" i="3"/>
  <c r="AJ1537" i="3" s="1"/>
  <c r="M1538" i="3"/>
  <c r="Y1538" i="3" s="1"/>
  <c r="N1538" i="3"/>
  <c r="Z1538" i="3" s="1"/>
  <c r="O1538" i="3"/>
  <c r="AA1538" i="3" s="1"/>
  <c r="P1538" i="3"/>
  <c r="AB1538" i="3" s="1"/>
  <c r="Q1538" i="3"/>
  <c r="AC1538" i="3" s="1"/>
  <c r="R1538" i="3"/>
  <c r="AD1538" i="3" s="1"/>
  <c r="S1538" i="3"/>
  <c r="AE1538" i="3" s="1"/>
  <c r="T1538" i="3"/>
  <c r="AF1538" i="3" s="1"/>
  <c r="U1538" i="3"/>
  <c r="AG1538" i="3" s="1"/>
  <c r="V1538" i="3"/>
  <c r="AH1538" i="3" s="1"/>
  <c r="W1538" i="3"/>
  <c r="AI1538" i="3" s="1"/>
  <c r="X1538" i="3"/>
  <c r="AJ1538" i="3" s="1"/>
  <c r="M1539" i="3"/>
  <c r="Y1539" i="3" s="1"/>
  <c r="N1539" i="3"/>
  <c r="Z1539" i="3" s="1"/>
  <c r="O1539" i="3"/>
  <c r="AA1539" i="3" s="1"/>
  <c r="P1539" i="3"/>
  <c r="AB1539" i="3" s="1"/>
  <c r="Q1539" i="3"/>
  <c r="AC1539" i="3" s="1"/>
  <c r="R1539" i="3"/>
  <c r="AD1539" i="3" s="1"/>
  <c r="S1539" i="3"/>
  <c r="AE1539" i="3" s="1"/>
  <c r="T1539" i="3"/>
  <c r="AF1539" i="3" s="1"/>
  <c r="U1539" i="3"/>
  <c r="AG1539" i="3" s="1"/>
  <c r="V1539" i="3"/>
  <c r="AH1539" i="3" s="1"/>
  <c r="W1539" i="3"/>
  <c r="AI1539" i="3" s="1"/>
  <c r="X1539" i="3"/>
  <c r="AJ1539" i="3" s="1"/>
  <c r="M1540" i="3"/>
  <c r="Y1540" i="3" s="1"/>
  <c r="N1540" i="3"/>
  <c r="Z1540" i="3" s="1"/>
  <c r="O1540" i="3"/>
  <c r="AA1540" i="3" s="1"/>
  <c r="P1540" i="3"/>
  <c r="AB1540" i="3" s="1"/>
  <c r="Q1540" i="3"/>
  <c r="AC1540" i="3" s="1"/>
  <c r="R1540" i="3"/>
  <c r="AD1540" i="3" s="1"/>
  <c r="S1540" i="3"/>
  <c r="AE1540" i="3" s="1"/>
  <c r="T1540" i="3"/>
  <c r="AF1540" i="3" s="1"/>
  <c r="U1540" i="3"/>
  <c r="AG1540" i="3" s="1"/>
  <c r="V1540" i="3"/>
  <c r="AH1540" i="3" s="1"/>
  <c r="W1540" i="3"/>
  <c r="AI1540" i="3" s="1"/>
  <c r="X1540" i="3"/>
  <c r="AJ1540" i="3" s="1"/>
  <c r="M1541" i="3"/>
  <c r="Y1541" i="3" s="1"/>
  <c r="N1541" i="3"/>
  <c r="Z1541" i="3" s="1"/>
  <c r="O1541" i="3"/>
  <c r="AA1541" i="3" s="1"/>
  <c r="P1541" i="3"/>
  <c r="AB1541" i="3" s="1"/>
  <c r="Q1541" i="3"/>
  <c r="AC1541" i="3" s="1"/>
  <c r="R1541" i="3"/>
  <c r="AD1541" i="3" s="1"/>
  <c r="S1541" i="3"/>
  <c r="AE1541" i="3" s="1"/>
  <c r="T1541" i="3"/>
  <c r="AF1541" i="3" s="1"/>
  <c r="U1541" i="3"/>
  <c r="AG1541" i="3" s="1"/>
  <c r="V1541" i="3"/>
  <c r="AH1541" i="3" s="1"/>
  <c r="W1541" i="3"/>
  <c r="AI1541" i="3" s="1"/>
  <c r="X1541" i="3"/>
  <c r="AJ1541" i="3" s="1"/>
  <c r="M1542" i="3"/>
  <c r="Y1542" i="3" s="1"/>
  <c r="N1542" i="3"/>
  <c r="Z1542" i="3" s="1"/>
  <c r="O1542" i="3"/>
  <c r="AA1542" i="3" s="1"/>
  <c r="P1542" i="3"/>
  <c r="AB1542" i="3" s="1"/>
  <c r="Q1542" i="3"/>
  <c r="AC1542" i="3" s="1"/>
  <c r="R1542" i="3"/>
  <c r="AD1542" i="3" s="1"/>
  <c r="S1542" i="3"/>
  <c r="AE1542" i="3" s="1"/>
  <c r="T1542" i="3"/>
  <c r="AF1542" i="3" s="1"/>
  <c r="U1542" i="3"/>
  <c r="AG1542" i="3" s="1"/>
  <c r="V1542" i="3"/>
  <c r="AH1542" i="3" s="1"/>
  <c r="W1542" i="3"/>
  <c r="AI1542" i="3" s="1"/>
  <c r="X1542" i="3"/>
  <c r="AJ1542" i="3" s="1"/>
  <c r="M1543" i="3"/>
  <c r="Y1543" i="3" s="1"/>
  <c r="N1543" i="3"/>
  <c r="Z1543" i="3" s="1"/>
  <c r="O1543" i="3"/>
  <c r="AA1543" i="3" s="1"/>
  <c r="P1543" i="3"/>
  <c r="AB1543" i="3" s="1"/>
  <c r="Q1543" i="3"/>
  <c r="AC1543" i="3" s="1"/>
  <c r="R1543" i="3"/>
  <c r="AD1543" i="3" s="1"/>
  <c r="S1543" i="3"/>
  <c r="AE1543" i="3" s="1"/>
  <c r="T1543" i="3"/>
  <c r="AF1543" i="3" s="1"/>
  <c r="U1543" i="3"/>
  <c r="AG1543" i="3" s="1"/>
  <c r="V1543" i="3"/>
  <c r="AH1543" i="3" s="1"/>
  <c r="W1543" i="3"/>
  <c r="AI1543" i="3" s="1"/>
  <c r="X1543" i="3"/>
  <c r="AJ1543" i="3" s="1"/>
  <c r="M1544" i="3"/>
  <c r="Y1544" i="3" s="1"/>
  <c r="N1544" i="3"/>
  <c r="Z1544" i="3" s="1"/>
  <c r="O1544" i="3"/>
  <c r="AA1544" i="3" s="1"/>
  <c r="P1544" i="3"/>
  <c r="AB1544" i="3" s="1"/>
  <c r="Q1544" i="3"/>
  <c r="AC1544" i="3" s="1"/>
  <c r="R1544" i="3"/>
  <c r="AD1544" i="3" s="1"/>
  <c r="S1544" i="3"/>
  <c r="AE1544" i="3" s="1"/>
  <c r="T1544" i="3"/>
  <c r="AF1544" i="3" s="1"/>
  <c r="U1544" i="3"/>
  <c r="AG1544" i="3" s="1"/>
  <c r="V1544" i="3"/>
  <c r="AH1544" i="3" s="1"/>
  <c r="W1544" i="3"/>
  <c r="AI1544" i="3" s="1"/>
  <c r="X1544" i="3"/>
  <c r="AJ1544" i="3" s="1"/>
  <c r="M1545" i="3"/>
  <c r="Y1545" i="3" s="1"/>
  <c r="N1545" i="3"/>
  <c r="Z1545" i="3" s="1"/>
  <c r="O1545" i="3"/>
  <c r="AA1545" i="3" s="1"/>
  <c r="P1545" i="3"/>
  <c r="AB1545" i="3" s="1"/>
  <c r="Q1545" i="3"/>
  <c r="AC1545" i="3" s="1"/>
  <c r="R1545" i="3"/>
  <c r="AD1545" i="3" s="1"/>
  <c r="S1545" i="3"/>
  <c r="AE1545" i="3" s="1"/>
  <c r="T1545" i="3"/>
  <c r="AF1545" i="3" s="1"/>
  <c r="U1545" i="3"/>
  <c r="AG1545" i="3" s="1"/>
  <c r="V1545" i="3"/>
  <c r="AH1545" i="3" s="1"/>
  <c r="W1545" i="3"/>
  <c r="AI1545" i="3" s="1"/>
  <c r="X1545" i="3"/>
  <c r="AJ1545" i="3" s="1"/>
  <c r="M1546" i="3"/>
  <c r="Y1546" i="3" s="1"/>
  <c r="N1546" i="3"/>
  <c r="Z1546" i="3" s="1"/>
  <c r="O1546" i="3"/>
  <c r="AA1546" i="3" s="1"/>
  <c r="P1546" i="3"/>
  <c r="AB1546" i="3" s="1"/>
  <c r="Q1546" i="3"/>
  <c r="AC1546" i="3" s="1"/>
  <c r="R1546" i="3"/>
  <c r="AD1546" i="3" s="1"/>
  <c r="S1546" i="3"/>
  <c r="AE1546" i="3" s="1"/>
  <c r="T1546" i="3"/>
  <c r="AF1546" i="3" s="1"/>
  <c r="U1546" i="3"/>
  <c r="AG1546" i="3" s="1"/>
  <c r="V1546" i="3"/>
  <c r="AH1546" i="3" s="1"/>
  <c r="W1546" i="3"/>
  <c r="AI1546" i="3" s="1"/>
  <c r="X1546" i="3"/>
  <c r="AJ1546" i="3" s="1"/>
  <c r="M1547" i="3"/>
  <c r="Y1547" i="3" s="1"/>
  <c r="N1547" i="3"/>
  <c r="Z1547" i="3" s="1"/>
  <c r="O1547" i="3"/>
  <c r="AA1547" i="3" s="1"/>
  <c r="P1547" i="3"/>
  <c r="AB1547" i="3" s="1"/>
  <c r="Q1547" i="3"/>
  <c r="AC1547" i="3" s="1"/>
  <c r="R1547" i="3"/>
  <c r="AD1547" i="3" s="1"/>
  <c r="S1547" i="3"/>
  <c r="AE1547" i="3" s="1"/>
  <c r="T1547" i="3"/>
  <c r="AF1547" i="3" s="1"/>
  <c r="U1547" i="3"/>
  <c r="AG1547" i="3" s="1"/>
  <c r="V1547" i="3"/>
  <c r="AH1547" i="3" s="1"/>
  <c r="W1547" i="3"/>
  <c r="AI1547" i="3" s="1"/>
  <c r="X1547" i="3"/>
  <c r="AJ1547" i="3" s="1"/>
  <c r="M1548" i="3"/>
  <c r="Y1548" i="3" s="1"/>
  <c r="N1548" i="3"/>
  <c r="Z1548" i="3" s="1"/>
  <c r="O1548" i="3"/>
  <c r="AA1548" i="3" s="1"/>
  <c r="P1548" i="3"/>
  <c r="AB1548" i="3" s="1"/>
  <c r="Q1548" i="3"/>
  <c r="AC1548" i="3" s="1"/>
  <c r="R1548" i="3"/>
  <c r="AD1548" i="3" s="1"/>
  <c r="S1548" i="3"/>
  <c r="AE1548" i="3" s="1"/>
  <c r="T1548" i="3"/>
  <c r="AF1548" i="3" s="1"/>
  <c r="U1548" i="3"/>
  <c r="AG1548" i="3" s="1"/>
  <c r="V1548" i="3"/>
  <c r="AH1548" i="3" s="1"/>
  <c r="W1548" i="3"/>
  <c r="AI1548" i="3" s="1"/>
  <c r="X1548" i="3"/>
  <c r="AJ1548" i="3" s="1"/>
  <c r="M1549" i="3"/>
  <c r="Y1549" i="3" s="1"/>
  <c r="N1549" i="3"/>
  <c r="Z1549" i="3" s="1"/>
  <c r="O1549" i="3"/>
  <c r="AA1549" i="3" s="1"/>
  <c r="P1549" i="3"/>
  <c r="AB1549" i="3" s="1"/>
  <c r="Q1549" i="3"/>
  <c r="AC1549" i="3" s="1"/>
  <c r="R1549" i="3"/>
  <c r="AD1549" i="3" s="1"/>
  <c r="S1549" i="3"/>
  <c r="AE1549" i="3" s="1"/>
  <c r="T1549" i="3"/>
  <c r="AF1549" i="3" s="1"/>
  <c r="U1549" i="3"/>
  <c r="AG1549" i="3" s="1"/>
  <c r="V1549" i="3"/>
  <c r="AH1549" i="3" s="1"/>
  <c r="W1549" i="3"/>
  <c r="AI1549" i="3" s="1"/>
  <c r="X1549" i="3"/>
  <c r="AJ1549" i="3" s="1"/>
  <c r="M1550" i="3"/>
  <c r="Y1550" i="3" s="1"/>
  <c r="N1550" i="3"/>
  <c r="Z1550" i="3" s="1"/>
  <c r="O1550" i="3"/>
  <c r="AA1550" i="3" s="1"/>
  <c r="P1550" i="3"/>
  <c r="AB1550" i="3" s="1"/>
  <c r="Q1550" i="3"/>
  <c r="AC1550" i="3" s="1"/>
  <c r="R1550" i="3"/>
  <c r="AD1550" i="3" s="1"/>
  <c r="S1550" i="3"/>
  <c r="AE1550" i="3" s="1"/>
  <c r="T1550" i="3"/>
  <c r="AF1550" i="3" s="1"/>
  <c r="U1550" i="3"/>
  <c r="AG1550" i="3" s="1"/>
  <c r="V1550" i="3"/>
  <c r="AH1550" i="3" s="1"/>
  <c r="W1550" i="3"/>
  <c r="AI1550" i="3" s="1"/>
  <c r="X1550" i="3"/>
  <c r="AJ1550" i="3" s="1"/>
  <c r="M1551" i="3"/>
  <c r="Y1551" i="3" s="1"/>
  <c r="N1551" i="3"/>
  <c r="Z1551" i="3" s="1"/>
  <c r="O1551" i="3"/>
  <c r="AA1551" i="3" s="1"/>
  <c r="P1551" i="3"/>
  <c r="AB1551" i="3" s="1"/>
  <c r="Q1551" i="3"/>
  <c r="AC1551" i="3" s="1"/>
  <c r="R1551" i="3"/>
  <c r="AD1551" i="3" s="1"/>
  <c r="S1551" i="3"/>
  <c r="AE1551" i="3" s="1"/>
  <c r="T1551" i="3"/>
  <c r="AF1551" i="3" s="1"/>
  <c r="U1551" i="3"/>
  <c r="AG1551" i="3" s="1"/>
  <c r="V1551" i="3"/>
  <c r="AH1551" i="3" s="1"/>
  <c r="W1551" i="3"/>
  <c r="AI1551" i="3" s="1"/>
  <c r="X1551" i="3"/>
  <c r="AJ1551" i="3" s="1"/>
  <c r="M1552" i="3"/>
  <c r="Y1552" i="3" s="1"/>
  <c r="N1552" i="3"/>
  <c r="Z1552" i="3" s="1"/>
  <c r="O1552" i="3"/>
  <c r="AA1552" i="3" s="1"/>
  <c r="P1552" i="3"/>
  <c r="AB1552" i="3" s="1"/>
  <c r="Q1552" i="3"/>
  <c r="AC1552" i="3" s="1"/>
  <c r="R1552" i="3"/>
  <c r="AD1552" i="3" s="1"/>
  <c r="S1552" i="3"/>
  <c r="AE1552" i="3" s="1"/>
  <c r="T1552" i="3"/>
  <c r="AF1552" i="3" s="1"/>
  <c r="U1552" i="3"/>
  <c r="AG1552" i="3" s="1"/>
  <c r="V1552" i="3"/>
  <c r="AH1552" i="3" s="1"/>
  <c r="W1552" i="3"/>
  <c r="AI1552" i="3" s="1"/>
  <c r="X1552" i="3"/>
  <c r="AJ1552" i="3" s="1"/>
  <c r="M1553" i="3"/>
  <c r="Y1553" i="3" s="1"/>
  <c r="N1553" i="3"/>
  <c r="Z1553" i="3" s="1"/>
  <c r="O1553" i="3"/>
  <c r="AA1553" i="3" s="1"/>
  <c r="P1553" i="3"/>
  <c r="AB1553" i="3" s="1"/>
  <c r="Q1553" i="3"/>
  <c r="AC1553" i="3" s="1"/>
  <c r="R1553" i="3"/>
  <c r="AD1553" i="3" s="1"/>
  <c r="S1553" i="3"/>
  <c r="AE1553" i="3" s="1"/>
  <c r="T1553" i="3"/>
  <c r="AF1553" i="3" s="1"/>
  <c r="U1553" i="3"/>
  <c r="AG1553" i="3" s="1"/>
  <c r="V1553" i="3"/>
  <c r="AH1553" i="3" s="1"/>
  <c r="W1553" i="3"/>
  <c r="AI1553" i="3" s="1"/>
  <c r="X1553" i="3"/>
  <c r="AJ1553" i="3" s="1"/>
  <c r="M1554" i="3"/>
  <c r="Y1554" i="3" s="1"/>
  <c r="N1554" i="3"/>
  <c r="Z1554" i="3" s="1"/>
  <c r="O1554" i="3"/>
  <c r="AA1554" i="3" s="1"/>
  <c r="P1554" i="3"/>
  <c r="AB1554" i="3" s="1"/>
  <c r="Q1554" i="3"/>
  <c r="AC1554" i="3" s="1"/>
  <c r="R1554" i="3"/>
  <c r="AD1554" i="3" s="1"/>
  <c r="S1554" i="3"/>
  <c r="AE1554" i="3" s="1"/>
  <c r="T1554" i="3"/>
  <c r="AF1554" i="3" s="1"/>
  <c r="U1554" i="3"/>
  <c r="AG1554" i="3" s="1"/>
  <c r="V1554" i="3"/>
  <c r="AH1554" i="3" s="1"/>
  <c r="W1554" i="3"/>
  <c r="AI1554" i="3" s="1"/>
  <c r="X1554" i="3"/>
  <c r="AJ1554" i="3" s="1"/>
  <c r="M1555" i="3"/>
  <c r="Y1555" i="3" s="1"/>
  <c r="N1555" i="3"/>
  <c r="Z1555" i="3" s="1"/>
  <c r="O1555" i="3"/>
  <c r="AA1555" i="3" s="1"/>
  <c r="P1555" i="3"/>
  <c r="AB1555" i="3" s="1"/>
  <c r="Q1555" i="3"/>
  <c r="AC1555" i="3" s="1"/>
  <c r="R1555" i="3"/>
  <c r="AD1555" i="3" s="1"/>
  <c r="S1555" i="3"/>
  <c r="AE1555" i="3" s="1"/>
  <c r="T1555" i="3"/>
  <c r="AF1555" i="3" s="1"/>
  <c r="U1555" i="3"/>
  <c r="AG1555" i="3" s="1"/>
  <c r="V1555" i="3"/>
  <c r="AH1555" i="3" s="1"/>
  <c r="W1555" i="3"/>
  <c r="AI1555" i="3" s="1"/>
  <c r="X1555" i="3"/>
  <c r="AJ1555" i="3" s="1"/>
  <c r="M1556" i="3"/>
  <c r="Y1556" i="3" s="1"/>
  <c r="N1556" i="3"/>
  <c r="Z1556" i="3" s="1"/>
  <c r="O1556" i="3"/>
  <c r="AA1556" i="3" s="1"/>
  <c r="P1556" i="3"/>
  <c r="AB1556" i="3" s="1"/>
  <c r="Q1556" i="3"/>
  <c r="AC1556" i="3" s="1"/>
  <c r="R1556" i="3"/>
  <c r="AD1556" i="3" s="1"/>
  <c r="S1556" i="3"/>
  <c r="AE1556" i="3" s="1"/>
  <c r="T1556" i="3"/>
  <c r="AF1556" i="3" s="1"/>
  <c r="U1556" i="3"/>
  <c r="AG1556" i="3" s="1"/>
  <c r="V1556" i="3"/>
  <c r="AH1556" i="3" s="1"/>
  <c r="W1556" i="3"/>
  <c r="AI1556" i="3" s="1"/>
  <c r="X1556" i="3"/>
  <c r="AJ1556" i="3" s="1"/>
  <c r="M1557" i="3"/>
  <c r="Y1557" i="3" s="1"/>
  <c r="N1557" i="3"/>
  <c r="Z1557" i="3" s="1"/>
  <c r="O1557" i="3"/>
  <c r="AA1557" i="3" s="1"/>
  <c r="P1557" i="3"/>
  <c r="AB1557" i="3" s="1"/>
  <c r="Q1557" i="3"/>
  <c r="AC1557" i="3" s="1"/>
  <c r="R1557" i="3"/>
  <c r="AD1557" i="3" s="1"/>
  <c r="S1557" i="3"/>
  <c r="AE1557" i="3" s="1"/>
  <c r="T1557" i="3"/>
  <c r="AF1557" i="3" s="1"/>
  <c r="U1557" i="3"/>
  <c r="AG1557" i="3" s="1"/>
  <c r="V1557" i="3"/>
  <c r="AH1557" i="3" s="1"/>
  <c r="W1557" i="3"/>
  <c r="AI1557" i="3" s="1"/>
  <c r="X1557" i="3"/>
  <c r="AJ1557" i="3" s="1"/>
  <c r="M1558" i="3"/>
  <c r="Y1558" i="3" s="1"/>
  <c r="N1558" i="3"/>
  <c r="Z1558" i="3" s="1"/>
  <c r="O1558" i="3"/>
  <c r="AA1558" i="3" s="1"/>
  <c r="P1558" i="3"/>
  <c r="AB1558" i="3" s="1"/>
  <c r="Q1558" i="3"/>
  <c r="AC1558" i="3" s="1"/>
  <c r="R1558" i="3"/>
  <c r="AD1558" i="3" s="1"/>
  <c r="S1558" i="3"/>
  <c r="AE1558" i="3" s="1"/>
  <c r="T1558" i="3"/>
  <c r="AF1558" i="3" s="1"/>
  <c r="U1558" i="3"/>
  <c r="AG1558" i="3" s="1"/>
  <c r="V1558" i="3"/>
  <c r="AH1558" i="3" s="1"/>
  <c r="W1558" i="3"/>
  <c r="AI1558" i="3" s="1"/>
  <c r="X1558" i="3"/>
  <c r="AJ1558" i="3" s="1"/>
  <c r="M1559" i="3"/>
  <c r="Y1559" i="3" s="1"/>
  <c r="N1559" i="3"/>
  <c r="Z1559" i="3" s="1"/>
  <c r="O1559" i="3"/>
  <c r="AA1559" i="3" s="1"/>
  <c r="P1559" i="3"/>
  <c r="AB1559" i="3" s="1"/>
  <c r="Q1559" i="3"/>
  <c r="AC1559" i="3" s="1"/>
  <c r="R1559" i="3"/>
  <c r="AD1559" i="3" s="1"/>
  <c r="S1559" i="3"/>
  <c r="AE1559" i="3" s="1"/>
  <c r="T1559" i="3"/>
  <c r="AF1559" i="3" s="1"/>
  <c r="U1559" i="3"/>
  <c r="AG1559" i="3" s="1"/>
  <c r="V1559" i="3"/>
  <c r="AH1559" i="3" s="1"/>
  <c r="W1559" i="3"/>
  <c r="AI1559" i="3" s="1"/>
  <c r="X1559" i="3"/>
  <c r="AJ1559" i="3" s="1"/>
  <c r="M1560" i="3"/>
  <c r="Y1560" i="3" s="1"/>
  <c r="N1560" i="3"/>
  <c r="Z1560" i="3" s="1"/>
  <c r="O1560" i="3"/>
  <c r="AA1560" i="3" s="1"/>
  <c r="P1560" i="3"/>
  <c r="AB1560" i="3" s="1"/>
  <c r="Q1560" i="3"/>
  <c r="AC1560" i="3" s="1"/>
  <c r="R1560" i="3"/>
  <c r="AD1560" i="3" s="1"/>
  <c r="S1560" i="3"/>
  <c r="AE1560" i="3" s="1"/>
  <c r="T1560" i="3"/>
  <c r="AF1560" i="3" s="1"/>
  <c r="U1560" i="3"/>
  <c r="AG1560" i="3" s="1"/>
  <c r="V1560" i="3"/>
  <c r="AH1560" i="3" s="1"/>
  <c r="W1560" i="3"/>
  <c r="AI1560" i="3" s="1"/>
  <c r="X1560" i="3"/>
  <c r="AJ1560" i="3" s="1"/>
  <c r="M1561" i="3"/>
  <c r="Y1561" i="3" s="1"/>
  <c r="N1561" i="3"/>
  <c r="Z1561" i="3" s="1"/>
  <c r="O1561" i="3"/>
  <c r="AA1561" i="3" s="1"/>
  <c r="P1561" i="3"/>
  <c r="AB1561" i="3" s="1"/>
  <c r="Q1561" i="3"/>
  <c r="AC1561" i="3" s="1"/>
  <c r="R1561" i="3"/>
  <c r="AD1561" i="3" s="1"/>
  <c r="S1561" i="3"/>
  <c r="AE1561" i="3" s="1"/>
  <c r="T1561" i="3"/>
  <c r="AF1561" i="3" s="1"/>
  <c r="U1561" i="3"/>
  <c r="AG1561" i="3" s="1"/>
  <c r="V1561" i="3"/>
  <c r="AH1561" i="3" s="1"/>
  <c r="W1561" i="3"/>
  <c r="AI1561" i="3" s="1"/>
  <c r="X1561" i="3"/>
  <c r="AJ1561" i="3" s="1"/>
  <c r="M1562" i="3"/>
  <c r="Y1562" i="3" s="1"/>
  <c r="N1562" i="3"/>
  <c r="Z1562" i="3" s="1"/>
  <c r="O1562" i="3"/>
  <c r="AA1562" i="3" s="1"/>
  <c r="P1562" i="3"/>
  <c r="AB1562" i="3" s="1"/>
  <c r="Q1562" i="3"/>
  <c r="AC1562" i="3" s="1"/>
  <c r="R1562" i="3"/>
  <c r="AD1562" i="3" s="1"/>
  <c r="S1562" i="3"/>
  <c r="AE1562" i="3" s="1"/>
  <c r="T1562" i="3"/>
  <c r="AF1562" i="3" s="1"/>
  <c r="U1562" i="3"/>
  <c r="AG1562" i="3" s="1"/>
  <c r="V1562" i="3"/>
  <c r="AH1562" i="3" s="1"/>
  <c r="W1562" i="3"/>
  <c r="AI1562" i="3" s="1"/>
  <c r="X1562" i="3"/>
  <c r="AJ1562" i="3" s="1"/>
  <c r="M1563" i="3"/>
  <c r="Y1563" i="3" s="1"/>
  <c r="N1563" i="3"/>
  <c r="Z1563" i="3" s="1"/>
  <c r="O1563" i="3"/>
  <c r="AA1563" i="3" s="1"/>
  <c r="P1563" i="3"/>
  <c r="AB1563" i="3" s="1"/>
  <c r="Q1563" i="3"/>
  <c r="AC1563" i="3" s="1"/>
  <c r="R1563" i="3"/>
  <c r="AD1563" i="3" s="1"/>
  <c r="S1563" i="3"/>
  <c r="AE1563" i="3" s="1"/>
  <c r="T1563" i="3"/>
  <c r="AF1563" i="3" s="1"/>
  <c r="U1563" i="3"/>
  <c r="AG1563" i="3" s="1"/>
  <c r="V1563" i="3"/>
  <c r="AH1563" i="3" s="1"/>
  <c r="W1563" i="3"/>
  <c r="AI1563" i="3" s="1"/>
  <c r="X1563" i="3"/>
  <c r="AJ1563" i="3" s="1"/>
  <c r="M1564" i="3"/>
  <c r="Y1564" i="3" s="1"/>
  <c r="N1564" i="3"/>
  <c r="Z1564" i="3" s="1"/>
  <c r="O1564" i="3"/>
  <c r="AA1564" i="3" s="1"/>
  <c r="P1564" i="3"/>
  <c r="AB1564" i="3" s="1"/>
  <c r="Q1564" i="3"/>
  <c r="AC1564" i="3" s="1"/>
  <c r="R1564" i="3"/>
  <c r="AD1564" i="3" s="1"/>
  <c r="S1564" i="3"/>
  <c r="AE1564" i="3" s="1"/>
  <c r="T1564" i="3"/>
  <c r="AF1564" i="3" s="1"/>
  <c r="U1564" i="3"/>
  <c r="AG1564" i="3" s="1"/>
  <c r="V1564" i="3"/>
  <c r="AH1564" i="3" s="1"/>
  <c r="W1564" i="3"/>
  <c r="AI1564" i="3" s="1"/>
  <c r="X1564" i="3"/>
  <c r="AJ1564" i="3" s="1"/>
  <c r="M1565" i="3"/>
  <c r="Y1565" i="3" s="1"/>
  <c r="N1565" i="3"/>
  <c r="Z1565" i="3" s="1"/>
  <c r="O1565" i="3"/>
  <c r="AA1565" i="3" s="1"/>
  <c r="P1565" i="3"/>
  <c r="AB1565" i="3" s="1"/>
  <c r="Q1565" i="3"/>
  <c r="AC1565" i="3" s="1"/>
  <c r="R1565" i="3"/>
  <c r="AD1565" i="3" s="1"/>
  <c r="S1565" i="3"/>
  <c r="AE1565" i="3" s="1"/>
  <c r="T1565" i="3"/>
  <c r="AF1565" i="3" s="1"/>
  <c r="U1565" i="3"/>
  <c r="AG1565" i="3" s="1"/>
  <c r="V1565" i="3"/>
  <c r="AH1565" i="3" s="1"/>
  <c r="W1565" i="3"/>
  <c r="AI1565" i="3" s="1"/>
  <c r="X1565" i="3"/>
  <c r="AJ1565" i="3" s="1"/>
  <c r="M1566" i="3"/>
  <c r="Y1566" i="3" s="1"/>
  <c r="N1566" i="3"/>
  <c r="Z1566" i="3" s="1"/>
  <c r="O1566" i="3"/>
  <c r="AA1566" i="3" s="1"/>
  <c r="P1566" i="3"/>
  <c r="AB1566" i="3" s="1"/>
  <c r="Q1566" i="3"/>
  <c r="AC1566" i="3" s="1"/>
  <c r="R1566" i="3"/>
  <c r="AD1566" i="3" s="1"/>
  <c r="S1566" i="3"/>
  <c r="AE1566" i="3" s="1"/>
  <c r="T1566" i="3"/>
  <c r="AF1566" i="3" s="1"/>
  <c r="U1566" i="3"/>
  <c r="AG1566" i="3" s="1"/>
  <c r="V1566" i="3"/>
  <c r="AH1566" i="3" s="1"/>
  <c r="W1566" i="3"/>
  <c r="AI1566" i="3" s="1"/>
  <c r="X1566" i="3"/>
  <c r="AJ1566" i="3" s="1"/>
  <c r="M1567" i="3"/>
  <c r="Y1567" i="3" s="1"/>
  <c r="N1567" i="3"/>
  <c r="Z1567" i="3" s="1"/>
  <c r="O1567" i="3"/>
  <c r="AA1567" i="3" s="1"/>
  <c r="P1567" i="3"/>
  <c r="AB1567" i="3" s="1"/>
  <c r="Q1567" i="3"/>
  <c r="AC1567" i="3" s="1"/>
  <c r="R1567" i="3"/>
  <c r="AD1567" i="3" s="1"/>
  <c r="S1567" i="3"/>
  <c r="AE1567" i="3" s="1"/>
  <c r="T1567" i="3"/>
  <c r="AF1567" i="3" s="1"/>
  <c r="U1567" i="3"/>
  <c r="AG1567" i="3" s="1"/>
  <c r="V1567" i="3"/>
  <c r="AH1567" i="3" s="1"/>
  <c r="W1567" i="3"/>
  <c r="AI1567" i="3" s="1"/>
  <c r="X1567" i="3"/>
  <c r="AJ1567" i="3" s="1"/>
  <c r="M1568" i="3"/>
  <c r="Y1568" i="3" s="1"/>
  <c r="N1568" i="3"/>
  <c r="Z1568" i="3" s="1"/>
  <c r="O1568" i="3"/>
  <c r="AA1568" i="3" s="1"/>
  <c r="P1568" i="3"/>
  <c r="AB1568" i="3" s="1"/>
  <c r="Q1568" i="3"/>
  <c r="AC1568" i="3" s="1"/>
  <c r="R1568" i="3"/>
  <c r="AD1568" i="3" s="1"/>
  <c r="S1568" i="3"/>
  <c r="AE1568" i="3" s="1"/>
  <c r="T1568" i="3"/>
  <c r="AF1568" i="3" s="1"/>
  <c r="U1568" i="3"/>
  <c r="AG1568" i="3" s="1"/>
  <c r="V1568" i="3"/>
  <c r="AH1568" i="3" s="1"/>
  <c r="W1568" i="3"/>
  <c r="AI1568" i="3" s="1"/>
  <c r="X1568" i="3"/>
  <c r="AJ1568" i="3" s="1"/>
  <c r="M1569" i="3"/>
  <c r="Y1569" i="3" s="1"/>
  <c r="N1569" i="3"/>
  <c r="Z1569" i="3" s="1"/>
  <c r="O1569" i="3"/>
  <c r="AA1569" i="3" s="1"/>
  <c r="P1569" i="3"/>
  <c r="AB1569" i="3" s="1"/>
  <c r="Q1569" i="3"/>
  <c r="AC1569" i="3" s="1"/>
  <c r="R1569" i="3"/>
  <c r="AD1569" i="3" s="1"/>
  <c r="S1569" i="3"/>
  <c r="AE1569" i="3" s="1"/>
  <c r="T1569" i="3"/>
  <c r="AF1569" i="3" s="1"/>
  <c r="U1569" i="3"/>
  <c r="AG1569" i="3" s="1"/>
  <c r="V1569" i="3"/>
  <c r="AH1569" i="3" s="1"/>
  <c r="W1569" i="3"/>
  <c r="AI1569" i="3" s="1"/>
  <c r="X1569" i="3"/>
  <c r="AJ1569" i="3" s="1"/>
  <c r="M1570" i="3"/>
  <c r="Y1570" i="3" s="1"/>
  <c r="N1570" i="3"/>
  <c r="Z1570" i="3" s="1"/>
  <c r="O1570" i="3"/>
  <c r="AA1570" i="3" s="1"/>
  <c r="P1570" i="3"/>
  <c r="AB1570" i="3" s="1"/>
  <c r="Q1570" i="3"/>
  <c r="AC1570" i="3" s="1"/>
  <c r="R1570" i="3"/>
  <c r="AD1570" i="3" s="1"/>
  <c r="S1570" i="3"/>
  <c r="AE1570" i="3" s="1"/>
  <c r="T1570" i="3"/>
  <c r="AF1570" i="3" s="1"/>
  <c r="U1570" i="3"/>
  <c r="AG1570" i="3" s="1"/>
  <c r="V1570" i="3"/>
  <c r="AH1570" i="3" s="1"/>
  <c r="W1570" i="3"/>
  <c r="AI1570" i="3" s="1"/>
  <c r="X1570" i="3"/>
  <c r="AJ1570" i="3" s="1"/>
  <c r="M1571" i="3"/>
  <c r="Y1571" i="3" s="1"/>
  <c r="N1571" i="3"/>
  <c r="Z1571" i="3" s="1"/>
  <c r="O1571" i="3"/>
  <c r="AA1571" i="3" s="1"/>
  <c r="P1571" i="3"/>
  <c r="AB1571" i="3" s="1"/>
  <c r="Q1571" i="3"/>
  <c r="AC1571" i="3" s="1"/>
  <c r="R1571" i="3"/>
  <c r="AD1571" i="3" s="1"/>
  <c r="S1571" i="3"/>
  <c r="AE1571" i="3" s="1"/>
  <c r="T1571" i="3"/>
  <c r="AF1571" i="3" s="1"/>
  <c r="U1571" i="3"/>
  <c r="AG1571" i="3" s="1"/>
  <c r="V1571" i="3"/>
  <c r="AH1571" i="3" s="1"/>
  <c r="W1571" i="3"/>
  <c r="AI1571" i="3" s="1"/>
  <c r="X1571" i="3"/>
  <c r="AJ1571" i="3" s="1"/>
  <c r="M1572" i="3"/>
  <c r="Y1572" i="3" s="1"/>
  <c r="N1572" i="3"/>
  <c r="Z1572" i="3" s="1"/>
  <c r="O1572" i="3"/>
  <c r="AA1572" i="3" s="1"/>
  <c r="P1572" i="3"/>
  <c r="AB1572" i="3" s="1"/>
  <c r="Q1572" i="3"/>
  <c r="AC1572" i="3" s="1"/>
  <c r="R1572" i="3"/>
  <c r="AD1572" i="3" s="1"/>
  <c r="S1572" i="3"/>
  <c r="AE1572" i="3" s="1"/>
  <c r="T1572" i="3"/>
  <c r="AF1572" i="3" s="1"/>
  <c r="U1572" i="3"/>
  <c r="AG1572" i="3" s="1"/>
  <c r="V1572" i="3"/>
  <c r="AH1572" i="3" s="1"/>
  <c r="W1572" i="3"/>
  <c r="AI1572" i="3" s="1"/>
  <c r="X1572" i="3"/>
  <c r="AJ1572" i="3" s="1"/>
  <c r="M1573" i="3"/>
  <c r="Y1573" i="3" s="1"/>
  <c r="N1573" i="3"/>
  <c r="Z1573" i="3" s="1"/>
  <c r="O1573" i="3"/>
  <c r="AA1573" i="3" s="1"/>
  <c r="P1573" i="3"/>
  <c r="AB1573" i="3" s="1"/>
  <c r="Q1573" i="3"/>
  <c r="AC1573" i="3" s="1"/>
  <c r="R1573" i="3"/>
  <c r="AD1573" i="3" s="1"/>
  <c r="S1573" i="3"/>
  <c r="AE1573" i="3" s="1"/>
  <c r="T1573" i="3"/>
  <c r="AF1573" i="3" s="1"/>
  <c r="U1573" i="3"/>
  <c r="AG1573" i="3" s="1"/>
  <c r="V1573" i="3"/>
  <c r="AH1573" i="3" s="1"/>
  <c r="W1573" i="3"/>
  <c r="AI1573" i="3" s="1"/>
  <c r="X1573" i="3"/>
  <c r="AJ1573" i="3" s="1"/>
  <c r="M1574" i="3"/>
  <c r="Y1574" i="3" s="1"/>
  <c r="N1574" i="3"/>
  <c r="Z1574" i="3" s="1"/>
  <c r="O1574" i="3"/>
  <c r="AA1574" i="3" s="1"/>
  <c r="P1574" i="3"/>
  <c r="AB1574" i="3" s="1"/>
  <c r="Q1574" i="3"/>
  <c r="AC1574" i="3" s="1"/>
  <c r="R1574" i="3"/>
  <c r="AD1574" i="3" s="1"/>
  <c r="S1574" i="3"/>
  <c r="AE1574" i="3" s="1"/>
  <c r="T1574" i="3"/>
  <c r="AF1574" i="3" s="1"/>
  <c r="U1574" i="3"/>
  <c r="AG1574" i="3" s="1"/>
  <c r="V1574" i="3"/>
  <c r="AH1574" i="3" s="1"/>
  <c r="W1574" i="3"/>
  <c r="AI1574" i="3" s="1"/>
  <c r="X1574" i="3"/>
  <c r="AJ1574" i="3" s="1"/>
  <c r="M1575" i="3"/>
  <c r="Y1575" i="3" s="1"/>
  <c r="N1575" i="3"/>
  <c r="Z1575" i="3" s="1"/>
  <c r="O1575" i="3"/>
  <c r="AA1575" i="3" s="1"/>
  <c r="P1575" i="3"/>
  <c r="AB1575" i="3" s="1"/>
  <c r="Q1575" i="3"/>
  <c r="AC1575" i="3" s="1"/>
  <c r="R1575" i="3"/>
  <c r="AD1575" i="3" s="1"/>
  <c r="S1575" i="3"/>
  <c r="AE1575" i="3" s="1"/>
  <c r="T1575" i="3"/>
  <c r="AF1575" i="3" s="1"/>
  <c r="U1575" i="3"/>
  <c r="AG1575" i="3" s="1"/>
  <c r="V1575" i="3"/>
  <c r="AH1575" i="3" s="1"/>
  <c r="W1575" i="3"/>
  <c r="AI1575" i="3" s="1"/>
  <c r="X1575" i="3"/>
  <c r="AJ1575" i="3" s="1"/>
  <c r="M1576" i="3"/>
  <c r="Y1576" i="3" s="1"/>
  <c r="N1576" i="3"/>
  <c r="Z1576" i="3" s="1"/>
  <c r="O1576" i="3"/>
  <c r="AA1576" i="3" s="1"/>
  <c r="P1576" i="3"/>
  <c r="AB1576" i="3" s="1"/>
  <c r="Q1576" i="3"/>
  <c r="AC1576" i="3" s="1"/>
  <c r="R1576" i="3"/>
  <c r="AD1576" i="3" s="1"/>
  <c r="S1576" i="3"/>
  <c r="AE1576" i="3" s="1"/>
  <c r="T1576" i="3"/>
  <c r="AF1576" i="3" s="1"/>
  <c r="U1576" i="3"/>
  <c r="AG1576" i="3" s="1"/>
  <c r="V1576" i="3"/>
  <c r="AH1576" i="3" s="1"/>
  <c r="W1576" i="3"/>
  <c r="AI1576" i="3" s="1"/>
  <c r="X1576" i="3"/>
  <c r="AJ1576" i="3" s="1"/>
  <c r="M1577" i="3"/>
  <c r="Y1577" i="3" s="1"/>
  <c r="N1577" i="3"/>
  <c r="Z1577" i="3" s="1"/>
  <c r="O1577" i="3"/>
  <c r="AA1577" i="3" s="1"/>
  <c r="P1577" i="3"/>
  <c r="AB1577" i="3" s="1"/>
  <c r="Q1577" i="3"/>
  <c r="AC1577" i="3" s="1"/>
  <c r="R1577" i="3"/>
  <c r="AD1577" i="3" s="1"/>
  <c r="S1577" i="3"/>
  <c r="AE1577" i="3" s="1"/>
  <c r="T1577" i="3"/>
  <c r="AF1577" i="3" s="1"/>
  <c r="U1577" i="3"/>
  <c r="AG1577" i="3" s="1"/>
  <c r="V1577" i="3"/>
  <c r="AH1577" i="3" s="1"/>
  <c r="W1577" i="3"/>
  <c r="AI1577" i="3" s="1"/>
  <c r="X1577" i="3"/>
  <c r="AJ1577" i="3" s="1"/>
  <c r="M1578" i="3"/>
  <c r="Y1578" i="3" s="1"/>
  <c r="N1578" i="3"/>
  <c r="Z1578" i="3" s="1"/>
  <c r="O1578" i="3"/>
  <c r="AA1578" i="3" s="1"/>
  <c r="P1578" i="3"/>
  <c r="AB1578" i="3" s="1"/>
  <c r="Q1578" i="3"/>
  <c r="AC1578" i="3" s="1"/>
  <c r="R1578" i="3"/>
  <c r="AD1578" i="3" s="1"/>
  <c r="S1578" i="3"/>
  <c r="AE1578" i="3" s="1"/>
  <c r="T1578" i="3"/>
  <c r="AF1578" i="3" s="1"/>
  <c r="U1578" i="3"/>
  <c r="AG1578" i="3" s="1"/>
  <c r="V1578" i="3"/>
  <c r="AH1578" i="3" s="1"/>
  <c r="W1578" i="3"/>
  <c r="AI1578" i="3" s="1"/>
  <c r="X1578" i="3"/>
  <c r="AJ1578" i="3" s="1"/>
  <c r="M1579" i="3"/>
  <c r="Y1579" i="3" s="1"/>
  <c r="N1579" i="3"/>
  <c r="Z1579" i="3" s="1"/>
  <c r="O1579" i="3"/>
  <c r="AA1579" i="3" s="1"/>
  <c r="P1579" i="3"/>
  <c r="AB1579" i="3" s="1"/>
  <c r="Q1579" i="3"/>
  <c r="AC1579" i="3" s="1"/>
  <c r="R1579" i="3"/>
  <c r="AD1579" i="3" s="1"/>
  <c r="S1579" i="3"/>
  <c r="AE1579" i="3" s="1"/>
  <c r="T1579" i="3"/>
  <c r="AF1579" i="3" s="1"/>
  <c r="U1579" i="3"/>
  <c r="AG1579" i="3" s="1"/>
  <c r="V1579" i="3"/>
  <c r="AH1579" i="3" s="1"/>
  <c r="W1579" i="3"/>
  <c r="AI1579" i="3" s="1"/>
  <c r="X1579" i="3"/>
  <c r="AJ1579" i="3" s="1"/>
  <c r="M1580" i="3"/>
  <c r="Y1580" i="3" s="1"/>
  <c r="N1580" i="3"/>
  <c r="Z1580" i="3" s="1"/>
  <c r="O1580" i="3"/>
  <c r="AA1580" i="3" s="1"/>
  <c r="P1580" i="3"/>
  <c r="AB1580" i="3" s="1"/>
  <c r="Q1580" i="3"/>
  <c r="AC1580" i="3" s="1"/>
  <c r="R1580" i="3"/>
  <c r="AD1580" i="3" s="1"/>
  <c r="S1580" i="3"/>
  <c r="AE1580" i="3" s="1"/>
  <c r="T1580" i="3"/>
  <c r="AF1580" i="3" s="1"/>
  <c r="U1580" i="3"/>
  <c r="AG1580" i="3" s="1"/>
  <c r="V1580" i="3"/>
  <c r="AH1580" i="3" s="1"/>
  <c r="W1580" i="3"/>
  <c r="AI1580" i="3" s="1"/>
  <c r="X1580" i="3"/>
  <c r="AJ1580" i="3" s="1"/>
  <c r="M1581" i="3"/>
  <c r="Y1581" i="3" s="1"/>
  <c r="N1581" i="3"/>
  <c r="Z1581" i="3" s="1"/>
  <c r="O1581" i="3"/>
  <c r="AA1581" i="3" s="1"/>
  <c r="P1581" i="3"/>
  <c r="AB1581" i="3" s="1"/>
  <c r="Q1581" i="3"/>
  <c r="AC1581" i="3" s="1"/>
  <c r="R1581" i="3"/>
  <c r="AD1581" i="3" s="1"/>
  <c r="S1581" i="3"/>
  <c r="AE1581" i="3" s="1"/>
  <c r="T1581" i="3"/>
  <c r="AF1581" i="3" s="1"/>
  <c r="U1581" i="3"/>
  <c r="AG1581" i="3" s="1"/>
  <c r="V1581" i="3"/>
  <c r="AH1581" i="3" s="1"/>
  <c r="W1581" i="3"/>
  <c r="AI1581" i="3" s="1"/>
  <c r="X1581" i="3"/>
  <c r="AJ1581" i="3" s="1"/>
  <c r="M1582" i="3"/>
  <c r="Y1582" i="3" s="1"/>
  <c r="N1582" i="3"/>
  <c r="Z1582" i="3" s="1"/>
  <c r="O1582" i="3"/>
  <c r="AA1582" i="3" s="1"/>
  <c r="P1582" i="3"/>
  <c r="AB1582" i="3" s="1"/>
  <c r="Q1582" i="3"/>
  <c r="AC1582" i="3" s="1"/>
  <c r="R1582" i="3"/>
  <c r="AD1582" i="3" s="1"/>
  <c r="S1582" i="3"/>
  <c r="AE1582" i="3" s="1"/>
  <c r="T1582" i="3"/>
  <c r="AF1582" i="3" s="1"/>
  <c r="U1582" i="3"/>
  <c r="AG1582" i="3" s="1"/>
  <c r="V1582" i="3"/>
  <c r="AH1582" i="3" s="1"/>
  <c r="W1582" i="3"/>
  <c r="AI1582" i="3" s="1"/>
  <c r="X1582" i="3"/>
  <c r="AJ1582" i="3" s="1"/>
  <c r="M1583" i="3"/>
  <c r="Y1583" i="3" s="1"/>
  <c r="N1583" i="3"/>
  <c r="Z1583" i="3" s="1"/>
  <c r="O1583" i="3"/>
  <c r="AA1583" i="3" s="1"/>
  <c r="P1583" i="3"/>
  <c r="AB1583" i="3" s="1"/>
  <c r="Q1583" i="3"/>
  <c r="AC1583" i="3" s="1"/>
  <c r="R1583" i="3"/>
  <c r="AD1583" i="3" s="1"/>
  <c r="S1583" i="3"/>
  <c r="AE1583" i="3" s="1"/>
  <c r="T1583" i="3"/>
  <c r="AF1583" i="3" s="1"/>
  <c r="U1583" i="3"/>
  <c r="AG1583" i="3" s="1"/>
  <c r="V1583" i="3"/>
  <c r="AH1583" i="3" s="1"/>
  <c r="W1583" i="3"/>
  <c r="AI1583" i="3" s="1"/>
  <c r="X1583" i="3"/>
  <c r="AJ1583" i="3" s="1"/>
  <c r="M1584" i="3"/>
  <c r="Y1584" i="3" s="1"/>
  <c r="N1584" i="3"/>
  <c r="Z1584" i="3" s="1"/>
  <c r="O1584" i="3"/>
  <c r="AA1584" i="3" s="1"/>
  <c r="P1584" i="3"/>
  <c r="AB1584" i="3" s="1"/>
  <c r="Q1584" i="3"/>
  <c r="AC1584" i="3" s="1"/>
  <c r="R1584" i="3"/>
  <c r="AD1584" i="3" s="1"/>
  <c r="S1584" i="3"/>
  <c r="AE1584" i="3" s="1"/>
  <c r="T1584" i="3"/>
  <c r="AF1584" i="3" s="1"/>
  <c r="U1584" i="3"/>
  <c r="AG1584" i="3" s="1"/>
  <c r="V1584" i="3"/>
  <c r="AH1584" i="3" s="1"/>
  <c r="W1584" i="3"/>
  <c r="AI1584" i="3" s="1"/>
  <c r="X1584" i="3"/>
  <c r="AJ1584" i="3" s="1"/>
  <c r="M1585" i="3"/>
  <c r="Y1585" i="3" s="1"/>
  <c r="N1585" i="3"/>
  <c r="Z1585" i="3" s="1"/>
  <c r="O1585" i="3"/>
  <c r="AA1585" i="3" s="1"/>
  <c r="P1585" i="3"/>
  <c r="AB1585" i="3" s="1"/>
  <c r="Q1585" i="3"/>
  <c r="AC1585" i="3" s="1"/>
  <c r="R1585" i="3"/>
  <c r="AD1585" i="3" s="1"/>
  <c r="S1585" i="3"/>
  <c r="AE1585" i="3" s="1"/>
  <c r="T1585" i="3"/>
  <c r="AF1585" i="3" s="1"/>
  <c r="U1585" i="3"/>
  <c r="AG1585" i="3" s="1"/>
  <c r="V1585" i="3"/>
  <c r="AH1585" i="3" s="1"/>
  <c r="W1585" i="3"/>
  <c r="AI1585" i="3" s="1"/>
  <c r="X1585" i="3"/>
  <c r="AJ1585" i="3" s="1"/>
  <c r="M1586" i="3"/>
  <c r="Y1586" i="3" s="1"/>
  <c r="N1586" i="3"/>
  <c r="Z1586" i="3" s="1"/>
  <c r="O1586" i="3"/>
  <c r="AA1586" i="3" s="1"/>
  <c r="P1586" i="3"/>
  <c r="AB1586" i="3" s="1"/>
  <c r="Q1586" i="3"/>
  <c r="AC1586" i="3" s="1"/>
  <c r="R1586" i="3"/>
  <c r="AD1586" i="3" s="1"/>
  <c r="S1586" i="3"/>
  <c r="AE1586" i="3" s="1"/>
  <c r="T1586" i="3"/>
  <c r="AF1586" i="3" s="1"/>
  <c r="U1586" i="3"/>
  <c r="AG1586" i="3" s="1"/>
  <c r="V1586" i="3"/>
  <c r="AH1586" i="3" s="1"/>
  <c r="W1586" i="3"/>
  <c r="AI1586" i="3" s="1"/>
  <c r="X1586" i="3"/>
  <c r="AJ1586" i="3" s="1"/>
  <c r="M1587" i="3"/>
  <c r="Y1587" i="3" s="1"/>
  <c r="N1587" i="3"/>
  <c r="Z1587" i="3" s="1"/>
  <c r="O1587" i="3"/>
  <c r="AA1587" i="3" s="1"/>
  <c r="P1587" i="3"/>
  <c r="AB1587" i="3" s="1"/>
  <c r="Q1587" i="3"/>
  <c r="AC1587" i="3" s="1"/>
  <c r="R1587" i="3"/>
  <c r="AD1587" i="3" s="1"/>
  <c r="S1587" i="3"/>
  <c r="AE1587" i="3" s="1"/>
  <c r="T1587" i="3"/>
  <c r="AF1587" i="3" s="1"/>
  <c r="U1587" i="3"/>
  <c r="AG1587" i="3" s="1"/>
  <c r="V1587" i="3"/>
  <c r="AH1587" i="3" s="1"/>
  <c r="W1587" i="3"/>
  <c r="AI1587" i="3" s="1"/>
  <c r="X1587" i="3"/>
  <c r="AJ1587" i="3" s="1"/>
  <c r="M1588" i="3"/>
  <c r="Y1588" i="3" s="1"/>
  <c r="N1588" i="3"/>
  <c r="Z1588" i="3" s="1"/>
  <c r="O1588" i="3"/>
  <c r="AA1588" i="3" s="1"/>
  <c r="P1588" i="3"/>
  <c r="AB1588" i="3" s="1"/>
  <c r="Q1588" i="3"/>
  <c r="AC1588" i="3" s="1"/>
  <c r="R1588" i="3"/>
  <c r="AD1588" i="3" s="1"/>
  <c r="S1588" i="3"/>
  <c r="AE1588" i="3" s="1"/>
  <c r="T1588" i="3"/>
  <c r="AF1588" i="3" s="1"/>
  <c r="U1588" i="3"/>
  <c r="AG1588" i="3" s="1"/>
  <c r="V1588" i="3"/>
  <c r="AH1588" i="3" s="1"/>
  <c r="W1588" i="3"/>
  <c r="AI1588" i="3" s="1"/>
  <c r="X1588" i="3"/>
  <c r="AJ1588" i="3" s="1"/>
  <c r="M1589" i="3"/>
  <c r="Y1589" i="3" s="1"/>
  <c r="N1589" i="3"/>
  <c r="Z1589" i="3" s="1"/>
  <c r="O1589" i="3"/>
  <c r="AA1589" i="3" s="1"/>
  <c r="P1589" i="3"/>
  <c r="AB1589" i="3" s="1"/>
  <c r="Q1589" i="3"/>
  <c r="AC1589" i="3" s="1"/>
  <c r="R1589" i="3"/>
  <c r="AD1589" i="3" s="1"/>
  <c r="S1589" i="3"/>
  <c r="AE1589" i="3" s="1"/>
  <c r="T1589" i="3"/>
  <c r="AF1589" i="3" s="1"/>
  <c r="U1589" i="3"/>
  <c r="AG1589" i="3" s="1"/>
  <c r="V1589" i="3"/>
  <c r="AH1589" i="3" s="1"/>
  <c r="W1589" i="3"/>
  <c r="AI1589" i="3" s="1"/>
  <c r="X1589" i="3"/>
  <c r="AJ1589" i="3" s="1"/>
  <c r="M1590" i="3"/>
  <c r="Y1590" i="3" s="1"/>
  <c r="N1590" i="3"/>
  <c r="Z1590" i="3" s="1"/>
  <c r="O1590" i="3"/>
  <c r="AA1590" i="3" s="1"/>
  <c r="P1590" i="3"/>
  <c r="AB1590" i="3" s="1"/>
  <c r="Q1590" i="3"/>
  <c r="AC1590" i="3" s="1"/>
  <c r="R1590" i="3"/>
  <c r="AD1590" i="3" s="1"/>
  <c r="S1590" i="3"/>
  <c r="AE1590" i="3" s="1"/>
  <c r="T1590" i="3"/>
  <c r="AF1590" i="3" s="1"/>
  <c r="U1590" i="3"/>
  <c r="AG1590" i="3" s="1"/>
  <c r="V1590" i="3"/>
  <c r="AH1590" i="3" s="1"/>
  <c r="W1590" i="3"/>
  <c r="AI1590" i="3" s="1"/>
  <c r="X1590" i="3"/>
  <c r="AJ1590" i="3" s="1"/>
  <c r="M1591" i="3"/>
  <c r="Y1591" i="3" s="1"/>
  <c r="N1591" i="3"/>
  <c r="Z1591" i="3" s="1"/>
  <c r="O1591" i="3"/>
  <c r="AA1591" i="3" s="1"/>
  <c r="P1591" i="3"/>
  <c r="AB1591" i="3" s="1"/>
  <c r="Q1591" i="3"/>
  <c r="AC1591" i="3" s="1"/>
  <c r="R1591" i="3"/>
  <c r="AD1591" i="3" s="1"/>
  <c r="S1591" i="3"/>
  <c r="AE1591" i="3" s="1"/>
  <c r="T1591" i="3"/>
  <c r="AF1591" i="3" s="1"/>
  <c r="U1591" i="3"/>
  <c r="AG1591" i="3" s="1"/>
  <c r="V1591" i="3"/>
  <c r="AH1591" i="3" s="1"/>
  <c r="W1591" i="3"/>
  <c r="AI1591" i="3" s="1"/>
  <c r="X1591" i="3"/>
  <c r="AJ1591" i="3" s="1"/>
  <c r="M1592" i="3"/>
  <c r="Y1592" i="3" s="1"/>
  <c r="N1592" i="3"/>
  <c r="Z1592" i="3" s="1"/>
  <c r="O1592" i="3"/>
  <c r="AA1592" i="3" s="1"/>
  <c r="P1592" i="3"/>
  <c r="AB1592" i="3" s="1"/>
  <c r="Q1592" i="3"/>
  <c r="AC1592" i="3" s="1"/>
  <c r="R1592" i="3"/>
  <c r="AD1592" i="3" s="1"/>
  <c r="S1592" i="3"/>
  <c r="AE1592" i="3" s="1"/>
  <c r="T1592" i="3"/>
  <c r="AF1592" i="3" s="1"/>
  <c r="U1592" i="3"/>
  <c r="AG1592" i="3" s="1"/>
  <c r="V1592" i="3"/>
  <c r="AH1592" i="3" s="1"/>
  <c r="W1592" i="3"/>
  <c r="AI1592" i="3" s="1"/>
  <c r="X1592" i="3"/>
  <c r="AJ1592" i="3" s="1"/>
  <c r="M1593" i="3"/>
  <c r="Y1593" i="3" s="1"/>
  <c r="N1593" i="3"/>
  <c r="Z1593" i="3" s="1"/>
  <c r="O1593" i="3"/>
  <c r="AA1593" i="3" s="1"/>
  <c r="P1593" i="3"/>
  <c r="AB1593" i="3" s="1"/>
  <c r="Q1593" i="3"/>
  <c r="AC1593" i="3" s="1"/>
  <c r="R1593" i="3"/>
  <c r="AD1593" i="3" s="1"/>
  <c r="S1593" i="3"/>
  <c r="AE1593" i="3" s="1"/>
  <c r="T1593" i="3"/>
  <c r="AF1593" i="3" s="1"/>
  <c r="U1593" i="3"/>
  <c r="AG1593" i="3" s="1"/>
  <c r="V1593" i="3"/>
  <c r="AH1593" i="3" s="1"/>
  <c r="W1593" i="3"/>
  <c r="AI1593" i="3" s="1"/>
  <c r="X1593" i="3"/>
  <c r="AJ1593" i="3" s="1"/>
  <c r="M1594" i="3"/>
  <c r="Y1594" i="3" s="1"/>
  <c r="N1594" i="3"/>
  <c r="Z1594" i="3" s="1"/>
  <c r="O1594" i="3"/>
  <c r="AA1594" i="3" s="1"/>
  <c r="P1594" i="3"/>
  <c r="AB1594" i="3" s="1"/>
  <c r="Q1594" i="3"/>
  <c r="AC1594" i="3" s="1"/>
  <c r="R1594" i="3"/>
  <c r="AD1594" i="3" s="1"/>
  <c r="S1594" i="3"/>
  <c r="AE1594" i="3" s="1"/>
  <c r="T1594" i="3"/>
  <c r="AF1594" i="3" s="1"/>
  <c r="U1594" i="3"/>
  <c r="AG1594" i="3" s="1"/>
  <c r="V1594" i="3"/>
  <c r="AH1594" i="3" s="1"/>
  <c r="W1594" i="3"/>
  <c r="AI1594" i="3" s="1"/>
  <c r="X1594" i="3"/>
  <c r="AJ1594" i="3" s="1"/>
  <c r="M1595" i="3"/>
  <c r="Y1595" i="3" s="1"/>
  <c r="N1595" i="3"/>
  <c r="Z1595" i="3" s="1"/>
  <c r="O1595" i="3"/>
  <c r="AA1595" i="3" s="1"/>
  <c r="P1595" i="3"/>
  <c r="AB1595" i="3" s="1"/>
  <c r="Q1595" i="3"/>
  <c r="AC1595" i="3" s="1"/>
  <c r="R1595" i="3"/>
  <c r="AD1595" i="3" s="1"/>
  <c r="S1595" i="3"/>
  <c r="AE1595" i="3" s="1"/>
  <c r="T1595" i="3"/>
  <c r="AF1595" i="3" s="1"/>
  <c r="U1595" i="3"/>
  <c r="AG1595" i="3" s="1"/>
  <c r="V1595" i="3"/>
  <c r="AH1595" i="3" s="1"/>
  <c r="W1595" i="3"/>
  <c r="AI1595" i="3" s="1"/>
  <c r="X1595" i="3"/>
  <c r="AJ1595" i="3" s="1"/>
  <c r="M1596" i="3"/>
  <c r="Y1596" i="3" s="1"/>
  <c r="N1596" i="3"/>
  <c r="Z1596" i="3" s="1"/>
  <c r="O1596" i="3"/>
  <c r="AA1596" i="3" s="1"/>
  <c r="P1596" i="3"/>
  <c r="AB1596" i="3" s="1"/>
  <c r="Q1596" i="3"/>
  <c r="AC1596" i="3" s="1"/>
  <c r="R1596" i="3"/>
  <c r="AD1596" i="3" s="1"/>
  <c r="S1596" i="3"/>
  <c r="AE1596" i="3" s="1"/>
  <c r="T1596" i="3"/>
  <c r="AF1596" i="3" s="1"/>
  <c r="U1596" i="3"/>
  <c r="AG1596" i="3" s="1"/>
  <c r="V1596" i="3"/>
  <c r="AH1596" i="3" s="1"/>
  <c r="W1596" i="3"/>
  <c r="AI1596" i="3" s="1"/>
  <c r="X1596" i="3"/>
  <c r="AJ1596" i="3" s="1"/>
  <c r="M1597" i="3"/>
  <c r="Y1597" i="3" s="1"/>
  <c r="N1597" i="3"/>
  <c r="Z1597" i="3" s="1"/>
  <c r="O1597" i="3"/>
  <c r="AA1597" i="3" s="1"/>
  <c r="P1597" i="3"/>
  <c r="AB1597" i="3" s="1"/>
  <c r="Q1597" i="3"/>
  <c r="AC1597" i="3" s="1"/>
  <c r="R1597" i="3"/>
  <c r="AD1597" i="3" s="1"/>
  <c r="S1597" i="3"/>
  <c r="AE1597" i="3" s="1"/>
  <c r="T1597" i="3"/>
  <c r="AF1597" i="3" s="1"/>
  <c r="U1597" i="3"/>
  <c r="AG1597" i="3" s="1"/>
  <c r="V1597" i="3"/>
  <c r="AH1597" i="3" s="1"/>
  <c r="W1597" i="3"/>
  <c r="AI1597" i="3" s="1"/>
  <c r="X1597" i="3"/>
  <c r="AJ1597" i="3" s="1"/>
  <c r="M1598" i="3"/>
  <c r="Y1598" i="3" s="1"/>
  <c r="N1598" i="3"/>
  <c r="Z1598" i="3" s="1"/>
  <c r="O1598" i="3"/>
  <c r="AA1598" i="3" s="1"/>
  <c r="P1598" i="3"/>
  <c r="AB1598" i="3" s="1"/>
  <c r="Q1598" i="3"/>
  <c r="AC1598" i="3" s="1"/>
  <c r="R1598" i="3"/>
  <c r="AD1598" i="3" s="1"/>
  <c r="S1598" i="3"/>
  <c r="AE1598" i="3" s="1"/>
  <c r="T1598" i="3"/>
  <c r="AF1598" i="3" s="1"/>
  <c r="U1598" i="3"/>
  <c r="AG1598" i="3" s="1"/>
  <c r="V1598" i="3"/>
  <c r="AH1598" i="3" s="1"/>
  <c r="W1598" i="3"/>
  <c r="AI1598" i="3" s="1"/>
  <c r="X1598" i="3"/>
  <c r="AJ1598" i="3" s="1"/>
  <c r="M1599" i="3"/>
  <c r="Y1599" i="3" s="1"/>
  <c r="N1599" i="3"/>
  <c r="Z1599" i="3" s="1"/>
  <c r="O1599" i="3"/>
  <c r="AA1599" i="3" s="1"/>
  <c r="P1599" i="3"/>
  <c r="AB1599" i="3" s="1"/>
  <c r="Q1599" i="3"/>
  <c r="AC1599" i="3" s="1"/>
  <c r="R1599" i="3"/>
  <c r="AD1599" i="3" s="1"/>
  <c r="S1599" i="3"/>
  <c r="AE1599" i="3" s="1"/>
  <c r="T1599" i="3"/>
  <c r="AF1599" i="3" s="1"/>
  <c r="U1599" i="3"/>
  <c r="AG1599" i="3" s="1"/>
  <c r="V1599" i="3"/>
  <c r="AH1599" i="3" s="1"/>
  <c r="W1599" i="3"/>
  <c r="AI1599" i="3" s="1"/>
  <c r="X1599" i="3"/>
  <c r="AJ1599" i="3" s="1"/>
  <c r="M1600" i="3"/>
  <c r="Y1600" i="3" s="1"/>
  <c r="N1600" i="3"/>
  <c r="Z1600" i="3" s="1"/>
  <c r="O1600" i="3"/>
  <c r="AA1600" i="3" s="1"/>
  <c r="P1600" i="3"/>
  <c r="AB1600" i="3" s="1"/>
  <c r="Q1600" i="3"/>
  <c r="AC1600" i="3" s="1"/>
  <c r="R1600" i="3"/>
  <c r="AD1600" i="3" s="1"/>
  <c r="S1600" i="3"/>
  <c r="AE1600" i="3" s="1"/>
  <c r="T1600" i="3"/>
  <c r="AF1600" i="3" s="1"/>
  <c r="U1600" i="3"/>
  <c r="AG1600" i="3" s="1"/>
  <c r="V1600" i="3"/>
  <c r="AH1600" i="3" s="1"/>
  <c r="W1600" i="3"/>
  <c r="AI1600" i="3" s="1"/>
  <c r="X1600" i="3"/>
  <c r="AJ1600" i="3" s="1"/>
  <c r="M1601" i="3"/>
  <c r="Y1601" i="3" s="1"/>
  <c r="N1601" i="3"/>
  <c r="Z1601" i="3" s="1"/>
  <c r="O1601" i="3"/>
  <c r="AA1601" i="3" s="1"/>
  <c r="P1601" i="3"/>
  <c r="AB1601" i="3" s="1"/>
  <c r="Q1601" i="3"/>
  <c r="AC1601" i="3" s="1"/>
  <c r="R1601" i="3"/>
  <c r="AD1601" i="3" s="1"/>
  <c r="S1601" i="3"/>
  <c r="AE1601" i="3" s="1"/>
  <c r="T1601" i="3"/>
  <c r="AF1601" i="3" s="1"/>
  <c r="U1601" i="3"/>
  <c r="AG1601" i="3" s="1"/>
  <c r="V1601" i="3"/>
  <c r="AH1601" i="3" s="1"/>
  <c r="W1601" i="3"/>
  <c r="AI1601" i="3" s="1"/>
  <c r="X1601" i="3"/>
  <c r="AJ1601" i="3" s="1"/>
  <c r="M1602" i="3"/>
  <c r="Y1602" i="3" s="1"/>
  <c r="N1602" i="3"/>
  <c r="Z1602" i="3" s="1"/>
  <c r="O1602" i="3"/>
  <c r="AA1602" i="3" s="1"/>
  <c r="P1602" i="3"/>
  <c r="AB1602" i="3" s="1"/>
  <c r="Q1602" i="3"/>
  <c r="AC1602" i="3" s="1"/>
  <c r="R1602" i="3"/>
  <c r="AD1602" i="3" s="1"/>
  <c r="S1602" i="3"/>
  <c r="AE1602" i="3" s="1"/>
  <c r="T1602" i="3"/>
  <c r="AF1602" i="3" s="1"/>
  <c r="U1602" i="3"/>
  <c r="AG1602" i="3" s="1"/>
  <c r="V1602" i="3"/>
  <c r="AH1602" i="3" s="1"/>
  <c r="W1602" i="3"/>
  <c r="AI1602" i="3" s="1"/>
  <c r="X1602" i="3"/>
  <c r="AJ1602" i="3" s="1"/>
  <c r="M1603" i="3"/>
  <c r="Y1603" i="3" s="1"/>
  <c r="N1603" i="3"/>
  <c r="Z1603" i="3" s="1"/>
  <c r="O1603" i="3"/>
  <c r="AA1603" i="3" s="1"/>
  <c r="P1603" i="3"/>
  <c r="AB1603" i="3" s="1"/>
  <c r="Q1603" i="3"/>
  <c r="AC1603" i="3" s="1"/>
  <c r="R1603" i="3"/>
  <c r="AD1603" i="3" s="1"/>
  <c r="S1603" i="3"/>
  <c r="AE1603" i="3" s="1"/>
  <c r="T1603" i="3"/>
  <c r="AF1603" i="3" s="1"/>
  <c r="U1603" i="3"/>
  <c r="AG1603" i="3" s="1"/>
  <c r="V1603" i="3"/>
  <c r="AH1603" i="3" s="1"/>
  <c r="W1603" i="3"/>
  <c r="AI1603" i="3" s="1"/>
  <c r="X1603" i="3"/>
  <c r="AJ1603" i="3" s="1"/>
  <c r="M1604" i="3"/>
  <c r="Y1604" i="3" s="1"/>
  <c r="N1604" i="3"/>
  <c r="Z1604" i="3" s="1"/>
  <c r="O1604" i="3"/>
  <c r="AA1604" i="3" s="1"/>
  <c r="P1604" i="3"/>
  <c r="AB1604" i="3" s="1"/>
  <c r="Q1604" i="3"/>
  <c r="AC1604" i="3" s="1"/>
  <c r="R1604" i="3"/>
  <c r="AD1604" i="3" s="1"/>
  <c r="S1604" i="3"/>
  <c r="AE1604" i="3" s="1"/>
  <c r="T1604" i="3"/>
  <c r="AF1604" i="3" s="1"/>
  <c r="U1604" i="3"/>
  <c r="AG1604" i="3" s="1"/>
  <c r="V1604" i="3"/>
  <c r="AH1604" i="3" s="1"/>
  <c r="W1604" i="3"/>
  <c r="AI1604" i="3" s="1"/>
  <c r="X1604" i="3"/>
  <c r="AJ1604" i="3" s="1"/>
  <c r="M1605" i="3"/>
  <c r="Y1605" i="3" s="1"/>
  <c r="N1605" i="3"/>
  <c r="Z1605" i="3" s="1"/>
  <c r="O1605" i="3"/>
  <c r="AA1605" i="3" s="1"/>
  <c r="P1605" i="3"/>
  <c r="AB1605" i="3" s="1"/>
  <c r="Q1605" i="3"/>
  <c r="AC1605" i="3" s="1"/>
  <c r="R1605" i="3"/>
  <c r="AD1605" i="3" s="1"/>
  <c r="S1605" i="3"/>
  <c r="AE1605" i="3" s="1"/>
  <c r="T1605" i="3"/>
  <c r="AF1605" i="3" s="1"/>
  <c r="U1605" i="3"/>
  <c r="AG1605" i="3" s="1"/>
  <c r="V1605" i="3"/>
  <c r="AH1605" i="3" s="1"/>
  <c r="W1605" i="3"/>
  <c r="AI1605" i="3" s="1"/>
  <c r="X1605" i="3"/>
  <c r="AJ1605" i="3" s="1"/>
  <c r="M1606" i="3"/>
  <c r="Y1606" i="3" s="1"/>
  <c r="N1606" i="3"/>
  <c r="Z1606" i="3" s="1"/>
  <c r="O1606" i="3"/>
  <c r="AA1606" i="3" s="1"/>
  <c r="P1606" i="3"/>
  <c r="AB1606" i="3" s="1"/>
  <c r="Q1606" i="3"/>
  <c r="AC1606" i="3" s="1"/>
  <c r="R1606" i="3"/>
  <c r="AD1606" i="3" s="1"/>
  <c r="S1606" i="3"/>
  <c r="AE1606" i="3" s="1"/>
  <c r="T1606" i="3"/>
  <c r="AF1606" i="3" s="1"/>
  <c r="U1606" i="3"/>
  <c r="AG1606" i="3" s="1"/>
  <c r="V1606" i="3"/>
  <c r="AH1606" i="3" s="1"/>
  <c r="W1606" i="3"/>
  <c r="AI1606" i="3" s="1"/>
  <c r="X1606" i="3"/>
  <c r="AJ1606" i="3" s="1"/>
  <c r="M1607" i="3"/>
  <c r="Y1607" i="3" s="1"/>
  <c r="N1607" i="3"/>
  <c r="Z1607" i="3" s="1"/>
  <c r="O1607" i="3"/>
  <c r="AA1607" i="3" s="1"/>
  <c r="P1607" i="3"/>
  <c r="AB1607" i="3" s="1"/>
  <c r="Q1607" i="3"/>
  <c r="AC1607" i="3" s="1"/>
  <c r="R1607" i="3"/>
  <c r="AD1607" i="3" s="1"/>
  <c r="S1607" i="3"/>
  <c r="AE1607" i="3" s="1"/>
  <c r="T1607" i="3"/>
  <c r="AF1607" i="3" s="1"/>
  <c r="U1607" i="3"/>
  <c r="AG1607" i="3" s="1"/>
  <c r="V1607" i="3"/>
  <c r="AH1607" i="3" s="1"/>
  <c r="W1607" i="3"/>
  <c r="AI1607" i="3" s="1"/>
  <c r="X1607" i="3"/>
  <c r="AJ1607" i="3" s="1"/>
  <c r="M1608" i="3"/>
  <c r="Y1608" i="3" s="1"/>
  <c r="N1608" i="3"/>
  <c r="Z1608" i="3" s="1"/>
  <c r="O1608" i="3"/>
  <c r="AA1608" i="3" s="1"/>
  <c r="P1608" i="3"/>
  <c r="AB1608" i="3" s="1"/>
  <c r="Q1608" i="3"/>
  <c r="AC1608" i="3" s="1"/>
  <c r="R1608" i="3"/>
  <c r="AD1608" i="3" s="1"/>
  <c r="S1608" i="3"/>
  <c r="AE1608" i="3" s="1"/>
  <c r="T1608" i="3"/>
  <c r="AF1608" i="3" s="1"/>
  <c r="U1608" i="3"/>
  <c r="AG1608" i="3" s="1"/>
  <c r="V1608" i="3"/>
  <c r="AH1608" i="3" s="1"/>
  <c r="W1608" i="3"/>
  <c r="AI1608" i="3" s="1"/>
  <c r="X1608" i="3"/>
  <c r="AJ1608" i="3" s="1"/>
  <c r="M1609" i="3"/>
  <c r="Y1609" i="3" s="1"/>
  <c r="N1609" i="3"/>
  <c r="Z1609" i="3" s="1"/>
  <c r="O1609" i="3"/>
  <c r="AA1609" i="3" s="1"/>
  <c r="P1609" i="3"/>
  <c r="AB1609" i="3" s="1"/>
  <c r="Q1609" i="3"/>
  <c r="AC1609" i="3" s="1"/>
  <c r="R1609" i="3"/>
  <c r="AD1609" i="3" s="1"/>
  <c r="S1609" i="3"/>
  <c r="AE1609" i="3" s="1"/>
  <c r="T1609" i="3"/>
  <c r="AF1609" i="3" s="1"/>
  <c r="U1609" i="3"/>
  <c r="AG1609" i="3" s="1"/>
  <c r="V1609" i="3"/>
  <c r="AH1609" i="3" s="1"/>
  <c r="W1609" i="3"/>
  <c r="AI1609" i="3" s="1"/>
  <c r="X1609" i="3"/>
  <c r="AJ1609" i="3" s="1"/>
  <c r="M1610" i="3"/>
  <c r="Y1610" i="3" s="1"/>
  <c r="N1610" i="3"/>
  <c r="Z1610" i="3" s="1"/>
  <c r="O1610" i="3"/>
  <c r="AA1610" i="3" s="1"/>
  <c r="P1610" i="3"/>
  <c r="AB1610" i="3" s="1"/>
  <c r="Q1610" i="3"/>
  <c r="AC1610" i="3" s="1"/>
  <c r="R1610" i="3"/>
  <c r="AD1610" i="3" s="1"/>
  <c r="S1610" i="3"/>
  <c r="AE1610" i="3" s="1"/>
  <c r="T1610" i="3"/>
  <c r="AF1610" i="3" s="1"/>
  <c r="U1610" i="3"/>
  <c r="AG1610" i="3" s="1"/>
  <c r="V1610" i="3"/>
  <c r="AH1610" i="3" s="1"/>
  <c r="W1610" i="3"/>
  <c r="AI1610" i="3" s="1"/>
  <c r="X1610" i="3"/>
  <c r="AJ1610" i="3" s="1"/>
  <c r="M1611" i="3"/>
  <c r="Y1611" i="3" s="1"/>
  <c r="N1611" i="3"/>
  <c r="Z1611" i="3" s="1"/>
  <c r="O1611" i="3"/>
  <c r="AA1611" i="3" s="1"/>
  <c r="P1611" i="3"/>
  <c r="AB1611" i="3" s="1"/>
  <c r="Q1611" i="3"/>
  <c r="AC1611" i="3" s="1"/>
  <c r="R1611" i="3"/>
  <c r="AD1611" i="3" s="1"/>
  <c r="S1611" i="3"/>
  <c r="AE1611" i="3" s="1"/>
  <c r="T1611" i="3"/>
  <c r="AF1611" i="3" s="1"/>
  <c r="U1611" i="3"/>
  <c r="AG1611" i="3" s="1"/>
  <c r="V1611" i="3"/>
  <c r="AH1611" i="3" s="1"/>
  <c r="W1611" i="3"/>
  <c r="AI1611" i="3" s="1"/>
  <c r="X1611" i="3"/>
  <c r="AJ1611" i="3" s="1"/>
  <c r="M1612" i="3"/>
  <c r="Y1612" i="3" s="1"/>
  <c r="N1612" i="3"/>
  <c r="Z1612" i="3" s="1"/>
  <c r="O1612" i="3"/>
  <c r="AA1612" i="3" s="1"/>
  <c r="P1612" i="3"/>
  <c r="AB1612" i="3" s="1"/>
  <c r="Q1612" i="3"/>
  <c r="AC1612" i="3" s="1"/>
  <c r="R1612" i="3"/>
  <c r="AD1612" i="3" s="1"/>
  <c r="S1612" i="3"/>
  <c r="AE1612" i="3" s="1"/>
  <c r="T1612" i="3"/>
  <c r="AF1612" i="3" s="1"/>
  <c r="U1612" i="3"/>
  <c r="AG1612" i="3" s="1"/>
  <c r="V1612" i="3"/>
  <c r="AH1612" i="3" s="1"/>
  <c r="W1612" i="3"/>
  <c r="AI1612" i="3" s="1"/>
  <c r="X1612" i="3"/>
  <c r="AJ1612" i="3" s="1"/>
  <c r="M1613" i="3"/>
  <c r="Y1613" i="3" s="1"/>
  <c r="N1613" i="3"/>
  <c r="Z1613" i="3" s="1"/>
  <c r="O1613" i="3"/>
  <c r="AA1613" i="3" s="1"/>
  <c r="P1613" i="3"/>
  <c r="AB1613" i="3" s="1"/>
  <c r="Q1613" i="3"/>
  <c r="AC1613" i="3" s="1"/>
  <c r="R1613" i="3"/>
  <c r="AD1613" i="3" s="1"/>
  <c r="S1613" i="3"/>
  <c r="AE1613" i="3" s="1"/>
  <c r="T1613" i="3"/>
  <c r="AF1613" i="3" s="1"/>
  <c r="U1613" i="3"/>
  <c r="AG1613" i="3" s="1"/>
  <c r="V1613" i="3"/>
  <c r="AH1613" i="3" s="1"/>
  <c r="W1613" i="3"/>
  <c r="AI1613" i="3" s="1"/>
  <c r="X1613" i="3"/>
  <c r="AJ1613" i="3" s="1"/>
  <c r="M1614" i="3"/>
  <c r="Y1614" i="3" s="1"/>
  <c r="N1614" i="3"/>
  <c r="Z1614" i="3" s="1"/>
  <c r="O1614" i="3"/>
  <c r="AA1614" i="3" s="1"/>
  <c r="P1614" i="3"/>
  <c r="AB1614" i="3" s="1"/>
  <c r="Q1614" i="3"/>
  <c r="AC1614" i="3" s="1"/>
  <c r="R1614" i="3"/>
  <c r="AD1614" i="3" s="1"/>
  <c r="S1614" i="3"/>
  <c r="AE1614" i="3" s="1"/>
  <c r="T1614" i="3"/>
  <c r="AF1614" i="3" s="1"/>
  <c r="U1614" i="3"/>
  <c r="AG1614" i="3" s="1"/>
  <c r="V1614" i="3"/>
  <c r="AH1614" i="3" s="1"/>
  <c r="W1614" i="3"/>
  <c r="AI1614" i="3" s="1"/>
  <c r="X1614" i="3"/>
  <c r="AJ1614" i="3" s="1"/>
  <c r="M1615" i="3"/>
  <c r="Y1615" i="3" s="1"/>
  <c r="N1615" i="3"/>
  <c r="Z1615" i="3" s="1"/>
  <c r="O1615" i="3"/>
  <c r="AA1615" i="3" s="1"/>
  <c r="P1615" i="3"/>
  <c r="AB1615" i="3" s="1"/>
  <c r="Q1615" i="3"/>
  <c r="AC1615" i="3" s="1"/>
  <c r="R1615" i="3"/>
  <c r="AD1615" i="3" s="1"/>
  <c r="S1615" i="3"/>
  <c r="AE1615" i="3" s="1"/>
  <c r="T1615" i="3"/>
  <c r="AF1615" i="3" s="1"/>
  <c r="U1615" i="3"/>
  <c r="AG1615" i="3" s="1"/>
  <c r="V1615" i="3"/>
  <c r="AH1615" i="3" s="1"/>
  <c r="W1615" i="3"/>
  <c r="AI1615" i="3" s="1"/>
  <c r="X1615" i="3"/>
  <c r="AJ1615" i="3" s="1"/>
  <c r="M1616" i="3"/>
  <c r="Y1616" i="3" s="1"/>
  <c r="N1616" i="3"/>
  <c r="Z1616" i="3" s="1"/>
  <c r="O1616" i="3"/>
  <c r="AA1616" i="3" s="1"/>
  <c r="P1616" i="3"/>
  <c r="AB1616" i="3" s="1"/>
  <c r="Q1616" i="3"/>
  <c r="AC1616" i="3" s="1"/>
  <c r="R1616" i="3"/>
  <c r="AD1616" i="3" s="1"/>
  <c r="S1616" i="3"/>
  <c r="AE1616" i="3" s="1"/>
  <c r="T1616" i="3"/>
  <c r="AF1616" i="3" s="1"/>
  <c r="U1616" i="3"/>
  <c r="AG1616" i="3" s="1"/>
  <c r="V1616" i="3"/>
  <c r="AH1616" i="3" s="1"/>
  <c r="W1616" i="3"/>
  <c r="AI1616" i="3" s="1"/>
  <c r="X1616" i="3"/>
  <c r="AJ1616" i="3" s="1"/>
  <c r="M1617" i="3"/>
  <c r="Y1617" i="3" s="1"/>
  <c r="N1617" i="3"/>
  <c r="Z1617" i="3" s="1"/>
  <c r="O1617" i="3"/>
  <c r="AA1617" i="3" s="1"/>
  <c r="P1617" i="3"/>
  <c r="AB1617" i="3" s="1"/>
  <c r="Q1617" i="3"/>
  <c r="AC1617" i="3" s="1"/>
  <c r="R1617" i="3"/>
  <c r="AD1617" i="3" s="1"/>
  <c r="S1617" i="3"/>
  <c r="AE1617" i="3" s="1"/>
  <c r="T1617" i="3"/>
  <c r="AF1617" i="3" s="1"/>
  <c r="U1617" i="3"/>
  <c r="AG1617" i="3" s="1"/>
  <c r="V1617" i="3"/>
  <c r="AH1617" i="3" s="1"/>
  <c r="W1617" i="3"/>
  <c r="AI1617" i="3" s="1"/>
  <c r="X1617" i="3"/>
  <c r="AJ1617" i="3" s="1"/>
  <c r="M1618" i="3"/>
  <c r="Y1618" i="3" s="1"/>
  <c r="N1618" i="3"/>
  <c r="Z1618" i="3" s="1"/>
  <c r="O1618" i="3"/>
  <c r="AA1618" i="3" s="1"/>
  <c r="P1618" i="3"/>
  <c r="AB1618" i="3" s="1"/>
  <c r="Q1618" i="3"/>
  <c r="AC1618" i="3" s="1"/>
  <c r="R1618" i="3"/>
  <c r="AD1618" i="3" s="1"/>
  <c r="S1618" i="3"/>
  <c r="AE1618" i="3" s="1"/>
  <c r="T1618" i="3"/>
  <c r="AF1618" i="3" s="1"/>
  <c r="U1618" i="3"/>
  <c r="AG1618" i="3" s="1"/>
  <c r="V1618" i="3"/>
  <c r="AH1618" i="3" s="1"/>
  <c r="W1618" i="3"/>
  <c r="AI1618" i="3" s="1"/>
  <c r="X1618" i="3"/>
  <c r="AJ1618" i="3" s="1"/>
  <c r="M1619" i="3"/>
  <c r="Y1619" i="3" s="1"/>
  <c r="N1619" i="3"/>
  <c r="Z1619" i="3" s="1"/>
  <c r="O1619" i="3"/>
  <c r="AA1619" i="3" s="1"/>
  <c r="P1619" i="3"/>
  <c r="AB1619" i="3" s="1"/>
  <c r="Q1619" i="3"/>
  <c r="AC1619" i="3" s="1"/>
  <c r="R1619" i="3"/>
  <c r="AD1619" i="3" s="1"/>
  <c r="S1619" i="3"/>
  <c r="AE1619" i="3" s="1"/>
  <c r="T1619" i="3"/>
  <c r="AF1619" i="3" s="1"/>
  <c r="U1619" i="3"/>
  <c r="AG1619" i="3" s="1"/>
  <c r="V1619" i="3"/>
  <c r="AH1619" i="3" s="1"/>
  <c r="W1619" i="3"/>
  <c r="AI1619" i="3" s="1"/>
  <c r="X1619" i="3"/>
  <c r="AJ1619" i="3" s="1"/>
  <c r="M1620" i="3"/>
  <c r="Y1620" i="3" s="1"/>
  <c r="N1620" i="3"/>
  <c r="Z1620" i="3" s="1"/>
  <c r="O1620" i="3"/>
  <c r="AA1620" i="3" s="1"/>
  <c r="P1620" i="3"/>
  <c r="AB1620" i="3" s="1"/>
  <c r="Q1620" i="3"/>
  <c r="AC1620" i="3" s="1"/>
  <c r="R1620" i="3"/>
  <c r="AD1620" i="3" s="1"/>
  <c r="S1620" i="3"/>
  <c r="AE1620" i="3" s="1"/>
  <c r="T1620" i="3"/>
  <c r="AF1620" i="3" s="1"/>
  <c r="U1620" i="3"/>
  <c r="AG1620" i="3" s="1"/>
  <c r="V1620" i="3"/>
  <c r="AH1620" i="3" s="1"/>
  <c r="W1620" i="3"/>
  <c r="AI1620" i="3" s="1"/>
  <c r="X1620" i="3"/>
  <c r="AJ1620" i="3" s="1"/>
  <c r="M1621" i="3"/>
  <c r="Y1621" i="3" s="1"/>
  <c r="N1621" i="3"/>
  <c r="Z1621" i="3" s="1"/>
  <c r="O1621" i="3"/>
  <c r="AA1621" i="3" s="1"/>
  <c r="P1621" i="3"/>
  <c r="AB1621" i="3" s="1"/>
  <c r="Q1621" i="3"/>
  <c r="AC1621" i="3" s="1"/>
  <c r="R1621" i="3"/>
  <c r="AD1621" i="3" s="1"/>
  <c r="S1621" i="3"/>
  <c r="AE1621" i="3" s="1"/>
  <c r="T1621" i="3"/>
  <c r="AF1621" i="3" s="1"/>
  <c r="U1621" i="3"/>
  <c r="AG1621" i="3" s="1"/>
  <c r="V1621" i="3"/>
  <c r="AH1621" i="3" s="1"/>
  <c r="W1621" i="3"/>
  <c r="AI1621" i="3" s="1"/>
  <c r="X1621" i="3"/>
  <c r="AJ1621" i="3" s="1"/>
  <c r="M1622" i="3"/>
  <c r="Y1622" i="3" s="1"/>
  <c r="N1622" i="3"/>
  <c r="Z1622" i="3" s="1"/>
  <c r="O1622" i="3"/>
  <c r="AA1622" i="3" s="1"/>
  <c r="P1622" i="3"/>
  <c r="AB1622" i="3" s="1"/>
  <c r="Q1622" i="3"/>
  <c r="AC1622" i="3" s="1"/>
  <c r="R1622" i="3"/>
  <c r="AD1622" i="3" s="1"/>
  <c r="S1622" i="3"/>
  <c r="AE1622" i="3" s="1"/>
  <c r="T1622" i="3"/>
  <c r="AF1622" i="3" s="1"/>
  <c r="U1622" i="3"/>
  <c r="AG1622" i="3" s="1"/>
  <c r="V1622" i="3"/>
  <c r="AH1622" i="3" s="1"/>
  <c r="W1622" i="3"/>
  <c r="AI1622" i="3" s="1"/>
  <c r="X1622" i="3"/>
  <c r="AJ1622" i="3" s="1"/>
  <c r="M1623" i="3"/>
  <c r="Y1623" i="3" s="1"/>
  <c r="N1623" i="3"/>
  <c r="Z1623" i="3" s="1"/>
  <c r="O1623" i="3"/>
  <c r="AA1623" i="3" s="1"/>
  <c r="P1623" i="3"/>
  <c r="AB1623" i="3" s="1"/>
  <c r="Q1623" i="3"/>
  <c r="AC1623" i="3" s="1"/>
  <c r="R1623" i="3"/>
  <c r="AD1623" i="3" s="1"/>
  <c r="S1623" i="3"/>
  <c r="AE1623" i="3" s="1"/>
  <c r="T1623" i="3"/>
  <c r="AF1623" i="3" s="1"/>
  <c r="U1623" i="3"/>
  <c r="AG1623" i="3" s="1"/>
  <c r="V1623" i="3"/>
  <c r="AH1623" i="3" s="1"/>
  <c r="W1623" i="3"/>
  <c r="AI1623" i="3" s="1"/>
  <c r="X1623" i="3"/>
  <c r="AJ1623" i="3" s="1"/>
  <c r="M1624" i="3"/>
  <c r="Y1624" i="3" s="1"/>
  <c r="N1624" i="3"/>
  <c r="Z1624" i="3" s="1"/>
  <c r="O1624" i="3"/>
  <c r="AA1624" i="3" s="1"/>
  <c r="P1624" i="3"/>
  <c r="AB1624" i="3" s="1"/>
  <c r="Q1624" i="3"/>
  <c r="AC1624" i="3" s="1"/>
  <c r="R1624" i="3"/>
  <c r="AD1624" i="3" s="1"/>
  <c r="S1624" i="3"/>
  <c r="AE1624" i="3" s="1"/>
  <c r="T1624" i="3"/>
  <c r="AF1624" i="3" s="1"/>
  <c r="U1624" i="3"/>
  <c r="AG1624" i="3" s="1"/>
  <c r="V1624" i="3"/>
  <c r="AH1624" i="3" s="1"/>
  <c r="W1624" i="3"/>
  <c r="AI1624" i="3" s="1"/>
  <c r="X1624" i="3"/>
  <c r="AJ1624" i="3" s="1"/>
  <c r="M1625" i="3"/>
  <c r="Y1625" i="3" s="1"/>
  <c r="N1625" i="3"/>
  <c r="Z1625" i="3" s="1"/>
  <c r="O1625" i="3"/>
  <c r="AA1625" i="3" s="1"/>
  <c r="P1625" i="3"/>
  <c r="AB1625" i="3" s="1"/>
  <c r="Q1625" i="3"/>
  <c r="AC1625" i="3" s="1"/>
  <c r="R1625" i="3"/>
  <c r="AD1625" i="3" s="1"/>
  <c r="S1625" i="3"/>
  <c r="AE1625" i="3" s="1"/>
  <c r="T1625" i="3"/>
  <c r="AF1625" i="3" s="1"/>
  <c r="U1625" i="3"/>
  <c r="AG1625" i="3" s="1"/>
  <c r="V1625" i="3"/>
  <c r="AH1625" i="3" s="1"/>
  <c r="W1625" i="3"/>
  <c r="AI1625" i="3" s="1"/>
  <c r="X1625" i="3"/>
  <c r="AJ1625" i="3" s="1"/>
  <c r="M1626" i="3"/>
  <c r="Y1626" i="3" s="1"/>
  <c r="N1626" i="3"/>
  <c r="Z1626" i="3" s="1"/>
  <c r="O1626" i="3"/>
  <c r="AA1626" i="3" s="1"/>
  <c r="P1626" i="3"/>
  <c r="AB1626" i="3" s="1"/>
  <c r="Q1626" i="3"/>
  <c r="AC1626" i="3" s="1"/>
  <c r="R1626" i="3"/>
  <c r="AD1626" i="3" s="1"/>
  <c r="S1626" i="3"/>
  <c r="AE1626" i="3" s="1"/>
  <c r="T1626" i="3"/>
  <c r="AF1626" i="3" s="1"/>
  <c r="U1626" i="3"/>
  <c r="AG1626" i="3" s="1"/>
  <c r="V1626" i="3"/>
  <c r="AH1626" i="3" s="1"/>
  <c r="W1626" i="3"/>
  <c r="AI1626" i="3" s="1"/>
  <c r="X1626" i="3"/>
  <c r="AJ1626" i="3" s="1"/>
  <c r="M1627" i="3"/>
  <c r="Y1627" i="3" s="1"/>
  <c r="N1627" i="3"/>
  <c r="Z1627" i="3" s="1"/>
  <c r="O1627" i="3"/>
  <c r="AA1627" i="3" s="1"/>
  <c r="P1627" i="3"/>
  <c r="AB1627" i="3" s="1"/>
  <c r="Q1627" i="3"/>
  <c r="AC1627" i="3" s="1"/>
  <c r="R1627" i="3"/>
  <c r="AD1627" i="3" s="1"/>
  <c r="S1627" i="3"/>
  <c r="AE1627" i="3" s="1"/>
  <c r="T1627" i="3"/>
  <c r="AF1627" i="3" s="1"/>
  <c r="U1627" i="3"/>
  <c r="AG1627" i="3" s="1"/>
  <c r="V1627" i="3"/>
  <c r="AH1627" i="3" s="1"/>
  <c r="W1627" i="3"/>
  <c r="AI1627" i="3" s="1"/>
  <c r="X1627" i="3"/>
  <c r="AJ1627" i="3" s="1"/>
  <c r="M1628" i="3"/>
  <c r="Y1628" i="3" s="1"/>
  <c r="N1628" i="3"/>
  <c r="Z1628" i="3" s="1"/>
  <c r="O1628" i="3"/>
  <c r="AA1628" i="3" s="1"/>
  <c r="P1628" i="3"/>
  <c r="AB1628" i="3" s="1"/>
  <c r="Q1628" i="3"/>
  <c r="AC1628" i="3" s="1"/>
  <c r="R1628" i="3"/>
  <c r="AD1628" i="3" s="1"/>
  <c r="S1628" i="3"/>
  <c r="AE1628" i="3" s="1"/>
  <c r="T1628" i="3"/>
  <c r="AF1628" i="3" s="1"/>
  <c r="U1628" i="3"/>
  <c r="AG1628" i="3" s="1"/>
  <c r="V1628" i="3"/>
  <c r="AH1628" i="3" s="1"/>
  <c r="W1628" i="3"/>
  <c r="AI1628" i="3" s="1"/>
  <c r="X1628" i="3"/>
  <c r="AJ1628" i="3" s="1"/>
  <c r="M1629" i="3"/>
  <c r="Y1629" i="3" s="1"/>
  <c r="N1629" i="3"/>
  <c r="Z1629" i="3" s="1"/>
  <c r="O1629" i="3"/>
  <c r="AA1629" i="3" s="1"/>
  <c r="P1629" i="3"/>
  <c r="AB1629" i="3" s="1"/>
  <c r="Q1629" i="3"/>
  <c r="AC1629" i="3" s="1"/>
  <c r="R1629" i="3"/>
  <c r="AD1629" i="3" s="1"/>
  <c r="S1629" i="3"/>
  <c r="AE1629" i="3" s="1"/>
  <c r="T1629" i="3"/>
  <c r="AF1629" i="3" s="1"/>
  <c r="U1629" i="3"/>
  <c r="AG1629" i="3" s="1"/>
  <c r="V1629" i="3"/>
  <c r="AH1629" i="3" s="1"/>
  <c r="W1629" i="3"/>
  <c r="AI1629" i="3" s="1"/>
  <c r="X1629" i="3"/>
  <c r="AJ1629" i="3" s="1"/>
  <c r="M1630" i="3"/>
  <c r="Y1630" i="3" s="1"/>
  <c r="N1630" i="3"/>
  <c r="Z1630" i="3" s="1"/>
  <c r="O1630" i="3"/>
  <c r="AA1630" i="3" s="1"/>
  <c r="P1630" i="3"/>
  <c r="AB1630" i="3" s="1"/>
  <c r="Q1630" i="3"/>
  <c r="AC1630" i="3" s="1"/>
  <c r="R1630" i="3"/>
  <c r="AD1630" i="3" s="1"/>
  <c r="S1630" i="3"/>
  <c r="AE1630" i="3" s="1"/>
  <c r="T1630" i="3"/>
  <c r="AF1630" i="3" s="1"/>
  <c r="U1630" i="3"/>
  <c r="AG1630" i="3" s="1"/>
  <c r="V1630" i="3"/>
  <c r="AH1630" i="3" s="1"/>
  <c r="W1630" i="3"/>
  <c r="AI1630" i="3" s="1"/>
  <c r="X1630" i="3"/>
  <c r="AJ1630" i="3" s="1"/>
  <c r="M1631" i="3"/>
  <c r="Y1631" i="3" s="1"/>
  <c r="N1631" i="3"/>
  <c r="Z1631" i="3" s="1"/>
  <c r="O1631" i="3"/>
  <c r="AA1631" i="3" s="1"/>
  <c r="P1631" i="3"/>
  <c r="AB1631" i="3" s="1"/>
  <c r="Q1631" i="3"/>
  <c r="AC1631" i="3" s="1"/>
  <c r="R1631" i="3"/>
  <c r="AD1631" i="3" s="1"/>
  <c r="S1631" i="3"/>
  <c r="AE1631" i="3" s="1"/>
  <c r="T1631" i="3"/>
  <c r="AF1631" i="3" s="1"/>
  <c r="U1631" i="3"/>
  <c r="AG1631" i="3" s="1"/>
  <c r="V1631" i="3"/>
  <c r="AH1631" i="3" s="1"/>
  <c r="W1631" i="3"/>
  <c r="AI1631" i="3" s="1"/>
  <c r="X1631" i="3"/>
  <c r="AJ1631" i="3" s="1"/>
  <c r="M1632" i="3"/>
  <c r="Y1632" i="3" s="1"/>
  <c r="N1632" i="3"/>
  <c r="Z1632" i="3" s="1"/>
  <c r="O1632" i="3"/>
  <c r="AA1632" i="3" s="1"/>
  <c r="P1632" i="3"/>
  <c r="AB1632" i="3" s="1"/>
  <c r="Q1632" i="3"/>
  <c r="AC1632" i="3" s="1"/>
  <c r="R1632" i="3"/>
  <c r="AD1632" i="3" s="1"/>
  <c r="S1632" i="3"/>
  <c r="AE1632" i="3" s="1"/>
  <c r="T1632" i="3"/>
  <c r="AF1632" i="3" s="1"/>
  <c r="U1632" i="3"/>
  <c r="AG1632" i="3" s="1"/>
  <c r="V1632" i="3"/>
  <c r="AH1632" i="3" s="1"/>
  <c r="W1632" i="3"/>
  <c r="AI1632" i="3" s="1"/>
  <c r="X1632" i="3"/>
  <c r="AJ1632" i="3" s="1"/>
  <c r="M1633" i="3"/>
  <c r="Y1633" i="3" s="1"/>
  <c r="N1633" i="3"/>
  <c r="Z1633" i="3" s="1"/>
  <c r="O1633" i="3"/>
  <c r="AA1633" i="3" s="1"/>
  <c r="P1633" i="3"/>
  <c r="AB1633" i="3" s="1"/>
  <c r="Q1633" i="3"/>
  <c r="AC1633" i="3" s="1"/>
  <c r="R1633" i="3"/>
  <c r="AD1633" i="3" s="1"/>
  <c r="S1633" i="3"/>
  <c r="AE1633" i="3" s="1"/>
  <c r="T1633" i="3"/>
  <c r="AF1633" i="3" s="1"/>
  <c r="U1633" i="3"/>
  <c r="AG1633" i="3" s="1"/>
  <c r="V1633" i="3"/>
  <c r="AH1633" i="3" s="1"/>
  <c r="W1633" i="3"/>
  <c r="AI1633" i="3" s="1"/>
  <c r="X1633" i="3"/>
  <c r="AJ1633" i="3" s="1"/>
  <c r="M1634" i="3"/>
  <c r="Y1634" i="3" s="1"/>
  <c r="N1634" i="3"/>
  <c r="Z1634" i="3" s="1"/>
  <c r="O1634" i="3"/>
  <c r="AA1634" i="3" s="1"/>
  <c r="P1634" i="3"/>
  <c r="AB1634" i="3" s="1"/>
  <c r="Q1634" i="3"/>
  <c r="AC1634" i="3" s="1"/>
  <c r="R1634" i="3"/>
  <c r="AD1634" i="3" s="1"/>
  <c r="S1634" i="3"/>
  <c r="AE1634" i="3" s="1"/>
  <c r="T1634" i="3"/>
  <c r="AF1634" i="3" s="1"/>
  <c r="U1634" i="3"/>
  <c r="AG1634" i="3" s="1"/>
  <c r="V1634" i="3"/>
  <c r="AH1634" i="3" s="1"/>
  <c r="W1634" i="3"/>
  <c r="AI1634" i="3" s="1"/>
  <c r="X1634" i="3"/>
  <c r="AJ1634" i="3" s="1"/>
  <c r="M1635" i="3"/>
  <c r="Y1635" i="3" s="1"/>
  <c r="N1635" i="3"/>
  <c r="Z1635" i="3" s="1"/>
  <c r="O1635" i="3"/>
  <c r="AA1635" i="3" s="1"/>
  <c r="P1635" i="3"/>
  <c r="AB1635" i="3" s="1"/>
  <c r="Q1635" i="3"/>
  <c r="AC1635" i="3" s="1"/>
  <c r="R1635" i="3"/>
  <c r="AD1635" i="3" s="1"/>
  <c r="S1635" i="3"/>
  <c r="AE1635" i="3" s="1"/>
  <c r="T1635" i="3"/>
  <c r="AF1635" i="3" s="1"/>
  <c r="U1635" i="3"/>
  <c r="AG1635" i="3" s="1"/>
  <c r="V1635" i="3"/>
  <c r="AH1635" i="3" s="1"/>
  <c r="W1635" i="3"/>
  <c r="AI1635" i="3" s="1"/>
  <c r="X1635" i="3"/>
  <c r="AJ1635" i="3" s="1"/>
  <c r="M1636" i="3"/>
  <c r="Y1636" i="3" s="1"/>
  <c r="N1636" i="3"/>
  <c r="Z1636" i="3" s="1"/>
  <c r="O1636" i="3"/>
  <c r="AA1636" i="3" s="1"/>
  <c r="P1636" i="3"/>
  <c r="AB1636" i="3" s="1"/>
  <c r="Q1636" i="3"/>
  <c r="AC1636" i="3" s="1"/>
  <c r="R1636" i="3"/>
  <c r="AD1636" i="3" s="1"/>
  <c r="S1636" i="3"/>
  <c r="AE1636" i="3" s="1"/>
  <c r="T1636" i="3"/>
  <c r="AF1636" i="3" s="1"/>
  <c r="U1636" i="3"/>
  <c r="AG1636" i="3" s="1"/>
  <c r="V1636" i="3"/>
  <c r="AH1636" i="3" s="1"/>
  <c r="W1636" i="3"/>
  <c r="AI1636" i="3" s="1"/>
  <c r="X1636" i="3"/>
  <c r="AJ1636" i="3" s="1"/>
  <c r="M1637" i="3"/>
  <c r="Y1637" i="3" s="1"/>
  <c r="N1637" i="3"/>
  <c r="Z1637" i="3" s="1"/>
  <c r="O1637" i="3"/>
  <c r="AA1637" i="3" s="1"/>
  <c r="P1637" i="3"/>
  <c r="AB1637" i="3" s="1"/>
  <c r="Q1637" i="3"/>
  <c r="AC1637" i="3" s="1"/>
  <c r="R1637" i="3"/>
  <c r="AD1637" i="3" s="1"/>
  <c r="S1637" i="3"/>
  <c r="AE1637" i="3" s="1"/>
  <c r="T1637" i="3"/>
  <c r="AF1637" i="3" s="1"/>
  <c r="U1637" i="3"/>
  <c r="AG1637" i="3" s="1"/>
  <c r="V1637" i="3"/>
  <c r="AH1637" i="3" s="1"/>
  <c r="W1637" i="3"/>
  <c r="AI1637" i="3" s="1"/>
  <c r="X1637" i="3"/>
  <c r="AJ1637" i="3" s="1"/>
  <c r="M1638" i="3"/>
  <c r="Y1638" i="3" s="1"/>
  <c r="N1638" i="3"/>
  <c r="Z1638" i="3" s="1"/>
  <c r="O1638" i="3"/>
  <c r="AA1638" i="3" s="1"/>
  <c r="P1638" i="3"/>
  <c r="AB1638" i="3" s="1"/>
  <c r="Q1638" i="3"/>
  <c r="AC1638" i="3" s="1"/>
  <c r="R1638" i="3"/>
  <c r="AD1638" i="3" s="1"/>
  <c r="S1638" i="3"/>
  <c r="AE1638" i="3" s="1"/>
  <c r="T1638" i="3"/>
  <c r="AF1638" i="3" s="1"/>
  <c r="U1638" i="3"/>
  <c r="AG1638" i="3" s="1"/>
  <c r="V1638" i="3"/>
  <c r="AH1638" i="3" s="1"/>
  <c r="W1638" i="3"/>
  <c r="AI1638" i="3" s="1"/>
  <c r="X1638" i="3"/>
  <c r="AJ1638" i="3" s="1"/>
  <c r="M1639" i="3"/>
  <c r="Y1639" i="3" s="1"/>
  <c r="N1639" i="3"/>
  <c r="Z1639" i="3" s="1"/>
  <c r="O1639" i="3"/>
  <c r="AA1639" i="3" s="1"/>
  <c r="P1639" i="3"/>
  <c r="AB1639" i="3" s="1"/>
  <c r="Q1639" i="3"/>
  <c r="AC1639" i="3" s="1"/>
  <c r="R1639" i="3"/>
  <c r="AD1639" i="3" s="1"/>
  <c r="S1639" i="3"/>
  <c r="AE1639" i="3" s="1"/>
  <c r="T1639" i="3"/>
  <c r="AF1639" i="3" s="1"/>
  <c r="U1639" i="3"/>
  <c r="AG1639" i="3" s="1"/>
  <c r="V1639" i="3"/>
  <c r="AH1639" i="3" s="1"/>
  <c r="W1639" i="3"/>
  <c r="AI1639" i="3" s="1"/>
  <c r="X1639" i="3"/>
  <c r="AJ1639" i="3" s="1"/>
  <c r="M1640" i="3"/>
  <c r="Y1640" i="3" s="1"/>
  <c r="N1640" i="3"/>
  <c r="Z1640" i="3" s="1"/>
  <c r="O1640" i="3"/>
  <c r="AA1640" i="3" s="1"/>
  <c r="P1640" i="3"/>
  <c r="AB1640" i="3" s="1"/>
  <c r="Q1640" i="3"/>
  <c r="AC1640" i="3" s="1"/>
  <c r="R1640" i="3"/>
  <c r="AD1640" i="3" s="1"/>
  <c r="S1640" i="3"/>
  <c r="AE1640" i="3" s="1"/>
  <c r="T1640" i="3"/>
  <c r="AF1640" i="3" s="1"/>
  <c r="U1640" i="3"/>
  <c r="AG1640" i="3" s="1"/>
  <c r="V1640" i="3"/>
  <c r="AH1640" i="3" s="1"/>
  <c r="W1640" i="3"/>
  <c r="AI1640" i="3" s="1"/>
  <c r="X1640" i="3"/>
  <c r="AJ1640" i="3" s="1"/>
  <c r="M1641" i="3"/>
  <c r="Y1641" i="3" s="1"/>
  <c r="N1641" i="3"/>
  <c r="Z1641" i="3" s="1"/>
  <c r="O1641" i="3"/>
  <c r="AA1641" i="3" s="1"/>
  <c r="P1641" i="3"/>
  <c r="AB1641" i="3" s="1"/>
  <c r="Q1641" i="3"/>
  <c r="AC1641" i="3" s="1"/>
  <c r="R1641" i="3"/>
  <c r="AD1641" i="3" s="1"/>
  <c r="S1641" i="3"/>
  <c r="AE1641" i="3" s="1"/>
  <c r="T1641" i="3"/>
  <c r="AF1641" i="3" s="1"/>
  <c r="U1641" i="3"/>
  <c r="AG1641" i="3" s="1"/>
  <c r="V1641" i="3"/>
  <c r="AH1641" i="3" s="1"/>
  <c r="W1641" i="3"/>
  <c r="AI1641" i="3" s="1"/>
  <c r="X1641" i="3"/>
  <c r="AJ1641" i="3" s="1"/>
  <c r="M1642" i="3"/>
  <c r="Y1642" i="3" s="1"/>
  <c r="N1642" i="3"/>
  <c r="Z1642" i="3" s="1"/>
  <c r="O1642" i="3"/>
  <c r="AA1642" i="3" s="1"/>
  <c r="P1642" i="3"/>
  <c r="AB1642" i="3" s="1"/>
  <c r="Q1642" i="3"/>
  <c r="AC1642" i="3" s="1"/>
  <c r="R1642" i="3"/>
  <c r="AD1642" i="3" s="1"/>
  <c r="S1642" i="3"/>
  <c r="AE1642" i="3" s="1"/>
  <c r="T1642" i="3"/>
  <c r="AF1642" i="3" s="1"/>
  <c r="U1642" i="3"/>
  <c r="AG1642" i="3" s="1"/>
  <c r="V1642" i="3"/>
  <c r="AH1642" i="3" s="1"/>
  <c r="W1642" i="3"/>
  <c r="AI1642" i="3" s="1"/>
  <c r="X1642" i="3"/>
  <c r="AJ1642" i="3" s="1"/>
  <c r="M1643" i="3"/>
  <c r="Y1643" i="3" s="1"/>
  <c r="N1643" i="3"/>
  <c r="Z1643" i="3" s="1"/>
  <c r="O1643" i="3"/>
  <c r="AA1643" i="3" s="1"/>
  <c r="P1643" i="3"/>
  <c r="AB1643" i="3" s="1"/>
  <c r="Q1643" i="3"/>
  <c r="AC1643" i="3" s="1"/>
  <c r="R1643" i="3"/>
  <c r="AD1643" i="3" s="1"/>
  <c r="S1643" i="3"/>
  <c r="AE1643" i="3" s="1"/>
  <c r="T1643" i="3"/>
  <c r="AF1643" i="3" s="1"/>
  <c r="U1643" i="3"/>
  <c r="AG1643" i="3" s="1"/>
  <c r="V1643" i="3"/>
  <c r="AH1643" i="3" s="1"/>
  <c r="W1643" i="3"/>
  <c r="AI1643" i="3" s="1"/>
  <c r="X1643" i="3"/>
  <c r="AJ1643" i="3" s="1"/>
  <c r="M1644" i="3"/>
  <c r="Y1644" i="3" s="1"/>
  <c r="N1644" i="3"/>
  <c r="Z1644" i="3" s="1"/>
  <c r="O1644" i="3"/>
  <c r="AA1644" i="3" s="1"/>
  <c r="P1644" i="3"/>
  <c r="AB1644" i="3" s="1"/>
  <c r="Q1644" i="3"/>
  <c r="AC1644" i="3" s="1"/>
  <c r="R1644" i="3"/>
  <c r="AD1644" i="3" s="1"/>
  <c r="S1644" i="3"/>
  <c r="AE1644" i="3" s="1"/>
  <c r="T1644" i="3"/>
  <c r="AF1644" i="3" s="1"/>
  <c r="U1644" i="3"/>
  <c r="AG1644" i="3" s="1"/>
  <c r="V1644" i="3"/>
  <c r="AH1644" i="3" s="1"/>
  <c r="W1644" i="3"/>
  <c r="AI1644" i="3" s="1"/>
  <c r="X1644" i="3"/>
  <c r="AJ1644" i="3" s="1"/>
  <c r="M1645" i="3"/>
  <c r="Y1645" i="3" s="1"/>
  <c r="N1645" i="3"/>
  <c r="Z1645" i="3" s="1"/>
  <c r="O1645" i="3"/>
  <c r="AA1645" i="3" s="1"/>
  <c r="P1645" i="3"/>
  <c r="AB1645" i="3" s="1"/>
  <c r="Q1645" i="3"/>
  <c r="AC1645" i="3" s="1"/>
  <c r="R1645" i="3"/>
  <c r="AD1645" i="3" s="1"/>
  <c r="S1645" i="3"/>
  <c r="AE1645" i="3" s="1"/>
  <c r="T1645" i="3"/>
  <c r="AF1645" i="3" s="1"/>
  <c r="U1645" i="3"/>
  <c r="AG1645" i="3" s="1"/>
  <c r="V1645" i="3"/>
  <c r="AH1645" i="3" s="1"/>
  <c r="W1645" i="3"/>
  <c r="AI1645" i="3" s="1"/>
  <c r="X1645" i="3"/>
  <c r="AJ1645" i="3" s="1"/>
  <c r="M1646" i="3"/>
  <c r="Y1646" i="3" s="1"/>
  <c r="N1646" i="3"/>
  <c r="Z1646" i="3" s="1"/>
  <c r="O1646" i="3"/>
  <c r="AA1646" i="3" s="1"/>
  <c r="P1646" i="3"/>
  <c r="AB1646" i="3" s="1"/>
  <c r="Q1646" i="3"/>
  <c r="AC1646" i="3" s="1"/>
  <c r="R1646" i="3"/>
  <c r="AD1646" i="3" s="1"/>
  <c r="S1646" i="3"/>
  <c r="AE1646" i="3" s="1"/>
  <c r="T1646" i="3"/>
  <c r="AF1646" i="3" s="1"/>
  <c r="U1646" i="3"/>
  <c r="AG1646" i="3" s="1"/>
  <c r="V1646" i="3"/>
  <c r="AH1646" i="3" s="1"/>
  <c r="W1646" i="3"/>
  <c r="AI1646" i="3" s="1"/>
  <c r="X1646" i="3"/>
  <c r="AJ1646" i="3" s="1"/>
  <c r="M1647" i="3"/>
  <c r="Y1647" i="3" s="1"/>
  <c r="N1647" i="3"/>
  <c r="Z1647" i="3" s="1"/>
  <c r="O1647" i="3"/>
  <c r="AA1647" i="3" s="1"/>
  <c r="P1647" i="3"/>
  <c r="AB1647" i="3" s="1"/>
  <c r="Q1647" i="3"/>
  <c r="AC1647" i="3" s="1"/>
  <c r="R1647" i="3"/>
  <c r="AD1647" i="3" s="1"/>
  <c r="S1647" i="3"/>
  <c r="AE1647" i="3" s="1"/>
  <c r="T1647" i="3"/>
  <c r="AF1647" i="3" s="1"/>
  <c r="U1647" i="3"/>
  <c r="AG1647" i="3" s="1"/>
  <c r="V1647" i="3"/>
  <c r="AH1647" i="3" s="1"/>
  <c r="W1647" i="3"/>
  <c r="AI1647" i="3" s="1"/>
  <c r="X1647" i="3"/>
  <c r="AJ1647" i="3" s="1"/>
  <c r="M1648" i="3"/>
  <c r="Y1648" i="3" s="1"/>
  <c r="N1648" i="3"/>
  <c r="Z1648" i="3" s="1"/>
  <c r="O1648" i="3"/>
  <c r="AA1648" i="3" s="1"/>
  <c r="P1648" i="3"/>
  <c r="AB1648" i="3" s="1"/>
  <c r="Q1648" i="3"/>
  <c r="AC1648" i="3" s="1"/>
  <c r="R1648" i="3"/>
  <c r="AD1648" i="3" s="1"/>
  <c r="S1648" i="3"/>
  <c r="AE1648" i="3" s="1"/>
  <c r="T1648" i="3"/>
  <c r="AF1648" i="3" s="1"/>
  <c r="U1648" i="3"/>
  <c r="AG1648" i="3" s="1"/>
  <c r="V1648" i="3"/>
  <c r="AH1648" i="3" s="1"/>
  <c r="W1648" i="3"/>
  <c r="AI1648" i="3" s="1"/>
  <c r="X1648" i="3"/>
  <c r="AJ1648" i="3" s="1"/>
  <c r="M1649" i="3"/>
  <c r="Y1649" i="3" s="1"/>
  <c r="N1649" i="3"/>
  <c r="Z1649" i="3" s="1"/>
  <c r="O1649" i="3"/>
  <c r="AA1649" i="3" s="1"/>
  <c r="P1649" i="3"/>
  <c r="AB1649" i="3" s="1"/>
  <c r="Q1649" i="3"/>
  <c r="AC1649" i="3" s="1"/>
  <c r="R1649" i="3"/>
  <c r="AD1649" i="3" s="1"/>
  <c r="S1649" i="3"/>
  <c r="AE1649" i="3" s="1"/>
  <c r="T1649" i="3"/>
  <c r="AF1649" i="3" s="1"/>
  <c r="U1649" i="3"/>
  <c r="AG1649" i="3" s="1"/>
  <c r="V1649" i="3"/>
  <c r="AH1649" i="3" s="1"/>
  <c r="W1649" i="3"/>
  <c r="AI1649" i="3" s="1"/>
  <c r="X1649" i="3"/>
  <c r="AJ1649" i="3" s="1"/>
  <c r="M1650" i="3"/>
  <c r="Y1650" i="3" s="1"/>
  <c r="N1650" i="3"/>
  <c r="Z1650" i="3" s="1"/>
  <c r="O1650" i="3"/>
  <c r="AA1650" i="3" s="1"/>
  <c r="P1650" i="3"/>
  <c r="AB1650" i="3" s="1"/>
  <c r="Q1650" i="3"/>
  <c r="AC1650" i="3" s="1"/>
  <c r="R1650" i="3"/>
  <c r="AD1650" i="3" s="1"/>
  <c r="S1650" i="3"/>
  <c r="AE1650" i="3" s="1"/>
  <c r="T1650" i="3"/>
  <c r="AF1650" i="3" s="1"/>
  <c r="U1650" i="3"/>
  <c r="AG1650" i="3" s="1"/>
  <c r="V1650" i="3"/>
  <c r="AH1650" i="3" s="1"/>
  <c r="W1650" i="3"/>
  <c r="AI1650" i="3" s="1"/>
  <c r="X1650" i="3"/>
  <c r="AJ1650" i="3" s="1"/>
  <c r="M1651" i="3"/>
  <c r="Y1651" i="3" s="1"/>
  <c r="N1651" i="3"/>
  <c r="Z1651" i="3" s="1"/>
  <c r="O1651" i="3"/>
  <c r="AA1651" i="3" s="1"/>
  <c r="P1651" i="3"/>
  <c r="AB1651" i="3" s="1"/>
  <c r="Q1651" i="3"/>
  <c r="AC1651" i="3" s="1"/>
  <c r="R1651" i="3"/>
  <c r="AD1651" i="3" s="1"/>
  <c r="S1651" i="3"/>
  <c r="AE1651" i="3" s="1"/>
  <c r="T1651" i="3"/>
  <c r="AF1651" i="3" s="1"/>
  <c r="U1651" i="3"/>
  <c r="AG1651" i="3" s="1"/>
  <c r="V1651" i="3"/>
  <c r="AH1651" i="3" s="1"/>
  <c r="W1651" i="3"/>
  <c r="AI1651" i="3" s="1"/>
  <c r="X1651" i="3"/>
  <c r="AJ1651" i="3" s="1"/>
  <c r="M1652" i="3"/>
  <c r="Y1652" i="3" s="1"/>
  <c r="N1652" i="3"/>
  <c r="Z1652" i="3" s="1"/>
  <c r="O1652" i="3"/>
  <c r="AA1652" i="3" s="1"/>
  <c r="P1652" i="3"/>
  <c r="AB1652" i="3" s="1"/>
  <c r="Q1652" i="3"/>
  <c r="AC1652" i="3" s="1"/>
  <c r="R1652" i="3"/>
  <c r="AD1652" i="3" s="1"/>
  <c r="S1652" i="3"/>
  <c r="AE1652" i="3" s="1"/>
  <c r="T1652" i="3"/>
  <c r="AF1652" i="3" s="1"/>
  <c r="U1652" i="3"/>
  <c r="AG1652" i="3" s="1"/>
  <c r="V1652" i="3"/>
  <c r="AH1652" i="3" s="1"/>
  <c r="W1652" i="3"/>
  <c r="AI1652" i="3" s="1"/>
  <c r="X1652" i="3"/>
  <c r="AJ1652" i="3" s="1"/>
  <c r="M1653" i="3"/>
  <c r="Y1653" i="3" s="1"/>
  <c r="N1653" i="3"/>
  <c r="Z1653" i="3" s="1"/>
  <c r="O1653" i="3"/>
  <c r="AA1653" i="3" s="1"/>
  <c r="P1653" i="3"/>
  <c r="AB1653" i="3" s="1"/>
  <c r="Q1653" i="3"/>
  <c r="AC1653" i="3" s="1"/>
  <c r="R1653" i="3"/>
  <c r="AD1653" i="3" s="1"/>
  <c r="S1653" i="3"/>
  <c r="AE1653" i="3" s="1"/>
  <c r="T1653" i="3"/>
  <c r="AF1653" i="3" s="1"/>
  <c r="U1653" i="3"/>
  <c r="AG1653" i="3" s="1"/>
  <c r="V1653" i="3"/>
  <c r="AH1653" i="3" s="1"/>
  <c r="W1653" i="3"/>
  <c r="AI1653" i="3" s="1"/>
  <c r="X1653" i="3"/>
  <c r="AJ1653" i="3" s="1"/>
  <c r="M1654" i="3"/>
  <c r="Y1654" i="3" s="1"/>
  <c r="N1654" i="3"/>
  <c r="Z1654" i="3" s="1"/>
  <c r="O1654" i="3"/>
  <c r="AA1654" i="3" s="1"/>
  <c r="P1654" i="3"/>
  <c r="AB1654" i="3" s="1"/>
  <c r="Q1654" i="3"/>
  <c r="AC1654" i="3" s="1"/>
  <c r="R1654" i="3"/>
  <c r="AD1654" i="3" s="1"/>
  <c r="S1654" i="3"/>
  <c r="AE1654" i="3" s="1"/>
  <c r="T1654" i="3"/>
  <c r="AF1654" i="3" s="1"/>
  <c r="U1654" i="3"/>
  <c r="AG1654" i="3" s="1"/>
  <c r="V1654" i="3"/>
  <c r="AH1654" i="3" s="1"/>
  <c r="W1654" i="3"/>
  <c r="AI1654" i="3" s="1"/>
  <c r="X1654" i="3"/>
  <c r="AJ1654" i="3" s="1"/>
  <c r="M1655" i="3"/>
  <c r="Y1655" i="3" s="1"/>
  <c r="N1655" i="3"/>
  <c r="Z1655" i="3" s="1"/>
  <c r="O1655" i="3"/>
  <c r="AA1655" i="3" s="1"/>
  <c r="P1655" i="3"/>
  <c r="AB1655" i="3" s="1"/>
  <c r="Q1655" i="3"/>
  <c r="AC1655" i="3" s="1"/>
  <c r="R1655" i="3"/>
  <c r="AD1655" i="3" s="1"/>
  <c r="S1655" i="3"/>
  <c r="AE1655" i="3" s="1"/>
  <c r="T1655" i="3"/>
  <c r="AF1655" i="3" s="1"/>
  <c r="U1655" i="3"/>
  <c r="AG1655" i="3" s="1"/>
  <c r="V1655" i="3"/>
  <c r="AH1655" i="3" s="1"/>
  <c r="W1655" i="3"/>
  <c r="AI1655" i="3" s="1"/>
  <c r="X1655" i="3"/>
  <c r="AJ1655" i="3" s="1"/>
  <c r="M1656" i="3"/>
  <c r="Y1656" i="3" s="1"/>
  <c r="N1656" i="3"/>
  <c r="Z1656" i="3" s="1"/>
  <c r="O1656" i="3"/>
  <c r="AA1656" i="3" s="1"/>
  <c r="P1656" i="3"/>
  <c r="AB1656" i="3" s="1"/>
  <c r="Q1656" i="3"/>
  <c r="AC1656" i="3" s="1"/>
  <c r="R1656" i="3"/>
  <c r="AD1656" i="3" s="1"/>
  <c r="S1656" i="3"/>
  <c r="AE1656" i="3" s="1"/>
  <c r="T1656" i="3"/>
  <c r="AF1656" i="3" s="1"/>
  <c r="U1656" i="3"/>
  <c r="AG1656" i="3" s="1"/>
  <c r="V1656" i="3"/>
  <c r="AH1656" i="3" s="1"/>
  <c r="W1656" i="3"/>
  <c r="AI1656" i="3" s="1"/>
  <c r="X1656" i="3"/>
  <c r="AJ1656" i="3" s="1"/>
  <c r="M1657" i="3"/>
  <c r="Y1657" i="3" s="1"/>
  <c r="N1657" i="3"/>
  <c r="Z1657" i="3" s="1"/>
  <c r="O1657" i="3"/>
  <c r="AA1657" i="3" s="1"/>
  <c r="P1657" i="3"/>
  <c r="AB1657" i="3" s="1"/>
  <c r="Q1657" i="3"/>
  <c r="AC1657" i="3" s="1"/>
  <c r="R1657" i="3"/>
  <c r="AD1657" i="3" s="1"/>
  <c r="S1657" i="3"/>
  <c r="AE1657" i="3" s="1"/>
  <c r="T1657" i="3"/>
  <c r="AF1657" i="3" s="1"/>
  <c r="U1657" i="3"/>
  <c r="AG1657" i="3" s="1"/>
  <c r="V1657" i="3"/>
  <c r="AH1657" i="3" s="1"/>
  <c r="W1657" i="3"/>
  <c r="AI1657" i="3" s="1"/>
  <c r="X1657" i="3"/>
  <c r="AJ1657" i="3" s="1"/>
  <c r="M1658" i="3"/>
  <c r="Y1658" i="3" s="1"/>
  <c r="N1658" i="3"/>
  <c r="Z1658" i="3" s="1"/>
  <c r="O1658" i="3"/>
  <c r="AA1658" i="3" s="1"/>
  <c r="P1658" i="3"/>
  <c r="AB1658" i="3" s="1"/>
  <c r="Q1658" i="3"/>
  <c r="AC1658" i="3" s="1"/>
  <c r="R1658" i="3"/>
  <c r="AD1658" i="3" s="1"/>
  <c r="S1658" i="3"/>
  <c r="AE1658" i="3" s="1"/>
  <c r="T1658" i="3"/>
  <c r="AF1658" i="3" s="1"/>
  <c r="U1658" i="3"/>
  <c r="AG1658" i="3" s="1"/>
  <c r="V1658" i="3"/>
  <c r="AH1658" i="3" s="1"/>
  <c r="W1658" i="3"/>
  <c r="AI1658" i="3" s="1"/>
  <c r="X1658" i="3"/>
  <c r="AJ1658" i="3" s="1"/>
  <c r="M1659" i="3"/>
  <c r="Y1659" i="3" s="1"/>
  <c r="N1659" i="3"/>
  <c r="Z1659" i="3" s="1"/>
  <c r="O1659" i="3"/>
  <c r="AA1659" i="3" s="1"/>
  <c r="P1659" i="3"/>
  <c r="AB1659" i="3" s="1"/>
  <c r="Q1659" i="3"/>
  <c r="AC1659" i="3" s="1"/>
  <c r="R1659" i="3"/>
  <c r="AD1659" i="3" s="1"/>
  <c r="S1659" i="3"/>
  <c r="AE1659" i="3" s="1"/>
  <c r="T1659" i="3"/>
  <c r="AF1659" i="3" s="1"/>
  <c r="U1659" i="3"/>
  <c r="AG1659" i="3" s="1"/>
  <c r="V1659" i="3"/>
  <c r="AH1659" i="3" s="1"/>
  <c r="W1659" i="3"/>
  <c r="AI1659" i="3" s="1"/>
  <c r="X1659" i="3"/>
  <c r="AJ1659" i="3" s="1"/>
  <c r="M1660" i="3"/>
  <c r="Y1660" i="3" s="1"/>
  <c r="N1660" i="3"/>
  <c r="Z1660" i="3" s="1"/>
  <c r="O1660" i="3"/>
  <c r="AA1660" i="3" s="1"/>
  <c r="P1660" i="3"/>
  <c r="AB1660" i="3" s="1"/>
  <c r="Q1660" i="3"/>
  <c r="AC1660" i="3" s="1"/>
  <c r="R1660" i="3"/>
  <c r="AD1660" i="3" s="1"/>
  <c r="S1660" i="3"/>
  <c r="AE1660" i="3" s="1"/>
  <c r="T1660" i="3"/>
  <c r="AF1660" i="3" s="1"/>
  <c r="U1660" i="3"/>
  <c r="AG1660" i="3" s="1"/>
  <c r="V1660" i="3"/>
  <c r="AH1660" i="3" s="1"/>
  <c r="W1660" i="3"/>
  <c r="AI1660" i="3" s="1"/>
  <c r="X1660" i="3"/>
  <c r="AJ1660" i="3" s="1"/>
  <c r="M1661" i="3"/>
  <c r="Y1661" i="3" s="1"/>
  <c r="N1661" i="3"/>
  <c r="Z1661" i="3" s="1"/>
  <c r="O1661" i="3"/>
  <c r="AA1661" i="3" s="1"/>
  <c r="P1661" i="3"/>
  <c r="AB1661" i="3" s="1"/>
  <c r="Q1661" i="3"/>
  <c r="AC1661" i="3" s="1"/>
  <c r="R1661" i="3"/>
  <c r="AD1661" i="3" s="1"/>
  <c r="S1661" i="3"/>
  <c r="AE1661" i="3" s="1"/>
  <c r="T1661" i="3"/>
  <c r="AF1661" i="3" s="1"/>
  <c r="U1661" i="3"/>
  <c r="AG1661" i="3" s="1"/>
  <c r="V1661" i="3"/>
  <c r="AH1661" i="3" s="1"/>
  <c r="W1661" i="3"/>
  <c r="AI1661" i="3" s="1"/>
  <c r="X1661" i="3"/>
  <c r="AJ1661" i="3" s="1"/>
  <c r="M1662" i="3"/>
  <c r="Y1662" i="3" s="1"/>
  <c r="N1662" i="3"/>
  <c r="Z1662" i="3" s="1"/>
  <c r="O1662" i="3"/>
  <c r="AA1662" i="3" s="1"/>
  <c r="P1662" i="3"/>
  <c r="AB1662" i="3" s="1"/>
  <c r="Q1662" i="3"/>
  <c r="AC1662" i="3" s="1"/>
  <c r="R1662" i="3"/>
  <c r="AD1662" i="3" s="1"/>
  <c r="S1662" i="3"/>
  <c r="AE1662" i="3" s="1"/>
  <c r="T1662" i="3"/>
  <c r="AF1662" i="3" s="1"/>
  <c r="U1662" i="3"/>
  <c r="AG1662" i="3" s="1"/>
  <c r="V1662" i="3"/>
  <c r="AH1662" i="3" s="1"/>
  <c r="W1662" i="3"/>
  <c r="AI1662" i="3" s="1"/>
  <c r="X1662" i="3"/>
  <c r="AJ1662" i="3" s="1"/>
  <c r="M1663" i="3"/>
  <c r="Y1663" i="3" s="1"/>
  <c r="N1663" i="3"/>
  <c r="Z1663" i="3" s="1"/>
  <c r="O1663" i="3"/>
  <c r="AA1663" i="3" s="1"/>
  <c r="P1663" i="3"/>
  <c r="AB1663" i="3" s="1"/>
  <c r="Q1663" i="3"/>
  <c r="AC1663" i="3" s="1"/>
  <c r="R1663" i="3"/>
  <c r="AD1663" i="3" s="1"/>
  <c r="S1663" i="3"/>
  <c r="AE1663" i="3" s="1"/>
  <c r="T1663" i="3"/>
  <c r="AF1663" i="3" s="1"/>
  <c r="U1663" i="3"/>
  <c r="AG1663" i="3" s="1"/>
  <c r="V1663" i="3"/>
  <c r="AH1663" i="3" s="1"/>
  <c r="W1663" i="3"/>
  <c r="AI1663" i="3" s="1"/>
  <c r="X1663" i="3"/>
  <c r="AJ1663" i="3" s="1"/>
  <c r="M1664" i="3"/>
  <c r="Y1664" i="3" s="1"/>
  <c r="N1664" i="3"/>
  <c r="Z1664" i="3" s="1"/>
  <c r="O1664" i="3"/>
  <c r="AA1664" i="3" s="1"/>
  <c r="P1664" i="3"/>
  <c r="AB1664" i="3" s="1"/>
  <c r="Q1664" i="3"/>
  <c r="AC1664" i="3" s="1"/>
  <c r="R1664" i="3"/>
  <c r="AD1664" i="3" s="1"/>
  <c r="S1664" i="3"/>
  <c r="AE1664" i="3" s="1"/>
  <c r="T1664" i="3"/>
  <c r="AF1664" i="3" s="1"/>
  <c r="U1664" i="3"/>
  <c r="AG1664" i="3" s="1"/>
  <c r="V1664" i="3"/>
  <c r="AH1664" i="3" s="1"/>
  <c r="W1664" i="3"/>
  <c r="AI1664" i="3" s="1"/>
  <c r="X1664" i="3"/>
  <c r="AJ1664" i="3" s="1"/>
  <c r="M1665" i="3"/>
  <c r="Y1665" i="3" s="1"/>
  <c r="N1665" i="3"/>
  <c r="Z1665" i="3" s="1"/>
  <c r="O1665" i="3"/>
  <c r="AA1665" i="3" s="1"/>
  <c r="P1665" i="3"/>
  <c r="AB1665" i="3" s="1"/>
  <c r="Q1665" i="3"/>
  <c r="AC1665" i="3" s="1"/>
  <c r="R1665" i="3"/>
  <c r="AD1665" i="3" s="1"/>
  <c r="S1665" i="3"/>
  <c r="AE1665" i="3" s="1"/>
  <c r="T1665" i="3"/>
  <c r="AF1665" i="3" s="1"/>
  <c r="U1665" i="3"/>
  <c r="AG1665" i="3" s="1"/>
  <c r="V1665" i="3"/>
  <c r="AH1665" i="3" s="1"/>
  <c r="W1665" i="3"/>
  <c r="AI1665" i="3" s="1"/>
  <c r="X1665" i="3"/>
  <c r="AJ1665" i="3" s="1"/>
  <c r="M1666" i="3"/>
  <c r="Y1666" i="3" s="1"/>
  <c r="N1666" i="3"/>
  <c r="Z1666" i="3" s="1"/>
  <c r="O1666" i="3"/>
  <c r="AA1666" i="3" s="1"/>
  <c r="P1666" i="3"/>
  <c r="AB1666" i="3" s="1"/>
  <c r="Q1666" i="3"/>
  <c r="AC1666" i="3" s="1"/>
  <c r="R1666" i="3"/>
  <c r="AD1666" i="3" s="1"/>
  <c r="S1666" i="3"/>
  <c r="AE1666" i="3" s="1"/>
  <c r="T1666" i="3"/>
  <c r="AF1666" i="3" s="1"/>
  <c r="U1666" i="3"/>
  <c r="AG1666" i="3" s="1"/>
  <c r="V1666" i="3"/>
  <c r="AH1666" i="3" s="1"/>
  <c r="W1666" i="3"/>
  <c r="AI1666" i="3" s="1"/>
  <c r="X1666" i="3"/>
  <c r="AJ1666" i="3" s="1"/>
  <c r="M1667" i="3"/>
  <c r="Y1667" i="3" s="1"/>
  <c r="N1667" i="3"/>
  <c r="Z1667" i="3" s="1"/>
  <c r="O1667" i="3"/>
  <c r="AA1667" i="3" s="1"/>
  <c r="P1667" i="3"/>
  <c r="AB1667" i="3" s="1"/>
  <c r="Q1667" i="3"/>
  <c r="AC1667" i="3" s="1"/>
  <c r="R1667" i="3"/>
  <c r="AD1667" i="3" s="1"/>
  <c r="S1667" i="3"/>
  <c r="AE1667" i="3" s="1"/>
  <c r="T1667" i="3"/>
  <c r="AF1667" i="3" s="1"/>
  <c r="U1667" i="3"/>
  <c r="AG1667" i="3" s="1"/>
  <c r="V1667" i="3"/>
  <c r="AH1667" i="3" s="1"/>
  <c r="W1667" i="3"/>
  <c r="AI1667" i="3" s="1"/>
  <c r="X1667" i="3"/>
  <c r="AJ1667" i="3" s="1"/>
  <c r="M1668" i="3"/>
  <c r="Y1668" i="3" s="1"/>
  <c r="N1668" i="3"/>
  <c r="Z1668" i="3" s="1"/>
  <c r="O1668" i="3"/>
  <c r="AA1668" i="3" s="1"/>
  <c r="P1668" i="3"/>
  <c r="AB1668" i="3" s="1"/>
  <c r="Q1668" i="3"/>
  <c r="AC1668" i="3" s="1"/>
  <c r="R1668" i="3"/>
  <c r="AD1668" i="3" s="1"/>
  <c r="S1668" i="3"/>
  <c r="AE1668" i="3" s="1"/>
  <c r="T1668" i="3"/>
  <c r="AF1668" i="3" s="1"/>
  <c r="U1668" i="3"/>
  <c r="AG1668" i="3" s="1"/>
  <c r="V1668" i="3"/>
  <c r="AH1668" i="3" s="1"/>
  <c r="W1668" i="3"/>
  <c r="AI1668" i="3" s="1"/>
  <c r="X1668" i="3"/>
  <c r="AJ1668" i="3" s="1"/>
  <c r="M1669" i="3"/>
  <c r="Y1669" i="3" s="1"/>
  <c r="N1669" i="3"/>
  <c r="Z1669" i="3" s="1"/>
  <c r="O1669" i="3"/>
  <c r="AA1669" i="3" s="1"/>
  <c r="P1669" i="3"/>
  <c r="AB1669" i="3" s="1"/>
  <c r="Q1669" i="3"/>
  <c r="AC1669" i="3" s="1"/>
  <c r="R1669" i="3"/>
  <c r="AD1669" i="3" s="1"/>
  <c r="S1669" i="3"/>
  <c r="AE1669" i="3" s="1"/>
  <c r="T1669" i="3"/>
  <c r="AF1669" i="3" s="1"/>
  <c r="U1669" i="3"/>
  <c r="AG1669" i="3" s="1"/>
  <c r="V1669" i="3"/>
  <c r="AH1669" i="3" s="1"/>
  <c r="W1669" i="3"/>
  <c r="AI1669" i="3" s="1"/>
  <c r="X1669" i="3"/>
  <c r="AJ1669" i="3" s="1"/>
  <c r="M1670" i="3"/>
  <c r="Y1670" i="3" s="1"/>
  <c r="N1670" i="3"/>
  <c r="Z1670" i="3" s="1"/>
  <c r="O1670" i="3"/>
  <c r="AA1670" i="3" s="1"/>
  <c r="P1670" i="3"/>
  <c r="AB1670" i="3" s="1"/>
  <c r="Q1670" i="3"/>
  <c r="AC1670" i="3" s="1"/>
  <c r="R1670" i="3"/>
  <c r="AD1670" i="3" s="1"/>
  <c r="S1670" i="3"/>
  <c r="AE1670" i="3" s="1"/>
  <c r="T1670" i="3"/>
  <c r="AF1670" i="3" s="1"/>
  <c r="U1670" i="3"/>
  <c r="AG1670" i="3" s="1"/>
  <c r="V1670" i="3"/>
  <c r="AH1670" i="3" s="1"/>
  <c r="W1670" i="3"/>
  <c r="AI1670" i="3" s="1"/>
  <c r="X1670" i="3"/>
  <c r="AJ1670" i="3" s="1"/>
  <c r="M1671" i="3"/>
  <c r="Y1671" i="3" s="1"/>
  <c r="N1671" i="3"/>
  <c r="Z1671" i="3" s="1"/>
  <c r="O1671" i="3"/>
  <c r="AA1671" i="3" s="1"/>
  <c r="P1671" i="3"/>
  <c r="AB1671" i="3" s="1"/>
  <c r="Q1671" i="3"/>
  <c r="AC1671" i="3" s="1"/>
  <c r="R1671" i="3"/>
  <c r="AD1671" i="3" s="1"/>
  <c r="S1671" i="3"/>
  <c r="AE1671" i="3" s="1"/>
  <c r="T1671" i="3"/>
  <c r="AF1671" i="3" s="1"/>
  <c r="U1671" i="3"/>
  <c r="AG1671" i="3" s="1"/>
  <c r="V1671" i="3"/>
  <c r="AH1671" i="3" s="1"/>
  <c r="W1671" i="3"/>
  <c r="AI1671" i="3" s="1"/>
  <c r="X1671" i="3"/>
  <c r="AJ1671" i="3" s="1"/>
  <c r="M1672" i="3"/>
  <c r="Y1672" i="3" s="1"/>
  <c r="N1672" i="3"/>
  <c r="Z1672" i="3" s="1"/>
  <c r="O1672" i="3"/>
  <c r="AA1672" i="3" s="1"/>
  <c r="P1672" i="3"/>
  <c r="AB1672" i="3" s="1"/>
  <c r="Q1672" i="3"/>
  <c r="AC1672" i="3" s="1"/>
  <c r="R1672" i="3"/>
  <c r="AD1672" i="3" s="1"/>
  <c r="S1672" i="3"/>
  <c r="AE1672" i="3" s="1"/>
  <c r="T1672" i="3"/>
  <c r="AF1672" i="3" s="1"/>
  <c r="U1672" i="3"/>
  <c r="AG1672" i="3" s="1"/>
  <c r="V1672" i="3"/>
  <c r="AH1672" i="3" s="1"/>
  <c r="W1672" i="3"/>
  <c r="AI1672" i="3" s="1"/>
  <c r="X1672" i="3"/>
  <c r="AJ1672" i="3" s="1"/>
  <c r="M1673" i="3"/>
  <c r="Y1673" i="3" s="1"/>
  <c r="N1673" i="3"/>
  <c r="Z1673" i="3" s="1"/>
  <c r="O1673" i="3"/>
  <c r="AA1673" i="3" s="1"/>
  <c r="P1673" i="3"/>
  <c r="AB1673" i="3" s="1"/>
  <c r="Q1673" i="3"/>
  <c r="AC1673" i="3" s="1"/>
  <c r="R1673" i="3"/>
  <c r="AD1673" i="3" s="1"/>
  <c r="S1673" i="3"/>
  <c r="AE1673" i="3" s="1"/>
  <c r="T1673" i="3"/>
  <c r="AF1673" i="3" s="1"/>
  <c r="U1673" i="3"/>
  <c r="AG1673" i="3" s="1"/>
  <c r="V1673" i="3"/>
  <c r="AH1673" i="3" s="1"/>
  <c r="W1673" i="3"/>
  <c r="AI1673" i="3" s="1"/>
  <c r="X1673" i="3"/>
  <c r="AJ1673" i="3" s="1"/>
  <c r="M1674" i="3"/>
  <c r="Y1674" i="3" s="1"/>
  <c r="N1674" i="3"/>
  <c r="Z1674" i="3" s="1"/>
  <c r="O1674" i="3"/>
  <c r="AA1674" i="3" s="1"/>
  <c r="P1674" i="3"/>
  <c r="AB1674" i="3" s="1"/>
  <c r="Q1674" i="3"/>
  <c r="AC1674" i="3" s="1"/>
  <c r="R1674" i="3"/>
  <c r="AD1674" i="3" s="1"/>
  <c r="S1674" i="3"/>
  <c r="AE1674" i="3" s="1"/>
  <c r="T1674" i="3"/>
  <c r="AF1674" i="3" s="1"/>
  <c r="U1674" i="3"/>
  <c r="AG1674" i="3" s="1"/>
  <c r="V1674" i="3"/>
  <c r="AH1674" i="3" s="1"/>
  <c r="W1674" i="3"/>
  <c r="AI1674" i="3" s="1"/>
  <c r="X1674" i="3"/>
  <c r="AJ1674" i="3" s="1"/>
  <c r="M1675" i="3"/>
  <c r="Y1675" i="3" s="1"/>
  <c r="N1675" i="3"/>
  <c r="Z1675" i="3" s="1"/>
  <c r="O1675" i="3"/>
  <c r="AA1675" i="3" s="1"/>
  <c r="P1675" i="3"/>
  <c r="AB1675" i="3" s="1"/>
  <c r="Q1675" i="3"/>
  <c r="AC1675" i="3" s="1"/>
  <c r="R1675" i="3"/>
  <c r="AD1675" i="3" s="1"/>
  <c r="S1675" i="3"/>
  <c r="AE1675" i="3" s="1"/>
  <c r="T1675" i="3"/>
  <c r="AF1675" i="3" s="1"/>
  <c r="U1675" i="3"/>
  <c r="AG1675" i="3" s="1"/>
  <c r="V1675" i="3"/>
  <c r="AH1675" i="3" s="1"/>
  <c r="W1675" i="3"/>
  <c r="AI1675" i="3" s="1"/>
  <c r="X1675" i="3"/>
  <c r="AJ1675" i="3" s="1"/>
  <c r="M1676" i="3"/>
  <c r="Y1676" i="3" s="1"/>
  <c r="N1676" i="3"/>
  <c r="Z1676" i="3" s="1"/>
  <c r="O1676" i="3"/>
  <c r="AA1676" i="3" s="1"/>
  <c r="P1676" i="3"/>
  <c r="AB1676" i="3" s="1"/>
  <c r="Q1676" i="3"/>
  <c r="AC1676" i="3" s="1"/>
  <c r="R1676" i="3"/>
  <c r="AD1676" i="3" s="1"/>
  <c r="S1676" i="3"/>
  <c r="AE1676" i="3" s="1"/>
  <c r="T1676" i="3"/>
  <c r="AF1676" i="3" s="1"/>
  <c r="U1676" i="3"/>
  <c r="AG1676" i="3" s="1"/>
  <c r="V1676" i="3"/>
  <c r="AH1676" i="3" s="1"/>
  <c r="W1676" i="3"/>
  <c r="AI1676" i="3" s="1"/>
  <c r="X1676" i="3"/>
  <c r="AJ1676" i="3" s="1"/>
  <c r="M1677" i="3"/>
  <c r="Y1677" i="3" s="1"/>
  <c r="N1677" i="3"/>
  <c r="Z1677" i="3" s="1"/>
  <c r="O1677" i="3"/>
  <c r="AA1677" i="3" s="1"/>
  <c r="P1677" i="3"/>
  <c r="AB1677" i="3" s="1"/>
  <c r="Q1677" i="3"/>
  <c r="AC1677" i="3" s="1"/>
  <c r="R1677" i="3"/>
  <c r="AD1677" i="3" s="1"/>
  <c r="S1677" i="3"/>
  <c r="AE1677" i="3" s="1"/>
  <c r="T1677" i="3"/>
  <c r="AF1677" i="3" s="1"/>
  <c r="U1677" i="3"/>
  <c r="AG1677" i="3" s="1"/>
  <c r="V1677" i="3"/>
  <c r="AH1677" i="3" s="1"/>
  <c r="W1677" i="3"/>
  <c r="AI1677" i="3" s="1"/>
  <c r="X1677" i="3"/>
  <c r="AJ1677" i="3" s="1"/>
  <c r="M1678" i="3"/>
  <c r="Y1678" i="3" s="1"/>
  <c r="N1678" i="3"/>
  <c r="Z1678" i="3" s="1"/>
  <c r="O1678" i="3"/>
  <c r="AA1678" i="3" s="1"/>
  <c r="P1678" i="3"/>
  <c r="AB1678" i="3" s="1"/>
  <c r="Q1678" i="3"/>
  <c r="AC1678" i="3" s="1"/>
  <c r="R1678" i="3"/>
  <c r="AD1678" i="3" s="1"/>
  <c r="S1678" i="3"/>
  <c r="AE1678" i="3" s="1"/>
  <c r="T1678" i="3"/>
  <c r="AF1678" i="3" s="1"/>
  <c r="U1678" i="3"/>
  <c r="AG1678" i="3" s="1"/>
  <c r="V1678" i="3"/>
  <c r="AH1678" i="3" s="1"/>
  <c r="W1678" i="3"/>
  <c r="AI1678" i="3" s="1"/>
  <c r="X1678" i="3"/>
  <c r="AJ1678" i="3" s="1"/>
  <c r="M1679" i="3"/>
  <c r="Y1679" i="3" s="1"/>
  <c r="N1679" i="3"/>
  <c r="Z1679" i="3" s="1"/>
  <c r="O1679" i="3"/>
  <c r="AA1679" i="3" s="1"/>
  <c r="P1679" i="3"/>
  <c r="AB1679" i="3" s="1"/>
  <c r="Q1679" i="3"/>
  <c r="AC1679" i="3" s="1"/>
  <c r="R1679" i="3"/>
  <c r="AD1679" i="3" s="1"/>
  <c r="S1679" i="3"/>
  <c r="AE1679" i="3" s="1"/>
  <c r="T1679" i="3"/>
  <c r="AF1679" i="3" s="1"/>
  <c r="U1679" i="3"/>
  <c r="AG1679" i="3" s="1"/>
  <c r="V1679" i="3"/>
  <c r="AH1679" i="3" s="1"/>
  <c r="W1679" i="3"/>
  <c r="AI1679" i="3" s="1"/>
  <c r="X1679" i="3"/>
  <c r="AJ1679" i="3" s="1"/>
  <c r="M1680" i="3"/>
  <c r="Y1680" i="3" s="1"/>
  <c r="N1680" i="3"/>
  <c r="Z1680" i="3" s="1"/>
  <c r="O1680" i="3"/>
  <c r="AA1680" i="3" s="1"/>
  <c r="P1680" i="3"/>
  <c r="AB1680" i="3" s="1"/>
  <c r="Q1680" i="3"/>
  <c r="AC1680" i="3" s="1"/>
  <c r="R1680" i="3"/>
  <c r="AD1680" i="3" s="1"/>
  <c r="S1680" i="3"/>
  <c r="AE1680" i="3" s="1"/>
  <c r="T1680" i="3"/>
  <c r="AF1680" i="3" s="1"/>
  <c r="U1680" i="3"/>
  <c r="AG1680" i="3" s="1"/>
  <c r="V1680" i="3"/>
  <c r="AH1680" i="3" s="1"/>
  <c r="W1680" i="3"/>
  <c r="AI1680" i="3" s="1"/>
  <c r="X1680" i="3"/>
  <c r="AJ1680" i="3" s="1"/>
  <c r="M1681" i="3"/>
  <c r="Y1681" i="3" s="1"/>
  <c r="N1681" i="3"/>
  <c r="Z1681" i="3" s="1"/>
  <c r="O1681" i="3"/>
  <c r="AA1681" i="3" s="1"/>
  <c r="P1681" i="3"/>
  <c r="AB1681" i="3" s="1"/>
  <c r="Q1681" i="3"/>
  <c r="AC1681" i="3" s="1"/>
  <c r="R1681" i="3"/>
  <c r="AD1681" i="3" s="1"/>
  <c r="S1681" i="3"/>
  <c r="AE1681" i="3" s="1"/>
  <c r="T1681" i="3"/>
  <c r="AF1681" i="3" s="1"/>
  <c r="U1681" i="3"/>
  <c r="AG1681" i="3" s="1"/>
  <c r="V1681" i="3"/>
  <c r="AH1681" i="3" s="1"/>
  <c r="W1681" i="3"/>
  <c r="AI1681" i="3" s="1"/>
  <c r="X1681" i="3"/>
  <c r="AJ1681" i="3" s="1"/>
  <c r="M1682" i="3"/>
  <c r="Y1682" i="3" s="1"/>
  <c r="N1682" i="3"/>
  <c r="Z1682" i="3" s="1"/>
  <c r="O1682" i="3"/>
  <c r="AA1682" i="3" s="1"/>
  <c r="P1682" i="3"/>
  <c r="AB1682" i="3" s="1"/>
  <c r="Q1682" i="3"/>
  <c r="AC1682" i="3" s="1"/>
  <c r="R1682" i="3"/>
  <c r="AD1682" i="3" s="1"/>
  <c r="S1682" i="3"/>
  <c r="AE1682" i="3" s="1"/>
  <c r="T1682" i="3"/>
  <c r="AF1682" i="3" s="1"/>
  <c r="U1682" i="3"/>
  <c r="AG1682" i="3" s="1"/>
  <c r="V1682" i="3"/>
  <c r="AH1682" i="3" s="1"/>
  <c r="W1682" i="3"/>
  <c r="AI1682" i="3" s="1"/>
  <c r="X1682" i="3"/>
  <c r="AJ1682" i="3" s="1"/>
  <c r="M1683" i="3"/>
  <c r="Y1683" i="3" s="1"/>
  <c r="N1683" i="3"/>
  <c r="Z1683" i="3" s="1"/>
  <c r="O1683" i="3"/>
  <c r="AA1683" i="3" s="1"/>
  <c r="P1683" i="3"/>
  <c r="AB1683" i="3" s="1"/>
  <c r="Q1683" i="3"/>
  <c r="AC1683" i="3" s="1"/>
  <c r="R1683" i="3"/>
  <c r="AD1683" i="3" s="1"/>
  <c r="S1683" i="3"/>
  <c r="AE1683" i="3" s="1"/>
  <c r="T1683" i="3"/>
  <c r="AF1683" i="3" s="1"/>
  <c r="U1683" i="3"/>
  <c r="AG1683" i="3" s="1"/>
  <c r="V1683" i="3"/>
  <c r="AH1683" i="3" s="1"/>
  <c r="W1683" i="3"/>
  <c r="AI1683" i="3" s="1"/>
  <c r="X1683" i="3"/>
  <c r="AJ1683" i="3" s="1"/>
  <c r="M1684" i="3"/>
  <c r="Y1684" i="3" s="1"/>
  <c r="N1684" i="3"/>
  <c r="Z1684" i="3" s="1"/>
  <c r="O1684" i="3"/>
  <c r="AA1684" i="3" s="1"/>
  <c r="P1684" i="3"/>
  <c r="AB1684" i="3" s="1"/>
  <c r="Q1684" i="3"/>
  <c r="AC1684" i="3" s="1"/>
  <c r="R1684" i="3"/>
  <c r="AD1684" i="3" s="1"/>
  <c r="S1684" i="3"/>
  <c r="AE1684" i="3" s="1"/>
  <c r="T1684" i="3"/>
  <c r="AF1684" i="3" s="1"/>
  <c r="U1684" i="3"/>
  <c r="AG1684" i="3" s="1"/>
  <c r="V1684" i="3"/>
  <c r="AH1684" i="3" s="1"/>
  <c r="W1684" i="3"/>
  <c r="AI1684" i="3" s="1"/>
  <c r="X1684" i="3"/>
  <c r="AJ1684" i="3" s="1"/>
  <c r="M1685" i="3"/>
  <c r="Y1685" i="3" s="1"/>
  <c r="N1685" i="3"/>
  <c r="Z1685" i="3" s="1"/>
  <c r="O1685" i="3"/>
  <c r="AA1685" i="3" s="1"/>
  <c r="P1685" i="3"/>
  <c r="AB1685" i="3" s="1"/>
  <c r="Q1685" i="3"/>
  <c r="AC1685" i="3" s="1"/>
  <c r="R1685" i="3"/>
  <c r="AD1685" i="3" s="1"/>
  <c r="S1685" i="3"/>
  <c r="AE1685" i="3" s="1"/>
  <c r="T1685" i="3"/>
  <c r="AF1685" i="3" s="1"/>
  <c r="U1685" i="3"/>
  <c r="AG1685" i="3" s="1"/>
  <c r="V1685" i="3"/>
  <c r="AH1685" i="3" s="1"/>
  <c r="W1685" i="3"/>
  <c r="AI1685" i="3" s="1"/>
  <c r="X1685" i="3"/>
  <c r="AJ1685" i="3" s="1"/>
  <c r="M1686" i="3"/>
  <c r="Y1686" i="3" s="1"/>
  <c r="N1686" i="3"/>
  <c r="Z1686" i="3" s="1"/>
  <c r="O1686" i="3"/>
  <c r="AA1686" i="3" s="1"/>
  <c r="P1686" i="3"/>
  <c r="AB1686" i="3" s="1"/>
  <c r="Q1686" i="3"/>
  <c r="AC1686" i="3" s="1"/>
  <c r="R1686" i="3"/>
  <c r="AD1686" i="3" s="1"/>
  <c r="S1686" i="3"/>
  <c r="AE1686" i="3" s="1"/>
  <c r="T1686" i="3"/>
  <c r="AF1686" i="3" s="1"/>
  <c r="U1686" i="3"/>
  <c r="AG1686" i="3" s="1"/>
  <c r="V1686" i="3"/>
  <c r="AH1686" i="3" s="1"/>
  <c r="W1686" i="3"/>
  <c r="AI1686" i="3" s="1"/>
  <c r="X1686" i="3"/>
  <c r="AJ1686" i="3" s="1"/>
  <c r="M1687" i="3"/>
  <c r="Y1687" i="3" s="1"/>
  <c r="N1687" i="3"/>
  <c r="Z1687" i="3" s="1"/>
  <c r="O1687" i="3"/>
  <c r="AA1687" i="3" s="1"/>
  <c r="P1687" i="3"/>
  <c r="AB1687" i="3" s="1"/>
  <c r="Q1687" i="3"/>
  <c r="AC1687" i="3" s="1"/>
  <c r="R1687" i="3"/>
  <c r="AD1687" i="3" s="1"/>
  <c r="S1687" i="3"/>
  <c r="AE1687" i="3" s="1"/>
  <c r="T1687" i="3"/>
  <c r="AF1687" i="3" s="1"/>
  <c r="U1687" i="3"/>
  <c r="AG1687" i="3" s="1"/>
  <c r="V1687" i="3"/>
  <c r="AH1687" i="3" s="1"/>
  <c r="W1687" i="3"/>
  <c r="AI1687" i="3" s="1"/>
  <c r="X1687" i="3"/>
  <c r="AJ1687" i="3" s="1"/>
  <c r="M1688" i="3"/>
  <c r="Y1688" i="3" s="1"/>
  <c r="N1688" i="3"/>
  <c r="Z1688" i="3" s="1"/>
  <c r="O1688" i="3"/>
  <c r="AA1688" i="3" s="1"/>
  <c r="P1688" i="3"/>
  <c r="AB1688" i="3" s="1"/>
  <c r="Q1688" i="3"/>
  <c r="AC1688" i="3" s="1"/>
  <c r="R1688" i="3"/>
  <c r="AD1688" i="3" s="1"/>
  <c r="S1688" i="3"/>
  <c r="AE1688" i="3" s="1"/>
  <c r="T1688" i="3"/>
  <c r="AF1688" i="3" s="1"/>
  <c r="U1688" i="3"/>
  <c r="AG1688" i="3" s="1"/>
  <c r="V1688" i="3"/>
  <c r="AH1688" i="3" s="1"/>
  <c r="W1688" i="3"/>
  <c r="AI1688" i="3" s="1"/>
  <c r="X1688" i="3"/>
  <c r="AJ1688" i="3" s="1"/>
  <c r="M1689" i="3"/>
  <c r="Y1689" i="3" s="1"/>
  <c r="N1689" i="3"/>
  <c r="Z1689" i="3" s="1"/>
  <c r="O1689" i="3"/>
  <c r="AA1689" i="3" s="1"/>
  <c r="P1689" i="3"/>
  <c r="AB1689" i="3" s="1"/>
  <c r="Q1689" i="3"/>
  <c r="AC1689" i="3" s="1"/>
  <c r="R1689" i="3"/>
  <c r="AD1689" i="3" s="1"/>
  <c r="S1689" i="3"/>
  <c r="AE1689" i="3" s="1"/>
  <c r="T1689" i="3"/>
  <c r="AF1689" i="3" s="1"/>
  <c r="U1689" i="3"/>
  <c r="AG1689" i="3" s="1"/>
  <c r="V1689" i="3"/>
  <c r="AH1689" i="3" s="1"/>
  <c r="W1689" i="3"/>
  <c r="AI1689" i="3" s="1"/>
  <c r="X1689" i="3"/>
  <c r="AJ1689" i="3" s="1"/>
  <c r="M1690" i="3"/>
  <c r="Y1690" i="3" s="1"/>
  <c r="N1690" i="3"/>
  <c r="Z1690" i="3" s="1"/>
  <c r="O1690" i="3"/>
  <c r="AA1690" i="3" s="1"/>
  <c r="P1690" i="3"/>
  <c r="AB1690" i="3" s="1"/>
  <c r="Q1690" i="3"/>
  <c r="AC1690" i="3" s="1"/>
  <c r="R1690" i="3"/>
  <c r="AD1690" i="3" s="1"/>
  <c r="S1690" i="3"/>
  <c r="AE1690" i="3" s="1"/>
  <c r="T1690" i="3"/>
  <c r="AF1690" i="3" s="1"/>
  <c r="U1690" i="3"/>
  <c r="AG1690" i="3" s="1"/>
  <c r="V1690" i="3"/>
  <c r="AH1690" i="3" s="1"/>
  <c r="W1690" i="3"/>
  <c r="AI1690" i="3" s="1"/>
  <c r="X1690" i="3"/>
  <c r="AJ1690" i="3" s="1"/>
  <c r="M1691" i="3"/>
  <c r="Y1691" i="3" s="1"/>
  <c r="N1691" i="3"/>
  <c r="Z1691" i="3" s="1"/>
  <c r="O1691" i="3"/>
  <c r="AA1691" i="3" s="1"/>
  <c r="P1691" i="3"/>
  <c r="AB1691" i="3" s="1"/>
  <c r="Q1691" i="3"/>
  <c r="AC1691" i="3" s="1"/>
  <c r="R1691" i="3"/>
  <c r="AD1691" i="3" s="1"/>
  <c r="S1691" i="3"/>
  <c r="AE1691" i="3" s="1"/>
  <c r="T1691" i="3"/>
  <c r="AF1691" i="3" s="1"/>
  <c r="U1691" i="3"/>
  <c r="AG1691" i="3" s="1"/>
  <c r="V1691" i="3"/>
  <c r="AH1691" i="3" s="1"/>
  <c r="W1691" i="3"/>
  <c r="AI1691" i="3" s="1"/>
  <c r="X1691" i="3"/>
  <c r="AJ1691" i="3" s="1"/>
  <c r="M1692" i="3"/>
  <c r="Y1692" i="3" s="1"/>
  <c r="N1692" i="3"/>
  <c r="Z1692" i="3" s="1"/>
  <c r="O1692" i="3"/>
  <c r="AA1692" i="3" s="1"/>
  <c r="P1692" i="3"/>
  <c r="AB1692" i="3" s="1"/>
  <c r="Q1692" i="3"/>
  <c r="AC1692" i="3" s="1"/>
  <c r="R1692" i="3"/>
  <c r="AD1692" i="3" s="1"/>
  <c r="S1692" i="3"/>
  <c r="AE1692" i="3" s="1"/>
  <c r="T1692" i="3"/>
  <c r="AF1692" i="3" s="1"/>
  <c r="U1692" i="3"/>
  <c r="AG1692" i="3" s="1"/>
  <c r="V1692" i="3"/>
  <c r="AH1692" i="3" s="1"/>
  <c r="W1692" i="3"/>
  <c r="AI1692" i="3" s="1"/>
  <c r="X1692" i="3"/>
  <c r="AJ1692" i="3" s="1"/>
  <c r="M1693" i="3"/>
  <c r="Y1693" i="3" s="1"/>
  <c r="N1693" i="3"/>
  <c r="Z1693" i="3" s="1"/>
  <c r="O1693" i="3"/>
  <c r="AA1693" i="3" s="1"/>
  <c r="P1693" i="3"/>
  <c r="AB1693" i="3" s="1"/>
  <c r="Q1693" i="3"/>
  <c r="AC1693" i="3" s="1"/>
  <c r="R1693" i="3"/>
  <c r="AD1693" i="3" s="1"/>
  <c r="S1693" i="3"/>
  <c r="AE1693" i="3" s="1"/>
  <c r="T1693" i="3"/>
  <c r="AF1693" i="3" s="1"/>
  <c r="U1693" i="3"/>
  <c r="AG1693" i="3" s="1"/>
  <c r="V1693" i="3"/>
  <c r="AH1693" i="3" s="1"/>
  <c r="W1693" i="3"/>
  <c r="AI1693" i="3" s="1"/>
  <c r="X1693" i="3"/>
  <c r="AJ1693" i="3" s="1"/>
  <c r="M1694" i="3"/>
  <c r="Y1694" i="3" s="1"/>
  <c r="N1694" i="3"/>
  <c r="Z1694" i="3" s="1"/>
  <c r="O1694" i="3"/>
  <c r="AA1694" i="3" s="1"/>
  <c r="P1694" i="3"/>
  <c r="AB1694" i="3" s="1"/>
  <c r="Q1694" i="3"/>
  <c r="AC1694" i="3" s="1"/>
  <c r="R1694" i="3"/>
  <c r="AD1694" i="3" s="1"/>
  <c r="S1694" i="3"/>
  <c r="AE1694" i="3" s="1"/>
  <c r="T1694" i="3"/>
  <c r="AF1694" i="3" s="1"/>
  <c r="U1694" i="3"/>
  <c r="AG1694" i="3" s="1"/>
  <c r="V1694" i="3"/>
  <c r="AH1694" i="3" s="1"/>
  <c r="W1694" i="3"/>
  <c r="AI1694" i="3" s="1"/>
  <c r="X1694" i="3"/>
  <c r="AJ1694" i="3" s="1"/>
  <c r="M1695" i="3"/>
  <c r="Y1695" i="3" s="1"/>
  <c r="N1695" i="3"/>
  <c r="Z1695" i="3" s="1"/>
  <c r="O1695" i="3"/>
  <c r="AA1695" i="3" s="1"/>
  <c r="P1695" i="3"/>
  <c r="AB1695" i="3" s="1"/>
  <c r="Q1695" i="3"/>
  <c r="AC1695" i="3" s="1"/>
  <c r="R1695" i="3"/>
  <c r="AD1695" i="3" s="1"/>
  <c r="S1695" i="3"/>
  <c r="AE1695" i="3" s="1"/>
  <c r="T1695" i="3"/>
  <c r="AF1695" i="3" s="1"/>
  <c r="U1695" i="3"/>
  <c r="AG1695" i="3" s="1"/>
  <c r="V1695" i="3"/>
  <c r="AH1695" i="3" s="1"/>
  <c r="W1695" i="3"/>
  <c r="AI1695" i="3" s="1"/>
  <c r="X1695" i="3"/>
  <c r="AJ1695" i="3" s="1"/>
  <c r="M1696" i="3"/>
  <c r="Y1696" i="3" s="1"/>
  <c r="N1696" i="3"/>
  <c r="Z1696" i="3" s="1"/>
  <c r="O1696" i="3"/>
  <c r="AA1696" i="3" s="1"/>
  <c r="P1696" i="3"/>
  <c r="AB1696" i="3" s="1"/>
  <c r="Q1696" i="3"/>
  <c r="AC1696" i="3" s="1"/>
  <c r="R1696" i="3"/>
  <c r="AD1696" i="3" s="1"/>
  <c r="S1696" i="3"/>
  <c r="AE1696" i="3" s="1"/>
  <c r="T1696" i="3"/>
  <c r="AF1696" i="3" s="1"/>
  <c r="U1696" i="3"/>
  <c r="AG1696" i="3" s="1"/>
  <c r="V1696" i="3"/>
  <c r="AH1696" i="3" s="1"/>
  <c r="W1696" i="3"/>
  <c r="AI1696" i="3" s="1"/>
  <c r="X1696" i="3"/>
  <c r="AJ1696" i="3" s="1"/>
  <c r="M1697" i="3"/>
  <c r="Y1697" i="3" s="1"/>
  <c r="N1697" i="3"/>
  <c r="Z1697" i="3" s="1"/>
  <c r="O1697" i="3"/>
  <c r="AA1697" i="3" s="1"/>
  <c r="P1697" i="3"/>
  <c r="AB1697" i="3" s="1"/>
  <c r="Q1697" i="3"/>
  <c r="AC1697" i="3" s="1"/>
  <c r="R1697" i="3"/>
  <c r="AD1697" i="3" s="1"/>
  <c r="S1697" i="3"/>
  <c r="AE1697" i="3" s="1"/>
  <c r="T1697" i="3"/>
  <c r="AF1697" i="3" s="1"/>
  <c r="U1697" i="3"/>
  <c r="AG1697" i="3" s="1"/>
  <c r="V1697" i="3"/>
  <c r="AH1697" i="3" s="1"/>
  <c r="W1697" i="3"/>
  <c r="AI1697" i="3" s="1"/>
  <c r="X1697" i="3"/>
  <c r="AJ1697" i="3" s="1"/>
  <c r="M1698" i="3"/>
  <c r="Y1698" i="3" s="1"/>
  <c r="N1698" i="3"/>
  <c r="Z1698" i="3" s="1"/>
  <c r="O1698" i="3"/>
  <c r="AA1698" i="3" s="1"/>
  <c r="P1698" i="3"/>
  <c r="AB1698" i="3" s="1"/>
  <c r="Q1698" i="3"/>
  <c r="AC1698" i="3" s="1"/>
  <c r="R1698" i="3"/>
  <c r="AD1698" i="3" s="1"/>
  <c r="S1698" i="3"/>
  <c r="AE1698" i="3" s="1"/>
  <c r="T1698" i="3"/>
  <c r="AF1698" i="3" s="1"/>
  <c r="U1698" i="3"/>
  <c r="AG1698" i="3" s="1"/>
  <c r="V1698" i="3"/>
  <c r="AH1698" i="3" s="1"/>
  <c r="W1698" i="3"/>
  <c r="AI1698" i="3" s="1"/>
  <c r="X1698" i="3"/>
  <c r="AJ1698" i="3" s="1"/>
  <c r="M1699" i="3"/>
  <c r="Y1699" i="3" s="1"/>
  <c r="N1699" i="3"/>
  <c r="Z1699" i="3" s="1"/>
  <c r="O1699" i="3"/>
  <c r="AA1699" i="3" s="1"/>
  <c r="P1699" i="3"/>
  <c r="AB1699" i="3" s="1"/>
  <c r="Q1699" i="3"/>
  <c r="AC1699" i="3" s="1"/>
  <c r="R1699" i="3"/>
  <c r="AD1699" i="3" s="1"/>
  <c r="S1699" i="3"/>
  <c r="AE1699" i="3" s="1"/>
  <c r="T1699" i="3"/>
  <c r="AF1699" i="3" s="1"/>
  <c r="U1699" i="3"/>
  <c r="AG1699" i="3" s="1"/>
  <c r="V1699" i="3"/>
  <c r="AH1699" i="3" s="1"/>
  <c r="W1699" i="3"/>
  <c r="AI1699" i="3" s="1"/>
  <c r="X1699" i="3"/>
  <c r="AJ1699" i="3" s="1"/>
  <c r="M1700" i="3"/>
  <c r="Y1700" i="3" s="1"/>
  <c r="N1700" i="3"/>
  <c r="Z1700" i="3" s="1"/>
  <c r="O1700" i="3"/>
  <c r="AA1700" i="3" s="1"/>
  <c r="P1700" i="3"/>
  <c r="AB1700" i="3" s="1"/>
  <c r="Q1700" i="3"/>
  <c r="AC1700" i="3" s="1"/>
  <c r="R1700" i="3"/>
  <c r="AD1700" i="3" s="1"/>
  <c r="S1700" i="3"/>
  <c r="AE1700" i="3" s="1"/>
  <c r="T1700" i="3"/>
  <c r="AF1700" i="3" s="1"/>
  <c r="U1700" i="3"/>
  <c r="AG1700" i="3" s="1"/>
  <c r="V1700" i="3"/>
  <c r="AH1700" i="3" s="1"/>
  <c r="W1700" i="3"/>
  <c r="AI1700" i="3" s="1"/>
  <c r="X1700" i="3"/>
  <c r="AJ1700" i="3" s="1"/>
  <c r="M1701" i="3"/>
  <c r="Y1701" i="3" s="1"/>
  <c r="N1701" i="3"/>
  <c r="Z1701" i="3" s="1"/>
  <c r="O1701" i="3"/>
  <c r="AA1701" i="3" s="1"/>
  <c r="P1701" i="3"/>
  <c r="AB1701" i="3" s="1"/>
  <c r="Q1701" i="3"/>
  <c r="AC1701" i="3" s="1"/>
  <c r="R1701" i="3"/>
  <c r="AD1701" i="3" s="1"/>
  <c r="S1701" i="3"/>
  <c r="AE1701" i="3" s="1"/>
  <c r="T1701" i="3"/>
  <c r="AF1701" i="3" s="1"/>
  <c r="U1701" i="3"/>
  <c r="AG1701" i="3" s="1"/>
  <c r="V1701" i="3"/>
  <c r="AH1701" i="3" s="1"/>
  <c r="W1701" i="3"/>
  <c r="AI1701" i="3" s="1"/>
  <c r="X1701" i="3"/>
  <c r="AJ1701" i="3" s="1"/>
  <c r="M1702" i="3"/>
  <c r="Y1702" i="3" s="1"/>
  <c r="N1702" i="3"/>
  <c r="Z1702" i="3" s="1"/>
  <c r="O1702" i="3"/>
  <c r="AA1702" i="3" s="1"/>
  <c r="P1702" i="3"/>
  <c r="AB1702" i="3" s="1"/>
  <c r="Q1702" i="3"/>
  <c r="AC1702" i="3" s="1"/>
  <c r="R1702" i="3"/>
  <c r="AD1702" i="3" s="1"/>
  <c r="S1702" i="3"/>
  <c r="AE1702" i="3" s="1"/>
  <c r="T1702" i="3"/>
  <c r="AF1702" i="3" s="1"/>
  <c r="U1702" i="3"/>
  <c r="AG1702" i="3" s="1"/>
  <c r="V1702" i="3"/>
  <c r="AH1702" i="3" s="1"/>
  <c r="W1702" i="3"/>
  <c r="AI1702" i="3" s="1"/>
  <c r="X1702" i="3"/>
  <c r="AJ1702" i="3" s="1"/>
  <c r="M1703" i="3"/>
  <c r="Y1703" i="3" s="1"/>
  <c r="N1703" i="3"/>
  <c r="Z1703" i="3" s="1"/>
  <c r="O1703" i="3"/>
  <c r="AA1703" i="3" s="1"/>
  <c r="P1703" i="3"/>
  <c r="AB1703" i="3" s="1"/>
  <c r="Q1703" i="3"/>
  <c r="AC1703" i="3" s="1"/>
  <c r="R1703" i="3"/>
  <c r="AD1703" i="3" s="1"/>
  <c r="S1703" i="3"/>
  <c r="AE1703" i="3" s="1"/>
  <c r="T1703" i="3"/>
  <c r="AF1703" i="3" s="1"/>
  <c r="U1703" i="3"/>
  <c r="AG1703" i="3" s="1"/>
  <c r="V1703" i="3"/>
  <c r="AH1703" i="3" s="1"/>
  <c r="W1703" i="3"/>
  <c r="AI1703" i="3" s="1"/>
  <c r="X1703" i="3"/>
  <c r="AJ1703" i="3" s="1"/>
  <c r="M1704" i="3"/>
  <c r="Y1704" i="3" s="1"/>
  <c r="N1704" i="3"/>
  <c r="Z1704" i="3" s="1"/>
  <c r="O1704" i="3"/>
  <c r="AA1704" i="3" s="1"/>
  <c r="P1704" i="3"/>
  <c r="AB1704" i="3" s="1"/>
  <c r="Q1704" i="3"/>
  <c r="AC1704" i="3" s="1"/>
  <c r="R1704" i="3"/>
  <c r="AD1704" i="3" s="1"/>
  <c r="S1704" i="3"/>
  <c r="AE1704" i="3" s="1"/>
  <c r="T1704" i="3"/>
  <c r="AF1704" i="3" s="1"/>
  <c r="U1704" i="3"/>
  <c r="AG1704" i="3" s="1"/>
  <c r="V1704" i="3"/>
  <c r="AH1704" i="3" s="1"/>
  <c r="W1704" i="3"/>
  <c r="AI1704" i="3" s="1"/>
  <c r="X1704" i="3"/>
  <c r="AJ1704" i="3" s="1"/>
  <c r="M1705" i="3"/>
  <c r="Y1705" i="3" s="1"/>
  <c r="N1705" i="3"/>
  <c r="Z1705" i="3" s="1"/>
  <c r="O1705" i="3"/>
  <c r="AA1705" i="3" s="1"/>
  <c r="P1705" i="3"/>
  <c r="AB1705" i="3" s="1"/>
  <c r="Q1705" i="3"/>
  <c r="AC1705" i="3" s="1"/>
  <c r="R1705" i="3"/>
  <c r="AD1705" i="3" s="1"/>
  <c r="S1705" i="3"/>
  <c r="AE1705" i="3" s="1"/>
  <c r="T1705" i="3"/>
  <c r="AF1705" i="3" s="1"/>
  <c r="U1705" i="3"/>
  <c r="AG1705" i="3" s="1"/>
  <c r="V1705" i="3"/>
  <c r="AH1705" i="3" s="1"/>
  <c r="W1705" i="3"/>
  <c r="AI1705" i="3" s="1"/>
  <c r="X1705" i="3"/>
  <c r="AJ1705" i="3" s="1"/>
  <c r="M1706" i="3"/>
  <c r="Y1706" i="3" s="1"/>
  <c r="N1706" i="3"/>
  <c r="Z1706" i="3" s="1"/>
  <c r="O1706" i="3"/>
  <c r="AA1706" i="3" s="1"/>
  <c r="P1706" i="3"/>
  <c r="AB1706" i="3" s="1"/>
  <c r="Q1706" i="3"/>
  <c r="AC1706" i="3" s="1"/>
  <c r="R1706" i="3"/>
  <c r="AD1706" i="3" s="1"/>
  <c r="S1706" i="3"/>
  <c r="AE1706" i="3" s="1"/>
  <c r="T1706" i="3"/>
  <c r="AF1706" i="3" s="1"/>
  <c r="U1706" i="3"/>
  <c r="AG1706" i="3" s="1"/>
  <c r="V1706" i="3"/>
  <c r="AH1706" i="3" s="1"/>
  <c r="W1706" i="3"/>
  <c r="AI1706" i="3" s="1"/>
  <c r="X1706" i="3"/>
  <c r="AJ1706" i="3" s="1"/>
  <c r="M1707" i="3"/>
  <c r="Y1707" i="3" s="1"/>
  <c r="N1707" i="3"/>
  <c r="Z1707" i="3" s="1"/>
  <c r="O1707" i="3"/>
  <c r="AA1707" i="3" s="1"/>
  <c r="P1707" i="3"/>
  <c r="AB1707" i="3" s="1"/>
  <c r="Q1707" i="3"/>
  <c r="AC1707" i="3" s="1"/>
  <c r="R1707" i="3"/>
  <c r="AD1707" i="3" s="1"/>
  <c r="S1707" i="3"/>
  <c r="AE1707" i="3" s="1"/>
  <c r="T1707" i="3"/>
  <c r="AF1707" i="3" s="1"/>
  <c r="U1707" i="3"/>
  <c r="AG1707" i="3" s="1"/>
  <c r="V1707" i="3"/>
  <c r="AH1707" i="3" s="1"/>
  <c r="W1707" i="3"/>
  <c r="AI1707" i="3" s="1"/>
  <c r="X1707" i="3"/>
  <c r="AJ1707" i="3" s="1"/>
  <c r="M1708" i="3"/>
  <c r="Y1708" i="3" s="1"/>
  <c r="N1708" i="3"/>
  <c r="Z1708" i="3" s="1"/>
  <c r="O1708" i="3"/>
  <c r="AA1708" i="3" s="1"/>
  <c r="P1708" i="3"/>
  <c r="AB1708" i="3" s="1"/>
  <c r="Q1708" i="3"/>
  <c r="AC1708" i="3" s="1"/>
  <c r="R1708" i="3"/>
  <c r="AD1708" i="3" s="1"/>
  <c r="S1708" i="3"/>
  <c r="AE1708" i="3" s="1"/>
  <c r="T1708" i="3"/>
  <c r="AF1708" i="3" s="1"/>
  <c r="U1708" i="3"/>
  <c r="AG1708" i="3" s="1"/>
  <c r="V1708" i="3"/>
  <c r="AH1708" i="3" s="1"/>
  <c r="W1708" i="3"/>
  <c r="AI1708" i="3" s="1"/>
  <c r="X1708" i="3"/>
  <c r="AJ1708" i="3" s="1"/>
  <c r="M1709" i="3"/>
  <c r="Y1709" i="3" s="1"/>
  <c r="N1709" i="3"/>
  <c r="Z1709" i="3" s="1"/>
  <c r="O1709" i="3"/>
  <c r="AA1709" i="3" s="1"/>
  <c r="P1709" i="3"/>
  <c r="AB1709" i="3" s="1"/>
  <c r="Q1709" i="3"/>
  <c r="AC1709" i="3" s="1"/>
  <c r="R1709" i="3"/>
  <c r="AD1709" i="3" s="1"/>
  <c r="S1709" i="3"/>
  <c r="AE1709" i="3" s="1"/>
  <c r="T1709" i="3"/>
  <c r="AF1709" i="3" s="1"/>
  <c r="U1709" i="3"/>
  <c r="AG1709" i="3" s="1"/>
  <c r="V1709" i="3"/>
  <c r="AH1709" i="3" s="1"/>
  <c r="W1709" i="3"/>
  <c r="AI1709" i="3" s="1"/>
  <c r="X1709" i="3"/>
  <c r="AJ1709" i="3" s="1"/>
  <c r="M1710" i="3"/>
  <c r="Y1710" i="3" s="1"/>
  <c r="N1710" i="3"/>
  <c r="Z1710" i="3" s="1"/>
  <c r="O1710" i="3"/>
  <c r="AA1710" i="3" s="1"/>
  <c r="P1710" i="3"/>
  <c r="AB1710" i="3" s="1"/>
  <c r="Q1710" i="3"/>
  <c r="AC1710" i="3" s="1"/>
  <c r="R1710" i="3"/>
  <c r="AD1710" i="3" s="1"/>
  <c r="S1710" i="3"/>
  <c r="AE1710" i="3" s="1"/>
  <c r="T1710" i="3"/>
  <c r="AF1710" i="3" s="1"/>
  <c r="U1710" i="3"/>
  <c r="AG1710" i="3" s="1"/>
  <c r="V1710" i="3"/>
  <c r="AH1710" i="3" s="1"/>
  <c r="W1710" i="3"/>
  <c r="AI1710" i="3" s="1"/>
  <c r="X1710" i="3"/>
  <c r="AJ1710" i="3" s="1"/>
  <c r="M1711" i="3"/>
  <c r="Y1711" i="3" s="1"/>
  <c r="N1711" i="3"/>
  <c r="Z1711" i="3" s="1"/>
  <c r="O1711" i="3"/>
  <c r="AA1711" i="3" s="1"/>
  <c r="P1711" i="3"/>
  <c r="AB1711" i="3" s="1"/>
  <c r="Q1711" i="3"/>
  <c r="AC1711" i="3" s="1"/>
  <c r="R1711" i="3"/>
  <c r="AD1711" i="3" s="1"/>
  <c r="S1711" i="3"/>
  <c r="AE1711" i="3" s="1"/>
  <c r="T1711" i="3"/>
  <c r="AF1711" i="3" s="1"/>
  <c r="U1711" i="3"/>
  <c r="AG1711" i="3" s="1"/>
  <c r="V1711" i="3"/>
  <c r="AH1711" i="3" s="1"/>
  <c r="W1711" i="3"/>
  <c r="AI1711" i="3" s="1"/>
  <c r="X1711" i="3"/>
  <c r="AJ1711" i="3" s="1"/>
  <c r="M1712" i="3"/>
  <c r="Y1712" i="3" s="1"/>
  <c r="N1712" i="3"/>
  <c r="Z1712" i="3" s="1"/>
  <c r="O1712" i="3"/>
  <c r="AA1712" i="3" s="1"/>
  <c r="P1712" i="3"/>
  <c r="AB1712" i="3" s="1"/>
  <c r="Q1712" i="3"/>
  <c r="AC1712" i="3" s="1"/>
  <c r="R1712" i="3"/>
  <c r="AD1712" i="3" s="1"/>
  <c r="S1712" i="3"/>
  <c r="AE1712" i="3" s="1"/>
  <c r="T1712" i="3"/>
  <c r="AF1712" i="3" s="1"/>
  <c r="U1712" i="3"/>
  <c r="AG1712" i="3" s="1"/>
  <c r="V1712" i="3"/>
  <c r="AH1712" i="3" s="1"/>
  <c r="W1712" i="3"/>
  <c r="AI1712" i="3" s="1"/>
  <c r="X1712" i="3"/>
  <c r="AJ1712" i="3" s="1"/>
  <c r="M1713" i="3"/>
  <c r="Y1713" i="3" s="1"/>
  <c r="N1713" i="3"/>
  <c r="Z1713" i="3" s="1"/>
  <c r="O1713" i="3"/>
  <c r="AA1713" i="3" s="1"/>
  <c r="P1713" i="3"/>
  <c r="AB1713" i="3" s="1"/>
  <c r="Q1713" i="3"/>
  <c r="AC1713" i="3" s="1"/>
  <c r="R1713" i="3"/>
  <c r="AD1713" i="3" s="1"/>
  <c r="S1713" i="3"/>
  <c r="AE1713" i="3" s="1"/>
  <c r="T1713" i="3"/>
  <c r="AF1713" i="3" s="1"/>
  <c r="U1713" i="3"/>
  <c r="AG1713" i="3" s="1"/>
  <c r="V1713" i="3"/>
  <c r="AH1713" i="3" s="1"/>
  <c r="W1713" i="3"/>
  <c r="AI1713" i="3" s="1"/>
  <c r="X1713" i="3"/>
  <c r="AJ1713" i="3" s="1"/>
  <c r="M1714" i="3"/>
  <c r="Y1714" i="3" s="1"/>
  <c r="N1714" i="3"/>
  <c r="Z1714" i="3" s="1"/>
  <c r="O1714" i="3"/>
  <c r="AA1714" i="3" s="1"/>
  <c r="P1714" i="3"/>
  <c r="AB1714" i="3" s="1"/>
  <c r="Q1714" i="3"/>
  <c r="AC1714" i="3" s="1"/>
  <c r="R1714" i="3"/>
  <c r="AD1714" i="3" s="1"/>
  <c r="S1714" i="3"/>
  <c r="AE1714" i="3" s="1"/>
  <c r="T1714" i="3"/>
  <c r="AF1714" i="3" s="1"/>
  <c r="U1714" i="3"/>
  <c r="AG1714" i="3" s="1"/>
  <c r="V1714" i="3"/>
  <c r="AH1714" i="3" s="1"/>
  <c r="W1714" i="3"/>
  <c r="AI1714" i="3" s="1"/>
  <c r="X1714" i="3"/>
  <c r="AJ1714" i="3" s="1"/>
  <c r="M1715" i="3"/>
  <c r="Y1715" i="3" s="1"/>
  <c r="N1715" i="3"/>
  <c r="Z1715" i="3" s="1"/>
  <c r="O1715" i="3"/>
  <c r="AA1715" i="3" s="1"/>
  <c r="P1715" i="3"/>
  <c r="AB1715" i="3" s="1"/>
  <c r="Q1715" i="3"/>
  <c r="AC1715" i="3" s="1"/>
  <c r="R1715" i="3"/>
  <c r="AD1715" i="3" s="1"/>
  <c r="S1715" i="3"/>
  <c r="AE1715" i="3" s="1"/>
  <c r="T1715" i="3"/>
  <c r="AF1715" i="3" s="1"/>
  <c r="U1715" i="3"/>
  <c r="AG1715" i="3" s="1"/>
  <c r="V1715" i="3"/>
  <c r="AH1715" i="3" s="1"/>
  <c r="W1715" i="3"/>
  <c r="AI1715" i="3" s="1"/>
  <c r="X1715" i="3"/>
  <c r="AJ1715" i="3" s="1"/>
  <c r="M1716" i="3"/>
  <c r="Y1716" i="3" s="1"/>
  <c r="N1716" i="3"/>
  <c r="Z1716" i="3" s="1"/>
  <c r="O1716" i="3"/>
  <c r="AA1716" i="3" s="1"/>
  <c r="P1716" i="3"/>
  <c r="AB1716" i="3" s="1"/>
  <c r="Q1716" i="3"/>
  <c r="AC1716" i="3" s="1"/>
  <c r="R1716" i="3"/>
  <c r="AD1716" i="3" s="1"/>
  <c r="S1716" i="3"/>
  <c r="AE1716" i="3" s="1"/>
  <c r="T1716" i="3"/>
  <c r="AF1716" i="3" s="1"/>
  <c r="U1716" i="3"/>
  <c r="AG1716" i="3" s="1"/>
  <c r="V1716" i="3"/>
  <c r="AH1716" i="3" s="1"/>
  <c r="W1716" i="3"/>
  <c r="AI1716" i="3" s="1"/>
  <c r="X1716" i="3"/>
  <c r="AJ1716" i="3" s="1"/>
  <c r="M1717" i="3"/>
  <c r="Y1717" i="3" s="1"/>
  <c r="N1717" i="3"/>
  <c r="Z1717" i="3" s="1"/>
  <c r="O1717" i="3"/>
  <c r="AA1717" i="3" s="1"/>
  <c r="P1717" i="3"/>
  <c r="AB1717" i="3" s="1"/>
  <c r="Q1717" i="3"/>
  <c r="AC1717" i="3" s="1"/>
  <c r="R1717" i="3"/>
  <c r="AD1717" i="3" s="1"/>
  <c r="S1717" i="3"/>
  <c r="AE1717" i="3" s="1"/>
  <c r="T1717" i="3"/>
  <c r="AF1717" i="3" s="1"/>
  <c r="U1717" i="3"/>
  <c r="AG1717" i="3" s="1"/>
  <c r="V1717" i="3"/>
  <c r="AH1717" i="3" s="1"/>
  <c r="W1717" i="3"/>
  <c r="AI1717" i="3" s="1"/>
  <c r="X1717" i="3"/>
  <c r="AJ1717" i="3" s="1"/>
  <c r="M1718" i="3"/>
  <c r="Y1718" i="3" s="1"/>
  <c r="N1718" i="3"/>
  <c r="Z1718" i="3" s="1"/>
  <c r="O1718" i="3"/>
  <c r="AA1718" i="3" s="1"/>
  <c r="P1718" i="3"/>
  <c r="AB1718" i="3" s="1"/>
  <c r="Q1718" i="3"/>
  <c r="AC1718" i="3" s="1"/>
  <c r="R1718" i="3"/>
  <c r="AD1718" i="3" s="1"/>
  <c r="S1718" i="3"/>
  <c r="AE1718" i="3" s="1"/>
  <c r="T1718" i="3"/>
  <c r="AF1718" i="3" s="1"/>
  <c r="U1718" i="3"/>
  <c r="AG1718" i="3" s="1"/>
  <c r="V1718" i="3"/>
  <c r="AH1718" i="3" s="1"/>
  <c r="W1718" i="3"/>
  <c r="AI1718" i="3" s="1"/>
  <c r="X1718" i="3"/>
  <c r="AJ1718" i="3" s="1"/>
  <c r="M1719" i="3"/>
  <c r="Y1719" i="3" s="1"/>
  <c r="N1719" i="3"/>
  <c r="Z1719" i="3" s="1"/>
  <c r="O1719" i="3"/>
  <c r="AA1719" i="3" s="1"/>
  <c r="P1719" i="3"/>
  <c r="AB1719" i="3" s="1"/>
  <c r="Q1719" i="3"/>
  <c r="AC1719" i="3" s="1"/>
  <c r="R1719" i="3"/>
  <c r="AD1719" i="3" s="1"/>
  <c r="S1719" i="3"/>
  <c r="AE1719" i="3" s="1"/>
  <c r="T1719" i="3"/>
  <c r="AF1719" i="3" s="1"/>
  <c r="U1719" i="3"/>
  <c r="AG1719" i="3" s="1"/>
  <c r="V1719" i="3"/>
  <c r="AH1719" i="3" s="1"/>
  <c r="W1719" i="3"/>
  <c r="AI1719" i="3" s="1"/>
  <c r="X1719" i="3"/>
  <c r="AJ1719" i="3" s="1"/>
  <c r="M1720" i="3"/>
  <c r="Y1720" i="3" s="1"/>
  <c r="N1720" i="3"/>
  <c r="Z1720" i="3" s="1"/>
  <c r="O1720" i="3"/>
  <c r="AA1720" i="3" s="1"/>
  <c r="P1720" i="3"/>
  <c r="AB1720" i="3" s="1"/>
  <c r="Q1720" i="3"/>
  <c r="AC1720" i="3" s="1"/>
  <c r="R1720" i="3"/>
  <c r="AD1720" i="3" s="1"/>
  <c r="S1720" i="3"/>
  <c r="AE1720" i="3" s="1"/>
  <c r="T1720" i="3"/>
  <c r="AF1720" i="3" s="1"/>
  <c r="U1720" i="3"/>
  <c r="AG1720" i="3" s="1"/>
  <c r="V1720" i="3"/>
  <c r="AH1720" i="3" s="1"/>
  <c r="W1720" i="3"/>
  <c r="AI1720" i="3" s="1"/>
  <c r="X1720" i="3"/>
  <c r="AJ1720" i="3" s="1"/>
  <c r="M1721" i="3"/>
  <c r="Y1721" i="3" s="1"/>
  <c r="N1721" i="3"/>
  <c r="Z1721" i="3" s="1"/>
  <c r="O1721" i="3"/>
  <c r="AA1721" i="3" s="1"/>
  <c r="P1721" i="3"/>
  <c r="AB1721" i="3" s="1"/>
  <c r="Q1721" i="3"/>
  <c r="AC1721" i="3" s="1"/>
  <c r="R1721" i="3"/>
  <c r="AD1721" i="3" s="1"/>
  <c r="S1721" i="3"/>
  <c r="AE1721" i="3" s="1"/>
  <c r="T1721" i="3"/>
  <c r="AF1721" i="3" s="1"/>
  <c r="U1721" i="3"/>
  <c r="AG1721" i="3" s="1"/>
  <c r="V1721" i="3"/>
  <c r="AH1721" i="3" s="1"/>
  <c r="W1721" i="3"/>
  <c r="AI1721" i="3" s="1"/>
  <c r="X1721" i="3"/>
  <c r="AJ1721" i="3" s="1"/>
  <c r="M1722" i="3"/>
  <c r="Y1722" i="3" s="1"/>
  <c r="N1722" i="3"/>
  <c r="Z1722" i="3" s="1"/>
  <c r="O1722" i="3"/>
  <c r="AA1722" i="3" s="1"/>
  <c r="P1722" i="3"/>
  <c r="AB1722" i="3" s="1"/>
  <c r="Q1722" i="3"/>
  <c r="AC1722" i="3" s="1"/>
  <c r="R1722" i="3"/>
  <c r="AD1722" i="3" s="1"/>
  <c r="S1722" i="3"/>
  <c r="AE1722" i="3" s="1"/>
  <c r="T1722" i="3"/>
  <c r="AF1722" i="3" s="1"/>
  <c r="U1722" i="3"/>
  <c r="AG1722" i="3" s="1"/>
  <c r="V1722" i="3"/>
  <c r="AH1722" i="3" s="1"/>
  <c r="W1722" i="3"/>
  <c r="AI1722" i="3" s="1"/>
  <c r="X1722" i="3"/>
  <c r="AJ1722" i="3" s="1"/>
  <c r="M1723" i="3"/>
  <c r="Y1723" i="3" s="1"/>
  <c r="N1723" i="3"/>
  <c r="Z1723" i="3" s="1"/>
  <c r="O1723" i="3"/>
  <c r="AA1723" i="3" s="1"/>
  <c r="P1723" i="3"/>
  <c r="AB1723" i="3" s="1"/>
  <c r="Q1723" i="3"/>
  <c r="AC1723" i="3" s="1"/>
  <c r="R1723" i="3"/>
  <c r="AD1723" i="3" s="1"/>
  <c r="S1723" i="3"/>
  <c r="AE1723" i="3" s="1"/>
  <c r="T1723" i="3"/>
  <c r="AF1723" i="3" s="1"/>
  <c r="U1723" i="3"/>
  <c r="AG1723" i="3" s="1"/>
  <c r="V1723" i="3"/>
  <c r="AH1723" i="3" s="1"/>
  <c r="W1723" i="3"/>
  <c r="AI1723" i="3" s="1"/>
  <c r="X1723" i="3"/>
  <c r="AJ1723" i="3" s="1"/>
  <c r="M1724" i="3"/>
  <c r="Y1724" i="3" s="1"/>
  <c r="N1724" i="3"/>
  <c r="Z1724" i="3" s="1"/>
  <c r="O1724" i="3"/>
  <c r="AA1724" i="3" s="1"/>
  <c r="P1724" i="3"/>
  <c r="AB1724" i="3" s="1"/>
  <c r="Q1724" i="3"/>
  <c r="AC1724" i="3" s="1"/>
  <c r="R1724" i="3"/>
  <c r="AD1724" i="3" s="1"/>
  <c r="S1724" i="3"/>
  <c r="AE1724" i="3" s="1"/>
  <c r="T1724" i="3"/>
  <c r="AF1724" i="3" s="1"/>
  <c r="U1724" i="3"/>
  <c r="AG1724" i="3" s="1"/>
  <c r="V1724" i="3"/>
  <c r="AH1724" i="3" s="1"/>
  <c r="W1724" i="3"/>
  <c r="AI1724" i="3" s="1"/>
  <c r="X1724" i="3"/>
  <c r="AJ1724" i="3" s="1"/>
  <c r="M1725" i="3"/>
  <c r="Y1725" i="3" s="1"/>
  <c r="N1725" i="3"/>
  <c r="Z1725" i="3" s="1"/>
  <c r="O1725" i="3"/>
  <c r="AA1725" i="3" s="1"/>
  <c r="P1725" i="3"/>
  <c r="AB1725" i="3" s="1"/>
  <c r="Q1725" i="3"/>
  <c r="AC1725" i="3" s="1"/>
  <c r="R1725" i="3"/>
  <c r="AD1725" i="3" s="1"/>
  <c r="S1725" i="3"/>
  <c r="AE1725" i="3" s="1"/>
  <c r="T1725" i="3"/>
  <c r="AF1725" i="3" s="1"/>
  <c r="U1725" i="3"/>
  <c r="AG1725" i="3" s="1"/>
  <c r="V1725" i="3"/>
  <c r="AH1725" i="3" s="1"/>
  <c r="W1725" i="3"/>
  <c r="AI1725" i="3" s="1"/>
  <c r="X1725" i="3"/>
  <c r="AJ1725" i="3" s="1"/>
  <c r="M1726" i="3"/>
  <c r="Y1726" i="3" s="1"/>
  <c r="N1726" i="3"/>
  <c r="Z1726" i="3" s="1"/>
  <c r="O1726" i="3"/>
  <c r="AA1726" i="3" s="1"/>
  <c r="P1726" i="3"/>
  <c r="AB1726" i="3" s="1"/>
  <c r="Q1726" i="3"/>
  <c r="AC1726" i="3" s="1"/>
  <c r="R1726" i="3"/>
  <c r="AD1726" i="3" s="1"/>
  <c r="S1726" i="3"/>
  <c r="AE1726" i="3" s="1"/>
  <c r="T1726" i="3"/>
  <c r="AF1726" i="3" s="1"/>
  <c r="U1726" i="3"/>
  <c r="AG1726" i="3" s="1"/>
  <c r="V1726" i="3"/>
  <c r="AH1726" i="3" s="1"/>
  <c r="W1726" i="3"/>
  <c r="AI1726" i="3" s="1"/>
  <c r="X1726" i="3"/>
  <c r="AJ1726" i="3" s="1"/>
  <c r="M1727" i="3"/>
  <c r="Y1727" i="3" s="1"/>
  <c r="N1727" i="3"/>
  <c r="Z1727" i="3" s="1"/>
  <c r="O1727" i="3"/>
  <c r="AA1727" i="3" s="1"/>
  <c r="P1727" i="3"/>
  <c r="AB1727" i="3" s="1"/>
  <c r="Q1727" i="3"/>
  <c r="AC1727" i="3" s="1"/>
  <c r="R1727" i="3"/>
  <c r="AD1727" i="3" s="1"/>
  <c r="S1727" i="3"/>
  <c r="AE1727" i="3" s="1"/>
  <c r="T1727" i="3"/>
  <c r="AF1727" i="3" s="1"/>
  <c r="U1727" i="3"/>
  <c r="AG1727" i="3" s="1"/>
  <c r="V1727" i="3"/>
  <c r="AH1727" i="3" s="1"/>
  <c r="W1727" i="3"/>
  <c r="AI1727" i="3" s="1"/>
  <c r="X1727" i="3"/>
  <c r="AJ1727" i="3" s="1"/>
  <c r="M1728" i="3"/>
  <c r="Y1728" i="3" s="1"/>
  <c r="N1728" i="3"/>
  <c r="Z1728" i="3" s="1"/>
  <c r="O1728" i="3"/>
  <c r="AA1728" i="3" s="1"/>
  <c r="P1728" i="3"/>
  <c r="AB1728" i="3" s="1"/>
  <c r="Q1728" i="3"/>
  <c r="AC1728" i="3" s="1"/>
  <c r="R1728" i="3"/>
  <c r="AD1728" i="3" s="1"/>
  <c r="S1728" i="3"/>
  <c r="AE1728" i="3" s="1"/>
  <c r="T1728" i="3"/>
  <c r="AF1728" i="3" s="1"/>
  <c r="U1728" i="3"/>
  <c r="AG1728" i="3" s="1"/>
  <c r="V1728" i="3"/>
  <c r="AH1728" i="3" s="1"/>
  <c r="W1728" i="3"/>
  <c r="AI1728" i="3" s="1"/>
  <c r="X1728" i="3"/>
  <c r="AJ1728" i="3" s="1"/>
  <c r="M1729" i="3"/>
  <c r="Y1729" i="3" s="1"/>
  <c r="N1729" i="3"/>
  <c r="Z1729" i="3" s="1"/>
  <c r="O1729" i="3"/>
  <c r="AA1729" i="3" s="1"/>
  <c r="P1729" i="3"/>
  <c r="AB1729" i="3" s="1"/>
  <c r="Q1729" i="3"/>
  <c r="AC1729" i="3" s="1"/>
  <c r="R1729" i="3"/>
  <c r="AD1729" i="3" s="1"/>
  <c r="S1729" i="3"/>
  <c r="AE1729" i="3" s="1"/>
  <c r="T1729" i="3"/>
  <c r="AF1729" i="3" s="1"/>
  <c r="U1729" i="3"/>
  <c r="AG1729" i="3" s="1"/>
  <c r="V1729" i="3"/>
  <c r="AH1729" i="3" s="1"/>
  <c r="W1729" i="3"/>
  <c r="AI1729" i="3" s="1"/>
  <c r="X1729" i="3"/>
  <c r="AJ1729" i="3" s="1"/>
  <c r="M1730" i="3"/>
  <c r="Y1730" i="3" s="1"/>
  <c r="N1730" i="3"/>
  <c r="Z1730" i="3" s="1"/>
  <c r="O1730" i="3"/>
  <c r="AA1730" i="3" s="1"/>
  <c r="P1730" i="3"/>
  <c r="AB1730" i="3" s="1"/>
  <c r="Q1730" i="3"/>
  <c r="AC1730" i="3" s="1"/>
  <c r="R1730" i="3"/>
  <c r="AD1730" i="3" s="1"/>
  <c r="S1730" i="3"/>
  <c r="AE1730" i="3" s="1"/>
  <c r="T1730" i="3"/>
  <c r="AF1730" i="3" s="1"/>
  <c r="U1730" i="3"/>
  <c r="AG1730" i="3" s="1"/>
  <c r="V1730" i="3"/>
  <c r="AH1730" i="3" s="1"/>
  <c r="W1730" i="3"/>
  <c r="AI1730" i="3" s="1"/>
  <c r="X1730" i="3"/>
  <c r="AJ1730" i="3" s="1"/>
  <c r="M1731" i="3"/>
  <c r="Y1731" i="3" s="1"/>
  <c r="N1731" i="3"/>
  <c r="Z1731" i="3" s="1"/>
  <c r="O1731" i="3"/>
  <c r="AA1731" i="3" s="1"/>
  <c r="P1731" i="3"/>
  <c r="AB1731" i="3" s="1"/>
  <c r="Q1731" i="3"/>
  <c r="AC1731" i="3" s="1"/>
  <c r="R1731" i="3"/>
  <c r="AD1731" i="3" s="1"/>
  <c r="S1731" i="3"/>
  <c r="AE1731" i="3" s="1"/>
  <c r="T1731" i="3"/>
  <c r="AF1731" i="3" s="1"/>
  <c r="U1731" i="3"/>
  <c r="AG1731" i="3" s="1"/>
  <c r="V1731" i="3"/>
  <c r="AH1731" i="3" s="1"/>
  <c r="W1731" i="3"/>
  <c r="AI1731" i="3" s="1"/>
  <c r="X1731" i="3"/>
  <c r="AJ1731" i="3" s="1"/>
  <c r="M1732" i="3"/>
  <c r="Y1732" i="3" s="1"/>
  <c r="N1732" i="3"/>
  <c r="Z1732" i="3" s="1"/>
  <c r="O1732" i="3"/>
  <c r="AA1732" i="3" s="1"/>
  <c r="P1732" i="3"/>
  <c r="AB1732" i="3" s="1"/>
  <c r="Q1732" i="3"/>
  <c r="AC1732" i="3" s="1"/>
  <c r="R1732" i="3"/>
  <c r="AD1732" i="3" s="1"/>
  <c r="S1732" i="3"/>
  <c r="AE1732" i="3" s="1"/>
  <c r="T1732" i="3"/>
  <c r="AF1732" i="3" s="1"/>
  <c r="U1732" i="3"/>
  <c r="AG1732" i="3" s="1"/>
  <c r="V1732" i="3"/>
  <c r="AH1732" i="3" s="1"/>
  <c r="W1732" i="3"/>
  <c r="AI1732" i="3" s="1"/>
  <c r="X1732" i="3"/>
  <c r="AJ1732" i="3" s="1"/>
  <c r="M1733" i="3"/>
  <c r="Y1733" i="3" s="1"/>
  <c r="N1733" i="3"/>
  <c r="Z1733" i="3" s="1"/>
  <c r="O1733" i="3"/>
  <c r="AA1733" i="3" s="1"/>
  <c r="P1733" i="3"/>
  <c r="AB1733" i="3" s="1"/>
  <c r="Q1733" i="3"/>
  <c r="AC1733" i="3" s="1"/>
  <c r="R1733" i="3"/>
  <c r="AD1733" i="3" s="1"/>
  <c r="S1733" i="3"/>
  <c r="AE1733" i="3" s="1"/>
  <c r="T1733" i="3"/>
  <c r="AF1733" i="3" s="1"/>
  <c r="U1733" i="3"/>
  <c r="AG1733" i="3" s="1"/>
  <c r="V1733" i="3"/>
  <c r="AH1733" i="3" s="1"/>
  <c r="W1733" i="3"/>
  <c r="AI1733" i="3" s="1"/>
  <c r="X1733" i="3"/>
  <c r="AJ1733" i="3" s="1"/>
  <c r="M1734" i="3"/>
  <c r="Y1734" i="3" s="1"/>
  <c r="N1734" i="3"/>
  <c r="Z1734" i="3" s="1"/>
  <c r="O1734" i="3"/>
  <c r="AA1734" i="3" s="1"/>
  <c r="P1734" i="3"/>
  <c r="AB1734" i="3" s="1"/>
  <c r="Q1734" i="3"/>
  <c r="AC1734" i="3" s="1"/>
  <c r="R1734" i="3"/>
  <c r="AD1734" i="3" s="1"/>
  <c r="S1734" i="3"/>
  <c r="AE1734" i="3" s="1"/>
  <c r="T1734" i="3"/>
  <c r="AF1734" i="3" s="1"/>
  <c r="U1734" i="3"/>
  <c r="AG1734" i="3" s="1"/>
  <c r="V1734" i="3"/>
  <c r="AH1734" i="3" s="1"/>
  <c r="W1734" i="3"/>
  <c r="AI1734" i="3" s="1"/>
  <c r="X1734" i="3"/>
  <c r="AJ1734" i="3" s="1"/>
  <c r="M1735" i="3"/>
  <c r="Y1735" i="3" s="1"/>
  <c r="N1735" i="3"/>
  <c r="Z1735" i="3" s="1"/>
  <c r="O1735" i="3"/>
  <c r="AA1735" i="3" s="1"/>
  <c r="P1735" i="3"/>
  <c r="AB1735" i="3" s="1"/>
  <c r="Q1735" i="3"/>
  <c r="AC1735" i="3" s="1"/>
  <c r="R1735" i="3"/>
  <c r="AD1735" i="3" s="1"/>
  <c r="S1735" i="3"/>
  <c r="AE1735" i="3" s="1"/>
  <c r="T1735" i="3"/>
  <c r="AF1735" i="3" s="1"/>
  <c r="U1735" i="3"/>
  <c r="AG1735" i="3" s="1"/>
  <c r="V1735" i="3"/>
  <c r="AH1735" i="3" s="1"/>
  <c r="W1735" i="3"/>
  <c r="AI1735" i="3" s="1"/>
  <c r="X1735" i="3"/>
  <c r="AJ1735" i="3" s="1"/>
  <c r="M1736" i="3"/>
  <c r="Y1736" i="3" s="1"/>
  <c r="N1736" i="3"/>
  <c r="Z1736" i="3" s="1"/>
  <c r="O1736" i="3"/>
  <c r="AA1736" i="3" s="1"/>
  <c r="P1736" i="3"/>
  <c r="AB1736" i="3" s="1"/>
  <c r="Q1736" i="3"/>
  <c r="AC1736" i="3" s="1"/>
  <c r="R1736" i="3"/>
  <c r="AD1736" i="3" s="1"/>
  <c r="S1736" i="3"/>
  <c r="AE1736" i="3" s="1"/>
  <c r="T1736" i="3"/>
  <c r="AF1736" i="3" s="1"/>
  <c r="U1736" i="3"/>
  <c r="AG1736" i="3" s="1"/>
  <c r="V1736" i="3"/>
  <c r="AH1736" i="3" s="1"/>
  <c r="W1736" i="3"/>
  <c r="AI1736" i="3" s="1"/>
  <c r="X1736" i="3"/>
  <c r="AJ1736" i="3" s="1"/>
  <c r="M1737" i="3"/>
  <c r="Y1737" i="3" s="1"/>
  <c r="N1737" i="3"/>
  <c r="Z1737" i="3" s="1"/>
  <c r="O1737" i="3"/>
  <c r="AA1737" i="3" s="1"/>
  <c r="P1737" i="3"/>
  <c r="AB1737" i="3" s="1"/>
  <c r="Q1737" i="3"/>
  <c r="AC1737" i="3" s="1"/>
  <c r="R1737" i="3"/>
  <c r="AD1737" i="3" s="1"/>
  <c r="S1737" i="3"/>
  <c r="AE1737" i="3" s="1"/>
  <c r="T1737" i="3"/>
  <c r="AF1737" i="3" s="1"/>
  <c r="U1737" i="3"/>
  <c r="AG1737" i="3" s="1"/>
  <c r="V1737" i="3"/>
  <c r="AH1737" i="3" s="1"/>
  <c r="W1737" i="3"/>
  <c r="AI1737" i="3" s="1"/>
  <c r="X1737" i="3"/>
  <c r="AJ1737" i="3" s="1"/>
  <c r="M1738" i="3"/>
  <c r="Y1738" i="3" s="1"/>
  <c r="N1738" i="3"/>
  <c r="Z1738" i="3" s="1"/>
  <c r="O1738" i="3"/>
  <c r="AA1738" i="3" s="1"/>
  <c r="P1738" i="3"/>
  <c r="AB1738" i="3" s="1"/>
  <c r="Q1738" i="3"/>
  <c r="AC1738" i="3" s="1"/>
  <c r="R1738" i="3"/>
  <c r="AD1738" i="3" s="1"/>
  <c r="S1738" i="3"/>
  <c r="AE1738" i="3" s="1"/>
  <c r="T1738" i="3"/>
  <c r="AF1738" i="3" s="1"/>
  <c r="U1738" i="3"/>
  <c r="AG1738" i="3" s="1"/>
  <c r="V1738" i="3"/>
  <c r="AH1738" i="3" s="1"/>
  <c r="W1738" i="3"/>
  <c r="AI1738" i="3" s="1"/>
  <c r="X1738" i="3"/>
  <c r="AJ1738" i="3" s="1"/>
  <c r="M1739" i="3"/>
  <c r="Y1739" i="3" s="1"/>
  <c r="N1739" i="3"/>
  <c r="Z1739" i="3" s="1"/>
  <c r="O1739" i="3"/>
  <c r="AA1739" i="3" s="1"/>
  <c r="P1739" i="3"/>
  <c r="AB1739" i="3" s="1"/>
  <c r="Q1739" i="3"/>
  <c r="AC1739" i="3" s="1"/>
  <c r="R1739" i="3"/>
  <c r="AD1739" i="3" s="1"/>
  <c r="S1739" i="3"/>
  <c r="AE1739" i="3" s="1"/>
  <c r="T1739" i="3"/>
  <c r="AF1739" i="3" s="1"/>
  <c r="U1739" i="3"/>
  <c r="AG1739" i="3" s="1"/>
  <c r="V1739" i="3"/>
  <c r="AH1739" i="3" s="1"/>
  <c r="W1739" i="3"/>
  <c r="AI1739" i="3" s="1"/>
  <c r="X1739" i="3"/>
  <c r="AJ1739" i="3" s="1"/>
  <c r="M1740" i="3"/>
  <c r="Y1740" i="3" s="1"/>
  <c r="N1740" i="3"/>
  <c r="Z1740" i="3" s="1"/>
  <c r="O1740" i="3"/>
  <c r="AA1740" i="3" s="1"/>
  <c r="P1740" i="3"/>
  <c r="AB1740" i="3" s="1"/>
  <c r="Q1740" i="3"/>
  <c r="AC1740" i="3" s="1"/>
  <c r="R1740" i="3"/>
  <c r="AD1740" i="3" s="1"/>
  <c r="S1740" i="3"/>
  <c r="AE1740" i="3" s="1"/>
  <c r="T1740" i="3"/>
  <c r="AF1740" i="3" s="1"/>
  <c r="U1740" i="3"/>
  <c r="AG1740" i="3" s="1"/>
  <c r="V1740" i="3"/>
  <c r="AH1740" i="3" s="1"/>
  <c r="W1740" i="3"/>
  <c r="AI1740" i="3" s="1"/>
  <c r="X1740" i="3"/>
  <c r="AJ1740" i="3" s="1"/>
  <c r="M1741" i="3"/>
  <c r="Y1741" i="3" s="1"/>
  <c r="N1741" i="3"/>
  <c r="Z1741" i="3" s="1"/>
  <c r="O1741" i="3"/>
  <c r="AA1741" i="3" s="1"/>
  <c r="P1741" i="3"/>
  <c r="AB1741" i="3" s="1"/>
  <c r="Q1741" i="3"/>
  <c r="AC1741" i="3" s="1"/>
  <c r="R1741" i="3"/>
  <c r="AD1741" i="3" s="1"/>
  <c r="S1741" i="3"/>
  <c r="AE1741" i="3" s="1"/>
  <c r="T1741" i="3"/>
  <c r="AF1741" i="3" s="1"/>
  <c r="U1741" i="3"/>
  <c r="AG1741" i="3" s="1"/>
  <c r="V1741" i="3"/>
  <c r="AH1741" i="3" s="1"/>
  <c r="W1741" i="3"/>
  <c r="AI1741" i="3" s="1"/>
  <c r="X1741" i="3"/>
  <c r="AJ1741" i="3" s="1"/>
  <c r="M1742" i="3"/>
  <c r="Y1742" i="3" s="1"/>
  <c r="N1742" i="3"/>
  <c r="Z1742" i="3" s="1"/>
  <c r="O1742" i="3"/>
  <c r="AA1742" i="3" s="1"/>
  <c r="P1742" i="3"/>
  <c r="AB1742" i="3" s="1"/>
  <c r="Q1742" i="3"/>
  <c r="AC1742" i="3" s="1"/>
  <c r="R1742" i="3"/>
  <c r="AD1742" i="3" s="1"/>
  <c r="S1742" i="3"/>
  <c r="AE1742" i="3" s="1"/>
  <c r="T1742" i="3"/>
  <c r="AF1742" i="3" s="1"/>
  <c r="U1742" i="3"/>
  <c r="AG1742" i="3" s="1"/>
  <c r="V1742" i="3"/>
  <c r="AH1742" i="3" s="1"/>
  <c r="W1742" i="3"/>
  <c r="AI1742" i="3" s="1"/>
  <c r="X1742" i="3"/>
  <c r="AJ1742" i="3" s="1"/>
  <c r="M1743" i="3"/>
  <c r="Y1743" i="3" s="1"/>
  <c r="N1743" i="3"/>
  <c r="Z1743" i="3" s="1"/>
  <c r="O1743" i="3"/>
  <c r="AA1743" i="3" s="1"/>
  <c r="P1743" i="3"/>
  <c r="AB1743" i="3" s="1"/>
  <c r="Q1743" i="3"/>
  <c r="AC1743" i="3" s="1"/>
  <c r="R1743" i="3"/>
  <c r="AD1743" i="3" s="1"/>
  <c r="S1743" i="3"/>
  <c r="AE1743" i="3" s="1"/>
  <c r="T1743" i="3"/>
  <c r="AF1743" i="3" s="1"/>
  <c r="U1743" i="3"/>
  <c r="AG1743" i="3" s="1"/>
  <c r="V1743" i="3"/>
  <c r="AH1743" i="3" s="1"/>
  <c r="W1743" i="3"/>
  <c r="AI1743" i="3" s="1"/>
  <c r="X1743" i="3"/>
  <c r="AJ1743" i="3" s="1"/>
  <c r="M1744" i="3"/>
  <c r="Y1744" i="3" s="1"/>
  <c r="N1744" i="3"/>
  <c r="Z1744" i="3" s="1"/>
  <c r="O1744" i="3"/>
  <c r="AA1744" i="3" s="1"/>
  <c r="P1744" i="3"/>
  <c r="AB1744" i="3" s="1"/>
  <c r="Q1744" i="3"/>
  <c r="AC1744" i="3" s="1"/>
  <c r="R1744" i="3"/>
  <c r="AD1744" i="3" s="1"/>
  <c r="S1744" i="3"/>
  <c r="AE1744" i="3" s="1"/>
  <c r="T1744" i="3"/>
  <c r="AF1744" i="3" s="1"/>
  <c r="U1744" i="3"/>
  <c r="AG1744" i="3" s="1"/>
  <c r="V1744" i="3"/>
  <c r="AH1744" i="3" s="1"/>
  <c r="W1744" i="3"/>
  <c r="AI1744" i="3" s="1"/>
  <c r="X1744" i="3"/>
  <c r="AJ1744" i="3" s="1"/>
  <c r="M1745" i="3"/>
  <c r="Y1745" i="3" s="1"/>
  <c r="N1745" i="3"/>
  <c r="Z1745" i="3" s="1"/>
  <c r="O1745" i="3"/>
  <c r="AA1745" i="3" s="1"/>
  <c r="P1745" i="3"/>
  <c r="AB1745" i="3" s="1"/>
  <c r="Q1745" i="3"/>
  <c r="AC1745" i="3" s="1"/>
  <c r="R1745" i="3"/>
  <c r="AD1745" i="3" s="1"/>
  <c r="S1745" i="3"/>
  <c r="AE1745" i="3" s="1"/>
  <c r="T1745" i="3"/>
  <c r="AF1745" i="3" s="1"/>
  <c r="U1745" i="3"/>
  <c r="AG1745" i="3" s="1"/>
  <c r="V1745" i="3"/>
  <c r="AH1745" i="3" s="1"/>
  <c r="W1745" i="3"/>
  <c r="AI1745" i="3" s="1"/>
  <c r="X1745" i="3"/>
  <c r="AJ1745" i="3" s="1"/>
  <c r="M1746" i="3"/>
  <c r="Y1746" i="3" s="1"/>
  <c r="N1746" i="3"/>
  <c r="Z1746" i="3" s="1"/>
  <c r="O1746" i="3"/>
  <c r="AA1746" i="3" s="1"/>
  <c r="P1746" i="3"/>
  <c r="AB1746" i="3" s="1"/>
  <c r="Q1746" i="3"/>
  <c r="AC1746" i="3" s="1"/>
  <c r="R1746" i="3"/>
  <c r="AD1746" i="3" s="1"/>
  <c r="S1746" i="3"/>
  <c r="AE1746" i="3" s="1"/>
  <c r="T1746" i="3"/>
  <c r="AF1746" i="3" s="1"/>
  <c r="U1746" i="3"/>
  <c r="AG1746" i="3" s="1"/>
  <c r="V1746" i="3"/>
  <c r="AH1746" i="3" s="1"/>
  <c r="W1746" i="3"/>
  <c r="AI1746" i="3" s="1"/>
  <c r="X1746" i="3"/>
  <c r="AJ1746" i="3" s="1"/>
  <c r="M1747" i="3"/>
  <c r="Y1747" i="3" s="1"/>
  <c r="N1747" i="3"/>
  <c r="Z1747" i="3" s="1"/>
  <c r="O1747" i="3"/>
  <c r="AA1747" i="3" s="1"/>
  <c r="P1747" i="3"/>
  <c r="AB1747" i="3" s="1"/>
  <c r="Q1747" i="3"/>
  <c r="AC1747" i="3" s="1"/>
  <c r="R1747" i="3"/>
  <c r="AD1747" i="3" s="1"/>
  <c r="S1747" i="3"/>
  <c r="AE1747" i="3" s="1"/>
  <c r="T1747" i="3"/>
  <c r="AF1747" i="3" s="1"/>
  <c r="U1747" i="3"/>
  <c r="AG1747" i="3" s="1"/>
  <c r="V1747" i="3"/>
  <c r="AH1747" i="3" s="1"/>
  <c r="W1747" i="3"/>
  <c r="AI1747" i="3" s="1"/>
  <c r="X1747" i="3"/>
  <c r="AJ1747" i="3" s="1"/>
  <c r="M1748" i="3"/>
  <c r="Y1748" i="3" s="1"/>
  <c r="N1748" i="3"/>
  <c r="Z1748" i="3" s="1"/>
  <c r="O1748" i="3"/>
  <c r="AA1748" i="3" s="1"/>
  <c r="P1748" i="3"/>
  <c r="AB1748" i="3" s="1"/>
  <c r="Q1748" i="3"/>
  <c r="AC1748" i="3" s="1"/>
  <c r="R1748" i="3"/>
  <c r="AD1748" i="3" s="1"/>
  <c r="S1748" i="3"/>
  <c r="AE1748" i="3" s="1"/>
  <c r="T1748" i="3"/>
  <c r="AF1748" i="3" s="1"/>
  <c r="U1748" i="3"/>
  <c r="AG1748" i="3" s="1"/>
  <c r="V1748" i="3"/>
  <c r="AH1748" i="3" s="1"/>
  <c r="W1748" i="3"/>
  <c r="AI1748" i="3" s="1"/>
  <c r="X1748" i="3"/>
  <c r="AJ1748" i="3" s="1"/>
  <c r="M1749" i="3"/>
  <c r="Y1749" i="3" s="1"/>
  <c r="N1749" i="3"/>
  <c r="Z1749" i="3" s="1"/>
  <c r="O1749" i="3"/>
  <c r="AA1749" i="3" s="1"/>
  <c r="P1749" i="3"/>
  <c r="AB1749" i="3" s="1"/>
  <c r="Q1749" i="3"/>
  <c r="AC1749" i="3" s="1"/>
  <c r="R1749" i="3"/>
  <c r="AD1749" i="3" s="1"/>
  <c r="S1749" i="3"/>
  <c r="AE1749" i="3" s="1"/>
  <c r="T1749" i="3"/>
  <c r="AF1749" i="3" s="1"/>
  <c r="U1749" i="3"/>
  <c r="AG1749" i="3" s="1"/>
  <c r="V1749" i="3"/>
  <c r="AH1749" i="3" s="1"/>
  <c r="W1749" i="3"/>
  <c r="AI1749" i="3" s="1"/>
  <c r="X1749" i="3"/>
  <c r="AJ1749" i="3" s="1"/>
  <c r="M1750" i="3"/>
  <c r="Y1750" i="3" s="1"/>
  <c r="N1750" i="3"/>
  <c r="Z1750" i="3" s="1"/>
  <c r="O1750" i="3"/>
  <c r="AA1750" i="3" s="1"/>
  <c r="P1750" i="3"/>
  <c r="AB1750" i="3" s="1"/>
  <c r="Q1750" i="3"/>
  <c r="AC1750" i="3" s="1"/>
  <c r="R1750" i="3"/>
  <c r="AD1750" i="3" s="1"/>
  <c r="S1750" i="3"/>
  <c r="AE1750" i="3" s="1"/>
  <c r="T1750" i="3"/>
  <c r="AF1750" i="3" s="1"/>
  <c r="U1750" i="3"/>
  <c r="AG1750" i="3" s="1"/>
  <c r="V1750" i="3"/>
  <c r="AH1750" i="3" s="1"/>
  <c r="W1750" i="3"/>
  <c r="AI1750" i="3" s="1"/>
  <c r="X1750" i="3"/>
  <c r="AJ1750" i="3" s="1"/>
  <c r="M1751" i="3"/>
  <c r="Y1751" i="3" s="1"/>
  <c r="N1751" i="3"/>
  <c r="Z1751" i="3" s="1"/>
  <c r="O1751" i="3"/>
  <c r="AA1751" i="3" s="1"/>
  <c r="P1751" i="3"/>
  <c r="AB1751" i="3" s="1"/>
  <c r="Q1751" i="3"/>
  <c r="AC1751" i="3" s="1"/>
  <c r="R1751" i="3"/>
  <c r="AD1751" i="3" s="1"/>
  <c r="S1751" i="3"/>
  <c r="AE1751" i="3" s="1"/>
  <c r="T1751" i="3"/>
  <c r="AF1751" i="3" s="1"/>
  <c r="U1751" i="3"/>
  <c r="AG1751" i="3" s="1"/>
  <c r="V1751" i="3"/>
  <c r="AH1751" i="3" s="1"/>
  <c r="W1751" i="3"/>
  <c r="AI1751" i="3" s="1"/>
  <c r="X1751" i="3"/>
  <c r="AJ1751" i="3" s="1"/>
  <c r="M1752" i="3"/>
  <c r="Y1752" i="3" s="1"/>
  <c r="N1752" i="3"/>
  <c r="Z1752" i="3" s="1"/>
  <c r="O1752" i="3"/>
  <c r="AA1752" i="3" s="1"/>
  <c r="P1752" i="3"/>
  <c r="AB1752" i="3" s="1"/>
  <c r="Q1752" i="3"/>
  <c r="AC1752" i="3" s="1"/>
  <c r="R1752" i="3"/>
  <c r="AD1752" i="3" s="1"/>
  <c r="S1752" i="3"/>
  <c r="AE1752" i="3" s="1"/>
  <c r="T1752" i="3"/>
  <c r="AF1752" i="3" s="1"/>
  <c r="U1752" i="3"/>
  <c r="AG1752" i="3" s="1"/>
  <c r="V1752" i="3"/>
  <c r="AH1752" i="3" s="1"/>
  <c r="W1752" i="3"/>
  <c r="AI1752" i="3" s="1"/>
  <c r="X1752" i="3"/>
  <c r="AJ1752" i="3" s="1"/>
  <c r="M1753" i="3"/>
  <c r="Y1753" i="3" s="1"/>
  <c r="N1753" i="3"/>
  <c r="Z1753" i="3" s="1"/>
  <c r="O1753" i="3"/>
  <c r="AA1753" i="3" s="1"/>
  <c r="P1753" i="3"/>
  <c r="AB1753" i="3" s="1"/>
  <c r="Q1753" i="3"/>
  <c r="AC1753" i="3" s="1"/>
  <c r="R1753" i="3"/>
  <c r="AD1753" i="3" s="1"/>
  <c r="S1753" i="3"/>
  <c r="AE1753" i="3" s="1"/>
  <c r="T1753" i="3"/>
  <c r="AF1753" i="3" s="1"/>
  <c r="U1753" i="3"/>
  <c r="AG1753" i="3" s="1"/>
  <c r="V1753" i="3"/>
  <c r="AH1753" i="3" s="1"/>
  <c r="W1753" i="3"/>
  <c r="AI1753" i="3" s="1"/>
  <c r="X1753" i="3"/>
  <c r="AJ1753" i="3" s="1"/>
  <c r="M1754" i="3"/>
  <c r="Y1754" i="3" s="1"/>
  <c r="N1754" i="3"/>
  <c r="Z1754" i="3" s="1"/>
  <c r="O1754" i="3"/>
  <c r="AA1754" i="3" s="1"/>
  <c r="P1754" i="3"/>
  <c r="AB1754" i="3" s="1"/>
  <c r="Q1754" i="3"/>
  <c r="AC1754" i="3" s="1"/>
  <c r="R1754" i="3"/>
  <c r="AD1754" i="3" s="1"/>
  <c r="S1754" i="3"/>
  <c r="AE1754" i="3" s="1"/>
  <c r="T1754" i="3"/>
  <c r="AF1754" i="3" s="1"/>
  <c r="U1754" i="3"/>
  <c r="AG1754" i="3" s="1"/>
  <c r="V1754" i="3"/>
  <c r="AH1754" i="3" s="1"/>
  <c r="W1754" i="3"/>
  <c r="AI1754" i="3" s="1"/>
  <c r="X1754" i="3"/>
  <c r="AJ1754" i="3" s="1"/>
  <c r="M1755" i="3"/>
  <c r="Y1755" i="3" s="1"/>
  <c r="N1755" i="3"/>
  <c r="Z1755" i="3" s="1"/>
  <c r="O1755" i="3"/>
  <c r="AA1755" i="3" s="1"/>
  <c r="P1755" i="3"/>
  <c r="AB1755" i="3" s="1"/>
  <c r="Q1755" i="3"/>
  <c r="AC1755" i="3" s="1"/>
  <c r="R1755" i="3"/>
  <c r="AD1755" i="3" s="1"/>
  <c r="S1755" i="3"/>
  <c r="AE1755" i="3" s="1"/>
  <c r="T1755" i="3"/>
  <c r="AF1755" i="3" s="1"/>
  <c r="U1755" i="3"/>
  <c r="AG1755" i="3" s="1"/>
  <c r="V1755" i="3"/>
  <c r="AH1755" i="3" s="1"/>
  <c r="W1755" i="3"/>
  <c r="AI1755" i="3" s="1"/>
  <c r="X1755" i="3"/>
  <c r="AJ1755" i="3" s="1"/>
  <c r="M1756" i="3"/>
  <c r="Y1756" i="3" s="1"/>
  <c r="N1756" i="3"/>
  <c r="Z1756" i="3" s="1"/>
  <c r="O1756" i="3"/>
  <c r="AA1756" i="3" s="1"/>
  <c r="P1756" i="3"/>
  <c r="AB1756" i="3" s="1"/>
  <c r="Q1756" i="3"/>
  <c r="AC1756" i="3" s="1"/>
  <c r="R1756" i="3"/>
  <c r="AD1756" i="3" s="1"/>
  <c r="S1756" i="3"/>
  <c r="AE1756" i="3" s="1"/>
  <c r="T1756" i="3"/>
  <c r="AF1756" i="3" s="1"/>
  <c r="U1756" i="3"/>
  <c r="AG1756" i="3" s="1"/>
  <c r="V1756" i="3"/>
  <c r="AH1756" i="3" s="1"/>
  <c r="W1756" i="3"/>
  <c r="AI1756" i="3" s="1"/>
  <c r="X1756" i="3"/>
  <c r="AJ1756" i="3" s="1"/>
  <c r="M1757" i="3"/>
  <c r="Y1757" i="3" s="1"/>
  <c r="N1757" i="3"/>
  <c r="Z1757" i="3" s="1"/>
  <c r="O1757" i="3"/>
  <c r="AA1757" i="3" s="1"/>
  <c r="P1757" i="3"/>
  <c r="AB1757" i="3" s="1"/>
  <c r="Q1757" i="3"/>
  <c r="AC1757" i="3" s="1"/>
  <c r="R1757" i="3"/>
  <c r="AD1757" i="3" s="1"/>
  <c r="S1757" i="3"/>
  <c r="AE1757" i="3" s="1"/>
  <c r="T1757" i="3"/>
  <c r="AF1757" i="3" s="1"/>
  <c r="U1757" i="3"/>
  <c r="AG1757" i="3" s="1"/>
  <c r="V1757" i="3"/>
  <c r="AH1757" i="3" s="1"/>
  <c r="W1757" i="3"/>
  <c r="AI1757" i="3" s="1"/>
  <c r="X1757" i="3"/>
  <c r="AJ1757" i="3" s="1"/>
  <c r="M1758" i="3"/>
  <c r="Y1758" i="3" s="1"/>
  <c r="N1758" i="3"/>
  <c r="Z1758" i="3" s="1"/>
  <c r="O1758" i="3"/>
  <c r="AA1758" i="3" s="1"/>
  <c r="P1758" i="3"/>
  <c r="AB1758" i="3" s="1"/>
  <c r="Q1758" i="3"/>
  <c r="AC1758" i="3" s="1"/>
  <c r="R1758" i="3"/>
  <c r="AD1758" i="3" s="1"/>
  <c r="S1758" i="3"/>
  <c r="AE1758" i="3" s="1"/>
  <c r="T1758" i="3"/>
  <c r="AF1758" i="3" s="1"/>
  <c r="U1758" i="3"/>
  <c r="AG1758" i="3" s="1"/>
  <c r="V1758" i="3"/>
  <c r="AH1758" i="3" s="1"/>
  <c r="W1758" i="3"/>
  <c r="AI1758" i="3" s="1"/>
  <c r="X1758" i="3"/>
  <c r="AJ1758" i="3" s="1"/>
  <c r="M1759" i="3"/>
  <c r="Y1759" i="3" s="1"/>
  <c r="N1759" i="3"/>
  <c r="Z1759" i="3" s="1"/>
  <c r="O1759" i="3"/>
  <c r="AA1759" i="3" s="1"/>
  <c r="P1759" i="3"/>
  <c r="AB1759" i="3" s="1"/>
  <c r="Q1759" i="3"/>
  <c r="AC1759" i="3" s="1"/>
  <c r="R1759" i="3"/>
  <c r="AD1759" i="3" s="1"/>
  <c r="S1759" i="3"/>
  <c r="AE1759" i="3" s="1"/>
  <c r="T1759" i="3"/>
  <c r="AF1759" i="3" s="1"/>
  <c r="U1759" i="3"/>
  <c r="AG1759" i="3" s="1"/>
  <c r="V1759" i="3"/>
  <c r="AH1759" i="3" s="1"/>
  <c r="W1759" i="3"/>
  <c r="AI1759" i="3" s="1"/>
  <c r="X1759" i="3"/>
  <c r="AJ1759" i="3" s="1"/>
  <c r="M1760" i="3"/>
  <c r="Y1760" i="3" s="1"/>
  <c r="N1760" i="3"/>
  <c r="Z1760" i="3" s="1"/>
  <c r="O1760" i="3"/>
  <c r="AA1760" i="3" s="1"/>
  <c r="P1760" i="3"/>
  <c r="AB1760" i="3" s="1"/>
  <c r="Q1760" i="3"/>
  <c r="AC1760" i="3" s="1"/>
  <c r="R1760" i="3"/>
  <c r="AD1760" i="3" s="1"/>
  <c r="S1760" i="3"/>
  <c r="AE1760" i="3" s="1"/>
  <c r="T1760" i="3"/>
  <c r="AF1760" i="3" s="1"/>
  <c r="U1760" i="3"/>
  <c r="AG1760" i="3" s="1"/>
  <c r="V1760" i="3"/>
  <c r="AH1760" i="3" s="1"/>
  <c r="W1760" i="3"/>
  <c r="AI1760" i="3" s="1"/>
  <c r="X1760" i="3"/>
  <c r="AJ1760" i="3" s="1"/>
  <c r="M1761" i="3"/>
  <c r="Y1761" i="3" s="1"/>
  <c r="N1761" i="3"/>
  <c r="Z1761" i="3" s="1"/>
  <c r="O1761" i="3"/>
  <c r="AA1761" i="3" s="1"/>
  <c r="P1761" i="3"/>
  <c r="AB1761" i="3" s="1"/>
  <c r="Q1761" i="3"/>
  <c r="AC1761" i="3" s="1"/>
  <c r="R1761" i="3"/>
  <c r="AD1761" i="3" s="1"/>
  <c r="S1761" i="3"/>
  <c r="AE1761" i="3" s="1"/>
  <c r="T1761" i="3"/>
  <c r="AF1761" i="3" s="1"/>
  <c r="U1761" i="3"/>
  <c r="AG1761" i="3" s="1"/>
  <c r="V1761" i="3"/>
  <c r="AH1761" i="3" s="1"/>
  <c r="W1761" i="3"/>
  <c r="AI1761" i="3" s="1"/>
  <c r="X1761" i="3"/>
  <c r="AJ1761" i="3" s="1"/>
  <c r="M1762" i="3"/>
  <c r="Y1762" i="3" s="1"/>
  <c r="N1762" i="3"/>
  <c r="Z1762" i="3" s="1"/>
  <c r="O1762" i="3"/>
  <c r="AA1762" i="3" s="1"/>
  <c r="P1762" i="3"/>
  <c r="AB1762" i="3" s="1"/>
  <c r="Q1762" i="3"/>
  <c r="AC1762" i="3" s="1"/>
  <c r="R1762" i="3"/>
  <c r="AD1762" i="3" s="1"/>
  <c r="S1762" i="3"/>
  <c r="AE1762" i="3" s="1"/>
  <c r="T1762" i="3"/>
  <c r="AF1762" i="3" s="1"/>
  <c r="U1762" i="3"/>
  <c r="AG1762" i="3" s="1"/>
  <c r="V1762" i="3"/>
  <c r="AH1762" i="3" s="1"/>
  <c r="W1762" i="3"/>
  <c r="AI1762" i="3" s="1"/>
  <c r="X1762" i="3"/>
  <c r="AJ1762" i="3" s="1"/>
  <c r="M1763" i="3"/>
  <c r="Y1763" i="3" s="1"/>
  <c r="N1763" i="3"/>
  <c r="Z1763" i="3" s="1"/>
  <c r="O1763" i="3"/>
  <c r="AA1763" i="3" s="1"/>
  <c r="P1763" i="3"/>
  <c r="AB1763" i="3" s="1"/>
  <c r="Q1763" i="3"/>
  <c r="AC1763" i="3" s="1"/>
  <c r="R1763" i="3"/>
  <c r="AD1763" i="3" s="1"/>
  <c r="S1763" i="3"/>
  <c r="AE1763" i="3" s="1"/>
  <c r="T1763" i="3"/>
  <c r="AF1763" i="3" s="1"/>
  <c r="U1763" i="3"/>
  <c r="AG1763" i="3" s="1"/>
  <c r="V1763" i="3"/>
  <c r="AH1763" i="3" s="1"/>
  <c r="W1763" i="3"/>
  <c r="AI1763" i="3" s="1"/>
  <c r="X1763" i="3"/>
  <c r="AJ1763" i="3" s="1"/>
  <c r="M1764" i="3"/>
  <c r="Y1764" i="3" s="1"/>
  <c r="N1764" i="3"/>
  <c r="Z1764" i="3" s="1"/>
  <c r="O1764" i="3"/>
  <c r="AA1764" i="3" s="1"/>
  <c r="P1764" i="3"/>
  <c r="AB1764" i="3" s="1"/>
  <c r="Q1764" i="3"/>
  <c r="AC1764" i="3" s="1"/>
  <c r="R1764" i="3"/>
  <c r="AD1764" i="3" s="1"/>
  <c r="S1764" i="3"/>
  <c r="AE1764" i="3" s="1"/>
  <c r="T1764" i="3"/>
  <c r="AF1764" i="3" s="1"/>
  <c r="U1764" i="3"/>
  <c r="AG1764" i="3" s="1"/>
  <c r="V1764" i="3"/>
  <c r="AH1764" i="3" s="1"/>
  <c r="W1764" i="3"/>
  <c r="AI1764" i="3" s="1"/>
  <c r="X1764" i="3"/>
  <c r="AJ1764" i="3" s="1"/>
  <c r="M1765" i="3"/>
  <c r="Y1765" i="3" s="1"/>
  <c r="N1765" i="3"/>
  <c r="Z1765" i="3" s="1"/>
  <c r="O1765" i="3"/>
  <c r="AA1765" i="3" s="1"/>
  <c r="P1765" i="3"/>
  <c r="AB1765" i="3" s="1"/>
  <c r="Q1765" i="3"/>
  <c r="AC1765" i="3" s="1"/>
  <c r="R1765" i="3"/>
  <c r="AD1765" i="3" s="1"/>
  <c r="S1765" i="3"/>
  <c r="AE1765" i="3" s="1"/>
  <c r="T1765" i="3"/>
  <c r="AF1765" i="3" s="1"/>
  <c r="U1765" i="3"/>
  <c r="AG1765" i="3" s="1"/>
  <c r="V1765" i="3"/>
  <c r="AH1765" i="3" s="1"/>
  <c r="W1765" i="3"/>
  <c r="AI1765" i="3" s="1"/>
  <c r="X1765" i="3"/>
  <c r="AJ1765" i="3" s="1"/>
  <c r="M1766" i="3"/>
  <c r="Y1766" i="3" s="1"/>
  <c r="N1766" i="3"/>
  <c r="Z1766" i="3" s="1"/>
  <c r="O1766" i="3"/>
  <c r="AA1766" i="3" s="1"/>
  <c r="P1766" i="3"/>
  <c r="AB1766" i="3" s="1"/>
  <c r="Q1766" i="3"/>
  <c r="AC1766" i="3" s="1"/>
  <c r="R1766" i="3"/>
  <c r="AD1766" i="3" s="1"/>
  <c r="S1766" i="3"/>
  <c r="AE1766" i="3" s="1"/>
  <c r="T1766" i="3"/>
  <c r="AF1766" i="3" s="1"/>
  <c r="U1766" i="3"/>
  <c r="AG1766" i="3" s="1"/>
  <c r="V1766" i="3"/>
  <c r="AH1766" i="3" s="1"/>
  <c r="W1766" i="3"/>
  <c r="AI1766" i="3" s="1"/>
  <c r="X1766" i="3"/>
  <c r="AJ1766" i="3" s="1"/>
  <c r="M1767" i="3"/>
  <c r="Y1767" i="3" s="1"/>
  <c r="N1767" i="3"/>
  <c r="Z1767" i="3" s="1"/>
  <c r="O1767" i="3"/>
  <c r="AA1767" i="3" s="1"/>
  <c r="P1767" i="3"/>
  <c r="AB1767" i="3" s="1"/>
  <c r="Q1767" i="3"/>
  <c r="AC1767" i="3" s="1"/>
  <c r="R1767" i="3"/>
  <c r="AD1767" i="3" s="1"/>
  <c r="S1767" i="3"/>
  <c r="AE1767" i="3" s="1"/>
  <c r="T1767" i="3"/>
  <c r="AF1767" i="3" s="1"/>
  <c r="U1767" i="3"/>
  <c r="AG1767" i="3" s="1"/>
  <c r="V1767" i="3"/>
  <c r="AH1767" i="3" s="1"/>
  <c r="W1767" i="3"/>
  <c r="AI1767" i="3" s="1"/>
  <c r="X1767" i="3"/>
  <c r="AJ1767" i="3" s="1"/>
  <c r="M1768" i="3"/>
  <c r="Y1768" i="3" s="1"/>
  <c r="N1768" i="3"/>
  <c r="Z1768" i="3" s="1"/>
  <c r="O1768" i="3"/>
  <c r="AA1768" i="3" s="1"/>
  <c r="P1768" i="3"/>
  <c r="AB1768" i="3" s="1"/>
  <c r="Q1768" i="3"/>
  <c r="AC1768" i="3" s="1"/>
  <c r="R1768" i="3"/>
  <c r="AD1768" i="3" s="1"/>
  <c r="S1768" i="3"/>
  <c r="AE1768" i="3" s="1"/>
  <c r="T1768" i="3"/>
  <c r="AF1768" i="3" s="1"/>
  <c r="U1768" i="3"/>
  <c r="AG1768" i="3" s="1"/>
  <c r="V1768" i="3"/>
  <c r="AH1768" i="3" s="1"/>
  <c r="W1768" i="3"/>
  <c r="AI1768" i="3" s="1"/>
  <c r="X1768" i="3"/>
  <c r="AJ1768" i="3" s="1"/>
  <c r="M1769" i="3"/>
  <c r="Y1769" i="3" s="1"/>
  <c r="N1769" i="3"/>
  <c r="Z1769" i="3" s="1"/>
  <c r="O1769" i="3"/>
  <c r="AA1769" i="3" s="1"/>
  <c r="P1769" i="3"/>
  <c r="AB1769" i="3" s="1"/>
  <c r="Q1769" i="3"/>
  <c r="AC1769" i="3" s="1"/>
  <c r="R1769" i="3"/>
  <c r="AD1769" i="3" s="1"/>
  <c r="S1769" i="3"/>
  <c r="AE1769" i="3" s="1"/>
  <c r="T1769" i="3"/>
  <c r="AF1769" i="3" s="1"/>
  <c r="U1769" i="3"/>
  <c r="AG1769" i="3" s="1"/>
  <c r="V1769" i="3"/>
  <c r="AH1769" i="3" s="1"/>
  <c r="W1769" i="3"/>
  <c r="AI1769" i="3" s="1"/>
  <c r="X1769" i="3"/>
  <c r="AJ1769" i="3" s="1"/>
  <c r="M1770" i="3"/>
  <c r="Y1770" i="3" s="1"/>
  <c r="N1770" i="3"/>
  <c r="Z1770" i="3" s="1"/>
  <c r="O1770" i="3"/>
  <c r="AA1770" i="3" s="1"/>
  <c r="P1770" i="3"/>
  <c r="AB1770" i="3" s="1"/>
  <c r="Q1770" i="3"/>
  <c r="AC1770" i="3" s="1"/>
  <c r="R1770" i="3"/>
  <c r="AD1770" i="3" s="1"/>
  <c r="S1770" i="3"/>
  <c r="AE1770" i="3" s="1"/>
  <c r="T1770" i="3"/>
  <c r="AF1770" i="3" s="1"/>
  <c r="U1770" i="3"/>
  <c r="AG1770" i="3" s="1"/>
  <c r="V1770" i="3"/>
  <c r="AH1770" i="3" s="1"/>
  <c r="W1770" i="3"/>
  <c r="AI1770" i="3" s="1"/>
  <c r="X1770" i="3"/>
  <c r="AJ1770" i="3" s="1"/>
  <c r="M1771" i="3"/>
  <c r="Y1771" i="3" s="1"/>
  <c r="N1771" i="3"/>
  <c r="Z1771" i="3" s="1"/>
  <c r="O1771" i="3"/>
  <c r="AA1771" i="3" s="1"/>
  <c r="P1771" i="3"/>
  <c r="AB1771" i="3" s="1"/>
  <c r="Q1771" i="3"/>
  <c r="AC1771" i="3" s="1"/>
  <c r="R1771" i="3"/>
  <c r="AD1771" i="3" s="1"/>
  <c r="S1771" i="3"/>
  <c r="AE1771" i="3" s="1"/>
  <c r="T1771" i="3"/>
  <c r="AF1771" i="3" s="1"/>
  <c r="U1771" i="3"/>
  <c r="AG1771" i="3" s="1"/>
  <c r="V1771" i="3"/>
  <c r="AH1771" i="3" s="1"/>
  <c r="W1771" i="3"/>
  <c r="AI1771" i="3" s="1"/>
  <c r="X1771" i="3"/>
  <c r="AJ1771" i="3" s="1"/>
  <c r="M1772" i="3"/>
  <c r="Y1772" i="3" s="1"/>
  <c r="N1772" i="3"/>
  <c r="Z1772" i="3" s="1"/>
  <c r="O1772" i="3"/>
  <c r="AA1772" i="3" s="1"/>
  <c r="P1772" i="3"/>
  <c r="AB1772" i="3" s="1"/>
  <c r="Q1772" i="3"/>
  <c r="AC1772" i="3" s="1"/>
  <c r="R1772" i="3"/>
  <c r="AD1772" i="3" s="1"/>
  <c r="S1772" i="3"/>
  <c r="AE1772" i="3" s="1"/>
  <c r="T1772" i="3"/>
  <c r="AF1772" i="3" s="1"/>
  <c r="U1772" i="3"/>
  <c r="AG1772" i="3" s="1"/>
  <c r="V1772" i="3"/>
  <c r="AH1772" i="3" s="1"/>
  <c r="W1772" i="3"/>
  <c r="AI1772" i="3" s="1"/>
  <c r="X1772" i="3"/>
  <c r="AJ1772" i="3" s="1"/>
  <c r="M1773" i="3"/>
  <c r="Y1773" i="3" s="1"/>
  <c r="N1773" i="3"/>
  <c r="Z1773" i="3" s="1"/>
  <c r="O1773" i="3"/>
  <c r="AA1773" i="3" s="1"/>
  <c r="P1773" i="3"/>
  <c r="AB1773" i="3" s="1"/>
  <c r="Q1773" i="3"/>
  <c r="AC1773" i="3" s="1"/>
  <c r="R1773" i="3"/>
  <c r="AD1773" i="3" s="1"/>
  <c r="S1773" i="3"/>
  <c r="AE1773" i="3" s="1"/>
  <c r="T1773" i="3"/>
  <c r="AF1773" i="3" s="1"/>
  <c r="U1773" i="3"/>
  <c r="AG1773" i="3" s="1"/>
  <c r="V1773" i="3"/>
  <c r="AH1773" i="3" s="1"/>
  <c r="W1773" i="3"/>
  <c r="AI1773" i="3" s="1"/>
  <c r="X1773" i="3"/>
  <c r="AJ1773" i="3" s="1"/>
  <c r="M1774" i="3"/>
  <c r="Y1774" i="3" s="1"/>
  <c r="N1774" i="3"/>
  <c r="Z1774" i="3" s="1"/>
  <c r="O1774" i="3"/>
  <c r="AA1774" i="3" s="1"/>
  <c r="P1774" i="3"/>
  <c r="AB1774" i="3" s="1"/>
  <c r="Q1774" i="3"/>
  <c r="AC1774" i="3" s="1"/>
  <c r="R1774" i="3"/>
  <c r="AD1774" i="3" s="1"/>
  <c r="S1774" i="3"/>
  <c r="AE1774" i="3" s="1"/>
  <c r="T1774" i="3"/>
  <c r="AF1774" i="3" s="1"/>
  <c r="U1774" i="3"/>
  <c r="AG1774" i="3" s="1"/>
  <c r="V1774" i="3"/>
  <c r="AH1774" i="3" s="1"/>
  <c r="W1774" i="3"/>
  <c r="AI1774" i="3" s="1"/>
  <c r="X1774" i="3"/>
  <c r="AJ1774" i="3" s="1"/>
  <c r="M1775" i="3"/>
  <c r="Y1775" i="3" s="1"/>
  <c r="N1775" i="3"/>
  <c r="Z1775" i="3" s="1"/>
  <c r="O1775" i="3"/>
  <c r="AA1775" i="3" s="1"/>
  <c r="P1775" i="3"/>
  <c r="AB1775" i="3" s="1"/>
  <c r="Q1775" i="3"/>
  <c r="AC1775" i="3" s="1"/>
  <c r="R1775" i="3"/>
  <c r="AD1775" i="3" s="1"/>
  <c r="S1775" i="3"/>
  <c r="AE1775" i="3" s="1"/>
  <c r="T1775" i="3"/>
  <c r="AF1775" i="3" s="1"/>
  <c r="U1775" i="3"/>
  <c r="AG1775" i="3" s="1"/>
  <c r="V1775" i="3"/>
  <c r="AH1775" i="3" s="1"/>
  <c r="W1775" i="3"/>
  <c r="AI1775" i="3" s="1"/>
  <c r="X1775" i="3"/>
  <c r="AJ1775" i="3" s="1"/>
  <c r="M1776" i="3"/>
  <c r="Y1776" i="3" s="1"/>
  <c r="N1776" i="3"/>
  <c r="Z1776" i="3" s="1"/>
  <c r="O1776" i="3"/>
  <c r="AA1776" i="3" s="1"/>
  <c r="P1776" i="3"/>
  <c r="AB1776" i="3" s="1"/>
  <c r="Q1776" i="3"/>
  <c r="AC1776" i="3" s="1"/>
  <c r="R1776" i="3"/>
  <c r="AD1776" i="3" s="1"/>
  <c r="S1776" i="3"/>
  <c r="AE1776" i="3" s="1"/>
  <c r="T1776" i="3"/>
  <c r="AF1776" i="3" s="1"/>
  <c r="U1776" i="3"/>
  <c r="AG1776" i="3" s="1"/>
  <c r="V1776" i="3"/>
  <c r="AH1776" i="3" s="1"/>
  <c r="W1776" i="3"/>
  <c r="AI1776" i="3" s="1"/>
  <c r="X1776" i="3"/>
  <c r="AJ1776" i="3" s="1"/>
  <c r="M1777" i="3"/>
  <c r="Y1777" i="3" s="1"/>
  <c r="N1777" i="3"/>
  <c r="Z1777" i="3" s="1"/>
  <c r="O1777" i="3"/>
  <c r="AA1777" i="3" s="1"/>
  <c r="P1777" i="3"/>
  <c r="AB1777" i="3" s="1"/>
  <c r="Q1777" i="3"/>
  <c r="AC1777" i="3" s="1"/>
  <c r="R1777" i="3"/>
  <c r="AD1777" i="3" s="1"/>
  <c r="S1777" i="3"/>
  <c r="AE1777" i="3" s="1"/>
  <c r="T1777" i="3"/>
  <c r="AF1777" i="3" s="1"/>
  <c r="U1777" i="3"/>
  <c r="AG1777" i="3" s="1"/>
  <c r="V1777" i="3"/>
  <c r="AH1777" i="3" s="1"/>
  <c r="W1777" i="3"/>
  <c r="AI1777" i="3" s="1"/>
  <c r="X1777" i="3"/>
  <c r="AJ1777" i="3" s="1"/>
  <c r="M1778" i="3"/>
  <c r="Y1778" i="3" s="1"/>
  <c r="N1778" i="3"/>
  <c r="Z1778" i="3" s="1"/>
  <c r="O1778" i="3"/>
  <c r="AA1778" i="3" s="1"/>
  <c r="P1778" i="3"/>
  <c r="AB1778" i="3" s="1"/>
  <c r="Q1778" i="3"/>
  <c r="AC1778" i="3" s="1"/>
  <c r="R1778" i="3"/>
  <c r="AD1778" i="3" s="1"/>
  <c r="S1778" i="3"/>
  <c r="AE1778" i="3" s="1"/>
  <c r="T1778" i="3"/>
  <c r="AF1778" i="3" s="1"/>
  <c r="U1778" i="3"/>
  <c r="AG1778" i="3" s="1"/>
  <c r="V1778" i="3"/>
  <c r="AH1778" i="3" s="1"/>
  <c r="W1778" i="3"/>
  <c r="AI1778" i="3" s="1"/>
  <c r="X1778" i="3"/>
  <c r="AJ1778" i="3" s="1"/>
  <c r="M1779" i="3"/>
  <c r="Y1779" i="3" s="1"/>
  <c r="N1779" i="3"/>
  <c r="Z1779" i="3" s="1"/>
  <c r="O1779" i="3"/>
  <c r="AA1779" i="3" s="1"/>
  <c r="P1779" i="3"/>
  <c r="AB1779" i="3" s="1"/>
  <c r="Q1779" i="3"/>
  <c r="AC1779" i="3" s="1"/>
  <c r="R1779" i="3"/>
  <c r="AD1779" i="3" s="1"/>
  <c r="S1779" i="3"/>
  <c r="AE1779" i="3" s="1"/>
  <c r="T1779" i="3"/>
  <c r="AF1779" i="3" s="1"/>
  <c r="U1779" i="3"/>
  <c r="AG1779" i="3" s="1"/>
  <c r="V1779" i="3"/>
  <c r="AH1779" i="3" s="1"/>
  <c r="W1779" i="3"/>
  <c r="AI1779" i="3" s="1"/>
  <c r="X1779" i="3"/>
  <c r="AJ1779" i="3" s="1"/>
  <c r="M1780" i="3"/>
  <c r="Y1780" i="3" s="1"/>
  <c r="N1780" i="3"/>
  <c r="Z1780" i="3" s="1"/>
  <c r="O1780" i="3"/>
  <c r="AA1780" i="3" s="1"/>
  <c r="P1780" i="3"/>
  <c r="AB1780" i="3" s="1"/>
  <c r="Q1780" i="3"/>
  <c r="AC1780" i="3" s="1"/>
  <c r="R1780" i="3"/>
  <c r="AD1780" i="3" s="1"/>
  <c r="S1780" i="3"/>
  <c r="AE1780" i="3" s="1"/>
  <c r="T1780" i="3"/>
  <c r="AF1780" i="3" s="1"/>
  <c r="U1780" i="3"/>
  <c r="AG1780" i="3" s="1"/>
  <c r="V1780" i="3"/>
  <c r="AH1780" i="3" s="1"/>
  <c r="W1780" i="3"/>
  <c r="AI1780" i="3" s="1"/>
  <c r="X1780" i="3"/>
  <c r="AJ1780" i="3" s="1"/>
  <c r="M1781" i="3"/>
  <c r="Y1781" i="3" s="1"/>
  <c r="N1781" i="3"/>
  <c r="Z1781" i="3" s="1"/>
  <c r="O1781" i="3"/>
  <c r="AA1781" i="3" s="1"/>
  <c r="P1781" i="3"/>
  <c r="AB1781" i="3" s="1"/>
  <c r="Q1781" i="3"/>
  <c r="AC1781" i="3" s="1"/>
  <c r="R1781" i="3"/>
  <c r="AD1781" i="3" s="1"/>
  <c r="S1781" i="3"/>
  <c r="AE1781" i="3" s="1"/>
  <c r="T1781" i="3"/>
  <c r="AF1781" i="3" s="1"/>
  <c r="U1781" i="3"/>
  <c r="AG1781" i="3" s="1"/>
  <c r="V1781" i="3"/>
  <c r="AH1781" i="3" s="1"/>
  <c r="W1781" i="3"/>
  <c r="AI1781" i="3" s="1"/>
  <c r="X1781" i="3"/>
  <c r="AJ1781" i="3" s="1"/>
  <c r="M1782" i="3"/>
  <c r="Y1782" i="3" s="1"/>
  <c r="N1782" i="3"/>
  <c r="Z1782" i="3" s="1"/>
  <c r="O1782" i="3"/>
  <c r="AA1782" i="3" s="1"/>
  <c r="P1782" i="3"/>
  <c r="AB1782" i="3" s="1"/>
  <c r="Q1782" i="3"/>
  <c r="AC1782" i="3" s="1"/>
  <c r="R1782" i="3"/>
  <c r="AD1782" i="3" s="1"/>
  <c r="S1782" i="3"/>
  <c r="AE1782" i="3" s="1"/>
  <c r="T1782" i="3"/>
  <c r="AF1782" i="3" s="1"/>
  <c r="U1782" i="3"/>
  <c r="AG1782" i="3" s="1"/>
  <c r="V1782" i="3"/>
  <c r="AH1782" i="3" s="1"/>
  <c r="W1782" i="3"/>
  <c r="AI1782" i="3" s="1"/>
  <c r="X1782" i="3"/>
  <c r="AJ1782" i="3" s="1"/>
  <c r="M1783" i="3"/>
  <c r="Y1783" i="3" s="1"/>
  <c r="N1783" i="3"/>
  <c r="Z1783" i="3" s="1"/>
  <c r="O1783" i="3"/>
  <c r="AA1783" i="3" s="1"/>
  <c r="P1783" i="3"/>
  <c r="AB1783" i="3" s="1"/>
  <c r="Q1783" i="3"/>
  <c r="AC1783" i="3" s="1"/>
  <c r="R1783" i="3"/>
  <c r="AD1783" i="3" s="1"/>
  <c r="S1783" i="3"/>
  <c r="AE1783" i="3" s="1"/>
  <c r="T1783" i="3"/>
  <c r="AF1783" i="3" s="1"/>
  <c r="U1783" i="3"/>
  <c r="AG1783" i="3" s="1"/>
  <c r="V1783" i="3"/>
  <c r="AH1783" i="3" s="1"/>
  <c r="W1783" i="3"/>
  <c r="AI1783" i="3" s="1"/>
  <c r="X1783" i="3"/>
  <c r="AJ1783" i="3" s="1"/>
  <c r="M1784" i="3"/>
  <c r="Y1784" i="3" s="1"/>
  <c r="N1784" i="3"/>
  <c r="Z1784" i="3" s="1"/>
  <c r="O1784" i="3"/>
  <c r="AA1784" i="3" s="1"/>
  <c r="P1784" i="3"/>
  <c r="AB1784" i="3" s="1"/>
  <c r="Q1784" i="3"/>
  <c r="AC1784" i="3" s="1"/>
  <c r="R1784" i="3"/>
  <c r="AD1784" i="3" s="1"/>
  <c r="S1784" i="3"/>
  <c r="AE1784" i="3" s="1"/>
  <c r="T1784" i="3"/>
  <c r="AF1784" i="3" s="1"/>
  <c r="U1784" i="3"/>
  <c r="AG1784" i="3" s="1"/>
  <c r="V1784" i="3"/>
  <c r="AH1784" i="3" s="1"/>
  <c r="W1784" i="3"/>
  <c r="AI1784" i="3" s="1"/>
  <c r="X1784" i="3"/>
  <c r="AJ1784" i="3" s="1"/>
  <c r="M1785" i="3"/>
  <c r="Y1785" i="3" s="1"/>
  <c r="N1785" i="3"/>
  <c r="Z1785" i="3" s="1"/>
  <c r="O1785" i="3"/>
  <c r="AA1785" i="3" s="1"/>
  <c r="P1785" i="3"/>
  <c r="AB1785" i="3" s="1"/>
  <c r="Q1785" i="3"/>
  <c r="AC1785" i="3" s="1"/>
  <c r="R1785" i="3"/>
  <c r="AD1785" i="3" s="1"/>
  <c r="S1785" i="3"/>
  <c r="AE1785" i="3" s="1"/>
  <c r="T1785" i="3"/>
  <c r="AF1785" i="3" s="1"/>
  <c r="U1785" i="3"/>
  <c r="AG1785" i="3" s="1"/>
  <c r="V1785" i="3"/>
  <c r="AH1785" i="3" s="1"/>
  <c r="W1785" i="3"/>
  <c r="AI1785" i="3" s="1"/>
  <c r="X1785" i="3"/>
  <c r="AJ1785" i="3" s="1"/>
  <c r="M1786" i="3"/>
  <c r="Y1786" i="3" s="1"/>
  <c r="N1786" i="3"/>
  <c r="Z1786" i="3" s="1"/>
  <c r="O1786" i="3"/>
  <c r="AA1786" i="3" s="1"/>
  <c r="P1786" i="3"/>
  <c r="AB1786" i="3" s="1"/>
  <c r="Q1786" i="3"/>
  <c r="AC1786" i="3" s="1"/>
  <c r="R1786" i="3"/>
  <c r="AD1786" i="3" s="1"/>
  <c r="S1786" i="3"/>
  <c r="AE1786" i="3" s="1"/>
  <c r="T1786" i="3"/>
  <c r="AF1786" i="3" s="1"/>
  <c r="U1786" i="3"/>
  <c r="AG1786" i="3" s="1"/>
  <c r="V1786" i="3"/>
  <c r="AH1786" i="3" s="1"/>
  <c r="W1786" i="3"/>
  <c r="AI1786" i="3" s="1"/>
  <c r="X1786" i="3"/>
  <c r="AJ1786" i="3" s="1"/>
  <c r="M1787" i="3"/>
  <c r="Y1787" i="3" s="1"/>
  <c r="N1787" i="3"/>
  <c r="Z1787" i="3" s="1"/>
  <c r="O1787" i="3"/>
  <c r="AA1787" i="3" s="1"/>
  <c r="P1787" i="3"/>
  <c r="AB1787" i="3" s="1"/>
  <c r="Q1787" i="3"/>
  <c r="AC1787" i="3" s="1"/>
  <c r="R1787" i="3"/>
  <c r="AD1787" i="3" s="1"/>
  <c r="S1787" i="3"/>
  <c r="AE1787" i="3" s="1"/>
  <c r="T1787" i="3"/>
  <c r="AF1787" i="3" s="1"/>
  <c r="U1787" i="3"/>
  <c r="AG1787" i="3" s="1"/>
  <c r="V1787" i="3"/>
  <c r="AH1787" i="3" s="1"/>
  <c r="W1787" i="3"/>
  <c r="AI1787" i="3" s="1"/>
  <c r="X1787" i="3"/>
  <c r="AJ1787" i="3" s="1"/>
  <c r="M1788" i="3"/>
  <c r="Y1788" i="3" s="1"/>
  <c r="N1788" i="3"/>
  <c r="Z1788" i="3" s="1"/>
  <c r="O1788" i="3"/>
  <c r="AA1788" i="3" s="1"/>
  <c r="P1788" i="3"/>
  <c r="AB1788" i="3" s="1"/>
  <c r="Q1788" i="3"/>
  <c r="AC1788" i="3" s="1"/>
  <c r="R1788" i="3"/>
  <c r="AD1788" i="3" s="1"/>
  <c r="S1788" i="3"/>
  <c r="AE1788" i="3" s="1"/>
  <c r="T1788" i="3"/>
  <c r="AF1788" i="3" s="1"/>
  <c r="U1788" i="3"/>
  <c r="AG1788" i="3" s="1"/>
  <c r="V1788" i="3"/>
  <c r="AH1788" i="3" s="1"/>
  <c r="W1788" i="3"/>
  <c r="AI1788" i="3" s="1"/>
  <c r="X1788" i="3"/>
  <c r="AJ1788" i="3" s="1"/>
  <c r="M1789" i="3"/>
  <c r="Y1789" i="3" s="1"/>
  <c r="N1789" i="3"/>
  <c r="Z1789" i="3" s="1"/>
  <c r="O1789" i="3"/>
  <c r="AA1789" i="3" s="1"/>
  <c r="P1789" i="3"/>
  <c r="AB1789" i="3" s="1"/>
  <c r="Q1789" i="3"/>
  <c r="AC1789" i="3" s="1"/>
  <c r="R1789" i="3"/>
  <c r="AD1789" i="3" s="1"/>
  <c r="S1789" i="3"/>
  <c r="AE1789" i="3" s="1"/>
  <c r="T1789" i="3"/>
  <c r="AF1789" i="3" s="1"/>
  <c r="U1789" i="3"/>
  <c r="AG1789" i="3" s="1"/>
  <c r="V1789" i="3"/>
  <c r="AH1789" i="3" s="1"/>
  <c r="W1789" i="3"/>
  <c r="AI1789" i="3" s="1"/>
  <c r="X1789" i="3"/>
  <c r="AJ1789" i="3" s="1"/>
  <c r="M1790" i="3"/>
  <c r="Y1790" i="3" s="1"/>
  <c r="N1790" i="3"/>
  <c r="Z1790" i="3" s="1"/>
  <c r="O1790" i="3"/>
  <c r="AA1790" i="3" s="1"/>
  <c r="P1790" i="3"/>
  <c r="AB1790" i="3" s="1"/>
  <c r="Q1790" i="3"/>
  <c r="AC1790" i="3" s="1"/>
  <c r="R1790" i="3"/>
  <c r="AD1790" i="3" s="1"/>
  <c r="S1790" i="3"/>
  <c r="AE1790" i="3" s="1"/>
  <c r="T1790" i="3"/>
  <c r="AF1790" i="3" s="1"/>
  <c r="U1790" i="3"/>
  <c r="AG1790" i="3" s="1"/>
  <c r="V1790" i="3"/>
  <c r="AH1790" i="3" s="1"/>
  <c r="W1790" i="3"/>
  <c r="AI1790" i="3" s="1"/>
  <c r="X1790" i="3"/>
  <c r="AJ1790" i="3" s="1"/>
  <c r="M1791" i="3"/>
  <c r="Y1791" i="3" s="1"/>
  <c r="N1791" i="3"/>
  <c r="Z1791" i="3" s="1"/>
  <c r="O1791" i="3"/>
  <c r="AA1791" i="3" s="1"/>
  <c r="P1791" i="3"/>
  <c r="AB1791" i="3" s="1"/>
  <c r="Q1791" i="3"/>
  <c r="AC1791" i="3" s="1"/>
  <c r="R1791" i="3"/>
  <c r="AD1791" i="3" s="1"/>
  <c r="S1791" i="3"/>
  <c r="AE1791" i="3" s="1"/>
  <c r="T1791" i="3"/>
  <c r="AF1791" i="3" s="1"/>
  <c r="U1791" i="3"/>
  <c r="AG1791" i="3" s="1"/>
  <c r="V1791" i="3"/>
  <c r="AH1791" i="3" s="1"/>
  <c r="W1791" i="3"/>
  <c r="AI1791" i="3" s="1"/>
  <c r="X1791" i="3"/>
  <c r="AJ1791" i="3" s="1"/>
  <c r="M1792" i="3"/>
  <c r="Y1792" i="3" s="1"/>
  <c r="N1792" i="3"/>
  <c r="Z1792" i="3" s="1"/>
  <c r="O1792" i="3"/>
  <c r="AA1792" i="3" s="1"/>
  <c r="P1792" i="3"/>
  <c r="AB1792" i="3" s="1"/>
  <c r="Q1792" i="3"/>
  <c r="AC1792" i="3" s="1"/>
  <c r="R1792" i="3"/>
  <c r="AD1792" i="3" s="1"/>
  <c r="S1792" i="3"/>
  <c r="AE1792" i="3" s="1"/>
  <c r="T1792" i="3"/>
  <c r="AF1792" i="3" s="1"/>
  <c r="U1792" i="3"/>
  <c r="AG1792" i="3" s="1"/>
  <c r="V1792" i="3"/>
  <c r="AH1792" i="3" s="1"/>
  <c r="W1792" i="3"/>
  <c r="AI1792" i="3" s="1"/>
  <c r="X1792" i="3"/>
  <c r="AJ1792" i="3" s="1"/>
  <c r="M1793" i="3"/>
  <c r="Y1793" i="3" s="1"/>
  <c r="N1793" i="3"/>
  <c r="Z1793" i="3" s="1"/>
  <c r="O1793" i="3"/>
  <c r="AA1793" i="3" s="1"/>
  <c r="P1793" i="3"/>
  <c r="AB1793" i="3" s="1"/>
  <c r="Q1793" i="3"/>
  <c r="AC1793" i="3" s="1"/>
  <c r="R1793" i="3"/>
  <c r="AD1793" i="3" s="1"/>
  <c r="S1793" i="3"/>
  <c r="AE1793" i="3" s="1"/>
  <c r="T1793" i="3"/>
  <c r="AF1793" i="3" s="1"/>
  <c r="U1793" i="3"/>
  <c r="AG1793" i="3" s="1"/>
  <c r="V1793" i="3"/>
  <c r="AH1793" i="3" s="1"/>
  <c r="W1793" i="3"/>
  <c r="AI1793" i="3" s="1"/>
  <c r="X1793" i="3"/>
  <c r="AJ1793" i="3" s="1"/>
  <c r="M1794" i="3"/>
  <c r="Y1794" i="3" s="1"/>
  <c r="N1794" i="3"/>
  <c r="Z1794" i="3" s="1"/>
  <c r="O1794" i="3"/>
  <c r="AA1794" i="3" s="1"/>
  <c r="P1794" i="3"/>
  <c r="AB1794" i="3" s="1"/>
  <c r="Q1794" i="3"/>
  <c r="AC1794" i="3" s="1"/>
  <c r="R1794" i="3"/>
  <c r="AD1794" i="3" s="1"/>
  <c r="S1794" i="3"/>
  <c r="AE1794" i="3" s="1"/>
  <c r="T1794" i="3"/>
  <c r="AF1794" i="3" s="1"/>
  <c r="U1794" i="3"/>
  <c r="AG1794" i="3" s="1"/>
  <c r="V1794" i="3"/>
  <c r="AH1794" i="3" s="1"/>
  <c r="W1794" i="3"/>
  <c r="AI1794" i="3" s="1"/>
  <c r="X1794" i="3"/>
  <c r="AJ1794" i="3" s="1"/>
  <c r="M1795" i="3"/>
  <c r="Y1795" i="3" s="1"/>
  <c r="N1795" i="3"/>
  <c r="Z1795" i="3" s="1"/>
  <c r="O1795" i="3"/>
  <c r="AA1795" i="3" s="1"/>
  <c r="P1795" i="3"/>
  <c r="AB1795" i="3" s="1"/>
  <c r="Q1795" i="3"/>
  <c r="AC1795" i="3" s="1"/>
  <c r="R1795" i="3"/>
  <c r="AD1795" i="3" s="1"/>
  <c r="S1795" i="3"/>
  <c r="AE1795" i="3" s="1"/>
  <c r="T1795" i="3"/>
  <c r="AF1795" i="3" s="1"/>
  <c r="U1795" i="3"/>
  <c r="AG1795" i="3" s="1"/>
  <c r="V1795" i="3"/>
  <c r="AH1795" i="3" s="1"/>
  <c r="W1795" i="3"/>
  <c r="AI1795" i="3" s="1"/>
  <c r="X1795" i="3"/>
  <c r="AJ1795" i="3" s="1"/>
  <c r="M1796" i="3"/>
  <c r="Y1796" i="3" s="1"/>
  <c r="N1796" i="3"/>
  <c r="Z1796" i="3" s="1"/>
  <c r="O1796" i="3"/>
  <c r="AA1796" i="3" s="1"/>
  <c r="P1796" i="3"/>
  <c r="AB1796" i="3" s="1"/>
  <c r="Q1796" i="3"/>
  <c r="AC1796" i="3" s="1"/>
  <c r="R1796" i="3"/>
  <c r="AD1796" i="3" s="1"/>
  <c r="S1796" i="3"/>
  <c r="AE1796" i="3" s="1"/>
  <c r="T1796" i="3"/>
  <c r="AF1796" i="3" s="1"/>
  <c r="U1796" i="3"/>
  <c r="AG1796" i="3" s="1"/>
  <c r="V1796" i="3"/>
  <c r="AH1796" i="3" s="1"/>
  <c r="W1796" i="3"/>
  <c r="AI1796" i="3" s="1"/>
  <c r="X1796" i="3"/>
  <c r="AJ1796" i="3" s="1"/>
  <c r="M1797" i="3"/>
  <c r="Y1797" i="3" s="1"/>
  <c r="N1797" i="3"/>
  <c r="Z1797" i="3" s="1"/>
  <c r="O1797" i="3"/>
  <c r="AA1797" i="3" s="1"/>
  <c r="P1797" i="3"/>
  <c r="AB1797" i="3" s="1"/>
  <c r="Q1797" i="3"/>
  <c r="AC1797" i="3" s="1"/>
  <c r="R1797" i="3"/>
  <c r="AD1797" i="3" s="1"/>
  <c r="S1797" i="3"/>
  <c r="AE1797" i="3" s="1"/>
  <c r="T1797" i="3"/>
  <c r="AF1797" i="3" s="1"/>
  <c r="U1797" i="3"/>
  <c r="AG1797" i="3" s="1"/>
  <c r="V1797" i="3"/>
  <c r="AH1797" i="3" s="1"/>
  <c r="W1797" i="3"/>
  <c r="AI1797" i="3" s="1"/>
  <c r="X1797" i="3"/>
  <c r="AJ1797" i="3" s="1"/>
  <c r="M1798" i="3"/>
  <c r="Y1798" i="3" s="1"/>
  <c r="N1798" i="3"/>
  <c r="Z1798" i="3" s="1"/>
  <c r="O1798" i="3"/>
  <c r="AA1798" i="3" s="1"/>
  <c r="P1798" i="3"/>
  <c r="AB1798" i="3" s="1"/>
  <c r="Q1798" i="3"/>
  <c r="AC1798" i="3" s="1"/>
  <c r="R1798" i="3"/>
  <c r="AD1798" i="3" s="1"/>
  <c r="S1798" i="3"/>
  <c r="AE1798" i="3" s="1"/>
  <c r="T1798" i="3"/>
  <c r="AF1798" i="3" s="1"/>
  <c r="U1798" i="3"/>
  <c r="AG1798" i="3" s="1"/>
  <c r="V1798" i="3"/>
  <c r="AH1798" i="3" s="1"/>
  <c r="W1798" i="3"/>
  <c r="AI1798" i="3" s="1"/>
  <c r="X1798" i="3"/>
  <c r="AJ1798" i="3" s="1"/>
  <c r="M1799" i="3"/>
  <c r="Y1799" i="3" s="1"/>
  <c r="N1799" i="3"/>
  <c r="Z1799" i="3" s="1"/>
  <c r="O1799" i="3"/>
  <c r="AA1799" i="3" s="1"/>
  <c r="P1799" i="3"/>
  <c r="AB1799" i="3" s="1"/>
  <c r="Q1799" i="3"/>
  <c r="AC1799" i="3" s="1"/>
  <c r="R1799" i="3"/>
  <c r="AD1799" i="3" s="1"/>
  <c r="S1799" i="3"/>
  <c r="AE1799" i="3" s="1"/>
  <c r="T1799" i="3"/>
  <c r="AF1799" i="3" s="1"/>
  <c r="U1799" i="3"/>
  <c r="AG1799" i="3" s="1"/>
  <c r="V1799" i="3"/>
  <c r="AH1799" i="3" s="1"/>
  <c r="W1799" i="3"/>
  <c r="AI1799" i="3" s="1"/>
  <c r="X1799" i="3"/>
  <c r="AJ1799" i="3" s="1"/>
  <c r="M1800" i="3"/>
  <c r="Y1800" i="3" s="1"/>
  <c r="N1800" i="3"/>
  <c r="Z1800" i="3" s="1"/>
  <c r="O1800" i="3"/>
  <c r="AA1800" i="3" s="1"/>
  <c r="P1800" i="3"/>
  <c r="AB1800" i="3" s="1"/>
  <c r="Q1800" i="3"/>
  <c r="AC1800" i="3" s="1"/>
  <c r="R1800" i="3"/>
  <c r="AD1800" i="3" s="1"/>
  <c r="S1800" i="3"/>
  <c r="AE1800" i="3" s="1"/>
  <c r="T1800" i="3"/>
  <c r="AF1800" i="3" s="1"/>
  <c r="U1800" i="3"/>
  <c r="AG1800" i="3" s="1"/>
  <c r="V1800" i="3"/>
  <c r="AH1800" i="3" s="1"/>
  <c r="W1800" i="3"/>
  <c r="AI1800" i="3" s="1"/>
  <c r="X1800" i="3"/>
  <c r="AJ1800" i="3" s="1"/>
  <c r="M1801" i="3"/>
  <c r="Y1801" i="3" s="1"/>
  <c r="N1801" i="3"/>
  <c r="Z1801" i="3" s="1"/>
  <c r="O1801" i="3"/>
  <c r="AA1801" i="3" s="1"/>
  <c r="P1801" i="3"/>
  <c r="AB1801" i="3" s="1"/>
  <c r="Q1801" i="3"/>
  <c r="AC1801" i="3" s="1"/>
  <c r="R1801" i="3"/>
  <c r="AD1801" i="3" s="1"/>
  <c r="S1801" i="3"/>
  <c r="AE1801" i="3" s="1"/>
  <c r="T1801" i="3"/>
  <c r="AF1801" i="3" s="1"/>
  <c r="U1801" i="3"/>
  <c r="AG1801" i="3" s="1"/>
  <c r="V1801" i="3"/>
  <c r="AH1801" i="3" s="1"/>
  <c r="W1801" i="3"/>
  <c r="AI1801" i="3" s="1"/>
  <c r="X1801" i="3"/>
  <c r="AJ1801" i="3" s="1"/>
  <c r="M1802" i="3"/>
  <c r="Y1802" i="3" s="1"/>
  <c r="N1802" i="3"/>
  <c r="Z1802" i="3" s="1"/>
  <c r="O1802" i="3"/>
  <c r="AA1802" i="3" s="1"/>
  <c r="P1802" i="3"/>
  <c r="AB1802" i="3" s="1"/>
  <c r="Q1802" i="3"/>
  <c r="AC1802" i="3" s="1"/>
  <c r="R1802" i="3"/>
  <c r="AD1802" i="3" s="1"/>
  <c r="S1802" i="3"/>
  <c r="AE1802" i="3" s="1"/>
  <c r="T1802" i="3"/>
  <c r="AF1802" i="3" s="1"/>
  <c r="U1802" i="3"/>
  <c r="AG1802" i="3" s="1"/>
  <c r="V1802" i="3"/>
  <c r="AH1802" i="3" s="1"/>
  <c r="W1802" i="3"/>
  <c r="AI1802" i="3" s="1"/>
  <c r="X1802" i="3"/>
  <c r="AJ1802" i="3" s="1"/>
  <c r="M1803" i="3"/>
  <c r="Y1803" i="3" s="1"/>
  <c r="N1803" i="3"/>
  <c r="Z1803" i="3" s="1"/>
  <c r="O1803" i="3"/>
  <c r="AA1803" i="3" s="1"/>
  <c r="P1803" i="3"/>
  <c r="AB1803" i="3" s="1"/>
  <c r="Q1803" i="3"/>
  <c r="AC1803" i="3" s="1"/>
  <c r="R1803" i="3"/>
  <c r="AD1803" i="3" s="1"/>
  <c r="S1803" i="3"/>
  <c r="AE1803" i="3" s="1"/>
  <c r="T1803" i="3"/>
  <c r="AF1803" i="3" s="1"/>
  <c r="U1803" i="3"/>
  <c r="AG1803" i="3" s="1"/>
  <c r="V1803" i="3"/>
  <c r="AH1803" i="3" s="1"/>
  <c r="W1803" i="3"/>
  <c r="AI1803" i="3" s="1"/>
  <c r="X1803" i="3"/>
  <c r="AJ1803" i="3" s="1"/>
  <c r="M1804" i="3"/>
  <c r="Y1804" i="3" s="1"/>
  <c r="N1804" i="3"/>
  <c r="Z1804" i="3" s="1"/>
  <c r="O1804" i="3"/>
  <c r="AA1804" i="3" s="1"/>
  <c r="P1804" i="3"/>
  <c r="AB1804" i="3" s="1"/>
  <c r="Q1804" i="3"/>
  <c r="AC1804" i="3" s="1"/>
  <c r="R1804" i="3"/>
  <c r="AD1804" i="3" s="1"/>
  <c r="S1804" i="3"/>
  <c r="AE1804" i="3" s="1"/>
  <c r="T1804" i="3"/>
  <c r="AF1804" i="3" s="1"/>
  <c r="U1804" i="3"/>
  <c r="AG1804" i="3" s="1"/>
  <c r="V1804" i="3"/>
  <c r="AH1804" i="3" s="1"/>
  <c r="W1804" i="3"/>
  <c r="AI1804" i="3" s="1"/>
  <c r="X1804" i="3"/>
  <c r="AJ1804" i="3" s="1"/>
  <c r="M1805" i="3"/>
  <c r="Y1805" i="3" s="1"/>
  <c r="N1805" i="3"/>
  <c r="Z1805" i="3" s="1"/>
  <c r="O1805" i="3"/>
  <c r="AA1805" i="3" s="1"/>
  <c r="P1805" i="3"/>
  <c r="AB1805" i="3" s="1"/>
  <c r="Q1805" i="3"/>
  <c r="AC1805" i="3" s="1"/>
  <c r="R1805" i="3"/>
  <c r="AD1805" i="3" s="1"/>
  <c r="S1805" i="3"/>
  <c r="AE1805" i="3" s="1"/>
  <c r="T1805" i="3"/>
  <c r="AF1805" i="3" s="1"/>
  <c r="U1805" i="3"/>
  <c r="AG1805" i="3" s="1"/>
  <c r="V1805" i="3"/>
  <c r="AH1805" i="3" s="1"/>
  <c r="W1805" i="3"/>
  <c r="AI1805" i="3" s="1"/>
  <c r="X1805" i="3"/>
  <c r="AJ1805" i="3" s="1"/>
  <c r="M1806" i="3"/>
  <c r="Y1806" i="3" s="1"/>
  <c r="N1806" i="3"/>
  <c r="Z1806" i="3" s="1"/>
  <c r="O1806" i="3"/>
  <c r="AA1806" i="3" s="1"/>
  <c r="P1806" i="3"/>
  <c r="AB1806" i="3" s="1"/>
  <c r="Q1806" i="3"/>
  <c r="AC1806" i="3" s="1"/>
  <c r="R1806" i="3"/>
  <c r="AD1806" i="3" s="1"/>
  <c r="S1806" i="3"/>
  <c r="AE1806" i="3" s="1"/>
  <c r="T1806" i="3"/>
  <c r="AF1806" i="3" s="1"/>
  <c r="U1806" i="3"/>
  <c r="AG1806" i="3" s="1"/>
  <c r="V1806" i="3"/>
  <c r="AH1806" i="3" s="1"/>
  <c r="W1806" i="3"/>
  <c r="AI1806" i="3" s="1"/>
  <c r="X1806" i="3"/>
  <c r="AJ1806" i="3" s="1"/>
  <c r="M1807" i="3"/>
  <c r="Y1807" i="3" s="1"/>
  <c r="N1807" i="3"/>
  <c r="Z1807" i="3" s="1"/>
  <c r="O1807" i="3"/>
  <c r="AA1807" i="3" s="1"/>
  <c r="P1807" i="3"/>
  <c r="AB1807" i="3" s="1"/>
  <c r="Q1807" i="3"/>
  <c r="AC1807" i="3" s="1"/>
  <c r="R1807" i="3"/>
  <c r="AD1807" i="3" s="1"/>
  <c r="S1807" i="3"/>
  <c r="AE1807" i="3" s="1"/>
  <c r="T1807" i="3"/>
  <c r="AF1807" i="3" s="1"/>
  <c r="U1807" i="3"/>
  <c r="AG1807" i="3" s="1"/>
  <c r="V1807" i="3"/>
  <c r="AH1807" i="3" s="1"/>
  <c r="W1807" i="3"/>
  <c r="AI1807" i="3" s="1"/>
  <c r="X1807" i="3"/>
  <c r="AJ1807" i="3" s="1"/>
  <c r="M1808" i="3"/>
  <c r="Y1808" i="3" s="1"/>
  <c r="N1808" i="3"/>
  <c r="Z1808" i="3" s="1"/>
  <c r="O1808" i="3"/>
  <c r="AA1808" i="3" s="1"/>
  <c r="P1808" i="3"/>
  <c r="AB1808" i="3" s="1"/>
  <c r="Q1808" i="3"/>
  <c r="AC1808" i="3" s="1"/>
  <c r="R1808" i="3"/>
  <c r="AD1808" i="3" s="1"/>
  <c r="S1808" i="3"/>
  <c r="AE1808" i="3" s="1"/>
  <c r="T1808" i="3"/>
  <c r="AF1808" i="3" s="1"/>
  <c r="U1808" i="3"/>
  <c r="AG1808" i="3" s="1"/>
  <c r="V1808" i="3"/>
  <c r="AH1808" i="3" s="1"/>
  <c r="W1808" i="3"/>
  <c r="AI1808" i="3" s="1"/>
  <c r="X1808" i="3"/>
  <c r="AJ1808" i="3" s="1"/>
  <c r="M1809" i="3"/>
  <c r="Y1809" i="3" s="1"/>
  <c r="N1809" i="3"/>
  <c r="Z1809" i="3" s="1"/>
  <c r="O1809" i="3"/>
  <c r="AA1809" i="3" s="1"/>
  <c r="P1809" i="3"/>
  <c r="AB1809" i="3" s="1"/>
  <c r="Q1809" i="3"/>
  <c r="AC1809" i="3" s="1"/>
  <c r="R1809" i="3"/>
  <c r="AD1809" i="3" s="1"/>
  <c r="S1809" i="3"/>
  <c r="AE1809" i="3" s="1"/>
  <c r="T1809" i="3"/>
  <c r="AF1809" i="3" s="1"/>
  <c r="U1809" i="3"/>
  <c r="AG1809" i="3" s="1"/>
  <c r="V1809" i="3"/>
  <c r="AH1809" i="3" s="1"/>
  <c r="W1809" i="3"/>
  <c r="AI1809" i="3" s="1"/>
  <c r="X1809" i="3"/>
  <c r="AJ1809" i="3" s="1"/>
  <c r="M1810" i="3"/>
  <c r="Y1810" i="3" s="1"/>
  <c r="N1810" i="3"/>
  <c r="Z1810" i="3" s="1"/>
  <c r="O1810" i="3"/>
  <c r="AA1810" i="3" s="1"/>
  <c r="P1810" i="3"/>
  <c r="AB1810" i="3" s="1"/>
  <c r="Q1810" i="3"/>
  <c r="AC1810" i="3" s="1"/>
  <c r="R1810" i="3"/>
  <c r="AD1810" i="3" s="1"/>
  <c r="S1810" i="3"/>
  <c r="AE1810" i="3" s="1"/>
  <c r="T1810" i="3"/>
  <c r="AF1810" i="3" s="1"/>
  <c r="U1810" i="3"/>
  <c r="AG1810" i="3" s="1"/>
  <c r="V1810" i="3"/>
  <c r="AH1810" i="3" s="1"/>
  <c r="W1810" i="3"/>
  <c r="AI1810" i="3" s="1"/>
  <c r="X1810" i="3"/>
  <c r="AJ1810" i="3" s="1"/>
  <c r="M1811" i="3"/>
  <c r="Y1811" i="3" s="1"/>
  <c r="N1811" i="3"/>
  <c r="Z1811" i="3" s="1"/>
  <c r="O1811" i="3"/>
  <c r="AA1811" i="3" s="1"/>
  <c r="P1811" i="3"/>
  <c r="AB1811" i="3" s="1"/>
  <c r="Q1811" i="3"/>
  <c r="AC1811" i="3" s="1"/>
  <c r="R1811" i="3"/>
  <c r="AD1811" i="3" s="1"/>
  <c r="S1811" i="3"/>
  <c r="AE1811" i="3" s="1"/>
  <c r="T1811" i="3"/>
  <c r="AF1811" i="3" s="1"/>
  <c r="U1811" i="3"/>
  <c r="AG1811" i="3" s="1"/>
  <c r="V1811" i="3"/>
  <c r="AH1811" i="3" s="1"/>
  <c r="W1811" i="3"/>
  <c r="AI1811" i="3" s="1"/>
  <c r="X1811" i="3"/>
  <c r="AJ1811" i="3" s="1"/>
  <c r="M1812" i="3"/>
  <c r="Y1812" i="3" s="1"/>
  <c r="N1812" i="3"/>
  <c r="Z1812" i="3" s="1"/>
  <c r="O1812" i="3"/>
  <c r="AA1812" i="3" s="1"/>
  <c r="P1812" i="3"/>
  <c r="AB1812" i="3" s="1"/>
  <c r="Q1812" i="3"/>
  <c r="AC1812" i="3" s="1"/>
  <c r="R1812" i="3"/>
  <c r="AD1812" i="3" s="1"/>
  <c r="S1812" i="3"/>
  <c r="AE1812" i="3" s="1"/>
  <c r="T1812" i="3"/>
  <c r="AF1812" i="3" s="1"/>
  <c r="U1812" i="3"/>
  <c r="AG1812" i="3" s="1"/>
  <c r="V1812" i="3"/>
  <c r="AH1812" i="3" s="1"/>
  <c r="W1812" i="3"/>
  <c r="AI1812" i="3" s="1"/>
  <c r="X1812" i="3"/>
  <c r="AJ1812" i="3" s="1"/>
  <c r="M1813" i="3"/>
  <c r="Y1813" i="3" s="1"/>
  <c r="N1813" i="3"/>
  <c r="Z1813" i="3" s="1"/>
  <c r="O1813" i="3"/>
  <c r="AA1813" i="3" s="1"/>
  <c r="P1813" i="3"/>
  <c r="AB1813" i="3" s="1"/>
  <c r="Q1813" i="3"/>
  <c r="AC1813" i="3" s="1"/>
  <c r="R1813" i="3"/>
  <c r="AD1813" i="3" s="1"/>
  <c r="S1813" i="3"/>
  <c r="AE1813" i="3" s="1"/>
  <c r="T1813" i="3"/>
  <c r="AF1813" i="3" s="1"/>
  <c r="U1813" i="3"/>
  <c r="AG1813" i="3" s="1"/>
  <c r="V1813" i="3"/>
  <c r="AH1813" i="3" s="1"/>
  <c r="W1813" i="3"/>
  <c r="AI1813" i="3" s="1"/>
  <c r="X1813" i="3"/>
  <c r="AJ1813" i="3" s="1"/>
  <c r="M1814" i="3"/>
  <c r="Y1814" i="3" s="1"/>
  <c r="N1814" i="3"/>
  <c r="Z1814" i="3" s="1"/>
  <c r="O1814" i="3"/>
  <c r="AA1814" i="3" s="1"/>
  <c r="P1814" i="3"/>
  <c r="AB1814" i="3" s="1"/>
  <c r="Q1814" i="3"/>
  <c r="AC1814" i="3" s="1"/>
  <c r="R1814" i="3"/>
  <c r="AD1814" i="3" s="1"/>
  <c r="S1814" i="3"/>
  <c r="AE1814" i="3" s="1"/>
  <c r="T1814" i="3"/>
  <c r="AF1814" i="3" s="1"/>
  <c r="U1814" i="3"/>
  <c r="AG1814" i="3" s="1"/>
  <c r="V1814" i="3"/>
  <c r="AH1814" i="3" s="1"/>
  <c r="W1814" i="3"/>
  <c r="AI1814" i="3" s="1"/>
  <c r="X1814" i="3"/>
  <c r="AJ1814" i="3" s="1"/>
  <c r="M1815" i="3"/>
  <c r="Y1815" i="3" s="1"/>
  <c r="N1815" i="3"/>
  <c r="Z1815" i="3" s="1"/>
  <c r="O1815" i="3"/>
  <c r="AA1815" i="3" s="1"/>
  <c r="P1815" i="3"/>
  <c r="AB1815" i="3" s="1"/>
  <c r="Q1815" i="3"/>
  <c r="AC1815" i="3" s="1"/>
  <c r="R1815" i="3"/>
  <c r="AD1815" i="3" s="1"/>
  <c r="S1815" i="3"/>
  <c r="AE1815" i="3" s="1"/>
  <c r="T1815" i="3"/>
  <c r="AF1815" i="3" s="1"/>
  <c r="U1815" i="3"/>
  <c r="AG1815" i="3" s="1"/>
  <c r="V1815" i="3"/>
  <c r="AH1815" i="3" s="1"/>
  <c r="W1815" i="3"/>
  <c r="AI1815" i="3" s="1"/>
  <c r="X1815" i="3"/>
  <c r="AJ1815" i="3" s="1"/>
  <c r="M1816" i="3"/>
  <c r="Y1816" i="3" s="1"/>
  <c r="N1816" i="3"/>
  <c r="Z1816" i="3" s="1"/>
  <c r="O1816" i="3"/>
  <c r="AA1816" i="3" s="1"/>
  <c r="P1816" i="3"/>
  <c r="AB1816" i="3" s="1"/>
  <c r="Q1816" i="3"/>
  <c r="AC1816" i="3" s="1"/>
  <c r="R1816" i="3"/>
  <c r="AD1816" i="3" s="1"/>
  <c r="S1816" i="3"/>
  <c r="AE1816" i="3" s="1"/>
  <c r="T1816" i="3"/>
  <c r="AF1816" i="3" s="1"/>
  <c r="U1816" i="3"/>
  <c r="AG1816" i="3" s="1"/>
  <c r="V1816" i="3"/>
  <c r="AH1816" i="3" s="1"/>
  <c r="W1816" i="3"/>
  <c r="AI1816" i="3" s="1"/>
  <c r="X1816" i="3"/>
  <c r="AJ1816" i="3" s="1"/>
  <c r="M1817" i="3"/>
  <c r="Y1817" i="3" s="1"/>
  <c r="N1817" i="3"/>
  <c r="Z1817" i="3" s="1"/>
  <c r="O1817" i="3"/>
  <c r="AA1817" i="3" s="1"/>
  <c r="P1817" i="3"/>
  <c r="AB1817" i="3" s="1"/>
  <c r="Q1817" i="3"/>
  <c r="AC1817" i="3" s="1"/>
  <c r="R1817" i="3"/>
  <c r="AD1817" i="3" s="1"/>
  <c r="S1817" i="3"/>
  <c r="AE1817" i="3" s="1"/>
  <c r="T1817" i="3"/>
  <c r="AF1817" i="3" s="1"/>
  <c r="U1817" i="3"/>
  <c r="AG1817" i="3" s="1"/>
  <c r="V1817" i="3"/>
  <c r="AH1817" i="3" s="1"/>
  <c r="W1817" i="3"/>
  <c r="AI1817" i="3" s="1"/>
  <c r="X1817" i="3"/>
  <c r="AJ1817" i="3" s="1"/>
  <c r="M1818" i="3"/>
  <c r="Y1818" i="3" s="1"/>
  <c r="N1818" i="3"/>
  <c r="Z1818" i="3" s="1"/>
  <c r="O1818" i="3"/>
  <c r="AA1818" i="3" s="1"/>
  <c r="P1818" i="3"/>
  <c r="AB1818" i="3" s="1"/>
  <c r="Q1818" i="3"/>
  <c r="AC1818" i="3" s="1"/>
  <c r="R1818" i="3"/>
  <c r="AD1818" i="3" s="1"/>
  <c r="S1818" i="3"/>
  <c r="AE1818" i="3" s="1"/>
  <c r="T1818" i="3"/>
  <c r="AF1818" i="3" s="1"/>
  <c r="U1818" i="3"/>
  <c r="AG1818" i="3" s="1"/>
  <c r="V1818" i="3"/>
  <c r="AH1818" i="3" s="1"/>
  <c r="W1818" i="3"/>
  <c r="AI1818" i="3" s="1"/>
  <c r="X1818" i="3"/>
  <c r="AJ1818" i="3" s="1"/>
  <c r="M1819" i="3"/>
  <c r="Y1819" i="3" s="1"/>
  <c r="N1819" i="3"/>
  <c r="Z1819" i="3" s="1"/>
  <c r="O1819" i="3"/>
  <c r="AA1819" i="3" s="1"/>
  <c r="P1819" i="3"/>
  <c r="AB1819" i="3" s="1"/>
  <c r="Q1819" i="3"/>
  <c r="AC1819" i="3" s="1"/>
  <c r="R1819" i="3"/>
  <c r="AD1819" i="3" s="1"/>
  <c r="S1819" i="3"/>
  <c r="AE1819" i="3" s="1"/>
  <c r="T1819" i="3"/>
  <c r="AF1819" i="3" s="1"/>
  <c r="U1819" i="3"/>
  <c r="AG1819" i="3" s="1"/>
  <c r="V1819" i="3"/>
  <c r="AH1819" i="3" s="1"/>
  <c r="W1819" i="3"/>
  <c r="AI1819" i="3" s="1"/>
  <c r="X1819" i="3"/>
  <c r="AJ1819" i="3" s="1"/>
  <c r="M1820" i="3"/>
  <c r="Y1820" i="3" s="1"/>
  <c r="N1820" i="3"/>
  <c r="Z1820" i="3" s="1"/>
  <c r="O1820" i="3"/>
  <c r="AA1820" i="3" s="1"/>
  <c r="P1820" i="3"/>
  <c r="AB1820" i="3" s="1"/>
  <c r="Q1820" i="3"/>
  <c r="AC1820" i="3" s="1"/>
  <c r="R1820" i="3"/>
  <c r="AD1820" i="3" s="1"/>
  <c r="S1820" i="3"/>
  <c r="AE1820" i="3" s="1"/>
  <c r="T1820" i="3"/>
  <c r="AF1820" i="3" s="1"/>
  <c r="U1820" i="3"/>
  <c r="AG1820" i="3" s="1"/>
  <c r="V1820" i="3"/>
  <c r="AH1820" i="3" s="1"/>
  <c r="W1820" i="3"/>
  <c r="AI1820" i="3" s="1"/>
  <c r="X1820" i="3"/>
  <c r="AJ1820" i="3" s="1"/>
  <c r="M1821" i="3"/>
  <c r="Y1821" i="3" s="1"/>
  <c r="N1821" i="3"/>
  <c r="Z1821" i="3" s="1"/>
  <c r="O1821" i="3"/>
  <c r="AA1821" i="3" s="1"/>
  <c r="P1821" i="3"/>
  <c r="AB1821" i="3" s="1"/>
  <c r="Q1821" i="3"/>
  <c r="AC1821" i="3" s="1"/>
  <c r="R1821" i="3"/>
  <c r="AD1821" i="3" s="1"/>
  <c r="S1821" i="3"/>
  <c r="AE1821" i="3" s="1"/>
  <c r="T1821" i="3"/>
  <c r="AF1821" i="3" s="1"/>
  <c r="U1821" i="3"/>
  <c r="AG1821" i="3" s="1"/>
  <c r="V1821" i="3"/>
  <c r="AH1821" i="3" s="1"/>
  <c r="W1821" i="3"/>
  <c r="AI1821" i="3" s="1"/>
  <c r="X1821" i="3"/>
  <c r="AJ1821" i="3" s="1"/>
  <c r="M1822" i="3"/>
  <c r="Y1822" i="3" s="1"/>
  <c r="N1822" i="3"/>
  <c r="Z1822" i="3" s="1"/>
  <c r="O1822" i="3"/>
  <c r="AA1822" i="3" s="1"/>
  <c r="P1822" i="3"/>
  <c r="AB1822" i="3" s="1"/>
  <c r="Q1822" i="3"/>
  <c r="AC1822" i="3" s="1"/>
  <c r="R1822" i="3"/>
  <c r="AD1822" i="3" s="1"/>
  <c r="S1822" i="3"/>
  <c r="AE1822" i="3" s="1"/>
  <c r="T1822" i="3"/>
  <c r="AF1822" i="3" s="1"/>
  <c r="U1822" i="3"/>
  <c r="AG1822" i="3" s="1"/>
  <c r="V1822" i="3"/>
  <c r="AH1822" i="3" s="1"/>
  <c r="W1822" i="3"/>
  <c r="AI1822" i="3" s="1"/>
  <c r="X1822" i="3"/>
  <c r="AJ1822" i="3" s="1"/>
  <c r="M1823" i="3"/>
  <c r="Y1823" i="3" s="1"/>
  <c r="N1823" i="3"/>
  <c r="Z1823" i="3" s="1"/>
  <c r="O1823" i="3"/>
  <c r="AA1823" i="3" s="1"/>
  <c r="P1823" i="3"/>
  <c r="AB1823" i="3" s="1"/>
  <c r="Q1823" i="3"/>
  <c r="AC1823" i="3" s="1"/>
  <c r="R1823" i="3"/>
  <c r="AD1823" i="3" s="1"/>
  <c r="S1823" i="3"/>
  <c r="AE1823" i="3" s="1"/>
  <c r="T1823" i="3"/>
  <c r="AF1823" i="3" s="1"/>
  <c r="U1823" i="3"/>
  <c r="AG1823" i="3" s="1"/>
  <c r="V1823" i="3"/>
  <c r="AH1823" i="3" s="1"/>
  <c r="W1823" i="3"/>
  <c r="AI1823" i="3" s="1"/>
  <c r="X1823" i="3"/>
  <c r="AJ1823" i="3" s="1"/>
  <c r="M1824" i="3"/>
  <c r="Y1824" i="3" s="1"/>
  <c r="N1824" i="3"/>
  <c r="Z1824" i="3" s="1"/>
  <c r="O1824" i="3"/>
  <c r="AA1824" i="3" s="1"/>
  <c r="P1824" i="3"/>
  <c r="AB1824" i="3" s="1"/>
  <c r="Q1824" i="3"/>
  <c r="AC1824" i="3" s="1"/>
  <c r="R1824" i="3"/>
  <c r="AD1824" i="3" s="1"/>
  <c r="S1824" i="3"/>
  <c r="AE1824" i="3" s="1"/>
  <c r="T1824" i="3"/>
  <c r="AF1824" i="3" s="1"/>
  <c r="U1824" i="3"/>
  <c r="AG1824" i="3" s="1"/>
  <c r="V1824" i="3"/>
  <c r="AH1824" i="3" s="1"/>
  <c r="W1824" i="3"/>
  <c r="AI1824" i="3" s="1"/>
  <c r="X1824" i="3"/>
  <c r="AJ1824" i="3" s="1"/>
  <c r="M1825" i="3"/>
  <c r="Y1825" i="3" s="1"/>
  <c r="N1825" i="3"/>
  <c r="Z1825" i="3" s="1"/>
  <c r="O1825" i="3"/>
  <c r="AA1825" i="3" s="1"/>
  <c r="P1825" i="3"/>
  <c r="AB1825" i="3" s="1"/>
  <c r="Q1825" i="3"/>
  <c r="AC1825" i="3" s="1"/>
  <c r="R1825" i="3"/>
  <c r="AD1825" i="3" s="1"/>
  <c r="S1825" i="3"/>
  <c r="AE1825" i="3" s="1"/>
  <c r="T1825" i="3"/>
  <c r="AF1825" i="3" s="1"/>
  <c r="U1825" i="3"/>
  <c r="AG1825" i="3" s="1"/>
  <c r="V1825" i="3"/>
  <c r="AH1825" i="3" s="1"/>
  <c r="W1825" i="3"/>
  <c r="AI1825" i="3" s="1"/>
  <c r="X1825" i="3"/>
  <c r="AJ1825" i="3" s="1"/>
  <c r="M1826" i="3"/>
  <c r="Y1826" i="3" s="1"/>
  <c r="N1826" i="3"/>
  <c r="Z1826" i="3" s="1"/>
  <c r="O1826" i="3"/>
  <c r="AA1826" i="3" s="1"/>
  <c r="P1826" i="3"/>
  <c r="AB1826" i="3" s="1"/>
  <c r="Q1826" i="3"/>
  <c r="AC1826" i="3" s="1"/>
  <c r="R1826" i="3"/>
  <c r="AD1826" i="3" s="1"/>
  <c r="S1826" i="3"/>
  <c r="AE1826" i="3" s="1"/>
  <c r="T1826" i="3"/>
  <c r="AF1826" i="3" s="1"/>
  <c r="U1826" i="3"/>
  <c r="AG1826" i="3" s="1"/>
  <c r="V1826" i="3"/>
  <c r="AH1826" i="3" s="1"/>
  <c r="W1826" i="3"/>
  <c r="AI1826" i="3" s="1"/>
  <c r="X1826" i="3"/>
  <c r="AJ1826" i="3" s="1"/>
  <c r="M1827" i="3"/>
  <c r="Y1827" i="3" s="1"/>
  <c r="N1827" i="3"/>
  <c r="Z1827" i="3" s="1"/>
  <c r="O1827" i="3"/>
  <c r="AA1827" i="3" s="1"/>
  <c r="P1827" i="3"/>
  <c r="AB1827" i="3" s="1"/>
  <c r="Q1827" i="3"/>
  <c r="AC1827" i="3" s="1"/>
  <c r="R1827" i="3"/>
  <c r="AD1827" i="3" s="1"/>
  <c r="S1827" i="3"/>
  <c r="AE1827" i="3" s="1"/>
  <c r="T1827" i="3"/>
  <c r="AF1827" i="3" s="1"/>
  <c r="U1827" i="3"/>
  <c r="AG1827" i="3" s="1"/>
  <c r="V1827" i="3"/>
  <c r="AH1827" i="3" s="1"/>
  <c r="W1827" i="3"/>
  <c r="AI1827" i="3" s="1"/>
  <c r="X1827" i="3"/>
  <c r="AJ1827" i="3" s="1"/>
  <c r="M1828" i="3"/>
  <c r="Y1828" i="3" s="1"/>
  <c r="N1828" i="3"/>
  <c r="Z1828" i="3" s="1"/>
  <c r="O1828" i="3"/>
  <c r="AA1828" i="3" s="1"/>
  <c r="P1828" i="3"/>
  <c r="AB1828" i="3" s="1"/>
  <c r="Q1828" i="3"/>
  <c r="AC1828" i="3" s="1"/>
  <c r="R1828" i="3"/>
  <c r="AD1828" i="3" s="1"/>
  <c r="S1828" i="3"/>
  <c r="AE1828" i="3" s="1"/>
  <c r="T1828" i="3"/>
  <c r="AF1828" i="3" s="1"/>
  <c r="U1828" i="3"/>
  <c r="AG1828" i="3" s="1"/>
  <c r="V1828" i="3"/>
  <c r="AH1828" i="3" s="1"/>
  <c r="W1828" i="3"/>
  <c r="AI1828" i="3" s="1"/>
  <c r="X1828" i="3"/>
  <c r="AJ1828" i="3" s="1"/>
  <c r="M1829" i="3"/>
  <c r="Y1829" i="3" s="1"/>
  <c r="N1829" i="3"/>
  <c r="Z1829" i="3" s="1"/>
  <c r="O1829" i="3"/>
  <c r="AA1829" i="3" s="1"/>
  <c r="P1829" i="3"/>
  <c r="AB1829" i="3" s="1"/>
  <c r="Q1829" i="3"/>
  <c r="AC1829" i="3" s="1"/>
  <c r="R1829" i="3"/>
  <c r="AD1829" i="3" s="1"/>
  <c r="S1829" i="3"/>
  <c r="AE1829" i="3" s="1"/>
  <c r="T1829" i="3"/>
  <c r="AF1829" i="3" s="1"/>
  <c r="U1829" i="3"/>
  <c r="AG1829" i="3" s="1"/>
  <c r="V1829" i="3"/>
  <c r="AH1829" i="3" s="1"/>
  <c r="W1829" i="3"/>
  <c r="AI1829" i="3" s="1"/>
  <c r="X1829" i="3"/>
  <c r="AJ1829" i="3" s="1"/>
  <c r="M1830" i="3"/>
  <c r="Y1830" i="3" s="1"/>
  <c r="N1830" i="3"/>
  <c r="Z1830" i="3" s="1"/>
  <c r="O1830" i="3"/>
  <c r="AA1830" i="3" s="1"/>
  <c r="P1830" i="3"/>
  <c r="AB1830" i="3" s="1"/>
  <c r="Q1830" i="3"/>
  <c r="AC1830" i="3" s="1"/>
  <c r="R1830" i="3"/>
  <c r="AD1830" i="3" s="1"/>
  <c r="S1830" i="3"/>
  <c r="AE1830" i="3" s="1"/>
  <c r="T1830" i="3"/>
  <c r="AF1830" i="3" s="1"/>
  <c r="U1830" i="3"/>
  <c r="AG1830" i="3" s="1"/>
  <c r="V1830" i="3"/>
  <c r="AH1830" i="3" s="1"/>
  <c r="W1830" i="3"/>
  <c r="AI1830" i="3" s="1"/>
  <c r="X1830" i="3"/>
  <c r="AJ1830" i="3" s="1"/>
  <c r="M1831" i="3"/>
  <c r="Y1831" i="3" s="1"/>
  <c r="N1831" i="3"/>
  <c r="Z1831" i="3" s="1"/>
  <c r="O1831" i="3"/>
  <c r="AA1831" i="3" s="1"/>
  <c r="P1831" i="3"/>
  <c r="AB1831" i="3" s="1"/>
  <c r="Q1831" i="3"/>
  <c r="AC1831" i="3" s="1"/>
  <c r="R1831" i="3"/>
  <c r="AD1831" i="3" s="1"/>
  <c r="S1831" i="3"/>
  <c r="AE1831" i="3" s="1"/>
  <c r="T1831" i="3"/>
  <c r="AF1831" i="3" s="1"/>
  <c r="U1831" i="3"/>
  <c r="AG1831" i="3" s="1"/>
  <c r="V1831" i="3"/>
  <c r="AH1831" i="3" s="1"/>
  <c r="W1831" i="3"/>
  <c r="AI1831" i="3" s="1"/>
  <c r="X1831" i="3"/>
  <c r="AJ1831" i="3" s="1"/>
  <c r="M1832" i="3"/>
  <c r="Y1832" i="3" s="1"/>
  <c r="N1832" i="3"/>
  <c r="Z1832" i="3" s="1"/>
  <c r="O1832" i="3"/>
  <c r="AA1832" i="3" s="1"/>
  <c r="P1832" i="3"/>
  <c r="AB1832" i="3" s="1"/>
  <c r="Q1832" i="3"/>
  <c r="AC1832" i="3" s="1"/>
  <c r="R1832" i="3"/>
  <c r="AD1832" i="3" s="1"/>
  <c r="S1832" i="3"/>
  <c r="AE1832" i="3" s="1"/>
  <c r="T1832" i="3"/>
  <c r="AF1832" i="3" s="1"/>
  <c r="U1832" i="3"/>
  <c r="AG1832" i="3" s="1"/>
  <c r="V1832" i="3"/>
  <c r="AH1832" i="3" s="1"/>
  <c r="W1832" i="3"/>
  <c r="AI1832" i="3" s="1"/>
  <c r="X1832" i="3"/>
  <c r="AJ1832" i="3" s="1"/>
  <c r="M1833" i="3"/>
  <c r="Y1833" i="3" s="1"/>
  <c r="N1833" i="3"/>
  <c r="Z1833" i="3" s="1"/>
  <c r="O1833" i="3"/>
  <c r="AA1833" i="3" s="1"/>
  <c r="P1833" i="3"/>
  <c r="AB1833" i="3" s="1"/>
  <c r="Q1833" i="3"/>
  <c r="AC1833" i="3" s="1"/>
  <c r="R1833" i="3"/>
  <c r="AD1833" i="3" s="1"/>
  <c r="S1833" i="3"/>
  <c r="AE1833" i="3" s="1"/>
  <c r="T1833" i="3"/>
  <c r="AF1833" i="3" s="1"/>
  <c r="U1833" i="3"/>
  <c r="AG1833" i="3" s="1"/>
  <c r="V1833" i="3"/>
  <c r="AH1833" i="3" s="1"/>
  <c r="W1833" i="3"/>
  <c r="AI1833" i="3" s="1"/>
  <c r="X1833" i="3"/>
  <c r="AJ1833" i="3" s="1"/>
  <c r="M1834" i="3"/>
  <c r="Y1834" i="3" s="1"/>
  <c r="N1834" i="3"/>
  <c r="Z1834" i="3" s="1"/>
  <c r="O1834" i="3"/>
  <c r="AA1834" i="3" s="1"/>
  <c r="P1834" i="3"/>
  <c r="AB1834" i="3" s="1"/>
  <c r="Q1834" i="3"/>
  <c r="AC1834" i="3" s="1"/>
  <c r="R1834" i="3"/>
  <c r="AD1834" i="3" s="1"/>
  <c r="S1834" i="3"/>
  <c r="AE1834" i="3" s="1"/>
  <c r="T1834" i="3"/>
  <c r="AF1834" i="3" s="1"/>
  <c r="U1834" i="3"/>
  <c r="AG1834" i="3" s="1"/>
  <c r="V1834" i="3"/>
  <c r="AH1834" i="3" s="1"/>
  <c r="W1834" i="3"/>
  <c r="AI1834" i="3" s="1"/>
  <c r="X1834" i="3"/>
  <c r="AJ1834" i="3" s="1"/>
  <c r="M1835" i="3"/>
  <c r="Y1835" i="3" s="1"/>
  <c r="N1835" i="3"/>
  <c r="Z1835" i="3" s="1"/>
  <c r="O1835" i="3"/>
  <c r="AA1835" i="3" s="1"/>
  <c r="P1835" i="3"/>
  <c r="AB1835" i="3" s="1"/>
  <c r="Q1835" i="3"/>
  <c r="AC1835" i="3" s="1"/>
  <c r="R1835" i="3"/>
  <c r="AD1835" i="3" s="1"/>
  <c r="S1835" i="3"/>
  <c r="AE1835" i="3" s="1"/>
  <c r="T1835" i="3"/>
  <c r="AF1835" i="3" s="1"/>
  <c r="U1835" i="3"/>
  <c r="AG1835" i="3" s="1"/>
  <c r="V1835" i="3"/>
  <c r="AH1835" i="3" s="1"/>
  <c r="W1835" i="3"/>
  <c r="AI1835" i="3" s="1"/>
  <c r="X1835" i="3"/>
  <c r="AJ1835" i="3" s="1"/>
  <c r="M1836" i="3"/>
  <c r="Y1836" i="3" s="1"/>
  <c r="N1836" i="3"/>
  <c r="Z1836" i="3" s="1"/>
  <c r="O1836" i="3"/>
  <c r="AA1836" i="3" s="1"/>
  <c r="P1836" i="3"/>
  <c r="AB1836" i="3" s="1"/>
  <c r="Q1836" i="3"/>
  <c r="AC1836" i="3" s="1"/>
  <c r="R1836" i="3"/>
  <c r="AD1836" i="3" s="1"/>
  <c r="S1836" i="3"/>
  <c r="AE1836" i="3" s="1"/>
  <c r="T1836" i="3"/>
  <c r="AF1836" i="3" s="1"/>
  <c r="U1836" i="3"/>
  <c r="AG1836" i="3" s="1"/>
  <c r="V1836" i="3"/>
  <c r="AH1836" i="3" s="1"/>
  <c r="W1836" i="3"/>
  <c r="AI1836" i="3" s="1"/>
  <c r="X1836" i="3"/>
  <c r="AJ1836" i="3" s="1"/>
  <c r="M1837" i="3"/>
  <c r="Y1837" i="3" s="1"/>
  <c r="N1837" i="3"/>
  <c r="Z1837" i="3" s="1"/>
  <c r="O1837" i="3"/>
  <c r="AA1837" i="3" s="1"/>
  <c r="P1837" i="3"/>
  <c r="AB1837" i="3" s="1"/>
  <c r="Q1837" i="3"/>
  <c r="AC1837" i="3" s="1"/>
  <c r="R1837" i="3"/>
  <c r="AD1837" i="3" s="1"/>
  <c r="S1837" i="3"/>
  <c r="AE1837" i="3" s="1"/>
  <c r="T1837" i="3"/>
  <c r="AF1837" i="3" s="1"/>
  <c r="U1837" i="3"/>
  <c r="AG1837" i="3" s="1"/>
  <c r="V1837" i="3"/>
  <c r="AH1837" i="3" s="1"/>
  <c r="W1837" i="3"/>
  <c r="AI1837" i="3" s="1"/>
  <c r="X1837" i="3"/>
  <c r="AJ1837" i="3" s="1"/>
  <c r="M1838" i="3"/>
  <c r="Y1838" i="3" s="1"/>
  <c r="N1838" i="3"/>
  <c r="Z1838" i="3" s="1"/>
  <c r="O1838" i="3"/>
  <c r="AA1838" i="3" s="1"/>
  <c r="P1838" i="3"/>
  <c r="AB1838" i="3" s="1"/>
  <c r="Q1838" i="3"/>
  <c r="AC1838" i="3" s="1"/>
  <c r="R1838" i="3"/>
  <c r="AD1838" i="3" s="1"/>
  <c r="S1838" i="3"/>
  <c r="AE1838" i="3" s="1"/>
  <c r="T1838" i="3"/>
  <c r="AF1838" i="3" s="1"/>
  <c r="U1838" i="3"/>
  <c r="AG1838" i="3" s="1"/>
  <c r="V1838" i="3"/>
  <c r="AH1838" i="3" s="1"/>
  <c r="W1838" i="3"/>
  <c r="AI1838" i="3" s="1"/>
  <c r="X1838" i="3"/>
  <c r="AJ1838" i="3" s="1"/>
  <c r="M1839" i="3"/>
  <c r="Y1839" i="3" s="1"/>
  <c r="N1839" i="3"/>
  <c r="Z1839" i="3" s="1"/>
  <c r="O1839" i="3"/>
  <c r="AA1839" i="3" s="1"/>
  <c r="P1839" i="3"/>
  <c r="AB1839" i="3" s="1"/>
  <c r="Q1839" i="3"/>
  <c r="AC1839" i="3" s="1"/>
  <c r="R1839" i="3"/>
  <c r="AD1839" i="3" s="1"/>
  <c r="S1839" i="3"/>
  <c r="AE1839" i="3" s="1"/>
  <c r="T1839" i="3"/>
  <c r="AF1839" i="3" s="1"/>
  <c r="U1839" i="3"/>
  <c r="AG1839" i="3" s="1"/>
  <c r="V1839" i="3"/>
  <c r="AH1839" i="3" s="1"/>
  <c r="W1839" i="3"/>
  <c r="AI1839" i="3" s="1"/>
  <c r="X1839" i="3"/>
  <c r="AJ1839" i="3" s="1"/>
  <c r="M1840" i="3"/>
  <c r="Y1840" i="3" s="1"/>
  <c r="N1840" i="3"/>
  <c r="Z1840" i="3" s="1"/>
  <c r="O1840" i="3"/>
  <c r="AA1840" i="3" s="1"/>
  <c r="P1840" i="3"/>
  <c r="AB1840" i="3" s="1"/>
  <c r="Q1840" i="3"/>
  <c r="AC1840" i="3" s="1"/>
  <c r="R1840" i="3"/>
  <c r="AD1840" i="3" s="1"/>
  <c r="S1840" i="3"/>
  <c r="AE1840" i="3" s="1"/>
  <c r="T1840" i="3"/>
  <c r="AF1840" i="3" s="1"/>
  <c r="U1840" i="3"/>
  <c r="AG1840" i="3" s="1"/>
  <c r="V1840" i="3"/>
  <c r="AH1840" i="3" s="1"/>
  <c r="W1840" i="3"/>
  <c r="AI1840" i="3" s="1"/>
  <c r="X1840" i="3"/>
  <c r="AJ1840" i="3" s="1"/>
  <c r="M1841" i="3"/>
  <c r="Y1841" i="3" s="1"/>
  <c r="N1841" i="3"/>
  <c r="Z1841" i="3" s="1"/>
  <c r="O1841" i="3"/>
  <c r="AA1841" i="3" s="1"/>
  <c r="P1841" i="3"/>
  <c r="AB1841" i="3" s="1"/>
  <c r="Q1841" i="3"/>
  <c r="AC1841" i="3" s="1"/>
  <c r="R1841" i="3"/>
  <c r="AD1841" i="3" s="1"/>
  <c r="S1841" i="3"/>
  <c r="AE1841" i="3" s="1"/>
  <c r="T1841" i="3"/>
  <c r="AF1841" i="3" s="1"/>
  <c r="U1841" i="3"/>
  <c r="AG1841" i="3" s="1"/>
  <c r="V1841" i="3"/>
  <c r="AH1841" i="3" s="1"/>
  <c r="W1841" i="3"/>
  <c r="AI1841" i="3" s="1"/>
  <c r="X1841" i="3"/>
  <c r="AJ1841" i="3" s="1"/>
  <c r="M1842" i="3"/>
  <c r="Y1842" i="3" s="1"/>
  <c r="N1842" i="3"/>
  <c r="Z1842" i="3" s="1"/>
  <c r="O1842" i="3"/>
  <c r="AA1842" i="3" s="1"/>
  <c r="P1842" i="3"/>
  <c r="AB1842" i="3" s="1"/>
  <c r="Q1842" i="3"/>
  <c r="AC1842" i="3" s="1"/>
  <c r="R1842" i="3"/>
  <c r="AD1842" i="3" s="1"/>
  <c r="S1842" i="3"/>
  <c r="AE1842" i="3" s="1"/>
  <c r="T1842" i="3"/>
  <c r="AF1842" i="3" s="1"/>
  <c r="U1842" i="3"/>
  <c r="AG1842" i="3" s="1"/>
  <c r="V1842" i="3"/>
  <c r="AH1842" i="3" s="1"/>
  <c r="W1842" i="3"/>
  <c r="AI1842" i="3" s="1"/>
  <c r="X1842" i="3"/>
  <c r="AJ1842" i="3" s="1"/>
  <c r="M1843" i="3"/>
  <c r="Y1843" i="3" s="1"/>
  <c r="N1843" i="3"/>
  <c r="Z1843" i="3" s="1"/>
  <c r="O1843" i="3"/>
  <c r="AA1843" i="3" s="1"/>
  <c r="P1843" i="3"/>
  <c r="AB1843" i="3" s="1"/>
  <c r="Q1843" i="3"/>
  <c r="AC1843" i="3" s="1"/>
  <c r="R1843" i="3"/>
  <c r="AD1843" i="3" s="1"/>
  <c r="S1843" i="3"/>
  <c r="AE1843" i="3" s="1"/>
  <c r="T1843" i="3"/>
  <c r="AF1843" i="3" s="1"/>
  <c r="U1843" i="3"/>
  <c r="AG1843" i="3" s="1"/>
  <c r="V1843" i="3"/>
  <c r="AH1843" i="3" s="1"/>
  <c r="W1843" i="3"/>
  <c r="AI1843" i="3" s="1"/>
  <c r="X1843" i="3"/>
  <c r="AJ1843" i="3" s="1"/>
  <c r="M1844" i="3"/>
  <c r="Y1844" i="3" s="1"/>
  <c r="N1844" i="3"/>
  <c r="Z1844" i="3" s="1"/>
  <c r="O1844" i="3"/>
  <c r="AA1844" i="3" s="1"/>
  <c r="P1844" i="3"/>
  <c r="AB1844" i="3" s="1"/>
  <c r="Q1844" i="3"/>
  <c r="AC1844" i="3" s="1"/>
  <c r="R1844" i="3"/>
  <c r="AD1844" i="3" s="1"/>
  <c r="S1844" i="3"/>
  <c r="AE1844" i="3" s="1"/>
  <c r="T1844" i="3"/>
  <c r="AF1844" i="3" s="1"/>
  <c r="U1844" i="3"/>
  <c r="AG1844" i="3" s="1"/>
  <c r="V1844" i="3"/>
  <c r="AH1844" i="3" s="1"/>
  <c r="W1844" i="3"/>
  <c r="AI1844" i="3" s="1"/>
  <c r="X1844" i="3"/>
  <c r="AJ1844" i="3" s="1"/>
  <c r="M1845" i="3"/>
  <c r="Y1845" i="3" s="1"/>
  <c r="N1845" i="3"/>
  <c r="Z1845" i="3" s="1"/>
  <c r="O1845" i="3"/>
  <c r="AA1845" i="3" s="1"/>
  <c r="P1845" i="3"/>
  <c r="AB1845" i="3" s="1"/>
  <c r="Q1845" i="3"/>
  <c r="AC1845" i="3" s="1"/>
  <c r="R1845" i="3"/>
  <c r="AD1845" i="3" s="1"/>
  <c r="S1845" i="3"/>
  <c r="AE1845" i="3" s="1"/>
  <c r="T1845" i="3"/>
  <c r="AF1845" i="3" s="1"/>
  <c r="U1845" i="3"/>
  <c r="AG1845" i="3" s="1"/>
  <c r="V1845" i="3"/>
  <c r="AH1845" i="3" s="1"/>
  <c r="W1845" i="3"/>
  <c r="AI1845" i="3" s="1"/>
  <c r="X1845" i="3"/>
  <c r="AJ1845" i="3" s="1"/>
  <c r="M1846" i="3"/>
  <c r="Y1846" i="3" s="1"/>
  <c r="N1846" i="3"/>
  <c r="Z1846" i="3" s="1"/>
  <c r="O1846" i="3"/>
  <c r="AA1846" i="3" s="1"/>
  <c r="P1846" i="3"/>
  <c r="AB1846" i="3" s="1"/>
  <c r="Q1846" i="3"/>
  <c r="AC1846" i="3" s="1"/>
  <c r="R1846" i="3"/>
  <c r="AD1846" i="3" s="1"/>
  <c r="S1846" i="3"/>
  <c r="AE1846" i="3" s="1"/>
  <c r="T1846" i="3"/>
  <c r="AF1846" i="3" s="1"/>
  <c r="U1846" i="3"/>
  <c r="AG1846" i="3" s="1"/>
  <c r="V1846" i="3"/>
  <c r="AH1846" i="3" s="1"/>
  <c r="W1846" i="3"/>
  <c r="AI1846" i="3" s="1"/>
  <c r="X1846" i="3"/>
  <c r="AJ1846" i="3" s="1"/>
  <c r="M1847" i="3"/>
  <c r="Y1847" i="3" s="1"/>
  <c r="N1847" i="3"/>
  <c r="Z1847" i="3" s="1"/>
  <c r="O1847" i="3"/>
  <c r="AA1847" i="3" s="1"/>
  <c r="P1847" i="3"/>
  <c r="AB1847" i="3" s="1"/>
  <c r="Q1847" i="3"/>
  <c r="AC1847" i="3" s="1"/>
  <c r="R1847" i="3"/>
  <c r="AD1847" i="3" s="1"/>
  <c r="S1847" i="3"/>
  <c r="AE1847" i="3" s="1"/>
  <c r="T1847" i="3"/>
  <c r="AF1847" i="3" s="1"/>
  <c r="U1847" i="3"/>
  <c r="AG1847" i="3" s="1"/>
  <c r="V1847" i="3"/>
  <c r="AH1847" i="3" s="1"/>
  <c r="W1847" i="3"/>
  <c r="AI1847" i="3" s="1"/>
  <c r="X1847" i="3"/>
  <c r="AJ1847" i="3" s="1"/>
  <c r="M1848" i="3"/>
  <c r="Y1848" i="3" s="1"/>
  <c r="N1848" i="3"/>
  <c r="Z1848" i="3" s="1"/>
  <c r="O1848" i="3"/>
  <c r="AA1848" i="3" s="1"/>
  <c r="P1848" i="3"/>
  <c r="AB1848" i="3" s="1"/>
  <c r="Q1848" i="3"/>
  <c r="AC1848" i="3" s="1"/>
  <c r="R1848" i="3"/>
  <c r="AD1848" i="3" s="1"/>
  <c r="S1848" i="3"/>
  <c r="AE1848" i="3" s="1"/>
  <c r="T1848" i="3"/>
  <c r="AF1848" i="3" s="1"/>
  <c r="U1848" i="3"/>
  <c r="AG1848" i="3" s="1"/>
  <c r="V1848" i="3"/>
  <c r="AH1848" i="3" s="1"/>
  <c r="W1848" i="3"/>
  <c r="AI1848" i="3" s="1"/>
  <c r="X1848" i="3"/>
  <c r="AJ1848" i="3" s="1"/>
  <c r="M1849" i="3"/>
  <c r="Y1849" i="3" s="1"/>
  <c r="N1849" i="3"/>
  <c r="Z1849" i="3" s="1"/>
  <c r="O1849" i="3"/>
  <c r="AA1849" i="3" s="1"/>
  <c r="P1849" i="3"/>
  <c r="AB1849" i="3" s="1"/>
  <c r="Q1849" i="3"/>
  <c r="AC1849" i="3" s="1"/>
  <c r="R1849" i="3"/>
  <c r="AD1849" i="3" s="1"/>
  <c r="S1849" i="3"/>
  <c r="AE1849" i="3" s="1"/>
  <c r="T1849" i="3"/>
  <c r="AF1849" i="3" s="1"/>
  <c r="U1849" i="3"/>
  <c r="AG1849" i="3" s="1"/>
  <c r="V1849" i="3"/>
  <c r="AH1849" i="3" s="1"/>
  <c r="W1849" i="3"/>
  <c r="AI1849" i="3" s="1"/>
  <c r="X1849" i="3"/>
  <c r="AJ1849" i="3" s="1"/>
  <c r="M1850" i="3"/>
  <c r="Y1850" i="3" s="1"/>
  <c r="N1850" i="3"/>
  <c r="Z1850" i="3" s="1"/>
  <c r="O1850" i="3"/>
  <c r="AA1850" i="3" s="1"/>
  <c r="P1850" i="3"/>
  <c r="AB1850" i="3" s="1"/>
  <c r="Q1850" i="3"/>
  <c r="AC1850" i="3" s="1"/>
  <c r="R1850" i="3"/>
  <c r="AD1850" i="3" s="1"/>
  <c r="S1850" i="3"/>
  <c r="AE1850" i="3" s="1"/>
  <c r="T1850" i="3"/>
  <c r="AF1850" i="3" s="1"/>
  <c r="U1850" i="3"/>
  <c r="AG1850" i="3" s="1"/>
  <c r="V1850" i="3"/>
  <c r="AH1850" i="3" s="1"/>
  <c r="W1850" i="3"/>
  <c r="AI1850" i="3" s="1"/>
  <c r="X1850" i="3"/>
  <c r="AJ1850" i="3" s="1"/>
  <c r="M1851" i="3"/>
  <c r="Y1851" i="3" s="1"/>
  <c r="N1851" i="3"/>
  <c r="Z1851" i="3" s="1"/>
  <c r="O1851" i="3"/>
  <c r="AA1851" i="3" s="1"/>
  <c r="P1851" i="3"/>
  <c r="AB1851" i="3" s="1"/>
  <c r="Q1851" i="3"/>
  <c r="AC1851" i="3" s="1"/>
  <c r="R1851" i="3"/>
  <c r="AD1851" i="3" s="1"/>
  <c r="S1851" i="3"/>
  <c r="AE1851" i="3" s="1"/>
  <c r="T1851" i="3"/>
  <c r="AF1851" i="3" s="1"/>
  <c r="U1851" i="3"/>
  <c r="AG1851" i="3" s="1"/>
  <c r="V1851" i="3"/>
  <c r="AH1851" i="3" s="1"/>
  <c r="W1851" i="3"/>
  <c r="AI1851" i="3" s="1"/>
  <c r="X1851" i="3"/>
  <c r="AJ1851" i="3" s="1"/>
  <c r="M1852" i="3"/>
  <c r="Y1852" i="3" s="1"/>
  <c r="N1852" i="3"/>
  <c r="Z1852" i="3" s="1"/>
  <c r="O1852" i="3"/>
  <c r="AA1852" i="3" s="1"/>
  <c r="P1852" i="3"/>
  <c r="AB1852" i="3" s="1"/>
  <c r="Q1852" i="3"/>
  <c r="AC1852" i="3" s="1"/>
  <c r="R1852" i="3"/>
  <c r="AD1852" i="3" s="1"/>
  <c r="S1852" i="3"/>
  <c r="AE1852" i="3" s="1"/>
  <c r="T1852" i="3"/>
  <c r="AF1852" i="3" s="1"/>
  <c r="U1852" i="3"/>
  <c r="AG1852" i="3" s="1"/>
  <c r="V1852" i="3"/>
  <c r="AH1852" i="3" s="1"/>
  <c r="W1852" i="3"/>
  <c r="AI1852" i="3" s="1"/>
  <c r="X1852" i="3"/>
  <c r="AJ1852" i="3" s="1"/>
  <c r="M1853" i="3"/>
  <c r="Y1853" i="3" s="1"/>
  <c r="N1853" i="3"/>
  <c r="Z1853" i="3" s="1"/>
  <c r="O1853" i="3"/>
  <c r="AA1853" i="3" s="1"/>
  <c r="P1853" i="3"/>
  <c r="AB1853" i="3" s="1"/>
  <c r="Q1853" i="3"/>
  <c r="AC1853" i="3" s="1"/>
  <c r="R1853" i="3"/>
  <c r="AD1853" i="3" s="1"/>
  <c r="S1853" i="3"/>
  <c r="AE1853" i="3" s="1"/>
  <c r="T1853" i="3"/>
  <c r="AF1853" i="3" s="1"/>
  <c r="U1853" i="3"/>
  <c r="AG1853" i="3" s="1"/>
  <c r="V1853" i="3"/>
  <c r="AH1853" i="3" s="1"/>
  <c r="W1853" i="3"/>
  <c r="AI1853" i="3" s="1"/>
  <c r="X1853" i="3"/>
  <c r="AJ1853" i="3" s="1"/>
  <c r="M1854" i="3"/>
  <c r="Y1854" i="3" s="1"/>
  <c r="N1854" i="3"/>
  <c r="Z1854" i="3" s="1"/>
  <c r="O1854" i="3"/>
  <c r="AA1854" i="3" s="1"/>
  <c r="P1854" i="3"/>
  <c r="AB1854" i="3" s="1"/>
  <c r="Q1854" i="3"/>
  <c r="AC1854" i="3" s="1"/>
  <c r="R1854" i="3"/>
  <c r="AD1854" i="3" s="1"/>
  <c r="S1854" i="3"/>
  <c r="AE1854" i="3" s="1"/>
  <c r="T1854" i="3"/>
  <c r="AF1854" i="3" s="1"/>
  <c r="U1854" i="3"/>
  <c r="AG1854" i="3" s="1"/>
  <c r="V1854" i="3"/>
  <c r="AH1854" i="3" s="1"/>
  <c r="W1854" i="3"/>
  <c r="AI1854" i="3" s="1"/>
  <c r="X1854" i="3"/>
  <c r="AJ1854" i="3" s="1"/>
  <c r="M1855" i="3"/>
  <c r="Y1855" i="3" s="1"/>
  <c r="N1855" i="3"/>
  <c r="Z1855" i="3" s="1"/>
  <c r="O1855" i="3"/>
  <c r="AA1855" i="3" s="1"/>
  <c r="P1855" i="3"/>
  <c r="AB1855" i="3" s="1"/>
  <c r="Q1855" i="3"/>
  <c r="AC1855" i="3" s="1"/>
  <c r="R1855" i="3"/>
  <c r="AD1855" i="3" s="1"/>
  <c r="S1855" i="3"/>
  <c r="AE1855" i="3" s="1"/>
  <c r="T1855" i="3"/>
  <c r="AF1855" i="3" s="1"/>
  <c r="U1855" i="3"/>
  <c r="AG1855" i="3" s="1"/>
  <c r="V1855" i="3"/>
  <c r="AH1855" i="3" s="1"/>
  <c r="W1855" i="3"/>
  <c r="AI1855" i="3" s="1"/>
  <c r="X1855" i="3"/>
  <c r="AJ1855" i="3" s="1"/>
  <c r="M1856" i="3"/>
  <c r="Y1856" i="3" s="1"/>
  <c r="N1856" i="3"/>
  <c r="Z1856" i="3" s="1"/>
  <c r="O1856" i="3"/>
  <c r="AA1856" i="3" s="1"/>
  <c r="P1856" i="3"/>
  <c r="AB1856" i="3" s="1"/>
  <c r="Q1856" i="3"/>
  <c r="AC1856" i="3" s="1"/>
  <c r="R1856" i="3"/>
  <c r="AD1856" i="3" s="1"/>
  <c r="S1856" i="3"/>
  <c r="AE1856" i="3" s="1"/>
  <c r="T1856" i="3"/>
  <c r="AF1856" i="3" s="1"/>
  <c r="U1856" i="3"/>
  <c r="AG1856" i="3" s="1"/>
  <c r="V1856" i="3"/>
  <c r="AH1856" i="3" s="1"/>
  <c r="W1856" i="3"/>
  <c r="AI1856" i="3" s="1"/>
  <c r="X1856" i="3"/>
  <c r="AJ1856" i="3" s="1"/>
  <c r="M1857" i="3"/>
  <c r="Y1857" i="3" s="1"/>
  <c r="N1857" i="3"/>
  <c r="Z1857" i="3" s="1"/>
  <c r="O1857" i="3"/>
  <c r="AA1857" i="3" s="1"/>
  <c r="P1857" i="3"/>
  <c r="AB1857" i="3" s="1"/>
  <c r="Q1857" i="3"/>
  <c r="AC1857" i="3" s="1"/>
  <c r="R1857" i="3"/>
  <c r="AD1857" i="3" s="1"/>
  <c r="S1857" i="3"/>
  <c r="AE1857" i="3" s="1"/>
  <c r="T1857" i="3"/>
  <c r="AF1857" i="3" s="1"/>
  <c r="U1857" i="3"/>
  <c r="AG1857" i="3" s="1"/>
  <c r="V1857" i="3"/>
  <c r="AH1857" i="3" s="1"/>
  <c r="W1857" i="3"/>
  <c r="AI1857" i="3" s="1"/>
  <c r="X1857" i="3"/>
  <c r="AJ1857" i="3" s="1"/>
  <c r="M1858" i="3"/>
  <c r="Y1858" i="3" s="1"/>
  <c r="N1858" i="3"/>
  <c r="Z1858" i="3" s="1"/>
  <c r="O1858" i="3"/>
  <c r="AA1858" i="3" s="1"/>
  <c r="P1858" i="3"/>
  <c r="AB1858" i="3" s="1"/>
  <c r="Q1858" i="3"/>
  <c r="AC1858" i="3" s="1"/>
  <c r="R1858" i="3"/>
  <c r="AD1858" i="3" s="1"/>
  <c r="S1858" i="3"/>
  <c r="AE1858" i="3" s="1"/>
  <c r="T1858" i="3"/>
  <c r="AF1858" i="3" s="1"/>
  <c r="U1858" i="3"/>
  <c r="AG1858" i="3" s="1"/>
  <c r="V1858" i="3"/>
  <c r="AH1858" i="3" s="1"/>
  <c r="W1858" i="3"/>
  <c r="AI1858" i="3" s="1"/>
  <c r="X1858" i="3"/>
  <c r="AJ1858" i="3" s="1"/>
  <c r="M1859" i="3"/>
  <c r="Y1859" i="3" s="1"/>
  <c r="N1859" i="3"/>
  <c r="Z1859" i="3" s="1"/>
  <c r="O1859" i="3"/>
  <c r="AA1859" i="3" s="1"/>
  <c r="P1859" i="3"/>
  <c r="AB1859" i="3" s="1"/>
  <c r="Q1859" i="3"/>
  <c r="AC1859" i="3" s="1"/>
  <c r="R1859" i="3"/>
  <c r="AD1859" i="3" s="1"/>
  <c r="S1859" i="3"/>
  <c r="AE1859" i="3" s="1"/>
  <c r="T1859" i="3"/>
  <c r="AF1859" i="3" s="1"/>
  <c r="U1859" i="3"/>
  <c r="AG1859" i="3" s="1"/>
  <c r="V1859" i="3"/>
  <c r="AH1859" i="3" s="1"/>
  <c r="W1859" i="3"/>
  <c r="AI1859" i="3" s="1"/>
  <c r="X1859" i="3"/>
  <c r="AJ1859" i="3" s="1"/>
  <c r="R2" i="3"/>
  <c r="AD2" i="3" s="1"/>
  <c r="S2" i="3"/>
  <c r="AE2" i="3" s="1"/>
  <c r="T2" i="3"/>
  <c r="AF2" i="3" s="1"/>
  <c r="U2" i="3"/>
  <c r="AG2" i="3" s="1"/>
  <c r="V2" i="3"/>
  <c r="AH2" i="3" s="1"/>
  <c r="W2" i="3"/>
  <c r="AI2" i="3" s="1"/>
  <c r="X2" i="3"/>
  <c r="AJ2" i="3" s="1"/>
  <c r="N2" i="3"/>
  <c r="Z2" i="3" s="1"/>
  <c r="O2" i="3"/>
  <c r="AA2" i="3" s="1"/>
  <c r="P2" i="3"/>
  <c r="AB2" i="3" s="1"/>
  <c r="Q2" i="3"/>
  <c r="AC2" i="3" s="1"/>
  <c r="M2" i="3"/>
  <c r="Y2" i="3" s="1"/>
  <c r="L2" i="3" l="1"/>
  <c r="L3" i="3"/>
  <c r="L4" i="3"/>
  <c r="L5" i="3"/>
  <c r="L6" i="3"/>
  <c r="L7" i="3"/>
  <c r="V3" i="1" l="1"/>
  <c r="U3" i="1"/>
  <c r="T3" i="1"/>
  <c r="S3" i="1"/>
  <c r="R3" i="1"/>
  <c r="Q3" i="1"/>
  <c r="P3" i="1"/>
  <c r="O3" i="1"/>
  <c r="N3" i="1"/>
  <c r="M3" i="1"/>
  <c r="L3" i="1"/>
  <c r="K3" i="1"/>
  <c r="V2" i="1"/>
  <c r="U2" i="1"/>
  <c r="T2" i="1"/>
  <c r="S2" i="1"/>
  <c r="R2" i="1"/>
  <c r="Q2" i="1"/>
  <c r="P2" i="1"/>
  <c r="O2" i="1"/>
  <c r="N2" i="1"/>
  <c r="M2" i="1"/>
  <c r="L2" i="1"/>
  <c r="K2" i="1"/>
  <c r="L8" i="3" l="1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19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0" i="3"/>
  <c r="L421" i="3"/>
  <c r="L422" i="3"/>
  <c r="L423" i="3"/>
  <c r="L424" i="3"/>
  <c r="L425" i="3"/>
  <c r="L426" i="3"/>
  <c r="L427" i="3"/>
  <c r="L428" i="3"/>
  <c r="L429" i="3"/>
  <c r="L430" i="3"/>
  <c r="L431" i="3"/>
  <c r="L432" i="3"/>
  <c r="L433" i="3"/>
  <c r="L434" i="3"/>
  <c r="L435" i="3"/>
  <c r="L436" i="3"/>
  <c r="L437" i="3"/>
  <c r="L438" i="3"/>
  <c r="L439" i="3"/>
  <c r="L440" i="3"/>
  <c r="L441" i="3"/>
  <c r="L442" i="3"/>
  <c r="L443" i="3"/>
  <c r="L444" i="3"/>
  <c r="L445" i="3"/>
  <c r="L446" i="3"/>
  <c r="L447" i="3"/>
  <c r="L448" i="3"/>
  <c r="L449" i="3"/>
  <c r="L450" i="3"/>
  <c r="L451" i="3"/>
  <c r="L452" i="3"/>
  <c r="L453" i="3"/>
  <c r="L454" i="3"/>
  <c r="L455" i="3"/>
  <c r="L456" i="3"/>
  <c r="L457" i="3"/>
  <c r="L458" i="3"/>
  <c r="L459" i="3"/>
  <c r="L460" i="3"/>
  <c r="L461" i="3"/>
  <c r="L462" i="3"/>
  <c r="L463" i="3"/>
  <c r="L464" i="3"/>
  <c r="L465" i="3"/>
  <c r="L466" i="3"/>
  <c r="L467" i="3"/>
  <c r="L468" i="3"/>
  <c r="L469" i="3"/>
  <c r="L470" i="3"/>
  <c r="L471" i="3"/>
  <c r="L472" i="3"/>
  <c r="L473" i="3"/>
  <c r="L474" i="3"/>
  <c r="L475" i="3"/>
  <c r="L476" i="3"/>
  <c r="L477" i="3"/>
  <c r="L478" i="3"/>
  <c r="L479" i="3"/>
  <c r="L480" i="3"/>
  <c r="L481" i="3"/>
  <c r="L482" i="3"/>
  <c r="L483" i="3"/>
  <c r="L484" i="3"/>
  <c r="L485" i="3"/>
  <c r="L486" i="3"/>
  <c r="L487" i="3"/>
  <c r="L488" i="3"/>
  <c r="L489" i="3"/>
  <c r="L490" i="3"/>
  <c r="L491" i="3"/>
  <c r="L492" i="3"/>
  <c r="L493" i="3"/>
  <c r="L494" i="3"/>
  <c r="L495" i="3"/>
  <c r="L496" i="3"/>
  <c r="L497" i="3"/>
  <c r="L498" i="3"/>
  <c r="L499" i="3"/>
  <c r="L500" i="3"/>
  <c r="L501" i="3"/>
  <c r="L502" i="3"/>
  <c r="L503" i="3"/>
  <c r="L504" i="3"/>
  <c r="L505" i="3"/>
  <c r="L506" i="3"/>
  <c r="L507" i="3"/>
  <c r="L508" i="3"/>
  <c r="L509" i="3"/>
  <c r="L510" i="3"/>
  <c r="L511" i="3"/>
  <c r="L512" i="3"/>
  <c r="L513" i="3"/>
  <c r="L514" i="3"/>
  <c r="L515" i="3"/>
  <c r="L516" i="3"/>
  <c r="L517" i="3"/>
  <c r="L518" i="3"/>
  <c r="L519" i="3"/>
  <c r="L520" i="3"/>
  <c r="L521" i="3"/>
  <c r="L522" i="3"/>
  <c r="L523" i="3"/>
  <c r="L524" i="3"/>
  <c r="L525" i="3"/>
  <c r="L526" i="3"/>
  <c r="L527" i="3"/>
  <c r="L528" i="3"/>
  <c r="L529" i="3"/>
  <c r="L530" i="3"/>
  <c r="L531" i="3"/>
  <c r="L532" i="3"/>
  <c r="L533" i="3"/>
  <c r="L534" i="3"/>
  <c r="L535" i="3"/>
  <c r="L536" i="3"/>
  <c r="L537" i="3"/>
  <c r="L538" i="3"/>
  <c r="L539" i="3"/>
  <c r="L540" i="3"/>
  <c r="L541" i="3"/>
  <c r="L542" i="3"/>
  <c r="L543" i="3"/>
  <c r="L544" i="3"/>
  <c r="L545" i="3"/>
  <c r="L546" i="3"/>
  <c r="L547" i="3"/>
  <c r="L548" i="3"/>
  <c r="L549" i="3"/>
  <c r="L550" i="3"/>
  <c r="L551" i="3"/>
  <c r="L552" i="3"/>
  <c r="L553" i="3"/>
  <c r="L554" i="3"/>
  <c r="L555" i="3"/>
  <c r="L556" i="3"/>
  <c r="L557" i="3"/>
  <c r="L558" i="3"/>
  <c r="L559" i="3"/>
  <c r="L560" i="3"/>
  <c r="L561" i="3"/>
  <c r="L562" i="3"/>
  <c r="L563" i="3"/>
  <c r="L564" i="3"/>
  <c r="L565" i="3"/>
  <c r="L566" i="3"/>
  <c r="L567" i="3"/>
  <c r="L568" i="3"/>
  <c r="L569" i="3"/>
  <c r="L570" i="3"/>
  <c r="L571" i="3"/>
  <c r="L572" i="3"/>
  <c r="L573" i="3"/>
  <c r="L574" i="3"/>
  <c r="L575" i="3"/>
  <c r="L576" i="3"/>
  <c r="L577" i="3"/>
  <c r="L578" i="3"/>
  <c r="L579" i="3"/>
  <c r="L580" i="3"/>
  <c r="L581" i="3"/>
  <c r="L582" i="3"/>
  <c r="L583" i="3"/>
  <c r="L584" i="3"/>
  <c r="L585" i="3"/>
  <c r="L586" i="3"/>
  <c r="L587" i="3"/>
  <c r="L588" i="3"/>
  <c r="L589" i="3"/>
  <c r="L590" i="3"/>
  <c r="L591" i="3"/>
  <c r="L592" i="3"/>
  <c r="L593" i="3"/>
  <c r="L594" i="3"/>
  <c r="L595" i="3"/>
  <c r="L596" i="3"/>
  <c r="L597" i="3"/>
  <c r="L598" i="3"/>
  <c r="L599" i="3"/>
  <c r="L600" i="3"/>
  <c r="L601" i="3"/>
  <c r="L602" i="3"/>
  <c r="L603" i="3"/>
  <c r="L604" i="3"/>
  <c r="L605" i="3"/>
  <c r="L606" i="3"/>
  <c r="L607" i="3"/>
  <c r="L608" i="3"/>
  <c r="L609" i="3"/>
  <c r="L610" i="3"/>
  <c r="L611" i="3"/>
  <c r="L612" i="3"/>
  <c r="L613" i="3"/>
  <c r="L614" i="3"/>
  <c r="L615" i="3"/>
  <c r="L616" i="3"/>
  <c r="L617" i="3"/>
  <c r="L618" i="3"/>
  <c r="L619" i="3"/>
  <c r="L620" i="3"/>
  <c r="L621" i="3"/>
  <c r="L622" i="3"/>
  <c r="L623" i="3"/>
  <c r="L624" i="3"/>
  <c r="L625" i="3"/>
  <c r="L626" i="3"/>
  <c r="L627" i="3"/>
  <c r="L628" i="3"/>
  <c r="L629" i="3"/>
  <c r="L630" i="3"/>
  <c r="L631" i="3"/>
  <c r="L632" i="3"/>
  <c r="L633" i="3"/>
  <c r="L634" i="3"/>
  <c r="L635" i="3"/>
  <c r="L636" i="3"/>
  <c r="L637" i="3"/>
  <c r="L638" i="3"/>
  <c r="L639" i="3"/>
  <c r="L640" i="3"/>
  <c r="L641" i="3"/>
  <c r="L642" i="3"/>
  <c r="L643" i="3"/>
  <c r="L644" i="3"/>
  <c r="L645" i="3"/>
  <c r="L646" i="3"/>
  <c r="L647" i="3"/>
  <c r="L648" i="3"/>
  <c r="L649" i="3"/>
  <c r="L650" i="3"/>
  <c r="L651" i="3"/>
  <c r="L652" i="3"/>
  <c r="L653" i="3"/>
  <c r="L654" i="3"/>
  <c r="L655" i="3"/>
  <c r="L656" i="3"/>
  <c r="L657" i="3"/>
  <c r="L658" i="3"/>
  <c r="L659" i="3"/>
  <c r="L660" i="3"/>
  <c r="L661" i="3"/>
  <c r="L662" i="3"/>
  <c r="L663" i="3"/>
  <c r="L664" i="3"/>
  <c r="L665" i="3"/>
  <c r="L666" i="3"/>
  <c r="L667" i="3"/>
  <c r="L668" i="3"/>
  <c r="L669" i="3"/>
  <c r="L670" i="3"/>
  <c r="L671" i="3"/>
  <c r="L672" i="3"/>
  <c r="L673" i="3"/>
  <c r="L674" i="3"/>
  <c r="L675" i="3"/>
  <c r="L676" i="3"/>
  <c r="L677" i="3"/>
  <c r="L678" i="3"/>
  <c r="L679" i="3"/>
  <c r="L680" i="3"/>
  <c r="L681" i="3"/>
  <c r="L682" i="3"/>
  <c r="L683" i="3"/>
  <c r="L684" i="3"/>
  <c r="L685" i="3"/>
  <c r="L686" i="3"/>
  <c r="L687" i="3"/>
  <c r="L688" i="3"/>
  <c r="L689" i="3"/>
  <c r="L690" i="3"/>
  <c r="L691" i="3"/>
  <c r="L692" i="3"/>
  <c r="L693" i="3"/>
  <c r="L694" i="3"/>
  <c r="L695" i="3"/>
  <c r="L696" i="3"/>
  <c r="L697" i="3"/>
  <c r="L698" i="3"/>
  <c r="L699" i="3"/>
  <c r="L700" i="3"/>
  <c r="L701" i="3"/>
  <c r="L702" i="3"/>
  <c r="L703" i="3"/>
  <c r="L704" i="3"/>
  <c r="L705" i="3"/>
  <c r="L706" i="3"/>
  <c r="L707" i="3"/>
  <c r="L708" i="3"/>
  <c r="L709" i="3"/>
  <c r="L710" i="3"/>
  <c r="L711" i="3"/>
  <c r="L712" i="3"/>
  <c r="L713" i="3"/>
  <c r="L714" i="3"/>
  <c r="L715" i="3"/>
  <c r="L716" i="3"/>
  <c r="L717" i="3"/>
  <c r="L718" i="3"/>
  <c r="L719" i="3"/>
  <c r="L720" i="3"/>
  <c r="L721" i="3"/>
  <c r="L722" i="3"/>
  <c r="L723" i="3"/>
  <c r="L724" i="3"/>
  <c r="L725" i="3"/>
  <c r="L726" i="3"/>
  <c r="L727" i="3"/>
  <c r="L728" i="3"/>
  <c r="L729" i="3"/>
  <c r="L730" i="3"/>
  <c r="L731" i="3"/>
  <c r="L732" i="3"/>
  <c r="L733" i="3"/>
  <c r="L734" i="3"/>
  <c r="L735" i="3"/>
  <c r="L736" i="3"/>
  <c r="L737" i="3"/>
  <c r="L738" i="3"/>
  <c r="L739" i="3"/>
  <c r="L740" i="3"/>
  <c r="L741" i="3"/>
  <c r="L742" i="3"/>
  <c r="L743" i="3"/>
  <c r="L744" i="3"/>
  <c r="L745" i="3"/>
  <c r="L746" i="3"/>
  <c r="L747" i="3"/>
  <c r="L748" i="3"/>
  <c r="L749" i="3"/>
  <c r="L750" i="3"/>
  <c r="L751" i="3"/>
  <c r="L752" i="3"/>
  <c r="L753" i="3"/>
  <c r="L754" i="3"/>
  <c r="L755" i="3"/>
  <c r="L756" i="3"/>
  <c r="L757" i="3"/>
  <c r="L758" i="3"/>
  <c r="L759" i="3"/>
  <c r="L760" i="3"/>
  <c r="L761" i="3"/>
  <c r="L762" i="3"/>
  <c r="L763" i="3"/>
  <c r="L764" i="3"/>
  <c r="L765" i="3"/>
  <c r="L766" i="3"/>
  <c r="L767" i="3"/>
  <c r="L768" i="3"/>
  <c r="L769" i="3"/>
  <c r="L770" i="3"/>
  <c r="L771" i="3"/>
  <c r="L772" i="3"/>
  <c r="L773" i="3"/>
  <c r="L774" i="3"/>
  <c r="L775" i="3"/>
  <c r="L776" i="3"/>
  <c r="L777" i="3"/>
  <c r="L778" i="3"/>
  <c r="L779" i="3"/>
  <c r="L780" i="3"/>
  <c r="L781" i="3"/>
  <c r="L782" i="3"/>
  <c r="L783" i="3"/>
  <c r="L784" i="3"/>
  <c r="L785" i="3"/>
  <c r="L786" i="3"/>
  <c r="L787" i="3"/>
  <c r="L788" i="3"/>
  <c r="L789" i="3"/>
  <c r="L790" i="3"/>
  <c r="L791" i="3"/>
  <c r="L792" i="3"/>
  <c r="L793" i="3"/>
  <c r="L794" i="3"/>
  <c r="L795" i="3"/>
  <c r="L796" i="3"/>
  <c r="L797" i="3"/>
  <c r="L798" i="3"/>
  <c r="L799" i="3"/>
  <c r="L800" i="3"/>
  <c r="L801" i="3"/>
  <c r="L802" i="3"/>
  <c r="L803" i="3"/>
  <c r="L804" i="3"/>
  <c r="L805" i="3"/>
  <c r="L806" i="3"/>
  <c r="L807" i="3"/>
  <c r="L808" i="3"/>
  <c r="L809" i="3"/>
  <c r="L810" i="3"/>
  <c r="L811" i="3"/>
  <c r="L812" i="3"/>
  <c r="L813" i="3"/>
  <c r="L814" i="3"/>
  <c r="L815" i="3"/>
  <c r="L816" i="3"/>
  <c r="L817" i="3"/>
  <c r="L818" i="3"/>
  <c r="L819" i="3"/>
  <c r="L820" i="3"/>
  <c r="L821" i="3"/>
  <c r="L822" i="3"/>
  <c r="L823" i="3"/>
  <c r="L824" i="3"/>
  <c r="L825" i="3"/>
  <c r="L826" i="3"/>
  <c r="L827" i="3"/>
  <c r="L828" i="3"/>
  <c r="L829" i="3"/>
  <c r="L830" i="3"/>
  <c r="L831" i="3"/>
  <c r="L832" i="3"/>
  <c r="L833" i="3"/>
  <c r="L834" i="3"/>
  <c r="L835" i="3"/>
  <c r="L836" i="3"/>
  <c r="L837" i="3"/>
  <c r="L838" i="3"/>
  <c r="L839" i="3"/>
  <c r="L840" i="3"/>
  <c r="L841" i="3"/>
  <c r="L842" i="3"/>
  <c r="L843" i="3"/>
  <c r="L844" i="3"/>
  <c r="L845" i="3"/>
  <c r="L846" i="3"/>
  <c r="L847" i="3"/>
  <c r="L848" i="3"/>
  <c r="L849" i="3"/>
  <c r="L850" i="3"/>
  <c r="L851" i="3"/>
  <c r="L852" i="3"/>
  <c r="L853" i="3"/>
  <c r="L854" i="3"/>
  <c r="L855" i="3"/>
  <c r="L856" i="3"/>
  <c r="L857" i="3"/>
  <c r="L858" i="3"/>
  <c r="L859" i="3"/>
  <c r="L860" i="3"/>
  <c r="L861" i="3"/>
  <c r="L862" i="3"/>
  <c r="L863" i="3"/>
  <c r="L864" i="3"/>
  <c r="L865" i="3"/>
  <c r="L866" i="3"/>
  <c r="L867" i="3"/>
  <c r="L868" i="3"/>
  <c r="L869" i="3"/>
  <c r="L870" i="3"/>
  <c r="L871" i="3"/>
  <c r="L872" i="3"/>
  <c r="L873" i="3"/>
  <c r="L874" i="3"/>
  <c r="L875" i="3"/>
  <c r="L876" i="3"/>
  <c r="L877" i="3"/>
  <c r="L878" i="3"/>
  <c r="L879" i="3"/>
  <c r="L880" i="3"/>
  <c r="L881" i="3"/>
  <c r="L882" i="3"/>
  <c r="L883" i="3"/>
  <c r="L884" i="3"/>
  <c r="L885" i="3"/>
  <c r="L886" i="3"/>
  <c r="L887" i="3"/>
  <c r="L888" i="3"/>
  <c r="L889" i="3"/>
  <c r="L890" i="3"/>
  <c r="L891" i="3"/>
  <c r="L892" i="3"/>
  <c r="L893" i="3"/>
  <c r="L894" i="3"/>
  <c r="L895" i="3"/>
  <c r="L896" i="3"/>
  <c r="L897" i="3"/>
  <c r="L898" i="3"/>
  <c r="L899" i="3"/>
  <c r="L900" i="3"/>
  <c r="L901" i="3"/>
  <c r="L902" i="3"/>
  <c r="L903" i="3"/>
  <c r="L904" i="3"/>
  <c r="L905" i="3"/>
  <c r="L906" i="3"/>
  <c r="L907" i="3"/>
  <c r="L908" i="3"/>
  <c r="L909" i="3"/>
  <c r="L910" i="3"/>
  <c r="L911" i="3"/>
  <c r="L912" i="3"/>
  <c r="L913" i="3"/>
  <c r="L914" i="3"/>
  <c r="L915" i="3"/>
  <c r="L916" i="3"/>
  <c r="L917" i="3"/>
  <c r="L918" i="3"/>
  <c r="L919" i="3"/>
  <c r="L920" i="3"/>
  <c r="L921" i="3"/>
  <c r="L922" i="3"/>
  <c r="L923" i="3"/>
  <c r="L924" i="3"/>
  <c r="L925" i="3"/>
  <c r="L926" i="3"/>
  <c r="L927" i="3"/>
  <c r="L928" i="3"/>
  <c r="L929" i="3"/>
  <c r="L930" i="3"/>
  <c r="L931" i="3"/>
  <c r="L932" i="3"/>
  <c r="L933" i="3"/>
  <c r="L934" i="3"/>
  <c r="L935" i="3"/>
  <c r="L936" i="3"/>
  <c r="L937" i="3"/>
  <c r="L938" i="3"/>
  <c r="L939" i="3"/>
  <c r="L940" i="3"/>
  <c r="L941" i="3"/>
  <c r="L942" i="3"/>
  <c r="L943" i="3"/>
  <c r="L944" i="3"/>
  <c r="L945" i="3"/>
  <c r="L946" i="3"/>
  <c r="L947" i="3"/>
  <c r="L948" i="3"/>
  <c r="L949" i="3"/>
  <c r="L950" i="3"/>
  <c r="L951" i="3"/>
  <c r="L952" i="3"/>
  <c r="L953" i="3"/>
  <c r="L954" i="3"/>
  <c r="L955" i="3"/>
  <c r="L956" i="3"/>
  <c r="L957" i="3"/>
  <c r="L958" i="3"/>
  <c r="L959" i="3"/>
  <c r="L960" i="3"/>
  <c r="L961" i="3"/>
  <c r="L962" i="3"/>
  <c r="L963" i="3"/>
  <c r="L964" i="3"/>
  <c r="L965" i="3"/>
  <c r="L966" i="3"/>
  <c r="L967" i="3"/>
  <c r="L968" i="3"/>
  <c r="L969" i="3"/>
  <c r="L970" i="3"/>
  <c r="L971" i="3"/>
  <c r="L972" i="3"/>
  <c r="L973" i="3"/>
  <c r="L974" i="3"/>
  <c r="L975" i="3"/>
  <c r="L976" i="3"/>
  <c r="L977" i="3"/>
  <c r="L978" i="3"/>
  <c r="L979" i="3"/>
  <c r="L980" i="3"/>
  <c r="L981" i="3"/>
  <c r="L982" i="3"/>
  <c r="L983" i="3"/>
  <c r="L984" i="3"/>
  <c r="L985" i="3"/>
  <c r="L986" i="3"/>
  <c r="L987" i="3"/>
  <c r="L988" i="3"/>
  <c r="L989" i="3"/>
  <c r="L990" i="3"/>
  <c r="L991" i="3"/>
  <c r="L992" i="3"/>
  <c r="L993" i="3"/>
  <c r="L994" i="3"/>
  <c r="L995" i="3"/>
  <c r="L996" i="3"/>
  <c r="L997" i="3"/>
  <c r="L998" i="3"/>
  <c r="L999" i="3"/>
  <c r="L1000" i="3"/>
  <c r="L1001" i="3"/>
  <c r="L1002" i="3"/>
  <c r="L1003" i="3"/>
  <c r="L1004" i="3"/>
  <c r="L1005" i="3"/>
  <c r="L1006" i="3"/>
  <c r="L1007" i="3"/>
  <c r="L1008" i="3"/>
  <c r="L1009" i="3"/>
  <c r="L1010" i="3"/>
  <c r="L1011" i="3"/>
  <c r="L1012" i="3"/>
  <c r="L1013" i="3"/>
  <c r="L1014" i="3"/>
  <c r="L1015" i="3"/>
  <c r="L1016" i="3"/>
  <c r="L1017" i="3"/>
  <c r="L1018" i="3"/>
  <c r="L1019" i="3"/>
  <c r="L1020" i="3"/>
  <c r="L1021" i="3"/>
  <c r="L1022" i="3"/>
  <c r="L1023" i="3"/>
  <c r="L1024" i="3"/>
  <c r="L1025" i="3"/>
  <c r="L1026" i="3"/>
  <c r="L1027" i="3"/>
  <c r="L1028" i="3"/>
  <c r="L1029" i="3"/>
  <c r="L1030" i="3"/>
  <c r="L1031" i="3"/>
  <c r="L1032" i="3"/>
  <c r="L1033" i="3"/>
  <c r="L1034" i="3"/>
  <c r="L1035" i="3"/>
  <c r="L1036" i="3"/>
  <c r="L1037" i="3"/>
  <c r="L1038" i="3"/>
  <c r="L1039" i="3"/>
  <c r="L1040" i="3"/>
  <c r="L1041" i="3"/>
  <c r="L1042" i="3"/>
  <c r="L1043" i="3"/>
  <c r="L1044" i="3"/>
  <c r="L1045" i="3"/>
  <c r="L1046" i="3"/>
  <c r="L1047" i="3"/>
  <c r="L1048" i="3"/>
  <c r="L1049" i="3"/>
  <c r="L1050" i="3"/>
  <c r="L1051" i="3"/>
  <c r="L1052" i="3"/>
  <c r="L1053" i="3"/>
  <c r="L1054" i="3"/>
  <c r="L1055" i="3"/>
  <c r="L1056" i="3"/>
  <c r="L1057" i="3"/>
  <c r="L1058" i="3"/>
  <c r="L1059" i="3"/>
  <c r="L1060" i="3"/>
  <c r="L1061" i="3"/>
  <c r="L1062" i="3"/>
  <c r="L1063" i="3"/>
  <c r="L1064" i="3"/>
  <c r="L1065" i="3"/>
  <c r="L1066" i="3"/>
  <c r="L1067" i="3"/>
  <c r="L1068" i="3"/>
  <c r="L1069" i="3"/>
  <c r="L1070" i="3"/>
  <c r="L1071" i="3"/>
  <c r="L1072" i="3"/>
  <c r="L1073" i="3"/>
  <c r="L1074" i="3"/>
  <c r="L1075" i="3"/>
  <c r="L1076" i="3"/>
  <c r="L1077" i="3"/>
  <c r="L1078" i="3"/>
  <c r="L1079" i="3"/>
  <c r="L1080" i="3"/>
  <c r="L1081" i="3"/>
  <c r="L1082" i="3"/>
  <c r="L1083" i="3"/>
  <c r="L1084" i="3"/>
  <c r="L1085" i="3"/>
  <c r="L1086" i="3"/>
  <c r="L1087" i="3"/>
  <c r="L1088" i="3"/>
  <c r="L1089" i="3"/>
  <c r="L1090" i="3"/>
  <c r="L1091" i="3"/>
  <c r="L1092" i="3"/>
  <c r="L1093" i="3"/>
  <c r="L1094" i="3"/>
  <c r="L1095" i="3"/>
  <c r="L1096" i="3"/>
  <c r="L1097" i="3"/>
  <c r="L1098" i="3"/>
  <c r="L1099" i="3"/>
  <c r="L1100" i="3"/>
  <c r="L1101" i="3"/>
  <c r="L1102" i="3"/>
  <c r="L1103" i="3"/>
  <c r="L1104" i="3"/>
  <c r="L1105" i="3"/>
  <c r="L1106" i="3"/>
  <c r="L1107" i="3"/>
  <c r="L1108" i="3"/>
  <c r="L1109" i="3"/>
  <c r="L1110" i="3"/>
  <c r="L1111" i="3"/>
  <c r="L1112" i="3"/>
  <c r="L1113" i="3"/>
  <c r="L1114" i="3"/>
  <c r="L1115" i="3"/>
  <c r="L1116" i="3"/>
  <c r="L1117" i="3"/>
  <c r="L1118" i="3"/>
  <c r="L1119" i="3"/>
  <c r="L1120" i="3"/>
  <c r="L1121" i="3"/>
  <c r="L1122" i="3"/>
  <c r="L1123" i="3"/>
  <c r="L1124" i="3"/>
  <c r="L1125" i="3"/>
  <c r="L1126" i="3"/>
  <c r="L1127" i="3"/>
  <c r="L1128" i="3"/>
  <c r="L1129" i="3"/>
  <c r="L1130" i="3"/>
  <c r="L1131" i="3"/>
  <c r="L1132" i="3"/>
  <c r="L1133" i="3"/>
  <c r="L1134" i="3"/>
  <c r="L1135" i="3"/>
  <c r="L1136" i="3"/>
  <c r="L1137" i="3"/>
  <c r="L1138" i="3"/>
  <c r="L1139" i="3"/>
  <c r="L1140" i="3"/>
  <c r="L1141" i="3"/>
  <c r="L1142" i="3"/>
  <c r="L1143" i="3"/>
  <c r="L1144" i="3"/>
  <c r="L1145" i="3"/>
  <c r="L1146" i="3"/>
  <c r="L1147" i="3"/>
  <c r="L1148" i="3"/>
  <c r="L1149" i="3"/>
  <c r="L1150" i="3"/>
  <c r="L1151" i="3"/>
  <c r="L1152" i="3"/>
  <c r="L1153" i="3"/>
  <c r="L1154" i="3"/>
  <c r="L1155" i="3"/>
  <c r="L1156" i="3"/>
  <c r="L1157" i="3"/>
  <c r="L1158" i="3"/>
  <c r="L1159" i="3"/>
  <c r="L1160" i="3"/>
  <c r="L1161" i="3"/>
  <c r="L1162" i="3"/>
  <c r="L1163" i="3"/>
  <c r="L1164" i="3"/>
  <c r="L1165" i="3"/>
  <c r="L1166" i="3"/>
  <c r="L1167" i="3"/>
  <c r="L1168" i="3"/>
  <c r="L1169" i="3"/>
  <c r="L1170" i="3"/>
  <c r="L1171" i="3"/>
  <c r="L1172" i="3"/>
  <c r="L1173" i="3"/>
  <c r="L1174" i="3"/>
  <c r="L1175" i="3"/>
  <c r="L1176" i="3"/>
  <c r="L1177" i="3"/>
  <c r="L1178" i="3"/>
  <c r="L1179" i="3"/>
  <c r="L1180" i="3"/>
  <c r="L1181" i="3"/>
  <c r="L1182" i="3"/>
  <c r="L1183" i="3"/>
  <c r="L1184" i="3"/>
  <c r="L1185" i="3"/>
  <c r="L1186" i="3"/>
  <c r="L1187" i="3"/>
  <c r="L1188" i="3"/>
  <c r="L1189" i="3"/>
  <c r="L1190" i="3"/>
  <c r="L1191" i="3"/>
  <c r="L1192" i="3"/>
  <c r="L1193" i="3"/>
  <c r="L1194" i="3"/>
  <c r="L1195" i="3"/>
  <c r="L1196" i="3"/>
  <c r="L1197" i="3"/>
  <c r="L1198" i="3"/>
  <c r="L1199" i="3"/>
  <c r="L1200" i="3"/>
  <c r="L1201" i="3"/>
  <c r="L1202" i="3"/>
  <c r="L1203" i="3"/>
  <c r="L1204" i="3"/>
  <c r="L1205" i="3"/>
  <c r="L1206" i="3"/>
  <c r="L1207" i="3"/>
  <c r="L1208" i="3"/>
  <c r="L1209" i="3"/>
  <c r="L1210" i="3"/>
  <c r="L1211" i="3"/>
  <c r="L1212" i="3"/>
  <c r="L1213" i="3"/>
  <c r="L1214" i="3"/>
  <c r="L1215" i="3"/>
  <c r="L1216" i="3"/>
  <c r="L1217" i="3"/>
  <c r="L1218" i="3"/>
  <c r="L1219" i="3"/>
  <c r="L1220" i="3"/>
  <c r="L1221" i="3"/>
  <c r="L1222" i="3"/>
  <c r="L1223" i="3"/>
  <c r="L1224" i="3"/>
  <c r="L1225" i="3"/>
  <c r="L1226" i="3"/>
  <c r="L1227" i="3"/>
  <c r="L1228" i="3"/>
  <c r="L1229" i="3"/>
  <c r="L1230" i="3"/>
  <c r="L1231" i="3"/>
  <c r="L1232" i="3"/>
  <c r="L1233" i="3"/>
  <c r="L1234" i="3"/>
  <c r="L1235" i="3"/>
  <c r="L1236" i="3"/>
  <c r="L1237" i="3"/>
  <c r="L1238" i="3"/>
  <c r="L1239" i="3"/>
  <c r="L1240" i="3"/>
  <c r="L1241" i="3"/>
  <c r="L1242" i="3"/>
  <c r="L1243" i="3"/>
  <c r="L1244" i="3"/>
  <c r="L1245" i="3"/>
  <c r="L1246" i="3"/>
  <c r="L1247" i="3"/>
  <c r="L1248" i="3"/>
  <c r="L1249" i="3"/>
  <c r="L1250" i="3"/>
  <c r="L1251" i="3"/>
  <c r="L1252" i="3"/>
  <c r="L1253" i="3"/>
  <c r="L1254" i="3"/>
  <c r="L1255" i="3"/>
  <c r="L1256" i="3"/>
  <c r="L1257" i="3"/>
  <c r="L1258" i="3"/>
  <c r="L1259" i="3"/>
  <c r="L1260" i="3"/>
  <c r="L1261" i="3"/>
  <c r="L1262" i="3"/>
  <c r="L1263" i="3"/>
  <c r="L1264" i="3"/>
  <c r="L1265" i="3"/>
  <c r="L1266" i="3"/>
  <c r="L1267" i="3"/>
  <c r="L1268" i="3"/>
  <c r="L1269" i="3"/>
  <c r="L1270" i="3"/>
  <c r="L1271" i="3"/>
  <c r="L1272" i="3"/>
  <c r="L1273" i="3"/>
  <c r="L1274" i="3"/>
  <c r="L1275" i="3"/>
  <c r="L1276" i="3"/>
  <c r="L1277" i="3"/>
  <c r="L1278" i="3"/>
  <c r="L1279" i="3"/>
  <c r="L1280" i="3"/>
  <c r="L1281" i="3"/>
  <c r="L1282" i="3"/>
  <c r="L1283" i="3"/>
  <c r="L1284" i="3"/>
  <c r="L1285" i="3"/>
  <c r="L1286" i="3"/>
  <c r="L1287" i="3"/>
  <c r="L1288" i="3"/>
  <c r="L1289" i="3"/>
  <c r="L1290" i="3"/>
  <c r="L1291" i="3"/>
  <c r="L1292" i="3"/>
  <c r="L1293" i="3"/>
  <c r="L1294" i="3"/>
  <c r="L1295" i="3"/>
  <c r="L1296" i="3"/>
  <c r="L1297" i="3"/>
  <c r="L1298" i="3"/>
  <c r="L1299" i="3"/>
  <c r="L1300" i="3"/>
  <c r="L1301" i="3"/>
  <c r="L1302" i="3"/>
  <c r="L1303" i="3"/>
  <c r="L1304" i="3"/>
  <c r="L1305" i="3"/>
  <c r="L1306" i="3"/>
  <c r="L1307" i="3"/>
  <c r="L1308" i="3"/>
  <c r="L1309" i="3"/>
  <c r="L1310" i="3"/>
  <c r="L1311" i="3"/>
  <c r="L1312" i="3"/>
  <c r="L1313" i="3"/>
  <c r="L1314" i="3"/>
  <c r="L1315" i="3"/>
  <c r="L1316" i="3"/>
  <c r="L1317" i="3"/>
  <c r="L1318" i="3"/>
  <c r="L1319" i="3"/>
  <c r="L1320" i="3"/>
  <c r="L1321" i="3"/>
  <c r="L1322" i="3"/>
  <c r="L1323" i="3"/>
  <c r="L1324" i="3"/>
  <c r="L1325" i="3"/>
  <c r="L1326" i="3"/>
  <c r="L1327" i="3"/>
  <c r="L1328" i="3"/>
  <c r="L1329" i="3"/>
  <c r="L1330" i="3"/>
  <c r="L1331" i="3"/>
  <c r="L1332" i="3"/>
  <c r="L1333" i="3"/>
  <c r="L1334" i="3"/>
  <c r="L1335" i="3"/>
  <c r="L1336" i="3"/>
  <c r="L1337" i="3"/>
  <c r="L1338" i="3"/>
  <c r="L1339" i="3"/>
  <c r="L1340" i="3"/>
  <c r="L1341" i="3"/>
  <c r="L1342" i="3"/>
  <c r="L1343" i="3"/>
  <c r="L1344" i="3"/>
  <c r="L1345" i="3"/>
  <c r="L1346" i="3"/>
  <c r="L1347" i="3"/>
  <c r="L1348" i="3"/>
  <c r="L1349" i="3"/>
  <c r="L1350" i="3"/>
  <c r="L1351" i="3"/>
  <c r="L1352" i="3"/>
  <c r="L1353" i="3"/>
  <c r="L1354" i="3"/>
  <c r="L1355" i="3"/>
  <c r="L1356" i="3"/>
  <c r="L1357" i="3"/>
  <c r="L1358" i="3"/>
  <c r="L1359" i="3"/>
  <c r="L1360" i="3"/>
  <c r="L1361" i="3"/>
  <c r="L1362" i="3"/>
  <c r="L1363" i="3"/>
  <c r="L1364" i="3"/>
  <c r="L1365" i="3"/>
  <c r="L1366" i="3"/>
  <c r="L1367" i="3"/>
  <c r="L1368" i="3"/>
  <c r="L1369" i="3"/>
  <c r="L1370" i="3"/>
  <c r="L1371" i="3"/>
  <c r="L1372" i="3"/>
  <c r="L1373" i="3"/>
  <c r="L1374" i="3"/>
  <c r="L1375" i="3"/>
  <c r="L1376" i="3"/>
  <c r="L1377" i="3"/>
  <c r="L1378" i="3"/>
  <c r="L1379" i="3"/>
  <c r="L1380" i="3"/>
  <c r="L1381" i="3"/>
  <c r="L1382" i="3"/>
  <c r="L1383" i="3"/>
  <c r="L1384" i="3"/>
  <c r="L1385" i="3"/>
  <c r="L1386" i="3"/>
  <c r="L1387" i="3"/>
  <c r="L1388" i="3"/>
  <c r="L1389" i="3"/>
  <c r="L1390" i="3"/>
  <c r="L1391" i="3"/>
  <c r="L1392" i="3"/>
  <c r="L1393" i="3"/>
  <c r="L1394" i="3"/>
  <c r="L1395" i="3"/>
  <c r="L1396" i="3"/>
  <c r="L1397" i="3"/>
  <c r="L1398" i="3"/>
  <c r="L1399" i="3"/>
  <c r="L1400" i="3"/>
  <c r="L1401" i="3"/>
  <c r="L1402" i="3"/>
  <c r="L1403" i="3"/>
  <c r="L1404" i="3"/>
  <c r="L1405" i="3"/>
  <c r="L1406" i="3"/>
  <c r="L1407" i="3"/>
  <c r="L1408" i="3"/>
  <c r="L1409" i="3"/>
  <c r="L1410" i="3"/>
  <c r="L1411" i="3"/>
  <c r="L1412" i="3"/>
  <c r="L1413" i="3"/>
  <c r="L1414" i="3"/>
  <c r="L1415" i="3"/>
  <c r="L1416" i="3"/>
  <c r="L1417" i="3"/>
  <c r="L1418" i="3"/>
  <c r="L1419" i="3"/>
  <c r="L1420" i="3"/>
  <c r="L1421" i="3"/>
  <c r="L1422" i="3"/>
  <c r="L1423" i="3"/>
  <c r="L1424" i="3"/>
  <c r="L1425" i="3"/>
  <c r="L1426" i="3"/>
  <c r="L1427" i="3"/>
  <c r="L1428" i="3"/>
  <c r="L1429" i="3"/>
  <c r="L1430" i="3"/>
  <c r="L1431" i="3"/>
  <c r="L1432" i="3"/>
  <c r="L1433" i="3"/>
  <c r="L1434" i="3"/>
  <c r="L1435" i="3"/>
  <c r="L1436" i="3"/>
  <c r="L1437" i="3"/>
  <c r="L1438" i="3"/>
  <c r="L1439" i="3"/>
  <c r="L1440" i="3"/>
  <c r="L1441" i="3"/>
  <c r="L1442" i="3"/>
  <c r="L1443" i="3"/>
  <c r="L1444" i="3"/>
  <c r="L1445" i="3"/>
  <c r="L1446" i="3"/>
  <c r="L1447" i="3"/>
  <c r="L1448" i="3"/>
  <c r="L1449" i="3"/>
  <c r="L1450" i="3"/>
  <c r="L1451" i="3"/>
  <c r="L1452" i="3"/>
  <c r="L1453" i="3"/>
  <c r="L1454" i="3"/>
  <c r="L1455" i="3"/>
  <c r="L1456" i="3"/>
  <c r="L1457" i="3"/>
  <c r="L1458" i="3"/>
  <c r="L1459" i="3"/>
  <c r="L1460" i="3"/>
  <c r="L1461" i="3"/>
  <c r="L1462" i="3"/>
  <c r="L1463" i="3"/>
  <c r="L1464" i="3"/>
  <c r="L1465" i="3"/>
  <c r="L1466" i="3"/>
  <c r="L1467" i="3"/>
  <c r="L1468" i="3"/>
  <c r="L1469" i="3"/>
  <c r="L1470" i="3"/>
  <c r="L1471" i="3"/>
  <c r="L1472" i="3"/>
  <c r="L1473" i="3"/>
  <c r="L1474" i="3"/>
  <c r="L1475" i="3"/>
  <c r="L1476" i="3"/>
  <c r="L1477" i="3"/>
  <c r="L1478" i="3"/>
  <c r="L1479" i="3"/>
  <c r="L1480" i="3"/>
  <c r="L1481" i="3"/>
  <c r="L1482" i="3"/>
  <c r="L1483" i="3"/>
  <c r="L1484" i="3"/>
  <c r="L1485" i="3"/>
  <c r="L1486" i="3"/>
  <c r="L1487" i="3"/>
  <c r="L1488" i="3"/>
  <c r="L1489" i="3"/>
  <c r="L1490" i="3"/>
  <c r="L1491" i="3"/>
  <c r="L1492" i="3"/>
  <c r="L1493" i="3"/>
  <c r="L1494" i="3"/>
  <c r="L1495" i="3"/>
  <c r="L1496" i="3"/>
  <c r="L1497" i="3"/>
  <c r="L1498" i="3"/>
  <c r="L1499" i="3"/>
  <c r="L1500" i="3"/>
  <c r="L1501" i="3"/>
  <c r="L1502" i="3"/>
  <c r="L1503" i="3"/>
  <c r="L1504" i="3"/>
  <c r="L1505" i="3"/>
  <c r="L1506" i="3"/>
  <c r="L1507" i="3"/>
  <c r="L1508" i="3"/>
  <c r="L1509" i="3"/>
  <c r="L1510" i="3"/>
  <c r="L1511" i="3"/>
  <c r="L1512" i="3"/>
  <c r="L1513" i="3"/>
  <c r="L1514" i="3"/>
  <c r="L1515" i="3"/>
  <c r="L1516" i="3"/>
  <c r="L1517" i="3"/>
  <c r="L1518" i="3"/>
  <c r="L1519" i="3"/>
  <c r="L1520" i="3"/>
  <c r="L1521" i="3"/>
  <c r="L1522" i="3"/>
  <c r="L1523" i="3"/>
  <c r="L1524" i="3"/>
  <c r="L1525" i="3"/>
  <c r="L1526" i="3"/>
  <c r="L1527" i="3"/>
  <c r="L1528" i="3"/>
  <c r="L1529" i="3"/>
  <c r="L1530" i="3"/>
  <c r="L1531" i="3"/>
  <c r="L1532" i="3"/>
  <c r="L1533" i="3"/>
  <c r="L1534" i="3"/>
  <c r="L1535" i="3"/>
  <c r="L1536" i="3"/>
  <c r="L1537" i="3"/>
  <c r="L1538" i="3"/>
  <c r="L1539" i="3"/>
  <c r="L1540" i="3"/>
  <c r="L1541" i="3"/>
  <c r="L1542" i="3"/>
  <c r="L1543" i="3"/>
  <c r="L1544" i="3"/>
  <c r="L1545" i="3"/>
  <c r="L1546" i="3"/>
  <c r="L1547" i="3"/>
  <c r="L1548" i="3"/>
  <c r="L1549" i="3"/>
  <c r="L1550" i="3"/>
  <c r="L1551" i="3"/>
  <c r="L1552" i="3"/>
  <c r="L1553" i="3"/>
  <c r="L1554" i="3"/>
  <c r="L1555" i="3"/>
  <c r="L1556" i="3"/>
  <c r="L1557" i="3"/>
  <c r="L1558" i="3"/>
  <c r="L1559" i="3"/>
  <c r="L1560" i="3"/>
  <c r="L1561" i="3"/>
  <c r="L1562" i="3"/>
  <c r="L1563" i="3"/>
  <c r="L1564" i="3"/>
  <c r="L1565" i="3"/>
  <c r="L1566" i="3"/>
  <c r="L1567" i="3"/>
  <c r="L1568" i="3"/>
  <c r="L1569" i="3"/>
  <c r="L1570" i="3"/>
  <c r="L1571" i="3"/>
  <c r="L1572" i="3"/>
  <c r="L1573" i="3"/>
  <c r="L1574" i="3"/>
  <c r="L1575" i="3"/>
  <c r="L1576" i="3"/>
  <c r="L1577" i="3"/>
  <c r="L1578" i="3"/>
  <c r="L1579" i="3"/>
  <c r="L1580" i="3"/>
  <c r="L1581" i="3"/>
  <c r="L1582" i="3"/>
  <c r="L1583" i="3"/>
  <c r="L1584" i="3"/>
  <c r="L1585" i="3"/>
  <c r="L1586" i="3"/>
  <c r="L1587" i="3"/>
  <c r="L1588" i="3"/>
  <c r="L1589" i="3"/>
  <c r="L1590" i="3"/>
  <c r="L1591" i="3"/>
  <c r="L1592" i="3"/>
  <c r="L1593" i="3"/>
  <c r="L1594" i="3"/>
  <c r="L1595" i="3"/>
  <c r="L1596" i="3"/>
  <c r="L1597" i="3"/>
  <c r="L1598" i="3"/>
  <c r="L1599" i="3"/>
  <c r="L1600" i="3"/>
  <c r="L1601" i="3"/>
  <c r="L1602" i="3"/>
  <c r="L1603" i="3"/>
  <c r="L1604" i="3"/>
  <c r="L1605" i="3"/>
  <c r="L1606" i="3"/>
  <c r="L1607" i="3"/>
  <c r="L1608" i="3"/>
  <c r="L1609" i="3"/>
  <c r="L1610" i="3"/>
  <c r="L1611" i="3"/>
  <c r="L1612" i="3"/>
  <c r="L1613" i="3"/>
  <c r="L1614" i="3"/>
  <c r="L1615" i="3"/>
  <c r="L1616" i="3"/>
  <c r="L1617" i="3"/>
  <c r="L1618" i="3"/>
  <c r="L1619" i="3"/>
  <c r="L1620" i="3"/>
  <c r="L1621" i="3"/>
  <c r="L1622" i="3"/>
  <c r="L1623" i="3"/>
  <c r="L1624" i="3"/>
  <c r="L1625" i="3"/>
  <c r="L1626" i="3"/>
  <c r="L1627" i="3"/>
  <c r="L1628" i="3"/>
  <c r="L1629" i="3"/>
  <c r="L1630" i="3"/>
  <c r="L1631" i="3"/>
  <c r="L1632" i="3"/>
  <c r="L1633" i="3"/>
  <c r="L1634" i="3"/>
  <c r="L1635" i="3"/>
  <c r="L1636" i="3"/>
  <c r="L1637" i="3"/>
  <c r="L1638" i="3"/>
  <c r="L1639" i="3"/>
  <c r="L1640" i="3"/>
  <c r="L1641" i="3"/>
  <c r="L1642" i="3"/>
  <c r="L1643" i="3"/>
  <c r="L1644" i="3"/>
  <c r="L1645" i="3"/>
  <c r="L1646" i="3"/>
  <c r="L1647" i="3"/>
  <c r="L1648" i="3"/>
  <c r="L1649" i="3"/>
  <c r="L1650" i="3"/>
  <c r="L1651" i="3"/>
  <c r="L1652" i="3"/>
  <c r="L1653" i="3"/>
  <c r="L1654" i="3"/>
  <c r="L1655" i="3"/>
  <c r="L1656" i="3"/>
  <c r="L1657" i="3"/>
  <c r="L1658" i="3"/>
  <c r="L1659" i="3"/>
  <c r="L1660" i="3"/>
  <c r="L1661" i="3"/>
  <c r="L1662" i="3"/>
  <c r="L1663" i="3"/>
  <c r="L1664" i="3"/>
  <c r="L1665" i="3"/>
  <c r="L1666" i="3"/>
  <c r="L1667" i="3"/>
  <c r="L1668" i="3"/>
  <c r="L1669" i="3"/>
  <c r="L1670" i="3"/>
  <c r="L1671" i="3"/>
  <c r="L1672" i="3"/>
  <c r="L1673" i="3"/>
  <c r="L1674" i="3"/>
  <c r="L1675" i="3"/>
  <c r="L1676" i="3"/>
  <c r="L1677" i="3"/>
  <c r="L1678" i="3"/>
  <c r="L1679" i="3"/>
  <c r="L1680" i="3"/>
  <c r="L1681" i="3"/>
  <c r="L1682" i="3"/>
  <c r="L1683" i="3"/>
  <c r="L1684" i="3"/>
  <c r="L1685" i="3"/>
  <c r="L1686" i="3"/>
  <c r="L1687" i="3"/>
  <c r="L1688" i="3"/>
  <c r="L1689" i="3"/>
  <c r="L1690" i="3"/>
  <c r="L1691" i="3"/>
  <c r="L1692" i="3"/>
  <c r="L1693" i="3"/>
  <c r="L1694" i="3"/>
  <c r="L1695" i="3"/>
  <c r="L1696" i="3"/>
  <c r="L1697" i="3"/>
  <c r="L1698" i="3"/>
  <c r="L1699" i="3"/>
  <c r="L1700" i="3"/>
  <c r="L1701" i="3"/>
  <c r="L1702" i="3"/>
  <c r="L1703" i="3"/>
  <c r="L1704" i="3"/>
  <c r="L1705" i="3"/>
  <c r="L1706" i="3"/>
  <c r="L1707" i="3"/>
  <c r="L1708" i="3"/>
  <c r="L1709" i="3"/>
  <c r="L1710" i="3"/>
  <c r="L1711" i="3"/>
  <c r="L1712" i="3"/>
  <c r="L1713" i="3"/>
  <c r="L1714" i="3"/>
  <c r="L1715" i="3"/>
  <c r="L1716" i="3"/>
  <c r="L1717" i="3"/>
  <c r="L1718" i="3"/>
  <c r="L1719" i="3"/>
  <c r="L1720" i="3"/>
  <c r="L1721" i="3"/>
  <c r="L1722" i="3"/>
  <c r="L1723" i="3"/>
  <c r="L1724" i="3"/>
  <c r="L1725" i="3"/>
  <c r="L1726" i="3"/>
  <c r="L1727" i="3"/>
  <c r="L1728" i="3"/>
  <c r="L1729" i="3"/>
  <c r="L1730" i="3"/>
  <c r="L1731" i="3"/>
  <c r="L1732" i="3"/>
  <c r="L1733" i="3"/>
  <c r="L1734" i="3"/>
  <c r="L1735" i="3"/>
  <c r="L1736" i="3"/>
  <c r="L1737" i="3"/>
  <c r="L1738" i="3"/>
  <c r="L1739" i="3"/>
  <c r="L1740" i="3"/>
  <c r="L1741" i="3"/>
  <c r="L1742" i="3"/>
  <c r="L1743" i="3"/>
  <c r="L1744" i="3"/>
  <c r="L1745" i="3"/>
  <c r="L1746" i="3"/>
  <c r="L1747" i="3"/>
  <c r="L1748" i="3"/>
  <c r="L1749" i="3"/>
  <c r="L1750" i="3"/>
  <c r="L1751" i="3"/>
  <c r="L1752" i="3"/>
  <c r="L1753" i="3"/>
  <c r="L1754" i="3"/>
  <c r="L1755" i="3"/>
  <c r="L1756" i="3"/>
  <c r="L1757" i="3"/>
  <c r="L1758" i="3"/>
  <c r="L1759" i="3"/>
  <c r="L1760" i="3"/>
  <c r="L1761" i="3"/>
  <c r="L1762" i="3"/>
  <c r="L1763" i="3"/>
  <c r="L1764" i="3"/>
  <c r="L1765" i="3"/>
  <c r="L1766" i="3"/>
  <c r="L1767" i="3"/>
  <c r="L1768" i="3"/>
  <c r="L1769" i="3"/>
  <c r="L1770" i="3"/>
  <c r="L1771" i="3"/>
  <c r="L1772" i="3"/>
  <c r="L1773" i="3"/>
  <c r="L1774" i="3"/>
  <c r="L1775" i="3"/>
  <c r="L1776" i="3"/>
  <c r="L1777" i="3"/>
  <c r="L1778" i="3"/>
  <c r="L1779" i="3"/>
  <c r="L1780" i="3"/>
  <c r="L1781" i="3"/>
  <c r="L1782" i="3"/>
  <c r="L1783" i="3"/>
  <c r="L1784" i="3"/>
  <c r="L1785" i="3"/>
  <c r="L1786" i="3"/>
  <c r="L1787" i="3"/>
  <c r="L1788" i="3"/>
  <c r="L1789" i="3"/>
  <c r="L1790" i="3"/>
  <c r="L1791" i="3"/>
  <c r="L1792" i="3"/>
  <c r="L1793" i="3"/>
  <c r="L1794" i="3"/>
  <c r="L1795" i="3"/>
  <c r="L1796" i="3"/>
  <c r="L1797" i="3"/>
  <c r="L1798" i="3"/>
  <c r="L1799" i="3"/>
  <c r="L1800" i="3"/>
  <c r="L1801" i="3"/>
  <c r="L1802" i="3"/>
  <c r="L1803" i="3"/>
  <c r="L1804" i="3"/>
  <c r="L1805" i="3"/>
  <c r="L1806" i="3"/>
  <c r="L1807" i="3"/>
  <c r="L1808" i="3"/>
  <c r="L1809" i="3"/>
  <c r="L1810" i="3"/>
  <c r="L1811" i="3"/>
  <c r="L1812" i="3"/>
  <c r="L1813" i="3"/>
  <c r="L1814" i="3"/>
  <c r="L1815" i="3"/>
  <c r="L1816" i="3"/>
  <c r="L1817" i="3"/>
  <c r="L1818" i="3"/>
  <c r="L1819" i="3"/>
  <c r="L1820" i="3"/>
  <c r="L1821" i="3"/>
  <c r="L1822" i="3"/>
  <c r="L1823" i="3"/>
  <c r="L1824" i="3"/>
  <c r="L1825" i="3"/>
  <c r="L1826" i="3"/>
  <c r="L1827" i="3"/>
  <c r="L1828" i="3"/>
  <c r="L1829" i="3"/>
  <c r="L1830" i="3"/>
  <c r="L1831" i="3"/>
  <c r="L1832" i="3"/>
  <c r="L1833" i="3"/>
  <c r="L1834" i="3"/>
  <c r="L1835" i="3"/>
  <c r="L1836" i="3"/>
  <c r="L1837" i="3"/>
  <c r="L1838" i="3"/>
  <c r="L1839" i="3"/>
  <c r="L1840" i="3"/>
  <c r="L1841" i="3"/>
  <c r="L1842" i="3"/>
  <c r="L1843" i="3"/>
  <c r="L1844" i="3"/>
  <c r="L1845" i="3"/>
  <c r="L1846" i="3"/>
  <c r="L1847" i="3"/>
  <c r="L1848" i="3"/>
  <c r="L1849" i="3"/>
  <c r="L1850" i="3"/>
  <c r="L1851" i="3"/>
  <c r="L1852" i="3"/>
  <c r="L1853" i="3"/>
  <c r="L1854" i="3"/>
  <c r="L1855" i="3"/>
  <c r="L1856" i="3"/>
  <c r="L1857" i="3"/>
  <c r="L1858" i="3"/>
  <c r="L1859" i="3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2" i="3"/>
  <c r="K153" i="3"/>
  <c r="K154" i="3"/>
  <c r="K155" i="3"/>
  <c r="K156" i="3"/>
  <c r="K157" i="3"/>
  <c r="K158" i="3"/>
  <c r="K159" i="3"/>
  <c r="K160" i="3"/>
  <c r="K161" i="3"/>
  <c r="K162" i="3"/>
  <c r="K163" i="3"/>
  <c r="K164" i="3"/>
  <c r="K165" i="3"/>
  <c r="K166" i="3"/>
  <c r="K167" i="3"/>
  <c r="K168" i="3"/>
  <c r="K169" i="3"/>
  <c r="K170" i="3"/>
  <c r="K171" i="3"/>
  <c r="K172" i="3"/>
  <c r="K173" i="3"/>
  <c r="K174" i="3"/>
  <c r="K175" i="3"/>
  <c r="K176" i="3"/>
  <c r="K177" i="3"/>
  <c r="K178" i="3"/>
  <c r="K179" i="3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196" i="3"/>
  <c r="K197" i="3"/>
  <c r="K198" i="3"/>
  <c r="K199" i="3"/>
  <c r="K200" i="3"/>
  <c r="K201" i="3"/>
  <c r="K202" i="3"/>
  <c r="K203" i="3"/>
  <c r="K204" i="3"/>
  <c r="K205" i="3"/>
  <c r="K206" i="3"/>
  <c r="K207" i="3"/>
  <c r="K208" i="3"/>
  <c r="K209" i="3"/>
  <c r="K210" i="3"/>
  <c r="K211" i="3"/>
  <c r="K212" i="3"/>
  <c r="K213" i="3"/>
  <c r="K214" i="3"/>
  <c r="K215" i="3"/>
  <c r="K216" i="3"/>
  <c r="K217" i="3"/>
  <c r="K218" i="3"/>
  <c r="K219" i="3"/>
  <c r="K220" i="3"/>
  <c r="K221" i="3"/>
  <c r="K222" i="3"/>
  <c r="K223" i="3"/>
  <c r="K224" i="3"/>
  <c r="K225" i="3"/>
  <c r="K226" i="3"/>
  <c r="K227" i="3"/>
  <c r="K228" i="3"/>
  <c r="K229" i="3"/>
  <c r="K230" i="3"/>
  <c r="K231" i="3"/>
  <c r="K232" i="3"/>
  <c r="K233" i="3"/>
  <c r="K234" i="3"/>
  <c r="K235" i="3"/>
  <c r="K236" i="3"/>
  <c r="K237" i="3"/>
  <c r="K238" i="3"/>
  <c r="K239" i="3"/>
  <c r="K240" i="3"/>
  <c r="K241" i="3"/>
  <c r="K242" i="3"/>
  <c r="K243" i="3"/>
  <c r="K244" i="3"/>
  <c r="K245" i="3"/>
  <c r="K246" i="3"/>
  <c r="K247" i="3"/>
  <c r="K248" i="3"/>
  <c r="K249" i="3"/>
  <c r="K250" i="3"/>
  <c r="K251" i="3"/>
  <c r="K252" i="3"/>
  <c r="K253" i="3"/>
  <c r="K254" i="3"/>
  <c r="K255" i="3"/>
  <c r="K256" i="3"/>
  <c r="K257" i="3"/>
  <c r="K258" i="3"/>
  <c r="K259" i="3"/>
  <c r="K260" i="3"/>
  <c r="K261" i="3"/>
  <c r="K262" i="3"/>
  <c r="K263" i="3"/>
  <c r="K264" i="3"/>
  <c r="K265" i="3"/>
  <c r="K266" i="3"/>
  <c r="K267" i="3"/>
  <c r="K268" i="3"/>
  <c r="K269" i="3"/>
  <c r="K270" i="3"/>
  <c r="K271" i="3"/>
  <c r="K272" i="3"/>
  <c r="K273" i="3"/>
  <c r="K274" i="3"/>
  <c r="K275" i="3"/>
  <c r="K276" i="3"/>
  <c r="K277" i="3"/>
  <c r="K278" i="3"/>
  <c r="K279" i="3"/>
  <c r="K280" i="3"/>
  <c r="K281" i="3"/>
  <c r="K282" i="3"/>
  <c r="K283" i="3"/>
  <c r="K284" i="3"/>
  <c r="K285" i="3"/>
  <c r="K286" i="3"/>
  <c r="K287" i="3"/>
  <c r="K288" i="3"/>
  <c r="K289" i="3"/>
  <c r="K290" i="3"/>
  <c r="K291" i="3"/>
  <c r="K292" i="3"/>
  <c r="K293" i="3"/>
  <c r="K294" i="3"/>
  <c r="K295" i="3"/>
  <c r="K296" i="3"/>
  <c r="K297" i="3"/>
  <c r="K298" i="3"/>
  <c r="K299" i="3"/>
  <c r="K300" i="3"/>
  <c r="K301" i="3"/>
  <c r="K302" i="3"/>
  <c r="K303" i="3"/>
  <c r="K304" i="3"/>
  <c r="K305" i="3"/>
  <c r="K306" i="3"/>
  <c r="K307" i="3"/>
  <c r="K308" i="3"/>
  <c r="K309" i="3"/>
  <c r="K310" i="3"/>
  <c r="K311" i="3"/>
  <c r="K312" i="3"/>
  <c r="K313" i="3"/>
  <c r="K314" i="3"/>
  <c r="K315" i="3"/>
  <c r="K316" i="3"/>
  <c r="K317" i="3"/>
  <c r="K318" i="3"/>
  <c r="K319" i="3"/>
  <c r="K320" i="3"/>
  <c r="K321" i="3"/>
  <c r="K322" i="3"/>
  <c r="K323" i="3"/>
  <c r="K324" i="3"/>
  <c r="K325" i="3"/>
  <c r="K326" i="3"/>
  <c r="K327" i="3"/>
  <c r="K328" i="3"/>
  <c r="K329" i="3"/>
  <c r="K330" i="3"/>
  <c r="K331" i="3"/>
  <c r="K332" i="3"/>
  <c r="K333" i="3"/>
  <c r="K334" i="3"/>
  <c r="K335" i="3"/>
  <c r="K336" i="3"/>
  <c r="K337" i="3"/>
  <c r="K338" i="3"/>
  <c r="K339" i="3"/>
  <c r="K340" i="3"/>
  <c r="K341" i="3"/>
  <c r="K342" i="3"/>
  <c r="K343" i="3"/>
  <c r="K344" i="3"/>
  <c r="K345" i="3"/>
  <c r="K346" i="3"/>
  <c r="K347" i="3"/>
  <c r="K348" i="3"/>
  <c r="K349" i="3"/>
  <c r="K350" i="3"/>
  <c r="K351" i="3"/>
  <c r="K352" i="3"/>
  <c r="K353" i="3"/>
  <c r="K354" i="3"/>
  <c r="K355" i="3"/>
  <c r="K356" i="3"/>
  <c r="K357" i="3"/>
  <c r="K358" i="3"/>
  <c r="K359" i="3"/>
  <c r="K360" i="3"/>
  <c r="K361" i="3"/>
  <c r="K362" i="3"/>
  <c r="K363" i="3"/>
  <c r="K364" i="3"/>
  <c r="K365" i="3"/>
  <c r="K366" i="3"/>
  <c r="K367" i="3"/>
  <c r="K368" i="3"/>
  <c r="K369" i="3"/>
  <c r="K370" i="3"/>
  <c r="K371" i="3"/>
  <c r="K372" i="3"/>
  <c r="K373" i="3"/>
  <c r="K374" i="3"/>
  <c r="K375" i="3"/>
  <c r="K376" i="3"/>
  <c r="K377" i="3"/>
  <c r="K378" i="3"/>
  <c r="K379" i="3"/>
  <c r="K380" i="3"/>
  <c r="K381" i="3"/>
  <c r="K382" i="3"/>
  <c r="K383" i="3"/>
  <c r="K384" i="3"/>
  <c r="K385" i="3"/>
  <c r="K386" i="3"/>
  <c r="K387" i="3"/>
  <c r="K388" i="3"/>
  <c r="K389" i="3"/>
  <c r="K390" i="3"/>
  <c r="K391" i="3"/>
  <c r="K392" i="3"/>
  <c r="K393" i="3"/>
  <c r="K394" i="3"/>
  <c r="K395" i="3"/>
  <c r="K396" i="3"/>
  <c r="K397" i="3"/>
  <c r="K398" i="3"/>
  <c r="K399" i="3"/>
  <c r="K400" i="3"/>
  <c r="K401" i="3"/>
  <c r="K402" i="3"/>
  <c r="K403" i="3"/>
  <c r="K404" i="3"/>
  <c r="K405" i="3"/>
  <c r="K406" i="3"/>
  <c r="K407" i="3"/>
  <c r="K408" i="3"/>
  <c r="K409" i="3"/>
  <c r="K410" i="3"/>
  <c r="K411" i="3"/>
  <c r="K412" i="3"/>
  <c r="K413" i="3"/>
  <c r="K414" i="3"/>
  <c r="K415" i="3"/>
  <c r="K416" i="3"/>
  <c r="K417" i="3"/>
  <c r="K418" i="3"/>
  <c r="K419" i="3"/>
  <c r="K420" i="3"/>
  <c r="K421" i="3"/>
  <c r="K422" i="3"/>
  <c r="K423" i="3"/>
  <c r="K424" i="3"/>
  <c r="K425" i="3"/>
  <c r="K426" i="3"/>
  <c r="K427" i="3"/>
  <c r="K428" i="3"/>
  <c r="K429" i="3"/>
  <c r="K430" i="3"/>
  <c r="K431" i="3"/>
  <c r="K432" i="3"/>
  <c r="K433" i="3"/>
  <c r="K434" i="3"/>
  <c r="K435" i="3"/>
  <c r="K436" i="3"/>
  <c r="K437" i="3"/>
  <c r="K438" i="3"/>
  <c r="K439" i="3"/>
  <c r="K440" i="3"/>
  <c r="K441" i="3"/>
  <c r="K442" i="3"/>
  <c r="K443" i="3"/>
  <c r="K444" i="3"/>
  <c r="K445" i="3"/>
  <c r="K446" i="3"/>
  <c r="K447" i="3"/>
  <c r="K448" i="3"/>
  <c r="K449" i="3"/>
  <c r="K450" i="3"/>
  <c r="K451" i="3"/>
  <c r="K452" i="3"/>
  <c r="K453" i="3"/>
  <c r="K454" i="3"/>
  <c r="K455" i="3"/>
  <c r="K456" i="3"/>
  <c r="K457" i="3"/>
  <c r="K458" i="3"/>
  <c r="K459" i="3"/>
  <c r="K460" i="3"/>
  <c r="K461" i="3"/>
  <c r="K462" i="3"/>
  <c r="K463" i="3"/>
  <c r="K464" i="3"/>
  <c r="K465" i="3"/>
  <c r="K466" i="3"/>
  <c r="K467" i="3"/>
  <c r="K468" i="3"/>
  <c r="K469" i="3"/>
  <c r="K470" i="3"/>
  <c r="K471" i="3"/>
  <c r="K472" i="3"/>
  <c r="K473" i="3"/>
  <c r="K474" i="3"/>
  <c r="K475" i="3"/>
  <c r="K476" i="3"/>
  <c r="K477" i="3"/>
  <c r="K478" i="3"/>
  <c r="K479" i="3"/>
  <c r="K480" i="3"/>
  <c r="K481" i="3"/>
  <c r="K482" i="3"/>
  <c r="K483" i="3"/>
  <c r="K484" i="3"/>
  <c r="K485" i="3"/>
  <c r="K486" i="3"/>
  <c r="K487" i="3"/>
  <c r="K488" i="3"/>
  <c r="K489" i="3"/>
  <c r="K490" i="3"/>
  <c r="K491" i="3"/>
  <c r="K492" i="3"/>
  <c r="K493" i="3"/>
  <c r="K494" i="3"/>
  <c r="K495" i="3"/>
  <c r="K496" i="3"/>
  <c r="K497" i="3"/>
  <c r="K498" i="3"/>
  <c r="K499" i="3"/>
  <c r="K500" i="3"/>
  <c r="K501" i="3"/>
  <c r="K502" i="3"/>
  <c r="K503" i="3"/>
  <c r="K504" i="3"/>
  <c r="K505" i="3"/>
  <c r="K506" i="3"/>
  <c r="K507" i="3"/>
  <c r="K508" i="3"/>
  <c r="K509" i="3"/>
  <c r="K510" i="3"/>
  <c r="K511" i="3"/>
  <c r="K512" i="3"/>
  <c r="K513" i="3"/>
  <c r="K514" i="3"/>
  <c r="K515" i="3"/>
  <c r="K516" i="3"/>
  <c r="K517" i="3"/>
  <c r="K518" i="3"/>
  <c r="K519" i="3"/>
  <c r="K520" i="3"/>
  <c r="K521" i="3"/>
  <c r="K522" i="3"/>
  <c r="K523" i="3"/>
  <c r="K524" i="3"/>
  <c r="K525" i="3"/>
  <c r="K526" i="3"/>
  <c r="K527" i="3"/>
  <c r="K528" i="3"/>
  <c r="K529" i="3"/>
  <c r="K530" i="3"/>
  <c r="K531" i="3"/>
  <c r="K532" i="3"/>
  <c r="K533" i="3"/>
  <c r="K534" i="3"/>
  <c r="K535" i="3"/>
  <c r="K536" i="3"/>
  <c r="K537" i="3"/>
  <c r="K538" i="3"/>
  <c r="K539" i="3"/>
  <c r="K540" i="3"/>
  <c r="K541" i="3"/>
  <c r="K542" i="3"/>
  <c r="K543" i="3"/>
  <c r="K544" i="3"/>
  <c r="K545" i="3"/>
  <c r="K546" i="3"/>
  <c r="K547" i="3"/>
  <c r="K548" i="3"/>
  <c r="K549" i="3"/>
  <c r="K550" i="3"/>
  <c r="K551" i="3"/>
  <c r="K552" i="3"/>
  <c r="K553" i="3"/>
  <c r="K554" i="3"/>
  <c r="K555" i="3"/>
  <c r="K556" i="3"/>
  <c r="K557" i="3"/>
  <c r="K558" i="3"/>
  <c r="K559" i="3"/>
  <c r="K560" i="3"/>
  <c r="K561" i="3"/>
  <c r="K562" i="3"/>
  <c r="K563" i="3"/>
  <c r="K564" i="3"/>
  <c r="K565" i="3"/>
  <c r="K566" i="3"/>
  <c r="K567" i="3"/>
  <c r="K568" i="3"/>
  <c r="K569" i="3"/>
  <c r="K570" i="3"/>
  <c r="K571" i="3"/>
  <c r="K572" i="3"/>
  <c r="K573" i="3"/>
  <c r="K574" i="3"/>
  <c r="K575" i="3"/>
  <c r="K576" i="3"/>
  <c r="K577" i="3"/>
  <c r="K578" i="3"/>
  <c r="K579" i="3"/>
  <c r="K580" i="3"/>
  <c r="K581" i="3"/>
  <c r="K582" i="3"/>
  <c r="K583" i="3"/>
  <c r="K584" i="3"/>
  <c r="K585" i="3"/>
  <c r="K586" i="3"/>
  <c r="K587" i="3"/>
  <c r="K588" i="3"/>
  <c r="K589" i="3"/>
  <c r="K590" i="3"/>
  <c r="K591" i="3"/>
  <c r="K592" i="3"/>
  <c r="K593" i="3"/>
  <c r="K594" i="3"/>
  <c r="K595" i="3"/>
  <c r="K596" i="3"/>
  <c r="K597" i="3"/>
  <c r="K598" i="3"/>
  <c r="K599" i="3"/>
  <c r="K600" i="3"/>
  <c r="K601" i="3"/>
  <c r="K602" i="3"/>
  <c r="K603" i="3"/>
  <c r="K604" i="3"/>
  <c r="K605" i="3"/>
  <c r="K606" i="3"/>
  <c r="K607" i="3"/>
  <c r="K608" i="3"/>
  <c r="K609" i="3"/>
  <c r="K610" i="3"/>
  <c r="K611" i="3"/>
  <c r="K612" i="3"/>
  <c r="K613" i="3"/>
  <c r="K614" i="3"/>
  <c r="K615" i="3"/>
  <c r="K616" i="3"/>
  <c r="K617" i="3"/>
  <c r="K618" i="3"/>
  <c r="K619" i="3"/>
  <c r="K620" i="3"/>
  <c r="K621" i="3"/>
  <c r="K622" i="3"/>
  <c r="K623" i="3"/>
  <c r="K624" i="3"/>
  <c r="K625" i="3"/>
  <c r="K626" i="3"/>
  <c r="K627" i="3"/>
  <c r="K628" i="3"/>
  <c r="K629" i="3"/>
  <c r="K630" i="3"/>
  <c r="K631" i="3"/>
  <c r="K632" i="3"/>
  <c r="K633" i="3"/>
  <c r="K634" i="3"/>
  <c r="K635" i="3"/>
  <c r="K636" i="3"/>
  <c r="K637" i="3"/>
  <c r="K638" i="3"/>
  <c r="K639" i="3"/>
  <c r="K640" i="3"/>
  <c r="K641" i="3"/>
  <c r="K642" i="3"/>
  <c r="K643" i="3"/>
  <c r="K644" i="3"/>
  <c r="K645" i="3"/>
  <c r="K646" i="3"/>
  <c r="K647" i="3"/>
  <c r="K648" i="3"/>
  <c r="K649" i="3"/>
  <c r="K650" i="3"/>
  <c r="K651" i="3"/>
  <c r="K652" i="3"/>
  <c r="K653" i="3"/>
  <c r="K654" i="3"/>
  <c r="K655" i="3"/>
  <c r="K656" i="3"/>
  <c r="K657" i="3"/>
  <c r="K658" i="3"/>
  <c r="K659" i="3"/>
  <c r="K660" i="3"/>
  <c r="K661" i="3"/>
  <c r="K662" i="3"/>
  <c r="K663" i="3"/>
  <c r="K664" i="3"/>
  <c r="K665" i="3"/>
  <c r="K666" i="3"/>
  <c r="K667" i="3"/>
  <c r="K668" i="3"/>
  <c r="K669" i="3"/>
  <c r="K670" i="3"/>
  <c r="K671" i="3"/>
  <c r="K672" i="3"/>
  <c r="K673" i="3"/>
  <c r="K674" i="3"/>
  <c r="K675" i="3"/>
  <c r="K676" i="3"/>
  <c r="K677" i="3"/>
  <c r="K678" i="3"/>
  <c r="K679" i="3"/>
  <c r="K680" i="3"/>
  <c r="K681" i="3"/>
  <c r="K682" i="3"/>
  <c r="K683" i="3"/>
  <c r="K684" i="3"/>
  <c r="K685" i="3"/>
  <c r="K686" i="3"/>
  <c r="K687" i="3"/>
  <c r="K688" i="3"/>
  <c r="K689" i="3"/>
  <c r="K690" i="3"/>
  <c r="K691" i="3"/>
  <c r="K692" i="3"/>
  <c r="K693" i="3"/>
  <c r="K694" i="3"/>
  <c r="K695" i="3"/>
  <c r="K696" i="3"/>
  <c r="K697" i="3"/>
  <c r="K698" i="3"/>
  <c r="K699" i="3"/>
  <c r="K700" i="3"/>
  <c r="K701" i="3"/>
  <c r="K702" i="3"/>
  <c r="K703" i="3"/>
  <c r="K704" i="3"/>
  <c r="K705" i="3"/>
  <c r="K706" i="3"/>
  <c r="K707" i="3"/>
  <c r="K708" i="3"/>
  <c r="K709" i="3"/>
  <c r="K710" i="3"/>
  <c r="K711" i="3"/>
  <c r="K712" i="3"/>
  <c r="K713" i="3"/>
  <c r="K714" i="3"/>
  <c r="K715" i="3"/>
  <c r="K716" i="3"/>
  <c r="K717" i="3"/>
  <c r="K718" i="3"/>
  <c r="K719" i="3"/>
  <c r="K720" i="3"/>
  <c r="K721" i="3"/>
  <c r="K722" i="3"/>
  <c r="K723" i="3"/>
  <c r="K724" i="3"/>
  <c r="K725" i="3"/>
  <c r="K726" i="3"/>
  <c r="K727" i="3"/>
  <c r="K728" i="3"/>
  <c r="K729" i="3"/>
  <c r="K730" i="3"/>
  <c r="K731" i="3"/>
  <c r="K732" i="3"/>
  <c r="K733" i="3"/>
  <c r="K734" i="3"/>
  <c r="K735" i="3"/>
  <c r="K736" i="3"/>
  <c r="K737" i="3"/>
  <c r="K738" i="3"/>
  <c r="K739" i="3"/>
  <c r="K740" i="3"/>
  <c r="K741" i="3"/>
  <c r="K742" i="3"/>
  <c r="K743" i="3"/>
  <c r="K744" i="3"/>
  <c r="K745" i="3"/>
  <c r="K746" i="3"/>
  <c r="K747" i="3"/>
  <c r="K748" i="3"/>
  <c r="K749" i="3"/>
  <c r="K750" i="3"/>
  <c r="K751" i="3"/>
  <c r="K752" i="3"/>
  <c r="K753" i="3"/>
  <c r="K754" i="3"/>
  <c r="K755" i="3"/>
  <c r="K756" i="3"/>
  <c r="K757" i="3"/>
  <c r="K758" i="3"/>
  <c r="K759" i="3"/>
  <c r="K760" i="3"/>
  <c r="K761" i="3"/>
  <c r="K762" i="3"/>
  <c r="K763" i="3"/>
  <c r="K764" i="3"/>
  <c r="K765" i="3"/>
  <c r="K766" i="3"/>
  <c r="K767" i="3"/>
  <c r="K768" i="3"/>
  <c r="K769" i="3"/>
  <c r="K770" i="3"/>
  <c r="K771" i="3"/>
  <c r="K772" i="3"/>
  <c r="K773" i="3"/>
  <c r="K774" i="3"/>
  <c r="K775" i="3"/>
  <c r="K776" i="3"/>
  <c r="K777" i="3"/>
  <c r="K778" i="3"/>
  <c r="K779" i="3"/>
  <c r="K780" i="3"/>
  <c r="K781" i="3"/>
  <c r="K782" i="3"/>
  <c r="K783" i="3"/>
  <c r="K784" i="3"/>
  <c r="K785" i="3"/>
  <c r="K786" i="3"/>
  <c r="K787" i="3"/>
  <c r="K788" i="3"/>
  <c r="K789" i="3"/>
  <c r="K790" i="3"/>
  <c r="K791" i="3"/>
  <c r="K792" i="3"/>
  <c r="K793" i="3"/>
  <c r="K794" i="3"/>
  <c r="K795" i="3"/>
  <c r="K796" i="3"/>
  <c r="K797" i="3"/>
  <c r="K798" i="3"/>
  <c r="K799" i="3"/>
  <c r="K800" i="3"/>
  <c r="K801" i="3"/>
  <c r="K802" i="3"/>
  <c r="K803" i="3"/>
  <c r="K804" i="3"/>
  <c r="K805" i="3"/>
  <c r="K806" i="3"/>
  <c r="K807" i="3"/>
  <c r="K808" i="3"/>
  <c r="K809" i="3"/>
  <c r="K810" i="3"/>
  <c r="K811" i="3"/>
  <c r="K812" i="3"/>
  <c r="K813" i="3"/>
  <c r="K814" i="3"/>
  <c r="K815" i="3"/>
  <c r="K816" i="3"/>
  <c r="K817" i="3"/>
  <c r="K818" i="3"/>
  <c r="K819" i="3"/>
  <c r="K820" i="3"/>
  <c r="K821" i="3"/>
  <c r="K822" i="3"/>
  <c r="K823" i="3"/>
  <c r="K824" i="3"/>
  <c r="K825" i="3"/>
  <c r="K826" i="3"/>
  <c r="K827" i="3"/>
  <c r="K828" i="3"/>
  <c r="K829" i="3"/>
  <c r="K830" i="3"/>
  <c r="K831" i="3"/>
  <c r="K832" i="3"/>
  <c r="K833" i="3"/>
  <c r="K834" i="3"/>
  <c r="K835" i="3"/>
  <c r="K836" i="3"/>
  <c r="K837" i="3"/>
  <c r="K838" i="3"/>
  <c r="K839" i="3"/>
  <c r="K840" i="3"/>
  <c r="K841" i="3"/>
  <c r="K842" i="3"/>
  <c r="K843" i="3"/>
  <c r="K844" i="3"/>
  <c r="K845" i="3"/>
  <c r="K846" i="3"/>
  <c r="K847" i="3"/>
  <c r="K848" i="3"/>
  <c r="K849" i="3"/>
  <c r="K850" i="3"/>
  <c r="K851" i="3"/>
  <c r="K852" i="3"/>
  <c r="K853" i="3"/>
  <c r="K854" i="3"/>
  <c r="K855" i="3"/>
  <c r="K856" i="3"/>
  <c r="K857" i="3"/>
  <c r="K858" i="3"/>
  <c r="K859" i="3"/>
  <c r="K860" i="3"/>
  <c r="K861" i="3"/>
  <c r="K862" i="3"/>
  <c r="K863" i="3"/>
  <c r="K864" i="3"/>
  <c r="K865" i="3"/>
  <c r="K866" i="3"/>
  <c r="K867" i="3"/>
  <c r="K868" i="3"/>
  <c r="K869" i="3"/>
  <c r="K870" i="3"/>
  <c r="K871" i="3"/>
  <c r="K872" i="3"/>
  <c r="K873" i="3"/>
  <c r="K874" i="3"/>
  <c r="K875" i="3"/>
  <c r="K876" i="3"/>
  <c r="K877" i="3"/>
  <c r="K878" i="3"/>
  <c r="K879" i="3"/>
  <c r="K880" i="3"/>
  <c r="K881" i="3"/>
  <c r="K882" i="3"/>
  <c r="K883" i="3"/>
  <c r="K884" i="3"/>
  <c r="K885" i="3"/>
  <c r="K886" i="3"/>
  <c r="K887" i="3"/>
  <c r="K888" i="3"/>
  <c r="K889" i="3"/>
  <c r="K890" i="3"/>
  <c r="K891" i="3"/>
  <c r="K892" i="3"/>
  <c r="K893" i="3"/>
  <c r="K894" i="3"/>
  <c r="K895" i="3"/>
  <c r="K896" i="3"/>
  <c r="K897" i="3"/>
  <c r="K898" i="3"/>
  <c r="K899" i="3"/>
  <c r="K900" i="3"/>
  <c r="K901" i="3"/>
  <c r="K902" i="3"/>
  <c r="K903" i="3"/>
  <c r="K904" i="3"/>
  <c r="K905" i="3"/>
  <c r="K906" i="3"/>
  <c r="K907" i="3"/>
  <c r="K908" i="3"/>
  <c r="K909" i="3"/>
  <c r="K910" i="3"/>
  <c r="K911" i="3"/>
  <c r="K912" i="3"/>
  <c r="K913" i="3"/>
  <c r="K914" i="3"/>
  <c r="K915" i="3"/>
  <c r="K916" i="3"/>
  <c r="K917" i="3"/>
  <c r="K918" i="3"/>
  <c r="K919" i="3"/>
  <c r="K920" i="3"/>
  <c r="K921" i="3"/>
  <c r="K922" i="3"/>
  <c r="K923" i="3"/>
  <c r="K924" i="3"/>
  <c r="K925" i="3"/>
  <c r="K926" i="3"/>
  <c r="K927" i="3"/>
  <c r="K928" i="3"/>
  <c r="K929" i="3"/>
  <c r="K930" i="3"/>
  <c r="K931" i="3"/>
  <c r="K932" i="3"/>
  <c r="K933" i="3"/>
  <c r="K934" i="3"/>
  <c r="K935" i="3"/>
  <c r="K936" i="3"/>
  <c r="K937" i="3"/>
  <c r="K938" i="3"/>
  <c r="K939" i="3"/>
  <c r="K940" i="3"/>
  <c r="K941" i="3"/>
  <c r="K942" i="3"/>
  <c r="K943" i="3"/>
  <c r="K944" i="3"/>
  <c r="K945" i="3"/>
  <c r="K946" i="3"/>
  <c r="K947" i="3"/>
  <c r="K948" i="3"/>
  <c r="K949" i="3"/>
  <c r="K950" i="3"/>
  <c r="K951" i="3"/>
  <c r="K952" i="3"/>
  <c r="K953" i="3"/>
  <c r="K954" i="3"/>
  <c r="K955" i="3"/>
  <c r="K956" i="3"/>
  <c r="K957" i="3"/>
  <c r="K958" i="3"/>
  <c r="K959" i="3"/>
  <c r="K960" i="3"/>
  <c r="K961" i="3"/>
  <c r="K962" i="3"/>
  <c r="K963" i="3"/>
  <c r="K964" i="3"/>
  <c r="K965" i="3"/>
  <c r="K966" i="3"/>
  <c r="K967" i="3"/>
  <c r="K968" i="3"/>
  <c r="K969" i="3"/>
  <c r="K970" i="3"/>
  <c r="K971" i="3"/>
  <c r="K972" i="3"/>
  <c r="K973" i="3"/>
  <c r="K974" i="3"/>
  <c r="K975" i="3"/>
  <c r="K976" i="3"/>
  <c r="K977" i="3"/>
  <c r="K978" i="3"/>
  <c r="K979" i="3"/>
  <c r="K980" i="3"/>
  <c r="K981" i="3"/>
  <c r="K982" i="3"/>
  <c r="K983" i="3"/>
  <c r="K984" i="3"/>
  <c r="K985" i="3"/>
  <c r="K986" i="3"/>
  <c r="K987" i="3"/>
  <c r="K988" i="3"/>
  <c r="K989" i="3"/>
  <c r="K990" i="3"/>
  <c r="K991" i="3"/>
  <c r="K992" i="3"/>
  <c r="K993" i="3"/>
  <c r="K994" i="3"/>
  <c r="K995" i="3"/>
  <c r="K996" i="3"/>
  <c r="K997" i="3"/>
  <c r="K998" i="3"/>
  <c r="K999" i="3"/>
  <c r="K1000" i="3"/>
  <c r="K1001" i="3"/>
  <c r="K1002" i="3"/>
  <c r="K1003" i="3"/>
  <c r="K1004" i="3"/>
  <c r="K1005" i="3"/>
  <c r="K1006" i="3"/>
  <c r="K1007" i="3"/>
  <c r="K1008" i="3"/>
  <c r="K1009" i="3"/>
  <c r="K1010" i="3"/>
  <c r="K1011" i="3"/>
  <c r="K1012" i="3"/>
  <c r="K1013" i="3"/>
  <c r="K1014" i="3"/>
  <c r="K1015" i="3"/>
  <c r="K1016" i="3"/>
  <c r="K1017" i="3"/>
  <c r="K1018" i="3"/>
  <c r="K1019" i="3"/>
  <c r="K1020" i="3"/>
  <c r="K1021" i="3"/>
  <c r="K1022" i="3"/>
  <c r="K1023" i="3"/>
  <c r="K1024" i="3"/>
  <c r="K1025" i="3"/>
  <c r="K1026" i="3"/>
  <c r="K1027" i="3"/>
  <c r="K1028" i="3"/>
  <c r="K1029" i="3"/>
  <c r="K1030" i="3"/>
  <c r="K1031" i="3"/>
  <c r="K1032" i="3"/>
  <c r="K1033" i="3"/>
  <c r="K1034" i="3"/>
  <c r="K1035" i="3"/>
  <c r="K1036" i="3"/>
  <c r="K1037" i="3"/>
  <c r="K1038" i="3"/>
  <c r="K1039" i="3"/>
  <c r="K1040" i="3"/>
  <c r="K1041" i="3"/>
  <c r="K1042" i="3"/>
  <c r="K1043" i="3"/>
  <c r="K1044" i="3"/>
  <c r="K1045" i="3"/>
  <c r="K1046" i="3"/>
  <c r="K1047" i="3"/>
  <c r="K1048" i="3"/>
  <c r="K1049" i="3"/>
  <c r="K1050" i="3"/>
  <c r="K1051" i="3"/>
  <c r="K1052" i="3"/>
  <c r="K1053" i="3"/>
  <c r="K1054" i="3"/>
  <c r="K1055" i="3"/>
  <c r="K1056" i="3"/>
  <c r="K1057" i="3"/>
  <c r="K1058" i="3"/>
  <c r="K1059" i="3"/>
  <c r="K1060" i="3"/>
  <c r="K1061" i="3"/>
  <c r="K1062" i="3"/>
  <c r="K1063" i="3"/>
  <c r="K1064" i="3"/>
  <c r="K1065" i="3"/>
  <c r="K1066" i="3"/>
  <c r="K1067" i="3"/>
  <c r="K1068" i="3"/>
  <c r="K1069" i="3"/>
  <c r="K1070" i="3"/>
  <c r="K1071" i="3"/>
  <c r="K1072" i="3"/>
  <c r="K1073" i="3"/>
  <c r="K1074" i="3"/>
  <c r="K1075" i="3"/>
  <c r="K1076" i="3"/>
  <c r="K1077" i="3"/>
  <c r="K1078" i="3"/>
  <c r="K1079" i="3"/>
  <c r="K1080" i="3"/>
  <c r="K1081" i="3"/>
  <c r="K1082" i="3"/>
  <c r="K1083" i="3"/>
  <c r="K1084" i="3"/>
  <c r="K1085" i="3"/>
  <c r="K1086" i="3"/>
  <c r="K1087" i="3"/>
  <c r="K1088" i="3"/>
  <c r="K1089" i="3"/>
  <c r="K1090" i="3"/>
  <c r="K1091" i="3"/>
  <c r="K1092" i="3"/>
  <c r="K1093" i="3"/>
  <c r="K1094" i="3"/>
  <c r="K1095" i="3"/>
  <c r="K1096" i="3"/>
  <c r="K1097" i="3"/>
  <c r="K1098" i="3"/>
  <c r="K1099" i="3"/>
  <c r="K1100" i="3"/>
  <c r="K1101" i="3"/>
  <c r="K1102" i="3"/>
  <c r="K1103" i="3"/>
  <c r="K1104" i="3"/>
  <c r="K1105" i="3"/>
  <c r="K1106" i="3"/>
  <c r="K1107" i="3"/>
  <c r="K1108" i="3"/>
  <c r="K1109" i="3"/>
  <c r="K1110" i="3"/>
  <c r="K1111" i="3"/>
  <c r="K1112" i="3"/>
  <c r="K1113" i="3"/>
  <c r="K1114" i="3"/>
  <c r="K1115" i="3"/>
  <c r="K1116" i="3"/>
  <c r="K1117" i="3"/>
  <c r="K1118" i="3"/>
  <c r="K1119" i="3"/>
  <c r="K1120" i="3"/>
  <c r="K1121" i="3"/>
  <c r="K1122" i="3"/>
  <c r="K1123" i="3"/>
  <c r="K1124" i="3"/>
  <c r="K1125" i="3"/>
  <c r="K1126" i="3"/>
  <c r="K1127" i="3"/>
  <c r="K1128" i="3"/>
  <c r="K1129" i="3"/>
  <c r="K1130" i="3"/>
  <c r="K1131" i="3"/>
  <c r="K1132" i="3"/>
  <c r="K1133" i="3"/>
  <c r="K1134" i="3"/>
  <c r="K1135" i="3"/>
  <c r="K1136" i="3"/>
  <c r="K1137" i="3"/>
  <c r="K1138" i="3"/>
  <c r="K1139" i="3"/>
  <c r="K1140" i="3"/>
  <c r="K1141" i="3"/>
  <c r="K1142" i="3"/>
  <c r="K1143" i="3"/>
  <c r="K1144" i="3"/>
  <c r="K1145" i="3"/>
  <c r="K1146" i="3"/>
  <c r="K1147" i="3"/>
  <c r="K1148" i="3"/>
  <c r="K1149" i="3"/>
  <c r="K1150" i="3"/>
  <c r="K1151" i="3"/>
  <c r="K1152" i="3"/>
  <c r="K1153" i="3"/>
  <c r="K1154" i="3"/>
  <c r="K1155" i="3"/>
  <c r="K1156" i="3"/>
  <c r="K1157" i="3"/>
  <c r="K1158" i="3"/>
  <c r="K1159" i="3"/>
  <c r="K1160" i="3"/>
  <c r="K1161" i="3"/>
  <c r="K1162" i="3"/>
  <c r="K1163" i="3"/>
  <c r="K1164" i="3"/>
  <c r="K1165" i="3"/>
  <c r="K1166" i="3"/>
  <c r="K1167" i="3"/>
  <c r="K1168" i="3"/>
  <c r="K1169" i="3"/>
  <c r="K1170" i="3"/>
  <c r="K1171" i="3"/>
  <c r="K1172" i="3"/>
  <c r="K1173" i="3"/>
  <c r="K1174" i="3"/>
  <c r="K1175" i="3"/>
  <c r="K1176" i="3"/>
  <c r="K1177" i="3"/>
  <c r="K1178" i="3"/>
  <c r="K1179" i="3"/>
  <c r="K1180" i="3"/>
  <c r="K1181" i="3"/>
  <c r="K1182" i="3"/>
  <c r="K1183" i="3"/>
  <c r="K1184" i="3"/>
  <c r="K1185" i="3"/>
  <c r="K1186" i="3"/>
  <c r="K1187" i="3"/>
  <c r="K1188" i="3"/>
  <c r="K1189" i="3"/>
  <c r="K1190" i="3"/>
  <c r="K1191" i="3"/>
  <c r="K1192" i="3"/>
  <c r="K1193" i="3"/>
  <c r="K1194" i="3"/>
  <c r="K1195" i="3"/>
  <c r="K1196" i="3"/>
  <c r="K1197" i="3"/>
  <c r="K1198" i="3"/>
  <c r="K1199" i="3"/>
  <c r="K1200" i="3"/>
  <c r="K1201" i="3"/>
  <c r="K1202" i="3"/>
  <c r="K1203" i="3"/>
  <c r="K1204" i="3"/>
  <c r="K1205" i="3"/>
  <c r="K1206" i="3"/>
  <c r="K1207" i="3"/>
  <c r="K1208" i="3"/>
  <c r="K1209" i="3"/>
  <c r="K1210" i="3"/>
  <c r="K1211" i="3"/>
  <c r="K1212" i="3"/>
  <c r="K1213" i="3"/>
  <c r="K1214" i="3"/>
  <c r="K1215" i="3"/>
  <c r="K1216" i="3"/>
  <c r="K1217" i="3"/>
  <c r="K1218" i="3"/>
  <c r="K1219" i="3"/>
  <c r="K1220" i="3"/>
  <c r="K1221" i="3"/>
  <c r="K1222" i="3"/>
  <c r="K1223" i="3"/>
  <c r="K1224" i="3"/>
  <c r="K1225" i="3"/>
  <c r="K1226" i="3"/>
  <c r="K1227" i="3"/>
  <c r="K1228" i="3"/>
  <c r="K1229" i="3"/>
  <c r="K1230" i="3"/>
  <c r="K1231" i="3"/>
  <c r="K1232" i="3"/>
  <c r="K1233" i="3"/>
  <c r="K1234" i="3"/>
  <c r="K1235" i="3"/>
  <c r="K1236" i="3"/>
  <c r="K1237" i="3"/>
  <c r="K1238" i="3"/>
  <c r="K1239" i="3"/>
  <c r="K1240" i="3"/>
  <c r="K1241" i="3"/>
  <c r="K1242" i="3"/>
  <c r="K1243" i="3"/>
  <c r="K1244" i="3"/>
  <c r="K1245" i="3"/>
  <c r="K1246" i="3"/>
  <c r="K1247" i="3"/>
  <c r="K1248" i="3"/>
  <c r="K1249" i="3"/>
  <c r="K1250" i="3"/>
  <c r="K1251" i="3"/>
  <c r="K1252" i="3"/>
  <c r="K1253" i="3"/>
  <c r="K1254" i="3"/>
  <c r="K1255" i="3"/>
  <c r="K1256" i="3"/>
  <c r="K1257" i="3"/>
  <c r="K1258" i="3"/>
  <c r="K1259" i="3"/>
  <c r="K1260" i="3"/>
  <c r="K1261" i="3"/>
  <c r="K1262" i="3"/>
  <c r="K1263" i="3"/>
  <c r="K1264" i="3"/>
  <c r="K1265" i="3"/>
  <c r="K1266" i="3"/>
  <c r="K1267" i="3"/>
  <c r="K1268" i="3"/>
  <c r="K1269" i="3"/>
  <c r="K1270" i="3"/>
  <c r="K1271" i="3"/>
  <c r="K1272" i="3"/>
  <c r="K1273" i="3"/>
  <c r="K1274" i="3"/>
  <c r="K1275" i="3"/>
  <c r="K1276" i="3"/>
  <c r="K1277" i="3"/>
  <c r="K1278" i="3"/>
  <c r="K1279" i="3"/>
  <c r="K1280" i="3"/>
  <c r="K1281" i="3"/>
  <c r="K1282" i="3"/>
  <c r="K1283" i="3"/>
  <c r="K1284" i="3"/>
  <c r="K1285" i="3"/>
  <c r="K1286" i="3"/>
  <c r="K1287" i="3"/>
  <c r="K1288" i="3"/>
  <c r="K1289" i="3"/>
  <c r="K1290" i="3"/>
  <c r="K1291" i="3"/>
  <c r="K1292" i="3"/>
  <c r="K1293" i="3"/>
  <c r="K1294" i="3"/>
  <c r="K1295" i="3"/>
  <c r="K1296" i="3"/>
  <c r="K1297" i="3"/>
  <c r="K1298" i="3"/>
  <c r="K1299" i="3"/>
  <c r="K1300" i="3"/>
  <c r="K1301" i="3"/>
  <c r="K1302" i="3"/>
  <c r="K1303" i="3"/>
  <c r="K1304" i="3"/>
  <c r="K1305" i="3"/>
  <c r="K1306" i="3"/>
  <c r="K1307" i="3"/>
  <c r="K1308" i="3"/>
  <c r="K1309" i="3"/>
  <c r="K1310" i="3"/>
  <c r="K1311" i="3"/>
  <c r="K1312" i="3"/>
  <c r="K1313" i="3"/>
  <c r="K1314" i="3"/>
  <c r="K1315" i="3"/>
  <c r="K1316" i="3"/>
  <c r="K1317" i="3"/>
  <c r="K1318" i="3"/>
  <c r="K1319" i="3"/>
  <c r="K1320" i="3"/>
  <c r="K1321" i="3"/>
  <c r="K1322" i="3"/>
  <c r="K1323" i="3"/>
  <c r="K1324" i="3"/>
  <c r="K1325" i="3"/>
  <c r="K1326" i="3"/>
  <c r="K1327" i="3"/>
  <c r="K1328" i="3"/>
  <c r="K1329" i="3"/>
  <c r="K1330" i="3"/>
  <c r="K1331" i="3"/>
  <c r="K1332" i="3"/>
  <c r="K1333" i="3"/>
  <c r="K1334" i="3"/>
  <c r="K1335" i="3"/>
  <c r="K1336" i="3"/>
  <c r="K1337" i="3"/>
  <c r="K1338" i="3"/>
  <c r="K1339" i="3"/>
  <c r="K1340" i="3"/>
  <c r="K1341" i="3"/>
  <c r="K1342" i="3"/>
  <c r="K1343" i="3"/>
  <c r="K1344" i="3"/>
  <c r="K1345" i="3"/>
  <c r="K1346" i="3"/>
  <c r="K1347" i="3"/>
  <c r="K1348" i="3"/>
  <c r="K1349" i="3"/>
  <c r="K1350" i="3"/>
  <c r="K1351" i="3"/>
  <c r="K1352" i="3"/>
  <c r="K1353" i="3"/>
  <c r="K1354" i="3"/>
  <c r="K1355" i="3"/>
  <c r="K1356" i="3"/>
  <c r="K1357" i="3"/>
  <c r="K1358" i="3"/>
  <c r="K1359" i="3"/>
  <c r="K1360" i="3"/>
  <c r="K1361" i="3"/>
  <c r="K1362" i="3"/>
  <c r="K1363" i="3"/>
  <c r="K1364" i="3"/>
  <c r="K1365" i="3"/>
  <c r="K1366" i="3"/>
  <c r="K1367" i="3"/>
  <c r="K1368" i="3"/>
  <c r="K1369" i="3"/>
  <c r="K1370" i="3"/>
  <c r="K1371" i="3"/>
  <c r="K1372" i="3"/>
  <c r="K1373" i="3"/>
  <c r="K1374" i="3"/>
  <c r="K1375" i="3"/>
  <c r="K1376" i="3"/>
  <c r="K1377" i="3"/>
  <c r="K1378" i="3"/>
  <c r="K1379" i="3"/>
  <c r="K1380" i="3"/>
  <c r="K1381" i="3"/>
  <c r="K1382" i="3"/>
  <c r="K1383" i="3"/>
  <c r="K1384" i="3"/>
  <c r="K1385" i="3"/>
  <c r="K1386" i="3"/>
  <c r="K1387" i="3"/>
  <c r="K1388" i="3"/>
  <c r="K1389" i="3"/>
  <c r="K1390" i="3"/>
  <c r="K1391" i="3"/>
  <c r="K1392" i="3"/>
  <c r="K1393" i="3"/>
  <c r="K1394" i="3"/>
  <c r="K1395" i="3"/>
  <c r="K1396" i="3"/>
  <c r="K1397" i="3"/>
  <c r="K1398" i="3"/>
  <c r="K1399" i="3"/>
  <c r="K1400" i="3"/>
  <c r="K1401" i="3"/>
  <c r="K1402" i="3"/>
  <c r="K1403" i="3"/>
  <c r="K1404" i="3"/>
  <c r="K1405" i="3"/>
  <c r="K1406" i="3"/>
  <c r="K1407" i="3"/>
  <c r="K1408" i="3"/>
  <c r="K1409" i="3"/>
  <c r="K1410" i="3"/>
  <c r="K1411" i="3"/>
  <c r="K1412" i="3"/>
  <c r="K1413" i="3"/>
  <c r="K1414" i="3"/>
  <c r="K1415" i="3"/>
  <c r="K1416" i="3"/>
  <c r="K1417" i="3"/>
  <c r="K1418" i="3"/>
  <c r="K1419" i="3"/>
  <c r="K1420" i="3"/>
  <c r="K1421" i="3"/>
  <c r="K1422" i="3"/>
  <c r="K1423" i="3"/>
  <c r="K1424" i="3"/>
  <c r="K1425" i="3"/>
  <c r="K1426" i="3"/>
  <c r="K1427" i="3"/>
  <c r="K1428" i="3"/>
  <c r="K1429" i="3"/>
  <c r="K1430" i="3"/>
  <c r="K1431" i="3"/>
  <c r="K1432" i="3"/>
  <c r="K1433" i="3"/>
  <c r="K1434" i="3"/>
  <c r="K1435" i="3"/>
  <c r="K1436" i="3"/>
  <c r="K1437" i="3"/>
  <c r="K1438" i="3"/>
  <c r="K1439" i="3"/>
  <c r="K1440" i="3"/>
  <c r="K1441" i="3"/>
  <c r="K1442" i="3"/>
  <c r="K1443" i="3"/>
  <c r="K1444" i="3"/>
  <c r="K1445" i="3"/>
  <c r="K1446" i="3"/>
  <c r="K1447" i="3"/>
  <c r="K1448" i="3"/>
  <c r="K1449" i="3"/>
  <c r="K1450" i="3"/>
  <c r="K1451" i="3"/>
  <c r="K1452" i="3"/>
  <c r="K1453" i="3"/>
  <c r="K1454" i="3"/>
  <c r="K1455" i="3"/>
  <c r="K1456" i="3"/>
  <c r="K1457" i="3"/>
  <c r="K1458" i="3"/>
  <c r="K1459" i="3"/>
  <c r="K1460" i="3"/>
  <c r="K1461" i="3"/>
  <c r="K1462" i="3"/>
  <c r="K1463" i="3"/>
  <c r="K1464" i="3"/>
  <c r="K1465" i="3"/>
  <c r="K1466" i="3"/>
  <c r="K1467" i="3"/>
  <c r="K1468" i="3"/>
  <c r="K1469" i="3"/>
  <c r="K1470" i="3"/>
  <c r="K1471" i="3"/>
  <c r="K1472" i="3"/>
  <c r="K1473" i="3"/>
  <c r="K1474" i="3"/>
  <c r="K1475" i="3"/>
  <c r="K1476" i="3"/>
  <c r="K1477" i="3"/>
  <c r="K1478" i="3"/>
  <c r="K1479" i="3"/>
  <c r="K1480" i="3"/>
  <c r="K1481" i="3"/>
  <c r="K1482" i="3"/>
  <c r="K1483" i="3"/>
  <c r="K1484" i="3"/>
  <c r="K1485" i="3"/>
  <c r="K1486" i="3"/>
  <c r="K1487" i="3"/>
  <c r="K1488" i="3"/>
  <c r="K1489" i="3"/>
  <c r="K1490" i="3"/>
  <c r="K1491" i="3"/>
  <c r="K1492" i="3"/>
  <c r="K1493" i="3"/>
  <c r="K1494" i="3"/>
  <c r="K1495" i="3"/>
  <c r="K1496" i="3"/>
  <c r="K1497" i="3"/>
  <c r="K1498" i="3"/>
  <c r="K1499" i="3"/>
  <c r="K1500" i="3"/>
  <c r="K1501" i="3"/>
  <c r="K1502" i="3"/>
  <c r="K1503" i="3"/>
  <c r="K1504" i="3"/>
  <c r="K1505" i="3"/>
  <c r="K1506" i="3"/>
  <c r="K1507" i="3"/>
  <c r="K1508" i="3"/>
  <c r="K1509" i="3"/>
  <c r="K1510" i="3"/>
  <c r="K1511" i="3"/>
  <c r="K1512" i="3"/>
  <c r="K1513" i="3"/>
  <c r="K1514" i="3"/>
  <c r="K1515" i="3"/>
  <c r="K1516" i="3"/>
  <c r="K1517" i="3"/>
  <c r="K1518" i="3"/>
  <c r="K1519" i="3"/>
  <c r="K1520" i="3"/>
  <c r="K1521" i="3"/>
  <c r="K1522" i="3"/>
  <c r="K1523" i="3"/>
  <c r="K1524" i="3"/>
  <c r="K1525" i="3"/>
  <c r="K1526" i="3"/>
  <c r="K1527" i="3"/>
  <c r="K1528" i="3"/>
  <c r="K1529" i="3"/>
  <c r="K1530" i="3"/>
  <c r="K1531" i="3"/>
  <c r="K1532" i="3"/>
  <c r="K1533" i="3"/>
  <c r="K1534" i="3"/>
  <c r="K1535" i="3"/>
  <c r="K1536" i="3"/>
  <c r="K1537" i="3"/>
  <c r="K1538" i="3"/>
  <c r="K1539" i="3"/>
  <c r="K1540" i="3"/>
  <c r="K1541" i="3"/>
  <c r="K1542" i="3"/>
  <c r="K1543" i="3"/>
  <c r="K1544" i="3"/>
  <c r="K1545" i="3"/>
  <c r="K1546" i="3"/>
  <c r="K1547" i="3"/>
  <c r="K1548" i="3"/>
  <c r="K1549" i="3"/>
  <c r="K1550" i="3"/>
  <c r="K1551" i="3"/>
  <c r="K1552" i="3"/>
  <c r="K1553" i="3"/>
  <c r="K1554" i="3"/>
  <c r="K1555" i="3"/>
  <c r="K1556" i="3"/>
  <c r="K1557" i="3"/>
  <c r="K1558" i="3"/>
  <c r="K1559" i="3"/>
  <c r="K1560" i="3"/>
  <c r="K1561" i="3"/>
  <c r="K1562" i="3"/>
  <c r="K1563" i="3"/>
  <c r="K1564" i="3"/>
  <c r="K1565" i="3"/>
  <c r="K1566" i="3"/>
  <c r="K1567" i="3"/>
  <c r="K1568" i="3"/>
  <c r="K1569" i="3"/>
  <c r="K1570" i="3"/>
  <c r="K1571" i="3"/>
  <c r="K1572" i="3"/>
  <c r="K1573" i="3"/>
  <c r="K1574" i="3"/>
  <c r="K1575" i="3"/>
  <c r="K1576" i="3"/>
  <c r="K1577" i="3"/>
  <c r="K1578" i="3"/>
  <c r="K1579" i="3"/>
  <c r="K1580" i="3"/>
  <c r="K1581" i="3"/>
  <c r="K1582" i="3"/>
  <c r="K1583" i="3"/>
  <c r="K1584" i="3"/>
  <c r="K1585" i="3"/>
  <c r="K1586" i="3"/>
  <c r="K1587" i="3"/>
  <c r="K1588" i="3"/>
  <c r="K1589" i="3"/>
  <c r="K1590" i="3"/>
  <c r="K1591" i="3"/>
  <c r="K1592" i="3"/>
  <c r="K1593" i="3"/>
  <c r="K1594" i="3"/>
  <c r="K1595" i="3"/>
  <c r="K1596" i="3"/>
  <c r="K1597" i="3"/>
  <c r="K1598" i="3"/>
  <c r="K1599" i="3"/>
  <c r="K1600" i="3"/>
  <c r="K1601" i="3"/>
  <c r="K1602" i="3"/>
  <c r="K1603" i="3"/>
  <c r="K1604" i="3"/>
  <c r="K1605" i="3"/>
  <c r="K1606" i="3"/>
  <c r="K1607" i="3"/>
  <c r="K1608" i="3"/>
  <c r="K1609" i="3"/>
  <c r="K1610" i="3"/>
  <c r="K1611" i="3"/>
  <c r="K1612" i="3"/>
  <c r="K1613" i="3"/>
  <c r="K1614" i="3"/>
  <c r="K1615" i="3"/>
  <c r="K1616" i="3"/>
  <c r="K1617" i="3"/>
  <c r="K1618" i="3"/>
  <c r="K1619" i="3"/>
  <c r="K1620" i="3"/>
  <c r="K1621" i="3"/>
  <c r="K1622" i="3"/>
  <c r="K1623" i="3"/>
  <c r="K1624" i="3"/>
  <c r="K1625" i="3"/>
  <c r="K1626" i="3"/>
  <c r="K1627" i="3"/>
  <c r="K1628" i="3"/>
  <c r="K1629" i="3"/>
  <c r="K1630" i="3"/>
  <c r="K1631" i="3"/>
  <c r="K1632" i="3"/>
  <c r="K1633" i="3"/>
  <c r="K1634" i="3"/>
  <c r="K1635" i="3"/>
  <c r="K1636" i="3"/>
  <c r="K1637" i="3"/>
  <c r="K1638" i="3"/>
  <c r="K1639" i="3"/>
  <c r="K1640" i="3"/>
  <c r="K1641" i="3"/>
  <c r="K1642" i="3"/>
  <c r="K1643" i="3"/>
  <c r="K1644" i="3"/>
  <c r="K1645" i="3"/>
  <c r="K1646" i="3"/>
  <c r="K1647" i="3"/>
  <c r="K1648" i="3"/>
  <c r="K1649" i="3"/>
  <c r="K1650" i="3"/>
  <c r="K1651" i="3"/>
  <c r="K1652" i="3"/>
  <c r="K1653" i="3"/>
  <c r="K1654" i="3"/>
  <c r="K1655" i="3"/>
  <c r="K1656" i="3"/>
  <c r="K1657" i="3"/>
  <c r="K1658" i="3"/>
  <c r="K1659" i="3"/>
  <c r="K1660" i="3"/>
  <c r="K1661" i="3"/>
  <c r="K1662" i="3"/>
  <c r="K1663" i="3"/>
  <c r="K1664" i="3"/>
  <c r="K1665" i="3"/>
  <c r="K1666" i="3"/>
  <c r="K1667" i="3"/>
  <c r="K1668" i="3"/>
  <c r="K1669" i="3"/>
  <c r="K1670" i="3"/>
  <c r="K1671" i="3"/>
  <c r="K1672" i="3"/>
  <c r="K1673" i="3"/>
  <c r="K1674" i="3"/>
  <c r="K1675" i="3"/>
  <c r="K1676" i="3"/>
  <c r="K1677" i="3"/>
  <c r="K1678" i="3"/>
  <c r="K1679" i="3"/>
  <c r="K1680" i="3"/>
  <c r="K1681" i="3"/>
  <c r="K1682" i="3"/>
  <c r="K1683" i="3"/>
  <c r="K1684" i="3"/>
  <c r="K1685" i="3"/>
  <c r="K1686" i="3"/>
  <c r="K1687" i="3"/>
  <c r="K1688" i="3"/>
  <c r="K1689" i="3"/>
  <c r="K1690" i="3"/>
  <c r="K1691" i="3"/>
  <c r="K1692" i="3"/>
  <c r="K1693" i="3"/>
  <c r="K1694" i="3"/>
  <c r="K1695" i="3"/>
  <c r="K1696" i="3"/>
  <c r="K1697" i="3"/>
  <c r="K1698" i="3"/>
  <c r="K1699" i="3"/>
  <c r="K1700" i="3"/>
  <c r="K1701" i="3"/>
  <c r="K1702" i="3"/>
  <c r="K1703" i="3"/>
  <c r="K1704" i="3"/>
  <c r="K1705" i="3"/>
  <c r="K1706" i="3"/>
  <c r="K1707" i="3"/>
  <c r="K1708" i="3"/>
  <c r="K1709" i="3"/>
  <c r="K1710" i="3"/>
  <c r="K1711" i="3"/>
  <c r="K1712" i="3"/>
  <c r="K1713" i="3"/>
  <c r="K1714" i="3"/>
  <c r="K1715" i="3"/>
  <c r="K1716" i="3"/>
  <c r="K1717" i="3"/>
  <c r="K1718" i="3"/>
  <c r="K1719" i="3"/>
  <c r="K1720" i="3"/>
  <c r="K1721" i="3"/>
  <c r="K1722" i="3"/>
  <c r="K1723" i="3"/>
  <c r="K1724" i="3"/>
  <c r="K1725" i="3"/>
  <c r="K1726" i="3"/>
  <c r="K1727" i="3"/>
  <c r="K1728" i="3"/>
  <c r="K1729" i="3"/>
  <c r="K1730" i="3"/>
  <c r="K1731" i="3"/>
  <c r="K1732" i="3"/>
  <c r="K1733" i="3"/>
  <c r="K1734" i="3"/>
  <c r="K1735" i="3"/>
  <c r="K1736" i="3"/>
  <c r="K1737" i="3"/>
  <c r="K1738" i="3"/>
  <c r="K1739" i="3"/>
  <c r="K1740" i="3"/>
  <c r="K1741" i="3"/>
  <c r="K1742" i="3"/>
  <c r="K1743" i="3"/>
  <c r="K1744" i="3"/>
  <c r="K1745" i="3"/>
  <c r="K1746" i="3"/>
  <c r="K1747" i="3"/>
  <c r="K1748" i="3"/>
  <c r="K1749" i="3"/>
  <c r="K1750" i="3"/>
  <c r="K1751" i="3"/>
  <c r="K1752" i="3"/>
  <c r="K1753" i="3"/>
  <c r="K1754" i="3"/>
  <c r="K1755" i="3"/>
  <c r="K1756" i="3"/>
  <c r="K1757" i="3"/>
  <c r="K1758" i="3"/>
  <c r="K1759" i="3"/>
  <c r="K1760" i="3"/>
  <c r="K1761" i="3"/>
  <c r="K1762" i="3"/>
  <c r="K1763" i="3"/>
  <c r="K1764" i="3"/>
  <c r="K1765" i="3"/>
  <c r="K1766" i="3"/>
  <c r="K1767" i="3"/>
  <c r="K1768" i="3"/>
  <c r="K1769" i="3"/>
  <c r="K1770" i="3"/>
  <c r="K1771" i="3"/>
  <c r="K1772" i="3"/>
  <c r="K1773" i="3"/>
  <c r="K1774" i="3"/>
  <c r="K1775" i="3"/>
  <c r="K1776" i="3"/>
  <c r="K1777" i="3"/>
  <c r="K1778" i="3"/>
  <c r="K1779" i="3"/>
  <c r="K1780" i="3"/>
  <c r="K1781" i="3"/>
  <c r="K1782" i="3"/>
  <c r="K1783" i="3"/>
  <c r="K1784" i="3"/>
  <c r="K1785" i="3"/>
  <c r="K1786" i="3"/>
  <c r="K1787" i="3"/>
  <c r="K1788" i="3"/>
  <c r="K1789" i="3"/>
  <c r="K1790" i="3"/>
  <c r="K1791" i="3"/>
  <c r="K1792" i="3"/>
  <c r="K1793" i="3"/>
  <c r="K1794" i="3"/>
  <c r="K1795" i="3"/>
  <c r="K1796" i="3"/>
  <c r="K1797" i="3"/>
  <c r="K1798" i="3"/>
  <c r="K1799" i="3"/>
  <c r="K1800" i="3"/>
  <c r="K1801" i="3"/>
  <c r="K1802" i="3"/>
  <c r="K1803" i="3"/>
  <c r="K1804" i="3"/>
  <c r="K1805" i="3"/>
  <c r="K1806" i="3"/>
  <c r="K1807" i="3"/>
  <c r="K1808" i="3"/>
  <c r="K1809" i="3"/>
  <c r="K1810" i="3"/>
  <c r="K1811" i="3"/>
  <c r="K1812" i="3"/>
  <c r="K1813" i="3"/>
  <c r="K1814" i="3"/>
  <c r="K1815" i="3"/>
  <c r="K1816" i="3"/>
  <c r="K1817" i="3"/>
  <c r="K1818" i="3"/>
  <c r="K1819" i="3"/>
  <c r="K1820" i="3"/>
  <c r="K1821" i="3"/>
  <c r="K1822" i="3"/>
  <c r="K1823" i="3"/>
  <c r="K1824" i="3"/>
  <c r="K1825" i="3"/>
  <c r="K1826" i="3"/>
  <c r="K1827" i="3"/>
  <c r="K1828" i="3"/>
  <c r="K1829" i="3"/>
  <c r="K1830" i="3"/>
  <c r="K1831" i="3"/>
  <c r="K1832" i="3"/>
  <c r="K1833" i="3"/>
  <c r="K1834" i="3"/>
  <c r="K1835" i="3"/>
  <c r="K1836" i="3"/>
  <c r="K1837" i="3"/>
  <c r="K1838" i="3"/>
  <c r="K1839" i="3"/>
  <c r="K1840" i="3"/>
  <c r="K1841" i="3"/>
  <c r="K1842" i="3"/>
  <c r="K1843" i="3"/>
  <c r="K1844" i="3"/>
  <c r="K1845" i="3"/>
  <c r="K1846" i="3"/>
  <c r="K1847" i="3"/>
  <c r="K1848" i="3"/>
  <c r="K1849" i="3"/>
  <c r="K1850" i="3"/>
  <c r="K1851" i="3"/>
  <c r="K1852" i="3"/>
  <c r="K1853" i="3"/>
  <c r="K1854" i="3"/>
  <c r="K1855" i="3"/>
  <c r="K1856" i="3"/>
  <c r="K1857" i="3"/>
  <c r="K1858" i="3"/>
  <c r="K1859" i="3"/>
  <c r="K2" i="3" l="1"/>
  <c r="K3" i="3"/>
</calcChain>
</file>

<file path=xl/sharedStrings.xml><?xml version="1.0" encoding="utf-8"?>
<sst xmlns="http://schemas.openxmlformats.org/spreadsheetml/2006/main" count="191" uniqueCount="112">
  <si>
    <t>Nom d'appartment</t>
  </si>
  <si>
    <t>De la part</t>
  </si>
  <si>
    <t>Nom client</t>
  </si>
  <si>
    <t>sfax-taniour</t>
  </si>
  <si>
    <t>sfax-gremda</t>
  </si>
  <si>
    <t>sfax-gabes</t>
  </si>
  <si>
    <t>lassad bellakhal</t>
  </si>
  <si>
    <t>khaled hsini</t>
  </si>
  <si>
    <t>khaeiredin</t>
  </si>
  <si>
    <t>Mohamed ali</t>
  </si>
  <si>
    <t>salah mefteh</t>
  </si>
  <si>
    <t>Nom appartement</t>
  </si>
  <si>
    <t>Client</t>
  </si>
  <si>
    <t>Date de début</t>
  </si>
  <si>
    <t>Date de fin</t>
  </si>
  <si>
    <t>Prix par nuit</t>
  </si>
  <si>
    <t>Nombre de jour</t>
  </si>
  <si>
    <t>Total de prix</t>
  </si>
  <si>
    <t>lassad</t>
  </si>
  <si>
    <t>Devise</t>
  </si>
  <si>
    <t>Mois</t>
  </si>
  <si>
    <t>Euro</t>
  </si>
  <si>
    <t>Dollar</t>
  </si>
  <si>
    <t>Dinar</t>
  </si>
  <si>
    <t xml:space="preserve">Cour </t>
  </si>
  <si>
    <t>Cour</t>
  </si>
  <si>
    <t>Type de dépense</t>
  </si>
  <si>
    <t>Nettoyage</t>
  </si>
  <si>
    <t>Achat fourniture</t>
  </si>
  <si>
    <t>Montant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</si>
  <si>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</si>
  <si>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</si>
  <si>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</si>
  <si>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</si>
  <si>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</si>
  <si>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</si>
  <si>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</si>
  <si>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</si>
  <si>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</t>
  </si>
  <si>
    <t>Octobre</t>
  </si>
  <si>
    <t>Nov</t>
  </si>
  <si>
    <t>Décembre</t>
  </si>
  <si>
    <t>Calandrier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</si>
  <si>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</si>
  <si>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</si>
  <si>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</si>
  <si>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</si>
  <si>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</si>
  <si>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</si>
  <si>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</si>
  <si>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</si>
  <si>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</si>
  <si>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</si>
  <si>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</si>
  <si>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</si>
  <si>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Year</t>
  </si>
  <si>
    <t>Row Labels</t>
  </si>
  <si>
    <t>(blank)</t>
  </si>
  <si>
    <t>Grand Total</t>
  </si>
  <si>
    <t>Sum of Aout</t>
  </si>
  <si>
    <t>Sum of Janvier</t>
  </si>
  <si>
    <t>Sum of Février</t>
  </si>
  <si>
    <t>Sum of Mars</t>
  </si>
  <si>
    <t>Sum of Avril</t>
  </si>
  <si>
    <t>Sum of Mai</t>
  </si>
  <si>
    <t>Sum of Juin</t>
  </si>
  <si>
    <t>Sum of Juillet</t>
  </si>
  <si>
    <t>Sum of Sept</t>
  </si>
  <si>
    <t>Sum of Octobre</t>
  </si>
  <si>
    <t>Sum of Nov</t>
  </si>
  <si>
    <t>Sum of Décembre</t>
  </si>
  <si>
    <t>28/04/2020</t>
  </si>
  <si>
    <t>3,19</t>
  </si>
  <si>
    <t>04/02/2020</t>
  </si>
  <si>
    <t>05/03/2020</t>
  </si>
  <si>
    <t>27/02/2020</t>
  </si>
  <si>
    <t>06/07/2020</t>
  </si>
  <si>
    <t>05/01/2020</t>
  </si>
  <si>
    <t>10/04/2020</t>
  </si>
  <si>
    <t>25/03/2020</t>
  </si>
  <si>
    <t>05/08/2020</t>
  </si>
  <si>
    <t>09/08/2020</t>
  </si>
  <si>
    <t>09/11/2020</t>
  </si>
  <si>
    <t>B Jan</t>
  </si>
  <si>
    <t>B fev</t>
  </si>
  <si>
    <t>B mars</t>
  </si>
  <si>
    <t>B avril</t>
  </si>
  <si>
    <t xml:space="preserve">B mai </t>
  </si>
  <si>
    <t>B juin</t>
  </si>
  <si>
    <t>B juillet</t>
  </si>
  <si>
    <t>B aout</t>
  </si>
  <si>
    <t>B Sep</t>
  </si>
  <si>
    <t>B octo</t>
  </si>
  <si>
    <t>B nov</t>
  </si>
  <si>
    <t>B déce</t>
  </si>
  <si>
    <t>Sum of B Jan</t>
  </si>
  <si>
    <t>Sum of B fev</t>
  </si>
  <si>
    <t>Sum of B mars</t>
  </si>
  <si>
    <t>Sum of B avril</t>
  </si>
  <si>
    <t xml:space="preserve">Sum of B mai </t>
  </si>
  <si>
    <t>Sum of B juin</t>
  </si>
  <si>
    <t>Sum of B juillet</t>
  </si>
  <si>
    <t>Sum of B aout</t>
  </si>
  <si>
    <t>Sum of B Sep</t>
  </si>
  <si>
    <t>Sum of B octo</t>
  </si>
  <si>
    <t>Sum of B nov</t>
  </si>
  <si>
    <t>Sum of B déce</t>
  </si>
  <si>
    <t>Sum of Montant</t>
  </si>
  <si>
    <t>Column Labels</t>
  </si>
  <si>
    <t>Condition</t>
  </si>
  <si>
    <t>Réservé</t>
  </si>
  <si>
    <t>Expiré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</si>
</sst>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</font>
    <font>
      <sz val="8"/>
      <color rgb="FF000000"/>
      <name val="Segoe UI"/>
      <family val="2"/>
    </font>
  </fonts>
  <fills count="8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1" fillId="2" borderId="2" xfId="0" applyFont="1" applyFill="1" applyBorder="1" applyAlignment="1">
      <alignment horizontal="center" vertical="center"/>
    </xf>
    <xf numFmtId="0" fontId="0" fillId="4" borderId="0" xfId="0" applyFill="1"/>
    <xf numFmtId="0" fontId="2" fillId="3" borderId="3" xfId="0" applyFont="1" applyFill="1" applyBorder="1"/>
    <xf numFmtId="0" fontId="2" fillId="3" borderId="4" xfId="0" applyFont="1" applyFill="1" applyBorder="1"/>
    <xf numFmtId="0" fontId="2" fillId="3" borderId="5" xfId="0" applyFont="1" applyFill="1" applyBorder="1"/>
    <xf numFmtId="14" fontId="0" fillId="0" borderId="0" xfId="0" applyNumberFormat="1"/>
    <xf numFmtId="0" fontId="2" fillId="3" borderId="6" xfId="0" applyFont="1" applyFill="1" applyBorder="1"/>
    <xf numFmtId="1" fontId="0" fillId="0" borderId="0" xfId="0" applyNumberFormat="1"/>
    <xf numFmtId="0" fontId="0" fillId="0" borderId="0" xfId="0" applyNumberFormat="1"/>
    <xf numFmtId="14" fontId="4" fillId="0" borderId="0" xfId="0" applyNumberFormat="1" applyFont="1" applyAlignment="1">
      <alignment horizontal="center"/>
    </xf>
    <xf numFmtId="0" fontId="3" fillId="5" borderId="0" xfId="0" applyFont="1" applyFill="1" applyAlignment="1">
      <alignment horizontal="center"/>
    </xf>
    <xf numFmtId="14" fontId="3" fillId="5" borderId="0" xfId="0" applyNumberFormat="1" applyFont="1" applyFill="1" applyAlignment="1">
      <alignment horizontal="center"/>
    </xf>
    <xf numFmtId="0" fontId="2" fillId="6" borderId="7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9" fontId="0" fillId="0" borderId="1" xfId="0" applyNumberFormat="1" applyBorder="1"/>
    <xf numFmtId="0" fontId="0" fillId="0" borderId="8" xfId="0" applyBorder="1"/>
    <xf numFmtId="9" fontId="0" fillId="0" borderId="8" xfId="0" applyNumberFormat="1" applyBorder="1"/>
    <xf numFmtId="0" fontId="3" fillId="3" borderId="6" xfId="0" applyFont="1" applyFill="1" applyBorder="1"/>
    <xf numFmtId="0" fontId="0" fillId="4" borderId="0" xfId="0" applyFill="1" applyAlignment="1"/>
    <xf numFmtId="0" fontId="0" fillId="7" borderId="0" xfId="0" applyFill="1" applyAlignment="1"/>
    <xf numFmtId="0" fontId="2" fillId="3" borderId="9" xfId="0" applyFont="1" applyFill="1" applyBorder="1"/>
    <xf numFmtId="0" fontId="0" fillId="0" borderId="10" xfId="0" applyBorder="1"/>
    <xf numFmtId="0" fontId="2" fillId="6" borderId="11" xfId="0" applyFont="1" applyFill="1" applyBorder="1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3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GBox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47625</xdr:colOff>
          <xdr:row>4</xdr:row>
          <xdr:rowOff>104775</xdr:rowOff>
        </xdr:from>
        <xdr:to>
          <xdr:col>7</xdr:col>
          <xdr:colOff>219075</xdr:colOff>
          <xdr:row>8</xdr:row>
          <xdr:rowOff>142875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76200</xdr:colOff>
          <xdr:row>11</xdr:row>
          <xdr:rowOff>161925</xdr:rowOff>
        </xdr:from>
        <xdr:to>
          <xdr:col>7</xdr:col>
          <xdr:colOff>247650</xdr:colOff>
          <xdr:row>16</xdr:row>
          <xdr:rowOff>9525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2</xdr:row>
          <xdr:rowOff>47625</xdr:rowOff>
        </xdr:from>
        <xdr:to>
          <xdr:col>10</xdr:col>
          <xdr:colOff>561975</xdr:colOff>
          <xdr:row>18</xdr:row>
          <xdr:rowOff>152400</xdr:rowOff>
        </xdr:to>
        <xdr:sp macro="" textlink="">
          <xdr:nvSpPr>
            <xdr:cNvPr id="2051" name="Group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Acceuil</a:t>
              </a:r>
            </a:p>
          </xdr:txBody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assaad belakhal" refreshedDate="43812.751379629626" createdVersion="6" refreshedVersion="6" minRefreshableVersion="3" recordCount="1858" xr:uid="{D8CE7072-5B1A-4242-8F56-8D178F8D31F3}">
  <cacheSource type="worksheet">
    <worksheetSource ref="A1:X1859" sheet="suivi"/>
  </cacheSource>
  <cacheFields count="23">
    <cacheField name="Nom appartement" numFmtId="0">
      <sharedItems containsBlank="1" count="5">
        <s v="sfax-taniour"/>
        <s v="sfax-gremda"/>
        <s v="sfax-gabes"/>
        <s v="lassad"/>
        <m/>
      </sharedItems>
    </cacheField>
    <cacheField name="De la part" numFmtId="0">
      <sharedItems containsBlank="1"/>
    </cacheField>
    <cacheField name="Client" numFmtId="0">
      <sharedItems containsBlank="1"/>
    </cacheField>
    <cacheField name="Date de début" numFmtId="49">
      <sharedItems containsBlank="1"/>
    </cacheField>
    <cacheField name="Date de fin" numFmtId="49">
      <sharedItems containsBlank="1"/>
    </cacheField>
    <cacheField name="Prix par nuit" numFmtId="0">
      <sharedItems containsString="0" containsBlank="1" containsNumber="1" containsInteger="1" minValue="30" maxValue="60"/>
    </cacheField>
    <cacheField name="Devise" numFmtId="0">
      <sharedItems containsBlank="1"/>
    </cacheField>
    <cacheField name="Cour" numFmtId="0">
      <sharedItems containsBlank="1" containsMixedTypes="1" containsNumber="1" minValue="1" maxValue="2.85"/>
    </cacheField>
    <cacheField name="Nombre de jour" numFmtId="0">
      <sharedItems containsMixedTypes="1" containsNumber="1" containsInteger="1" minValue="31" maxValue="134"/>
    </cacheField>
    <cacheField name="Total de prix" numFmtId="0">
      <sharedItems containsMixedTypes="1" containsNumber="1" minValue="2966.7" maxValue="18565.8"/>
    </cacheField>
    <cacheField name="Mois" numFmtId="0">
      <sharedItems containsMixedTypes="1" containsNumber="1" containsInteger="1" minValue="1" maxValue="8"/>
    </cacheField>
    <cacheField name="Janvier" numFmtId="1">
      <sharedItems containsMixedTypes="1" containsNumber="1" containsInteger="1" minValue="0" maxValue="27"/>
    </cacheField>
    <cacheField name="Février" numFmtId="1">
      <sharedItems containsMixedTypes="1" containsNumber="1" containsInteger="1" minValue="0" maxValue="29"/>
    </cacheField>
    <cacheField name="Mars" numFmtId="1">
      <sharedItems containsMixedTypes="1" containsNumber="1" containsInteger="1" minValue="0" maxValue="31"/>
    </cacheField>
    <cacheField name="Avril" numFmtId="1">
      <sharedItems containsMixedTypes="1" containsNumber="1" containsInteger="1" minValue="0" maxValue="30"/>
    </cacheField>
    <cacheField name="Mai" numFmtId="1">
      <sharedItems containsMixedTypes="1" containsNumber="1" containsInteger="1" minValue="0" maxValue="31"/>
    </cacheField>
    <cacheField name="Juin" numFmtId="1">
      <sharedItems containsMixedTypes="1" containsNumber="1" containsInteger="1" minValue="0" maxValue="30"/>
    </cacheField>
    <cacheField name="Juillet" numFmtId="1">
      <sharedItems containsMixedTypes="1" containsNumber="1" containsInteger="1" minValue="0" maxValue="31"/>
    </cacheField>
    <cacheField name="Aout" numFmtId="1">
      <sharedItems containsMixedTypes="1" containsNumber="1" containsInteger="1" minValue="0" maxValue="23"/>
    </cacheField>
    <cacheField name="Sept" numFmtId="1">
      <sharedItems containsMixedTypes="1" containsNumber="1" containsInteger="1" minValue="0" maxValue="30"/>
    </cacheField>
    <cacheField name="Octobre" numFmtId="1">
      <sharedItems containsMixedTypes="1" containsNumber="1" containsInteger="1" minValue="0" maxValue="31"/>
    </cacheField>
    <cacheField name="Nov" numFmtId="1">
      <sharedItems containsMixedTypes="1" containsNumber="1" containsInteger="1" minValue="0" maxValue="9"/>
    </cacheField>
    <cacheField name="Décembre" numFmtId="1">
      <sharedItems containsMixedTypes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assaad belakhal" refreshedDate="43812.751433217592" createdVersion="6" refreshedVersion="6" minRefreshableVersion="3" recordCount="1894" xr:uid="{B014F5B7-FF79-4B7C-B2D8-70317F7CD2A9}">
  <cacheSource type="worksheet">
    <worksheetSource ref="A1:AJ1895" sheet="suivi"/>
  </cacheSource>
  <cacheFields count="35">
    <cacheField name="Nom appartement" numFmtId="0">
      <sharedItems containsBlank="1" count="5">
        <s v="sfax-taniour"/>
        <s v="sfax-gremda"/>
        <s v="sfax-gabes"/>
        <s v="lassad"/>
        <m/>
      </sharedItems>
    </cacheField>
    <cacheField name="De la part" numFmtId="0">
      <sharedItems containsBlank="1"/>
    </cacheField>
    <cacheField name="Client" numFmtId="0">
      <sharedItems containsBlank="1"/>
    </cacheField>
    <cacheField name="Date de début" numFmtId="49">
      <sharedItems containsBlank="1"/>
    </cacheField>
    <cacheField name="Date de fin" numFmtId="49">
      <sharedItems containsBlank="1"/>
    </cacheField>
    <cacheField name="Prix par nuit" numFmtId="0">
      <sharedItems containsString="0" containsBlank="1" containsNumber="1" containsInteger="1" minValue="30" maxValue="60"/>
    </cacheField>
    <cacheField name="Devise" numFmtId="0">
      <sharedItems containsBlank="1"/>
    </cacheField>
    <cacheField name="Cour" numFmtId="0">
      <sharedItems containsBlank="1" containsMixedTypes="1" containsNumber="1" minValue="1" maxValue="2.85"/>
    </cacheField>
    <cacheField name="Nombre de jour" numFmtId="0">
      <sharedItems containsBlank="1" containsMixedTypes="1" containsNumber="1" containsInteger="1" minValue="31" maxValue="134"/>
    </cacheField>
    <cacheField name="Total de prix" numFmtId="0">
      <sharedItems containsBlank="1" containsMixedTypes="1" containsNumber="1" minValue="2966.7" maxValue="18565.8"/>
    </cacheField>
    <cacheField name="Mois" numFmtId="0">
      <sharedItems containsBlank="1" containsMixedTypes="1" containsNumber="1" containsInteger="1" minValue="1" maxValue="8"/>
    </cacheField>
    <cacheField name="Janvier" numFmtId="0">
      <sharedItems containsBlank="1" containsMixedTypes="1" containsNumber="1" containsInteger="1" minValue="0" maxValue="27"/>
    </cacheField>
    <cacheField name="Février" numFmtId="0">
      <sharedItems containsBlank="1" containsMixedTypes="1" containsNumber="1" containsInteger="1" minValue="0" maxValue="29"/>
    </cacheField>
    <cacheField name="Mars" numFmtId="0">
      <sharedItems containsBlank="1" containsMixedTypes="1" containsNumber="1" containsInteger="1" minValue="0" maxValue="31"/>
    </cacheField>
    <cacheField name="Avril" numFmtId="0">
      <sharedItems containsBlank="1" containsMixedTypes="1" containsNumber="1" containsInteger="1" minValue="0" maxValue="30"/>
    </cacheField>
    <cacheField name="Mai" numFmtId="0">
      <sharedItems containsBlank="1" containsMixedTypes="1" containsNumber="1" containsInteger="1" minValue="0" maxValue="31"/>
    </cacheField>
    <cacheField name="Juin" numFmtId="0">
      <sharedItems containsBlank="1" containsMixedTypes="1" containsNumber="1" containsInteger="1" minValue="0" maxValue="30"/>
    </cacheField>
    <cacheField name="Juillet" numFmtId="0">
      <sharedItems containsBlank="1" containsMixedTypes="1" containsNumber="1" containsInteger="1" minValue="0" maxValue="31"/>
    </cacheField>
    <cacheField name="Aout" numFmtId="0">
      <sharedItems containsBlank="1" containsMixedTypes="1" containsNumber="1" containsInteger="1" minValue="0" maxValue="23"/>
    </cacheField>
    <cacheField name="Sept" numFmtId="0">
      <sharedItems containsBlank="1" containsMixedTypes="1" containsNumber="1" containsInteger="1" minValue="0" maxValue="30"/>
    </cacheField>
    <cacheField name="Octobre" numFmtId="0">
      <sharedItems containsBlank="1" containsMixedTypes="1" containsNumber="1" containsInteger="1" minValue="0" maxValue="31"/>
    </cacheField>
    <cacheField name="Nov" numFmtId="0">
      <sharedItems containsBlank="1" containsMixedTypes="1" containsNumber="1" containsInteger="1" minValue="0" maxValue="9"/>
    </cacheField>
    <cacheField name="Décembre" numFmtId="0">
      <sharedItems containsBlank="1" containsMixedTypes="1" containsNumber="1" containsInteger="1" minValue="0" maxValue="0"/>
    </cacheField>
    <cacheField name="B Jan" numFmtId="0">
      <sharedItems containsMixedTypes="1" containsNumber="1" minValue="0" maxValue="5167.7999999999993"/>
    </cacheField>
    <cacheField name="B fev" numFmtId="0">
      <sharedItems containsMixedTypes="1" containsNumber="1" minValue="0" maxValue="5550.6"/>
    </cacheField>
    <cacheField name="B mars" numFmtId="0">
      <sharedItems containsMixedTypes="1" containsNumber="1" minValue="0" maxValue="5933.4"/>
    </cacheField>
    <cacheField name="B avril" numFmtId="0">
      <sharedItems containsMixedTypes="1" containsNumber="1" minValue="0" maxValue="4466"/>
    </cacheField>
    <cacheField name="B mai " numFmtId="0">
      <sharedItems containsMixedTypes="1" containsNumber="1" minValue="0" maxValue="3461.15"/>
    </cacheField>
    <cacheField name="B juin" numFmtId="0">
      <sharedItems containsMixedTypes="1" containsNumber="1" minValue="0" maxValue="3349.5"/>
    </cacheField>
    <cacheField name="B juillet" numFmtId="0">
      <sharedItems containsMixedTypes="1" containsNumber="1" minValue="0" maxValue="3461.15"/>
    </cacheField>
    <cacheField name="B aout" numFmtId="0">
      <sharedItems containsMixedTypes="1" containsNumber="1" minValue="0" maxValue="1380"/>
    </cacheField>
    <cacheField name="B Sep" numFmtId="0">
      <sharedItems containsMixedTypes="1" containsNumber="1" containsInteger="1" minValue="0" maxValue="1800"/>
    </cacheField>
    <cacheField name="B octo" numFmtId="0">
      <sharedItems containsMixedTypes="1" containsNumber="1" containsInteger="1" minValue="0" maxValue="1860"/>
    </cacheField>
    <cacheField name="B nov" numFmtId="0">
      <sharedItems containsMixedTypes="1" containsNumber="1" containsInteger="1" minValue="0" maxValue="540"/>
    </cacheField>
    <cacheField name="B déce" numFmtId="0">
      <sharedItems containsMixedTypes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lassaad belakhal" refreshedDate="43815.592077199071" createdVersion="6" refreshedVersion="6" minRefreshableVersion="3" recordCount="318" xr:uid="{68EE8727-613F-43E5-86FF-B7CDEEACC349}">
  <cacheSource type="worksheet">
    <worksheetSource ref="A1:D1048576" sheet="Dépenses"/>
  </cacheSource>
  <cacheFields count="4">
    <cacheField name="Nom appartement" numFmtId="0">
      <sharedItems containsBlank="1" count="5">
        <s v="sfax-gremda"/>
        <s v="lassad"/>
        <s v="sfax-gabes"/>
        <s v="sfax-taniour"/>
        <m/>
      </sharedItems>
    </cacheField>
    <cacheField name="Type de dépense" numFmtId="0">
      <sharedItems containsBlank="1"/>
    </cacheField>
    <cacheField name="Montant" numFmtId="0">
      <sharedItems containsString="0" containsBlank="1" containsNumber="1" containsInteger="1" minValue="50" maxValue="5000"/>
    </cacheField>
    <cacheField name="Mois" numFmtId="0">
      <sharedItems containsString="0" containsBlank="1" containsNumber="1" containsInteger="1" minValue="1" maxValue="11" count="9">
        <n v="4"/>
        <n v="1"/>
        <n v="7"/>
        <n v="11"/>
        <n v="3"/>
        <n v="2"/>
        <n v="5"/>
        <n v="6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58">
  <r>
    <x v="0"/>
    <s v="khaled hsini"/>
    <s v="Mohamed ali"/>
    <s v="27/02/2020"/>
    <s v="28/04/2020"/>
    <n v="50"/>
    <s v="Euro"/>
    <s v="3,19"/>
    <n v="62"/>
    <n v="9889"/>
    <n v="2"/>
    <n v="0"/>
    <n v="3"/>
    <n v="31"/>
    <n v="28"/>
    <n v="0"/>
    <n v="0"/>
    <n v="0"/>
    <n v="0"/>
    <n v="0"/>
    <n v="0"/>
    <n v="0"/>
    <n v="0"/>
  </r>
  <r>
    <x v="0"/>
    <s v="lassad bellakhal"/>
    <s v="Mohamed ali"/>
    <s v="04/02/2020"/>
    <s v="05/03/2020"/>
    <n v="30"/>
    <s v="Euro"/>
    <s v="3,19"/>
    <n v="31"/>
    <n v="2966.7"/>
    <n v="2"/>
    <n v="0"/>
    <n v="26"/>
    <n v="5"/>
    <n v="0"/>
    <n v="0"/>
    <n v="0"/>
    <n v="0"/>
    <n v="0"/>
    <n v="0"/>
    <n v="0"/>
    <n v="0"/>
    <n v="0"/>
  </r>
  <r>
    <x v="1"/>
    <s v="lassad bellakhal"/>
    <s v="Mohamed ali"/>
    <s v="05/03/2020"/>
    <s v="06/07/2020"/>
    <n v="30"/>
    <s v="Dollar"/>
    <n v="2.85"/>
    <n v="124"/>
    <n v="10602"/>
    <n v="3"/>
    <n v="0"/>
    <n v="0"/>
    <n v="27"/>
    <n v="30"/>
    <n v="31"/>
    <n v="30"/>
    <n v="6"/>
    <n v="0"/>
    <n v="0"/>
    <n v="0"/>
    <n v="0"/>
    <n v="0"/>
  </r>
  <r>
    <x v="2"/>
    <s v="khaled hsini"/>
    <s v="salah mefteh"/>
    <s v="05/01/2020"/>
    <s v="10/04/2020"/>
    <n v="60"/>
    <s v="Euro"/>
    <s v="3,19"/>
    <n v="97"/>
    <n v="18565.8"/>
    <n v="1"/>
    <n v="27"/>
    <n v="29"/>
    <n v="31"/>
    <n v="10"/>
    <n v="0"/>
    <n v="0"/>
    <n v="0"/>
    <n v="0"/>
    <n v="0"/>
    <n v="0"/>
    <n v="0"/>
    <n v="0"/>
  </r>
  <r>
    <x v="3"/>
    <s v="lassad bellakhal"/>
    <s v="salah mefteh"/>
    <s v="25/03/2020"/>
    <s v="05/08/2020"/>
    <n v="35"/>
    <s v="Euro"/>
    <s v="3,19"/>
    <n v="134"/>
    <n v="14961.1"/>
    <n v="3"/>
    <n v="0"/>
    <n v="0"/>
    <n v="7"/>
    <n v="30"/>
    <n v="31"/>
    <n v="30"/>
    <n v="31"/>
    <n v="5"/>
    <n v="0"/>
    <n v="0"/>
    <n v="0"/>
    <n v="0"/>
  </r>
  <r>
    <x v="3"/>
    <s v="lassad bellakhal"/>
    <s v="Mohamed ali"/>
    <s v="09/08/2020"/>
    <s v="09/11/2020"/>
    <n v="60"/>
    <s v="Dinar"/>
    <n v="1"/>
    <n v="93"/>
    <n v="5580"/>
    <n v="8"/>
    <n v="0"/>
    <n v="0"/>
    <n v="0"/>
    <n v="0"/>
    <n v="0"/>
    <n v="0"/>
    <n v="0"/>
    <n v="23"/>
    <n v="30"/>
    <n v="31"/>
    <n v="9"/>
    <n v="0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94">
  <r>
    <x v="0"/>
    <s v="khaled hsini"/>
    <s v="Mohamed ali"/>
    <s v="27/02/2020"/>
    <s v="28/04/2020"/>
    <n v="50"/>
    <s v="Euro"/>
    <s v="3,19"/>
    <n v="62"/>
    <n v="9889"/>
    <n v="2"/>
    <n v="0"/>
    <n v="3"/>
    <n v="31"/>
    <n v="28"/>
    <n v="0"/>
    <n v="0"/>
    <n v="0"/>
    <n v="0"/>
    <n v="0"/>
    <n v="0"/>
    <n v="0"/>
    <n v="0"/>
    <n v="0"/>
    <n v="478.5"/>
    <n v="4944.5"/>
    <n v="4466"/>
    <n v="0"/>
    <n v="0"/>
    <n v="0"/>
    <n v="0"/>
    <n v="0"/>
    <n v="0"/>
    <n v="0"/>
    <n v="0"/>
  </r>
  <r>
    <x v="0"/>
    <s v="lassad bellakhal"/>
    <s v="Mohamed ali"/>
    <s v="04/02/2020"/>
    <s v="05/03/2020"/>
    <n v="30"/>
    <s v="Euro"/>
    <s v="3,19"/>
    <n v="31"/>
    <n v="2966.7"/>
    <n v="2"/>
    <n v="0"/>
    <n v="26"/>
    <n v="5"/>
    <n v="0"/>
    <n v="0"/>
    <n v="0"/>
    <n v="0"/>
    <n v="0"/>
    <n v="0"/>
    <n v="0"/>
    <n v="0"/>
    <n v="0"/>
    <n v="0"/>
    <n v="2488.1999999999998"/>
    <n v="478.5"/>
    <n v="0"/>
    <n v="0"/>
    <n v="0"/>
    <n v="0"/>
    <n v="0"/>
    <n v="0"/>
    <n v="0"/>
    <n v="0"/>
    <n v="0"/>
  </r>
  <r>
    <x v="1"/>
    <s v="lassad bellakhal"/>
    <s v="Mohamed ali"/>
    <s v="05/03/2020"/>
    <s v="06/07/2020"/>
    <n v="30"/>
    <s v="Dollar"/>
    <n v="2.85"/>
    <n v="124"/>
    <n v="10602"/>
    <n v="3"/>
    <n v="0"/>
    <n v="0"/>
    <n v="27"/>
    <n v="30"/>
    <n v="31"/>
    <n v="30"/>
    <n v="6"/>
    <n v="0"/>
    <n v="0"/>
    <n v="0"/>
    <n v="0"/>
    <n v="0"/>
    <n v="0"/>
    <n v="0"/>
    <n v="2308.5"/>
    <n v="2565"/>
    <n v="2650.5000000000005"/>
    <n v="2565"/>
    <n v="513"/>
    <n v="0"/>
    <n v="0"/>
    <n v="0"/>
    <n v="0"/>
    <n v="0"/>
  </r>
  <r>
    <x v="2"/>
    <s v="khaled hsini"/>
    <s v="salah mefteh"/>
    <s v="05/01/2020"/>
    <s v="10/04/2020"/>
    <n v="60"/>
    <s v="Euro"/>
    <s v="3,19"/>
    <n v="97"/>
    <n v="18565.8"/>
    <n v="1"/>
    <n v="27"/>
    <n v="29"/>
    <n v="31"/>
    <n v="10"/>
    <n v="0"/>
    <n v="0"/>
    <n v="0"/>
    <n v="0"/>
    <n v="0"/>
    <n v="0"/>
    <n v="0"/>
    <n v="0"/>
    <n v="5167.7999999999993"/>
    <n v="5550.6"/>
    <n v="5933.4"/>
    <n v="1914"/>
    <n v="0"/>
    <n v="0"/>
    <n v="0"/>
    <n v="0"/>
    <n v="0"/>
    <n v="0"/>
    <n v="0"/>
    <n v="0"/>
  </r>
  <r>
    <x v="3"/>
    <s v="lassad bellakhal"/>
    <s v="salah mefteh"/>
    <s v="25/03/2020"/>
    <s v="05/08/2020"/>
    <n v="35"/>
    <s v="Euro"/>
    <s v="3,19"/>
    <n v="134"/>
    <n v="14961.1"/>
    <n v="3"/>
    <n v="0"/>
    <n v="0"/>
    <n v="7"/>
    <n v="30"/>
    <n v="31"/>
    <n v="30"/>
    <n v="31"/>
    <n v="5"/>
    <n v="0"/>
    <n v="0"/>
    <n v="0"/>
    <n v="0"/>
    <n v="0"/>
    <n v="0"/>
    <n v="781.55"/>
    <n v="3349.5"/>
    <n v="3461.15"/>
    <n v="3349.5"/>
    <n v="3461.15"/>
    <n v="558.25"/>
    <n v="0"/>
    <n v="0"/>
    <n v="0"/>
    <n v="0"/>
  </r>
  <r>
    <x v="3"/>
    <s v="lassad bellakhal"/>
    <s v="Mohamed ali"/>
    <s v="09/08/2020"/>
    <s v="09/11/2020"/>
    <n v="60"/>
    <s v="Dinar"/>
    <n v="1"/>
    <n v="93"/>
    <n v="5580"/>
    <n v="8"/>
    <n v="0"/>
    <n v="0"/>
    <n v="0"/>
    <n v="0"/>
    <n v="0"/>
    <n v="0"/>
    <n v="0"/>
    <n v="23"/>
    <n v="30"/>
    <n v="31"/>
    <n v="9"/>
    <n v="0"/>
    <n v="0"/>
    <n v="0"/>
    <n v="0"/>
    <n v="0"/>
    <n v="0"/>
    <n v="0"/>
    <n v="0"/>
    <n v="1380"/>
    <n v="1800"/>
    <n v="1860"/>
    <n v="540"/>
    <n v="0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  <s v=""/>
  </r>
  <r>
    <x v="4"/>
    <m/>
    <m/>
    <m/>
    <m/>
    <m/>
    <m/>
    <m/>
    <m/>
    <m/>
    <m/>
    <m/>
    <m/>
    <m/>
    <m/>
    <m/>
    <m/>
    <m/>
    <m/>
    <m/>
    <m/>
    <m/>
    <m/>
    <s v=""/>
    <s v=""/>
    <s v=""/>
    <s v=""/>
    <s v=""/>
    <s v=""/>
    <s v=""/>
    <s v=""/>
    <s v=""/>
    <s v=""/>
    <s v=""/>
    <s v=""/>
  </r>
  <r>
    <x v="4"/>
    <m/>
    <m/>
    <m/>
    <m/>
    <m/>
    <m/>
    <m/>
    <m/>
    <m/>
    <m/>
    <m/>
    <m/>
    <m/>
    <m/>
    <m/>
    <m/>
    <m/>
    <m/>
    <m/>
    <m/>
    <m/>
    <m/>
    <s v=""/>
    <s v=""/>
    <s v=""/>
    <s v=""/>
    <s v=""/>
    <s v=""/>
    <s v=""/>
    <s v=""/>
    <s v=""/>
    <s v=""/>
    <s v=""/>
    <s v=""/>
  </r>
  <r>
    <x v="4"/>
    <m/>
    <m/>
    <m/>
    <m/>
    <m/>
    <m/>
    <m/>
    <m/>
    <m/>
    <m/>
    <m/>
    <m/>
    <m/>
    <m/>
    <m/>
    <m/>
    <m/>
    <m/>
    <m/>
    <m/>
    <m/>
    <m/>
    <s v=""/>
    <s v=""/>
    <s v=""/>
    <s v=""/>
    <s v=""/>
    <s v=""/>
    <s v=""/>
    <s v=""/>
    <s v=""/>
    <s v=""/>
    <s v=""/>
    <s v=""/>
  </r>
  <r>
    <x v="4"/>
    <m/>
    <m/>
    <m/>
    <m/>
    <m/>
    <m/>
    <m/>
    <m/>
    <m/>
    <m/>
    <m/>
    <m/>
    <m/>
    <m/>
    <m/>
    <m/>
    <m/>
    <m/>
    <m/>
    <m/>
    <m/>
    <m/>
    <s v=""/>
    <s v=""/>
    <s v=""/>
    <s v=""/>
    <s v=""/>
    <s v=""/>
    <s v=""/>
    <s v=""/>
    <s v=""/>
    <s v=""/>
    <s v=""/>
    <s v=""/>
  </r>
  <r>
    <x v="4"/>
    <m/>
    <m/>
    <m/>
    <m/>
    <m/>
    <m/>
    <m/>
    <m/>
    <m/>
    <m/>
    <m/>
    <m/>
    <m/>
    <m/>
    <m/>
    <m/>
    <m/>
    <m/>
    <m/>
    <m/>
    <m/>
    <m/>
    <s v=""/>
    <s v=""/>
    <s v=""/>
    <s v=""/>
    <s v=""/>
    <s v=""/>
    <s v=""/>
    <s v=""/>
    <s v=""/>
    <s v=""/>
    <s v=""/>
    <s v=""/>
  </r>
  <r>
    <x v="4"/>
    <m/>
    <m/>
    <m/>
    <m/>
    <m/>
    <m/>
    <m/>
    <m/>
    <m/>
    <m/>
    <m/>
    <m/>
    <m/>
    <m/>
    <m/>
    <m/>
    <m/>
    <m/>
    <m/>
    <m/>
    <m/>
    <m/>
    <s v=""/>
    <s v=""/>
    <s v=""/>
    <s v=""/>
    <s v=""/>
    <s v=""/>
    <s v=""/>
    <s v=""/>
    <s v=""/>
    <s v=""/>
    <s v=""/>
    <s v=""/>
  </r>
  <r>
    <x v="4"/>
    <m/>
    <m/>
    <m/>
    <m/>
    <m/>
    <m/>
    <m/>
    <m/>
    <m/>
    <m/>
    <m/>
    <m/>
    <m/>
    <m/>
    <m/>
    <m/>
    <m/>
    <m/>
    <m/>
    <m/>
    <m/>
    <m/>
    <s v=""/>
    <s v=""/>
    <s v=""/>
    <s v=""/>
    <s v=""/>
    <s v=""/>
    <s v=""/>
    <s v=""/>
    <s v=""/>
    <s v=""/>
    <s v=""/>
    <s v=""/>
  </r>
  <r>
    <x v="4"/>
    <m/>
    <m/>
    <m/>
    <m/>
    <m/>
    <m/>
    <m/>
    <m/>
    <m/>
    <m/>
    <m/>
    <m/>
    <m/>
    <m/>
    <m/>
    <m/>
    <m/>
    <m/>
    <m/>
    <m/>
    <m/>
    <m/>
    <s v=""/>
    <s v=""/>
    <s v=""/>
    <s v=""/>
    <s v=""/>
    <s v=""/>
    <s v=""/>
    <s v=""/>
    <s v=""/>
    <s v=""/>
    <s v=""/>
    <s v=""/>
  </r>
  <r>
    <x v="4"/>
    <m/>
    <m/>
    <m/>
    <m/>
    <m/>
    <m/>
    <m/>
    <m/>
    <m/>
    <m/>
    <m/>
    <m/>
    <m/>
    <m/>
    <m/>
    <m/>
    <m/>
    <m/>
    <m/>
    <m/>
    <m/>
    <m/>
    <s v=""/>
    <s v=""/>
    <s v=""/>
    <s v=""/>
    <s v=""/>
    <s v=""/>
    <s v=""/>
    <s v=""/>
    <s v=""/>
    <s v=""/>
    <s v=""/>
    <s v=""/>
  </r>
  <r>
    <x v="4"/>
    <m/>
    <m/>
    <m/>
    <m/>
    <m/>
    <m/>
    <m/>
    <m/>
    <m/>
    <m/>
    <m/>
    <m/>
    <m/>
    <m/>
    <m/>
    <m/>
    <m/>
    <m/>
    <m/>
    <m/>
    <m/>
    <m/>
    <s v=""/>
    <s v=""/>
    <s v=""/>
    <s v=""/>
    <s v=""/>
    <s v=""/>
    <s v=""/>
    <s v=""/>
    <s v=""/>
    <s v=""/>
    <s v=""/>
    <s v=""/>
  </r>
  <r>
    <x v="4"/>
    <m/>
    <m/>
    <m/>
    <m/>
    <m/>
    <m/>
    <m/>
    <m/>
    <m/>
    <m/>
    <m/>
    <m/>
    <m/>
    <m/>
    <m/>
    <m/>
    <m/>
    <m/>
    <m/>
    <m/>
    <m/>
    <m/>
    <s v=""/>
    <s v=""/>
    <s v=""/>
    <s v=""/>
    <s v=""/>
    <s v=""/>
    <s v=""/>
    <s v=""/>
    <s v=""/>
    <s v=""/>
    <s v=""/>
    <s v=""/>
  </r>
  <r>
    <x v="4"/>
    <m/>
    <m/>
    <m/>
    <m/>
    <m/>
    <m/>
    <m/>
    <m/>
    <m/>
    <m/>
    <m/>
    <m/>
    <m/>
    <m/>
    <m/>
    <m/>
    <m/>
    <m/>
    <m/>
    <m/>
    <m/>
    <m/>
    <s v=""/>
    <s v=""/>
    <s v=""/>
    <s v=""/>
    <s v=""/>
    <s v=""/>
    <s v=""/>
    <s v=""/>
    <s v=""/>
    <s v=""/>
    <s v=""/>
    <s v=""/>
  </r>
  <r>
    <x v="4"/>
    <m/>
    <m/>
    <m/>
    <m/>
    <m/>
    <m/>
    <m/>
    <m/>
    <m/>
    <m/>
    <m/>
    <m/>
    <m/>
    <m/>
    <m/>
    <m/>
    <m/>
    <m/>
    <m/>
    <m/>
    <m/>
    <m/>
    <s v=""/>
    <s v=""/>
    <s v=""/>
    <s v=""/>
    <s v=""/>
    <s v=""/>
    <s v=""/>
    <s v=""/>
    <s v=""/>
    <s v=""/>
    <s v=""/>
    <s v=""/>
  </r>
  <r>
    <x v="4"/>
    <m/>
    <m/>
    <m/>
    <m/>
    <m/>
    <m/>
    <m/>
    <m/>
    <m/>
    <m/>
    <m/>
    <m/>
    <m/>
    <m/>
    <m/>
    <m/>
    <m/>
    <m/>
    <m/>
    <m/>
    <m/>
    <m/>
    <s v=""/>
    <s v=""/>
    <s v=""/>
    <s v=""/>
    <s v=""/>
    <s v=""/>
    <s v=""/>
    <s v=""/>
    <s v=""/>
    <s v=""/>
    <s v=""/>
    <s v=""/>
  </r>
  <r>
    <x v="4"/>
    <m/>
    <m/>
    <m/>
    <m/>
    <m/>
    <m/>
    <m/>
    <m/>
    <m/>
    <m/>
    <m/>
    <m/>
    <m/>
    <m/>
    <m/>
    <m/>
    <m/>
    <m/>
    <m/>
    <m/>
    <m/>
    <m/>
    <s v=""/>
    <s v=""/>
    <s v=""/>
    <s v=""/>
    <s v=""/>
    <s v=""/>
    <s v=""/>
    <s v=""/>
    <s v=""/>
    <s v=""/>
    <s v=""/>
    <s v=""/>
  </r>
  <r>
    <x v="4"/>
    <m/>
    <m/>
    <m/>
    <m/>
    <m/>
    <m/>
    <m/>
    <m/>
    <m/>
    <m/>
    <m/>
    <m/>
    <m/>
    <m/>
    <m/>
    <m/>
    <m/>
    <m/>
    <m/>
    <m/>
    <m/>
    <m/>
    <s v=""/>
    <s v=""/>
    <s v=""/>
    <s v=""/>
    <s v=""/>
    <s v=""/>
    <s v=""/>
    <s v=""/>
    <s v=""/>
    <s v=""/>
    <s v=""/>
    <s v=""/>
  </r>
  <r>
    <x v="4"/>
    <m/>
    <m/>
    <m/>
    <m/>
    <m/>
    <m/>
    <m/>
    <m/>
    <m/>
    <m/>
    <m/>
    <m/>
    <m/>
    <m/>
    <m/>
    <m/>
    <m/>
    <m/>
    <m/>
    <m/>
    <m/>
    <m/>
    <s v=""/>
    <s v=""/>
    <s v=""/>
    <s v=""/>
    <s v=""/>
    <s v=""/>
    <s v=""/>
    <s v=""/>
    <s v=""/>
    <s v=""/>
    <s v=""/>
    <s v=""/>
  </r>
  <r>
    <x v="4"/>
    <m/>
    <m/>
    <m/>
    <m/>
    <m/>
    <m/>
    <m/>
    <m/>
    <m/>
    <m/>
    <m/>
    <m/>
    <m/>
    <m/>
    <m/>
    <m/>
    <m/>
    <m/>
    <m/>
    <m/>
    <m/>
    <m/>
    <s v=""/>
    <s v=""/>
    <s v=""/>
    <s v=""/>
    <s v=""/>
    <s v=""/>
    <s v=""/>
    <s v=""/>
    <s v=""/>
    <s v=""/>
    <s v=""/>
    <s v=""/>
  </r>
  <r>
    <x v="4"/>
    <m/>
    <m/>
    <m/>
    <m/>
    <m/>
    <m/>
    <m/>
    <m/>
    <m/>
    <m/>
    <m/>
    <m/>
    <m/>
    <m/>
    <m/>
    <m/>
    <m/>
    <m/>
    <m/>
    <m/>
    <m/>
    <m/>
    <s v=""/>
    <s v=""/>
    <s v=""/>
    <s v=""/>
    <s v=""/>
    <s v=""/>
    <s v=""/>
    <s v=""/>
    <s v=""/>
    <s v=""/>
    <s v=""/>
    <s v=""/>
  </r>
  <r>
    <x v="4"/>
    <m/>
    <m/>
    <m/>
    <m/>
    <m/>
    <m/>
    <m/>
    <m/>
    <m/>
    <m/>
    <m/>
    <m/>
    <m/>
    <m/>
    <m/>
    <m/>
    <m/>
    <m/>
    <m/>
    <m/>
    <m/>
    <m/>
    <s v=""/>
    <s v=""/>
    <s v=""/>
    <s v=""/>
    <s v=""/>
    <s v=""/>
    <s v=""/>
    <s v=""/>
    <s v=""/>
    <s v=""/>
    <s v=""/>
    <s v=""/>
  </r>
  <r>
    <x v="4"/>
    <m/>
    <m/>
    <m/>
    <m/>
    <m/>
    <m/>
    <m/>
    <m/>
    <m/>
    <m/>
    <m/>
    <m/>
    <m/>
    <m/>
    <m/>
    <m/>
    <m/>
    <m/>
    <m/>
    <m/>
    <m/>
    <m/>
    <s v=""/>
    <s v=""/>
    <s v=""/>
    <s v=""/>
    <s v=""/>
    <s v=""/>
    <s v=""/>
    <s v=""/>
    <s v=""/>
    <s v=""/>
    <s v=""/>
    <s v=""/>
  </r>
  <r>
    <x v="4"/>
    <m/>
    <m/>
    <m/>
    <m/>
    <m/>
    <m/>
    <m/>
    <m/>
    <m/>
    <m/>
    <m/>
    <m/>
    <m/>
    <m/>
    <m/>
    <m/>
    <m/>
    <m/>
    <m/>
    <m/>
    <m/>
    <m/>
    <s v=""/>
    <s v=""/>
    <s v=""/>
    <s v=""/>
    <s v=""/>
    <s v=""/>
    <s v=""/>
    <s v=""/>
    <s v=""/>
    <s v=""/>
    <s v=""/>
    <s v=""/>
  </r>
  <r>
    <x v="4"/>
    <m/>
    <m/>
    <m/>
    <m/>
    <m/>
    <m/>
    <m/>
    <m/>
    <m/>
    <m/>
    <m/>
    <m/>
    <m/>
    <m/>
    <m/>
    <m/>
    <m/>
    <m/>
    <m/>
    <m/>
    <m/>
    <m/>
    <s v=""/>
    <s v=""/>
    <s v=""/>
    <s v=""/>
    <s v=""/>
    <s v=""/>
    <s v=""/>
    <s v=""/>
    <s v=""/>
    <s v=""/>
    <s v=""/>
    <s v=""/>
  </r>
  <r>
    <x v="4"/>
    <m/>
    <m/>
    <m/>
    <m/>
    <m/>
    <m/>
    <m/>
    <m/>
    <m/>
    <m/>
    <m/>
    <m/>
    <m/>
    <m/>
    <m/>
    <m/>
    <m/>
    <m/>
    <m/>
    <m/>
    <m/>
    <m/>
    <s v=""/>
    <s v=""/>
    <s v=""/>
    <s v=""/>
    <s v=""/>
    <s v=""/>
    <s v=""/>
    <s v=""/>
    <s v=""/>
    <s v=""/>
    <s v=""/>
    <s v=""/>
  </r>
  <r>
    <x v="4"/>
    <m/>
    <m/>
    <m/>
    <m/>
    <m/>
    <m/>
    <m/>
    <m/>
    <m/>
    <m/>
    <m/>
    <m/>
    <m/>
    <m/>
    <m/>
    <m/>
    <m/>
    <m/>
    <m/>
    <m/>
    <m/>
    <m/>
    <s v=""/>
    <s v=""/>
    <s v=""/>
    <s v=""/>
    <s v=""/>
    <s v=""/>
    <s v=""/>
    <s v=""/>
    <s v=""/>
    <s v=""/>
    <s v=""/>
    <s v=""/>
  </r>
  <r>
    <x v="4"/>
    <m/>
    <m/>
    <m/>
    <m/>
    <m/>
    <m/>
    <m/>
    <m/>
    <m/>
    <m/>
    <m/>
    <m/>
    <m/>
    <m/>
    <m/>
    <m/>
    <m/>
    <m/>
    <m/>
    <m/>
    <m/>
    <m/>
    <s v=""/>
    <s v=""/>
    <s v=""/>
    <s v=""/>
    <s v=""/>
    <s v=""/>
    <s v=""/>
    <s v=""/>
    <s v=""/>
    <s v=""/>
    <s v=""/>
    <s v=""/>
  </r>
  <r>
    <x v="4"/>
    <m/>
    <m/>
    <m/>
    <m/>
    <m/>
    <m/>
    <m/>
    <m/>
    <m/>
    <m/>
    <m/>
    <m/>
    <m/>
    <m/>
    <m/>
    <m/>
    <m/>
    <m/>
    <m/>
    <m/>
    <m/>
    <m/>
    <s v=""/>
    <s v=""/>
    <s v=""/>
    <s v=""/>
    <s v=""/>
    <s v=""/>
    <s v=""/>
    <s v=""/>
    <s v=""/>
    <s v=""/>
    <s v=""/>
    <s v=""/>
  </r>
  <r>
    <x v="4"/>
    <m/>
    <m/>
    <m/>
    <m/>
    <m/>
    <m/>
    <m/>
    <m/>
    <m/>
    <m/>
    <m/>
    <m/>
    <m/>
    <m/>
    <m/>
    <m/>
    <m/>
    <m/>
    <m/>
    <m/>
    <m/>
    <m/>
    <s v=""/>
    <s v=""/>
    <s v=""/>
    <s v=""/>
    <s v=""/>
    <s v=""/>
    <s v=""/>
    <s v=""/>
    <s v=""/>
    <s v=""/>
    <s v=""/>
    <s v=""/>
  </r>
  <r>
    <x v="4"/>
    <m/>
    <m/>
    <m/>
    <m/>
    <m/>
    <m/>
    <m/>
    <m/>
    <m/>
    <m/>
    <m/>
    <m/>
    <m/>
    <m/>
    <m/>
    <m/>
    <m/>
    <m/>
    <m/>
    <m/>
    <m/>
    <m/>
    <s v=""/>
    <s v=""/>
    <s v=""/>
    <s v=""/>
    <s v=""/>
    <s v=""/>
    <s v=""/>
    <s v=""/>
    <s v=""/>
    <s v=""/>
    <s v=""/>
    <s v=""/>
  </r>
  <r>
    <x v="4"/>
    <m/>
    <m/>
    <m/>
    <m/>
    <m/>
    <m/>
    <m/>
    <m/>
    <m/>
    <m/>
    <m/>
    <m/>
    <m/>
    <m/>
    <m/>
    <m/>
    <m/>
    <m/>
    <m/>
    <m/>
    <m/>
    <m/>
    <s v=""/>
    <s v=""/>
    <s v=""/>
    <s v=""/>
    <s v=""/>
    <s v=""/>
    <s v=""/>
    <s v=""/>
    <s v=""/>
    <s v=""/>
    <s v=""/>
    <s v=""/>
  </r>
  <r>
    <x v="4"/>
    <m/>
    <m/>
    <m/>
    <m/>
    <m/>
    <m/>
    <m/>
    <m/>
    <m/>
    <m/>
    <m/>
    <m/>
    <m/>
    <m/>
    <m/>
    <m/>
    <m/>
    <m/>
    <m/>
    <m/>
    <m/>
    <m/>
    <s v=""/>
    <s v=""/>
    <s v=""/>
    <s v=""/>
    <s v=""/>
    <s v=""/>
    <s v=""/>
    <s v=""/>
    <s v=""/>
    <s v=""/>
    <s v=""/>
    <s v=""/>
  </r>
  <r>
    <x v="4"/>
    <m/>
    <m/>
    <m/>
    <m/>
    <m/>
    <m/>
    <m/>
    <m/>
    <m/>
    <m/>
    <m/>
    <m/>
    <m/>
    <m/>
    <m/>
    <m/>
    <m/>
    <m/>
    <m/>
    <m/>
    <m/>
    <m/>
    <s v=""/>
    <s v=""/>
    <s v=""/>
    <s v=""/>
    <s v=""/>
    <s v=""/>
    <s v=""/>
    <s v=""/>
    <s v=""/>
    <s v=""/>
    <s v=""/>
    <s v=""/>
  </r>
  <r>
    <x v="4"/>
    <m/>
    <m/>
    <m/>
    <m/>
    <m/>
    <m/>
    <m/>
    <m/>
    <m/>
    <m/>
    <m/>
    <m/>
    <m/>
    <m/>
    <m/>
    <m/>
    <m/>
    <m/>
    <m/>
    <m/>
    <m/>
    <m/>
    <s v=""/>
    <s v=""/>
    <s v=""/>
    <s v=""/>
    <s v=""/>
    <s v=""/>
    <s v=""/>
    <s v=""/>
    <s v=""/>
    <s v=""/>
    <s v=""/>
    <s v=""/>
  </r>
  <r>
    <x v="4"/>
    <m/>
    <m/>
    <m/>
    <m/>
    <m/>
    <m/>
    <m/>
    <m/>
    <m/>
    <m/>
    <m/>
    <m/>
    <m/>
    <m/>
    <m/>
    <m/>
    <m/>
    <m/>
    <m/>
    <m/>
    <m/>
    <m/>
    <s v=""/>
    <s v=""/>
    <s v=""/>
    <s v=""/>
    <s v=""/>
    <s v=""/>
    <s v=""/>
    <s v=""/>
    <s v=""/>
    <s v=""/>
    <s v=""/>
    <s v=""/>
  </r>
  <r>
    <x v="4"/>
    <m/>
    <m/>
    <m/>
    <m/>
    <m/>
    <m/>
    <m/>
    <m/>
    <m/>
    <m/>
    <m/>
    <m/>
    <m/>
    <m/>
    <m/>
    <m/>
    <m/>
    <m/>
    <m/>
    <m/>
    <m/>
    <m/>
    <s v=""/>
    <s v=""/>
    <s v=""/>
    <s v=""/>
    <s v=""/>
    <s v=""/>
    <s v=""/>
    <s v=""/>
    <s v=""/>
    <s v=""/>
    <s v=""/>
    <s v=""/>
  </r>
  <r>
    <x v="4"/>
    <m/>
    <m/>
    <m/>
    <m/>
    <m/>
    <m/>
    <m/>
    <m/>
    <m/>
    <m/>
    <m/>
    <m/>
    <m/>
    <m/>
    <m/>
    <m/>
    <m/>
    <m/>
    <m/>
    <m/>
    <m/>
    <m/>
    <s v=""/>
    <s v=""/>
    <s v=""/>
    <s v=""/>
    <s v=""/>
    <s v=""/>
    <s v=""/>
    <s v=""/>
    <s v=""/>
    <s v=""/>
    <s v=""/>
    <s v="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18">
  <r>
    <x v="0"/>
    <s v="Achat fourniture"/>
    <n v="2500"/>
    <x v="0"/>
  </r>
  <r>
    <x v="0"/>
    <s v="Nettoyage"/>
    <n v="250"/>
    <x v="1"/>
  </r>
  <r>
    <x v="1"/>
    <s v="Nettoyage"/>
    <n v="50"/>
    <x v="1"/>
  </r>
  <r>
    <x v="0"/>
    <s v="Achat fourniture"/>
    <n v="500"/>
    <x v="1"/>
  </r>
  <r>
    <x v="2"/>
    <s v="Nettoyage"/>
    <n v="500"/>
    <x v="2"/>
  </r>
  <r>
    <x v="1"/>
    <s v="Achat fourniture"/>
    <n v="250"/>
    <x v="3"/>
  </r>
  <r>
    <x v="1"/>
    <s v="Nettoyage"/>
    <n v="500"/>
    <x v="0"/>
  </r>
  <r>
    <x v="3"/>
    <s v="Nettoyage"/>
    <n v="600"/>
    <x v="4"/>
  </r>
  <r>
    <x v="2"/>
    <s v="Nettoyage"/>
    <n v="5000"/>
    <x v="5"/>
  </r>
  <r>
    <x v="0"/>
    <s v="Nettoyage"/>
    <n v="2530"/>
    <x v="6"/>
  </r>
  <r>
    <x v="3"/>
    <s v="Nettoyage"/>
    <n v="500"/>
    <x v="1"/>
  </r>
  <r>
    <x v="0"/>
    <s v="Achat fourniture"/>
    <n v="2500"/>
    <x v="7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  <r>
    <x v="4"/>
    <m/>
    <m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BAC7DF9-1912-4E76-8F85-4E998CCB8EB7}" name="PivotTable1" cacheId="4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21:M27" firstHeaderRow="0" firstDataRow="1" firstDataCol="1"/>
  <pivotFields count="35">
    <pivotField axis="axisRow" showAll="0">
      <items count="6">
        <item x="3"/>
        <item x="2"/>
        <item x="1"/>
        <item x="0"/>
        <item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12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</colItems>
  <dataFields count="12">
    <dataField name="Sum of B Jan" fld="23" baseField="0" baseItem="0"/>
    <dataField name="Sum of B fev" fld="24" baseField="0" baseItem="0"/>
    <dataField name="Sum of B mars" fld="25" baseField="0" baseItem="0"/>
    <dataField name="Sum of B avril" fld="26" baseField="0" baseItem="0"/>
    <dataField name="Sum of B mai " fld="27" baseField="0" baseItem="0"/>
    <dataField name="Sum of B juin" fld="28" baseField="0" baseItem="0"/>
    <dataField name="Sum of B juillet" fld="29" baseField="0" baseItem="0"/>
    <dataField name="Sum of B aout" fld="30" baseField="0" baseItem="0"/>
    <dataField name="Sum of B Sep" fld="31" baseField="0" baseItem="0"/>
    <dataField name="Sum of B octo" fld="32" baseField="0" baseItem="0"/>
    <dataField name="Sum of B nov" fld="33" baseField="0" baseItem="0"/>
    <dataField name="Sum of B déce" fld="34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23201F1-71FC-416E-AF53-D88366B3FF04}" name="PivotTable3" cacheId="3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M7" firstHeaderRow="0" firstDataRow="1" firstDataCol="1"/>
  <pivotFields count="23">
    <pivotField axis="axisRow" showAll="0">
      <items count="6">
        <item x="3"/>
        <item x="2"/>
        <item x="1"/>
        <item x="0"/>
        <item x="4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-2"/>
  </colFields>
  <colItems count="12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</colItems>
  <dataFields count="12">
    <dataField name="Sum of Janvier" fld="11" baseField="0" baseItem="0"/>
    <dataField name="Sum of Février" fld="12" baseField="0" baseItem="0"/>
    <dataField name="Sum of Mars" fld="13" baseField="0" baseItem="0"/>
    <dataField name="Sum of Avril" fld="14" baseField="0" baseItem="0"/>
    <dataField name="Sum of Mai" fld="15" baseField="0" baseItem="0"/>
    <dataField name="Sum of Juin" fld="16" baseField="0" baseItem="0"/>
    <dataField name="Sum of Juillet" fld="17" baseField="0" baseItem="0"/>
    <dataField name="Sum of Aout" fld="18" baseField="0" baseItem="0"/>
    <dataField name="Sum of Sept" fld="19" baseField="0" baseItem="0"/>
    <dataField name="Sum of Octobre" fld="20" baseField="0" baseItem="0"/>
    <dataField name="Sum of Nov" fld="21" baseField="0" baseItem="0"/>
    <dataField name="Sum of Décembre" fld="2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FADC6DA-3382-472C-8359-E03197F6EBAE}" name="PivotTable2" cacheId="5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30:K37" firstHeaderRow="1" firstDataRow="2" firstDataCol="1"/>
  <pivotFields count="4">
    <pivotField axis="axisRow" showAll="0">
      <items count="6">
        <item x="1"/>
        <item x="0"/>
        <item x="4"/>
        <item x="2"/>
        <item x="3"/>
        <item t="default"/>
      </items>
    </pivotField>
    <pivotField showAll="0"/>
    <pivotField dataField="1" showAll="0"/>
    <pivotField axis="axisCol" showAll="0" sortType="ascending">
      <items count="10">
        <item x="1"/>
        <item x="5"/>
        <item x="4"/>
        <item x="0"/>
        <item x="6"/>
        <item x="7"/>
        <item x="2"/>
        <item x="3"/>
        <item x="8"/>
        <item t="default"/>
      </items>
    </pivotField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3"/>
  </colFields>
  <col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colItems>
  <dataFields count="1">
    <dataField name="Sum of Montant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15"/>
  <sheetViews>
    <sheetView showGridLines="0" workbookViewId="0">
      <selection activeCell="H4" sqref="H4"/>
    </sheetView>
  </sheetViews>
  <sheetFormatPr defaultRowHeight="15" x14ac:dyDescent="0.25"/>
  <cols>
    <col min="1" max="1" width="18.140625" bestFit="1" customWidth="1"/>
    <col min="2" max="2" width="15.140625" bestFit="1" customWidth="1"/>
    <col min="3" max="3" width="12.5703125" bestFit="1" customWidth="1"/>
    <col min="6" max="6" width="16.28515625" bestFit="1" customWidth="1"/>
    <col min="10" max="10" width="11.5703125" customWidth="1"/>
    <col min="11" max="22" width="10.7109375" bestFit="1" customWidth="1"/>
  </cols>
  <sheetData>
    <row r="1" spans="1:22" x14ac:dyDescent="0.25">
      <c r="A1" s="1" t="s">
        <v>0</v>
      </c>
      <c r="B1" s="1" t="s">
        <v>1</v>
      </c>
      <c r="C1" s="1" t="s">
        <v>2</v>
      </c>
      <c r="D1" s="5" t="s">
        <v>19</v>
      </c>
      <c r="E1" s="5" t="s">
        <v>24</v>
      </c>
      <c r="F1" s="5" t="s">
        <v>26</v>
      </c>
      <c r="G1" s="5" t="s">
        <v>20</v>
      </c>
      <c r="H1" s="5" t="s">
        <v>109</v>
      </c>
      <c r="J1" s="5" t="s">
        <v>42</v>
      </c>
      <c r="K1" s="10" t="s">
        <v>43</v>
      </c>
      <c r="L1" s="10" t="s">
        <v>44</v>
      </c>
      <c r="M1" s="10" t="s">
        <v>45</v>
      </c>
      <c r="N1" s="10" t="s">
        <v>46</v>
      </c>
      <c r="O1" s="10" t="s">
        <v>47</v>
      </c>
      <c r="P1" s="10" t="s">
        <v>48</v>
      </c>
      <c r="Q1" s="10" t="s">
        <v>49</v>
      </c>
      <c r="R1" s="10" t="s">
        <v>50</v>
      </c>
      <c r="S1" s="10" t="s">
        <v>51</v>
      </c>
      <c r="T1" s="10" t="s">
        <v>52</v>
      </c>
      <c r="U1" s="10" t="s">
        <v>53</v>
      </c>
      <c r="V1" s="10" t="s">
        <v>54</v>
      </c>
    </row>
    <row r="2" spans="1:22" x14ac:dyDescent="0.25">
      <c r="A2" s="2" t="s">
        <v>3</v>
      </c>
      <c r="B2" s="2" t="s">
        <v>6</v>
      </c>
      <c r="C2" s="2" t="s">
        <v>9</v>
      </c>
      <c r="D2" s="2" t="s">
        <v>21</v>
      </c>
      <c r="E2" s="2">
        <v>3.19</v>
      </c>
      <c r="F2" s="2" t="s">
        <v>27</v>
      </c>
      <c r="G2" s="2">
        <v>1</v>
      </c>
      <c r="H2" s="2" t="s">
        <v>110</v>
      </c>
      <c r="J2" s="15" t="s">
        <v>55</v>
      </c>
      <c r="K2" s="14">
        <f>DATE(YEAR(J3),MONTH(J3),0)+1</f>
        <v>43831</v>
      </c>
      <c r="L2" s="14">
        <f>DATE(YEAR(J3),MONTH(J3)+1,0)+1</f>
        <v>43862</v>
      </c>
      <c r="M2" s="14">
        <f>DATE(YEAR(J3),MONTH(J3)+2,0)+1</f>
        <v>43891</v>
      </c>
      <c r="N2" s="14">
        <f>DATE(YEAR(J3),MONTH(J3)+3,0)+1</f>
        <v>43922</v>
      </c>
      <c r="O2" s="14">
        <f>DATE(YEAR(J3),MONTH(J3)+4,0)+1</f>
        <v>43952</v>
      </c>
      <c r="P2" s="14">
        <f>DATE(YEAR(J3),MONTH(J3)+5,0)+1</f>
        <v>43983</v>
      </c>
      <c r="Q2" s="14">
        <f>DATE(YEAR(J3),MONTH(J3)+6,0)+1</f>
        <v>44013</v>
      </c>
      <c r="R2" s="14">
        <f>DATE(YEAR(J3),MONTH(J3)+7,0)+1</f>
        <v>44044</v>
      </c>
      <c r="S2" s="14">
        <f>DATE(YEAR(J3),MONTH(J3)+8,0)+1</f>
        <v>44075</v>
      </c>
      <c r="T2" s="14">
        <f>DATE(YEAR(J3),MONTH(J3)+9,0)+1</f>
        <v>44105</v>
      </c>
      <c r="U2" s="14">
        <f>DATE(YEAR(J3),MONTH(J3)+10,0)+1</f>
        <v>44136</v>
      </c>
      <c r="V2" s="14">
        <f>DATE(YEAR(J3),MONTH(J3)+11,0)+1</f>
        <v>44166</v>
      </c>
    </row>
    <row r="3" spans="1:22" x14ac:dyDescent="0.25">
      <c r="A3" s="2" t="s">
        <v>4</v>
      </c>
      <c r="B3" s="2" t="s">
        <v>7</v>
      </c>
      <c r="C3" s="2" t="s">
        <v>10</v>
      </c>
      <c r="D3" s="2" t="s">
        <v>22</v>
      </c>
      <c r="E3" s="2">
        <v>2.85</v>
      </c>
      <c r="F3" s="2" t="s">
        <v>28</v>
      </c>
      <c r="G3" s="2">
        <v>2</v>
      </c>
      <c r="H3" s="2" t="s">
        <v>111</v>
      </c>
      <c r="J3" s="16">
        <v>43831</v>
      </c>
      <c r="K3" s="14">
        <f>DATE(YEAR(J3),MONTH(J3)+1,0)</f>
        <v>43861</v>
      </c>
      <c r="L3" s="14">
        <f>DATE(YEAR(J3),MONTH(J3)+2,0)</f>
        <v>43890</v>
      </c>
      <c r="M3" s="14">
        <f>DATE(YEAR(J3),MONTH(J3)+3,0)</f>
        <v>43921</v>
      </c>
      <c r="N3" s="14">
        <f>DATE(YEAR(J3),MONTH(J3)+4,0)</f>
        <v>43951</v>
      </c>
      <c r="O3" s="14">
        <f>DATE(YEAR(J3),MONTH(J3)+5,0)</f>
        <v>43982</v>
      </c>
      <c r="P3" s="14">
        <f>DATE(YEAR(J3),MONTH(J3)+6,0)</f>
        <v>44012</v>
      </c>
      <c r="Q3" s="14">
        <f>DATE(YEAR(J3),MONTH(J3)+7,0)</f>
        <v>44043</v>
      </c>
      <c r="R3" s="14">
        <f>DATE(YEAR(J3),MONTH(J3)+8,0)</f>
        <v>44074</v>
      </c>
      <c r="S3" s="14">
        <f>DATE(YEAR(J3),MONTH(J3)+9,0)</f>
        <v>44104</v>
      </c>
      <c r="T3" s="14">
        <f>DATE(YEAR(J3),MONTH(J3)+10,0)</f>
        <v>44135</v>
      </c>
      <c r="U3" s="14">
        <f>DATE(YEAR(J3),MONTH(J3)+11,0)</f>
        <v>44165</v>
      </c>
      <c r="V3" s="14">
        <f>DATE(YEAR(J3),MONTH(J3)+12,0)</f>
        <v>44196</v>
      </c>
    </row>
    <row r="4" spans="1:22" x14ac:dyDescent="0.25">
      <c r="A4" s="2" t="s">
        <v>5</v>
      </c>
      <c r="B4" s="2" t="s">
        <v>8</v>
      </c>
      <c r="C4" s="2"/>
      <c r="D4" s="2" t="s">
        <v>23</v>
      </c>
      <c r="E4" s="2">
        <v>1</v>
      </c>
      <c r="F4" s="2"/>
      <c r="G4" s="2">
        <v>3</v>
      </c>
    </row>
    <row r="5" spans="1:22" x14ac:dyDescent="0.25">
      <c r="A5" s="2" t="s">
        <v>18</v>
      </c>
      <c r="B5" s="2"/>
      <c r="C5" s="2"/>
      <c r="G5" s="2">
        <v>4</v>
      </c>
    </row>
    <row r="6" spans="1:22" x14ac:dyDescent="0.25">
      <c r="A6" s="2"/>
      <c r="B6" s="2"/>
      <c r="C6" s="2"/>
      <c r="G6" s="2">
        <v>5</v>
      </c>
    </row>
    <row r="7" spans="1:22" x14ac:dyDescent="0.25">
      <c r="A7" s="2"/>
      <c r="B7" s="2"/>
      <c r="C7" s="2"/>
      <c r="G7" s="2">
        <v>6</v>
      </c>
    </row>
    <row r="8" spans="1:22" x14ac:dyDescent="0.25">
      <c r="A8" s="2"/>
      <c r="B8" s="2"/>
      <c r="C8" s="2"/>
      <c r="G8" s="2">
        <v>7</v>
      </c>
    </row>
    <row r="9" spans="1:22" x14ac:dyDescent="0.25">
      <c r="A9" s="2"/>
      <c r="B9" s="2"/>
      <c r="C9" s="2"/>
      <c r="G9" s="2">
        <v>8</v>
      </c>
    </row>
    <row r="10" spans="1:22" x14ac:dyDescent="0.25">
      <c r="A10" s="2"/>
      <c r="B10" s="2"/>
      <c r="C10" s="2"/>
      <c r="G10" s="2">
        <v>9</v>
      </c>
    </row>
    <row r="11" spans="1:22" x14ac:dyDescent="0.25">
      <c r="A11" s="2"/>
      <c r="B11" s="2"/>
      <c r="C11" s="2"/>
      <c r="G11" s="2">
        <v>10</v>
      </c>
    </row>
    <row r="12" spans="1:22" x14ac:dyDescent="0.25">
      <c r="A12" s="2"/>
      <c r="B12" s="2"/>
      <c r="C12" s="2"/>
      <c r="G12" s="2">
        <v>11</v>
      </c>
    </row>
    <row r="13" spans="1:22" x14ac:dyDescent="0.25">
      <c r="A13" s="2"/>
      <c r="B13" s="2"/>
      <c r="C13" s="2"/>
      <c r="G13" s="2">
        <v>12</v>
      </c>
    </row>
    <row r="14" spans="1:22" x14ac:dyDescent="0.25">
      <c r="A14" s="2"/>
      <c r="B14" s="2"/>
      <c r="C14" s="2"/>
    </row>
    <row r="15" spans="1:22" x14ac:dyDescent="0.25">
      <c r="A15" s="2"/>
      <c r="B15" s="2"/>
      <c r="C1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69BE04-4501-4899-9597-6F8341A17667}">
  <sheetPr codeName="Sheet2"/>
  <dimension ref="A1:AS69"/>
  <sheetViews>
    <sheetView workbookViewId="0">
      <selection activeCell="B3" sqref="B3"/>
    </sheetView>
  </sheetViews>
  <sheetFormatPr defaultRowHeight="15" x14ac:dyDescent="0.25"/>
  <cols>
    <col min="1" max="16384" width="9.140625" style="6"/>
  </cols>
  <sheetData>
    <row r="1" spans="1:45" x14ac:dyDescent="0.25">
      <c r="A1" s="28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</row>
    <row r="2" spans="1:45" x14ac:dyDescent="0.25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</row>
    <row r="3" spans="1:45" x14ac:dyDescent="0.25">
      <c r="A3" s="28"/>
      <c r="B3" s="29"/>
      <c r="C3" s="29"/>
      <c r="D3" s="29"/>
      <c r="E3" s="29"/>
      <c r="F3" s="29"/>
      <c r="G3" s="29"/>
      <c r="H3" s="29"/>
      <c r="I3" s="29"/>
      <c r="J3" s="29"/>
      <c r="K3" s="29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</row>
    <row r="4" spans="1:45" x14ac:dyDescent="0.25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28"/>
      <c r="AS4" s="28"/>
    </row>
    <row r="5" spans="1:45" x14ac:dyDescent="0.25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  <c r="AL5" s="28"/>
      <c r="AM5" s="28"/>
      <c r="AN5" s="28"/>
      <c r="AO5" s="28"/>
      <c r="AP5" s="28"/>
      <c r="AQ5" s="28"/>
      <c r="AR5" s="28"/>
      <c r="AS5" s="28"/>
    </row>
    <row r="6" spans="1:45" x14ac:dyDescent="0.25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</row>
    <row r="7" spans="1:45" x14ac:dyDescent="0.25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</row>
    <row r="8" spans="1:45" x14ac:dyDescent="0.25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</row>
    <row r="9" spans="1:45" x14ac:dyDescent="0.25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</row>
    <row r="10" spans="1:45" x14ac:dyDescent="0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</row>
    <row r="11" spans="1:45" x14ac:dyDescent="0.25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</row>
    <row r="12" spans="1:45" x14ac:dyDescent="0.25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</row>
    <row r="13" spans="1:45" x14ac:dyDescent="0.25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</row>
    <row r="14" spans="1:45" x14ac:dyDescent="0.25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</row>
    <row r="15" spans="1:45" x14ac:dyDescent="0.25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</row>
    <row r="16" spans="1:45" x14ac:dyDescent="0.25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</row>
    <row r="17" spans="1:45" x14ac:dyDescent="0.25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</row>
    <row r="18" spans="1:45" x14ac:dyDescent="0.25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</row>
    <row r="19" spans="1:45" x14ac:dyDescent="0.25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</row>
    <row r="20" spans="1:45" x14ac:dyDescent="0.25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</row>
    <row r="21" spans="1:45" x14ac:dyDescent="0.25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</row>
    <row r="22" spans="1:45" x14ac:dyDescent="0.25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</row>
    <row r="23" spans="1:45" x14ac:dyDescent="0.25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</row>
    <row r="24" spans="1:45" x14ac:dyDescent="0.25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</row>
    <row r="25" spans="1:45" x14ac:dyDescent="0.25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</row>
    <row r="26" spans="1:45" x14ac:dyDescent="0.25">
      <c r="A26" s="28"/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</row>
    <row r="27" spans="1:45" x14ac:dyDescent="0.25">
      <c r="A27" s="28"/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</row>
    <row r="28" spans="1:45" x14ac:dyDescent="0.25">
      <c r="A28" s="28"/>
      <c r="B28" s="28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</row>
    <row r="29" spans="1:45" x14ac:dyDescent="0.25">
      <c r="A29" s="28"/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</row>
    <row r="30" spans="1:45" x14ac:dyDescent="0.25">
      <c r="A30" s="28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</row>
    <row r="31" spans="1:45" x14ac:dyDescent="0.25">
      <c r="A31" s="28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</row>
    <row r="32" spans="1:45" x14ac:dyDescent="0.25">
      <c r="A32" s="28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</row>
    <row r="33" spans="1:45" x14ac:dyDescent="0.25">
      <c r="A33" s="28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</row>
    <row r="34" spans="1:45" x14ac:dyDescent="0.25">
      <c r="A34" s="28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</row>
    <row r="35" spans="1:45" x14ac:dyDescent="0.25">
      <c r="A35" s="28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</row>
    <row r="36" spans="1:45" x14ac:dyDescent="0.25">
      <c r="A36" s="28"/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</row>
    <row r="37" spans="1:45" x14ac:dyDescent="0.25">
      <c r="A37" s="28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</row>
    <row r="38" spans="1:45" x14ac:dyDescent="0.25">
      <c r="A38" s="28"/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</row>
    <row r="39" spans="1:45" x14ac:dyDescent="0.25">
      <c r="A39" s="28"/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</row>
    <row r="40" spans="1:45" x14ac:dyDescent="0.25">
      <c r="A40" s="28"/>
      <c r="B40" s="28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</row>
    <row r="41" spans="1:45" x14ac:dyDescent="0.25">
      <c r="A41" s="28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</row>
    <row r="42" spans="1:45" x14ac:dyDescent="0.25">
      <c r="A42" s="28"/>
      <c r="B42" s="28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</row>
    <row r="43" spans="1:45" x14ac:dyDescent="0.25">
      <c r="A43" s="28"/>
      <c r="B43" s="28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</row>
    <row r="44" spans="1:45" x14ac:dyDescent="0.25">
      <c r="A44" s="28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</row>
    <row r="45" spans="1:45" x14ac:dyDescent="0.25">
      <c r="A45" s="28"/>
      <c r="B45" s="28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</row>
    <row r="46" spans="1:45" x14ac:dyDescent="0.25">
      <c r="A46" s="28"/>
      <c r="B46" s="28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</row>
    <row r="47" spans="1:45" x14ac:dyDescent="0.25">
      <c r="A47" s="28"/>
      <c r="B47" s="28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</row>
    <row r="48" spans="1:45" x14ac:dyDescent="0.25">
      <c r="A48" s="28"/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</row>
    <row r="49" spans="1:45" x14ac:dyDescent="0.25">
      <c r="A49" s="28"/>
      <c r="B49" s="28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</row>
    <row r="50" spans="1:45" x14ac:dyDescent="0.25">
      <c r="A50" s="28"/>
      <c r="B50" s="28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</row>
    <row r="51" spans="1:45" x14ac:dyDescent="0.25">
      <c r="A51" s="28"/>
      <c r="B51" s="28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</row>
    <row r="52" spans="1:45" x14ac:dyDescent="0.25">
      <c r="A52" s="28"/>
      <c r="B52" s="28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</row>
    <row r="53" spans="1:45" x14ac:dyDescent="0.25">
      <c r="A53" s="28"/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</row>
    <row r="54" spans="1:45" x14ac:dyDescent="0.25">
      <c r="A54" s="28"/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</row>
    <row r="55" spans="1:45" x14ac:dyDescent="0.25">
      <c r="A55" s="28"/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</row>
    <row r="56" spans="1:45" x14ac:dyDescent="0.25">
      <c r="A56" s="28"/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</row>
    <row r="57" spans="1:45" x14ac:dyDescent="0.25">
      <c r="A57" s="28"/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</row>
    <row r="58" spans="1:45" x14ac:dyDescent="0.25">
      <c r="A58" s="28"/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</row>
    <row r="59" spans="1:45" x14ac:dyDescent="0.25">
      <c r="A59" s="28"/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</row>
    <row r="60" spans="1:45" x14ac:dyDescent="0.25">
      <c r="A60" s="28"/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</row>
    <row r="61" spans="1:45" x14ac:dyDescent="0.25">
      <c r="A61" s="28"/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</row>
    <row r="62" spans="1:45" x14ac:dyDescent="0.25">
      <c r="A62" s="28"/>
      <c r="B62" s="28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</row>
    <row r="63" spans="1:45" x14ac:dyDescent="0.25">
      <c r="A63" s="28"/>
      <c r="B63" s="28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</row>
    <row r="64" spans="1:45" x14ac:dyDescent="0.25">
      <c r="A64" s="28"/>
      <c r="B64" s="28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</row>
    <row r="65" spans="1:45" x14ac:dyDescent="0.25">
      <c r="A65" s="28"/>
      <c r="B65" s="28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</row>
    <row r="66" spans="1:45" x14ac:dyDescent="0.25">
      <c r="A66" s="28"/>
      <c r="B66" s="28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</row>
    <row r="67" spans="1:45" x14ac:dyDescent="0.25">
      <c r="A67" s="28"/>
      <c r="B67" s="28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</row>
    <row r="68" spans="1:45" x14ac:dyDescent="0.25">
      <c r="A68" s="28"/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</row>
    <row r="69" spans="1:45" x14ac:dyDescent="0.25">
      <c r="A69" s="28"/>
      <c r="B69" s="28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autoFill="0" autoLine="0" autoPict="0" r:id="rId5">
            <anchor moveWithCells="1" sizeWithCells="1">
              <from>
                <xdr:col>4</xdr:col>
                <xdr:colOff>47625</xdr:colOff>
                <xdr:row>4</xdr:row>
                <xdr:rowOff>104775</xdr:rowOff>
              </from>
              <to>
                <xdr:col>7</xdr:col>
                <xdr:colOff>219075</xdr:colOff>
                <xdr:row>8</xdr:row>
                <xdr:rowOff>142875</xdr:rowOff>
              </to>
            </anchor>
          </controlPr>
        </control>
      </mc:Choice>
      <mc:Fallback>
        <control shapeId="2049" r:id="rId4" name="CommandButton1"/>
      </mc:Fallback>
    </mc:AlternateContent>
    <mc:AlternateContent xmlns:mc="http://schemas.openxmlformats.org/markup-compatibility/2006">
      <mc:Choice Requires="x14">
        <control shapeId="2050" r:id="rId6" name="CommandButton2">
          <controlPr autoFill="0" autoLine="0" r:id="rId7">
            <anchor moveWithCells="1">
              <from>
                <xdr:col>4</xdr:col>
                <xdr:colOff>76200</xdr:colOff>
                <xdr:row>11</xdr:row>
                <xdr:rowOff>161925</xdr:rowOff>
              </from>
              <to>
                <xdr:col>7</xdr:col>
                <xdr:colOff>247650</xdr:colOff>
                <xdr:row>16</xdr:row>
                <xdr:rowOff>9525</xdr:rowOff>
              </to>
            </anchor>
          </controlPr>
        </control>
      </mc:Choice>
      <mc:Fallback>
        <control shapeId="2050" r:id="rId6" name="CommandButton2"/>
      </mc:Fallback>
    </mc:AlternateContent>
    <mc:AlternateContent xmlns:mc="http://schemas.openxmlformats.org/markup-compatibility/2006">
      <mc:Choice Requires="x14">
        <control shapeId="2051" r:id="rId8" name="Group Box 3">
          <controlPr defaultSize="0" autoFill="0" autoPict="0">
            <anchor moveWithCells="1">
              <from>
                <xdr:col>1</xdr:col>
                <xdr:colOff>57150</xdr:colOff>
                <xdr:row>2</xdr:row>
                <xdr:rowOff>47625</xdr:rowOff>
              </from>
              <to>
                <xdr:col>10</xdr:col>
                <xdr:colOff>561975</xdr:colOff>
                <xdr:row>18</xdr:row>
                <xdr:rowOff>152400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1017D-8D5B-4DE0-88AA-3DA9014BADF8}">
  <sheetPr codeName="Sheet3"/>
  <dimension ref="A1:AJ1895"/>
  <sheetViews>
    <sheetView tabSelected="1" zoomScale="85" zoomScaleNormal="85" workbookViewId="0">
      <selection activeCell="A2" sqref="A2:K278"/>
    </sheetView>
  </sheetViews>
  <sheetFormatPr defaultRowHeight="15" x14ac:dyDescent="0.25"/>
  <cols>
    <col min="1" max="1" width="21" customWidth="1"/>
    <col min="2" max="2" width="24.28515625" customWidth="1"/>
    <col min="3" max="3" width="24.140625" customWidth="1"/>
    <col min="4" max="4" width="15.85546875" style="21" customWidth="1"/>
    <col min="5" max="5" width="16.28515625" style="21" customWidth="1"/>
    <col min="6" max="7" width="13.85546875" customWidth="1"/>
    <col min="8" max="8" width="13.85546875" style="23" customWidth="1"/>
    <col min="9" max="9" width="12" style="4" bestFit="1" customWidth="1"/>
    <col min="10" max="10" width="15.140625" bestFit="1" customWidth="1"/>
    <col min="11" max="11" width="18.85546875" bestFit="1" customWidth="1"/>
    <col min="13" max="24" width="14.5703125" customWidth="1"/>
    <col min="35" max="35" width="13.28515625" bestFit="1" customWidth="1"/>
    <col min="36" max="37" width="14" bestFit="1" customWidth="1"/>
    <col min="38" max="38" width="13.5703125" bestFit="1" customWidth="1"/>
    <col min="39" max="39" width="13.28515625" bestFit="1" customWidth="1"/>
    <col min="40" max="40" width="12.42578125" bestFit="1" customWidth="1"/>
    <col min="41" max="41" width="12.5703125" bestFit="1" customWidth="1"/>
    <col min="42" max="42" width="14.5703125" bestFit="1" customWidth="1"/>
    <col min="43" max="43" width="13.42578125" bestFit="1" customWidth="1"/>
    <col min="44" max="44" width="13.140625" bestFit="1" customWidth="1"/>
    <col min="45" max="45" width="16.28515625" bestFit="1" customWidth="1"/>
    <col min="46" max="46" width="12.5703125" bestFit="1" customWidth="1"/>
    <col min="47" max="47" width="18.42578125" bestFit="1" customWidth="1"/>
  </cols>
  <sheetData>
    <row r="1" spans="1:36" ht="15.75" thickBot="1" x14ac:dyDescent="0.3">
      <c r="A1" s="11" t="s">
        <v>11</v>
      </c>
      <c r="B1" s="11" t="s">
        <v>1</v>
      </c>
      <c r="C1" s="11" t="s">
        <v>12</v>
      </c>
      <c r="D1" s="11" t="s">
        <v>13</v>
      </c>
      <c r="E1" s="11" t="s">
        <v>14</v>
      </c>
      <c r="F1" s="11" t="s">
        <v>15</v>
      </c>
      <c r="G1" s="11" t="s">
        <v>19</v>
      </c>
      <c r="H1" s="22" t="s">
        <v>25</v>
      </c>
      <c r="I1" s="33" t="s">
        <v>109</v>
      </c>
      <c r="J1" s="11" t="s">
        <v>16</v>
      </c>
      <c r="K1" s="11" t="s">
        <v>17</v>
      </c>
      <c r="L1" s="30" t="s">
        <v>20</v>
      </c>
      <c r="M1" s="32" t="s">
        <v>30</v>
      </c>
      <c r="N1" s="17" t="s">
        <v>31</v>
      </c>
      <c r="O1" s="17" t="s">
        <v>32</v>
      </c>
      <c r="P1" s="17" t="s">
        <v>33</v>
      </c>
      <c r="Q1" s="17" t="s">
        <v>34</v>
      </c>
      <c r="R1" s="17" t="s">
        <v>35</v>
      </c>
      <c r="S1" s="17" t="s">
        <v>36</v>
      </c>
      <c r="T1" s="17" t="s">
        <v>37</v>
      </c>
      <c r="U1" s="17" t="s">
        <v>38</v>
      </c>
      <c r="V1" s="17" t="s">
        <v>39</v>
      </c>
      <c r="W1" s="17" t="s">
        <v>40</v>
      </c>
      <c r="X1" s="17" t="s">
        <v>41</v>
      </c>
      <c r="Y1" s="17" t="s">
        <v>83</v>
      </c>
      <c r="Z1" s="17" t="s">
        <v>84</v>
      </c>
      <c r="AA1" s="17" t="s">
        <v>85</v>
      </c>
      <c r="AB1" s="17" t="s">
        <v>86</v>
      </c>
      <c r="AC1" s="17" t="s">
        <v>87</v>
      </c>
      <c r="AD1" s="17" t="s">
        <v>88</v>
      </c>
      <c r="AE1" s="17" t="s">
        <v>89</v>
      </c>
      <c r="AF1" s="17" t="s">
        <v>90</v>
      </c>
      <c r="AG1" s="17" t="s">
        <v>91</v>
      </c>
      <c r="AH1" s="17" t="s">
        <v>92</v>
      </c>
      <c r="AI1" s="17" t="s">
        <v>93</v>
      </c>
      <c r="AJ1" s="17" t="s">
        <v>94</v>
      </c>
    </row>
    <row r="2" spans="1:36" x14ac:dyDescent="0.25">
      <c r="A2" s="3" t="s">
        <v>3</v>
      </c>
      <c r="B2" s="3" t="s">
        <v>7</v>
      </c>
      <c r="C2" s="4" t="s">
        <v>9</v>
      </c>
      <c r="D2" s="20" t="s">
        <v>75</v>
      </c>
      <c r="E2" s="20" t="s">
        <v>71</v>
      </c>
      <c r="F2" s="4">
        <v>50</v>
      </c>
      <c r="G2" s="4" t="s">
        <v>21</v>
      </c>
      <c r="H2" s="2" t="s">
        <v>72</v>
      </c>
      <c r="J2" s="4">
        <f t="shared" ref="J2:J65" si="0">IF(DATEDIF(D2,E2,"d")&lt;&gt;0,DATEDIF(D2,E2,"d")+1,"")</f>
        <v>62</v>
      </c>
      <c r="K2" s="4">
        <f t="shared" ref="K2:K65" si="1">IF(AND(J2&lt;&gt;"",F2&lt;&gt;"",H2&lt;&gt;""),J2*F2*H2,"")</f>
        <v>9889</v>
      </c>
      <c r="L2" s="31">
        <f t="shared" ref="L2:L65" si="2">IF(D2&lt;&gt;"",MONTH(D2),"")</f>
        <v>2</v>
      </c>
      <c r="M2" s="12">
        <f>IF(AND(($D2)&lt;&gt;"",($E2)&lt;&gt;""),IF(MIN(DATEVALUE($E2),Base!K$3)-MAX(DATEVALUE($D2),Base!K$2)+1&gt;=0,MIN(DATEVALUE($E2),Base!K$3)-MAX(DATEVALUE($D2),Base!K$2)+1,0),"")</f>
        <v>0</v>
      </c>
      <c r="N2" s="12">
        <f>IF(AND(($D2)&lt;&gt;"",($E2)&lt;&gt;""),IF(MIN(DATEVALUE($E2),Base!L$3)-MAX(DATEVALUE($D2),Base!L$2)+1&gt;=0,MIN(DATEVALUE($E2),Base!L$3)-MAX(DATEVALUE($D2),Base!L$2)+1,0),"")</f>
        <v>3</v>
      </c>
      <c r="O2" s="12">
        <f>IF(AND(($D2)&lt;&gt;"",($E2)&lt;&gt;""),IF(MIN(DATEVALUE($E2),Base!M$3)-MAX(DATEVALUE($D2),Base!M$2)+1&gt;=0,MIN(DATEVALUE($E2),Base!M$3)-MAX(DATEVALUE($D2),Base!M$2)+1,0),"")</f>
        <v>31</v>
      </c>
      <c r="P2" s="12">
        <f>IF(AND(($D2)&lt;&gt;"",($E2)&lt;&gt;""),IF(MIN(DATEVALUE($E2),Base!N$3)-MAX(DATEVALUE($D2),Base!N$2)+1&gt;=0,MIN(DATEVALUE($E2),Base!N$3)-MAX(DATEVALUE($D2),Base!N$2)+1,0),"")</f>
        <v>28</v>
      </c>
      <c r="Q2" s="12">
        <f>IF(AND(($D2)&lt;&gt;"",($E2)&lt;&gt;""),IF(MIN(DATEVALUE($E2),Base!O$3)-MAX(DATEVALUE($D2),Base!O$2)+1&gt;=0,MIN(DATEVALUE($E2),Base!O$3)-MAX(DATEVALUE($D2),Base!O$2)+1,0),"")</f>
        <v>0</v>
      </c>
      <c r="R2" s="12">
        <f>IF(AND(($D2)&lt;&gt;"",($E2)&lt;&gt;""),IF(MIN(DATEVALUE($E2),Base!P$3)-MAX(DATEVALUE($D2),Base!P$2)+1&gt;=0,MIN(DATEVALUE($E2),Base!P$3)-MAX(DATEVALUE($D2),Base!P$2)+1,0),"")</f>
        <v>0</v>
      </c>
      <c r="S2" s="12">
        <f>IF(AND(($D2)&lt;&gt;"",($E2)&lt;&gt;""),IF(MIN(DATEVALUE($E2),Base!Q$3)-MAX(DATEVALUE($D2),Base!Q$2)+1&gt;=0,MIN(DATEVALUE($E2),Base!Q$3)-MAX(DATEVALUE($D2),Base!Q$2)+1,0),"")</f>
        <v>0</v>
      </c>
      <c r="T2" s="12">
        <f>IF(AND(($D2)&lt;&gt;"",($E2)&lt;&gt;""),IF(MIN(DATEVALUE($E2),Base!R$3)-MAX(DATEVALUE($D2),Base!R$2)+1&gt;=0,MIN(DATEVALUE($E2),Base!R$3)-MAX(DATEVALUE($D2),Base!R$2)+1,0),"")</f>
        <v>0</v>
      </c>
      <c r="U2" s="12">
        <f>IF(AND(($D2)&lt;&gt;"",($E2)&lt;&gt;""),IF(MIN(DATEVALUE($E2),Base!S$3)-MAX(DATEVALUE($D2),Base!S$2)+1&gt;=0,MIN(DATEVALUE($E2),Base!S$3)-MAX(DATEVALUE($D2),Base!S$2)+1,0),"")</f>
        <v>0</v>
      </c>
      <c r="V2" s="12">
        <f>IF(AND(($D2)&lt;&gt;"",($E2)&lt;&gt;""),IF(MIN(DATEVALUE($E2),Base!T$3)-MAX(DATEVALUE($D2),Base!T$2)+1&gt;=0,MIN(DATEVALUE($E2),Base!T$3)-MAX(DATEVALUE($D2),Base!T$2)+1,0),"")</f>
        <v>0</v>
      </c>
      <c r="W2" s="12">
        <f>IF(AND(($D2)&lt;&gt;"",($E2)&lt;&gt;""),IF(MIN(DATEVALUE($E2),Base!U$3)-MAX(DATEVALUE($D2),Base!U$2)+1&gt;=0,MIN(DATEVALUE($E2),Base!U$3)-MAX(DATEVALUE($D2),Base!U$2)+1,0),"")</f>
        <v>0</v>
      </c>
      <c r="X2" s="12">
        <f>IF(AND(($D2)&lt;&gt;"",($E2)&lt;&gt;""),IF(MIN(DATEVALUE($E2),Base!V$3)-MAX(DATEVALUE($D2),Base!V$2)+1&gt;=0,MIN(DATEVALUE($E2),Base!V$3)-MAX(DATEVALUE($D2),Base!V$2)+1,0),"")</f>
        <v>0</v>
      </c>
      <c r="Y2">
        <f t="shared" ref="Y2:Y65" si="3">IF(AND(M2&lt;&gt;"",$H2&lt;&gt;"",$F2&lt;&gt;""),M2*$H2*$F2,"")</f>
        <v>0</v>
      </c>
      <c r="Z2">
        <f t="shared" ref="Z2:Z65" si="4">IF(AND(N2&lt;&gt;"",$H2&lt;&gt;"",$F2&lt;&gt;""),N2*$H2*$F2,"")</f>
        <v>478.5</v>
      </c>
      <c r="AA2">
        <f t="shared" ref="AA2:AA65" si="5">IF(AND(O2&lt;&gt;"",$H2&lt;&gt;"",$F2&lt;&gt;""),O2*$H2*$F2,"")</f>
        <v>4944.5</v>
      </c>
      <c r="AB2">
        <f t="shared" ref="AB2:AB65" si="6">IF(AND(P2&lt;&gt;"",$H2&lt;&gt;"",$F2&lt;&gt;""),P2*$H2*$F2,"")</f>
        <v>4466</v>
      </c>
      <c r="AC2">
        <f t="shared" ref="AC2:AC65" si="7">IF(AND(Q2&lt;&gt;"",$H2&lt;&gt;"",$F2&lt;&gt;""),Q2*$H2*$F2,"")</f>
        <v>0</v>
      </c>
      <c r="AD2">
        <f t="shared" ref="AD2:AD65" si="8">IF(AND(R2&lt;&gt;"",$H2&lt;&gt;"",$F2&lt;&gt;""),R2*$H2*$F2,"")</f>
        <v>0</v>
      </c>
      <c r="AE2">
        <f t="shared" ref="AE2:AE65" si="9">IF(AND(S2&lt;&gt;"",$H2&lt;&gt;"",$F2&lt;&gt;""),S2*$H2*$F2,"")</f>
        <v>0</v>
      </c>
      <c r="AF2">
        <f t="shared" ref="AF2:AF65" si="10">IF(AND(T2&lt;&gt;"",$H2&lt;&gt;"",$F2&lt;&gt;""),T2*$H2*$F2,"")</f>
        <v>0</v>
      </c>
      <c r="AG2">
        <f t="shared" ref="AG2:AG65" si="11">IF(AND(U2&lt;&gt;"",$H2&lt;&gt;"",$F2&lt;&gt;""),U2*$H2*$F2,"")</f>
        <v>0</v>
      </c>
      <c r="AH2">
        <f t="shared" ref="AH2:AH65" si="12">IF(AND(V2&lt;&gt;"",$H2&lt;&gt;"",$F2&lt;&gt;""),V2*$H2*$F2,"")</f>
        <v>0</v>
      </c>
      <c r="AI2">
        <f t="shared" ref="AI2:AI65" si="13">IF(AND(W2&lt;&gt;"",$H2&lt;&gt;"",$F2&lt;&gt;""),W2*$H2*$F2,"")</f>
        <v>0</v>
      </c>
      <c r="AJ2">
        <f t="shared" ref="AJ2:AJ65" si="14">IF(AND(X2&lt;&gt;"",$H2&lt;&gt;"",$F2&lt;&gt;""),X2*$H2*$F2,"")</f>
        <v>0</v>
      </c>
    </row>
    <row r="3" spans="1:36" x14ac:dyDescent="0.25">
      <c r="A3" s="3" t="s">
        <v>3</v>
      </c>
      <c r="B3" s="3" t="s">
        <v>6</v>
      </c>
      <c r="C3" s="4" t="s">
        <v>9</v>
      </c>
      <c r="D3" s="20" t="s">
        <v>73</v>
      </c>
      <c r="E3" s="20" t="s">
        <v>74</v>
      </c>
      <c r="F3" s="4">
        <v>30</v>
      </c>
      <c r="G3" s="4" t="s">
        <v>21</v>
      </c>
      <c r="H3" s="2" t="s">
        <v>72</v>
      </c>
      <c r="J3" s="4">
        <f t="shared" si="0"/>
        <v>31</v>
      </c>
      <c r="K3" s="4">
        <f t="shared" si="1"/>
        <v>2966.7</v>
      </c>
      <c r="L3" s="31">
        <f t="shared" si="2"/>
        <v>2</v>
      </c>
      <c r="M3" s="12">
        <f>IF(AND(($D3)&lt;&gt;"",($E3)&lt;&gt;""),IF(MIN(DATEVALUE($E3),Base!K$3)-MAX(DATEVALUE($D3),Base!K$2)+1&gt;=0,MIN(DATEVALUE($E3),Base!K$3)-MAX(DATEVALUE($D3),Base!K$2)+1,0),"")</f>
        <v>0</v>
      </c>
      <c r="N3" s="12">
        <f>IF(AND(($D3)&lt;&gt;"",($E3)&lt;&gt;""),IF(MIN(DATEVALUE($E3),Base!L$3)-MAX(DATEVALUE($D3),Base!L$2)+1&gt;=0,MIN(DATEVALUE($E3),Base!L$3)-MAX(DATEVALUE($D3),Base!L$2)+1,0),"")</f>
        <v>26</v>
      </c>
      <c r="O3" s="12">
        <f>IF(AND(($D3)&lt;&gt;"",($E3)&lt;&gt;""),IF(MIN(DATEVALUE($E3),Base!M$3)-MAX(DATEVALUE($D3),Base!M$2)+1&gt;=0,MIN(DATEVALUE($E3),Base!M$3)-MAX(DATEVALUE($D3),Base!M$2)+1,0),"")</f>
        <v>5</v>
      </c>
      <c r="P3" s="12">
        <f>IF(AND(($D3)&lt;&gt;"",($E3)&lt;&gt;""),IF(MIN(DATEVALUE($E3),Base!N$3)-MAX(DATEVALUE($D3),Base!N$2)+1&gt;=0,MIN(DATEVALUE($E3),Base!N$3)-MAX(DATEVALUE($D3),Base!N$2)+1,0),"")</f>
        <v>0</v>
      </c>
      <c r="Q3" s="12">
        <f>IF(AND(($D3)&lt;&gt;"",($E3)&lt;&gt;""),IF(MIN(DATEVALUE($E3),Base!O$3)-MAX(DATEVALUE($D3),Base!O$2)+1&gt;=0,MIN(DATEVALUE($E3),Base!O$3)-MAX(DATEVALUE($D3),Base!O$2)+1,0),"")</f>
        <v>0</v>
      </c>
      <c r="R3" s="12">
        <f>IF(AND(($D3)&lt;&gt;"",($E3)&lt;&gt;""),IF(MIN(DATEVALUE($E3),Base!P$3)-MAX(DATEVALUE($D3),Base!P$2)+1&gt;=0,MIN(DATEVALUE($E3),Base!P$3)-MAX(DATEVALUE($D3),Base!P$2)+1,0),"")</f>
        <v>0</v>
      </c>
      <c r="S3" s="12">
        <f>IF(AND(($D3)&lt;&gt;"",($E3)&lt;&gt;""),IF(MIN(DATEVALUE($E3),Base!Q$3)-MAX(DATEVALUE($D3),Base!Q$2)+1&gt;=0,MIN(DATEVALUE($E3),Base!Q$3)-MAX(DATEVALUE($D3),Base!Q$2)+1,0),"")</f>
        <v>0</v>
      </c>
      <c r="T3" s="12">
        <f>IF(AND(($D3)&lt;&gt;"",($E3)&lt;&gt;""),IF(MIN(DATEVALUE($E3),Base!R$3)-MAX(DATEVALUE($D3),Base!R$2)+1&gt;=0,MIN(DATEVALUE($E3),Base!R$3)-MAX(DATEVALUE($D3),Base!R$2)+1,0),"")</f>
        <v>0</v>
      </c>
      <c r="U3" s="12">
        <f>IF(AND(($D3)&lt;&gt;"",($E3)&lt;&gt;""),IF(MIN(DATEVALUE($E3),Base!S$3)-MAX(DATEVALUE($D3),Base!S$2)+1&gt;=0,MIN(DATEVALUE($E3),Base!S$3)-MAX(DATEVALUE($D3),Base!S$2)+1,0),"")</f>
        <v>0</v>
      </c>
      <c r="V3" s="12">
        <f>IF(AND(($D3)&lt;&gt;"",($E3)&lt;&gt;""),IF(MIN(DATEVALUE($E3),Base!T$3)-MAX(DATEVALUE($D3),Base!T$2)+1&gt;=0,MIN(DATEVALUE($E3),Base!T$3)-MAX(DATEVALUE($D3),Base!T$2)+1,0),"")</f>
        <v>0</v>
      </c>
      <c r="W3" s="12">
        <f>IF(AND(($D3)&lt;&gt;"",($E3)&lt;&gt;""),IF(MIN(DATEVALUE($E3),Base!U$3)-MAX(DATEVALUE($D3),Base!U$2)+1&gt;=0,MIN(DATEVALUE($E3),Base!U$3)-MAX(DATEVALUE($D3),Base!U$2)+1,0),"")</f>
        <v>0</v>
      </c>
      <c r="X3" s="12">
        <f>IF(AND(($D3)&lt;&gt;"",($E3)&lt;&gt;""),IF(MIN(DATEVALUE($E3),Base!V$3)-MAX(DATEVALUE($D3),Base!V$2)+1&gt;=0,MIN(DATEVALUE($E3),Base!V$3)-MAX(DATEVALUE($D3),Base!V$2)+1,0),"")</f>
        <v>0</v>
      </c>
      <c r="Y3">
        <f t="shared" si="3"/>
        <v>0</v>
      </c>
      <c r="Z3">
        <f t="shared" si="4"/>
        <v>2488.1999999999998</v>
      </c>
      <c r="AA3">
        <f t="shared" si="5"/>
        <v>478.5</v>
      </c>
      <c r="AB3">
        <f t="shared" si="6"/>
        <v>0</v>
      </c>
      <c r="AC3">
        <f t="shared" si="7"/>
        <v>0</v>
      </c>
      <c r="AD3">
        <f t="shared" si="8"/>
        <v>0</v>
      </c>
      <c r="AE3">
        <f t="shared" si="9"/>
        <v>0</v>
      </c>
      <c r="AF3">
        <f t="shared" si="10"/>
        <v>0</v>
      </c>
      <c r="AG3">
        <f t="shared" si="11"/>
        <v>0</v>
      </c>
      <c r="AH3">
        <f t="shared" si="12"/>
        <v>0</v>
      </c>
      <c r="AI3">
        <f t="shared" si="13"/>
        <v>0</v>
      </c>
      <c r="AJ3">
        <f t="shared" si="14"/>
        <v>0</v>
      </c>
    </row>
    <row r="4" spans="1:36" x14ac:dyDescent="0.25">
      <c r="A4" s="3" t="s">
        <v>4</v>
      </c>
      <c r="B4" s="3" t="s">
        <v>6</v>
      </c>
      <c r="C4" s="4" t="s">
        <v>9</v>
      </c>
      <c r="D4" s="20" t="s">
        <v>74</v>
      </c>
      <c r="E4" s="20" t="s">
        <v>76</v>
      </c>
      <c r="F4" s="4">
        <v>30</v>
      </c>
      <c r="G4" s="4" t="s">
        <v>22</v>
      </c>
      <c r="H4" s="2">
        <v>2.85</v>
      </c>
      <c r="J4" s="4">
        <f t="shared" si="0"/>
        <v>124</v>
      </c>
      <c r="K4" s="4">
        <f t="shared" si="1"/>
        <v>10602</v>
      </c>
      <c r="L4" s="31">
        <f t="shared" si="2"/>
        <v>3</v>
      </c>
      <c r="M4" s="12">
        <f>IF(AND(($D4)&lt;&gt;"",($E4)&lt;&gt;""),IF(MIN(DATEVALUE($E4),Base!K$3)-MAX(DATEVALUE($D4),Base!K$2)+1&gt;=0,MIN(DATEVALUE($E4),Base!K$3)-MAX(DATEVALUE($D4),Base!K$2)+1,0),"")</f>
        <v>0</v>
      </c>
      <c r="N4" s="12">
        <f>IF(AND(($D4)&lt;&gt;"",($E4)&lt;&gt;""),IF(MIN(DATEVALUE($E4),Base!L$3)-MAX(DATEVALUE($D4),Base!L$2)+1&gt;=0,MIN(DATEVALUE($E4),Base!L$3)-MAX(DATEVALUE($D4),Base!L$2)+1,0),"")</f>
        <v>0</v>
      </c>
      <c r="O4" s="12">
        <f>IF(AND(($D4)&lt;&gt;"",($E4)&lt;&gt;""),IF(MIN(DATEVALUE($E4),Base!M$3)-MAX(DATEVALUE($D4),Base!M$2)+1&gt;=0,MIN(DATEVALUE($E4),Base!M$3)-MAX(DATEVALUE($D4),Base!M$2)+1,0),"")</f>
        <v>27</v>
      </c>
      <c r="P4" s="12">
        <f>IF(AND(($D4)&lt;&gt;"",($E4)&lt;&gt;""),IF(MIN(DATEVALUE($E4),Base!N$3)-MAX(DATEVALUE($D4),Base!N$2)+1&gt;=0,MIN(DATEVALUE($E4),Base!N$3)-MAX(DATEVALUE($D4),Base!N$2)+1,0),"")</f>
        <v>30</v>
      </c>
      <c r="Q4" s="12">
        <f>IF(AND(($D4)&lt;&gt;"",($E4)&lt;&gt;""),IF(MIN(DATEVALUE($E4),Base!O$3)-MAX(DATEVALUE($D4),Base!O$2)+1&gt;=0,MIN(DATEVALUE($E4),Base!O$3)-MAX(DATEVALUE($D4),Base!O$2)+1,0),"")</f>
        <v>31</v>
      </c>
      <c r="R4" s="12">
        <f>IF(AND(($D4)&lt;&gt;"",($E4)&lt;&gt;""),IF(MIN(DATEVALUE($E4),Base!P$3)-MAX(DATEVALUE($D4),Base!P$2)+1&gt;=0,MIN(DATEVALUE($E4),Base!P$3)-MAX(DATEVALUE($D4),Base!P$2)+1,0),"")</f>
        <v>30</v>
      </c>
      <c r="S4" s="12">
        <f>IF(AND(($D4)&lt;&gt;"",($E4)&lt;&gt;""),IF(MIN(DATEVALUE($E4),Base!Q$3)-MAX(DATEVALUE($D4),Base!Q$2)+1&gt;=0,MIN(DATEVALUE($E4),Base!Q$3)-MAX(DATEVALUE($D4),Base!Q$2)+1,0),"")</f>
        <v>6</v>
      </c>
      <c r="T4" s="12">
        <f>IF(AND(($D4)&lt;&gt;"",($E4)&lt;&gt;""),IF(MIN(DATEVALUE($E4),Base!R$3)-MAX(DATEVALUE($D4),Base!R$2)+1&gt;=0,MIN(DATEVALUE($E4),Base!R$3)-MAX(DATEVALUE($D4),Base!R$2)+1,0),"")</f>
        <v>0</v>
      </c>
      <c r="U4" s="12">
        <f>IF(AND(($D4)&lt;&gt;"",($E4)&lt;&gt;""),IF(MIN(DATEVALUE($E4),Base!S$3)-MAX(DATEVALUE($D4),Base!S$2)+1&gt;=0,MIN(DATEVALUE($E4),Base!S$3)-MAX(DATEVALUE($D4),Base!S$2)+1,0),"")</f>
        <v>0</v>
      </c>
      <c r="V4" s="12">
        <f>IF(AND(($D4)&lt;&gt;"",($E4)&lt;&gt;""),IF(MIN(DATEVALUE($E4),Base!T$3)-MAX(DATEVALUE($D4),Base!T$2)+1&gt;=0,MIN(DATEVALUE($E4),Base!T$3)-MAX(DATEVALUE($D4),Base!T$2)+1,0),"")</f>
        <v>0</v>
      </c>
      <c r="W4" s="12">
        <f>IF(AND(($D4)&lt;&gt;"",($E4)&lt;&gt;""),IF(MIN(DATEVALUE($E4),Base!U$3)-MAX(DATEVALUE($D4),Base!U$2)+1&gt;=0,MIN(DATEVALUE($E4),Base!U$3)-MAX(DATEVALUE($D4),Base!U$2)+1,0),"")</f>
        <v>0</v>
      </c>
      <c r="X4" s="12">
        <f>IF(AND(($D4)&lt;&gt;"",($E4)&lt;&gt;""),IF(MIN(DATEVALUE($E4),Base!V$3)-MAX(DATEVALUE($D4),Base!V$2)+1&gt;=0,MIN(DATEVALUE($E4),Base!V$3)-MAX(DATEVALUE($D4),Base!V$2)+1,0),"")</f>
        <v>0</v>
      </c>
      <c r="Y4">
        <f t="shared" si="3"/>
        <v>0</v>
      </c>
      <c r="Z4">
        <f t="shared" si="4"/>
        <v>0</v>
      </c>
      <c r="AA4">
        <f t="shared" si="5"/>
        <v>2308.5</v>
      </c>
      <c r="AB4">
        <f t="shared" si="6"/>
        <v>2565</v>
      </c>
      <c r="AC4">
        <f t="shared" si="7"/>
        <v>2650.5000000000005</v>
      </c>
      <c r="AD4">
        <f t="shared" si="8"/>
        <v>2565</v>
      </c>
      <c r="AE4">
        <f t="shared" si="9"/>
        <v>513</v>
      </c>
      <c r="AF4">
        <f t="shared" si="10"/>
        <v>0</v>
      </c>
      <c r="AG4">
        <f t="shared" si="11"/>
        <v>0</v>
      </c>
      <c r="AH4">
        <f t="shared" si="12"/>
        <v>0</v>
      </c>
      <c r="AI4">
        <f t="shared" si="13"/>
        <v>0</v>
      </c>
      <c r="AJ4">
        <f t="shared" si="14"/>
        <v>0</v>
      </c>
    </row>
    <row r="5" spans="1:36" x14ac:dyDescent="0.25">
      <c r="A5" s="3" t="s">
        <v>5</v>
      </c>
      <c r="B5" s="3" t="s">
        <v>7</v>
      </c>
      <c r="C5" s="4" t="s">
        <v>10</v>
      </c>
      <c r="D5" s="20" t="s">
        <v>77</v>
      </c>
      <c r="E5" s="20" t="s">
        <v>78</v>
      </c>
      <c r="F5" s="4">
        <v>60</v>
      </c>
      <c r="G5" s="4" t="s">
        <v>21</v>
      </c>
      <c r="H5" s="2" t="s">
        <v>72</v>
      </c>
      <c r="J5" s="4">
        <f t="shared" si="0"/>
        <v>97</v>
      </c>
      <c r="K5" s="4">
        <f t="shared" si="1"/>
        <v>18565.8</v>
      </c>
      <c r="L5" s="31">
        <f t="shared" si="2"/>
        <v>1</v>
      </c>
      <c r="M5" s="12">
        <f>IF(AND(($D5)&lt;&gt;"",($E5)&lt;&gt;""),IF(MIN(DATEVALUE($E5),Base!K$3)-MAX(DATEVALUE($D5),Base!K$2)+1&gt;=0,MIN(DATEVALUE($E5),Base!K$3)-MAX(DATEVALUE($D5),Base!K$2)+1,0),"")</f>
        <v>27</v>
      </c>
      <c r="N5" s="12">
        <f>IF(AND(($D5)&lt;&gt;"",($E5)&lt;&gt;""),IF(MIN(DATEVALUE($E5),Base!L$3)-MAX(DATEVALUE($D5),Base!L$2)+1&gt;=0,MIN(DATEVALUE($E5),Base!L$3)-MAX(DATEVALUE($D5),Base!L$2)+1,0),"")</f>
        <v>29</v>
      </c>
      <c r="O5" s="12">
        <f>IF(AND(($D5)&lt;&gt;"",($E5)&lt;&gt;""),IF(MIN(DATEVALUE($E5),Base!M$3)-MAX(DATEVALUE($D5),Base!M$2)+1&gt;=0,MIN(DATEVALUE($E5),Base!M$3)-MAX(DATEVALUE($D5),Base!M$2)+1,0),"")</f>
        <v>31</v>
      </c>
      <c r="P5" s="12">
        <f>IF(AND(($D5)&lt;&gt;"",($E5)&lt;&gt;""),IF(MIN(DATEVALUE($E5),Base!N$3)-MAX(DATEVALUE($D5),Base!N$2)+1&gt;=0,MIN(DATEVALUE($E5),Base!N$3)-MAX(DATEVALUE($D5),Base!N$2)+1,0),"")</f>
        <v>10</v>
      </c>
      <c r="Q5" s="12">
        <f>IF(AND(($D5)&lt;&gt;"",($E5)&lt;&gt;""),IF(MIN(DATEVALUE($E5),Base!O$3)-MAX(DATEVALUE($D5),Base!O$2)+1&gt;=0,MIN(DATEVALUE($E5),Base!O$3)-MAX(DATEVALUE($D5),Base!O$2)+1,0),"")</f>
        <v>0</v>
      </c>
      <c r="R5" s="12">
        <f>IF(AND(($D5)&lt;&gt;"",($E5)&lt;&gt;""),IF(MIN(DATEVALUE($E5),Base!P$3)-MAX(DATEVALUE($D5),Base!P$2)+1&gt;=0,MIN(DATEVALUE($E5),Base!P$3)-MAX(DATEVALUE($D5),Base!P$2)+1,0),"")</f>
        <v>0</v>
      </c>
      <c r="S5" s="12">
        <f>IF(AND(($D5)&lt;&gt;"",($E5)&lt;&gt;""),IF(MIN(DATEVALUE($E5),Base!Q$3)-MAX(DATEVALUE($D5),Base!Q$2)+1&gt;=0,MIN(DATEVALUE($E5),Base!Q$3)-MAX(DATEVALUE($D5),Base!Q$2)+1,0),"")</f>
        <v>0</v>
      </c>
      <c r="T5" s="12">
        <f>IF(AND(($D5)&lt;&gt;"",($E5)&lt;&gt;""),IF(MIN(DATEVALUE($E5),Base!R$3)-MAX(DATEVALUE($D5),Base!R$2)+1&gt;=0,MIN(DATEVALUE($E5),Base!R$3)-MAX(DATEVALUE($D5),Base!R$2)+1,0),"")</f>
        <v>0</v>
      </c>
      <c r="U5" s="12">
        <f>IF(AND(($D5)&lt;&gt;"",($E5)&lt;&gt;""),IF(MIN(DATEVALUE($E5),Base!S$3)-MAX(DATEVALUE($D5),Base!S$2)+1&gt;=0,MIN(DATEVALUE($E5),Base!S$3)-MAX(DATEVALUE($D5),Base!S$2)+1,0),"")</f>
        <v>0</v>
      </c>
      <c r="V5" s="12">
        <f>IF(AND(($D5)&lt;&gt;"",($E5)&lt;&gt;""),IF(MIN(DATEVALUE($E5),Base!T$3)-MAX(DATEVALUE($D5),Base!T$2)+1&gt;=0,MIN(DATEVALUE($E5),Base!T$3)-MAX(DATEVALUE($D5),Base!T$2)+1,0),"")</f>
        <v>0</v>
      </c>
      <c r="W5" s="12">
        <f>IF(AND(($D5)&lt;&gt;"",($E5)&lt;&gt;""),IF(MIN(DATEVALUE($E5),Base!U$3)-MAX(DATEVALUE($D5),Base!U$2)+1&gt;=0,MIN(DATEVALUE($E5),Base!U$3)-MAX(DATEVALUE($D5),Base!U$2)+1,0),"")</f>
        <v>0</v>
      </c>
      <c r="X5" s="12">
        <f>IF(AND(($D5)&lt;&gt;"",($E5)&lt;&gt;""),IF(MIN(DATEVALUE($E5),Base!V$3)-MAX(DATEVALUE($D5),Base!V$2)+1&gt;=0,MIN(DATEVALUE($E5),Base!V$3)-MAX(DATEVALUE($D5),Base!V$2)+1,0),"")</f>
        <v>0</v>
      </c>
      <c r="Y5">
        <f t="shared" si="3"/>
        <v>5167.7999999999993</v>
      </c>
      <c r="Z5">
        <f t="shared" si="4"/>
        <v>5550.6</v>
      </c>
      <c r="AA5">
        <f t="shared" si="5"/>
        <v>5933.4</v>
      </c>
      <c r="AB5">
        <f t="shared" si="6"/>
        <v>1914</v>
      </c>
      <c r="AC5">
        <f t="shared" si="7"/>
        <v>0</v>
      </c>
      <c r="AD5">
        <f t="shared" si="8"/>
        <v>0</v>
      </c>
      <c r="AE5">
        <f t="shared" si="9"/>
        <v>0</v>
      </c>
      <c r="AF5">
        <f t="shared" si="10"/>
        <v>0</v>
      </c>
      <c r="AG5">
        <f t="shared" si="11"/>
        <v>0</v>
      </c>
      <c r="AH5">
        <f t="shared" si="12"/>
        <v>0</v>
      </c>
      <c r="AI5">
        <f t="shared" si="13"/>
        <v>0</v>
      </c>
      <c r="AJ5">
        <f t="shared" si="14"/>
        <v>0</v>
      </c>
    </row>
    <row r="6" spans="1:36" x14ac:dyDescent="0.25">
      <c r="A6" s="3" t="s">
        <v>18</v>
      </c>
      <c r="B6" s="3" t="s">
        <v>6</v>
      </c>
      <c r="C6" s="4" t="s">
        <v>10</v>
      </c>
      <c r="D6" s="20" t="s">
        <v>79</v>
      </c>
      <c r="E6" s="20" t="s">
        <v>80</v>
      </c>
      <c r="F6" s="4">
        <v>35</v>
      </c>
      <c r="G6" s="4" t="s">
        <v>21</v>
      </c>
      <c r="H6" s="2" t="s">
        <v>72</v>
      </c>
      <c r="J6" s="4">
        <f t="shared" si="0"/>
        <v>134</v>
      </c>
      <c r="K6" s="4">
        <f t="shared" si="1"/>
        <v>14961.1</v>
      </c>
      <c r="L6" s="31">
        <f t="shared" si="2"/>
        <v>3</v>
      </c>
      <c r="M6" s="12">
        <f>IF(AND(($D6)&lt;&gt;"",($E6)&lt;&gt;""),IF(MIN(DATEVALUE($E6),Base!K$3)-MAX(DATEVALUE($D6),Base!K$2)+1&gt;=0,MIN(DATEVALUE($E6),Base!K$3)-MAX(DATEVALUE($D6),Base!K$2)+1,0),"")</f>
        <v>0</v>
      </c>
      <c r="N6" s="12">
        <f>IF(AND(($D6)&lt;&gt;"",($E6)&lt;&gt;""),IF(MIN(DATEVALUE($E6),Base!L$3)-MAX(DATEVALUE($D6),Base!L$2)+1&gt;=0,MIN(DATEVALUE($E6),Base!L$3)-MAX(DATEVALUE($D6),Base!L$2)+1,0),"")</f>
        <v>0</v>
      </c>
      <c r="O6" s="12">
        <f>IF(AND(($D6)&lt;&gt;"",($E6)&lt;&gt;""),IF(MIN(DATEVALUE($E6),Base!M$3)-MAX(DATEVALUE($D6),Base!M$2)+1&gt;=0,MIN(DATEVALUE($E6),Base!M$3)-MAX(DATEVALUE($D6),Base!M$2)+1,0),"")</f>
        <v>7</v>
      </c>
      <c r="P6" s="12">
        <f>IF(AND(($D6)&lt;&gt;"",($E6)&lt;&gt;""),IF(MIN(DATEVALUE($E6),Base!N$3)-MAX(DATEVALUE($D6),Base!N$2)+1&gt;=0,MIN(DATEVALUE($E6),Base!N$3)-MAX(DATEVALUE($D6),Base!N$2)+1,0),"")</f>
        <v>30</v>
      </c>
      <c r="Q6" s="12">
        <f>IF(AND(($D6)&lt;&gt;"",($E6)&lt;&gt;""),IF(MIN(DATEVALUE($E6),Base!O$3)-MAX(DATEVALUE($D6),Base!O$2)+1&gt;=0,MIN(DATEVALUE($E6),Base!O$3)-MAX(DATEVALUE($D6),Base!O$2)+1,0),"")</f>
        <v>31</v>
      </c>
      <c r="R6" s="12">
        <f>IF(AND(($D6)&lt;&gt;"",($E6)&lt;&gt;""),IF(MIN(DATEVALUE($E6),Base!P$3)-MAX(DATEVALUE($D6),Base!P$2)+1&gt;=0,MIN(DATEVALUE($E6),Base!P$3)-MAX(DATEVALUE($D6),Base!P$2)+1,0),"")</f>
        <v>30</v>
      </c>
      <c r="S6" s="12">
        <f>IF(AND(($D6)&lt;&gt;"",($E6)&lt;&gt;""),IF(MIN(DATEVALUE($E6),Base!Q$3)-MAX(DATEVALUE($D6),Base!Q$2)+1&gt;=0,MIN(DATEVALUE($E6),Base!Q$3)-MAX(DATEVALUE($D6),Base!Q$2)+1,0),"")</f>
        <v>31</v>
      </c>
      <c r="T6" s="12">
        <f>IF(AND(($D6)&lt;&gt;"",($E6)&lt;&gt;""),IF(MIN(DATEVALUE($E6),Base!R$3)-MAX(DATEVALUE($D6),Base!R$2)+1&gt;=0,MIN(DATEVALUE($E6),Base!R$3)-MAX(DATEVALUE($D6),Base!R$2)+1,0),"")</f>
        <v>5</v>
      </c>
      <c r="U6" s="12">
        <f>IF(AND(($D6)&lt;&gt;"",($E6)&lt;&gt;""),IF(MIN(DATEVALUE($E6),Base!S$3)-MAX(DATEVALUE($D6),Base!S$2)+1&gt;=0,MIN(DATEVALUE($E6),Base!S$3)-MAX(DATEVALUE($D6),Base!S$2)+1,0),"")</f>
        <v>0</v>
      </c>
      <c r="V6" s="12">
        <f>IF(AND(($D6)&lt;&gt;"",($E6)&lt;&gt;""),IF(MIN(DATEVALUE($E6),Base!T$3)-MAX(DATEVALUE($D6),Base!T$2)+1&gt;=0,MIN(DATEVALUE($E6),Base!T$3)-MAX(DATEVALUE($D6),Base!T$2)+1,0),"")</f>
        <v>0</v>
      </c>
      <c r="W6" s="12">
        <f>IF(AND(($D6)&lt;&gt;"",($E6)&lt;&gt;""),IF(MIN(DATEVALUE($E6),Base!U$3)-MAX(DATEVALUE($D6),Base!U$2)+1&gt;=0,MIN(DATEVALUE($E6),Base!U$3)-MAX(DATEVALUE($D6),Base!U$2)+1,0),"")</f>
        <v>0</v>
      </c>
      <c r="X6" s="12">
        <f>IF(AND(($D6)&lt;&gt;"",($E6)&lt;&gt;""),IF(MIN(DATEVALUE($E6),Base!V$3)-MAX(DATEVALUE($D6),Base!V$2)+1&gt;=0,MIN(DATEVALUE($E6),Base!V$3)-MAX(DATEVALUE($D6),Base!V$2)+1,0),"")</f>
        <v>0</v>
      </c>
      <c r="Y6">
        <f t="shared" si="3"/>
        <v>0</v>
      </c>
      <c r="Z6">
        <f t="shared" si="4"/>
        <v>0</v>
      </c>
      <c r="AA6">
        <f t="shared" si="5"/>
        <v>781.55</v>
      </c>
      <c r="AB6">
        <f t="shared" si="6"/>
        <v>3349.5</v>
      </c>
      <c r="AC6">
        <f t="shared" si="7"/>
        <v>3461.15</v>
      </c>
      <c r="AD6">
        <f t="shared" si="8"/>
        <v>3349.5</v>
      </c>
      <c r="AE6">
        <f t="shared" si="9"/>
        <v>3461.15</v>
      </c>
      <c r="AF6">
        <f t="shared" si="10"/>
        <v>558.25</v>
      </c>
      <c r="AG6">
        <f t="shared" si="11"/>
        <v>0</v>
      </c>
      <c r="AH6">
        <f t="shared" si="12"/>
        <v>0</v>
      </c>
      <c r="AI6">
        <f t="shared" si="13"/>
        <v>0</v>
      </c>
      <c r="AJ6">
        <f t="shared" si="14"/>
        <v>0</v>
      </c>
    </row>
    <row r="7" spans="1:36" x14ac:dyDescent="0.25">
      <c r="A7" s="3" t="s">
        <v>18</v>
      </c>
      <c r="B7" s="3" t="s">
        <v>6</v>
      </c>
      <c r="C7" s="4" t="s">
        <v>9</v>
      </c>
      <c r="D7" s="20" t="s">
        <v>81</v>
      </c>
      <c r="E7" s="20" t="s">
        <v>82</v>
      </c>
      <c r="F7" s="4">
        <v>60</v>
      </c>
      <c r="G7" s="4" t="s">
        <v>23</v>
      </c>
      <c r="H7" s="2">
        <v>1</v>
      </c>
      <c r="J7" s="4">
        <f t="shared" si="0"/>
        <v>93</v>
      </c>
      <c r="K7" s="4">
        <f t="shared" si="1"/>
        <v>5580</v>
      </c>
      <c r="L7" s="31">
        <f t="shared" si="2"/>
        <v>8</v>
      </c>
      <c r="M7" s="12">
        <f>IF(AND(($D7)&lt;&gt;"",($E7)&lt;&gt;""),IF(MIN(DATEVALUE($E7),Base!K$3)-MAX(DATEVALUE($D7),Base!K$2)+1&gt;=0,MIN(DATEVALUE($E7),Base!K$3)-MAX(DATEVALUE($D7),Base!K$2)+1,0),"")</f>
        <v>0</v>
      </c>
      <c r="N7" s="12">
        <f>IF(AND(($D7)&lt;&gt;"",($E7)&lt;&gt;""),IF(MIN(DATEVALUE($E7),Base!L$3)-MAX(DATEVALUE($D7),Base!L$2)+1&gt;=0,MIN(DATEVALUE($E7),Base!L$3)-MAX(DATEVALUE($D7),Base!L$2)+1,0),"")</f>
        <v>0</v>
      </c>
      <c r="O7" s="12">
        <f>IF(AND(($D7)&lt;&gt;"",($E7)&lt;&gt;""),IF(MIN(DATEVALUE($E7),Base!M$3)-MAX(DATEVALUE($D7),Base!M$2)+1&gt;=0,MIN(DATEVALUE($E7),Base!M$3)-MAX(DATEVALUE($D7),Base!M$2)+1,0),"")</f>
        <v>0</v>
      </c>
      <c r="P7" s="12">
        <f>IF(AND(($D7)&lt;&gt;"",($E7)&lt;&gt;""),IF(MIN(DATEVALUE($E7),Base!N$3)-MAX(DATEVALUE($D7),Base!N$2)+1&gt;=0,MIN(DATEVALUE($E7),Base!N$3)-MAX(DATEVALUE($D7),Base!N$2)+1,0),"")</f>
        <v>0</v>
      </c>
      <c r="Q7" s="12">
        <f>IF(AND(($D7)&lt;&gt;"",($E7)&lt;&gt;""),IF(MIN(DATEVALUE($E7),Base!O$3)-MAX(DATEVALUE($D7),Base!O$2)+1&gt;=0,MIN(DATEVALUE($E7),Base!O$3)-MAX(DATEVALUE($D7),Base!O$2)+1,0),"")</f>
        <v>0</v>
      </c>
      <c r="R7" s="12">
        <f>IF(AND(($D7)&lt;&gt;"",($E7)&lt;&gt;""),IF(MIN(DATEVALUE($E7),Base!P$3)-MAX(DATEVALUE($D7),Base!P$2)+1&gt;=0,MIN(DATEVALUE($E7),Base!P$3)-MAX(DATEVALUE($D7),Base!P$2)+1,0),"")</f>
        <v>0</v>
      </c>
      <c r="S7" s="12">
        <f>IF(AND(($D7)&lt;&gt;"",($E7)&lt;&gt;""),IF(MIN(DATEVALUE($E7),Base!Q$3)-MAX(DATEVALUE($D7),Base!Q$2)+1&gt;=0,MIN(DATEVALUE($E7),Base!Q$3)-MAX(DATEVALUE($D7),Base!Q$2)+1,0),"")</f>
        <v>0</v>
      </c>
      <c r="T7" s="12">
        <f>IF(AND(($D7)&lt;&gt;"",($E7)&lt;&gt;""),IF(MIN(DATEVALUE($E7),Base!R$3)-MAX(DATEVALUE($D7),Base!R$2)+1&gt;=0,MIN(DATEVALUE($E7),Base!R$3)-MAX(DATEVALUE($D7),Base!R$2)+1,0),"")</f>
        <v>23</v>
      </c>
      <c r="U7" s="12">
        <f>IF(AND(($D7)&lt;&gt;"",($E7)&lt;&gt;""),IF(MIN(DATEVALUE($E7),Base!S$3)-MAX(DATEVALUE($D7),Base!S$2)+1&gt;=0,MIN(DATEVALUE($E7),Base!S$3)-MAX(DATEVALUE($D7),Base!S$2)+1,0),"")</f>
        <v>30</v>
      </c>
      <c r="V7" s="12">
        <f>IF(AND(($D7)&lt;&gt;"",($E7)&lt;&gt;""),IF(MIN(DATEVALUE($E7),Base!T$3)-MAX(DATEVALUE($D7),Base!T$2)+1&gt;=0,MIN(DATEVALUE($E7),Base!T$3)-MAX(DATEVALUE($D7),Base!T$2)+1,0),"")</f>
        <v>31</v>
      </c>
      <c r="W7" s="12">
        <f>IF(AND(($D7)&lt;&gt;"",($E7)&lt;&gt;""),IF(MIN(DATEVALUE($E7),Base!U$3)-MAX(DATEVALUE($D7),Base!U$2)+1&gt;=0,MIN(DATEVALUE($E7),Base!U$3)-MAX(DATEVALUE($D7),Base!U$2)+1,0),"")</f>
        <v>9</v>
      </c>
      <c r="X7" s="12">
        <f>IF(AND(($D7)&lt;&gt;"",($E7)&lt;&gt;""),IF(MIN(DATEVALUE($E7),Base!V$3)-MAX(DATEVALUE($D7),Base!V$2)+1&gt;=0,MIN(DATEVALUE($E7),Base!V$3)-MAX(DATEVALUE($D7),Base!V$2)+1,0),"")</f>
        <v>0</v>
      </c>
      <c r="Y7">
        <f t="shared" si="3"/>
        <v>0</v>
      </c>
      <c r="Z7">
        <f t="shared" si="4"/>
        <v>0</v>
      </c>
      <c r="AA7">
        <f t="shared" si="5"/>
        <v>0</v>
      </c>
      <c r="AB7">
        <f t="shared" si="6"/>
        <v>0</v>
      </c>
      <c r="AC7">
        <f t="shared" si="7"/>
        <v>0</v>
      </c>
      <c r="AD7">
        <f t="shared" si="8"/>
        <v>0</v>
      </c>
      <c r="AE7">
        <f t="shared" si="9"/>
        <v>0</v>
      </c>
      <c r="AF7">
        <f t="shared" si="10"/>
        <v>1380</v>
      </c>
      <c r="AG7">
        <f t="shared" si="11"/>
        <v>1800</v>
      </c>
      <c r="AH7">
        <f t="shared" si="12"/>
        <v>1860</v>
      </c>
      <c r="AI7">
        <f t="shared" si="13"/>
        <v>540</v>
      </c>
      <c r="AJ7">
        <f t="shared" si="14"/>
        <v>0</v>
      </c>
    </row>
    <row r="8" spans="1:36" x14ac:dyDescent="0.25">
      <c r="A8" s="3"/>
      <c r="B8" s="3"/>
      <c r="C8" s="4"/>
      <c r="D8" s="20"/>
      <c r="E8" s="20"/>
      <c r="F8" s="4"/>
      <c r="G8" s="4"/>
      <c r="H8" s="2"/>
      <c r="J8" s="4" t="str">
        <f t="shared" si="0"/>
        <v/>
      </c>
      <c r="K8" s="4" t="str">
        <f t="shared" si="1"/>
        <v/>
      </c>
      <c r="L8" s="31" t="str">
        <f t="shared" si="2"/>
        <v/>
      </c>
      <c r="M8" s="12" t="str">
        <f>IF(AND(($D8)&lt;&gt;"",($E8)&lt;&gt;""),IF(MIN(DATEVALUE($E8),Base!K$3)-MAX(DATEVALUE($D8),Base!K$2)+1&gt;=0,MIN(DATEVALUE($E8),Base!K$3)-MAX(DATEVALUE($D8),Base!K$2)+1,0),"")</f>
        <v/>
      </c>
      <c r="N8" s="12" t="str">
        <f>IF(AND(($D8)&lt;&gt;"",($E8)&lt;&gt;""),IF(MIN(DATEVALUE($E8),Base!L$3)-MAX(DATEVALUE($D8),Base!L$2)+1&gt;=0,MIN(DATEVALUE($E8),Base!L$3)-MAX(DATEVALUE($D8),Base!L$2)+1,0),"")</f>
        <v/>
      </c>
      <c r="O8" s="12" t="str">
        <f>IF(AND(($D8)&lt;&gt;"",($E8)&lt;&gt;""),IF(MIN(DATEVALUE($E8),Base!M$3)-MAX(DATEVALUE($D8),Base!M$2)+1&gt;=0,MIN(DATEVALUE($E8),Base!M$3)-MAX(DATEVALUE($D8),Base!M$2)+1,0),"")</f>
        <v/>
      </c>
      <c r="P8" s="12" t="str">
        <f>IF(AND(($D8)&lt;&gt;"",($E8)&lt;&gt;""),IF(MIN(DATEVALUE($E8),Base!N$3)-MAX(DATEVALUE($D8),Base!N$2)+1&gt;=0,MIN(DATEVALUE($E8),Base!N$3)-MAX(DATEVALUE($D8),Base!N$2)+1,0),"")</f>
        <v/>
      </c>
      <c r="Q8" s="12" t="str">
        <f>IF(AND(($D8)&lt;&gt;"",($E8)&lt;&gt;""),IF(MIN(DATEVALUE($E8),Base!O$3)-MAX(DATEVALUE($D8),Base!O$2)+1&gt;=0,MIN(DATEVALUE($E8),Base!O$3)-MAX(DATEVALUE($D8),Base!O$2)+1,0),"")</f>
        <v/>
      </c>
      <c r="R8" s="12" t="str">
        <f>IF(AND(($D8)&lt;&gt;"",($E8)&lt;&gt;""),IF(MIN(DATEVALUE($E8),Base!P$3)-MAX(DATEVALUE($D8),Base!P$2)+1&gt;=0,MIN(DATEVALUE($E8),Base!P$3)-MAX(DATEVALUE($D8),Base!P$2)+1,0),"")</f>
        <v/>
      </c>
      <c r="S8" s="12" t="str">
        <f>IF(AND(($D8)&lt;&gt;"",($E8)&lt;&gt;""),IF(MIN(DATEVALUE($E8),Base!Q$3)-MAX(DATEVALUE($D8),Base!Q$2)+1&gt;=0,MIN(DATEVALUE($E8),Base!Q$3)-MAX(DATEVALUE($D8),Base!Q$2)+1,0),"")</f>
        <v/>
      </c>
      <c r="T8" s="12" t="str">
        <f>IF(AND(($D8)&lt;&gt;"",($E8)&lt;&gt;""),IF(MIN(DATEVALUE($E8),Base!R$3)-MAX(DATEVALUE($D8),Base!R$2)+1&gt;=0,MIN(DATEVALUE($E8),Base!R$3)-MAX(DATEVALUE($D8),Base!R$2)+1,0),"")</f>
        <v/>
      </c>
      <c r="U8" s="12" t="str">
        <f>IF(AND(($D8)&lt;&gt;"",($E8)&lt;&gt;""),IF(MIN(DATEVALUE($E8),Base!S$3)-MAX(DATEVALUE($D8),Base!S$2)+1&gt;=0,MIN(DATEVALUE($E8),Base!S$3)-MAX(DATEVALUE($D8),Base!S$2)+1,0),"")</f>
        <v/>
      </c>
      <c r="V8" s="12" t="str">
        <f>IF(AND(($D8)&lt;&gt;"",($E8)&lt;&gt;""),IF(MIN(DATEVALUE($E8),Base!T$3)-MAX(DATEVALUE($D8),Base!T$2)+1&gt;=0,MIN(DATEVALUE($E8),Base!T$3)-MAX(DATEVALUE($D8),Base!T$2)+1,0),"")</f>
        <v/>
      </c>
      <c r="W8" s="12" t="str">
        <f>IF(AND(($D8)&lt;&gt;"",($E8)&lt;&gt;""),IF(MIN(DATEVALUE($E8),Base!U$3)-MAX(DATEVALUE($D8),Base!U$2)+1&gt;=0,MIN(DATEVALUE($E8),Base!U$3)-MAX(DATEVALUE($D8),Base!U$2)+1,0),"")</f>
        <v/>
      </c>
      <c r="X8" s="12" t="str">
        <f>IF(AND(($D8)&lt;&gt;"",($E8)&lt;&gt;""),IF(MIN(DATEVALUE($E8),Base!V$3)-MAX(DATEVALUE($D8),Base!V$2)+1&gt;=0,MIN(DATEVALUE($E8),Base!V$3)-MAX(DATEVALUE($D8),Base!V$2)+1,0),"")</f>
        <v/>
      </c>
      <c r="Y8" t="str">
        <f t="shared" si="3"/>
        <v/>
      </c>
      <c r="Z8" t="str">
        <f t="shared" si="4"/>
        <v/>
      </c>
      <c r="AA8" t="str">
        <f t="shared" si="5"/>
        <v/>
      </c>
      <c r="AB8" t="str">
        <f t="shared" si="6"/>
        <v/>
      </c>
      <c r="AC8" t="str">
        <f t="shared" si="7"/>
        <v/>
      </c>
      <c r="AD8" t="str">
        <f t="shared" si="8"/>
        <v/>
      </c>
      <c r="AE8" t="str">
        <f t="shared" si="9"/>
        <v/>
      </c>
      <c r="AF8" t="str">
        <f t="shared" si="10"/>
        <v/>
      </c>
      <c r="AG8" t="str">
        <f t="shared" si="11"/>
        <v/>
      </c>
      <c r="AH8" t="str">
        <f t="shared" si="12"/>
        <v/>
      </c>
      <c r="AI8" t="str">
        <f t="shared" si="13"/>
        <v/>
      </c>
      <c r="AJ8" t="str">
        <f t="shared" si="14"/>
        <v/>
      </c>
    </row>
    <row r="9" spans="1:36" x14ac:dyDescent="0.25">
      <c r="A9" s="3"/>
      <c r="B9" s="3"/>
      <c r="C9" s="4"/>
      <c r="D9" s="20"/>
      <c r="E9" s="20"/>
      <c r="F9" s="4"/>
      <c r="G9" s="4"/>
      <c r="H9" s="2"/>
      <c r="J9" s="4" t="str">
        <f t="shared" si="0"/>
        <v/>
      </c>
      <c r="K9" s="4" t="str">
        <f t="shared" si="1"/>
        <v/>
      </c>
      <c r="L9" s="31" t="str">
        <f t="shared" si="2"/>
        <v/>
      </c>
      <c r="M9" s="12" t="str">
        <f>IF(AND(($D9)&lt;&gt;"",($E9)&lt;&gt;""),IF(MIN(DATEVALUE($E9),Base!K$3)-MAX(DATEVALUE($D9),Base!K$2)+1&gt;=0,MIN(DATEVALUE($E9),Base!K$3)-MAX(DATEVALUE($D9),Base!K$2)+1,0),"")</f>
        <v/>
      </c>
      <c r="N9" s="12" t="str">
        <f>IF(AND(($D9)&lt;&gt;"",($E9)&lt;&gt;""),IF(MIN(DATEVALUE($E9),Base!L$3)-MAX(DATEVALUE($D9),Base!L$2)+1&gt;=0,MIN(DATEVALUE($E9),Base!L$3)-MAX(DATEVALUE($D9),Base!L$2)+1,0),"")</f>
        <v/>
      </c>
      <c r="O9" s="12" t="str">
        <f>IF(AND(($D9)&lt;&gt;"",($E9)&lt;&gt;""),IF(MIN(DATEVALUE($E9),Base!M$3)-MAX(DATEVALUE($D9),Base!M$2)+1&gt;=0,MIN(DATEVALUE($E9),Base!M$3)-MAX(DATEVALUE($D9),Base!M$2)+1,0),"")</f>
        <v/>
      </c>
      <c r="P9" s="12" t="str">
        <f>IF(AND(($D9)&lt;&gt;"",($E9)&lt;&gt;""),IF(MIN(DATEVALUE($E9),Base!N$3)-MAX(DATEVALUE($D9),Base!N$2)+1&gt;=0,MIN(DATEVALUE($E9),Base!N$3)-MAX(DATEVALUE($D9),Base!N$2)+1,0),"")</f>
        <v/>
      </c>
      <c r="Q9" s="12" t="str">
        <f>IF(AND(($D9)&lt;&gt;"",($E9)&lt;&gt;""),IF(MIN(DATEVALUE($E9),Base!O$3)-MAX(DATEVALUE($D9),Base!O$2)+1&gt;=0,MIN(DATEVALUE($E9),Base!O$3)-MAX(DATEVALUE($D9),Base!O$2)+1,0),"")</f>
        <v/>
      </c>
      <c r="R9" s="12" t="str">
        <f>IF(AND(($D9)&lt;&gt;"",($E9)&lt;&gt;""),IF(MIN(DATEVALUE($E9),Base!P$3)-MAX(DATEVALUE($D9),Base!P$2)+1&gt;=0,MIN(DATEVALUE($E9),Base!P$3)-MAX(DATEVALUE($D9),Base!P$2)+1,0),"")</f>
        <v/>
      </c>
      <c r="S9" s="12" t="str">
        <f>IF(AND(($D9)&lt;&gt;"",($E9)&lt;&gt;""),IF(MIN(DATEVALUE($E9),Base!Q$3)-MAX(DATEVALUE($D9),Base!Q$2)+1&gt;=0,MIN(DATEVALUE($E9),Base!Q$3)-MAX(DATEVALUE($D9),Base!Q$2)+1,0),"")</f>
        <v/>
      </c>
      <c r="T9" s="12" t="str">
        <f>IF(AND(($D9)&lt;&gt;"",($E9)&lt;&gt;""),IF(MIN(DATEVALUE($E9),Base!R$3)-MAX(DATEVALUE($D9),Base!R$2)+1&gt;=0,MIN(DATEVALUE($E9),Base!R$3)-MAX(DATEVALUE($D9),Base!R$2)+1,0),"")</f>
        <v/>
      </c>
      <c r="U9" s="12" t="str">
        <f>IF(AND(($D9)&lt;&gt;"",($E9)&lt;&gt;""),IF(MIN(DATEVALUE($E9),Base!S$3)-MAX(DATEVALUE($D9),Base!S$2)+1&gt;=0,MIN(DATEVALUE($E9),Base!S$3)-MAX(DATEVALUE($D9),Base!S$2)+1,0),"")</f>
        <v/>
      </c>
      <c r="V9" s="12" t="str">
        <f>IF(AND(($D9)&lt;&gt;"",($E9)&lt;&gt;""),IF(MIN(DATEVALUE($E9),Base!T$3)-MAX(DATEVALUE($D9),Base!T$2)+1&gt;=0,MIN(DATEVALUE($E9),Base!T$3)-MAX(DATEVALUE($D9),Base!T$2)+1,0),"")</f>
        <v/>
      </c>
      <c r="W9" s="12" t="str">
        <f>IF(AND(($D9)&lt;&gt;"",($E9)&lt;&gt;""),IF(MIN(DATEVALUE($E9),Base!U$3)-MAX(DATEVALUE($D9),Base!U$2)+1&gt;=0,MIN(DATEVALUE($E9),Base!U$3)-MAX(DATEVALUE($D9),Base!U$2)+1,0),"")</f>
        <v/>
      </c>
      <c r="X9" s="12" t="str">
        <f>IF(AND(($D9)&lt;&gt;"",($E9)&lt;&gt;""),IF(MIN(DATEVALUE($E9),Base!V$3)-MAX(DATEVALUE($D9),Base!V$2)+1&gt;=0,MIN(DATEVALUE($E9),Base!V$3)-MAX(DATEVALUE($D9),Base!V$2)+1,0),"")</f>
        <v/>
      </c>
      <c r="Y9" t="str">
        <f t="shared" si="3"/>
        <v/>
      </c>
      <c r="Z9" t="str">
        <f t="shared" si="4"/>
        <v/>
      </c>
      <c r="AA9" t="str">
        <f t="shared" si="5"/>
        <v/>
      </c>
      <c r="AB9" t="str">
        <f t="shared" si="6"/>
        <v/>
      </c>
      <c r="AC9" t="str">
        <f t="shared" si="7"/>
        <v/>
      </c>
      <c r="AD9" t="str">
        <f t="shared" si="8"/>
        <v/>
      </c>
      <c r="AE9" t="str">
        <f t="shared" si="9"/>
        <v/>
      </c>
      <c r="AF9" t="str">
        <f t="shared" si="10"/>
        <v/>
      </c>
      <c r="AG9" t="str">
        <f t="shared" si="11"/>
        <v/>
      </c>
      <c r="AH9" t="str">
        <f t="shared" si="12"/>
        <v/>
      </c>
      <c r="AI9" t="str">
        <f t="shared" si="13"/>
        <v/>
      </c>
      <c r="AJ9" t="str">
        <f t="shared" si="14"/>
        <v/>
      </c>
    </row>
    <row r="10" spans="1:36" x14ac:dyDescent="0.25">
      <c r="A10" s="3"/>
      <c r="B10" s="3"/>
      <c r="C10" s="4"/>
      <c r="D10" s="20"/>
      <c r="E10" s="20"/>
      <c r="F10" s="4"/>
      <c r="G10" s="4"/>
      <c r="H10" s="2"/>
      <c r="J10" s="4" t="str">
        <f t="shared" si="0"/>
        <v/>
      </c>
      <c r="K10" s="4" t="str">
        <f t="shared" si="1"/>
        <v/>
      </c>
      <c r="L10" s="31" t="str">
        <f t="shared" si="2"/>
        <v/>
      </c>
      <c r="M10" s="12" t="str">
        <f>IF(AND(($D10)&lt;&gt;"",($E10)&lt;&gt;""),IF(MIN(DATEVALUE($E10),Base!K$3)-MAX(DATEVALUE($D10),Base!K$2)+1&gt;=0,MIN(DATEVALUE($E10),Base!K$3)-MAX(DATEVALUE($D10),Base!K$2)+1,0),"")</f>
        <v/>
      </c>
      <c r="N10" s="12" t="str">
        <f>IF(AND(($D10)&lt;&gt;"",($E10)&lt;&gt;""),IF(MIN(DATEVALUE($E10),Base!L$3)-MAX(DATEVALUE($D10),Base!L$2)+1&gt;=0,MIN(DATEVALUE($E10),Base!L$3)-MAX(DATEVALUE($D10),Base!L$2)+1,0),"")</f>
        <v/>
      </c>
      <c r="O10" s="12" t="str">
        <f>IF(AND(($D10)&lt;&gt;"",($E10)&lt;&gt;""),IF(MIN(DATEVALUE($E10),Base!M$3)-MAX(DATEVALUE($D10),Base!M$2)+1&gt;=0,MIN(DATEVALUE($E10),Base!M$3)-MAX(DATEVALUE($D10),Base!M$2)+1,0),"")</f>
        <v/>
      </c>
      <c r="P10" s="12" t="str">
        <f>IF(AND(($D10)&lt;&gt;"",($E10)&lt;&gt;""),IF(MIN(DATEVALUE($E10),Base!N$3)-MAX(DATEVALUE($D10),Base!N$2)+1&gt;=0,MIN(DATEVALUE($E10),Base!N$3)-MAX(DATEVALUE($D10),Base!N$2)+1,0),"")</f>
        <v/>
      </c>
      <c r="Q10" s="12" t="str">
        <f>IF(AND(($D10)&lt;&gt;"",($E10)&lt;&gt;""),IF(MIN(DATEVALUE($E10),Base!O$3)-MAX(DATEVALUE($D10),Base!O$2)+1&gt;=0,MIN(DATEVALUE($E10),Base!O$3)-MAX(DATEVALUE($D10),Base!O$2)+1,0),"")</f>
        <v/>
      </c>
      <c r="R10" s="12" t="str">
        <f>IF(AND(($D10)&lt;&gt;"",($E10)&lt;&gt;""),IF(MIN(DATEVALUE($E10),Base!P$3)-MAX(DATEVALUE($D10),Base!P$2)+1&gt;=0,MIN(DATEVALUE($E10),Base!P$3)-MAX(DATEVALUE($D10),Base!P$2)+1,0),"")</f>
        <v/>
      </c>
      <c r="S10" s="12" t="str">
        <f>IF(AND(($D10)&lt;&gt;"",($E10)&lt;&gt;""),IF(MIN(DATEVALUE($E10),Base!Q$3)-MAX(DATEVALUE($D10),Base!Q$2)+1&gt;=0,MIN(DATEVALUE($E10),Base!Q$3)-MAX(DATEVALUE($D10),Base!Q$2)+1,0),"")</f>
        <v/>
      </c>
      <c r="T10" s="12" t="str">
        <f>IF(AND(($D10)&lt;&gt;"",($E10)&lt;&gt;""),IF(MIN(DATEVALUE($E10),Base!R$3)-MAX(DATEVALUE($D10),Base!R$2)+1&gt;=0,MIN(DATEVALUE($E10),Base!R$3)-MAX(DATEVALUE($D10),Base!R$2)+1,0),"")</f>
        <v/>
      </c>
      <c r="U10" s="12" t="str">
        <f>IF(AND(($D10)&lt;&gt;"",($E10)&lt;&gt;""),IF(MIN(DATEVALUE($E10),Base!S$3)-MAX(DATEVALUE($D10),Base!S$2)+1&gt;=0,MIN(DATEVALUE($E10),Base!S$3)-MAX(DATEVALUE($D10),Base!S$2)+1,0),"")</f>
        <v/>
      </c>
      <c r="V10" s="12" t="str">
        <f>IF(AND(($D10)&lt;&gt;"",($E10)&lt;&gt;""),IF(MIN(DATEVALUE($E10),Base!T$3)-MAX(DATEVALUE($D10),Base!T$2)+1&gt;=0,MIN(DATEVALUE($E10),Base!T$3)-MAX(DATEVALUE($D10),Base!T$2)+1,0),"")</f>
        <v/>
      </c>
      <c r="W10" s="12" t="str">
        <f>IF(AND(($D10)&lt;&gt;"",($E10)&lt;&gt;""),IF(MIN(DATEVALUE($E10),Base!U$3)-MAX(DATEVALUE($D10),Base!U$2)+1&gt;=0,MIN(DATEVALUE($E10),Base!U$3)-MAX(DATEVALUE($D10),Base!U$2)+1,0),"")</f>
        <v/>
      </c>
      <c r="X10" s="12" t="str">
        <f>IF(AND(($D10)&lt;&gt;"",($E10)&lt;&gt;""),IF(MIN(DATEVALUE($E10),Base!V$3)-MAX(DATEVALUE($D10),Base!V$2)+1&gt;=0,MIN(DATEVALUE($E10),Base!V$3)-MAX(DATEVALUE($D10),Base!V$2)+1,0),"")</f>
        <v/>
      </c>
      <c r="Y10" t="str">
        <f t="shared" si="3"/>
        <v/>
      </c>
      <c r="Z10" t="str">
        <f t="shared" si="4"/>
        <v/>
      </c>
      <c r="AA10" t="str">
        <f t="shared" si="5"/>
        <v/>
      </c>
      <c r="AB10" t="str">
        <f t="shared" si="6"/>
        <v/>
      </c>
      <c r="AC10" t="str">
        <f t="shared" si="7"/>
        <v/>
      </c>
      <c r="AD10" t="str">
        <f t="shared" si="8"/>
        <v/>
      </c>
      <c r="AE10" t="str">
        <f t="shared" si="9"/>
        <v/>
      </c>
      <c r="AF10" t="str">
        <f t="shared" si="10"/>
        <v/>
      </c>
      <c r="AG10" t="str">
        <f t="shared" si="11"/>
        <v/>
      </c>
      <c r="AH10" t="str">
        <f t="shared" si="12"/>
        <v/>
      </c>
      <c r="AI10" t="str">
        <f t="shared" si="13"/>
        <v/>
      </c>
      <c r="AJ10" t="str">
        <f t="shared" si="14"/>
        <v/>
      </c>
    </row>
    <row r="11" spans="1:36" x14ac:dyDescent="0.25">
      <c r="A11" s="3"/>
      <c r="B11" s="3"/>
      <c r="C11" s="4"/>
      <c r="D11" s="20"/>
      <c r="E11" s="20"/>
      <c r="F11" s="4"/>
      <c r="G11" s="4"/>
      <c r="H11" s="2"/>
      <c r="J11" s="4" t="str">
        <f t="shared" si="0"/>
        <v/>
      </c>
      <c r="K11" s="4" t="str">
        <f t="shared" si="1"/>
        <v/>
      </c>
      <c r="L11" s="31" t="str">
        <f t="shared" si="2"/>
        <v/>
      </c>
      <c r="M11" s="12" t="str">
        <f>IF(AND(($D11)&lt;&gt;"",($E11)&lt;&gt;""),IF(MIN(DATEVALUE($E11),Base!K$3)-MAX(DATEVALUE($D11),Base!K$2)+1&gt;=0,MIN(DATEVALUE($E11),Base!K$3)-MAX(DATEVALUE($D11),Base!K$2)+1,0),"")</f>
        <v/>
      </c>
      <c r="N11" s="12" t="str">
        <f>IF(AND(($D11)&lt;&gt;"",($E11)&lt;&gt;""),IF(MIN(DATEVALUE($E11),Base!L$3)-MAX(DATEVALUE($D11),Base!L$2)+1&gt;=0,MIN(DATEVALUE($E11),Base!L$3)-MAX(DATEVALUE($D11),Base!L$2)+1,0),"")</f>
        <v/>
      </c>
      <c r="O11" s="12" t="str">
        <f>IF(AND(($D11)&lt;&gt;"",($E11)&lt;&gt;""),IF(MIN(DATEVALUE($E11),Base!M$3)-MAX(DATEVALUE($D11),Base!M$2)+1&gt;=0,MIN(DATEVALUE($E11),Base!M$3)-MAX(DATEVALUE($D11),Base!M$2)+1,0),"")</f>
        <v/>
      </c>
      <c r="P11" s="12" t="str">
        <f>IF(AND(($D11)&lt;&gt;"",($E11)&lt;&gt;""),IF(MIN(DATEVALUE($E11),Base!N$3)-MAX(DATEVALUE($D11),Base!N$2)+1&gt;=0,MIN(DATEVALUE($E11),Base!N$3)-MAX(DATEVALUE($D11),Base!N$2)+1,0),"")</f>
        <v/>
      </c>
      <c r="Q11" s="12" t="str">
        <f>IF(AND(($D11)&lt;&gt;"",($E11)&lt;&gt;""),IF(MIN(DATEVALUE($E11),Base!O$3)-MAX(DATEVALUE($D11),Base!O$2)+1&gt;=0,MIN(DATEVALUE($E11),Base!O$3)-MAX(DATEVALUE($D11),Base!O$2)+1,0),"")</f>
        <v/>
      </c>
      <c r="R11" s="12" t="str">
        <f>IF(AND(($D11)&lt;&gt;"",($E11)&lt;&gt;""),IF(MIN(DATEVALUE($E11),Base!P$3)-MAX(DATEVALUE($D11),Base!P$2)+1&gt;=0,MIN(DATEVALUE($E11),Base!P$3)-MAX(DATEVALUE($D11),Base!P$2)+1,0),"")</f>
        <v/>
      </c>
      <c r="S11" s="12" t="str">
        <f>IF(AND(($D11)&lt;&gt;"",($E11)&lt;&gt;""),IF(MIN(DATEVALUE($E11),Base!Q$3)-MAX(DATEVALUE($D11),Base!Q$2)+1&gt;=0,MIN(DATEVALUE($E11),Base!Q$3)-MAX(DATEVALUE($D11),Base!Q$2)+1,0),"")</f>
        <v/>
      </c>
      <c r="T11" s="12" t="str">
        <f>IF(AND(($D11)&lt;&gt;"",($E11)&lt;&gt;""),IF(MIN(DATEVALUE($E11),Base!R$3)-MAX(DATEVALUE($D11),Base!R$2)+1&gt;=0,MIN(DATEVALUE($E11),Base!R$3)-MAX(DATEVALUE($D11),Base!R$2)+1,0),"")</f>
        <v/>
      </c>
      <c r="U11" s="12" t="str">
        <f>IF(AND(($D11)&lt;&gt;"",($E11)&lt;&gt;""),IF(MIN(DATEVALUE($E11),Base!S$3)-MAX(DATEVALUE($D11),Base!S$2)+1&gt;=0,MIN(DATEVALUE($E11),Base!S$3)-MAX(DATEVALUE($D11),Base!S$2)+1,0),"")</f>
        <v/>
      </c>
      <c r="V11" s="12" t="str">
        <f>IF(AND(($D11)&lt;&gt;"",($E11)&lt;&gt;""),IF(MIN(DATEVALUE($E11),Base!T$3)-MAX(DATEVALUE($D11),Base!T$2)+1&gt;=0,MIN(DATEVALUE($E11),Base!T$3)-MAX(DATEVALUE($D11),Base!T$2)+1,0),"")</f>
        <v/>
      </c>
      <c r="W11" s="12" t="str">
        <f>IF(AND(($D11)&lt;&gt;"",($E11)&lt;&gt;""),IF(MIN(DATEVALUE($E11),Base!U$3)-MAX(DATEVALUE($D11),Base!U$2)+1&gt;=0,MIN(DATEVALUE($E11),Base!U$3)-MAX(DATEVALUE($D11),Base!U$2)+1,0),"")</f>
        <v/>
      </c>
      <c r="X11" s="12" t="str">
        <f>IF(AND(($D11)&lt;&gt;"",($E11)&lt;&gt;""),IF(MIN(DATEVALUE($E11),Base!V$3)-MAX(DATEVALUE($D11),Base!V$2)+1&gt;=0,MIN(DATEVALUE($E11),Base!V$3)-MAX(DATEVALUE($D11),Base!V$2)+1,0),"")</f>
        <v/>
      </c>
      <c r="Y11" t="str">
        <f t="shared" si="3"/>
        <v/>
      </c>
      <c r="Z11" t="str">
        <f t="shared" si="4"/>
        <v/>
      </c>
      <c r="AA11" t="str">
        <f t="shared" si="5"/>
        <v/>
      </c>
      <c r="AB11" t="str">
        <f t="shared" si="6"/>
        <v/>
      </c>
      <c r="AC11" t="str">
        <f t="shared" si="7"/>
        <v/>
      </c>
      <c r="AD11" t="str">
        <f t="shared" si="8"/>
        <v/>
      </c>
      <c r="AE11" t="str">
        <f t="shared" si="9"/>
        <v/>
      </c>
      <c r="AF11" t="str">
        <f t="shared" si="10"/>
        <v/>
      </c>
      <c r="AG11" t="str">
        <f t="shared" si="11"/>
        <v/>
      </c>
      <c r="AH11" t="str">
        <f t="shared" si="12"/>
        <v/>
      </c>
      <c r="AI11" t="str">
        <f t="shared" si="13"/>
        <v/>
      </c>
      <c r="AJ11" t="str">
        <f t="shared" si="14"/>
        <v/>
      </c>
    </row>
    <row r="12" spans="1:36" x14ac:dyDescent="0.25">
      <c r="A12" s="3"/>
      <c r="B12" s="3"/>
      <c r="C12" s="4"/>
      <c r="D12" s="20"/>
      <c r="E12" s="20"/>
      <c r="F12" s="4"/>
      <c r="G12" s="4"/>
      <c r="H12" s="2"/>
      <c r="J12" s="4" t="str">
        <f t="shared" si="0"/>
        <v/>
      </c>
      <c r="K12" s="4" t="str">
        <f t="shared" si="1"/>
        <v/>
      </c>
      <c r="L12" s="31" t="str">
        <f t="shared" si="2"/>
        <v/>
      </c>
      <c r="M12" s="12" t="str">
        <f>IF(AND(($D12)&lt;&gt;"",($E12)&lt;&gt;""),IF(MIN(DATEVALUE($E12),Base!K$3)-MAX(DATEVALUE($D12),Base!K$2)+1&gt;=0,MIN(DATEVALUE($E12),Base!K$3)-MAX(DATEVALUE($D12),Base!K$2)+1,0),"")</f>
        <v/>
      </c>
      <c r="N12" s="12" t="str">
        <f>IF(AND(($D12)&lt;&gt;"",($E12)&lt;&gt;""),IF(MIN(DATEVALUE($E12),Base!L$3)-MAX(DATEVALUE($D12),Base!L$2)+1&gt;=0,MIN(DATEVALUE($E12),Base!L$3)-MAX(DATEVALUE($D12),Base!L$2)+1,0),"")</f>
        <v/>
      </c>
      <c r="O12" s="12" t="str">
        <f>IF(AND(($D12)&lt;&gt;"",($E12)&lt;&gt;""),IF(MIN(DATEVALUE($E12),Base!M$3)-MAX(DATEVALUE($D12),Base!M$2)+1&gt;=0,MIN(DATEVALUE($E12),Base!M$3)-MAX(DATEVALUE($D12),Base!M$2)+1,0),"")</f>
        <v/>
      </c>
      <c r="P12" s="12" t="str">
        <f>IF(AND(($D12)&lt;&gt;"",($E12)&lt;&gt;""),IF(MIN(DATEVALUE($E12),Base!N$3)-MAX(DATEVALUE($D12),Base!N$2)+1&gt;=0,MIN(DATEVALUE($E12),Base!N$3)-MAX(DATEVALUE($D12),Base!N$2)+1,0),"")</f>
        <v/>
      </c>
      <c r="Q12" s="12" t="str">
        <f>IF(AND(($D12)&lt;&gt;"",($E12)&lt;&gt;""),IF(MIN(DATEVALUE($E12),Base!O$3)-MAX(DATEVALUE($D12),Base!O$2)+1&gt;=0,MIN(DATEVALUE($E12),Base!O$3)-MAX(DATEVALUE($D12),Base!O$2)+1,0),"")</f>
        <v/>
      </c>
      <c r="R12" s="12" t="str">
        <f>IF(AND(($D12)&lt;&gt;"",($E12)&lt;&gt;""),IF(MIN(DATEVALUE($E12),Base!P$3)-MAX(DATEVALUE($D12),Base!P$2)+1&gt;=0,MIN(DATEVALUE($E12),Base!P$3)-MAX(DATEVALUE($D12),Base!P$2)+1,0),"")</f>
        <v/>
      </c>
      <c r="S12" s="12" t="str">
        <f>IF(AND(($D12)&lt;&gt;"",($E12)&lt;&gt;""),IF(MIN(DATEVALUE($E12),Base!Q$3)-MAX(DATEVALUE($D12),Base!Q$2)+1&gt;=0,MIN(DATEVALUE($E12),Base!Q$3)-MAX(DATEVALUE($D12),Base!Q$2)+1,0),"")</f>
        <v/>
      </c>
      <c r="T12" s="12" t="str">
        <f>IF(AND(($D12)&lt;&gt;"",($E12)&lt;&gt;""),IF(MIN(DATEVALUE($E12),Base!R$3)-MAX(DATEVALUE($D12),Base!R$2)+1&gt;=0,MIN(DATEVALUE($E12),Base!R$3)-MAX(DATEVALUE($D12),Base!R$2)+1,0),"")</f>
        <v/>
      </c>
      <c r="U12" s="12" t="str">
        <f>IF(AND(($D12)&lt;&gt;"",($E12)&lt;&gt;""),IF(MIN(DATEVALUE($E12),Base!S$3)-MAX(DATEVALUE($D12),Base!S$2)+1&gt;=0,MIN(DATEVALUE($E12),Base!S$3)-MAX(DATEVALUE($D12),Base!S$2)+1,0),"")</f>
        <v/>
      </c>
      <c r="V12" s="12" t="str">
        <f>IF(AND(($D12)&lt;&gt;"",($E12)&lt;&gt;""),IF(MIN(DATEVALUE($E12),Base!T$3)-MAX(DATEVALUE($D12),Base!T$2)+1&gt;=0,MIN(DATEVALUE($E12),Base!T$3)-MAX(DATEVALUE($D12),Base!T$2)+1,0),"")</f>
        <v/>
      </c>
      <c r="W12" s="12" t="str">
        <f>IF(AND(($D12)&lt;&gt;"",($E12)&lt;&gt;""),IF(MIN(DATEVALUE($E12),Base!U$3)-MAX(DATEVALUE($D12),Base!U$2)+1&gt;=0,MIN(DATEVALUE($E12),Base!U$3)-MAX(DATEVALUE($D12),Base!U$2)+1,0),"")</f>
        <v/>
      </c>
      <c r="X12" s="12" t="str">
        <f>IF(AND(($D12)&lt;&gt;"",($E12)&lt;&gt;""),IF(MIN(DATEVALUE($E12),Base!V$3)-MAX(DATEVALUE($D12),Base!V$2)+1&gt;=0,MIN(DATEVALUE($E12),Base!V$3)-MAX(DATEVALUE($D12),Base!V$2)+1,0),"")</f>
        <v/>
      </c>
      <c r="Y12" t="str">
        <f t="shared" si="3"/>
        <v/>
      </c>
      <c r="Z12" t="str">
        <f t="shared" si="4"/>
        <v/>
      </c>
      <c r="AA12" t="str">
        <f t="shared" si="5"/>
        <v/>
      </c>
      <c r="AB12" t="str">
        <f t="shared" si="6"/>
        <v/>
      </c>
      <c r="AC12" t="str">
        <f t="shared" si="7"/>
        <v/>
      </c>
      <c r="AD12" t="str">
        <f t="shared" si="8"/>
        <v/>
      </c>
      <c r="AE12" t="str">
        <f t="shared" si="9"/>
        <v/>
      </c>
      <c r="AF12" t="str">
        <f t="shared" si="10"/>
        <v/>
      </c>
      <c r="AG12" t="str">
        <f t="shared" si="11"/>
        <v/>
      </c>
      <c r="AH12" t="str">
        <f t="shared" si="12"/>
        <v/>
      </c>
      <c r="AI12" t="str">
        <f t="shared" si="13"/>
        <v/>
      </c>
      <c r="AJ12" t="str">
        <f t="shared" si="14"/>
        <v/>
      </c>
    </row>
    <row r="13" spans="1:36" x14ac:dyDescent="0.25">
      <c r="A13" s="3"/>
      <c r="B13" s="3"/>
      <c r="C13" s="4"/>
      <c r="D13" s="20"/>
      <c r="E13" s="20"/>
      <c r="F13" s="4"/>
      <c r="G13" s="4"/>
      <c r="H13" s="2"/>
      <c r="J13" s="4" t="str">
        <f t="shared" si="0"/>
        <v/>
      </c>
      <c r="K13" s="4" t="str">
        <f t="shared" si="1"/>
        <v/>
      </c>
      <c r="L13" s="31" t="str">
        <f t="shared" si="2"/>
        <v/>
      </c>
      <c r="M13" s="12" t="str">
        <f>IF(AND(($D13)&lt;&gt;"",($E13)&lt;&gt;""),IF(MIN(DATEVALUE($E13),Base!K$3)-MAX(DATEVALUE($D13),Base!K$2)+1&gt;=0,MIN(DATEVALUE($E13),Base!K$3)-MAX(DATEVALUE($D13),Base!K$2)+1,0),"")</f>
        <v/>
      </c>
      <c r="N13" s="12" t="str">
        <f>IF(AND(($D13)&lt;&gt;"",($E13)&lt;&gt;""),IF(MIN(DATEVALUE($E13),Base!L$3)-MAX(DATEVALUE($D13),Base!L$2)+1&gt;=0,MIN(DATEVALUE($E13),Base!L$3)-MAX(DATEVALUE($D13),Base!L$2)+1,0),"")</f>
        <v/>
      </c>
      <c r="O13" s="12" t="str">
        <f>IF(AND(($D13)&lt;&gt;"",($E13)&lt;&gt;""),IF(MIN(DATEVALUE($E13),Base!M$3)-MAX(DATEVALUE($D13),Base!M$2)+1&gt;=0,MIN(DATEVALUE($E13),Base!M$3)-MAX(DATEVALUE($D13),Base!M$2)+1,0),"")</f>
        <v/>
      </c>
      <c r="P13" s="12" t="str">
        <f>IF(AND(($D13)&lt;&gt;"",($E13)&lt;&gt;""),IF(MIN(DATEVALUE($E13),Base!N$3)-MAX(DATEVALUE($D13),Base!N$2)+1&gt;=0,MIN(DATEVALUE($E13),Base!N$3)-MAX(DATEVALUE($D13),Base!N$2)+1,0),"")</f>
        <v/>
      </c>
      <c r="Q13" s="12" t="str">
        <f>IF(AND(($D13)&lt;&gt;"",($E13)&lt;&gt;""),IF(MIN(DATEVALUE($E13),Base!O$3)-MAX(DATEVALUE($D13),Base!O$2)+1&gt;=0,MIN(DATEVALUE($E13),Base!O$3)-MAX(DATEVALUE($D13),Base!O$2)+1,0),"")</f>
        <v/>
      </c>
      <c r="R13" s="12" t="str">
        <f>IF(AND(($D13)&lt;&gt;"",($E13)&lt;&gt;""),IF(MIN(DATEVALUE($E13),Base!P$3)-MAX(DATEVALUE($D13),Base!P$2)+1&gt;=0,MIN(DATEVALUE($E13),Base!P$3)-MAX(DATEVALUE($D13),Base!P$2)+1,0),"")</f>
        <v/>
      </c>
      <c r="S13" s="12" t="str">
        <f>IF(AND(($D13)&lt;&gt;"",($E13)&lt;&gt;""),IF(MIN(DATEVALUE($E13),Base!Q$3)-MAX(DATEVALUE($D13),Base!Q$2)+1&gt;=0,MIN(DATEVALUE($E13),Base!Q$3)-MAX(DATEVALUE($D13),Base!Q$2)+1,0),"")</f>
        <v/>
      </c>
      <c r="T13" s="12" t="str">
        <f>IF(AND(($D13)&lt;&gt;"",($E13)&lt;&gt;""),IF(MIN(DATEVALUE($E13),Base!R$3)-MAX(DATEVALUE($D13),Base!R$2)+1&gt;=0,MIN(DATEVALUE($E13),Base!R$3)-MAX(DATEVALUE($D13),Base!R$2)+1,0),"")</f>
        <v/>
      </c>
      <c r="U13" s="12" t="str">
        <f>IF(AND(($D13)&lt;&gt;"",($E13)&lt;&gt;""),IF(MIN(DATEVALUE($E13),Base!S$3)-MAX(DATEVALUE($D13),Base!S$2)+1&gt;=0,MIN(DATEVALUE($E13),Base!S$3)-MAX(DATEVALUE($D13),Base!S$2)+1,0),"")</f>
        <v/>
      </c>
      <c r="V13" s="12" t="str">
        <f>IF(AND(($D13)&lt;&gt;"",($E13)&lt;&gt;""),IF(MIN(DATEVALUE($E13),Base!T$3)-MAX(DATEVALUE($D13),Base!T$2)+1&gt;=0,MIN(DATEVALUE($E13),Base!T$3)-MAX(DATEVALUE($D13),Base!T$2)+1,0),"")</f>
        <v/>
      </c>
      <c r="W13" s="12" t="str">
        <f>IF(AND(($D13)&lt;&gt;"",($E13)&lt;&gt;""),IF(MIN(DATEVALUE($E13),Base!U$3)-MAX(DATEVALUE($D13),Base!U$2)+1&gt;=0,MIN(DATEVALUE($E13),Base!U$3)-MAX(DATEVALUE($D13),Base!U$2)+1,0),"")</f>
        <v/>
      </c>
      <c r="X13" s="12" t="str">
        <f>IF(AND(($D13)&lt;&gt;"",($E13)&lt;&gt;""),IF(MIN(DATEVALUE($E13),Base!V$3)-MAX(DATEVALUE($D13),Base!V$2)+1&gt;=0,MIN(DATEVALUE($E13),Base!V$3)-MAX(DATEVALUE($D13),Base!V$2)+1,0),"")</f>
        <v/>
      </c>
      <c r="Y13" t="str">
        <f t="shared" si="3"/>
        <v/>
      </c>
      <c r="Z13" t="str">
        <f t="shared" si="4"/>
        <v/>
      </c>
      <c r="AA13" t="str">
        <f t="shared" si="5"/>
        <v/>
      </c>
      <c r="AB13" t="str">
        <f t="shared" si="6"/>
        <v/>
      </c>
      <c r="AC13" t="str">
        <f t="shared" si="7"/>
        <v/>
      </c>
      <c r="AD13" t="str">
        <f t="shared" si="8"/>
        <v/>
      </c>
      <c r="AE13" t="str">
        <f t="shared" si="9"/>
        <v/>
      </c>
      <c r="AF13" t="str">
        <f t="shared" si="10"/>
        <v/>
      </c>
      <c r="AG13" t="str">
        <f t="shared" si="11"/>
        <v/>
      </c>
      <c r="AH13" t="str">
        <f t="shared" si="12"/>
        <v/>
      </c>
      <c r="AI13" t="str">
        <f t="shared" si="13"/>
        <v/>
      </c>
      <c r="AJ13" t="str">
        <f t="shared" si="14"/>
        <v/>
      </c>
    </row>
    <row r="14" spans="1:36" x14ac:dyDescent="0.25">
      <c r="A14" s="3"/>
      <c r="B14" s="3"/>
      <c r="C14" s="4"/>
      <c r="D14" s="20"/>
      <c r="E14" s="20"/>
      <c r="F14" s="4"/>
      <c r="G14" s="4"/>
      <c r="H14" s="2"/>
      <c r="J14" s="4" t="str">
        <f t="shared" si="0"/>
        <v/>
      </c>
      <c r="K14" s="4" t="str">
        <f t="shared" si="1"/>
        <v/>
      </c>
      <c r="L14" s="31" t="str">
        <f t="shared" si="2"/>
        <v/>
      </c>
      <c r="M14" s="12" t="str">
        <f>IF(AND(($D14)&lt;&gt;"",($E14)&lt;&gt;""),IF(MIN(DATEVALUE($E14),Base!K$3)-MAX(DATEVALUE($D14),Base!K$2)+1&gt;=0,MIN(DATEVALUE($E14),Base!K$3)-MAX(DATEVALUE($D14),Base!K$2)+1,0),"")</f>
        <v/>
      </c>
      <c r="N14" s="12" t="str">
        <f>IF(AND(($D14)&lt;&gt;"",($E14)&lt;&gt;""),IF(MIN(DATEVALUE($E14),Base!L$3)-MAX(DATEVALUE($D14),Base!L$2)+1&gt;=0,MIN(DATEVALUE($E14),Base!L$3)-MAX(DATEVALUE($D14),Base!L$2)+1,0),"")</f>
        <v/>
      </c>
      <c r="O14" s="12" t="str">
        <f>IF(AND(($D14)&lt;&gt;"",($E14)&lt;&gt;""),IF(MIN(DATEVALUE($E14),Base!M$3)-MAX(DATEVALUE($D14),Base!M$2)+1&gt;=0,MIN(DATEVALUE($E14),Base!M$3)-MAX(DATEVALUE($D14),Base!M$2)+1,0),"")</f>
        <v/>
      </c>
      <c r="P14" s="12" t="str">
        <f>IF(AND(($D14)&lt;&gt;"",($E14)&lt;&gt;""),IF(MIN(DATEVALUE($E14),Base!N$3)-MAX(DATEVALUE($D14),Base!N$2)+1&gt;=0,MIN(DATEVALUE($E14),Base!N$3)-MAX(DATEVALUE($D14),Base!N$2)+1,0),"")</f>
        <v/>
      </c>
      <c r="Q14" s="12" t="str">
        <f>IF(AND(($D14)&lt;&gt;"",($E14)&lt;&gt;""),IF(MIN(DATEVALUE($E14),Base!O$3)-MAX(DATEVALUE($D14),Base!O$2)+1&gt;=0,MIN(DATEVALUE($E14),Base!O$3)-MAX(DATEVALUE($D14),Base!O$2)+1,0),"")</f>
        <v/>
      </c>
      <c r="R14" s="12" t="str">
        <f>IF(AND(($D14)&lt;&gt;"",($E14)&lt;&gt;""),IF(MIN(DATEVALUE($E14),Base!P$3)-MAX(DATEVALUE($D14),Base!P$2)+1&gt;=0,MIN(DATEVALUE($E14),Base!P$3)-MAX(DATEVALUE($D14),Base!P$2)+1,0),"")</f>
        <v/>
      </c>
      <c r="S14" s="12" t="str">
        <f>IF(AND(($D14)&lt;&gt;"",($E14)&lt;&gt;""),IF(MIN(DATEVALUE($E14),Base!Q$3)-MAX(DATEVALUE($D14),Base!Q$2)+1&gt;=0,MIN(DATEVALUE($E14),Base!Q$3)-MAX(DATEVALUE($D14),Base!Q$2)+1,0),"")</f>
        <v/>
      </c>
      <c r="T14" s="12" t="str">
        <f>IF(AND(($D14)&lt;&gt;"",($E14)&lt;&gt;""),IF(MIN(DATEVALUE($E14),Base!R$3)-MAX(DATEVALUE($D14),Base!R$2)+1&gt;=0,MIN(DATEVALUE($E14),Base!R$3)-MAX(DATEVALUE($D14),Base!R$2)+1,0),"")</f>
        <v/>
      </c>
      <c r="U14" s="12" t="str">
        <f>IF(AND(($D14)&lt;&gt;"",($E14)&lt;&gt;""),IF(MIN(DATEVALUE($E14),Base!S$3)-MAX(DATEVALUE($D14),Base!S$2)+1&gt;=0,MIN(DATEVALUE($E14),Base!S$3)-MAX(DATEVALUE($D14),Base!S$2)+1,0),"")</f>
        <v/>
      </c>
      <c r="V14" s="12" t="str">
        <f>IF(AND(($D14)&lt;&gt;"",($E14)&lt;&gt;""),IF(MIN(DATEVALUE($E14),Base!T$3)-MAX(DATEVALUE($D14),Base!T$2)+1&gt;=0,MIN(DATEVALUE($E14),Base!T$3)-MAX(DATEVALUE($D14),Base!T$2)+1,0),"")</f>
        <v/>
      </c>
      <c r="W14" s="12" t="str">
        <f>IF(AND(($D14)&lt;&gt;"",($E14)&lt;&gt;""),IF(MIN(DATEVALUE($E14),Base!U$3)-MAX(DATEVALUE($D14),Base!U$2)+1&gt;=0,MIN(DATEVALUE($E14),Base!U$3)-MAX(DATEVALUE($D14),Base!U$2)+1,0),"")</f>
        <v/>
      </c>
      <c r="X14" s="12" t="str">
        <f>IF(AND(($D14)&lt;&gt;"",($E14)&lt;&gt;""),IF(MIN(DATEVALUE($E14),Base!V$3)-MAX(DATEVALUE($D14),Base!V$2)+1&gt;=0,MIN(DATEVALUE($E14),Base!V$3)-MAX(DATEVALUE($D14),Base!V$2)+1,0),"")</f>
        <v/>
      </c>
      <c r="Y14" t="str">
        <f t="shared" si="3"/>
        <v/>
      </c>
      <c r="Z14" t="str">
        <f t="shared" si="4"/>
        <v/>
      </c>
      <c r="AA14" t="str">
        <f t="shared" si="5"/>
        <v/>
      </c>
      <c r="AB14" t="str">
        <f t="shared" si="6"/>
        <v/>
      </c>
      <c r="AC14" t="str">
        <f t="shared" si="7"/>
        <v/>
      </c>
      <c r="AD14" t="str">
        <f t="shared" si="8"/>
        <v/>
      </c>
      <c r="AE14" t="str">
        <f t="shared" si="9"/>
        <v/>
      </c>
      <c r="AF14" t="str">
        <f t="shared" si="10"/>
        <v/>
      </c>
      <c r="AG14" t="str">
        <f t="shared" si="11"/>
        <v/>
      </c>
      <c r="AH14" t="str">
        <f t="shared" si="12"/>
        <v/>
      </c>
      <c r="AI14" t="str">
        <f t="shared" si="13"/>
        <v/>
      </c>
      <c r="AJ14" t="str">
        <f t="shared" si="14"/>
        <v/>
      </c>
    </row>
    <row r="15" spans="1:36" x14ac:dyDescent="0.25">
      <c r="A15" s="3"/>
      <c r="B15" s="3"/>
      <c r="C15" s="4"/>
      <c r="D15" s="20"/>
      <c r="E15" s="20"/>
      <c r="F15" s="4"/>
      <c r="G15" s="4"/>
      <c r="H15" s="2"/>
      <c r="J15" s="4" t="str">
        <f t="shared" si="0"/>
        <v/>
      </c>
      <c r="K15" s="4" t="str">
        <f t="shared" si="1"/>
        <v/>
      </c>
      <c r="L15" s="31" t="str">
        <f t="shared" si="2"/>
        <v/>
      </c>
      <c r="M15" s="12" t="str">
        <f>IF(AND(($D15)&lt;&gt;"",($E15)&lt;&gt;""),IF(MIN(DATEVALUE($E15),Base!K$3)-MAX(DATEVALUE($D15),Base!K$2)+1&gt;=0,MIN(DATEVALUE($E15),Base!K$3)-MAX(DATEVALUE($D15),Base!K$2)+1,0),"")</f>
        <v/>
      </c>
      <c r="N15" s="12" t="str">
        <f>IF(AND(($D15)&lt;&gt;"",($E15)&lt;&gt;""),IF(MIN(DATEVALUE($E15),Base!L$3)-MAX(DATEVALUE($D15),Base!L$2)+1&gt;=0,MIN(DATEVALUE($E15),Base!L$3)-MAX(DATEVALUE($D15),Base!L$2)+1,0),"")</f>
        <v/>
      </c>
      <c r="O15" s="12" t="str">
        <f>IF(AND(($D15)&lt;&gt;"",($E15)&lt;&gt;""),IF(MIN(DATEVALUE($E15),Base!M$3)-MAX(DATEVALUE($D15),Base!M$2)+1&gt;=0,MIN(DATEVALUE($E15),Base!M$3)-MAX(DATEVALUE($D15),Base!M$2)+1,0),"")</f>
        <v/>
      </c>
      <c r="P15" s="12" t="str">
        <f>IF(AND(($D15)&lt;&gt;"",($E15)&lt;&gt;""),IF(MIN(DATEVALUE($E15),Base!N$3)-MAX(DATEVALUE($D15),Base!N$2)+1&gt;=0,MIN(DATEVALUE($E15),Base!N$3)-MAX(DATEVALUE($D15),Base!N$2)+1,0),"")</f>
        <v/>
      </c>
      <c r="Q15" s="12" t="str">
        <f>IF(AND(($D15)&lt;&gt;"",($E15)&lt;&gt;""),IF(MIN(DATEVALUE($E15),Base!O$3)-MAX(DATEVALUE($D15),Base!O$2)+1&gt;=0,MIN(DATEVALUE($E15),Base!O$3)-MAX(DATEVALUE($D15),Base!O$2)+1,0),"")</f>
        <v/>
      </c>
      <c r="R15" s="12" t="str">
        <f>IF(AND(($D15)&lt;&gt;"",($E15)&lt;&gt;""),IF(MIN(DATEVALUE($E15),Base!P$3)-MAX(DATEVALUE($D15),Base!P$2)+1&gt;=0,MIN(DATEVALUE($E15),Base!P$3)-MAX(DATEVALUE($D15),Base!P$2)+1,0),"")</f>
        <v/>
      </c>
      <c r="S15" s="12" t="str">
        <f>IF(AND(($D15)&lt;&gt;"",($E15)&lt;&gt;""),IF(MIN(DATEVALUE($E15),Base!Q$3)-MAX(DATEVALUE($D15),Base!Q$2)+1&gt;=0,MIN(DATEVALUE($E15),Base!Q$3)-MAX(DATEVALUE($D15),Base!Q$2)+1,0),"")</f>
        <v/>
      </c>
      <c r="T15" s="12" t="str">
        <f>IF(AND(($D15)&lt;&gt;"",($E15)&lt;&gt;""),IF(MIN(DATEVALUE($E15),Base!R$3)-MAX(DATEVALUE($D15),Base!R$2)+1&gt;=0,MIN(DATEVALUE($E15),Base!R$3)-MAX(DATEVALUE($D15),Base!R$2)+1,0),"")</f>
        <v/>
      </c>
      <c r="U15" s="12" t="str">
        <f>IF(AND(($D15)&lt;&gt;"",($E15)&lt;&gt;""),IF(MIN(DATEVALUE($E15),Base!S$3)-MAX(DATEVALUE($D15),Base!S$2)+1&gt;=0,MIN(DATEVALUE($E15),Base!S$3)-MAX(DATEVALUE($D15),Base!S$2)+1,0),"")</f>
        <v/>
      </c>
      <c r="V15" s="12" t="str">
        <f>IF(AND(($D15)&lt;&gt;"",($E15)&lt;&gt;""),IF(MIN(DATEVALUE($E15),Base!T$3)-MAX(DATEVALUE($D15),Base!T$2)+1&gt;=0,MIN(DATEVALUE($E15),Base!T$3)-MAX(DATEVALUE($D15),Base!T$2)+1,0),"")</f>
        <v/>
      </c>
      <c r="W15" s="12" t="str">
        <f>IF(AND(($D15)&lt;&gt;"",($E15)&lt;&gt;""),IF(MIN(DATEVALUE($E15),Base!U$3)-MAX(DATEVALUE($D15),Base!U$2)+1&gt;=0,MIN(DATEVALUE($E15),Base!U$3)-MAX(DATEVALUE($D15),Base!U$2)+1,0),"")</f>
        <v/>
      </c>
      <c r="X15" s="12" t="str">
        <f>IF(AND(($D15)&lt;&gt;"",($E15)&lt;&gt;""),IF(MIN(DATEVALUE($E15),Base!V$3)-MAX(DATEVALUE($D15),Base!V$2)+1&gt;=0,MIN(DATEVALUE($E15),Base!V$3)-MAX(DATEVALUE($D15),Base!V$2)+1,0),"")</f>
        <v/>
      </c>
      <c r="Y15" t="str">
        <f t="shared" si="3"/>
        <v/>
      </c>
      <c r="Z15" t="str">
        <f t="shared" si="4"/>
        <v/>
      </c>
      <c r="AA15" t="str">
        <f t="shared" si="5"/>
        <v/>
      </c>
      <c r="AB15" t="str">
        <f t="shared" si="6"/>
        <v/>
      </c>
      <c r="AC15" t="str">
        <f t="shared" si="7"/>
        <v/>
      </c>
      <c r="AD15" t="str">
        <f t="shared" si="8"/>
        <v/>
      </c>
      <c r="AE15" t="str">
        <f t="shared" si="9"/>
        <v/>
      </c>
      <c r="AF15" t="str">
        <f t="shared" si="10"/>
        <v/>
      </c>
      <c r="AG15" t="str">
        <f t="shared" si="11"/>
        <v/>
      </c>
      <c r="AH15" t="str">
        <f t="shared" si="12"/>
        <v/>
      </c>
      <c r="AI15" t="str">
        <f t="shared" si="13"/>
        <v/>
      </c>
      <c r="AJ15" t="str">
        <f t="shared" si="14"/>
        <v/>
      </c>
    </row>
    <row r="16" spans="1:36" x14ac:dyDescent="0.25">
      <c r="A16" s="3"/>
      <c r="B16" s="3"/>
      <c r="C16" s="4"/>
      <c r="D16" s="20"/>
      <c r="E16" s="20"/>
      <c r="F16" s="4"/>
      <c r="G16" s="4"/>
      <c r="H16" s="2"/>
      <c r="J16" s="4" t="str">
        <f t="shared" si="0"/>
        <v/>
      </c>
      <c r="K16" s="4" t="str">
        <f t="shared" si="1"/>
        <v/>
      </c>
      <c r="L16" s="31" t="str">
        <f t="shared" si="2"/>
        <v/>
      </c>
      <c r="M16" s="12" t="str">
        <f>IF(AND(($D16)&lt;&gt;"",($E16)&lt;&gt;""),IF(MIN(DATEVALUE($E16),Base!K$3)-MAX(DATEVALUE($D16),Base!K$2)+1&gt;=0,MIN(DATEVALUE($E16),Base!K$3)-MAX(DATEVALUE($D16),Base!K$2)+1,0),"")</f>
        <v/>
      </c>
      <c r="N16" s="12" t="str">
        <f>IF(AND(($D16)&lt;&gt;"",($E16)&lt;&gt;""),IF(MIN(DATEVALUE($E16),Base!L$3)-MAX(DATEVALUE($D16),Base!L$2)+1&gt;=0,MIN(DATEVALUE($E16),Base!L$3)-MAX(DATEVALUE($D16),Base!L$2)+1,0),"")</f>
        <v/>
      </c>
      <c r="O16" s="12" t="str">
        <f>IF(AND(($D16)&lt;&gt;"",($E16)&lt;&gt;""),IF(MIN(DATEVALUE($E16),Base!M$3)-MAX(DATEVALUE($D16),Base!M$2)+1&gt;=0,MIN(DATEVALUE($E16),Base!M$3)-MAX(DATEVALUE($D16),Base!M$2)+1,0),"")</f>
        <v/>
      </c>
      <c r="P16" s="12" t="str">
        <f>IF(AND(($D16)&lt;&gt;"",($E16)&lt;&gt;""),IF(MIN(DATEVALUE($E16),Base!N$3)-MAX(DATEVALUE($D16),Base!N$2)+1&gt;=0,MIN(DATEVALUE($E16),Base!N$3)-MAX(DATEVALUE($D16),Base!N$2)+1,0),"")</f>
        <v/>
      </c>
      <c r="Q16" s="12" t="str">
        <f>IF(AND(($D16)&lt;&gt;"",($E16)&lt;&gt;""),IF(MIN(DATEVALUE($E16),Base!O$3)-MAX(DATEVALUE($D16),Base!O$2)+1&gt;=0,MIN(DATEVALUE($E16),Base!O$3)-MAX(DATEVALUE($D16),Base!O$2)+1,0),"")</f>
        <v/>
      </c>
      <c r="R16" s="12" t="str">
        <f>IF(AND(($D16)&lt;&gt;"",($E16)&lt;&gt;""),IF(MIN(DATEVALUE($E16),Base!P$3)-MAX(DATEVALUE($D16),Base!P$2)+1&gt;=0,MIN(DATEVALUE($E16),Base!P$3)-MAX(DATEVALUE($D16),Base!P$2)+1,0),"")</f>
        <v/>
      </c>
      <c r="S16" s="12" t="str">
        <f>IF(AND(($D16)&lt;&gt;"",($E16)&lt;&gt;""),IF(MIN(DATEVALUE($E16),Base!Q$3)-MAX(DATEVALUE($D16),Base!Q$2)+1&gt;=0,MIN(DATEVALUE($E16),Base!Q$3)-MAX(DATEVALUE($D16),Base!Q$2)+1,0),"")</f>
        <v/>
      </c>
      <c r="T16" s="12" t="str">
        <f>IF(AND(($D16)&lt;&gt;"",($E16)&lt;&gt;""),IF(MIN(DATEVALUE($E16),Base!R$3)-MAX(DATEVALUE($D16),Base!R$2)+1&gt;=0,MIN(DATEVALUE($E16),Base!R$3)-MAX(DATEVALUE($D16),Base!R$2)+1,0),"")</f>
        <v/>
      </c>
      <c r="U16" s="12" t="str">
        <f>IF(AND(($D16)&lt;&gt;"",($E16)&lt;&gt;""),IF(MIN(DATEVALUE($E16),Base!S$3)-MAX(DATEVALUE($D16),Base!S$2)+1&gt;=0,MIN(DATEVALUE($E16),Base!S$3)-MAX(DATEVALUE($D16),Base!S$2)+1,0),"")</f>
        <v/>
      </c>
      <c r="V16" s="12" t="str">
        <f>IF(AND(($D16)&lt;&gt;"",($E16)&lt;&gt;""),IF(MIN(DATEVALUE($E16),Base!T$3)-MAX(DATEVALUE($D16),Base!T$2)+1&gt;=0,MIN(DATEVALUE($E16),Base!T$3)-MAX(DATEVALUE($D16),Base!T$2)+1,0),"")</f>
        <v/>
      </c>
      <c r="W16" s="12" t="str">
        <f>IF(AND(($D16)&lt;&gt;"",($E16)&lt;&gt;""),IF(MIN(DATEVALUE($E16),Base!U$3)-MAX(DATEVALUE($D16),Base!U$2)+1&gt;=0,MIN(DATEVALUE($E16),Base!U$3)-MAX(DATEVALUE($D16),Base!U$2)+1,0),"")</f>
        <v/>
      </c>
      <c r="X16" s="12" t="str">
        <f>IF(AND(($D16)&lt;&gt;"",($E16)&lt;&gt;""),IF(MIN(DATEVALUE($E16),Base!V$3)-MAX(DATEVALUE($D16),Base!V$2)+1&gt;=0,MIN(DATEVALUE($E16),Base!V$3)-MAX(DATEVALUE($D16),Base!V$2)+1,0),"")</f>
        <v/>
      </c>
      <c r="Y16" t="str">
        <f t="shared" si="3"/>
        <v/>
      </c>
      <c r="Z16" t="str">
        <f t="shared" si="4"/>
        <v/>
      </c>
      <c r="AA16" t="str">
        <f t="shared" si="5"/>
        <v/>
      </c>
      <c r="AB16" t="str">
        <f t="shared" si="6"/>
        <v/>
      </c>
      <c r="AC16" t="str">
        <f t="shared" si="7"/>
        <v/>
      </c>
      <c r="AD16" t="str">
        <f t="shared" si="8"/>
        <v/>
      </c>
      <c r="AE16" t="str">
        <f t="shared" si="9"/>
        <v/>
      </c>
      <c r="AF16" t="str">
        <f t="shared" si="10"/>
        <v/>
      </c>
      <c r="AG16" t="str">
        <f t="shared" si="11"/>
        <v/>
      </c>
      <c r="AH16" t="str">
        <f t="shared" si="12"/>
        <v/>
      </c>
      <c r="AI16" t="str">
        <f t="shared" si="13"/>
        <v/>
      </c>
      <c r="AJ16" t="str">
        <f t="shared" si="14"/>
        <v/>
      </c>
    </row>
    <row r="17" spans="1:36" x14ac:dyDescent="0.25">
      <c r="A17" s="3"/>
      <c r="B17" s="3"/>
      <c r="C17" s="4"/>
      <c r="D17" s="20"/>
      <c r="E17" s="20"/>
      <c r="F17" s="4"/>
      <c r="G17" s="4"/>
      <c r="H17" s="2"/>
      <c r="J17" s="4" t="str">
        <f t="shared" si="0"/>
        <v/>
      </c>
      <c r="K17" s="4" t="str">
        <f t="shared" si="1"/>
        <v/>
      </c>
      <c r="L17" s="31" t="str">
        <f t="shared" si="2"/>
        <v/>
      </c>
      <c r="M17" s="12" t="str">
        <f>IF(AND(($D17)&lt;&gt;"",($E17)&lt;&gt;""),IF(MIN(DATEVALUE($E17),Base!K$3)-MAX(DATEVALUE($D17),Base!K$2)+1&gt;=0,MIN(DATEVALUE($E17),Base!K$3)-MAX(DATEVALUE($D17),Base!K$2)+1,0),"")</f>
        <v/>
      </c>
      <c r="N17" s="12" t="str">
        <f>IF(AND(($D17)&lt;&gt;"",($E17)&lt;&gt;""),IF(MIN(DATEVALUE($E17),Base!L$3)-MAX(DATEVALUE($D17),Base!L$2)+1&gt;=0,MIN(DATEVALUE($E17),Base!L$3)-MAX(DATEVALUE($D17),Base!L$2)+1,0),"")</f>
        <v/>
      </c>
      <c r="O17" s="12" t="str">
        <f>IF(AND(($D17)&lt;&gt;"",($E17)&lt;&gt;""),IF(MIN(DATEVALUE($E17),Base!M$3)-MAX(DATEVALUE($D17),Base!M$2)+1&gt;=0,MIN(DATEVALUE($E17),Base!M$3)-MAX(DATEVALUE($D17),Base!M$2)+1,0),"")</f>
        <v/>
      </c>
      <c r="P17" s="12" t="str">
        <f>IF(AND(($D17)&lt;&gt;"",($E17)&lt;&gt;""),IF(MIN(DATEVALUE($E17),Base!N$3)-MAX(DATEVALUE($D17),Base!N$2)+1&gt;=0,MIN(DATEVALUE($E17),Base!N$3)-MAX(DATEVALUE($D17),Base!N$2)+1,0),"")</f>
        <v/>
      </c>
      <c r="Q17" s="12" t="str">
        <f>IF(AND(($D17)&lt;&gt;"",($E17)&lt;&gt;""),IF(MIN(DATEVALUE($E17),Base!O$3)-MAX(DATEVALUE($D17),Base!O$2)+1&gt;=0,MIN(DATEVALUE($E17),Base!O$3)-MAX(DATEVALUE($D17),Base!O$2)+1,0),"")</f>
        <v/>
      </c>
      <c r="R17" s="12" t="str">
        <f>IF(AND(($D17)&lt;&gt;"",($E17)&lt;&gt;""),IF(MIN(DATEVALUE($E17),Base!P$3)-MAX(DATEVALUE($D17),Base!P$2)+1&gt;=0,MIN(DATEVALUE($E17),Base!P$3)-MAX(DATEVALUE($D17),Base!P$2)+1,0),"")</f>
        <v/>
      </c>
      <c r="S17" s="12" t="str">
        <f>IF(AND(($D17)&lt;&gt;"",($E17)&lt;&gt;""),IF(MIN(DATEVALUE($E17),Base!Q$3)-MAX(DATEVALUE($D17),Base!Q$2)+1&gt;=0,MIN(DATEVALUE($E17),Base!Q$3)-MAX(DATEVALUE($D17),Base!Q$2)+1,0),"")</f>
        <v/>
      </c>
      <c r="T17" s="12" t="str">
        <f>IF(AND(($D17)&lt;&gt;"",($E17)&lt;&gt;""),IF(MIN(DATEVALUE($E17),Base!R$3)-MAX(DATEVALUE($D17),Base!R$2)+1&gt;=0,MIN(DATEVALUE($E17),Base!R$3)-MAX(DATEVALUE($D17),Base!R$2)+1,0),"")</f>
        <v/>
      </c>
      <c r="U17" s="12" t="str">
        <f>IF(AND(($D17)&lt;&gt;"",($E17)&lt;&gt;""),IF(MIN(DATEVALUE($E17),Base!S$3)-MAX(DATEVALUE($D17),Base!S$2)+1&gt;=0,MIN(DATEVALUE($E17),Base!S$3)-MAX(DATEVALUE($D17),Base!S$2)+1,0),"")</f>
        <v/>
      </c>
      <c r="V17" s="12" t="str">
        <f>IF(AND(($D17)&lt;&gt;"",($E17)&lt;&gt;""),IF(MIN(DATEVALUE($E17),Base!T$3)-MAX(DATEVALUE($D17),Base!T$2)+1&gt;=0,MIN(DATEVALUE($E17),Base!T$3)-MAX(DATEVALUE($D17),Base!T$2)+1,0),"")</f>
        <v/>
      </c>
      <c r="W17" s="12" t="str">
        <f>IF(AND(($D17)&lt;&gt;"",($E17)&lt;&gt;""),IF(MIN(DATEVALUE($E17),Base!U$3)-MAX(DATEVALUE($D17),Base!U$2)+1&gt;=0,MIN(DATEVALUE($E17),Base!U$3)-MAX(DATEVALUE($D17),Base!U$2)+1,0),"")</f>
        <v/>
      </c>
      <c r="X17" s="12" t="str">
        <f>IF(AND(($D17)&lt;&gt;"",($E17)&lt;&gt;""),IF(MIN(DATEVALUE($E17),Base!V$3)-MAX(DATEVALUE($D17),Base!V$2)+1&gt;=0,MIN(DATEVALUE($E17),Base!V$3)-MAX(DATEVALUE($D17),Base!V$2)+1,0),"")</f>
        <v/>
      </c>
      <c r="Y17" t="str">
        <f t="shared" si="3"/>
        <v/>
      </c>
      <c r="Z17" t="str">
        <f t="shared" si="4"/>
        <v/>
      </c>
      <c r="AA17" t="str">
        <f t="shared" si="5"/>
        <v/>
      </c>
      <c r="AB17" t="str">
        <f t="shared" si="6"/>
        <v/>
      </c>
      <c r="AC17" t="str">
        <f t="shared" si="7"/>
        <v/>
      </c>
      <c r="AD17" t="str">
        <f t="shared" si="8"/>
        <v/>
      </c>
      <c r="AE17" t="str">
        <f t="shared" si="9"/>
        <v/>
      </c>
      <c r="AF17" t="str">
        <f t="shared" si="10"/>
        <v/>
      </c>
      <c r="AG17" t="str">
        <f t="shared" si="11"/>
        <v/>
      </c>
      <c r="AH17" t="str">
        <f t="shared" si="12"/>
        <v/>
      </c>
      <c r="AI17" t="str">
        <f t="shared" si="13"/>
        <v/>
      </c>
      <c r="AJ17" t="str">
        <f t="shared" si="14"/>
        <v/>
      </c>
    </row>
    <row r="18" spans="1:36" x14ac:dyDescent="0.25">
      <c r="A18" s="3"/>
      <c r="B18" s="3"/>
      <c r="C18" s="4"/>
      <c r="D18" s="20"/>
      <c r="E18" s="20"/>
      <c r="F18" s="4"/>
      <c r="G18" s="4"/>
      <c r="H18" s="2"/>
      <c r="J18" s="4" t="str">
        <f t="shared" si="0"/>
        <v/>
      </c>
      <c r="K18" s="4" t="str">
        <f t="shared" si="1"/>
        <v/>
      </c>
      <c r="L18" s="31" t="str">
        <f t="shared" si="2"/>
        <v/>
      </c>
      <c r="M18" s="12" t="str">
        <f>IF(AND(($D18)&lt;&gt;"",($E18)&lt;&gt;""),IF(MIN(DATEVALUE($E18),Base!K$3)-MAX(DATEVALUE($D18),Base!K$2)+1&gt;=0,MIN(DATEVALUE($E18),Base!K$3)-MAX(DATEVALUE($D18),Base!K$2)+1,0),"")</f>
        <v/>
      </c>
      <c r="N18" s="12" t="str">
        <f>IF(AND(($D18)&lt;&gt;"",($E18)&lt;&gt;""),IF(MIN(DATEVALUE($E18),Base!L$3)-MAX(DATEVALUE($D18),Base!L$2)+1&gt;=0,MIN(DATEVALUE($E18),Base!L$3)-MAX(DATEVALUE($D18),Base!L$2)+1,0),"")</f>
        <v/>
      </c>
      <c r="O18" s="12" t="str">
        <f>IF(AND(($D18)&lt;&gt;"",($E18)&lt;&gt;""),IF(MIN(DATEVALUE($E18),Base!M$3)-MAX(DATEVALUE($D18),Base!M$2)+1&gt;=0,MIN(DATEVALUE($E18),Base!M$3)-MAX(DATEVALUE($D18),Base!M$2)+1,0),"")</f>
        <v/>
      </c>
      <c r="P18" s="12" t="str">
        <f>IF(AND(($D18)&lt;&gt;"",($E18)&lt;&gt;""),IF(MIN(DATEVALUE($E18),Base!N$3)-MAX(DATEVALUE($D18),Base!N$2)+1&gt;=0,MIN(DATEVALUE($E18),Base!N$3)-MAX(DATEVALUE($D18),Base!N$2)+1,0),"")</f>
        <v/>
      </c>
      <c r="Q18" s="12" t="str">
        <f>IF(AND(($D18)&lt;&gt;"",($E18)&lt;&gt;""),IF(MIN(DATEVALUE($E18),Base!O$3)-MAX(DATEVALUE($D18),Base!O$2)+1&gt;=0,MIN(DATEVALUE($E18),Base!O$3)-MAX(DATEVALUE($D18),Base!O$2)+1,0),"")</f>
        <v/>
      </c>
      <c r="R18" s="12" t="str">
        <f>IF(AND(($D18)&lt;&gt;"",($E18)&lt;&gt;""),IF(MIN(DATEVALUE($E18),Base!P$3)-MAX(DATEVALUE($D18),Base!P$2)+1&gt;=0,MIN(DATEVALUE($E18),Base!P$3)-MAX(DATEVALUE($D18),Base!P$2)+1,0),"")</f>
        <v/>
      </c>
      <c r="S18" s="12" t="str">
        <f>IF(AND(($D18)&lt;&gt;"",($E18)&lt;&gt;""),IF(MIN(DATEVALUE($E18),Base!Q$3)-MAX(DATEVALUE($D18),Base!Q$2)+1&gt;=0,MIN(DATEVALUE($E18),Base!Q$3)-MAX(DATEVALUE($D18),Base!Q$2)+1,0),"")</f>
        <v/>
      </c>
      <c r="T18" s="12" t="str">
        <f>IF(AND(($D18)&lt;&gt;"",($E18)&lt;&gt;""),IF(MIN(DATEVALUE($E18),Base!R$3)-MAX(DATEVALUE($D18),Base!R$2)+1&gt;=0,MIN(DATEVALUE($E18),Base!R$3)-MAX(DATEVALUE($D18),Base!R$2)+1,0),"")</f>
        <v/>
      </c>
      <c r="U18" s="12" t="str">
        <f>IF(AND(($D18)&lt;&gt;"",($E18)&lt;&gt;""),IF(MIN(DATEVALUE($E18),Base!S$3)-MAX(DATEVALUE($D18),Base!S$2)+1&gt;=0,MIN(DATEVALUE($E18),Base!S$3)-MAX(DATEVALUE($D18),Base!S$2)+1,0),"")</f>
        <v/>
      </c>
      <c r="V18" s="12" t="str">
        <f>IF(AND(($D18)&lt;&gt;"",($E18)&lt;&gt;""),IF(MIN(DATEVALUE($E18),Base!T$3)-MAX(DATEVALUE($D18),Base!T$2)+1&gt;=0,MIN(DATEVALUE($E18),Base!T$3)-MAX(DATEVALUE($D18),Base!T$2)+1,0),"")</f>
        <v/>
      </c>
      <c r="W18" s="12" t="str">
        <f>IF(AND(($D18)&lt;&gt;"",($E18)&lt;&gt;""),IF(MIN(DATEVALUE($E18),Base!U$3)-MAX(DATEVALUE($D18),Base!U$2)+1&gt;=0,MIN(DATEVALUE($E18),Base!U$3)-MAX(DATEVALUE($D18),Base!U$2)+1,0),"")</f>
        <v/>
      </c>
      <c r="X18" s="12" t="str">
        <f>IF(AND(($D18)&lt;&gt;"",($E18)&lt;&gt;""),IF(MIN(DATEVALUE($E18),Base!V$3)-MAX(DATEVALUE($D18),Base!V$2)+1&gt;=0,MIN(DATEVALUE($E18),Base!V$3)-MAX(DATEVALUE($D18),Base!V$2)+1,0),"")</f>
        <v/>
      </c>
      <c r="Y18" t="str">
        <f t="shared" si="3"/>
        <v/>
      </c>
      <c r="Z18" t="str">
        <f t="shared" si="4"/>
        <v/>
      </c>
      <c r="AA18" t="str">
        <f t="shared" si="5"/>
        <v/>
      </c>
      <c r="AB18" t="str">
        <f t="shared" si="6"/>
        <v/>
      </c>
      <c r="AC18" t="str">
        <f t="shared" si="7"/>
        <v/>
      </c>
      <c r="AD18" t="str">
        <f t="shared" si="8"/>
        <v/>
      </c>
      <c r="AE18" t="str">
        <f t="shared" si="9"/>
        <v/>
      </c>
      <c r="AF18" t="str">
        <f t="shared" si="10"/>
        <v/>
      </c>
      <c r="AG18" t="str">
        <f t="shared" si="11"/>
        <v/>
      </c>
      <c r="AH18" t="str">
        <f t="shared" si="12"/>
        <v/>
      </c>
      <c r="AI18" t="str">
        <f t="shared" si="13"/>
        <v/>
      </c>
      <c r="AJ18" t="str">
        <f t="shared" si="14"/>
        <v/>
      </c>
    </row>
    <row r="19" spans="1:36" x14ac:dyDescent="0.25">
      <c r="A19" s="3"/>
      <c r="B19" s="3"/>
      <c r="C19" s="4"/>
      <c r="D19" s="20"/>
      <c r="E19" s="20"/>
      <c r="F19" s="4"/>
      <c r="G19" s="4"/>
      <c r="H19" s="2"/>
      <c r="J19" s="4" t="str">
        <f t="shared" si="0"/>
        <v/>
      </c>
      <c r="K19" s="4" t="str">
        <f t="shared" si="1"/>
        <v/>
      </c>
      <c r="L19" s="31" t="str">
        <f t="shared" si="2"/>
        <v/>
      </c>
      <c r="M19" s="12" t="str">
        <f>IF(AND(($D19)&lt;&gt;"",($E19)&lt;&gt;""),IF(MIN(DATEVALUE($E19),Base!K$3)-MAX(DATEVALUE($D19),Base!K$2)+1&gt;=0,MIN(DATEVALUE($E19),Base!K$3)-MAX(DATEVALUE($D19),Base!K$2)+1,0),"")</f>
        <v/>
      </c>
      <c r="N19" s="12" t="str">
        <f>IF(AND(($D19)&lt;&gt;"",($E19)&lt;&gt;""),IF(MIN(DATEVALUE($E19),Base!L$3)-MAX(DATEVALUE($D19),Base!L$2)+1&gt;=0,MIN(DATEVALUE($E19),Base!L$3)-MAX(DATEVALUE($D19),Base!L$2)+1,0),"")</f>
        <v/>
      </c>
      <c r="O19" s="12" t="str">
        <f>IF(AND(($D19)&lt;&gt;"",($E19)&lt;&gt;""),IF(MIN(DATEVALUE($E19),Base!M$3)-MAX(DATEVALUE($D19),Base!M$2)+1&gt;=0,MIN(DATEVALUE($E19),Base!M$3)-MAX(DATEVALUE($D19),Base!M$2)+1,0),"")</f>
        <v/>
      </c>
      <c r="P19" s="12" t="str">
        <f>IF(AND(($D19)&lt;&gt;"",($E19)&lt;&gt;""),IF(MIN(DATEVALUE($E19),Base!N$3)-MAX(DATEVALUE($D19),Base!N$2)+1&gt;=0,MIN(DATEVALUE($E19),Base!N$3)-MAX(DATEVALUE($D19),Base!N$2)+1,0),"")</f>
        <v/>
      </c>
      <c r="Q19" s="12" t="str">
        <f>IF(AND(($D19)&lt;&gt;"",($E19)&lt;&gt;""),IF(MIN(DATEVALUE($E19),Base!O$3)-MAX(DATEVALUE($D19),Base!O$2)+1&gt;=0,MIN(DATEVALUE($E19),Base!O$3)-MAX(DATEVALUE($D19),Base!O$2)+1,0),"")</f>
        <v/>
      </c>
      <c r="R19" s="12" t="str">
        <f>IF(AND(($D19)&lt;&gt;"",($E19)&lt;&gt;""),IF(MIN(DATEVALUE($E19),Base!P$3)-MAX(DATEVALUE($D19),Base!P$2)+1&gt;=0,MIN(DATEVALUE($E19),Base!P$3)-MAX(DATEVALUE($D19),Base!P$2)+1,0),"")</f>
        <v/>
      </c>
      <c r="S19" s="12" t="str">
        <f>IF(AND(($D19)&lt;&gt;"",($E19)&lt;&gt;""),IF(MIN(DATEVALUE($E19),Base!Q$3)-MAX(DATEVALUE($D19),Base!Q$2)+1&gt;=0,MIN(DATEVALUE($E19),Base!Q$3)-MAX(DATEVALUE($D19),Base!Q$2)+1,0),"")</f>
        <v/>
      </c>
      <c r="T19" s="12" t="str">
        <f>IF(AND(($D19)&lt;&gt;"",($E19)&lt;&gt;""),IF(MIN(DATEVALUE($E19),Base!R$3)-MAX(DATEVALUE($D19),Base!R$2)+1&gt;=0,MIN(DATEVALUE($E19),Base!R$3)-MAX(DATEVALUE($D19),Base!R$2)+1,0),"")</f>
        <v/>
      </c>
      <c r="U19" s="12" t="str">
        <f>IF(AND(($D19)&lt;&gt;"",($E19)&lt;&gt;""),IF(MIN(DATEVALUE($E19),Base!S$3)-MAX(DATEVALUE($D19),Base!S$2)+1&gt;=0,MIN(DATEVALUE($E19),Base!S$3)-MAX(DATEVALUE($D19),Base!S$2)+1,0),"")</f>
        <v/>
      </c>
      <c r="V19" s="12" t="str">
        <f>IF(AND(($D19)&lt;&gt;"",($E19)&lt;&gt;""),IF(MIN(DATEVALUE($E19),Base!T$3)-MAX(DATEVALUE($D19),Base!T$2)+1&gt;=0,MIN(DATEVALUE($E19),Base!T$3)-MAX(DATEVALUE($D19),Base!T$2)+1,0),"")</f>
        <v/>
      </c>
      <c r="W19" s="12" t="str">
        <f>IF(AND(($D19)&lt;&gt;"",($E19)&lt;&gt;""),IF(MIN(DATEVALUE($E19),Base!U$3)-MAX(DATEVALUE($D19),Base!U$2)+1&gt;=0,MIN(DATEVALUE($E19),Base!U$3)-MAX(DATEVALUE($D19),Base!U$2)+1,0),"")</f>
        <v/>
      </c>
      <c r="X19" s="12" t="str">
        <f>IF(AND(($D19)&lt;&gt;"",($E19)&lt;&gt;""),IF(MIN(DATEVALUE($E19),Base!V$3)-MAX(DATEVALUE($D19),Base!V$2)+1&gt;=0,MIN(DATEVALUE($E19),Base!V$3)-MAX(DATEVALUE($D19),Base!V$2)+1,0),"")</f>
        <v/>
      </c>
      <c r="Y19" t="str">
        <f t="shared" si="3"/>
        <v/>
      </c>
      <c r="Z19" t="str">
        <f t="shared" si="4"/>
        <v/>
      </c>
      <c r="AA19" t="str">
        <f t="shared" si="5"/>
        <v/>
      </c>
      <c r="AB19" t="str">
        <f t="shared" si="6"/>
        <v/>
      </c>
      <c r="AC19" t="str">
        <f t="shared" si="7"/>
        <v/>
      </c>
      <c r="AD19" t="str">
        <f t="shared" si="8"/>
        <v/>
      </c>
      <c r="AE19" t="str">
        <f t="shared" si="9"/>
        <v/>
      </c>
      <c r="AF19" t="str">
        <f t="shared" si="10"/>
        <v/>
      </c>
      <c r="AG19" t="str">
        <f t="shared" si="11"/>
        <v/>
      </c>
      <c r="AH19" t="str">
        <f t="shared" si="12"/>
        <v/>
      </c>
      <c r="AI19" t="str">
        <f t="shared" si="13"/>
        <v/>
      </c>
      <c r="AJ19" t="str">
        <f t="shared" si="14"/>
        <v/>
      </c>
    </row>
    <row r="20" spans="1:36" x14ac:dyDescent="0.25">
      <c r="A20" s="3"/>
      <c r="B20" s="3"/>
      <c r="C20" s="4"/>
      <c r="D20" s="20"/>
      <c r="E20" s="20"/>
      <c r="F20" s="4"/>
      <c r="G20" s="4"/>
      <c r="H20" s="2"/>
      <c r="J20" s="4" t="str">
        <f t="shared" si="0"/>
        <v/>
      </c>
      <c r="K20" s="4" t="str">
        <f t="shared" si="1"/>
        <v/>
      </c>
      <c r="L20" s="31" t="str">
        <f t="shared" si="2"/>
        <v/>
      </c>
      <c r="M20" s="12" t="str">
        <f>IF(AND(($D20)&lt;&gt;"",($E20)&lt;&gt;""),IF(MIN(DATEVALUE($E20),Base!K$3)-MAX(DATEVALUE($D20),Base!K$2)+1&gt;=0,MIN(DATEVALUE($E20),Base!K$3)-MAX(DATEVALUE($D20),Base!K$2)+1,0),"")</f>
        <v/>
      </c>
      <c r="N20" s="12" t="str">
        <f>IF(AND(($D20)&lt;&gt;"",($E20)&lt;&gt;""),IF(MIN(DATEVALUE($E20),Base!L$3)-MAX(DATEVALUE($D20),Base!L$2)+1&gt;=0,MIN(DATEVALUE($E20),Base!L$3)-MAX(DATEVALUE($D20),Base!L$2)+1,0),"")</f>
        <v/>
      </c>
      <c r="O20" s="12" t="str">
        <f>IF(AND(($D20)&lt;&gt;"",($E20)&lt;&gt;""),IF(MIN(DATEVALUE($E20),Base!M$3)-MAX(DATEVALUE($D20),Base!M$2)+1&gt;=0,MIN(DATEVALUE($E20),Base!M$3)-MAX(DATEVALUE($D20),Base!M$2)+1,0),"")</f>
        <v/>
      </c>
      <c r="P20" s="12" t="str">
        <f>IF(AND(($D20)&lt;&gt;"",($E20)&lt;&gt;""),IF(MIN(DATEVALUE($E20),Base!N$3)-MAX(DATEVALUE($D20),Base!N$2)+1&gt;=0,MIN(DATEVALUE($E20),Base!N$3)-MAX(DATEVALUE($D20),Base!N$2)+1,0),"")</f>
        <v/>
      </c>
      <c r="Q20" s="12" t="str">
        <f>IF(AND(($D20)&lt;&gt;"",($E20)&lt;&gt;""),IF(MIN(DATEVALUE($E20),Base!O$3)-MAX(DATEVALUE($D20),Base!O$2)+1&gt;=0,MIN(DATEVALUE($E20),Base!O$3)-MAX(DATEVALUE($D20),Base!O$2)+1,0),"")</f>
        <v/>
      </c>
      <c r="R20" s="12" t="str">
        <f>IF(AND(($D20)&lt;&gt;"",($E20)&lt;&gt;""),IF(MIN(DATEVALUE($E20),Base!P$3)-MAX(DATEVALUE($D20),Base!P$2)+1&gt;=0,MIN(DATEVALUE($E20),Base!P$3)-MAX(DATEVALUE($D20),Base!P$2)+1,0),"")</f>
        <v/>
      </c>
      <c r="S20" s="12" t="str">
        <f>IF(AND(($D20)&lt;&gt;"",($E20)&lt;&gt;""),IF(MIN(DATEVALUE($E20),Base!Q$3)-MAX(DATEVALUE($D20),Base!Q$2)+1&gt;=0,MIN(DATEVALUE($E20),Base!Q$3)-MAX(DATEVALUE($D20),Base!Q$2)+1,0),"")</f>
        <v/>
      </c>
      <c r="T20" s="12" t="str">
        <f>IF(AND(($D20)&lt;&gt;"",($E20)&lt;&gt;""),IF(MIN(DATEVALUE($E20),Base!R$3)-MAX(DATEVALUE($D20),Base!R$2)+1&gt;=0,MIN(DATEVALUE($E20),Base!R$3)-MAX(DATEVALUE($D20),Base!R$2)+1,0),"")</f>
        <v/>
      </c>
      <c r="U20" s="12" t="str">
        <f>IF(AND(($D20)&lt;&gt;"",($E20)&lt;&gt;""),IF(MIN(DATEVALUE($E20),Base!S$3)-MAX(DATEVALUE($D20),Base!S$2)+1&gt;=0,MIN(DATEVALUE($E20),Base!S$3)-MAX(DATEVALUE($D20),Base!S$2)+1,0),"")</f>
        <v/>
      </c>
      <c r="V20" s="12" t="str">
        <f>IF(AND(($D20)&lt;&gt;"",($E20)&lt;&gt;""),IF(MIN(DATEVALUE($E20),Base!T$3)-MAX(DATEVALUE($D20),Base!T$2)+1&gt;=0,MIN(DATEVALUE($E20),Base!T$3)-MAX(DATEVALUE($D20),Base!T$2)+1,0),"")</f>
        <v/>
      </c>
      <c r="W20" s="12" t="str">
        <f>IF(AND(($D20)&lt;&gt;"",($E20)&lt;&gt;""),IF(MIN(DATEVALUE($E20),Base!U$3)-MAX(DATEVALUE($D20),Base!U$2)+1&gt;=0,MIN(DATEVALUE($E20),Base!U$3)-MAX(DATEVALUE($D20),Base!U$2)+1,0),"")</f>
        <v/>
      </c>
      <c r="X20" s="12" t="str">
        <f>IF(AND(($D20)&lt;&gt;"",($E20)&lt;&gt;""),IF(MIN(DATEVALUE($E20),Base!V$3)-MAX(DATEVALUE($D20),Base!V$2)+1&gt;=0,MIN(DATEVALUE($E20),Base!V$3)-MAX(DATEVALUE($D20),Base!V$2)+1,0),"")</f>
        <v/>
      </c>
      <c r="Y20" t="str">
        <f t="shared" si="3"/>
        <v/>
      </c>
      <c r="Z20" t="str">
        <f t="shared" si="4"/>
        <v/>
      </c>
      <c r="AA20" t="str">
        <f t="shared" si="5"/>
        <v/>
      </c>
      <c r="AB20" t="str">
        <f t="shared" si="6"/>
        <v/>
      </c>
      <c r="AC20" t="str">
        <f t="shared" si="7"/>
        <v/>
      </c>
      <c r="AD20" t="str">
        <f t="shared" si="8"/>
        <v/>
      </c>
      <c r="AE20" t="str">
        <f t="shared" si="9"/>
        <v/>
      </c>
      <c r="AF20" t="str">
        <f t="shared" si="10"/>
        <v/>
      </c>
      <c r="AG20" t="str">
        <f t="shared" si="11"/>
        <v/>
      </c>
      <c r="AH20" t="str">
        <f t="shared" si="12"/>
        <v/>
      </c>
      <c r="AI20" t="str">
        <f t="shared" si="13"/>
        <v/>
      </c>
      <c r="AJ20" t="str">
        <f t="shared" si="14"/>
        <v/>
      </c>
    </row>
    <row r="21" spans="1:36" x14ac:dyDescent="0.25">
      <c r="A21" s="3"/>
      <c r="B21" s="3"/>
      <c r="C21" s="4"/>
      <c r="D21" s="20"/>
      <c r="E21" s="20"/>
      <c r="F21" s="4"/>
      <c r="G21" s="4"/>
      <c r="H21" s="2"/>
      <c r="J21" s="4" t="str">
        <f t="shared" si="0"/>
        <v/>
      </c>
      <c r="K21" s="4" t="str">
        <f t="shared" si="1"/>
        <v/>
      </c>
      <c r="L21" s="31" t="str">
        <f t="shared" si="2"/>
        <v/>
      </c>
      <c r="M21" s="12" t="str">
        <f>IF(AND(($D21)&lt;&gt;"",($E21)&lt;&gt;""),IF(MIN(DATEVALUE($E21),Base!K$3)-MAX(DATEVALUE($D21),Base!K$2)+1&gt;=0,MIN(DATEVALUE($E21),Base!K$3)-MAX(DATEVALUE($D21),Base!K$2)+1,0),"")</f>
        <v/>
      </c>
      <c r="N21" s="12" t="str">
        <f>IF(AND(($D21)&lt;&gt;"",($E21)&lt;&gt;""),IF(MIN(DATEVALUE($E21),Base!L$3)-MAX(DATEVALUE($D21),Base!L$2)+1&gt;=0,MIN(DATEVALUE($E21),Base!L$3)-MAX(DATEVALUE($D21),Base!L$2)+1,0),"")</f>
        <v/>
      </c>
      <c r="O21" s="12" t="str">
        <f>IF(AND(($D21)&lt;&gt;"",($E21)&lt;&gt;""),IF(MIN(DATEVALUE($E21),Base!M$3)-MAX(DATEVALUE($D21),Base!M$2)+1&gt;=0,MIN(DATEVALUE($E21),Base!M$3)-MAX(DATEVALUE($D21),Base!M$2)+1,0),"")</f>
        <v/>
      </c>
      <c r="P21" s="12" t="str">
        <f>IF(AND(($D21)&lt;&gt;"",($E21)&lt;&gt;""),IF(MIN(DATEVALUE($E21),Base!N$3)-MAX(DATEVALUE($D21),Base!N$2)+1&gt;=0,MIN(DATEVALUE($E21),Base!N$3)-MAX(DATEVALUE($D21),Base!N$2)+1,0),"")</f>
        <v/>
      </c>
      <c r="Q21" s="12" t="str">
        <f>IF(AND(($D21)&lt;&gt;"",($E21)&lt;&gt;""),IF(MIN(DATEVALUE($E21),Base!O$3)-MAX(DATEVALUE($D21),Base!O$2)+1&gt;=0,MIN(DATEVALUE($E21),Base!O$3)-MAX(DATEVALUE($D21),Base!O$2)+1,0),"")</f>
        <v/>
      </c>
      <c r="R21" s="12" t="str">
        <f>IF(AND(($D21)&lt;&gt;"",($E21)&lt;&gt;""),IF(MIN(DATEVALUE($E21),Base!P$3)-MAX(DATEVALUE($D21),Base!P$2)+1&gt;=0,MIN(DATEVALUE($E21),Base!P$3)-MAX(DATEVALUE($D21),Base!P$2)+1,0),"")</f>
        <v/>
      </c>
      <c r="S21" s="12" t="str">
        <f>IF(AND(($D21)&lt;&gt;"",($E21)&lt;&gt;""),IF(MIN(DATEVALUE($E21),Base!Q$3)-MAX(DATEVALUE($D21),Base!Q$2)+1&gt;=0,MIN(DATEVALUE($E21),Base!Q$3)-MAX(DATEVALUE($D21),Base!Q$2)+1,0),"")</f>
        <v/>
      </c>
      <c r="T21" s="12" t="str">
        <f>IF(AND(($D21)&lt;&gt;"",($E21)&lt;&gt;""),IF(MIN(DATEVALUE($E21),Base!R$3)-MAX(DATEVALUE($D21),Base!R$2)+1&gt;=0,MIN(DATEVALUE($E21),Base!R$3)-MAX(DATEVALUE($D21),Base!R$2)+1,0),"")</f>
        <v/>
      </c>
      <c r="U21" s="12" t="str">
        <f>IF(AND(($D21)&lt;&gt;"",($E21)&lt;&gt;""),IF(MIN(DATEVALUE($E21),Base!S$3)-MAX(DATEVALUE($D21),Base!S$2)+1&gt;=0,MIN(DATEVALUE($E21),Base!S$3)-MAX(DATEVALUE($D21),Base!S$2)+1,0),"")</f>
        <v/>
      </c>
      <c r="V21" s="12" t="str">
        <f>IF(AND(($D21)&lt;&gt;"",($E21)&lt;&gt;""),IF(MIN(DATEVALUE($E21),Base!T$3)-MAX(DATEVALUE($D21),Base!T$2)+1&gt;=0,MIN(DATEVALUE($E21),Base!T$3)-MAX(DATEVALUE($D21),Base!T$2)+1,0),"")</f>
        <v/>
      </c>
      <c r="W21" s="12" t="str">
        <f>IF(AND(($D21)&lt;&gt;"",($E21)&lt;&gt;""),IF(MIN(DATEVALUE($E21),Base!U$3)-MAX(DATEVALUE($D21),Base!U$2)+1&gt;=0,MIN(DATEVALUE($E21),Base!U$3)-MAX(DATEVALUE($D21),Base!U$2)+1,0),"")</f>
        <v/>
      </c>
      <c r="X21" s="12" t="str">
        <f>IF(AND(($D21)&lt;&gt;"",($E21)&lt;&gt;""),IF(MIN(DATEVALUE($E21),Base!V$3)-MAX(DATEVALUE($D21),Base!V$2)+1&gt;=0,MIN(DATEVALUE($E21),Base!V$3)-MAX(DATEVALUE($D21),Base!V$2)+1,0),"")</f>
        <v/>
      </c>
      <c r="Y21" t="str">
        <f t="shared" si="3"/>
        <v/>
      </c>
      <c r="Z21" t="str">
        <f t="shared" si="4"/>
        <v/>
      </c>
      <c r="AA21" t="str">
        <f t="shared" si="5"/>
        <v/>
      </c>
      <c r="AB21" t="str">
        <f t="shared" si="6"/>
        <v/>
      </c>
      <c r="AC21" t="str">
        <f t="shared" si="7"/>
        <v/>
      </c>
      <c r="AD21" t="str">
        <f t="shared" si="8"/>
        <v/>
      </c>
      <c r="AE21" t="str">
        <f t="shared" si="9"/>
        <v/>
      </c>
      <c r="AF21" t="str">
        <f t="shared" si="10"/>
        <v/>
      </c>
      <c r="AG21" t="str">
        <f t="shared" si="11"/>
        <v/>
      </c>
      <c r="AH21" t="str">
        <f t="shared" si="12"/>
        <v/>
      </c>
      <c r="AI21" t="str">
        <f t="shared" si="13"/>
        <v/>
      </c>
      <c r="AJ21" t="str">
        <f t="shared" si="14"/>
        <v/>
      </c>
    </row>
    <row r="22" spans="1:36" x14ac:dyDescent="0.25">
      <c r="A22" s="3"/>
      <c r="B22" s="3"/>
      <c r="C22" s="4"/>
      <c r="D22" s="20"/>
      <c r="E22" s="20"/>
      <c r="F22" s="4"/>
      <c r="G22" s="4"/>
      <c r="H22" s="2"/>
      <c r="J22" s="4" t="str">
        <f t="shared" si="0"/>
        <v/>
      </c>
      <c r="K22" s="4" t="str">
        <f t="shared" si="1"/>
        <v/>
      </c>
      <c r="L22" s="31" t="str">
        <f t="shared" si="2"/>
        <v/>
      </c>
      <c r="M22" s="12" t="str">
        <f>IF(AND(($D22)&lt;&gt;"",($E22)&lt;&gt;""),IF(MIN(DATEVALUE($E22),Base!K$3)-MAX(DATEVALUE($D22),Base!K$2)+1&gt;=0,MIN(DATEVALUE($E22),Base!K$3)-MAX(DATEVALUE($D22),Base!K$2)+1,0),"")</f>
        <v/>
      </c>
      <c r="N22" s="12" t="str">
        <f>IF(AND(($D22)&lt;&gt;"",($E22)&lt;&gt;""),IF(MIN(DATEVALUE($E22),Base!L$3)-MAX(DATEVALUE($D22),Base!L$2)+1&gt;=0,MIN(DATEVALUE($E22),Base!L$3)-MAX(DATEVALUE($D22),Base!L$2)+1,0),"")</f>
        <v/>
      </c>
      <c r="O22" s="12" t="str">
        <f>IF(AND(($D22)&lt;&gt;"",($E22)&lt;&gt;""),IF(MIN(DATEVALUE($E22),Base!M$3)-MAX(DATEVALUE($D22),Base!M$2)+1&gt;=0,MIN(DATEVALUE($E22),Base!M$3)-MAX(DATEVALUE($D22),Base!M$2)+1,0),"")</f>
        <v/>
      </c>
      <c r="P22" s="12" t="str">
        <f>IF(AND(($D22)&lt;&gt;"",($E22)&lt;&gt;""),IF(MIN(DATEVALUE($E22),Base!N$3)-MAX(DATEVALUE($D22),Base!N$2)+1&gt;=0,MIN(DATEVALUE($E22),Base!N$3)-MAX(DATEVALUE($D22),Base!N$2)+1,0),"")</f>
        <v/>
      </c>
      <c r="Q22" s="12" t="str">
        <f>IF(AND(($D22)&lt;&gt;"",($E22)&lt;&gt;""),IF(MIN(DATEVALUE($E22),Base!O$3)-MAX(DATEVALUE($D22),Base!O$2)+1&gt;=0,MIN(DATEVALUE($E22),Base!O$3)-MAX(DATEVALUE($D22),Base!O$2)+1,0),"")</f>
        <v/>
      </c>
      <c r="R22" s="12" t="str">
        <f>IF(AND(($D22)&lt;&gt;"",($E22)&lt;&gt;""),IF(MIN(DATEVALUE($E22),Base!P$3)-MAX(DATEVALUE($D22),Base!P$2)+1&gt;=0,MIN(DATEVALUE($E22),Base!P$3)-MAX(DATEVALUE($D22),Base!P$2)+1,0),"")</f>
        <v/>
      </c>
      <c r="S22" s="12" t="str">
        <f>IF(AND(($D22)&lt;&gt;"",($E22)&lt;&gt;""),IF(MIN(DATEVALUE($E22),Base!Q$3)-MAX(DATEVALUE($D22),Base!Q$2)+1&gt;=0,MIN(DATEVALUE($E22),Base!Q$3)-MAX(DATEVALUE($D22),Base!Q$2)+1,0),"")</f>
        <v/>
      </c>
      <c r="T22" s="12" t="str">
        <f>IF(AND(($D22)&lt;&gt;"",($E22)&lt;&gt;""),IF(MIN(DATEVALUE($E22),Base!R$3)-MAX(DATEVALUE($D22),Base!R$2)+1&gt;=0,MIN(DATEVALUE($E22),Base!R$3)-MAX(DATEVALUE($D22),Base!R$2)+1,0),"")</f>
        <v/>
      </c>
      <c r="U22" s="12" t="str">
        <f>IF(AND(($D22)&lt;&gt;"",($E22)&lt;&gt;""),IF(MIN(DATEVALUE($E22),Base!S$3)-MAX(DATEVALUE($D22),Base!S$2)+1&gt;=0,MIN(DATEVALUE($E22),Base!S$3)-MAX(DATEVALUE($D22),Base!S$2)+1,0),"")</f>
        <v/>
      </c>
      <c r="V22" s="12" t="str">
        <f>IF(AND(($D22)&lt;&gt;"",($E22)&lt;&gt;""),IF(MIN(DATEVALUE($E22),Base!T$3)-MAX(DATEVALUE($D22),Base!T$2)+1&gt;=0,MIN(DATEVALUE($E22),Base!T$3)-MAX(DATEVALUE($D22),Base!T$2)+1,0),"")</f>
        <v/>
      </c>
      <c r="W22" s="12" t="str">
        <f>IF(AND(($D22)&lt;&gt;"",($E22)&lt;&gt;""),IF(MIN(DATEVALUE($E22),Base!U$3)-MAX(DATEVALUE($D22),Base!U$2)+1&gt;=0,MIN(DATEVALUE($E22),Base!U$3)-MAX(DATEVALUE($D22),Base!U$2)+1,0),"")</f>
        <v/>
      </c>
      <c r="X22" s="12" t="str">
        <f>IF(AND(($D22)&lt;&gt;"",($E22)&lt;&gt;""),IF(MIN(DATEVALUE($E22),Base!V$3)-MAX(DATEVALUE($D22),Base!V$2)+1&gt;=0,MIN(DATEVALUE($E22),Base!V$3)-MAX(DATEVALUE($D22),Base!V$2)+1,0),"")</f>
        <v/>
      </c>
      <c r="Y22" t="str">
        <f t="shared" si="3"/>
        <v/>
      </c>
      <c r="Z22" t="str">
        <f t="shared" si="4"/>
        <v/>
      </c>
      <c r="AA22" t="str">
        <f t="shared" si="5"/>
        <v/>
      </c>
      <c r="AB22" t="str">
        <f t="shared" si="6"/>
        <v/>
      </c>
      <c r="AC22" t="str">
        <f t="shared" si="7"/>
        <v/>
      </c>
      <c r="AD22" t="str">
        <f t="shared" si="8"/>
        <v/>
      </c>
      <c r="AE22" t="str">
        <f t="shared" si="9"/>
        <v/>
      </c>
      <c r="AF22" t="str">
        <f t="shared" si="10"/>
        <v/>
      </c>
      <c r="AG22" t="str">
        <f t="shared" si="11"/>
        <v/>
      </c>
      <c r="AH22" t="str">
        <f t="shared" si="12"/>
        <v/>
      </c>
      <c r="AI22" t="str">
        <f t="shared" si="13"/>
        <v/>
      </c>
      <c r="AJ22" t="str">
        <f t="shared" si="14"/>
        <v/>
      </c>
    </row>
    <row r="23" spans="1:36" x14ac:dyDescent="0.25">
      <c r="A23" s="3"/>
      <c r="B23" s="3"/>
      <c r="C23" s="4"/>
      <c r="D23" s="20"/>
      <c r="E23" s="20"/>
      <c r="F23" s="4"/>
      <c r="G23" s="4"/>
      <c r="H23" s="2"/>
      <c r="J23" s="4" t="str">
        <f t="shared" si="0"/>
        <v/>
      </c>
      <c r="K23" s="4" t="str">
        <f t="shared" si="1"/>
        <v/>
      </c>
      <c r="L23" s="31" t="str">
        <f t="shared" si="2"/>
        <v/>
      </c>
      <c r="M23" s="12" t="str">
        <f>IF(AND(($D23)&lt;&gt;"",($E23)&lt;&gt;""),IF(MIN(DATEVALUE($E23),Base!K$3)-MAX(DATEVALUE($D23),Base!K$2)+1&gt;=0,MIN(DATEVALUE($E23),Base!K$3)-MAX(DATEVALUE($D23),Base!K$2)+1,0),"")</f>
        <v/>
      </c>
      <c r="N23" s="12" t="str">
        <f>IF(AND(($D23)&lt;&gt;"",($E23)&lt;&gt;""),IF(MIN(DATEVALUE($E23),Base!L$3)-MAX(DATEVALUE($D23),Base!L$2)+1&gt;=0,MIN(DATEVALUE($E23),Base!L$3)-MAX(DATEVALUE($D23),Base!L$2)+1,0),"")</f>
        <v/>
      </c>
      <c r="O23" s="12" t="str">
        <f>IF(AND(($D23)&lt;&gt;"",($E23)&lt;&gt;""),IF(MIN(DATEVALUE($E23),Base!M$3)-MAX(DATEVALUE($D23),Base!M$2)+1&gt;=0,MIN(DATEVALUE($E23),Base!M$3)-MAX(DATEVALUE($D23),Base!M$2)+1,0),"")</f>
        <v/>
      </c>
      <c r="P23" s="12" t="str">
        <f>IF(AND(($D23)&lt;&gt;"",($E23)&lt;&gt;""),IF(MIN(DATEVALUE($E23),Base!N$3)-MAX(DATEVALUE($D23),Base!N$2)+1&gt;=0,MIN(DATEVALUE($E23),Base!N$3)-MAX(DATEVALUE($D23),Base!N$2)+1,0),"")</f>
        <v/>
      </c>
      <c r="Q23" s="12" t="str">
        <f>IF(AND(($D23)&lt;&gt;"",($E23)&lt;&gt;""),IF(MIN(DATEVALUE($E23),Base!O$3)-MAX(DATEVALUE($D23),Base!O$2)+1&gt;=0,MIN(DATEVALUE($E23),Base!O$3)-MAX(DATEVALUE($D23),Base!O$2)+1,0),"")</f>
        <v/>
      </c>
      <c r="R23" s="12" t="str">
        <f>IF(AND(($D23)&lt;&gt;"",($E23)&lt;&gt;""),IF(MIN(DATEVALUE($E23),Base!P$3)-MAX(DATEVALUE($D23),Base!P$2)+1&gt;=0,MIN(DATEVALUE($E23),Base!P$3)-MAX(DATEVALUE($D23),Base!P$2)+1,0),"")</f>
        <v/>
      </c>
      <c r="S23" s="12" t="str">
        <f>IF(AND(($D23)&lt;&gt;"",($E23)&lt;&gt;""),IF(MIN(DATEVALUE($E23),Base!Q$3)-MAX(DATEVALUE($D23),Base!Q$2)+1&gt;=0,MIN(DATEVALUE($E23),Base!Q$3)-MAX(DATEVALUE($D23),Base!Q$2)+1,0),"")</f>
        <v/>
      </c>
      <c r="T23" s="12" t="str">
        <f>IF(AND(($D23)&lt;&gt;"",($E23)&lt;&gt;""),IF(MIN(DATEVALUE($E23),Base!R$3)-MAX(DATEVALUE($D23),Base!R$2)+1&gt;=0,MIN(DATEVALUE($E23),Base!R$3)-MAX(DATEVALUE($D23),Base!R$2)+1,0),"")</f>
        <v/>
      </c>
      <c r="U23" s="12" t="str">
        <f>IF(AND(($D23)&lt;&gt;"",($E23)&lt;&gt;""),IF(MIN(DATEVALUE($E23),Base!S$3)-MAX(DATEVALUE($D23),Base!S$2)+1&gt;=0,MIN(DATEVALUE($E23),Base!S$3)-MAX(DATEVALUE($D23),Base!S$2)+1,0),"")</f>
        <v/>
      </c>
      <c r="V23" s="12" t="str">
        <f>IF(AND(($D23)&lt;&gt;"",($E23)&lt;&gt;""),IF(MIN(DATEVALUE($E23),Base!T$3)-MAX(DATEVALUE($D23),Base!T$2)+1&gt;=0,MIN(DATEVALUE($E23),Base!T$3)-MAX(DATEVALUE($D23),Base!T$2)+1,0),"")</f>
        <v/>
      </c>
      <c r="W23" s="12" t="str">
        <f>IF(AND(($D23)&lt;&gt;"",($E23)&lt;&gt;""),IF(MIN(DATEVALUE($E23),Base!U$3)-MAX(DATEVALUE($D23),Base!U$2)+1&gt;=0,MIN(DATEVALUE($E23),Base!U$3)-MAX(DATEVALUE($D23),Base!U$2)+1,0),"")</f>
        <v/>
      </c>
      <c r="X23" s="12" t="str">
        <f>IF(AND(($D23)&lt;&gt;"",($E23)&lt;&gt;""),IF(MIN(DATEVALUE($E23),Base!V$3)-MAX(DATEVALUE($D23),Base!V$2)+1&gt;=0,MIN(DATEVALUE($E23),Base!V$3)-MAX(DATEVALUE($D23),Base!V$2)+1,0),"")</f>
        <v/>
      </c>
      <c r="Y23" t="str">
        <f t="shared" si="3"/>
        <v/>
      </c>
      <c r="Z23" t="str">
        <f t="shared" si="4"/>
        <v/>
      </c>
      <c r="AA23" t="str">
        <f t="shared" si="5"/>
        <v/>
      </c>
      <c r="AB23" t="str">
        <f t="shared" si="6"/>
        <v/>
      </c>
      <c r="AC23" t="str">
        <f t="shared" si="7"/>
        <v/>
      </c>
      <c r="AD23" t="str">
        <f t="shared" si="8"/>
        <v/>
      </c>
      <c r="AE23" t="str">
        <f t="shared" si="9"/>
        <v/>
      </c>
      <c r="AF23" t="str">
        <f t="shared" si="10"/>
        <v/>
      </c>
      <c r="AG23" t="str">
        <f t="shared" si="11"/>
        <v/>
      </c>
      <c r="AH23" t="str">
        <f t="shared" si="12"/>
        <v/>
      </c>
      <c r="AI23" t="str">
        <f t="shared" si="13"/>
        <v/>
      </c>
      <c r="AJ23" t="str">
        <f t="shared" si="14"/>
        <v/>
      </c>
    </row>
    <row r="24" spans="1:36" x14ac:dyDescent="0.25">
      <c r="A24" s="3"/>
      <c r="B24" s="3"/>
      <c r="C24" s="4"/>
      <c r="D24" s="20"/>
      <c r="E24" s="20"/>
      <c r="F24" s="4"/>
      <c r="G24" s="4"/>
      <c r="H24" s="2"/>
      <c r="J24" s="4" t="str">
        <f t="shared" si="0"/>
        <v/>
      </c>
      <c r="K24" s="4" t="str">
        <f t="shared" si="1"/>
        <v/>
      </c>
      <c r="L24" s="31" t="str">
        <f t="shared" si="2"/>
        <v/>
      </c>
      <c r="M24" s="12" t="str">
        <f>IF(AND(($D24)&lt;&gt;"",($E24)&lt;&gt;""),IF(MIN(DATEVALUE($E24),Base!K$3)-MAX(DATEVALUE($D24),Base!K$2)+1&gt;=0,MIN(DATEVALUE($E24),Base!K$3)-MAX(DATEVALUE($D24),Base!K$2)+1,0),"")</f>
        <v/>
      </c>
      <c r="N24" s="12" t="str">
        <f>IF(AND(($D24)&lt;&gt;"",($E24)&lt;&gt;""),IF(MIN(DATEVALUE($E24),Base!L$3)-MAX(DATEVALUE($D24),Base!L$2)+1&gt;=0,MIN(DATEVALUE($E24),Base!L$3)-MAX(DATEVALUE($D24),Base!L$2)+1,0),"")</f>
        <v/>
      </c>
      <c r="O24" s="12" t="str">
        <f>IF(AND(($D24)&lt;&gt;"",($E24)&lt;&gt;""),IF(MIN(DATEVALUE($E24),Base!M$3)-MAX(DATEVALUE($D24),Base!M$2)+1&gt;=0,MIN(DATEVALUE($E24),Base!M$3)-MAX(DATEVALUE($D24),Base!M$2)+1,0),"")</f>
        <v/>
      </c>
      <c r="P24" s="12" t="str">
        <f>IF(AND(($D24)&lt;&gt;"",($E24)&lt;&gt;""),IF(MIN(DATEVALUE($E24),Base!N$3)-MAX(DATEVALUE($D24),Base!N$2)+1&gt;=0,MIN(DATEVALUE($E24),Base!N$3)-MAX(DATEVALUE($D24),Base!N$2)+1,0),"")</f>
        <v/>
      </c>
      <c r="Q24" s="12" t="str">
        <f>IF(AND(($D24)&lt;&gt;"",($E24)&lt;&gt;""),IF(MIN(DATEVALUE($E24),Base!O$3)-MAX(DATEVALUE($D24),Base!O$2)+1&gt;=0,MIN(DATEVALUE($E24),Base!O$3)-MAX(DATEVALUE($D24),Base!O$2)+1,0),"")</f>
        <v/>
      </c>
      <c r="R24" s="12" t="str">
        <f>IF(AND(($D24)&lt;&gt;"",($E24)&lt;&gt;""),IF(MIN(DATEVALUE($E24),Base!P$3)-MAX(DATEVALUE($D24),Base!P$2)+1&gt;=0,MIN(DATEVALUE($E24),Base!P$3)-MAX(DATEVALUE($D24),Base!P$2)+1,0),"")</f>
        <v/>
      </c>
      <c r="S24" s="12" t="str">
        <f>IF(AND(($D24)&lt;&gt;"",($E24)&lt;&gt;""),IF(MIN(DATEVALUE($E24),Base!Q$3)-MAX(DATEVALUE($D24),Base!Q$2)+1&gt;=0,MIN(DATEVALUE($E24),Base!Q$3)-MAX(DATEVALUE($D24),Base!Q$2)+1,0),"")</f>
        <v/>
      </c>
      <c r="T24" s="12" t="str">
        <f>IF(AND(($D24)&lt;&gt;"",($E24)&lt;&gt;""),IF(MIN(DATEVALUE($E24),Base!R$3)-MAX(DATEVALUE($D24),Base!R$2)+1&gt;=0,MIN(DATEVALUE($E24),Base!R$3)-MAX(DATEVALUE($D24),Base!R$2)+1,0),"")</f>
        <v/>
      </c>
      <c r="U24" s="12" t="str">
        <f>IF(AND(($D24)&lt;&gt;"",($E24)&lt;&gt;""),IF(MIN(DATEVALUE($E24),Base!S$3)-MAX(DATEVALUE($D24),Base!S$2)+1&gt;=0,MIN(DATEVALUE($E24),Base!S$3)-MAX(DATEVALUE($D24),Base!S$2)+1,0),"")</f>
        <v/>
      </c>
      <c r="V24" s="12" t="str">
        <f>IF(AND(($D24)&lt;&gt;"",($E24)&lt;&gt;""),IF(MIN(DATEVALUE($E24),Base!T$3)-MAX(DATEVALUE($D24),Base!T$2)+1&gt;=0,MIN(DATEVALUE($E24),Base!T$3)-MAX(DATEVALUE($D24),Base!T$2)+1,0),"")</f>
        <v/>
      </c>
      <c r="W24" s="12" t="str">
        <f>IF(AND(($D24)&lt;&gt;"",($E24)&lt;&gt;""),IF(MIN(DATEVALUE($E24),Base!U$3)-MAX(DATEVALUE($D24),Base!U$2)+1&gt;=0,MIN(DATEVALUE($E24),Base!U$3)-MAX(DATEVALUE($D24),Base!U$2)+1,0),"")</f>
        <v/>
      </c>
      <c r="X24" s="12" t="str">
        <f>IF(AND(($D24)&lt;&gt;"",($E24)&lt;&gt;""),IF(MIN(DATEVALUE($E24),Base!V$3)-MAX(DATEVALUE($D24),Base!V$2)+1&gt;=0,MIN(DATEVALUE($E24),Base!V$3)-MAX(DATEVALUE($D24),Base!V$2)+1,0),"")</f>
        <v/>
      </c>
      <c r="Y24" t="str">
        <f t="shared" si="3"/>
        <v/>
      </c>
      <c r="Z24" t="str">
        <f t="shared" si="4"/>
        <v/>
      </c>
      <c r="AA24" t="str">
        <f t="shared" si="5"/>
        <v/>
      </c>
      <c r="AB24" t="str">
        <f t="shared" si="6"/>
        <v/>
      </c>
      <c r="AC24" t="str">
        <f t="shared" si="7"/>
        <v/>
      </c>
      <c r="AD24" t="str">
        <f t="shared" si="8"/>
        <v/>
      </c>
      <c r="AE24" t="str">
        <f t="shared" si="9"/>
        <v/>
      </c>
      <c r="AF24" t="str">
        <f t="shared" si="10"/>
        <v/>
      </c>
      <c r="AG24" t="str">
        <f t="shared" si="11"/>
        <v/>
      </c>
      <c r="AH24" t="str">
        <f t="shared" si="12"/>
        <v/>
      </c>
      <c r="AI24" t="str">
        <f t="shared" si="13"/>
        <v/>
      </c>
      <c r="AJ24" t="str">
        <f t="shared" si="14"/>
        <v/>
      </c>
    </row>
    <row r="25" spans="1:36" x14ac:dyDescent="0.25">
      <c r="A25" s="3"/>
      <c r="B25" s="3"/>
      <c r="C25" s="4"/>
      <c r="D25" s="20"/>
      <c r="E25" s="20"/>
      <c r="F25" s="4"/>
      <c r="G25" s="4"/>
      <c r="H25" s="2"/>
      <c r="J25" s="4" t="str">
        <f t="shared" si="0"/>
        <v/>
      </c>
      <c r="K25" s="4" t="str">
        <f t="shared" si="1"/>
        <v/>
      </c>
      <c r="L25" s="31" t="str">
        <f t="shared" si="2"/>
        <v/>
      </c>
      <c r="M25" s="12" t="str">
        <f>IF(AND(($D25)&lt;&gt;"",($E25)&lt;&gt;""),IF(MIN(DATEVALUE($E25),Base!K$3)-MAX(DATEVALUE($D25),Base!K$2)+1&gt;=0,MIN(DATEVALUE($E25),Base!K$3)-MAX(DATEVALUE($D25),Base!K$2)+1,0),"")</f>
        <v/>
      </c>
      <c r="N25" s="12" t="str">
        <f>IF(AND(($D25)&lt;&gt;"",($E25)&lt;&gt;""),IF(MIN(DATEVALUE($E25),Base!L$3)-MAX(DATEVALUE($D25),Base!L$2)+1&gt;=0,MIN(DATEVALUE($E25),Base!L$3)-MAX(DATEVALUE($D25),Base!L$2)+1,0),"")</f>
        <v/>
      </c>
      <c r="O25" s="12" t="str">
        <f>IF(AND(($D25)&lt;&gt;"",($E25)&lt;&gt;""),IF(MIN(DATEVALUE($E25),Base!M$3)-MAX(DATEVALUE($D25),Base!M$2)+1&gt;=0,MIN(DATEVALUE($E25),Base!M$3)-MAX(DATEVALUE($D25),Base!M$2)+1,0),"")</f>
        <v/>
      </c>
      <c r="P25" s="12" t="str">
        <f>IF(AND(($D25)&lt;&gt;"",($E25)&lt;&gt;""),IF(MIN(DATEVALUE($E25),Base!N$3)-MAX(DATEVALUE($D25),Base!N$2)+1&gt;=0,MIN(DATEVALUE($E25),Base!N$3)-MAX(DATEVALUE($D25),Base!N$2)+1,0),"")</f>
        <v/>
      </c>
      <c r="Q25" s="12" t="str">
        <f>IF(AND(($D25)&lt;&gt;"",($E25)&lt;&gt;""),IF(MIN(DATEVALUE($E25),Base!O$3)-MAX(DATEVALUE($D25),Base!O$2)+1&gt;=0,MIN(DATEVALUE($E25),Base!O$3)-MAX(DATEVALUE($D25),Base!O$2)+1,0),"")</f>
        <v/>
      </c>
      <c r="R25" s="12" t="str">
        <f>IF(AND(($D25)&lt;&gt;"",($E25)&lt;&gt;""),IF(MIN(DATEVALUE($E25),Base!P$3)-MAX(DATEVALUE($D25),Base!P$2)+1&gt;=0,MIN(DATEVALUE($E25),Base!P$3)-MAX(DATEVALUE($D25),Base!P$2)+1,0),"")</f>
        <v/>
      </c>
      <c r="S25" s="12" t="str">
        <f>IF(AND(($D25)&lt;&gt;"",($E25)&lt;&gt;""),IF(MIN(DATEVALUE($E25),Base!Q$3)-MAX(DATEVALUE($D25),Base!Q$2)+1&gt;=0,MIN(DATEVALUE($E25),Base!Q$3)-MAX(DATEVALUE($D25),Base!Q$2)+1,0),"")</f>
        <v/>
      </c>
      <c r="T25" s="12" t="str">
        <f>IF(AND(($D25)&lt;&gt;"",($E25)&lt;&gt;""),IF(MIN(DATEVALUE($E25),Base!R$3)-MAX(DATEVALUE($D25),Base!R$2)+1&gt;=0,MIN(DATEVALUE($E25),Base!R$3)-MAX(DATEVALUE($D25),Base!R$2)+1,0),"")</f>
        <v/>
      </c>
      <c r="U25" s="12" t="str">
        <f>IF(AND(($D25)&lt;&gt;"",($E25)&lt;&gt;""),IF(MIN(DATEVALUE($E25),Base!S$3)-MAX(DATEVALUE($D25),Base!S$2)+1&gt;=0,MIN(DATEVALUE($E25),Base!S$3)-MAX(DATEVALUE($D25),Base!S$2)+1,0),"")</f>
        <v/>
      </c>
      <c r="V25" s="12" t="str">
        <f>IF(AND(($D25)&lt;&gt;"",($E25)&lt;&gt;""),IF(MIN(DATEVALUE($E25),Base!T$3)-MAX(DATEVALUE($D25),Base!T$2)+1&gt;=0,MIN(DATEVALUE($E25),Base!T$3)-MAX(DATEVALUE($D25),Base!T$2)+1,0),"")</f>
        <v/>
      </c>
      <c r="W25" s="12" t="str">
        <f>IF(AND(($D25)&lt;&gt;"",($E25)&lt;&gt;""),IF(MIN(DATEVALUE($E25),Base!U$3)-MAX(DATEVALUE($D25),Base!U$2)+1&gt;=0,MIN(DATEVALUE($E25),Base!U$3)-MAX(DATEVALUE($D25),Base!U$2)+1,0),"")</f>
        <v/>
      </c>
      <c r="X25" s="12" t="str">
        <f>IF(AND(($D25)&lt;&gt;"",($E25)&lt;&gt;""),IF(MIN(DATEVALUE($E25),Base!V$3)-MAX(DATEVALUE($D25),Base!V$2)+1&gt;=0,MIN(DATEVALUE($E25),Base!V$3)-MAX(DATEVALUE($D25),Base!V$2)+1,0),"")</f>
        <v/>
      </c>
      <c r="Y25" t="str">
        <f t="shared" si="3"/>
        <v/>
      </c>
      <c r="Z25" t="str">
        <f t="shared" si="4"/>
        <v/>
      </c>
      <c r="AA25" t="str">
        <f t="shared" si="5"/>
        <v/>
      </c>
      <c r="AB25" t="str">
        <f t="shared" si="6"/>
        <v/>
      </c>
      <c r="AC25" t="str">
        <f t="shared" si="7"/>
        <v/>
      </c>
      <c r="AD25" t="str">
        <f t="shared" si="8"/>
        <v/>
      </c>
      <c r="AE25" t="str">
        <f t="shared" si="9"/>
        <v/>
      </c>
      <c r="AF25" t="str">
        <f t="shared" si="10"/>
        <v/>
      </c>
      <c r="AG25" t="str">
        <f t="shared" si="11"/>
        <v/>
      </c>
      <c r="AH25" t="str">
        <f t="shared" si="12"/>
        <v/>
      </c>
      <c r="AI25" t="str">
        <f t="shared" si="13"/>
        <v/>
      </c>
      <c r="AJ25" t="str">
        <f t="shared" si="14"/>
        <v/>
      </c>
    </row>
    <row r="26" spans="1:36" x14ac:dyDescent="0.25">
      <c r="A26" s="3"/>
      <c r="B26" s="3"/>
      <c r="C26" s="4"/>
      <c r="D26" s="20"/>
      <c r="E26" s="20"/>
      <c r="F26" s="4"/>
      <c r="G26" s="4"/>
      <c r="H26" s="2"/>
      <c r="J26" s="4" t="str">
        <f t="shared" si="0"/>
        <v/>
      </c>
      <c r="K26" s="4" t="str">
        <f t="shared" si="1"/>
        <v/>
      </c>
      <c r="L26" s="31" t="str">
        <f t="shared" si="2"/>
        <v/>
      </c>
      <c r="M26" s="12" t="str">
        <f>IF(AND(($D26)&lt;&gt;"",($E26)&lt;&gt;""),IF(MIN(DATEVALUE($E26),Base!K$3)-MAX(DATEVALUE($D26),Base!K$2)+1&gt;=0,MIN(DATEVALUE($E26),Base!K$3)-MAX(DATEVALUE($D26),Base!K$2)+1,0),"")</f>
        <v/>
      </c>
      <c r="N26" s="12" t="str">
        <f>IF(AND(($D26)&lt;&gt;"",($E26)&lt;&gt;""),IF(MIN(DATEVALUE($E26),Base!L$3)-MAX(DATEVALUE($D26),Base!L$2)+1&gt;=0,MIN(DATEVALUE($E26),Base!L$3)-MAX(DATEVALUE($D26),Base!L$2)+1,0),"")</f>
        <v/>
      </c>
      <c r="O26" s="12" t="str">
        <f>IF(AND(($D26)&lt;&gt;"",($E26)&lt;&gt;""),IF(MIN(DATEVALUE($E26),Base!M$3)-MAX(DATEVALUE($D26),Base!M$2)+1&gt;=0,MIN(DATEVALUE($E26),Base!M$3)-MAX(DATEVALUE($D26),Base!M$2)+1,0),"")</f>
        <v/>
      </c>
      <c r="P26" s="12" t="str">
        <f>IF(AND(($D26)&lt;&gt;"",($E26)&lt;&gt;""),IF(MIN(DATEVALUE($E26),Base!N$3)-MAX(DATEVALUE($D26),Base!N$2)+1&gt;=0,MIN(DATEVALUE($E26),Base!N$3)-MAX(DATEVALUE($D26),Base!N$2)+1,0),"")</f>
        <v/>
      </c>
      <c r="Q26" s="12" t="str">
        <f>IF(AND(($D26)&lt;&gt;"",($E26)&lt;&gt;""),IF(MIN(DATEVALUE($E26),Base!O$3)-MAX(DATEVALUE($D26),Base!O$2)+1&gt;=0,MIN(DATEVALUE($E26),Base!O$3)-MAX(DATEVALUE($D26),Base!O$2)+1,0),"")</f>
        <v/>
      </c>
      <c r="R26" s="12" t="str">
        <f>IF(AND(($D26)&lt;&gt;"",($E26)&lt;&gt;""),IF(MIN(DATEVALUE($E26),Base!P$3)-MAX(DATEVALUE($D26),Base!P$2)+1&gt;=0,MIN(DATEVALUE($E26),Base!P$3)-MAX(DATEVALUE($D26),Base!P$2)+1,0),"")</f>
        <v/>
      </c>
      <c r="S26" s="12" t="str">
        <f>IF(AND(($D26)&lt;&gt;"",($E26)&lt;&gt;""),IF(MIN(DATEVALUE($E26),Base!Q$3)-MAX(DATEVALUE($D26),Base!Q$2)+1&gt;=0,MIN(DATEVALUE($E26),Base!Q$3)-MAX(DATEVALUE($D26),Base!Q$2)+1,0),"")</f>
        <v/>
      </c>
      <c r="T26" s="12" t="str">
        <f>IF(AND(($D26)&lt;&gt;"",($E26)&lt;&gt;""),IF(MIN(DATEVALUE($E26),Base!R$3)-MAX(DATEVALUE($D26),Base!R$2)+1&gt;=0,MIN(DATEVALUE($E26),Base!R$3)-MAX(DATEVALUE($D26),Base!R$2)+1,0),"")</f>
        <v/>
      </c>
      <c r="U26" s="12" t="str">
        <f>IF(AND(($D26)&lt;&gt;"",($E26)&lt;&gt;""),IF(MIN(DATEVALUE($E26),Base!S$3)-MAX(DATEVALUE($D26),Base!S$2)+1&gt;=0,MIN(DATEVALUE($E26),Base!S$3)-MAX(DATEVALUE($D26),Base!S$2)+1,0),"")</f>
        <v/>
      </c>
      <c r="V26" s="12" t="str">
        <f>IF(AND(($D26)&lt;&gt;"",($E26)&lt;&gt;""),IF(MIN(DATEVALUE($E26),Base!T$3)-MAX(DATEVALUE($D26),Base!T$2)+1&gt;=0,MIN(DATEVALUE($E26),Base!T$3)-MAX(DATEVALUE($D26),Base!T$2)+1,0),"")</f>
        <v/>
      </c>
      <c r="W26" s="12" t="str">
        <f>IF(AND(($D26)&lt;&gt;"",($E26)&lt;&gt;""),IF(MIN(DATEVALUE($E26),Base!U$3)-MAX(DATEVALUE($D26),Base!U$2)+1&gt;=0,MIN(DATEVALUE($E26),Base!U$3)-MAX(DATEVALUE($D26),Base!U$2)+1,0),"")</f>
        <v/>
      </c>
      <c r="X26" s="12" t="str">
        <f>IF(AND(($D26)&lt;&gt;"",($E26)&lt;&gt;""),IF(MIN(DATEVALUE($E26),Base!V$3)-MAX(DATEVALUE($D26),Base!V$2)+1&gt;=0,MIN(DATEVALUE($E26),Base!V$3)-MAX(DATEVALUE($D26),Base!V$2)+1,0),"")</f>
        <v/>
      </c>
      <c r="Y26" t="str">
        <f t="shared" si="3"/>
        <v/>
      </c>
      <c r="Z26" t="str">
        <f t="shared" si="4"/>
        <v/>
      </c>
      <c r="AA26" t="str">
        <f t="shared" si="5"/>
        <v/>
      </c>
      <c r="AB26" t="str">
        <f t="shared" si="6"/>
        <v/>
      </c>
      <c r="AC26" t="str">
        <f t="shared" si="7"/>
        <v/>
      </c>
      <c r="AD26" t="str">
        <f t="shared" si="8"/>
        <v/>
      </c>
      <c r="AE26" t="str">
        <f t="shared" si="9"/>
        <v/>
      </c>
      <c r="AF26" t="str">
        <f t="shared" si="10"/>
        <v/>
      </c>
      <c r="AG26" t="str">
        <f t="shared" si="11"/>
        <v/>
      </c>
      <c r="AH26" t="str">
        <f t="shared" si="12"/>
        <v/>
      </c>
      <c r="AI26" t="str">
        <f t="shared" si="13"/>
        <v/>
      </c>
      <c r="AJ26" t="str">
        <f t="shared" si="14"/>
        <v/>
      </c>
    </row>
    <row r="27" spans="1:36" x14ac:dyDescent="0.25">
      <c r="A27" s="3"/>
      <c r="B27" s="3"/>
      <c r="C27" s="4"/>
      <c r="D27" s="20"/>
      <c r="E27" s="20"/>
      <c r="F27" s="4"/>
      <c r="G27" s="4"/>
      <c r="H27" s="2"/>
      <c r="J27" s="4" t="str">
        <f t="shared" si="0"/>
        <v/>
      </c>
      <c r="K27" s="4" t="str">
        <f t="shared" si="1"/>
        <v/>
      </c>
      <c r="L27" s="31" t="str">
        <f t="shared" si="2"/>
        <v/>
      </c>
      <c r="M27" s="12" t="str">
        <f>IF(AND(($D27)&lt;&gt;"",($E27)&lt;&gt;""),IF(MIN(DATEVALUE($E27),Base!K$3)-MAX(DATEVALUE($D27),Base!K$2)+1&gt;=0,MIN(DATEVALUE($E27),Base!K$3)-MAX(DATEVALUE($D27),Base!K$2)+1,0),"")</f>
        <v/>
      </c>
      <c r="N27" s="12" t="str">
        <f>IF(AND(($D27)&lt;&gt;"",($E27)&lt;&gt;""),IF(MIN(DATEVALUE($E27),Base!L$3)-MAX(DATEVALUE($D27),Base!L$2)+1&gt;=0,MIN(DATEVALUE($E27),Base!L$3)-MAX(DATEVALUE($D27),Base!L$2)+1,0),"")</f>
        <v/>
      </c>
      <c r="O27" s="12" t="str">
        <f>IF(AND(($D27)&lt;&gt;"",($E27)&lt;&gt;""),IF(MIN(DATEVALUE($E27),Base!M$3)-MAX(DATEVALUE($D27),Base!M$2)+1&gt;=0,MIN(DATEVALUE($E27),Base!M$3)-MAX(DATEVALUE($D27),Base!M$2)+1,0),"")</f>
        <v/>
      </c>
      <c r="P27" s="12" t="str">
        <f>IF(AND(($D27)&lt;&gt;"",($E27)&lt;&gt;""),IF(MIN(DATEVALUE($E27),Base!N$3)-MAX(DATEVALUE($D27),Base!N$2)+1&gt;=0,MIN(DATEVALUE($E27),Base!N$3)-MAX(DATEVALUE($D27),Base!N$2)+1,0),"")</f>
        <v/>
      </c>
      <c r="Q27" s="12" t="str">
        <f>IF(AND(($D27)&lt;&gt;"",($E27)&lt;&gt;""),IF(MIN(DATEVALUE($E27),Base!O$3)-MAX(DATEVALUE($D27),Base!O$2)+1&gt;=0,MIN(DATEVALUE($E27),Base!O$3)-MAX(DATEVALUE($D27),Base!O$2)+1,0),"")</f>
        <v/>
      </c>
      <c r="R27" s="12" t="str">
        <f>IF(AND(($D27)&lt;&gt;"",($E27)&lt;&gt;""),IF(MIN(DATEVALUE($E27),Base!P$3)-MAX(DATEVALUE($D27),Base!P$2)+1&gt;=0,MIN(DATEVALUE($E27),Base!P$3)-MAX(DATEVALUE($D27),Base!P$2)+1,0),"")</f>
        <v/>
      </c>
      <c r="S27" s="12" t="str">
        <f>IF(AND(($D27)&lt;&gt;"",($E27)&lt;&gt;""),IF(MIN(DATEVALUE($E27),Base!Q$3)-MAX(DATEVALUE($D27),Base!Q$2)+1&gt;=0,MIN(DATEVALUE($E27),Base!Q$3)-MAX(DATEVALUE($D27),Base!Q$2)+1,0),"")</f>
        <v/>
      </c>
      <c r="T27" s="12" t="str">
        <f>IF(AND(($D27)&lt;&gt;"",($E27)&lt;&gt;""),IF(MIN(DATEVALUE($E27),Base!R$3)-MAX(DATEVALUE($D27),Base!R$2)+1&gt;=0,MIN(DATEVALUE($E27),Base!R$3)-MAX(DATEVALUE($D27),Base!R$2)+1,0),"")</f>
        <v/>
      </c>
      <c r="U27" s="12" t="str">
        <f>IF(AND(($D27)&lt;&gt;"",($E27)&lt;&gt;""),IF(MIN(DATEVALUE($E27),Base!S$3)-MAX(DATEVALUE($D27),Base!S$2)+1&gt;=0,MIN(DATEVALUE($E27),Base!S$3)-MAX(DATEVALUE($D27),Base!S$2)+1,0),"")</f>
        <v/>
      </c>
      <c r="V27" s="12" t="str">
        <f>IF(AND(($D27)&lt;&gt;"",($E27)&lt;&gt;""),IF(MIN(DATEVALUE($E27),Base!T$3)-MAX(DATEVALUE($D27),Base!T$2)+1&gt;=0,MIN(DATEVALUE($E27),Base!T$3)-MAX(DATEVALUE($D27),Base!T$2)+1,0),"")</f>
        <v/>
      </c>
      <c r="W27" s="12" t="str">
        <f>IF(AND(($D27)&lt;&gt;"",($E27)&lt;&gt;""),IF(MIN(DATEVALUE($E27),Base!U$3)-MAX(DATEVALUE($D27),Base!U$2)+1&gt;=0,MIN(DATEVALUE($E27),Base!U$3)-MAX(DATEVALUE($D27),Base!U$2)+1,0),"")</f>
        <v/>
      </c>
      <c r="X27" s="12" t="str">
        <f>IF(AND(($D27)&lt;&gt;"",($E27)&lt;&gt;""),IF(MIN(DATEVALUE($E27),Base!V$3)-MAX(DATEVALUE($D27),Base!V$2)+1&gt;=0,MIN(DATEVALUE($E27),Base!V$3)-MAX(DATEVALUE($D27),Base!V$2)+1,0),"")</f>
        <v/>
      </c>
      <c r="Y27" t="str">
        <f t="shared" si="3"/>
        <v/>
      </c>
      <c r="Z27" t="str">
        <f t="shared" si="4"/>
        <v/>
      </c>
      <c r="AA27" t="str">
        <f t="shared" si="5"/>
        <v/>
      </c>
      <c r="AB27" t="str">
        <f t="shared" si="6"/>
        <v/>
      </c>
      <c r="AC27" t="str">
        <f t="shared" si="7"/>
        <v/>
      </c>
      <c r="AD27" t="str">
        <f t="shared" si="8"/>
        <v/>
      </c>
      <c r="AE27" t="str">
        <f t="shared" si="9"/>
        <v/>
      </c>
      <c r="AF27" t="str">
        <f t="shared" si="10"/>
        <v/>
      </c>
      <c r="AG27" t="str">
        <f t="shared" si="11"/>
        <v/>
      </c>
      <c r="AH27" t="str">
        <f t="shared" si="12"/>
        <v/>
      </c>
      <c r="AI27" t="str">
        <f t="shared" si="13"/>
        <v/>
      </c>
      <c r="AJ27" t="str">
        <f t="shared" si="14"/>
        <v/>
      </c>
    </row>
    <row r="28" spans="1:36" x14ac:dyDescent="0.25">
      <c r="A28" s="3"/>
      <c r="B28" s="3"/>
      <c r="C28" s="4"/>
      <c r="D28" s="20"/>
      <c r="E28" s="20"/>
      <c r="F28" s="4"/>
      <c r="G28" s="4"/>
      <c r="H28" s="2"/>
      <c r="J28" s="4" t="str">
        <f t="shared" si="0"/>
        <v/>
      </c>
      <c r="K28" s="4" t="str">
        <f t="shared" si="1"/>
        <v/>
      </c>
      <c r="L28" s="31" t="str">
        <f t="shared" si="2"/>
        <v/>
      </c>
      <c r="M28" s="12" t="str">
        <f>IF(AND(($D28)&lt;&gt;"",($E28)&lt;&gt;""),IF(MIN(DATEVALUE($E28),Base!K$3)-MAX(DATEVALUE($D28),Base!K$2)+1&gt;=0,MIN(DATEVALUE($E28),Base!K$3)-MAX(DATEVALUE($D28),Base!K$2)+1,0),"")</f>
        <v/>
      </c>
      <c r="N28" s="12" t="str">
        <f>IF(AND(($D28)&lt;&gt;"",($E28)&lt;&gt;""),IF(MIN(DATEVALUE($E28),Base!L$3)-MAX(DATEVALUE($D28),Base!L$2)+1&gt;=0,MIN(DATEVALUE($E28),Base!L$3)-MAX(DATEVALUE($D28),Base!L$2)+1,0),"")</f>
        <v/>
      </c>
      <c r="O28" s="12" t="str">
        <f>IF(AND(($D28)&lt;&gt;"",($E28)&lt;&gt;""),IF(MIN(DATEVALUE($E28),Base!M$3)-MAX(DATEVALUE($D28),Base!M$2)+1&gt;=0,MIN(DATEVALUE($E28),Base!M$3)-MAX(DATEVALUE($D28),Base!M$2)+1,0),"")</f>
        <v/>
      </c>
      <c r="P28" s="12" t="str">
        <f>IF(AND(($D28)&lt;&gt;"",($E28)&lt;&gt;""),IF(MIN(DATEVALUE($E28),Base!N$3)-MAX(DATEVALUE($D28),Base!N$2)+1&gt;=0,MIN(DATEVALUE($E28),Base!N$3)-MAX(DATEVALUE($D28),Base!N$2)+1,0),"")</f>
        <v/>
      </c>
      <c r="Q28" s="12" t="str">
        <f>IF(AND(($D28)&lt;&gt;"",($E28)&lt;&gt;""),IF(MIN(DATEVALUE($E28),Base!O$3)-MAX(DATEVALUE($D28),Base!O$2)+1&gt;=0,MIN(DATEVALUE($E28),Base!O$3)-MAX(DATEVALUE($D28),Base!O$2)+1,0),"")</f>
        <v/>
      </c>
      <c r="R28" s="12" t="str">
        <f>IF(AND(($D28)&lt;&gt;"",($E28)&lt;&gt;""),IF(MIN(DATEVALUE($E28),Base!P$3)-MAX(DATEVALUE($D28),Base!P$2)+1&gt;=0,MIN(DATEVALUE($E28),Base!P$3)-MAX(DATEVALUE($D28),Base!P$2)+1,0),"")</f>
        <v/>
      </c>
      <c r="S28" s="12" t="str">
        <f>IF(AND(($D28)&lt;&gt;"",($E28)&lt;&gt;""),IF(MIN(DATEVALUE($E28),Base!Q$3)-MAX(DATEVALUE($D28),Base!Q$2)+1&gt;=0,MIN(DATEVALUE($E28),Base!Q$3)-MAX(DATEVALUE($D28),Base!Q$2)+1,0),"")</f>
        <v/>
      </c>
      <c r="T28" s="12" t="str">
        <f>IF(AND(($D28)&lt;&gt;"",($E28)&lt;&gt;""),IF(MIN(DATEVALUE($E28),Base!R$3)-MAX(DATEVALUE($D28),Base!R$2)+1&gt;=0,MIN(DATEVALUE($E28),Base!R$3)-MAX(DATEVALUE($D28),Base!R$2)+1,0),"")</f>
        <v/>
      </c>
      <c r="U28" s="12" t="str">
        <f>IF(AND(($D28)&lt;&gt;"",($E28)&lt;&gt;""),IF(MIN(DATEVALUE($E28),Base!S$3)-MAX(DATEVALUE($D28),Base!S$2)+1&gt;=0,MIN(DATEVALUE($E28),Base!S$3)-MAX(DATEVALUE($D28),Base!S$2)+1,0),"")</f>
        <v/>
      </c>
      <c r="V28" s="12" t="str">
        <f>IF(AND(($D28)&lt;&gt;"",($E28)&lt;&gt;""),IF(MIN(DATEVALUE($E28),Base!T$3)-MAX(DATEVALUE($D28),Base!T$2)+1&gt;=0,MIN(DATEVALUE($E28),Base!T$3)-MAX(DATEVALUE($D28),Base!T$2)+1,0),"")</f>
        <v/>
      </c>
      <c r="W28" s="12" t="str">
        <f>IF(AND(($D28)&lt;&gt;"",($E28)&lt;&gt;""),IF(MIN(DATEVALUE($E28),Base!U$3)-MAX(DATEVALUE($D28),Base!U$2)+1&gt;=0,MIN(DATEVALUE($E28),Base!U$3)-MAX(DATEVALUE($D28),Base!U$2)+1,0),"")</f>
        <v/>
      </c>
      <c r="X28" s="12" t="str">
        <f>IF(AND(($D28)&lt;&gt;"",($E28)&lt;&gt;""),IF(MIN(DATEVALUE($E28),Base!V$3)-MAX(DATEVALUE($D28),Base!V$2)+1&gt;=0,MIN(DATEVALUE($E28),Base!V$3)-MAX(DATEVALUE($D28),Base!V$2)+1,0),"")</f>
        <v/>
      </c>
      <c r="Y28" t="str">
        <f t="shared" si="3"/>
        <v/>
      </c>
      <c r="Z28" t="str">
        <f t="shared" si="4"/>
        <v/>
      </c>
      <c r="AA28" t="str">
        <f t="shared" si="5"/>
        <v/>
      </c>
      <c r="AB28" t="str">
        <f t="shared" si="6"/>
        <v/>
      </c>
      <c r="AC28" t="str">
        <f t="shared" si="7"/>
        <v/>
      </c>
      <c r="AD28" t="str">
        <f t="shared" si="8"/>
        <v/>
      </c>
      <c r="AE28" t="str">
        <f t="shared" si="9"/>
        <v/>
      </c>
      <c r="AF28" t="str">
        <f t="shared" si="10"/>
        <v/>
      </c>
      <c r="AG28" t="str">
        <f t="shared" si="11"/>
        <v/>
      </c>
      <c r="AH28" t="str">
        <f t="shared" si="12"/>
        <v/>
      </c>
      <c r="AI28" t="str">
        <f t="shared" si="13"/>
        <v/>
      </c>
      <c r="AJ28" t="str">
        <f t="shared" si="14"/>
        <v/>
      </c>
    </row>
    <row r="29" spans="1:36" x14ac:dyDescent="0.25">
      <c r="A29" s="3"/>
      <c r="B29" s="3"/>
      <c r="C29" s="4"/>
      <c r="D29" s="20"/>
      <c r="E29" s="20"/>
      <c r="F29" s="4"/>
      <c r="G29" s="4"/>
      <c r="H29" s="2"/>
      <c r="J29" s="4" t="str">
        <f t="shared" si="0"/>
        <v/>
      </c>
      <c r="K29" s="4" t="str">
        <f t="shared" si="1"/>
        <v/>
      </c>
      <c r="L29" s="31" t="str">
        <f t="shared" si="2"/>
        <v/>
      </c>
      <c r="M29" s="12" t="str">
        <f>IF(AND(($D29)&lt;&gt;"",($E29)&lt;&gt;""),IF(MIN(DATEVALUE($E29),Base!K$3)-MAX(DATEVALUE($D29),Base!K$2)+1&gt;=0,MIN(DATEVALUE($E29),Base!K$3)-MAX(DATEVALUE($D29),Base!K$2)+1,0),"")</f>
        <v/>
      </c>
      <c r="N29" s="12" t="str">
        <f>IF(AND(($D29)&lt;&gt;"",($E29)&lt;&gt;""),IF(MIN(DATEVALUE($E29),Base!L$3)-MAX(DATEVALUE($D29),Base!L$2)+1&gt;=0,MIN(DATEVALUE($E29),Base!L$3)-MAX(DATEVALUE($D29),Base!L$2)+1,0),"")</f>
        <v/>
      </c>
      <c r="O29" s="12" t="str">
        <f>IF(AND(($D29)&lt;&gt;"",($E29)&lt;&gt;""),IF(MIN(DATEVALUE($E29),Base!M$3)-MAX(DATEVALUE($D29),Base!M$2)+1&gt;=0,MIN(DATEVALUE($E29),Base!M$3)-MAX(DATEVALUE($D29),Base!M$2)+1,0),"")</f>
        <v/>
      </c>
      <c r="P29" s="12" t="str">
        <f>IF(AND(($D29)&lt;&gt;"",($E29)&lt;&gt;""),IF(MIN(DATEVALUE($E29),Base!N$3)-MAX(DATEVALUE($D29),Base!N$2)+1&gt;=0,MIN(DATEVALUE($E29),Base!N$3)-MAX(DATEVALUE($D29),Base!N$2)+1,0),"")</f>
        <v/>
      </c>
      <c r="Q29" s="12" t="str">
        <f>IF(AND(($D29)&lt;&gt;"",($E29)&lt;&gt;""),IF(MIN(DATEVALUE($E29),Base!O$3)-MAX(DATEVALUE($D29),Base!O$2)+1&gt;=0,MIN(DATEVALUE($E29),Base!O$3)-MAX(DATEVALUE($D29),Base!O$2)+1,0),"")</f>
        <v/>
      </c>
      <c r="R29" s="12" t="str">
        <f>IF(AND(($D29)&lt;&gt;"",($E29)&lt;&gt;""),IF(MIN(DATEVALUE($E29),Base!P$3)-MAX(DATEVALUE($D29),Base!P$2)+1&gt;=0,MIN(DATEVALUE($E29),Base!P$3)-MAX(DATEVALUE($D29),Base!P$2)+1,0),"")</f>
        <v/>
      </c>
      <c r="S29" s="12" t="str">
        <f>IF(AND(($D29)&lt;&gt;"",($E29)&lt;&gt;""),IF(MIN(DATEVALUE($E29),Base!Q$3)-MAX(DATEVALUE($D29),Base!Q$2)+1&gt;=0,MIN(DATEVALUE($E29),Base!Q$3)-MAX(DATEVALUE($D29),Base!Q$2)+1,0),"")</f>
        <v/>
      </c>
      <c r="T29" s="12" t="str">
        <f>IF(AND(($D29)&lt;&gt;"",($E29)&lt;&gt;""),IF(MIN(DATEVALUE($E29),Base!R$3)-MAX(DATEVALUE($D29),Base!R$2)+1&gt;=0,MIN(DATEVALUE($E29),Base!R$3)-MAX(DATEVALUE($D29),Base!R$2)+1,0),"")</f>
        <v/>
      </c>
      <c r="U29" s="12" t="str">
        <f>IF(AND(($D29)&lt;&gt;"",($E29)&lt;&gt;""),IF(MIN(DATEVALUE($E29),Base!S$3)-MAX(DATEVALUE($D29),Base!S$2)+1&gt;=0,MIN(DATEVALUE($E29),Base!S$3)-MAX(DATEVALUE($D29),Base!S$2)+1,0),"")</f>
        <v/>
      </c>
      <c r="V29" s="12" t="str">
        <f>IF(AND(($D29)&lt;&gt;"",($E29)&lt;&gt;""),IF(MIN(DATEVALUE($E29),Base!T$3)-MAX(DATEVALUE($D29),Base!T$2)+1&gt;=0,MIN(DATEVALUE($E29),Base!T$3)-MAX(DATEVALUE($D29),Base!T$2)+1,0),"")</f>
        <v/>
      </c>
      <c r="W29" s="12" t="str">
        <f>IF(AND(($D29)&lt;&gt;"",($E29)&lt;&gt;""),IF(MIN(DATEVALUE($E29),Base!U$3)-MAX(DATEVALUE($D29),Base!U$2)+1&gt;=0,MIN(DATEVALUE($E29),Base!U$3)-MAX(DATEVALUE($D29),Base!U$2)+1,0),"")</f>
        <v/>
      </c>
      <c r="X29" s="12" t="str">
        <f>IF(AND(($D29)&lt;&gt;"",($E29)&lt;&gt;""),IF(MIN(DATEVALUE($E29),Base!V$3)-MAX(DATEVALUE($D29),Base!V$2)+1&gt;=0,MIN(DATEVALUE($E29),Base!V$3)-MAX(DATEVALUE($D29),Base!V$2)+1,0),"")</f>
        <v/>
      </c>
      <c r="Y29" t="str">
        <f t="shared" si="3"/>
        <v/>
      </c>
      <c r="Z29" t="str">
        <f t="shared" si="4"/>
        <v/>
      </c>
      <c r="AA29" t="str">
        <f t="shared" si="5"/>
        <v/>
      </c>
      <c r="AB29" t="str">
        <f t="shared" si="6"/>
        <v/>
      </c>
      <c r="AC29" t="str">
        <f t="shared" si="7"/>
        <v/>
      </c>
      <c r="AD29" t="str">
        <f t="shared" si="8"/>
        <v/>
      </c>
      <c r="AE29" t="str">
        <f t="shared" si="9"/>
        <v/>
      </c>
      <c r="AF29" t="str">
        <f t="shared" si="10"/>
        <v/>
      </c>
      <c r="AG29" t="str">
        <f t="shared" si="11"/>
        <v/>
      </c>
      <c r="AH29" t="str">
        <f t="shared" si="12"/>
        <v/>
      </c>
      <c r="AI29" t="str">
        <f t="shared" si="13"/>
        <v/>
      </c>
      <c r="AJ29" t="str">
        <f t="shared" si="14"/>
        <v/>
      </c>
    </row>
    <row r="30" spans="1:36" x14ac:dyDescent="0.25">
      <c r="A30" s="3"/>
      <c r="B30" s="3"/>
      <c r="C30" s="4"/>
      <c r="D30" s="20"/>
      <c r="E30" s="20"/>
      <c r="F30" s="4"/>
      <c r="G30" s="4"/>
      <c r="H30" s="2"/>
      <c r="J30" s="4" t="str">
        <f t="shared" si="0"/>
        <v/>
      </c>
      <c r="K30" s="4" t="str">
        <f t="shared" si="1"/>
        <v/>
      </c>
      <c r="L30" s="31" t="str">
        <f t="shared" si="2"/>
        <v/>
      </c>
      <c r="M30" s="12" t="str">
        <f>IF(AND(($D30)&lt;&gt;"",($E30)&lt;&gt;""),IF(MIN(DATEVALUE($E30),Base!K$3)-MAX(DATEVALUE($D30),Base!K$2)+1&gt;=0,MIN(DATEVALUE($E30),Base!K$3)-MAX(DATEVALUE($D30),Base!K$2)+1,0),"")</f>
        <v/>
      </c>
      <c r="N30" s="12" t="str">
        <f>IF(AND(($D30)&lt;&gt;"",($E30)&lt;&gt;""),IF(MIN(DATEVALUE($E30),Base!L$3)-MAX(DATEVALUE($D30),Base!L$2)+1&gt;=0,MIN(DATEVALUE($E30),Base!L$3)-MAX(DATEVALUE($D30),Base!L$2)+1,0),"")</f>
        <v/>
      </c>
      <c r="O30" s="12" t="str">
        <f>IF(AND(($D30)&lt;&gt;"",($E30)&lt;&gt;""),IF(MIN(DATEVALUE($E30),Base!M$3)-MAX(DATEVALUE($D30),Base!M$2)+1&gt;=0,MIN(DATEVALUE($E30),Base!M$3)-MAX(DATEVALUE($D30),Base!M$2)+1,0),"")</f>
        <v/>
      </c>
      <c r="P30" s="12" t="str">
        <f>IF(AND(($D30)&lt;&gt;"",($E30)&lt;&gt;""),IF(MIN(DATEVALUE($E30),Base!N$3)-MAX(DATEVALUE($D30),Base!N$2)+1&gt;=0,MIN(DATEVALUE($E30),Base!N$3)-MAX(DATEVALUE($D30),Base!N$2)+1,0),"")</f>
        <v/>
      </c>
      <c r="Q30" s="12" t="str">
        <f>IF(AND(($D30)&lt;&gt;"",($E30)&lt;&gt;""),IF(MIN(DATEVALUE($E30),Base!O$3)-MAX(DATEVALUE($D30),Base!O$2)+1&gt;=0,MIN(DATEVALUE($E30),Base!O$3)-MAX(DATEVALUE($D30),Base!O$2)+1,0),"")</f>
        <v/>
      </c>
      <c r="R30" s="12" t="str">
        <f>IF(AND(($D30)&lt;&gt;"",($E30)&lt;&gt;""),IF(MIN(DATEVALUE($E30),Base!P$3)-MAX(DATEVALUE($D30),Base!P$2)+1&gt;=0,MIN(DATEVALUE($E30),Base!P$3)-MAX(DATEVALUE($D30),Base!P$2)+1,0),"")</f>
        <v/>
      </c>
      <c r="S30" s="12" t="str">
        <f>IF(AND(($D30)&lt;&gt;"",($E30)&lt;&gt;""),IF(MIN(DATEVALUE($E30),Base!Q$3)-MAX(DATEVALUE($D30),Base!Q$2)+1&gt;=0,MIN(DATEVALUE($E30),Base!Q$3)-MAX(DATEVALUE($D30),Base!Q$2)+1,0),"")</f>
        <v/>
      </c>
      <c r="T30" s="12" t="str">
        <f>IF(AND(($D30)&lt;&gt;"",($E30)&lt;&gt;""),IF(MIN(DATEVALUE($E30),Base!R$3)-MAX(DATEVALUE($D30),Base!R$2)+1&gt;=0,MIN(DATEVALUE($E30),Base!R$3)-MAX(DATEVALUE($D30),Base!R$2)+1,0),"")</f>
        <v/>
      </c>
      <c r="U30" s="12" t="str">
        <f>IF(AND(($D30)&lt;&gt;"",($E30)&lt;&gt;""),IF(MIN(DATEVALUE($E30),Base!S$3)-MAX(DATEVALUE($D30),Base!S$2)+1&gt;=0,MIN(DATEVALUE($E30),Base!S$3)-MAX(DATEVALUE($D30),Base!S$2)+1,0),"")</f>
        <v/>
      </c>
      <c r="V30" s="12" t="str">
        <f>IF(AND(($D30)&lt;&gt;"",($E30)&lt;&gt;""),IF(MIN(DATEVALUE($E30),Base!T$3)-MAX(DATEVALUE($D30),Base!T$2)+1&gt;=0,MIN(DATEVALUE($E30),Base!T$3)-MAX(DATEVALUE($D30),Base!T$2)+1,0),"")</f>
        <v/>
      </c>
      <c r="W30" s="12" t="str">
        <f>IF(AND(($D30)&lt;&gt;"",($E30)&lt;&gt;""),IF(MIN(DATEVALUE($E30),Base!U$3)-MAX(DATEVALUE($D30),Base!U$2)+1&gt;=0,MIN(DATEVALUE($E30),Base!U$3)-MAX(DATEVALUE($D30),Base!U$2)+1,0),"")</f>
        <v/>
      </c>
      <c r="X30" s="12" t="str">
        <f>IF(AND(($D30)&lt;&gt;"",($E30)&lt;&gt;""),IF(MIN(DATEVALUE($E30),Base!V$3)-MAX(DATEVALUE($D30),Base!V$2)+1&gt;=0,MIN(DATEVALUE($E30),Base!V$3)-MAX(DATEVALUE($D30),Base!V$2)+1,0),"")</f>
        <v/>
      </c>
      <c r="Y30" t="str">
        <f t="shared" si="3"/>
        <v/>
      </c>
      <c r="Z30" t="str">
        <f t="shared" si="4"/>
        <v/>
      </c>
      <c r="AA30" t="str">
        <f t="shared" si="5"/>
        <v/>
      </c>
      <c r="AB30" t="str">
        <f t="shared" si="6"/>
        <v/>
      </c>
      <c r="AC30" t="str">
        <f t="shared" si="7"/>
        <v/>
      </c>
      <c r="AD30" t="str">
        <f t="shared" si="8"/>
        <v/>
      </c>
      <c r="AE30" t="str">
        <f t="shared" si="9"/>
        <v/>
      </c>
      <c r="AF30" t="str">
        <f t="shared" si="10"/>
        <v/>
      </c>
      <c r="AG30" t="str">
        <f t="shared" si="11"/>
        <v/>
      </c>
      <c r="AH30" t="str">
        <f t="shared" si="12"/>
        <v/>
      </c>
      <c r="AI30" t="str">
        <f t="shared" si="13"/>
        <v/>
      </c>
      <c r="AJ30" t="str">
        <f t="shared" si="14"/>
        <v/>
      </c>
    </row>
    <row r="31" spans="1:36" x14ac:dyDescent="0.25">
      <c r="A31" s="3"/>
      <c r="B31" s="3"/>
      <c r="C31" s="4"/>
      <c r="D31" s="20"/>
      <c r="E31" s="20"/>
      <c r="F31" s="4"/>
      <c r="G31" s="4"/>
      <c r="H31" s="2"/>
      <c r="J31" s="4" t="str">
        <f t="shared" si="0"/>
        <v/>
      </c>
      <c r="K31" s="4" t="str">
        <f t="shared" si="1"/>
        <v/>
      </c>
      <c r="L31" s="31" t="str">
        <f t="shared" si="2"/>
        <v/>
      </c>
      <c r="M31" s="12" t="str">
        <f>IF(AND(($D31)&lt;&gt;"",($E31)&lt;&gt;""),IF(MIN(DATEVALUE($E31),Base!K$3)-MAX(DATEVALUE($D31),Base!K$2)+1&gt;=0,MIN(DATEVALUE($E31),Base!K$3)-MAX(DATEVALUE($D31),Base!K$2)+1,0),"")</f>
        <v/>
      </c>
      <c r="N31" s="12" t="str">
        <f>IF(AND(($D31)&lt;&gt;"",($E31)&lt;&gt;""),IF(MIN(DATEVALUE($E31),Base!L$3)-MAX(DATEVALUE($D31),Base!L$2)+1&gt;=0,MIN(DATEVALUE($E31),Base!L$3)-MAX(DATEVALUE($D31),Base!L$2)+1,0),"")</f>
        <v/>
      </c>
      <c r="O31" s="12" t="str">
        <f>IF(AND(($D31)&lt;&gt;"",($E31)&lt;&gt;""),IF(MIN(DATEVALUE($E31),Base!M$3)-MAX(DATEVALUE($D31),Base!M$2)+1&gt;=0,MIN(DATEVALUE($E31),Base!M$3)-MAX(DATEVALUE($D31),Base!M$2)+1,0),"")</f>
        <v/>
      </c>
      <c r="P31" s="12" t="str">
        <f>IF(AND(($D31)&lt;&gt;"",($E31)&lt;&gt;""),IF(MIN(DATEVALUE($E31),Base!N$3)-MAX(DATEVALUE($D31),Base!N$2)+1&gt;=0,MIN(DATEVALUE($E31),Base!N$3)-MAX(DATEVALUE($D31),Base!N$2)+1,0),"")</f>
        <v/>
      </c>
      <c r="Q31" s="12" t="str">
        <f>IF(AND(($D31)&lt;&gt;"",($E31)&lt;&gt;""),IF(MIN(DATEVALUE($E31),Base!O$3)-MAX(DATEVALUE($D31),Base!O$2)+1&gt;=0,MIN(DATEVALUE($E31),Base!O$3)-MAX(DATEVALUE($D31),Base!O$2)+1,0),"")</f>
        <v/>
      </c>
      <c r="R31" s="12" t="str">
        <f>IF(AND(($D31)&lt;&gt;"",($E31)&lt;&gt;""),IF(MIN(DATEVALUE($E31),Base!P$3)-MAX(DATEVALUE($D31),Base!P$2)+1&gt;=0,MIN(DATEVALUE($E31),Base!P$3)-MAX(DATEVALUE($D31),Base!P$2)+1,0),"")</f>
        <v/>
      </c>
      <c r="S31" s="12" t="str">
        <f>IF(AND(($D31)&lt;&gt;"",($E31)&lt;&gt;""),IF(MIN(DATEVALUE($E31),Base!Q$3)-MAX(DATEVALUE($D31),Base!Q$2)+1&gt;=0,MIN(DATEVALUE($E31),Base!Q$3)-MAX(DATEVALUE($D31),Base!Q$2)+1,0),"")</f>
        <v/>
      </c>
      <c r="T31" s="12" t="str">
        <f>IF(AND(($D31)&lt;&gt;"",($E31)&lt;&gt;""),IF(MIN(DATEVALUE($E31),Base!R$3)-MAX(DATEVALUE($D31),Base!R$2)+1&gt;=0,MIN(DATEVALUE($E31),Base!R$3)-MAX(DATEVALUE($D31),Base!R$2)+1,0),"")</f>
        <v/>
      </c>
      <c r="U31" s="12" t="str">
        <f>IF(AND(($D31)&lt;&gt;"",($E31)&lt;&gt;""),IF(MIN(DATEVALUE($E31),Base!S$3)-MAX(DATEVALUE($D31),Base!S$2)+1&gt;=0,MIN(DATEVALUE($E31),Base!S$3)-MAX(DATEVALUE($D31),Base!S$2)+1,0),"")</f>
        <v/>
      </c>
      <c r="V31" s="12" t="str">
        <f>IF(AND(($D31)&lt;&gt;"",($E31)&lt;&gt;""),IF(MIN(DATEVALUE($E31),Base!T$3)-MAX(DATEVALUE($D31),Base!T$2)+1&gt;=0,MIN(DATEVALUE($E31),Base!T$3)-MAX(DATEVALUE($D31),Base!T$2)+1,0),"")</f>
        <v/>
      </c>
      <c r="W31" s="12" t="str">
        <f>IF(AND(($D31)&lt;&gt;"",($E31)&lt;&gt;""),IF(MIN(DATEVALUE($E31),Base!U$3)-MAX(DATEVALUE($D31),Base!U$2)+1&gt;=0,MIN(DATEVALUE($E31),Base!U$3)-MAX(DATEVALUE($D31),Base!U$2)+1,0),"")</f>
        <v/>
      </c>
      <c r="X31" s="12" t="str">
        <f>IF(AND(($D31)&lt;&gt;"",($E31)&lt;&gt;""),IF(MIN(DATEVALUE($E31),Base!V$3)-MAX(DATEVALUE($D31),Base!V$2)+1&gt;=0,MIN(DATEVALUE($E31),Base!V$3)-MAX(DATEVALUE($D31),Base!V$2)+1,0),"")</f>
        <v/>
      </c>
      <c r="Y31" t="str">
        <f t="shared" si="3"/>
        <v/>
      </c>
      <c r="Z31" t="str">
        <f t="shared" si="4"/>
        <v/>
      </c>
      <c r="AA31" t="str">
        <f t="shared" si="5"/>
        <v/>
      </c>
      <c r="AB31" t="str">
        <f t="shared" si="6"/>
        <v/>
      </c>
      <c r="AC31" t="str">
        <f t="shared" si="7"/>
        <v/>
      </c>
      <c r="AD31" t="str">
        <f t="shared" si="8"/>
        <v/>
      </c>
      <c r="AE31" t="str">
        <f t="shared" si="9"/>
        <v/>
      </c>
      <c r="AF31" t="str">
        <f t="shared" si="10"/>
        <v/>
      </c>
      <c r="AG31" t="str">
        <f t="shared" si="11"/>
        <v/>
      </c>
      <c r="AH31" t="str">
        <f t="shared" si="12"/>
        <v/>
      </c>
      <c r="AI31" t="str">
        <f t="shared" si="13"/>
        <v/>
      </c>
      <c r="AJ31" t="str">
        <f t="shared" si="14"/>
        <v/>
      </c>
    </row>
    <row r="32" spans="1:36" x14ac:dyDescent="0.25">
      <c r="A32" s="3"/>
      <c r="B32" s="3"/>
      <c r="C32" s="4"/>
      <c r="D32" s="20"/>
      <c r="E32" s="20"/>
      <c r="F32" s="4"/>
      <c r="G32" s="4"/>
      <c r="H32" s="2"/>
      <c r="J32" s="4" t="str">
        <f t="shared" si="0"/>
        <v/>
      </c>
      <c r="K32" s="4" t="str">
        <f t="shared" si="1"/>
        <v/>
      </c>
      <c r="L32" s="31" t="str">
        <f t="shared" si="2"/>
        <v/>
      </c>
      <c r="M32" s="12" t="str">
        <f>IF(AND(($D32)&lt;&gt;"",($E32)&lt;&gt;""),IF(MIN(DATEVALUE($E32),Base!K$3)-MAX(DATEVALUE($D32),Base!K$2)+1&gt;=0,MIN(DATEVALUE($E32),Base!K$3)-MAX(DATEVALUE($D32),Base!K$2)+1,0),"")</f>
        <v/>
      </c>
      <c r="N32" s="12" t="str">
        <f>IF(AND(($D32)&lt;&gt;"",($E32)&lt;&gt;""),IF(MIN(DATEVALUE($E32),Base!L$3)-MAX(DATEVALUE($D32),Base!L$2)+1&gt;=0,MIN(DATEVALUE($E32),Base!L$3)-MAX(DATEVALUE($D32),Base!L$2)+1,0),"")</f>
        <v/>
      </c>
      <c r="O32" s="12" t="str">
        <f>IF(AND(($D32)&lt;&gt;"",($E32)&lt;&gt;""),IF(MIN(DATEVALUE($E32),Base!M$3)-MAX(DATEVALUE($D32),Base!M$2)+1&gt;=0,MIN(DATEVALUE($E32),Base!M$3)-MAX(DATEVALUE($D32),Base!M$2)+1,0),"")</f>
        <v/>
      </c>
      <c r="P32" s="12" t="str">
        <f>IF(AND(($D32)&lt;&gt;"",($E32)&lt;&gt;""),IF(MIN(DATEVALUE($E32),Base!N$3)-MAX(DATEVALUE($D32),Base!N$2)+1&gt;=0,MIN(DATEVALUE($E32),Base!N$3)-MAX(DATEVALUE($D32),Base!N$2)+1,0),"")</f>
        <v/>
      </c>
      <c r="Q32" s="12" t="str">
        <f>IF(AND(($D32)&lt;&gt;"",($E32)&lt;&gt;""),IF(MIN(DATEVALUE($E32),Base!O$3)-MAX(DATEVALUE($D32),Base!O$2)+1&gt;=0,MIN(DATEVALUE($E32),Base!O$3)-MAX(DATEVALUE($D32),Base!O$2)+1,0),"")</f>
        <v/>
      </c>
      <c r="R32" s="12" t="str">
        <f>IF(AND(($D32)&lt;&gt;"",($E32)&lt;&gt;""),IF(MIN(DATEVALUE($E32),Base!P$3)-MAX(DATEVALUE($D32),Base!P$2)+1&gt;=0,MIN(DATEVALUE($E32),Base!P$3)-MAX(DATEVALUE($D32),Base!P$2)+1,0),"")</f>
        <v/>
      </c>
      <c r="S32" s="12" t="str">
        <f>IF(AND(($D32)&lt;&gt;"",($E32)&lt;&gt;""),IF(MIN(DATEVALUE($E32),Base!Q$3)-MAX(DATEVALUE($D32),Base!Q$2)+1&gt;=0,MIN(DATEVALUE($E32),Base!Q$3)-MAX(DATEVALUE($D32),Base!Q$2)+1,0),"")</f>
        <v/>
      </c>
      <c r="T32" s="12" t="str">
        <f>IF(AND(($D32)&lt;&gt;"",($E32)&lt;&gt;""),IF(MIN(DATEVALUE($E32),Base!R$3)-MAX(DATEVALUE($D32),Base!R$2)+1&gt;=0,MIN(DATEVALUE($E32),Base!R$3)-MAX(DATEVALUE($D32),Base!R$2)+1,0),"")</f>
        <v/>
      </c>
      <c r="U32" s="12" t="str">
        <f>IF(AND(($D32)&lt;&gt;"",($E32)&lt;&gt;""),IF(MIN(DATEVALUE($E32),Base!S$3)-MAX(DATEVALUE($D32),Base!S$2)+1&gt;=0,MIN(DATEVALUE($E32),Base!S$3)-MAX(DATEVALUE($D32),Base!S$2)+1,0),"")</f>
        <v/>
      </c>
      <c r="V32" s="12" t="str">
        <f>IF(AND(($D32)&lt;&gt;"",($E32)&lt;&gt;""),IF(MIN(DATEVALUE($E32),Base!T$3)-MAX(DATEVALUE($D32),Base!T$2)+1&gt;=0,MIN(DATEVALUE($E32),Base!T$3)-MAX(DATEVALUE($D32),Base!T$2)+1,0),"")</f>
        <v/>
      </c>
      <c r="W32" s="12" t="str">
        <f>IF(AND(($D32)&lt;&gt;"",($E32)&lt;&gt;""),IF(MIN(DATEVALUE($E32),Base!U$3)-MAX(DATEVALUE($D32),Base!U$2)+1&gt;=0,MIN(DATEVALUE($E32),Base!U$3)-MAX(DATEVALUE($D32),Base!U$2)+1,0),"")</f>
        <v/>
      </c>
      <c r="X32" s="12" t="str">
        <f>IF(AND(($D32)&lt;&gt;"",($E32)&lt;&gt;""),IF(MIN(DATEVALUE($E32),Base!V$3)-MAX(DATEVALUE($D32),Base!V$2)+1&gt;=0,MIN(DATEVALUE($E32),Base!V$3)-MAX(DATEVALUE($D32),Base!V$2)+1,0),"")</f>
        <v/>
      </c>
      <c r="Y32" t="str">
        <f t="shared" si="3"/>
        <v/>
      </c>
      <c r="Z32" t="str">
        <f t="shared" si="4"/>
        <v/>
      </c>
      <c r="AA32" t="str">
        <f t="shared" si="5"/>
        <v/>
      </c>
      <c r="AB32" t="str">
        <f t="shared" si="6"/>
        <v/>
      </c>
      <c r="AC32" t="str">
        <f t="shared" si="7"/>
        <v/>
      </c>
      <c r="AD32" t="str">
        <f t="shared" si="8"/>
        <v/>
      </c>
      <c r="AE32" t="str">
        <f t="shared" si="9"/>
        <v/>
      </c>
      <c r="AF32" t="str">
        <f t="shared" si="10"/>
        <v/>
      </c>
      <c r="AG32" t="str">
        <f t="shared" si="11"/>
        <v/>
      </c>
      <c r="AH32" t="str">
        <f t="shared" si="12"/>
        <v/>
      </c>
      <c r="AI32" t="str">
        <f t="shared" si="13"/>
        <v/>
      </c>
      <c r="AJ32" t="str">
        <f t="shared" si="14"/>
        <v/>
      </c>
    </row>
    <row r="33" spans="1:36" x14ac:dyDescent="0.25">
      <c r="A33" s="3"/>
      <c r="B33" s="3"/>
      <c r="C33" s="4"/>
      <c r="D33" s="20"/>
      <c r="E33" s="20"/>
      <c r="F33" s="4"/>
      <c r="G33" s="4"/>
      <c r="H33" s="2"/>
      <c r="J33" s="4" t="str">
        <f t="shared" si="0"/>
        <v/>
      </c>
      <c r="K33" s="4" t="str">
        <f t="shared" si="1"/>
        <v/>
      </c>
      <c r="L33" s="31" t="str">
        <f t="shared" si="2"/>
        <v/>
      </c>
      <c r="M33" s="12" t="str">
        <f>IF(AND(($D33)&lt;&gt;"",($E33)&lt;&gt;""),IF(MIN(DATEVALUE($E33),Base!K$3)-MAX(DATEVALUE($D33),Base!K$2)+1&gt;=0,MIN(DATEVALUE($E33),Base!K$3)-MAX(DATEVALUE($D33),Base!K$2)+1,0),"")</f>
        <v/>
      </c>
      <c r="N33" s="12" t="str">
        <f>IF(AND(($D33)&lt;&gt;"",($E33)&lt;&gt;""),IF(MIN(DATEVALUE($E33),Base!L$3)-MAX(DATEVALUE($D33),Base!L$2)+1&gt;=0,MIN(DATEVALUE($E33),Base!L$3)-MAX(DATEVALUE($D33),Base!L$2)+1,0),"")</f>
        <v/>
      </c>
      <c r="O33" s="12" t="str">
        <f>IF(AND(($D33)&lt;&gt;"",($E33)&lt;&gt;""),IF(MIN(DATEVALUE($E33),Base!M$3)-MAX(DATEVALUE($D33),Base!M$2)+1&gt;=0,MIN(DATEVALUE($E33),Base!M$3)-MAX(DATEVALUE($D33),Base!M$2)+1,0),"")</f>
        <v/>
      </c>
      <c r="P33" s="12" t="str">
        <f>IF(AND(($D33)&lt;&gt;"",($E33)&lt;&gt;""),IF(MIN(DATEVALUE($E33),Base!N$3)-MAX(DATEVALUE($D33),Base!N$2)+1&gt;=0,MIN(DATEVALUE($E33),Base!N$3)-MAX(DATEVALUE($D33),Base!N$2)+1,0),"")</f>
        <v/>
      </c>
      <c r="Q33" s="12" t="str">
        <f>IF(AND(($D33)&lt;&gt;"",($E33)&lt;&gt;""),IF(MIN(DATEVALUE($E33),Base!O$3)-MAX(DATEVALUE($D33),Base!O$2)+1&gt;=0,MIN(DATEVALUE($E33),Base!O$3)-MAX(DATEVALUE($D33),Base!O$2)+1,0),"")</f>
        <v/>
      </c>
      <c r="R33" s="12" t="str">
        <f>IF(AND(($D33)&lt;&gt;"",($E33)&lt;&gt;""),IF(MIN(DATEVALUE($E33),Base!P$3)-MAX(DATEVALUE($D33),Base!P$2)+1&gt;=0,MIN(DATEVALUE($E33),Base!P$3)-MAX(DATEVALUE($D33),Base!P$2)+1,0),"")</f>
        <v/>
      </c>
      <c r="S33" s="12" t="str">
        <f>IF(AND(($D33)&lt;&gt;"",($E33)&lt;&gt;""),IF(MIN(DATEVALUE($E33),Base!Q$3)-MAX(DATEVALUE($D33),Base!Q$2)+1&gt;=0,MIN(DATEVALUE($E33),Base!Q$3)-MAX(DATEVALUE($D33),Base!Q$2)+1,0),"")</f>
        <v/>
      </c>
      <c r="T33" s="12" t="str">
        <f>IF(AND(($D33)&lt;&gt;"",($E33)&lt;&gt;""),IF(MIN(DATEVALUE($E33),Base!R$3)-MAX(DATEVALUE($D33),Base!R$2)+1&gt;=0,MIN(DATEVALUE($E33),Base!R$3)-MAX(DATEVALUE($D33),Base!R$2)+1,0),"")</f>
        <v/>
      </c>
      <c r="U33" s="12" t="str">
        <f>IF(AND(($D33)&lt;&gt;"",($E33)&lt;&gt;""),IF(MIN(DATEVALUE($E33),Base!S$3)-MAX(DATEVALUE($D33),Base!S$2)+1&gt;=0,MIN(DATEVALUE($E33),Base!S$3)-MAX(DATEVALUE($D33),Base!S$2)+1,0),"")</f>
        <v/>
      </c>
      <c r="V33" s="12" t="str">
        <f>IF(AND(($D33)&lt;&gt;"",($E33)&lt;&gt;""),IF(MIN(DATEVALUE($E33),Base!T$3)-MAX(DATEVALUE($D33),Base!T$2)+1&gt;=0,MIN(DATEVALUE($E33),Base!T$3)-MAX(DATEVALUE($D33),Base!T$2)+1,0),"")</f>
        <v/>
      </c>
      <c r="W33" s="12" t="str">
        <f>IF(AND(($D33)&lt;&gt;"",($E33)&lt;&gt;""),IF(MIN(DATEVALUE($E33),Base!U$3)-MAX(DATEVALUE($D33),Base!U$2)+1&gt;=0,MIN(DATEVALUE($E33),Base!U$3)-MAX(DATEVALUE($D33),Base!U$2)+1,0),"")</f>
        <v/>
      </c>
      <c r="X33" s="12" t="str">
        <f>IF(AND(($D33)&lt;&gt;"",($E33)&lt;&gt;""),IF(MIN(DATEVALUE($E33),Base!V$3)-MAX(DATEVALUE($D33),Base!V$2)+1&gt;=0,MIN(DATEVALUE($E33),Base!V$3)-MAX(DATEVALUE($D33),Base!V$2)+1,0),"")</f>
        <v/>
      </c>
      <c r="Y33" t="str">
        <f t="shared" si="3"/>
        <v/>
      </c>
      <c r="Z33" t="str">
        <f t="shared" si="4"/>
        <v/>
      </c>
      <c r="AA33" t="str">
        <f t="shared" si="5"/>
        <v/>
      </c>
      <c r="AB33" t="str">
        <f t="shared" si="6"/>
        <v/>
      </c>
      <c r="AC33" t="str">
        <f t="shared" si="7"/>
        <v/>
      </c>
      <c r="AD33" t="str">
        <f t="shared" si="8"/>
        <v/>
      </c>
      <c r="AE33" t="str">
        <f t="shared" si="9"/>
        <v/>
      </c>
      <c r="AF33" t="str">
        <f t="shared" si="10"/>
        <v/>
      </c>
      <c r="AG33" t="str">
        <f t="shared" si="11"/>
        <v/>
      </c>
      <c r="AH33" t="str">
        <f t="shared" si="12"/>
        <v/>
      </c>
      <c r="AI33" t="str">
        <f t="shared" si="13"/>
        <v/>
      </c>
      <c r="AJ33" t="str">
        <f t="shared" si="14"/>
        <v/>
      </c>
    </row>
    <row r="34" spans="1:36" x14ac:dyDescent="0.25">
      <c r="A34" s="3"/>
      <c r="B34" s="3"/>
      <c r="C34" s="4"/>
      <c r="D34" s="20"/>
      <c r="E34" s="20"/>
      <c r="F34" s="4"/>
      <c r="G34" s="4"/>
      <c r="H34" s="2"/>
      <c r="J34" s="4" t="str">
        <f t="shared" si="0"/>
        <v/>
      </c>
      <c r="K34" s="4" t="str">
        <f t="shared" si="1"/>
        <v/>
      </c>
      <c r="L34" s="31" t="str">
        <f t="shared" si="2"/>
        <v/>
      </c>
      <c r="M34" s="12" t="str">
        <f>IF(AND(($D34)&lt;&gt;"",($E34)&lt;&gt;""),IF(MIN(DATEVALUE($E34),Base!K$3)-MAX(DATEVALUE($D34),Base!K$2)+1&gt;=0,MIN(DATEVALUE($E34),Base!K$3)-MAX(DATEVALUE($D34),Base!K$2)+1,0),"")</f>
        <v/>
      </c>
      <c r="N34" s="12" t="str">
        <f>IF(AND(($D34)&lt;&gt;"",($E34)&lt;&gt;""),IF(MIN(DATEVALUE($E34),Base!L$3)-MAX(DATEVALUE($D34),Base!L$2)+1&gt;=0,MIN(DATEVALUE($E34),Base!L$3)-MAX(DATEVALUE($D34),Base!L$2)+1,0),"")</f>
        <v/>
      </c>
      <c r="O34" s="12" t="str">
        <f>IF(AND(($D34)&lt;&gt;"",($E34)&lt;&gt;""),IF(MIN(DATEVALUE($E34),Base!M$3)-MAX(DATEVALUE($D34),Base!M$2)+1&gt;=0,MIN(DATEVALUE($E34),Base!M$3)-MAX(DATEVALUE($D34),Base!M$2)+1,0),"")</f>
        <v/>
      </c>
      <c r="P34" s="12" t="str">
        <f>IF(AND(($D34)&lt;&gt;"",($E34)&lt;&gt;""),IF(MIN(DATEVALUE($E34),Base!N$3)-MAX(DATEVALUE($D34),Base!N$2)+1&gt;=0,MIN(DATEVALUE($E34),Base!N$3)-MAX(DATEVALUE($D34),Base!N$2)+1,0),"")</f>
        <v/>
      </c>
      <c r="Q34" s="12" t="str">
        <f>IF(AND(($D34)&lt;&gt;"",($E34)&lt;&gt;""),IF(MIN(DATEVALUE($E34),Base!O$3)-MAX(DATEVALUE($D34),Base!O$2)+1&gt;=0,MIN(DATEVALUE($E34),Base!O$3)-MAX(DATEVALUE($D34),Base!O$2)+1,0),"")</f>
        <v/>
      </c>
      <c r="R34" s="12" t="str">
        <f>IF(AND(($D34)&lt;&gt;"",($E34)&lt;&gt;""),IF(MIN(DATEVALUE($E34),Base!P$3)-MAX(DATEVALUE($D34),Base!P$2)+1&gt;=0,MIN(DATEVALUE($E34),Base!P$3)-MAX(DATEVALUE($D34),Base!P$2)+1,0),"")</f>
        <v/>
      </c>
      <c r="S34" s="12" t="str">
        <f>IF(AND(($D34)&lt;&gt;"",($E34)&lt;&gt;""),IF(MIN(DATEVALUE($E34),Base!Q$3)-MAX(DATEVALUE($D34),Base!Q$2)+1&gt;=0,MIN(DATEVALUE($E34),Base!Q$3)-MAX(DATEVALUE($D34),Base!Q$2)+1,0),"")</f>
        <v/>
      </c>
      <c r="T34" s="12" t="str">
        <f>IF(AND(($D34)&lt;&gt;"",($E34)&lt;&gt;""),IF(MIN(DATEVALUE($E34),Base!R$3)-MAX(DATEVALUE($D34),Base!R$2)+1&gt;=0,MIN(DATEVALUE($E34),Base!R$3)-MAX(DATEVALUE($D34),Base!R$2)+1,0),"")</f>
        <v/>
      </c>
      <c r="U34" s="12" t="str">
        <f>IF(AND(($D34)&lt;&gt;"",($E34)&lt;&gt;""),IF(MIN(DATEVALUE($E34),Base!S$3)-MAX(DATEVALUE($D34),Base!S$2)+1&gt;=0,MIN(DATEVALUE($E34),Base!S$3)-MAX(DATEVALUE($D34),Base!S$2)+1,0),"")</f>
        <v/>
      </c>
      <c r="V34" s="12" t="str">
        <f>IF(AND(($D34)&lt;&gt;"",($E34)&lt;&gt;""),IF(MIN(DATEVALUE($E34),Base!T$3)-MAX(DATEVALUE($D34),Base!T$2)+1&gt;=0,MIN(DATEVALUE($E34),Base!T$3)-MAX(DATEVALUE($D34),Base!T$2)+1,0),"")</f>
        <v/>
      </c>
      <c r="W34" s="12" t="str">
        <f>IF(AND(($D34)&lt;&gt;"",($E34)&lt;&gt;""),IF(MIN(DATEVALUE($E34),Base!U$3)-MAX(DATEVALUE($D34),Base!U$2)+1&gt;=0,MIN(DATEVALUE($E34),Base!U$3)-MAX(DATEVALUE($D34),Base!U$2)+1,0),"")</f>
        <v/>
      </c>
      <c r="X34" s="12" t="str">
        <f>IF(AND(($D34)&lt;&gt;"",($E34)&lt;&gt;""),IF(MIN(DATEVALUE($E34),Base!V$3)-MAX(DATEVALUE($D34),Base!V$2)+1&gt;=0,MIN(DATEVALUE($E34),Base!V$3)-MAX(DATEVALUE($D34),Base!V$2)+1,0),"")</f>
        <v/>
      </c>
      <c r="Y34" t="str">
        <f t="shared" si="3"/>
        <v/>
      </c>
      <c r="Z34" t="str">
        <f t="shared" si="4"/>
        <v/>
      </c>
      <c r="AA34" t="str">
        <f t="shared" si="5"/>
        <v/>
      </c>
      <c r="AB34" t="str">
        <f t="shared" si="6"/>
        <v/>
      </c>
      <c r="AC34" t="str">
        <f t="shared" si="7"/>
        <v/>
      </c>
      <c r="AD34" t="str">
        <f t="shared" si="8"/>
        <v/>
      </c>
      <c r="AE34" t="str">
        <f t="shared" si="9"/>
        <v/>
      </c>
      <c r="AF34" t="str">
        <f t="shared" si="10"/>
        <v/>
      </c>
      <c r="AG34" t="str">
        <f t="shared" si="11"/>
        <v/>
      </c>
      <c r="AH34" t="str">
        <f t="shared" si="12"/>
        <v/>
      </c>
      <c r="AI34" t="str">
        <f t="shared" si="13"/>
        <v/>
      </c>
      <c r="AJ34" t="str">
        <f t="shared" si="14"/>
        <v/>
      </c>
    </row>
    <row r="35" spans="1:36" x14ac:dyDescent="0.25">
      <c r="A35" s="3"/>
      <c r="B35" s="3"/>
      <c r="C35" s="4"/>
      <c r="D35" s="20"/>
      <c r="E35" s="20"/>
      <c r="F35" s="4"/>
      <c r="G35" s="4"/>
      <c r="H35" s="2"/>
      <c r="J35" s="4" t="str">
        <f t="shared" si="0"/>
        <v/>
      </c>
      <c r="K35" s="4" t="str">
        <f t="shared" si="1"/>
        <v/>
      </c>
      <c r="L35" s="31" t="str">
        <f t="shared" si="2"/>
        <v/>
      </c>
      <c r="M35" s="12" t="str">
        <f>IF(AND(($D35)&lt;&gt;"",($E35)&lt;&gt;""),IF(MIN(DATEVALUE($E35),Base!K$3)-MAX(DATEVALUE($D35),Base!K$2)+1&gt;=0,MIN(DATEVALUE($E35),Base!K$3)-MAX(DATEVALUE($D35),Base!K$2)+1,0),"")</f>
        <v/>
      </c>
      <c r="N35" s="12" t="str">
        <f>IF(AND(($D35)&lt;&gt;"",($E35)&lt;&gt;""),IF(MIN(DATEVALUE($E35),Base!L$3)-MAX(DATEVALUE($D35),Base!L$2)+1&gt;=0,MIN(DATEVALUE($E35),Base!L$3)-MAX(DATEVALUE($D35),Base!L$2)+1,0),"")</f>
        <v/>
      </c>
      <c r="O35" s="12" t="str">
        <f>IF(AND(($D35)&lt;&gt;"",($E35)&lt;&gt;""),IF(MIN(DATEVALUE($E35),Base!M$3)-MAX(DATEVALUE($D35),Base!M$2)+1&gt;=0,MIN(DATEVALUE($E35),Base!M$3)-MAX(DATEVALUE($D35),Base!M$2)+1,0),"")</f>
        <v/>
      </c>
      <c r="P35" s="12" t="str">
        <f>IF(AND(($D35)&lt;&gt;"",($E35)&lt;&gt;""),IF(MIN(DATEVALUE($E35),Base!N$3)-MAX(DATEVALUE($D35),Base!N$2)+1&gt;=0,MIN(DATEVALUE($E35),Base!N$3)-MAX(DATEVALUE($D35),Base!N$2)+1,0),"")</f>
        <v/>
      </c>
      <c r="Q35" s="12" t="str">
        <f>IF(AND(($D35)&lt;&gt;"",($E35)&lt;&gt;""),IF(MIN(DATEVALUE($E35),Base!O$3)-MAX(DATEVALUE($D35),Base!O$2)+1&gt;=0,MIN(DATEVALUE($E35),Base!O$3)-MAX(DATEVALUE($D35),Base!O$2)+1,0),"")</f>
        <v/>
      </c>
      <c r="R35" s="12" t="str">
        <f>IF(AND(($D35)&lt;&gt;"",($E35)&lt;&gt;""),IF(MIN(DATEVALUE($E35),Base!P$3)-MAX(DATEVALUE($D35),Base!P$2)+1&gt;=0,MIN(DATEVALUE($E35),Base!P$3)-MAX(DATEVALUE($D35),Base!P$2)+1,0),"")</f>
        <v/>
      </c>
      <c r="S35" s="12" t="str">
        <f>IF(AND(($D35)&lt;&gt;"",($E35)&lt;&gt;""),IF(MIN(DATEVALUE($E35),Base!Q$3)-MAX(DATEVALUE($D35),Base!Q$2)+1&gt;=0,MIN(DATEVALUE($E35),Base!Q$3)-MAX(DATEVALUE($D35),Base!Q$2)+1,0),"")</f>
        <v/>
      </c>
      <c r="T35" s="12" t="str">
        <f>IF(AND(($D35)&lt;&gt;"",($E35)&lt;&gt;""),IF(MIN(DATEVALUE($E35),Base!R$3)-MAX(DATEVALUE($D35),Base!R$2)+1&gt;=0,MIN(DATEVALUE($E35),Base!R$3)-MAX(DATEVALUE($D35),Base!R$2)+1,0),"")</f>
        <v/>
      </c>
      <c r="U35" s="12" t="str">
        <f>IF(AND(($D35)&lt;&gt;"",($E35)&lt;&gt;""),IF(MIN(DATEVALUE($E35),Base!S$3)-MAX(DATEVALUE($D35),Base!S$2)+1&gt;=0,MIN(DATEVALUE($E35),Base!S$3)-MAX(DATEVALUE($D35),Base!S$2)+1,0),"")</f>
        <v/>
      </c>
      <c r="V35" s="12" t="str">
        <f>IF(AND(($D35)&lt;&gt;"",($E35)&lt;&gt;""),IF(MIN(DATEVALUE($E35),Base!T$3)-MAX(DATEVALUE($D35),Base!T$2)+1&gt;=0,MIN(DATEVALUE($E35),Base!T$3)-MAX(DATEVALUE($D35),Base!T$2)+1,0),"")</f>
        <v/>
      </c>
      <c r="W35" s="12" t="str">
        <f>IF(AND(($D35)&lt;&gt;"",($E35)&lt;&gt;""),IF(MIN(DATEVALUE($E35),Base!U$3)-MAX(DATEVALUE($D35),Base!U$2)+1&gt;=0,MIN(DATEVALUE($E35),Base!U$3)-MAX(DATEVALUE($D35),Base!U$2)+1,0),"")</f>
        <v/>
      </c>
      <c r="X35" s="12" t="str">
        <f>IF(AND(($D35)&lt;&gt;"",($E35)&lt;&gt;""),IF(MIN(DATEVALUE($E35),Base!V$3)-MAX(DATEVALUE($D35),Base!V$2)+1&gt;=0,MIN(DATEVALUE($E35),Base!V$3)-MAX(DATEVALUE($D35),Base!V$2)+1,0),"")</f>
        <v/>
      </c>
      <c r="Y35" t="str">
        <f t="shared" si="3"/>
        <v/>
      </c>
      <c r="Z35" t="str">
        <f t="shared" si="4"/>
        <v/>
      </c>
      <c r="AA35" t="str">
        <f t="shared" si="5"/>
        <v/>
      </c>
      <c r="AB35" t="str">
        <f t="shared" si="6"/>
        <v/>
      </c>
      <c r="AC35" t="str">
        <f t="shared" si="7"/>
        <v/>
      </c>
      <c r="AD35" t="str">
        <f t="shared" si="8"/>
        <v/>
      </c>
      <c r="AE35" t="str">
        <f t="shared" si="9"/>
        <v/>
      </c>
      <c r="AF35" t="str">
        <f t="shared" si="10"/>
        <v/>
      </c>
      <c r="AG35" t="str">
        <f t="shared" si="11"/>
        <v/>
      </c>
      <c r="AH35" t="str">
        <f t="shared" si="12"/>
        <v/>
      </c>
      <c r="AI35" t="str">
        <f t="shared" si="13"/>
        <v/>
      </c>
      <c r="AJ35" t="str">
        <f t="shared" si="14"/>
        <v/>
      </c>
    </row>
    <row r="36" spans="1:36" x14ac:dyDescent="0.25">
      <c r="A36" s="3"/>
      <c r="B36" s="3"/>
      <c r="C36" s="4"/>
      <c r="D36" s="20"/>
      <c r="E36" s="20"/>
      <c r="F36" s="4"/>
      <c r="G36" s="4"/>
      <c r="H36" s="2"/>
      <c r="J36" s="4" t="str">
        <f t="shared" si="0"/>
        <v/>
      </c>
      <c r="K36" s="4" t="str">
        <f t="shared" si="1"/>
        <v/>
      </c>
      <c r="L36" s="31" t="str">
        <f t="shared" si="2"/>
        <v/>
      </c>
      <c r="M36" s="12" t="str">
        <f>IF(AND(($D36)&lt;&gt;"",($E36)&lt;&gt;""),IF(MIN(DATEVALUE($E36),Base!K$3)-MAX(DATEVALUE($D36),Base!K$2)+1&gt;=0,MIN(DATEVALUE($E36),Base!K$3)-MAX(DATEVALUE($D36),Base!K$2)+1,0),"")</f>
        <v/>
      </c>
      <c r="N36" s="12" t="str">
        <f>IF(AND(($D36)&lt;&gt;"",($E36)&lt;&gt;""),IF(MIN(DATEVALUE($E36),Base!L$3)-MAX(DATEVALUE($D36),Base!L$2)+1&gt;=0,MIN(DATEVALUE($E36),Base!L$3)-MAX(DATEVALUE($D36),Base!L$2)+1,0),"")</f>
        <v/>
      </c>
      <c r="O36" s="12" t="str">
        <f>IF(AND(($D36)&lt;&gt;"",($E36)&lt;&gt;""),IF(MIN(DATEVALUE($E36),Base!M$3)-MAX(DATEVALUE($D36),Base!M$2)+1&gt;=0,MIN(DATEVALUE($E36),Base!M$3)-MAX(DATEVALUE($D36),Base!M$2)+1,0),"")</f>
        <v/>
      </c>
      <c r="P36" s="12" t="str">
        <f>IF(AND(($D36)&lt;&gt;"",($E36)&lt;&gt;""),IF(MIN(DATEVALUE($E36),Base!N$3)-MAX(DATEVALUE($D36),Base!N$2)+1&gt;=0,MIN(DATEVALUE($E36),Base!N$3)-MAX(DATEVALUE($D36),Base!N$2)+1,0),"")</f>
        <v/>
      </c>
      <c r="Q36" s="12" t="str">
        <f>IF(AND(($D36)&lt;&gt;"",($E36)&lt;&gt;""),IF(MIN(DATEVALUE($E36),Base!O$3)-MAX(DATEVALUE($D36),Base!O$2)+1&gt;=0,MIN(DATEVALUE($E36),Base!O$3)-MAX(DATEVALUE($D36),Base!O$2)+1,0),"")</f>
        <v/>
      </c>
      <c r="R36" s="12" t="str">
        <f>IF(AND(($D36)&lt;&gt;"",($E36)&lt;&gt;""),IF(MIN(DATEVALUE($E36),Base!P$3)-MAX(DATEVALUE($D36),Base!P$2)+1&gt;=0,MIN(DATEVALUE($E36),Base!P$3)-MAX(DATEVALUE($D36),Base!P$2)+1,0),"")</f>
        <v/>
      </c>
      <c r="S36" s="12" t="str">
        <f>IF(AND(($D36)&lt;&gt;"",($E36)&lt;&gt;""),IF(MIN(DATEVALUE($E36),Base!Q$3)-MAX(DATEVALUE($D36),Base!Q$2)+1&gt;=0,MIN(DATEVALUE($E36),Base!Q$3)-MAX(DATEVALUE($D36),Base!Q$2)+1,0),"")</f>
        <v/>
      </c>
      <c r="T36" s="12" t="str">
        <f>IF(AND(($D36)&lt;&gt;"",($E36)&lt;&gt;""),IF(MIN(DATEVALUE($E36),Base!R$3)-MAX(DATEVALUE($D36),Base!R$2)+1&gt;=0,MIN(DATEVALUE($E36),Base!R$3)-MAX(DATEVALUE($D36),Base!R$2)+1,0),"")</f>
        <v/>
      </c>
      <c r="U36" s="12" t="str">
        <f>IF(AND(($D36)&lt;&gt;"",($E36)&lt;&gt;""),IF(MIN(DATEVALUE($E36),Base!S$3)-MAX(DATEVALUE($D36),Base!S$2)+1&gt;=0,MIN(DATEVALUE($E36),Base!S$3)-MAX(DATEVALUE($D36),Base!S$2)+1,0),"")</f>
        <v/>
      </c>
      <c r="V36" s="12" t="str">
        <f>IF(AND(($D36)&lt;&gt;"",($E36)&lt;&gt;""),IF(MIN(DATEVALUE($E36),Base!T$3)-MAX(DATEVALUE($D36),Base!T$2)+1&gt;=0,MIN(DATEVALUE($E36),Base!T$3)-MAX(DATEVALUE($D36),Base!T$2)+1,0),"")</f>
        <v/>
      </c>
      <c r="W36" s="12" t="str">
        <f>IF(AND(($D36)&lt;&gt;"",($E36)&lt;&gt;""),IF(MIN(DATEVALUE($E36),Base!U$3)-MAX(DATEVALUE($D36),Base!U$2)+1&gt;=0,MIN(DATEVALUE($E36),Base!U$3)-MAX(DATEVALUE($D36),Base!U$2)+1,0),"")</f>
        <v/>
      </c>
      <c r="X36" s="12" t="str">
        <f>IF(AND(($D36)&lt;&gt;"",($E36)&lt;&gt;""),IF(MIN(DATEVALUE($E36),Base!V$3)-MAX(DATEVALUE($D36),Base!V$2)+1&gt;=0,MIN(DATEVALUE($E36),Base!V$3)-MAX(DATEVALUE($D36),Base!V$2)+1,0),"")</f>
        <v/>
      </c>
      <c r="Y36" t="str">
        <f t="shared" si="3"/>
        <v/>
      </c>
      <c r="Z36" t="str">
        <f t="shared" si="4"/>
        <v/>
      </c>
      <c r="AA36" t="str">
        <f t="shared" si="5"/>
        <v/>
      </c>
      <c r="AB36" t="str">
        <f t="shared" si="6"/>
        <v/>
      </c>
      <c r="AC36" t="str">
        <f t="shared" si="7"/>
        <v/>
      </c>
      <c r="AD36" t="str">
        <f t="shared" si="8"/>
        <v/>
      </c>
      <c r="AE36" t="str">
        <f t="shared" si="9"/>
        <v/>
      </c>
      <c r="AF36" t="str">
        <f t="shared" si="10"/>
        <v/>
      </c>
      <c r="AG36" t="str">
        <f t="shared" si="11"/>
        <v/>
      </c>
      <c r="AH36" t="str">
        <f t="shared" si="12"/>
        <v/>
      </c>
      <c r="AI36" t="str">
        <f t="shared" si="13"/>
        <v/>
      </c>
      <c r="AJ36" t="str">
        <f t="shared" si="14"/>
        <v/>
      </c>
    </row>
    <row r="37" spans="1:36" x14ac:dyDescent="0.25">
      <c r="A37" s="3"/>
      <c r="B37" s="3"/>
      <c r="C37" s="4"/>
      <c r="D37" s="20"/>
      <c r="E37" s="20"/>
      <c r="F37" s="4"/>
      <c r="G37" s="4"/>
      <c r="H37" s="2"/>
      <c r="J37" s="4" t="str">
        <f t="shared" si="0"/>
        <v/>
      </c>
      <c r="K37" s="4" t="str">
        <f t="shared" si="1"/>
        <v/>
      </c>
      <c r="L37" s="31" t="str">
        <f t="shared" si="2"/>
        <v/>
      </c>
      <c r="M37" s="12" t="str">
        <f>IF(AND(($D37)&lt;&gt;"",($E37)&lt;&gt;""),IF(MIN(DATEVALUE($E37),Base!K$3)-MAX(DATEVALUE($D37),Base!K$2)+1&gt;=0,MIN(DATEVALUE($E37),Base!K$3)-MAX(DATEVALUE($D37),Base!K$2)+1,0),"")</f>
        <v/>
      </c>
      <c r="N37" s="12" t="str">
        <f>IF(AND(($D37)&lt;&gt;"",($E37)&lt;&gt;""),IF(MIN(DATEVALUE($E37),Base!L$3)-MAX(DATEVALUE($D37),Base!L$2)+1&gt;=0,MIN(DATEVALUE($E37),Base!L$3)-MAX(DATEVALUE($D37),Base!L$2)+1,0),"")</f>
        <v/>
      </c>
      <c r="O37" s="12" t="str">
        <f>IF(AND(($D37)&lt;&gt;"",($E37)&lt;&gt;""),IF(MIN(DATEVALUE($E37),Base!M$3)-MAX(DATEVALUE($D37),Base!M$2)+1&gt;=0,MIN(DATEVALUE($E37),Base!M$3)-MAX(DATEVALUE($D37),Base!M$2)+1,0),"")</f>
        <v/>
      </c>
      <c r="P37" s="12" t="str">
        <f>IF(AND(($D37)&lt;&gt;"",($E37)&lt;&gt;""),IF(MIN(DATEVALUE($E37),Base!N$3)-MAX(DATEVALUE($D37),Base!N$2)+1&gt;=0,MIN(DATEVALUE($E37),Base!N$3)-MAX(DATEVALUE($D37),Base!N$2)+1,0),"")</f>
        <v/>
      </c>
      <c r="Q37" s="12" t="str">
        <f>IF(AND(($D37)&lt;&gt;"",($E37)&lt;&gt;""),IF(MIN(DATEVALUE($E37),Base!O$3)-MAX(DATEVALUE($D37),Base!O$2)+1&gt;=0,MIN(DATEVALUE($E37),Base!O$3)-MAX(DATEVALUE($D37),Base!O$2)+1,0),"")</f>
        <v/>
      </c>
      <c r="R37" s="12" t="str">
        <f>IF(AND(($D37)&lt;&gt;"",($E37)&lt;&gt;""),IF(MIN(DATEVALUE($E37),Base!P$3)-MAX(DATEVALUE($D37),Base!P$2)+1&gt;=0,MIN(DATEVALUE($E37),Base!P$3)-MAX(DATEVALUE($D37),Base!P$2)+1,0),"")</f>
        <v/>
      </c>
      <c r="S37" s="12" t="str">
        <f>IF(AND(($D37)&lt;&gt;"",($E37)&lt;&gt;""),IF(MIN(DATEVALUE($E37),Base!Q$3)-MAX(DATEVALUE($D37),Base!Q$2)+1&gt;=0,MIN(DATEVALUE($E37),Base!Q$3)-MAX(DATEVALUE($D37),Base!Q$2)+1,0),"")</f>
        <v/>
      </c>
      <c r="T37" s="12" t="str">
        <f>IF(AND(($D37)&lt;&gt;"",($E37)&lt;&gt;""),IF(MIN(DATEVALUE($E37),Base!R$3)-MAX(DATEVALUE($D37),Base!R$2)+1&gt;=0,MIN(DATEVALUE($E37),Base!R$3)-MAX(DATEVALUE($D37),Base!R$2)+1,0),"")</f>
        <v/>
      </c>
      <c r="U37" s="12" t="str">
        <f>IF(AND(($D37)&lt;&gt;"",($E37)&lt;&gt;""),IF(MIN(DATEVALUE($E37),Base!S$3)-MAX(DATEVALUE($D37),Base!S$2)+1&gt;=0,MIN(DATEVALUE($E37),Base!S$3)-MAX(DATEVALUE($D37),Base!S$2)+1,0),"")</f>
        <v/>
      </c>
      <c r="V37" s="12" t="str">
        <f>IF(AND(($D37)&lt;&gt;"",($E37)&lt;&gt;""),IF(MIN(DATEVALUE($E37),Base!T$3)-MAX(DATEVALUE($D37),Base!T$2)+1&gt;=0,MIN(DATEVALUE($E37),Base!T$3)-MAX(DATEVALUE($D37),Base!T$2)+1,0),"")</f>
        <v/>
      </c>
      <c r="W37" s="12" t="str">
        <f>IF(AND(($D37)&lt;&gt;"",($E37)&lt;&gt;""),IF(MIN(DATEVALUE($E37),Base!U$3)-MAX(DATEVALUE($D37),Base!U$2)+1&gt;=0,MIN(DATEVALUE($E37),Base!U$3)-MAX(DATEVALUE($D37),Base!U$2)+1,0),"")</f>
        <v/>
      </c>
      <c r="X37" s="12" t="str">
        <f>IF(AND(($D37)&lt;&gt;"",($E37)&lt;&gt;""),IF(MIN(DATEVALUE($E37),Base!V$3)-MAX(DATEVALUE($D37),Base!V$2)+1&gt;=0,MIN(DATEVALUE($E37),Base!V$3)-MAX(DATEVALUE($D37),Base!V$2)+1,0),"")</f>
        <v/>
      </c>
      <c r="Y37" t="str">
        <f t="shared" si="3"/>
        <v/>
      </c>
      <c r="Z37" t="str">
        <f t="shared" si="4"/>
        <v/>
      </c>
      <c r="AA37" t="str">
        <f t="shared" si="5"/>
        <v/>
      </c>
      <c r="AB37" t="str">
        <f t="shared" si="6"/>
        <v/>
      </c>
      <c r="AC37" t="str">
        <f t="shared" si="7"/>
        <v/>
      </c>
      <c r="AD37" t="str">
        <f t="shared" si="8"/>
        <v/>
      </c>
      <c r="AE37" t="str">
        <f t="shared" si="9"/>
        <v/>
      </c>
      <c r="AF37" t="str">
        <f t="shared" si="10"/>
        <v/>
      </c>
      <c r="AG37" t="str">
        <f t="shared" si="11"/>
        <v/>
      </c>
      <c r="AH37" t="str">
        <f t="shared" si="12"/>
        <v/>
      </c>
      <c r="AI37" t="str">
        <f t="shared" si="13"/>
        <v/>
      </c>
      <c r="AJ37" t="str">
        <f t="shared" si="14"/>
        <v/>
      </c>
    </row>
    <row r="38" spans="1:36" x14ac:dyDescent="0.25">
      <c r="A38" s="3"/>
      <c r="B38" s="3"/>
      <c r="C38" s="4"/>
      <c r="D38" s="20"/>
      <c r="E38" s="20"/>
      <c r="F38" s="4"/>
      <c r="G38" s="4"/>
      <c r="H38" s="2"/>
      <c r="J38" s="4" t="str">
        <f t="shared" si="0"/>
        <v/>
      </c>
      <c r="K38" s="4" t="str">
        <f t="shared" si="1"/>
        <v/>
      </c>
      <c r="L38" s="31" t="str">
        <f t="shared" si="2"/>
        <v/>
      </c>
      <c r="M38" s="12" t="str">
        <f>IF(AND(($D38)&lt;&gt;"",($E38)&lt;&gt;""),IF(MIN(DATEVALUE($E38),Base!K$3)-MAX(DATEVALUE($D38),Base!K$2)+1&gt;=0,MIN(DATEVALUE($E38),Base!K$3)-MAX(DATEVALUE($D38),Base!K$2)+1,0),"")</f>
        <v/>
      </c>
      <c r="N38" s="12" t="str">
        <f>IF(AND(($D38)&lt;&gt;"",($E38)&lt;&gt;""),IF(MIN(DATEVALUE($E38),Base!L$3)-MAX(DATEVALUE($D38),Base!L$2)+1&gt;=0,MIN(DATEVALUE($E38),Base!L$3)-MAX(DATEVALUE($D38),Base!L$2)+1,0),"")</f>
        <v/>
      </c>
      <c r="O38" s="12" t="str">
        <f>IF(AND(($D38)&lt;&gt;"",($E38)&lt;&gt;""),IF(MIN(DATEVALUE($E38),Base!M$3)-MAX(DATEVALUE($D38),Base!M$2)+1&gt;=0,MIN(DATEVALUE($E38),Base!M$3)-MAX(DATEVALUE($D38),Base!M$2)+1,0),"")</f>
        <v/>
      </c>
      <c r="P38" s="12" t="str">
        <f>IF(AND(($D38)&lt;&gt;"",($E38)&lt;&gt;""),IF(MIN(DATEVALUE($E38),Base!N$3)-MAX(DATEVALUE($D38),Base!N$2)+1&gt;=0,MIN(DATEVALUE($E38),Base!N$3)-MAX(DATEVALUE($D38),Base!N$2)+1,0),"")</f>
        <v/>
      </c>
      <c r="Q38" s="12" t="str">
        <f>IF(AND(($D38)&lt;&gt;"",($E38)&lt;&gt;""),IF(MIN(DATEVALUE($E38),Base!O$3)-MAX(DATEVALUE($D38),Base!O$2)+1&gt;=0,MIN(DATEVALUE($E38),Base!O$3)-MAX(DATEVALUE($D38),Base!O$2)+1,0),"")</f>
        <v/>
      </c>
      <c r="R38" s="12" t="str">
        <f>IF(AND(($D38)&lt;&gt;"",($E38)&lt;&gt;""),IF(MIN(DATEVALUE($E38),Base!P$3)-MAX(DATEVALUE($D38),Base!P$2)+1&gt;=0,MIN(DATEVALUE($E38),Base!P$3)-MAX(DATEVALUE($D38),Base!P$2)+1,0),"")</f>
        <v/>
      </c>
      <c r="S38" s="12" t="str">
        <f>IF(AND(($D38)&lt;&gt;"",($E38)&lt;&gt;""),IF(MIN(DATEVALUE($E38),Base!Q$3)-MAX(DATEVALUE($D38),Base!Q$2)+1&gt;=0,MIN(DATEVALUE($E38),Base!Q$3)-MAX(DATEVALUE($D38),Base!Q$2)+1,0),"")</f>
        <v/>
      </c>
      <c r="T38" s="12" t="str">
        <f>IF(AND(($D38)&lt;&gt;"",($E38)&lt;&gt;""),IF(MIN(DATEVALUE($E38),Base!R$3)-MAX(DATEVALUE($D38),Base!R$2)+1&gt;=0,MIN(DATEVALUE($E38),Base!R$3)-MAX(DATEVALUE($D38),Base!R$2)+1,0),"")</f>
        <v/>
      </c>
      <c r="U38" s="12" t="str">
        <f>IF(AND(($D38)&lt;&gt;"",($E38)&lt;&gt;""),IF(MIN(DATEVALUE($E38),Base!S$3)-MAX(DATEVALUE($D38),Base!S$2)+1&gt;=0,MIN(DATEVALUE($E38),Base!S$3)-MAX(DATEVALUE($D38),Base!S$2)+1,0),"")</f>
        <v/>
      </c>
      <c r="V38" s="12" t="str">
        <f>IF(AND(($D38)&lt;&gt;"",($E38)&lt;&gt;""),IF(MIN(DATEVALUE($E38),Base!T$3)-MAX(DATEVALUE($D38),Base!T$2)+1&gt;=0,MIN(DATEVALUE($E38),Base!T$3)-MAX(DATEVALUE($D38),Base!T$2)+1,0),"")</f>
        <v/>
      </c>
      <c r="W38" s="12" t="str">
        <f>IF(AND(($D38)&lt;&gt;"",($E38)&lt;&gt;""),IF(MIN(DATEVALUE($E38),Base!U$3)-MAX(DATEVALUE($D38),Base!U$2)+1&gt;=0,MIN(DATEVALUE($E38),Base!U$3)-MAX(DATEVALUE($D38),Base!U$2)+1,0),"")</f>
        <v/>
      </c>
      <c r="X38" s="12" t="str">
        <f>IF(AND(($D38)&lt;&gt;"",($E38)&lt;&gt;""),IF(MIN(DATEVALUE($E38),Base!V$3)-MAX(DATEVALUE($D38),Base!V$2)+1&gt;=0,MIN(DATEVALUE($E38),Base!V$3)-MAX(DATEVALUE($D38),Base!V$2)+1,0),"")</f>
        <v/>
      </c>
      <c r="Y38" t="str">
        <f t="shared" si="3"/>
        <v/>
      </c>
      <c r="Z38" t="str">
        <f t="shared" si="4"/>
        <v/>
      </c>
      <c r="AA38" t="str">
        <f t="shared" si="5"/>
        <v/>
      </c>
      <c r="AB38" t="str">
        <f t="shared" si="6"/>
        <v/>
      </c>
      <c r="AC38" t="str">
        <f t="shared" si="7"/>
        <v/>
      </c>
      <c r="AD38" t="str">
        <f t="shared" si="8"/>
        <v/>
      </c>
      <c r="AE38" t="str">
        <f t="shared" si="9"/>
        <v/>
      </c>
      <c r="AF38" t="str">
        <f t="shared" si="10"/>
        <v/>
      </c>
      <c r="AG38" t="str">
        <f t="shared" si="11"/>
        <v/>
      </c>
      <c r="AH38" t="str">
        <f t="shared" si="12"/>
        <v/>
      </c>
      <c r="AI38" t="str">
        <f t="shared" si="13"/>
        <v/>
      </c>
      <c r="AJ38" t="str">
        <f t="shared" si="14"/>
        <v/>
      </c>
    </row>
    <row r="39" spans="1:36" x14ac:dyDescent="0.25">
      <c r="A39" s="3"/>
      <c r="B39" s="3"/>
      <c r="C39" s="4"/>
      <c r="D39" s="20"/>
      <c r="E39" s="20"/>
      <c r="F39" s="4"/>
      <c r="G39" s="4"/>
      <c r="H39" s="2"/>
      <c r="J39" s="4" t="str">
        <f t="shared" si="0"/>
        <v/>
      </c>
      <c r="K39" s="4" t="str">
        <f t="shared" si="1"/>
        <v/>
      </c>
      <c r="L39" s="31" t="str">
        <f t="shared" si="2"/>
        <v/>
      </c>
      <c r="M39" s="12" t="str">
        <f>IF(AND(($D39)&lt;&gt;"",($E39)&lt;&gt;""),IF(MIN(DATEVALUE($E39),Base!K$3)-MAX(DATEVALUE($D39),Base!K$2)+1&gt;=0,MIN(DATEVALUE($E39),Base!K$3)-MAX(DATEVALUE($D39),Base!K$2)+1,0),"")</f>
        <v/>
      </c>
      <c r="N39" s="12" t="str">
        <f>IF(AND(($D39)&lt;&gt;"",($E39)&lt;&gt;""),IF(MIN(DATEVALUE($E39),Base!L$3)-MAX(DATEVALUE($D39),Base!L$2)+1&gt;=0,MIN(DATEVALUE($E39),Base!L$3)-MAX(DATEVALUE($D39),Base!L$2)+1,0),"")</f>
        <v/>
      </c>
      <c r="O39" s="12" t="str">
        <f>IF(AND(($D39)&lt;&gt;"",($E39)&lt;&gt;""),IF(MIN(DATEVALUE($E39),Base!M$3)-MAX(DATEVALUE($D39),Base!M$2)+1&gt;=0,MIN(DATEVALUE($E39),Base!M$3)-MAX(DATEVALUE($D39),Base!M$2)+1,0),"")</f>
        <v/>
      </c>
      <c r="P39" s="12" t="str">
        <f>IF(AND(($D39)&lt;&gt;"",($E39)&lt;&gt;""),IF(MIN(DATEVALUE($E39),Base!N$3)-MAX(DATEVALUE($D39),Base!N$2)+1&gt;=0,MIN(DATEVALUE($E39),Base!N$3)-MAX(DATEVALUE($D39),Base!N$2)+1,0),"")</f>
        <v/>
      </c>
      <c r="Q39" s="12" t="str">
        <f>IF(AND(($D39)&lt;&gt;"",($E39)&lt;&gt;""),IF(MIN(DATEVALUE($E39),Base!O$3)-MAX(DATEVALUE($D39),Base!O$2)+1&gt;=0,MIN(DATEVALUE($E39),Base!O$3)-MAX(DATEVALUE($D39),Base!O$2)+1,0),"")</f>
        <v/>
      </c>
      <c r="R39" s="12" t="str">
        <f>IF(AND(($D39)&lt;&gt;"",($E39)&lt;&gt;""),IF(MIN(DATEVALUE($E39),Base!P$3)-MAX(DATEVALUE($D39),Base!P$2)+1&gt;=0,MIN(DATEVALUE($E39),Base!P$3)-MAX(DATEVALUE($D39),Base!P$2)+1,0),"")</f>
        <v/>
      </c>
      <c r="S39" s="12" t="str">
        <f>IF(AND(($D39)&lt;&gt;"",($E39)&lt;&gt;""),IF(MIN(DATEVALUE($E39),Base!Q$3)-MAX(DATEVALUE($D39),Base!Q$2)+1&gt;=0,MIN(DATEVALUE($E39),Base!Q$3)-MAX(DATEVALUE($D39),Base!Q$2)+1,0),"")</f>
        <v/>
      </c>
      <c r="T39" s="12" t="str">
        <f>IF(AND(($D39)&lt;&gt;"",($E39)&lt;&gt;""),IF(MIN(DATEVALUE($E39),Base!R$3)-MAX(DATEVALUE($D39),Base!R$2)+1&gt;=0,MIN(DATEVALUE($E39),Base!R$3)-MAX(DATEVALUE($D39),Base!R$2)+1,0),"")</f>
        <v/>
      </c>
      <c r="U39" s="12" t="str">
        <f>IF(AND(($D39)&lt;&gt;"",($E39)&lt;&gt;""),IF(MIN(DATEVALUE($E39),Base!S$3)-MAX(DATEVALUE($D39),Base!S$2)+1&gt;=0,MIN(DATEVALUE($E39),Base!S$3)-MAX(DATEVALUE($D39),Base!S$2)+1,0),"")</f>
        <v/>
      </c>
      <c r="V39" s="12" t="str">
        <f>IF(AND(($D39)&lt;&gt;"",($E39)&lt;&gt;""),IF(MIN(DATEVALUE($E39),Base!T$3)-MAX(DATEVALUE($D39),Base!T$2)+1&gt;=0,MIN(DATEVALUE($E39),Base!T$3)-MAX(DATEVALUE($D39),Base!T$2)+1,0),"")</f>
        <v/>
      </c>
      <c r="W39" s="12" t="str">
        <f>IF(AND(($D39)&lt;&gt;"",($E39)&lt;&gt;""),IF(MIN(DATEVALUE($E39),Base!U$3)-MAX(DATEVALUE($D39),Base!U$2)+1&gt;=0,MIN(DATEVALUE($E39),Base!U$3)-MAX(DATEVALUE($D39),Base!U$2)+1,0),"")</f>
        <v/>
      </c>
      <c r="X39" s="12" t="str">
        <f>IF(AND(($D39)&lt;&gt;"",($E39)&lt;&gt;""),IF(MIN(DATEVALUE($E39),Base!V$3)-MAX(DATEVALUE($D39),Base!V$2)+1&gt;=0,MIN(DATEVALUE($E39),Base!V$3)-MAX(DATEVALUE($D39),Base!V$2)+1,0),"")</f>
        <v/>
      </c>
      <c r="Y39" t="str">
        <f t="shared" si="3"/>
        <v/>
      </c>
      <c r="Z39" t="str">
        <f t="shared" si="4"/>
        <v/>
      </c>
      <c r="AA39" t="str">
        <f t="shared" si="5"/>
        <v/>
      </c>
      <c r="AB39" t="str">
        <f t="shared" si="6"/>
        <v/>
      </c>
      <c r="AC39" t="str">
        <f t="shared" si="7"/>
        <v/>
      </c>
      <c r="AD39" t="str">
        <f t="shared" si="8"/>
        <v/>
      </c>
      <c r="AE39" t="str">
        <f t="shared" si="9"/>
        <v/>
      </c>
      <c r="AF39" t="str">
        <f t="shared" si="10"/>
        <v/>
      </c>
      <c r="AG39" t="str">
        <f t="shared" si="11"/>
        <v/>
      </c>
      <c r="AH39" t="str">
        <f t="shared" si="12"/>
        <v/>
      </c>
      <c r="AI39" t="str">
        <f t="shared" si="13"/>
        <v/>
      </c>
      <c r="AJ39" t="str">
        <f t="shared" si="14"/>
        <v/>
      </c>
    </row>
    <row r="40" spans="1:36" x14ac:dyDescent="0.25">
      <c r="A40" s="3"/>
      <c r="B40" s="3"/>
      <c r="C40" s="4"/>
      <c r="D40" s="20"/>
      <c r="E40" s="20"/>
      <c r="F40" s="4"/>
      <c r="G40" s="4"/>
      <c r="H40" s="2"/>
      <c r="J40" s="4" t="str">
        <f t="shared" si="0"/>
        <v/>
      </c>
      <c r="K40" s="4" t="str">
        <f t="shared" si="1"/>
        <v/>
      </c>
      <c r="L40" s="31" t="str">
        <f t="shared" si="2"/>
        <v/>
      </c>
      <c r="M40" s="12" t="str">
        <f>IF(AND(($D40)&lt;&gt;"",($E40)&lt;&gt;""),IF(MIN(DATEVALUE($E40),Base!K$3)-MAX(DATEVALUE($D40),Base!K$2)+1&gt;=0,MIN(DATEVALUE($E40),Base!K$3)-MAX(DATEVALUE($D40),Base!K$2)+1,0),"")</f>
        <v/>
      </c>
      <c r="N40" s="12" t="str">
        <f>IF(AND(($D40)&lt;&gt;"",($E40)&lt;&gt;""),IF(MIN(DATEVALUE($E40),Base!L$3)-MAX(DATEVALUE($D40),Base!L$2)+1&gt;=0,MIN(DATEVALUE($E40),Base!L$3)-MAX(DATEVALUE($D40),Base!L$2)+1,0),"")</f>
        <v/>
      </c>
      <c r="O40" s="12" t="str">
        <f>IF(AND(($D40)&lt;&gt;"",($E40)&lt;&gt;""),IF(MIN(DATEVALUE($E40),Base!M$3)-MAX(DATEVALUE($D40),Base!M$2)+1&gt;=0,MIN(DATEVALUE($E40),Base!M$3)-MAX(DATEVALUE($D40),Base!M$2)+1,0),"")</f>
        <v/>
      </c>
      <c r="P40" s="12" t="str">
        <f>IF(AND(($D40)&lt;&gt;"",($E40)&lt;&gt;""),IF(MIN(DATEVALUE($E40),Base!N$3)-MAX(DATEVALUE($D40),Base!N$2)+1&gt;=0,MIN(DATEVALUE($E40),Base!N$3)-MAX(DATEVALUE($D40),Base!N$2)+1,0),"")</f>
        <v/>
      </c>
      <c r="Q40" s="12" t="str">
        <f>IF(AND(($D40)&lt;&gt;"",($E40)&lt;&gt;""),IF(MIN(DATEVALUE($E40),Base!O$3)-MAX(DATEVALUE($D40),Base!O$2)+1&gt;=0,MIN(DATEVALUE($E40),Base!O$3)-MAX(DATEVALUE($D40),Base!O$2)+1,0),"")</f>
        <v/>
      </c>
      <c r="R40" s="12" t="str">
        <f>IF(AND(($D40)&lt;&gt;"",($E40)&lt;&gt;""),IF(MIN(DATEVALUE($E40),Base!P$3)-MAX(DATEVALUE($D40),Base!P$2)+1&gt;=0,MIN(DATEVALUE($E40),Base!P$3)-MAX(DATEVALUE($D40),Base!P$2)+1,0),"")</f>
        <v/>
      </c>
      <c r="S40" s="12" t="str">
        <f>IF(AND(($D40)&lt;&gt;"",($E40)&lt;&gt;""),IF(MIN(DATEVALUE($E40),Base!Q$3)-MAX(DATEVALUE($D40),Base!Q$2)+1&gt;=0,MIN(DATEVALUE($E40),Base!Q$3)-MAX(DATEVALUE($D40),Base!Q$2)+1,0),"")</f>
        <v/>
      </c>
      <c r="T40" s="12" t="str">
        <f>IF(AND(($D40)&lt;&gt;"",($E40)&lt;&gt;""),IF(MIN(DATEVALUE($E40),Base!R$3)-MAX(DATEVALUE($D40),Base!R$2)+1&gt;=0,MIN(DATEVALUE($E40),Base!R$3)-MAX(DATEVALUE($D40),Base!R$2)+1,0),"")</f>
        <v/>
      </c>
      <c r="U40" s="12" t="str">
        <f>IF(AND(($D40)&lt;&gt;"",($E40)&lt;&gt;""),IF(MIN(DATEVALUE($E40),Base!S$3)-MAX(DATEVALUE($D40),Base!S$2)+1&gt;=0,MIN(DATEVALUE($E40),Base!S$3)-MAX(DATEVALUE($D40),Base!S$2)+1,0),"")</f>
        <v/>
      </c>
      <c r="V40" s="12" t="str">
        <f>IF(AND(($D40)&lt;&gt;"",($E40)&lt;&gt;""),IF(MIN(DATEVALUE($E40),Base!T$3)-MAX(DATEVALUE($D40),Base!T$2)+1&gt;=0,MIN(DATEVALUE($E40),Base!T$3)-MAX(DATEVALUE($D40),Base!T$2)+1,0),"")</f>
        <v/>
      </c>
      <c r="W40" s="12" t="str">
        <f>IF(AND(($D40)&lt;&gt;"",($E40)&lt;&gt;""),IF(MIN(DATEVALUE($E40),Base!U$3)-MAX(DATEVALUE($D40),Base!U$2)+1&gt;=0,MIN(DATEVALUE($E40),Base!U$3)-MAX(DATEVALUE($D40),Base!U$2)+1,0),"")</f>
        <v/>
      </c>
      <c r="X40" s="12" t="str">
        <f>IF(AND(($D40)&lt;&gt;"",($E40)&lt;&gt;""),IF(MIN(DATEVALUE($E40),Base!V$3)-MAX(DATEVALUE($D40),Base!V$2)+1&gt;=0,MIN(DATEVALUE($E40),Base!V$3)-MAX(DATEVALUE($D40),Base!V$2)+1,0),"")</f>
        <v/>
      </c>
      <c r="Y40" t="str">
        <f t="shared" si="3"/>
        <v/>
      </c>
      <c r="Z40" t="str">
        <f t="shared" si="4"/>
        <v/>
      </c>
      <c r="AA40" t="str">
        <f t="shared" si="5"/>
        <v/>
      </c>
      <c r="AB40" t="str">
        <f t="shared" si="6"/>
        <v/>
      </c>
      <c r="AC40" t="str">
        <f t="shared" si="7"/>
        <v/>
      </c>
      <c r="AD40" t="str">
        <f t="shared" si="8"/>
        <v/>
      </c>
      <c r="AE40" t="str">
        <f t="shared" si="9"/>
        <v/>
      </c>
      <c r="AF40" t="str">
        <f t="shared" si="10"/>
        <v/>
      </c>
      <c r="AG40" t="str">
        <f t="shared" si="11"/>
        <v/>
      </c>
      <c r="AH40" t="str">
        <f t="shared" si="12"/>
        <v/>
      </c>
      <c r="AI40" t="str">
        <f t="shared" si="13"/>
        <v/>
      </c>
      <c r="AJ40" t="str">
        <f t="shared" si="14"/>
        <v/>
      </c>
    </row>
    <row r="41" spans="1:36" x14ac:dyDescent="0.25">
      <c r="A41" s="3"/>
      <c r="B41" s="3"/>
      <c r="C41" s="4"/>
      <c r="D41" s="20"/>
      <c r="E41" s="20"/>
      <c r="F41" s="4"/>
      <c r="G41" s="4"/>
      <c r="H41" s="2"/>
      <c r="J41" s="4" t="str">
        <f t="shared" si="0"/>
        <v/>
      </c>
      <c r="K41" s="4" t="str">
        <f t="shared" si="1"/>
        <v/>
      </c>
      <c r="L41" s="31" t="str">
        <f t="shared" si="2"/>
        <v/>
      </c>
      <c r="M41" s="12" t="str">
        <f>IF(AND(($D41)&lt;&gt;"",($E41)&lt;&gt;""),IF(MIN(DATEVALUE($E41),Base!K$3)-MAX(DATEVALUE($D41),Base!K$2)+1&gt;=0,MIN(DATEVALUE($E41),Base!K$3)-MAX(DATEVALUE($D41),Base!K$2)+1,0),"")</f>
        <v/>
      </c>
      <c r="N41" s="12" t="str">
        <f>IF(AND(($D41)&lt;&gt;"",($E41)&lt;&gt;""),IF(MIN(DATEVALUE($E41),Base!L$3)-MAX(DATEVALUE($D41),Base!L$2)+1&gt;=0,MIN(DATEVALUE($E41),Base!L$3)-MAX(DATEVALUE($D41),Base!L$2)+1,0),"")</f>
        <v/>
      </c>
      <c r="O41" s="12" t="str">
        <f>IF(AND(($D41)&lt;&gt;"",($E41)&lt;&gt;""),IF(MIN(DATEVALUE($E41),Base!M$3)-MAX(DATEVALUE($D41),Base!M$2)+1&gt;=0,MIN(DATEVALUE($E41),Base!M$3)-MAX(DATEVALUE($D41),Base!M$2)+1,0),"")</f>
        <v/>
      </c>
      <c r="P41" s="12" t="str">
        <f>IF(AND(($D41)&lt;&gt;"",($E41)&lt;&gt;""),IF(MIN(DATEVALUE($E41),Base!N$3)-MAX(DATEVALUE($D41),Base!N$2)+1&gt;=0,MIN(DATEVALUE($E41),Base!N$3)-MAX(DATEVALUE($D41),Base!N$2)+1,0),"")</f>
        <v/>
      </c>
      <c r="Q41" s="12" t="str">
        <f>IF(AND(($D41)&lt;&gt;"",($E41)&lt;&gt;""),IF(MIN(DATEVALUE($E41),Base!O$3)-MAX(DATEVALUE($D41),Base!O$2)+1&gt;=0,MIN(DATEVALUE($E41),Base!O$3)-MAX(DATEVALUE($D41),Base!O$2)+1,0),"")</f>
        <v/>
      </c>
      <c r="R41" s="12" t="str">
        <f>IF(AND(($D41)&lt;&gt;"",($E41)&lt;&gt;""),IF(MIN(DATEVALUE($E41),Base!P$3)-MAX(DATEVALUE($D41),Base!P$2)+1&gt;=0,MIN(DATEVALUE($E41),Base!P$3)-MAX(DATEVALUE($D41),Base!P$2)+1,0),"")</f>
        <v/>
      </c>
      <c r="S41" s="12" t="str">
        <f>IF(AND(($D41)&lt;&gt;"",($E41)&lt;&gt;""),IF(MIN(DATEVALUE($E41),Base!Q$3)-MAX(DATEVALUE($D41),Base!Q$2)+1&gt;=0,MIN(DATEVALUE($E41),Base!Q$3)-MAX(DATEVALUE($D41),Base!Q$2)+1,0),"")</f>
        <v/>
      </c>
      <c r="T41" s="12" t="str">
        <f>IF(AND(($D41)&lt;&gt;"",($E41)&lt;&gt;""),IF(MIN(DATEVALUE($E41),Base!R$3)-MAX(DATEVALUE($D41),Base!R$2)+1&gt;=0,MIN(DATEVALUE($E41),Base!R$3)-MAX(DATEVALUE($D41),Base!R$2)+1,0),"")</f>
        <v/>
      </c>
      <c r="U41" s="12" t="str">
        <f>IF(AND(($D41)&lt;&gt;"",($E41)&lt;&gt;""),IF(MIN(DATEVALUE($E41),Base!S$3)-MAX(DATEVALUE($D41),Base!S$2)+1&gt;=0,MIN(DATEVALUE($E41),Base!S$3)-MAX(DATEVALUE($D41),Base!S$2)+1,0),"")</f>
        <v/>
      </c>
      <c r="V41" s="12" t="str">
        <f>IF(AND(($D41)&lt;&gt;"",($E41)&lt;&gt;""),IF(MIN(DATEVALUE($E41),Base!T$3)-MAX(DATEVALUE($D41),Base!T$2)+1&gt;=0,MIN(DATEVALUE($E41),Base!T$3)-MAX(DATEVALUE($D41),Base!T$2)+1,0),"")</f>
        <v/>
      </c>
      <c r="W41" s="12" t="str">
        <f>IF(AND(($D41)&lt;&gt;"",($E41)&lt;&gt;""),IF(MIN(DATEVALUE($E41),Base!U$3)-MAX(DATEVALUE($D41),Base!U$2)+1&gt;=0,MIN(DATEVALUE($E41),Base!U$3)-MAX(DATEVALUE($D41),Base!U$2)+1,0),"")</f>
        <v/>
      </c>
      <c r="X41" s="12" t="str">
        <f>IF(AND(($D41)&lt;&gt;"",($E41)&lt;&gt;""),IF(MIN(DATEVALUE($E41),Base!V$3)-MAX(DATEVALUE($D41),Base!V$2)+1&gt;=0,MIN(DATEVALUE($E41),Base!V$3)-MAX(DATEVALUE($D41),Base!V$2)+1,0),"")</f>
        <v/>
      </c>
      <c r="Y41" t="str">
        <f t="shared" si="3"/>
        <v/>
      </c>
      <c r="Z41" t="str">
        <f t="shared" si="4"/>
        <v/>
      </c>
      <c r="AA41" t="str">
        <f t="shared" si="5"/>
        <v/>
      </c>
      <c r="AB41" t="str">
        <f t="shared" si="6"/>
        <v/>
      </c>
      <c r="AC41" t="str">
        <f t="shared" si="7"/>
        <v/>
      </c>
      <c r="AD41" t="str">
        <f t="shared" si="8"/>
        <v/>
      </c>
      <c r="AE41" t="str">
        <f t="shared" si="9"/>
        <v/>
      </c>
      <c r="AF41" t="str">
        <f t="shared" si="10"/>
        <v/>
      </c>
      <c r="AG41" t="str">
        <f t="shared" si="11"/>
        <v/>
      </c>
      <c r="AH41" t="str">
        <f t="shared" si="12"/>
        <v/>
      </c>
      <c r="AI41" t="str">
        <f t="shared" si="13"/>
        <v/>
      </c>
      <c r="AJ41" t="str">
        <f t="shared" si="14"/>
        <v/>
      </c>
    </row>
    <row r="42" spans="1:36" x14ac:dyDescent="0.25">
      <c r="A42" s="3"/>
      <c r="B42" s="3"/>
      <c r="C42" s="4"/>
      <c r="D42" s="20"/>
      <c r="E42" s="20"/>
      <c r="F42" s="4"/>
      <c r="G42" s="4"/>
      <c r="H42" s="2"/>
      <c r="J42" s="4" t="str">
        <f t="shared" si="0"/>
        <v/>
      </c>
      <c r="K42" s="4" t="str">
        <f t="shared" si="1"/>
        <v/>
      </c>
      <c r="L42" s="31" t="str">
        <f t="shared" si="2"/>
        <v/>
      </c>
      <c r="M42" s="12" t="str">
        <f>IF(AND(($D42)&lt;&gt;"",($E42)&lt;&gt;""),IF(MIN(DATEVALUE($E42),Base!K$3)-MAX(DATEVALUE($D42),Base!K$2)+1&gt;=0,MIN(DATEVALUE($E42),Base!K$3)-MAX(DATEVALUE($D42),Base!K$2)+1,0),"")</f>
        <v/>
      </c>
      <c r="N42" s="12" t="str">
        <f>IF(AND(($D42)&lt;&gt;"",($E42)&lt;&gt;""),IF(MIN(DATEVALUE($E42),Base!L$3)-MAX(DATEVALUE($D42),Base!L$2)+1&gt;=0,MIN(DATEVALUE($E42),Base!L$3)-MAX(DATEVALUE($D42),Base!L$2)+1,0),"")</f>
        <v/>
      </c>
      <c r="O42" s="12" t="str">
        <f>IF(AND(($D42)&lt;&gt;"",($E42)&lt;&gt;""),IF(MIN(DATEVALUE($E42),Base!M$3)-MAX(DATEVALUE($D42),Base!M$2)+1&gt;=0,MIN(DATEVALUE($E42),Base!M$3)-MAX(DATEVALUE($D42),Base!M$2)+1,0),"")</f>
        <v/>
      </c>
      <c r="P42" s="12" t="str">
        <f>IF(AND(($D42)&lt;&gt;"",($E42)&lt;&gt;""),IF(MIN(DATEVALUE($E42),Base!N$3)-MAX(DATEVALUE($D42),Base!N$2)+1&gt;=0,MIN(DATEVALUE($E42),Base!N$3)-MAX(DATEVALUE($D42),Base!N$2)+1,0),"")</f>
        <v/>
      </c>
      <c r="Q42" s="12" t="str">
        <f>IF(AND(($D42)&lt;&gt;"",($E42)&lt;&gt;""),IF(MIN(DATEVALUE($E42),Base!O$3)-MAX(DATEVALUE($D42),Base!O$2)+1&gt;=0,MIN(DATEVALUE($E42),Base!O$3)-MAX(DATEVALUE($D42),Base!O$2)+1,0),"")</f>
        <v/>
      </c>
      <c r="R42" s="12" t="str">
        <f>IF(AND(($D42)&lt;&gt;"",($E42)&lt;&gt;""),IF(MIN(DATEVALUE($E42),Base!P$3)-MAX(DATEVALUE($D42),Base!P$2)+1&gt;=0,MIN(DATEVALUE($E42),Base!P$3)-MAX(DATEVALUE($D42),Base!P$2)+1,0),"")</f>
        <v/>
      </c>
      <c r="S42" s="12" t="str">
        <f>IF(AND(($D42)&lt;&gt;"",($E42)&lt;&gt;""),IF(MIN(DATEVALUE($E42),Base!Q$3)-MAX(DATEVALUE($D42),Base!Q$2)+1&gt;=0,MIN(DATEVALUE($E42),Base!Q$3)-MAX(DATEVALUE($D42),Base!Q$2)+1,0),"")</f>
        <v/>
      </c>
      <c r="T42" s="12" t="str">
        <f>IF(AND(($D42)&lt;&gt;"",($E42)&lt;&gt;""),IF(MIN(DATEVALUE($E42),Base!R$3)-MAX(DATEVALUE($D42),Base!R$2)+1&gt;=0,MIN(DATEVALUE($E42),Base!R$3)-MAX(DATEVALUE($D42),Base!R$2)+1,0),"")</f>
        <v/>
      </c>
      <c r="U42" s="12" t="str">
        <f>IF(AND(($D42)&lt;&gt;"",($E42)&lt;&gt;""),IF(MIN(DATEVALUE($E42),Base!S$3)-MAX(DATEVALUE($D42),Base!S$2)+1&gt;=0,MIN(DATEVALUE($E42),Base!S$3)-MAX(DATEVALUE($D42),Base!S$2)+1,0),"")</f>
        <v/>
      </c>
      <c r="V42" s="12" t="str">
        <f>IF(AND(($D42)&lt;&gt;"",($E42)&lt;&gt;""),IF(MIN(DATEVALUE($E42),Base!T$3)-MAX(DATEVALUE($D42),Base!T$2)+1&gt;=0,MIN(DATEVALUE($E42),Base!T$3)-MAX(DATEVALUE($D42),Base!T$2)+1,0),"")</f>
        <v/>
      </c>
      <c r="W42" s="12" t="str">
        <f>IF(AND(($D42)&lt;&gt;"",($E42)&lt;&gt;""),IF(MIN(DATEVALUE($E42),Base!U$3)-MAX(DATEVALUE($D42),Base!U$2)+1&gt;=0,MIN(DATEVALUE($E42),Base!U$3)-MAX(DATEVALUE($D42),Base!U$2)+1,0),"")</f>
        <v/>
      </c>
      <c r="X42" s="12" t="str">
        <f>IF(AND(($D42)&lt;&gt;"",($E42)&lt;&gt;""),IF(MIN(DATEVALUE($E42),Base!V$3)-MAX(DATEVALUE($D42),Base!V$2)+1&gt;=0,MIN(DATEVALUE($E42),Base!V$3)-MAX(DATEVALUE($D42),Base!V$2)+1,0),"")</f>
        <v/>
      </c>
      <c r="Y42" t="str">
        <f t="shared" si="3"/>
        <v/>
      </c>
      <c r="Z42" t="str">
        <f t="shared" si="4"/>
        <v/>
      </c>
      <c r="AA42" t="str">
        <f t="shared" si="5"/>
        <v/>
      </c>
      <c r="AB42" t="str">
        <f t="shared" si="6"/>
        <v/>
      </c>
      <c r="AC42" t="str">
        <f t="shared" si="7"/>
        <v/>
      </c>
      <c r="AD42" t="str">
        <f t="shared" si="8"/>
        <v/>
      </c>
      <c r="AE42" t="str">
        <f t="shared" si="9"/>
        <v/>
      </c>
      <c r="AF42" t="str">
        <f t="shared" si="10"/>
        <v/>
      </c>
      <c r="AG42" t="str">
        <f t="shared" si="11"/>
        <v/>
      </c>
      <c r="AH42" t="str">
        <f t="shared" si="12"/>
        <v/>
      </c>
      <c r="AI42" t="str">
        <f t="shared" si="13"/>
        <v/>
      </c>
      <c r="AJ42" t="str">
        <f t="shared" si="14"/>
        <v/>
      </c>
    </row>
    <row r="43" spans="1:36" x14ac:dyDescent="0.25">
      <c r="A43" s="3"/>
      <c r="B43" s="3"/>
      <c r="C43" s="4"/>
      <c r="D43" s="20"/>
      <c r="E43" s="20"/>
      <c r="F43" s="4"/>
      <c r="G43" s="4"/>
      <c r="H43" s="2"/>
      <c r="J43" s="4" t="str">
        <f t="shared" si="0"/>
        <v/>
      </c>
      <c r="K43" s="4" t="str">
        <f t="shared" si="1"/>
        <v/>
      </c>
      <c r="L43" s="31" t="str">
        <f t="shared" si="2"/>
        <v/>
      </c>
      <c r="M43" s="12" t="str">
        <f>IF(AND(($D43)&lt;&gt;"",($E43)&lt;&gt;""),IF(MIN(DATEVALUE($E43),Base!K$3)-MAX(DATEVALUE($D43),Base!K$2)+1&gt;=0,MIN(DATEVALUE($E43),Base!K$3)-MAX(DATEVALUE($D43),Base!K$2)+1,0),"")</f>
        <v/>
      </c>
      <c r="N43" s="12" t="str">
        <f>IF(AND(($D43)&lt;&gt;"",($E43)&lt;&gt;""),IF(MIN(DATEVALUE($E43),Base!L$3)-MAX(DATEVALUE($D43),Base!L$2)+1&gt;=0,MIN(DATEVALUE($E43),Base!L$3)-MAX(DATEVALUE($D43),Base!L$2)+1,0),"")</f>
        <v/>
      </c>
      <c r="O43" s="12" t="str">
        <f>IF(AND(($D43)&lt;&gt;"",($E43)&lt;&gt;""),IF(MIN(DATEVALUE($E43),Base!M$3)-MAX(DATEVALUE($D43),Base!M$2)+1&gt;=0,MIN(DATEVALUE($E43),Base!M$3)-MAX(DATEVALUE($D43),Base!M$2)+1,0),"")</f>
        <v/>
      </c>
      <c r="P43" s="12" t="str">
        <f>IF(AND(($D43)&lt;&gt;"",($E43)&lt;&gt;""),IF(MIN(DATEVALUE($E43),Base!N$3)-MAX(DATEVALUE($D43),Base!N$2)+1&gt;=0,MIN(DATEVALUE($E43),Base!N$3)-MAX(DATEVALUE($D43),Base!N$2)+1,0),"")</f>
        <v/>
      </c>
      <c r="Q43" s="12" t="str">
        <f>IF(AND(($D43)&lt;&gt;"",($E43)&lt;&gt;""),IF(MIN(DATEVALUE($E43),Base!O$3)-MAX(DATEVALUE($D43),Base!O$2)+1&gt;=0,MIN(DATEVALUE($E43),Base!O$3)-MAX(DATEVALUE($D43),Base!O$2)+1,0),"")</f>
        <v/>
      </c>
      <c r="R43" s="12" t="str">
        <f>IF(AND(($D43)&lt;&gt;"",($E43)&lt;&gt;""),IF(MIN(DATEVALUE($E43),Base!P$3)-MAX(DATEVALUE($D43),Base!P$2)+1&gt;=0,MIN(DATEVALUE($E43),Base!P$3)-MAX(DATEVALUE($D43),Base!P$2)+1,0),"")</f>
        <v/>
      </c>
      <c r="S43" s="12" t="str">
        <f>IF(AND(($D43)&lt;&gt;"",($E43)&lt;&gt;""),IF(MIN(DATEVALUE($E43),Base!Q$3)-MAX(DATEVALUE($D43),Base!Q$2)+1&gt;=0,MIN(DATEVALUE($E43),Base!Q$3)-MAX(DATEVALUE($D43),Base!Q$2)+1,0),"")</f>
        <v/>
      </c>
      <c r="T43" s="12" t="str">
        <f>IF(AND(($D43)&lt;&gt;"",($E43)&lt;&gt;""),IF(MIN(DATEVALUE($E43),Base!R$3)-MAX(DATEVALUE($D43),Base!R$2)+1&gt;=0,MIN(DATEVALUE($E43),Base!R$3)-MAX(DATEVALUE($D43),Base!R$2)+1,0),"")</f>
        <v/>
      </c>
      <c r="U43" s="12" t="str">
        <f>IF(AND(($D43)&lt;&gt;"",($E43)&lt;&gt;""),IF(MIN(DATEVALUE($E43),Base!S$3)-MAX(DATEVALUE($D43),Base!S$2)+1&gt;=0,MIN(DATEVALUE($E43),Base!S$3)-MAX(DATEVALUE($D43),Base!S$2)+1,0),"")</f>
        <v/>
      </c>
      <c r="V43" s="12" t="str">
        <f>IF(AND(($D43)&lt;&gt;"",($E43)&lt;&gt;""),IF(MIN(DATEVALUE($E43),Base!T$3)-MAX(DATEVALUE($D43),Base!T$2)+1&gt;=0,MIN(DATEVALUE($E43),Base!T$3)-MAX(DATEVALUE($D43),Base!T$2)+1,0),"")</f>
        <v/>
      </c>
      <c r="W43" s="12" t="str">
        <f>IF(AND(($D43)&lt;&gt;"",($E43)&lt;&gt;""),IF(MIN(DATEVALUE($E43),Base!U$3)-MAX(DATEVALUE($D43),Base!U$2)+1&gt;=0,MIN(DATEVALUE($E43),Base!U$3)-MAX(DATEVALUE($D43),Base!U$2)+1,0),"")</f>
        <v/>
      </c>
      <c r="X43" s="12" t="str">
        <f>IF(AND(($D43)&lt;&gt;"",($E43)&lt;&gt;""),IF(MIN(DATEVALUE($E43),Base!V$3)-MAX(DATEVALUE($D43),Base!V$2)+1&gt;=0,MIN(DATEVALUE($E43),Base!V$3)-MAX(DATEVALUE($D43),Base!V$2)+1,0),"")</f>
        <v/>
      </c>
      <c r="Y43" t="str">
        <f t="shared" si="3"/>
        <v/>
      </c>
      <c r="Z43" t="str">
        <f t="shared" si="4"/>
        <v/>
      </c>
      <c r="AA43" t="str">
        <f t="shared" si="5"/>
        <v/>
      </c>
      <c r="AB43" t="str">
        <f t="shared" si="6"/>
        <v/>
      </c>
      <c r="AC43" t="str">
        <f t="shared" si="7"/>
        <v/>
      </c>
      <c r="AD43" t="str">
        <f t="shared" si="8"/>
        <v/>
      </c>
      <c r="AE43" t="str">
        <f t="shared" si="9"/>
        <v/>
      </c>
      <c r="AF43" t="str">
        <f t="shared" si="10"/>
        <v/>
      </c>
      <c r="AG43" t="str">
        <f t="shared" si="11"/>
        <v/>
      </c>
      <c r="AH43" t="str">
        <f t="shared" si="12"/>
        <v/>
      </c>
      <c r="AI43" t="str">
        <f t="shared" si="13"/>
        <v/>
      </c>
      <c r="AJ43" t="str">
        <f t="shared" si="14"/>
        <v/>
      </c>
    </row>
    <row r="44" spans="1:36" x14ac:dyDescent="0.25">
      <c r="A44" s="3"/>
      <c r="B44" s="3"/>
      <c r="C44" s="4"/>
      <c r="D44" s="20"/>
      <c r="E44" s="20"/>
      <c r="F44" s="4"/>
      <c r="G44" s="4"/>
      <c r="H44" s="2"/>
      <c r="J44" s="4" t="str">
        <f t="shared" si="0"/>
        <v/>
      </c>
      <c r="K44" s="4" t="str">
        <f t="shared" si="1"/>
        <v/>
      </c>
      <c r="L44" s="31" t="str">
        <f t="shared" si="2"/>
        <v/>
      </c>
      <c r="M44" s="12" t="str">
        <f>IF(AND(($D44)&lt;&gt;"",($E44)&lt;&gt;""),IF(MIN(DATEVALUE($E44),Base!K$3)-MAX(DATEVALUE($D44),Base!K$2)+1&gt;=0,MIN(DATEVALUE($E44),Base!K$3)-MAX(DATEVALUE($D44),Base!K$2)+1,0),"")</f>
        <v/>
      </c>
      <c r="N44" s="12" t="str">
        <f>IF(AND(($D44)&lt;&gt;"",($E44)&lt;&gt;""),IF(MIN(DATEVALUE($E44),Base!L$3)-MAX(DATEVALUE($D44),Base!L$2)+1&gt;=0,MIN(DATEVALUE($E44),Base!L$3)-MAX(DATEVALUE($D44),Base!L$2)+1,0),"")</f>
        <v/>
      </c>
      <c r="O44" s="12" t="str">
        <f>IF(AND(($D44)&lt;&gt;"",($E44)&lt;&gt;""),IF(MIN(DATEVALUE($E44),Base!M$3)-MAX(DATEVALUE($D44),Base!M$2)+1&gt;=0,MIN(DATEVALUE($E44),Base!M$3)-MAX(DATEVALUE($D44),Base!M$2)+1,0),"")</f>
        <v/>
      </c>
      <c r="P44" s="12" t="str">
        <f>IF(AND(($D44)&lt;&gt;"",($E44)&lt;&gt;""),IF(MIN(DATEVALUE($E44),Base!N$3)-MAX(DATEVALUE($D44),Base!N$2)+1&gt;=0,MIN(DATEVALUE($E44),Base!N$3)-MAX(DATEVALUE($D44),Base!N$2)+1,0),"")</f>
        <v/>
      </c>
      <c r="Q44" s="12" t="str">
        <f>IF(AND(($D44)&lt;&gt;"",($E44)&lt;&gt;""),IF(MIN(DATEVALUE($E44),Base!O$3)-MAX(DATEVALUE($D44),Base!O$2)+1&gt;=0,MIN(DATEVALUE($E44),Base!O$3)-MAX(DATEVALUE($D44),Base!O$2)+1,0),"")</f>
        <v/>
      </c>
      <c r="R44" s="12" t="str">
        <f>IF(AND(($D44)&lt;&gt;"",($E44)&lt;&gt;""),IF(MIN(DATEVALUE($E44),Base!P$3)-MAX(DATEVALUE($D44),Base!P$2)+1&gt;=0,MIN(DATEVALUE($E44),Base!P$3)-MAX(DATEVALUE($D44),Base!P$2)+1,0),"")</f>
        <v/>
      </c>
      <c r="S44" s="12" t="str">
        <f>IF(AND(($D44)&lt;&gt;"",($E44)&lt;&gt;""),IF(MIN(DATEVALUE($E44),Base!Q$3)-MAX(DATEVALUE($D44),Base!Q$2)+1&gt;=0,MIN(DATEVALUE($E44),Base!Q$3)-MAX(DATEVALUE($D44),Base!Q$2)+1,0),"")</f>
        <v/>
      </c>
      <c r="T44" s="12" t="str">
        <f>IF(AND(($D44)&lt;&gt;"",($E44)&lt;&gt;""),IF(MIN(DATEVALUE($E44),Base!R$3)-MAX(DATEVALUE($D44),Base!R$2)+1&gt;=0,MIN(DATEVALUE($E44),Base!R$3)-MAX(DATEVALUE($D44),Base!R$2)+1,0),"")</f>
        <v/>
      </c>
      <c r="U44" s="12" t="str">
        <f>IF(AND(($D44)&lt;&gt;"",($E44)&lt;&gt;""),IF(MIN(DATEVALUE($E44),Base!S$3)-MAX(DATEVALUE($D44),Base!S$2)+1&gt;=0,MIN(DATEVALUE($E44),Base!S$3)-MAX(DATEVALUE($D44),Base!S$2)+1,0),"")</f>
        <v/>
      </c>
      <c r="V44" s="12" t="str">
        <f>IF(AND(($D44)&lt;&gt;"",($E44)&lt;&gt;""),IF(MIN(DATEVALUE($E44),Base!T$3)-MAX(DATEVALUE($D44),Base!T$2)+1&gt;=0,MIN(DATEVALUE($E44),Base!T$3)-MAX(DATEVALUE($D44),Base!T$2)+1,0),"")</f>
        <v/>
      </c>
      <c r="W44" s="12" t="str">
        <f>IF(AND(($D44)&lt;&gt;"",($E44)&lt;&gt;""),IF(MIN(DATEVALUE($E44),Base!U$3)-MAX(DATEVALUE($D44),Base!U$2)+1&gt;=0,MIN(DATEVALUE($E44),Base!U$3)-MAX(DATEVALUE($D44),Base!U$2)+1,0),"")</f>
        <v/>
      </c>
      <c r="X44" s="12" t="str">
        <f>IF(AND(($D44)&lt;&gt;"",($E44)&lt;&gt;""),IF(MIN(DATEVALUE($E44),Base!V$3)-MAX(DATEVALUE($D44),Base!V$2)+1&gt;=0,MIN(DATEVALUE($E44),Base!V$3)-MAX(DATEVALUE($D44),Base!V$2)+1,0),"")</f>
        <v/>
      </c>
      <c r="Y44" t="str">
        <f t="shared" si="3"/>
        <v/>
      </c>
      <c r="Z44" t="str">
        <f t="shared" si="4"/>
        <v/>
      </c>
      <c r="AA44" t="str">
        <f t="shared" si="5"/>
        <v/>
      </c>
      <c r="AB44" t="str">
        <f t="shared" si="6"/>
        <v/>
      </c>
      <c r="AC44" t="str">
        <f t="shared" si="7"/>
        <v/>
      </c>
      <c r="AD44" t="str">
        <f t="shared" si="8"/>
        <v/>
      </c>
      <c r="AE44" t="str">
        <f t="shared" si="9"/>
        <v/>
      </c>
      <c r="AF44" t="str">
        <f t="shared" si="10"/>
        <v/>
      </c>
      <c r="AG44" t="str">
        <f t="shared" si="11"/>
        <v/>
      </c>
      <c r="AH44" t="str">
        <f t="shared" si="12"/>
        <v/>
      </c>
      <c r="AI44" t="str">
        <f t="shared" si="13"/>
        <v/>
      </c>
      <c r="AJ44" t="str">
        <f t="shared" si="14"/>
        <v/>
      </c>
    </row>
    <row r="45" spans="1:36" x14ac:dyDescent="0.25">
      <c r="A45" s="3"/>
      <c r="B45" s="3"/>
      <c r="C45" s="4"/>
      <c r="D45" s="20"/>
      <c r="E45" s="20"/>
      <c r="F45" s="4"/>
      <c r="G45" s="4"/>
      <c r="H45" s="2"/>
      <c r="J45" s="4" t="str">
        <f t="shared" si="0"/>
        <v/>
      </c>
      <c r="K45" s="4" t="str">
        <f t="shared" si="1"/>
        <v/>
      </c>
      <c r="L45" s="31" t="str">
        <f t="shared" si="2"/>
        <v/>
      </c>
      <c r="M45" s="12" t="str">
        <f>IF(AND(($D45)&lt;&gt;"",($E45)&lt;&gt;""),IF(MIN(DATEVALUE($E45),Base!K$3)-MAX(DATEVALUE($D45),Base!K$2)+1&gt;=0,MIN(DATEVALUE($E45),Base!K$3)-MAX(DATEVALUE($D45),Base!K$2)+1,0),"")</f>
        <v/>
      </c>
      <c r="N45" s="12" t="str">
        <f>IF(AND(($D45)&lt;&gt;"",($E45)&lt;&gt;""),IF(MIN(DATEVALUE($E45),Base!L$3)-MAX(DATEVALUE($D45),Base!L$2)+1&gt;=0,MIN(DATEVALUE($E45),Base!L$3)-MAX(DATEVALUE($D45),Base!L$2)+1,0),"")</f>
        <v/>
      </c>
      <c r="O45" s="12" t="str">
        <f>IF(AND(($D45)&lt;&gt;"",($E45)&lt;&gt;""),IF(MIN(DATEVALUE($E45),Base!M$3)-MAX(DATEVALUE($D45),Base!M$2)+1&gt;=0,MIN(DATEVALUE($E45),Base!M$3)-MAX(DATEVALUE($D45),Base!M$2)+1,0),"")</f>
        <v/>
      </c>
      <c r="P45" s="12" t="str">
        <f>IF(AND(($D45)&lt;&gt;"",($E45)&lt;&gt;""),IF(MIN(DATEVALUE($E45),Base!N$3)-MAX(DATEVALUE($D45),Base!N$2)+1&gt;=0,MIN(DATEVALUE($E45),Base!N$3)-MAX(DATEVALUE($D45),Base!N$2)+1,0),"")</f>
        <v/>
      </c>
      <c r="Q45" s="12" t="str">
        <f>IF(AND(($D45)&lt;&gt;"",($E45)&lt;&gt;""),IF(MIN(DATEVALUE($E45),Base!O$3)-MAX(DATEVALUE($D45),Base!O$2)+1&gt;=0,MIN(DATEVALUE($E45),Base!O$3)-MAX(DATEVALUE($D45),Base!O$2)+1,0),"")</f>
        <v/>
      </c>
      <c r="R45" s="12" t="str">
        <f>IF(AND(($D45)&lt;&gt;"",($E45)&lt;&gt;""),IF(MIN(DATEVALUE($E45),Base!P$3)-MAX(DATEVALUE($D45),Base!P$2)+1&gt;=0,MIN(DATEVALUE($E45),Base!P$3)-MAX(DATEVALUE($D45),Base!P$2)+1,0),"")</f>
        <v/>
      </c>
      <c r="S45" s="12" t="str">
        <f>IF(AND(($D45)&lt;&gt;"",($E45)&lt;&gt;""),IF(MIN(DATEVALUE($E45),Base!Q$3)-MAX(DATEVALUE($D45),Base!Q$2)+1&gt;=0,MIN(DATEVALUE($E45),Base!Q$3)-MAX(DATEVALUE($D45),Base!Q$2)+1,0),"")</f>
        <v/>
      </c>
      <c r="T45" s="12" t="str">
        <f>IF(AND(($D45)&lt;&gt;"",($E45)&lt;&gt;""),IF(MIN(DATEVALUE($E45),Base!R$3)-MAX(DATEVALUE($D45),Base!R$2)+1&gt;=0,MIN(DATEVALUE($E45),Base!R$3)-MAX(DATEVALUE($D45),Base!R$2)+1,0),"")</f>
        <v/>
      </c>
      <c r="U45" s="12" t="str">
        <f>IF(AND(($D45)&lt;&gt;"",($E45)&lt;&gt;""),IF(MIN(DATEVALUE($E45),Base!S$3)-MAX(DATEVALUE($D45),Base!S$2)+1&gt;=0,MIN(DATEVALUE($E45),Base!S$3)-MAX(DATEVALUE($D45),Base!S$2)+1,0),"")</f>
        <v/>
      </c>
      <c r="V45" s="12" t="str">
        <f>IF(AND(($D45)&lt;&gt;"",($E45)&lt;&gt;""),IF(MIN(DATEVALUE($E45),Base!T$3)-MAX(DATEVALUE($D45),Base!T$2)+1&gt;=0,MIN(DATEVALUE($E45),Base!T$3)-MAX(DATEVALUE($D45),Base!T$2)+1,0),"")</f>
        <v/>
      </c>
      <c r="W45" s="12" t="str">
        <f>IF(AND(($D45)&lt;&gt;"",($E45)&lt;&gt;""),IF(MIN(DATEVALUE($E45),Base!U$3)-MAX(DATEVALUE($D45),Base!U$2)+1&gt;=0,MIN(DATEVALUE($E45),Base!U$3)-MAX(DATEVALUE($D45),Base!U$2)+1,0),"")</f>
        <v/>
      </c>
      <c r="X45" s="12" t="str">
        <f>IF(AND(($D45)&lt;&gt;"",($E45)&lt;&gt;""),IF(MIN(DATEVALUE($E45),Base!V$3)-MAX(DATEVALUE($D45),Base!V$2)+1&gt;=0,MIN(DATEVALUE($E45),Base!V$3)-MAX(DATEVALUE($D45),Base!V$2)+1,0),"")</f>
        <v/>
      </c>
      <c r="Y45" t="str">
        <f t="shared" si="3"/>
        <v/>
      </c>
      <c r="Z45" t="str">
        <f t="shared" si="4"/>
        <v/>
      </c>
      <c r="AA45" t="str">
        <f t="shared" si="5"/>
        <v/>
      </c>
      <c r="AB45" t="str">
        <f t="shared" si="6"/>
        <v/>
      </c>
      <c r="AC45" t="str">
        <f t="shared" si="7"/>
        <v/>
      </c>
      <c r="AD45" t="str">
        <f t="shared" si="8"/>
        <v/>
      </c>
      <c r="AE45" t="str">
        <f t="shared" si="9"/>
        <v/>
      </c>
      <c r="AF45" t="str">
        <f t="shared" si="10"/>
        <v/>
      </c>
      <c r="AG45" t="str">
        <f t="shared" si="11"/>
        <v/>
      </c>
      <c r="AH45" t="str">
        <f t="shared" si="12"/>
        <v/>
      </c>
      <c r="AI45" t="str">
        <f t="shared" si="13"/>
        <v/>
      </c>
      <c r="AJ45" t="str">
        <f t="shared" si="14"/>
        <v/>
      </c>
    </row>
    <row r="46" spans="1:36" x14ac:dyDescent="0.25">
      <c r="A46" s="3"/>
      <c r="B46" s="3"/>
      <c r="C46" s="4"/>
      <c r="D46" s="20"/>
      <c r="E46" s="20"/>
      <c r="F46" s="4"/>
      <c r="G46" s="4"/>
      <c r="H46" s="2"/>
      <c r="J46" s="4" t="str">
        <f t="shared" si="0"/>
        <v/>
      </c>
      <c r="K46" s="4" t="str">
        <f t="shared" si="1"/>
        <v/>
      </c>
      <c r="L46" s="31" t="str">
        <f t="shared" si="2"/>
        <v/>
      </c>
      <c r="M46" s="12" t="str">
        <f>IF(AND(($D46)&lt;&gt;"",($E46)&lt;&gt;""),IF(MIN(DATEVALUE($E46),Base!K$3)-MAX(DATEVALUE($D46),Base!K$2)+1&gt;=0,MIN(DATEVALUE($E46),Base!K$3)-MAX(DATEVALUE($D46),Base!K$2)+1,0),"")</f>
        <v/>
      </c>
      <c r="N46" s="12" t="str">
        <f>IF(AND(($D46)&lt;&gt;"",($E46)&lt;&gt;""),IF(MIN(DATEVALUE($E46),Base!L$3)-MAX(DATEVALUE($D46),Base!L$2)+1&gt;=0,MIN(DATEVALUE($E46),Base!L$3)-MAX(DATEVALUE($D46),Base!L$2)+1,0),"")</f>
        <v/>
      </c>
      <c r="O46" s="12" t="str">
        <f>IF(AND(($D46)&lt;&gt;"",($E46)&lt;&gt;""),IF(MIN(DATEVALUE($E46),Base!M$3)-MAX(DATEVALUE($D46),Base!M$2)+1&gt;=0,MIN(DATEVALUE($E46),Base!M$3)-MAX(DATEVALUE($D46),Base!M$2)+1,0),"")</f>
        <v/>
      </c>
      <c r="P46" s="12" t="str">
        <f>IF(AND(($D46)&lt;&gt;"",($E46)&lt;&gt;""),IF(MIN(DATEVALUE($E46),Base!N$3)-MAX(DATEVALUE($D46),Base!N$2)+1&gt;=0,MIN(DATEVALUE($E46),Base!N$3)-MAX(DATEVALUE($D46),Base!N$2)+1,0),"")</f>
        <v/>
      </c>
      <c r="Q46" s="12" t="str">
        <f>IF(AND(($D46)&lt;&gt;"",($E46)&lt;&gt;""),IF(MIN(DATEVALUE($E46),Base!O$3)-MAX(DATEVALUE($D46),Base!O$2)+1&gt;=0,MIN(DATEVALUE($E46),Base!O$3)-MAX(DATEVALUE($D46),Base!O$2)+1,0),"")</f>
        <v/>
      </c>
      <c r="R46" s="12" t="str">
        <f>IF(AND(($D46)&lt;&gt;"",($E46)&lt;&gt;""),IF(MIN(DATEVALUE($E46),Base!P$3)-MAX(DATEVALUE($D46),Base!P$2)+1&gt;=0,MIN(DATEVALUE($E46),Base!P$3)-MAX(DATEVALUE($D46),Base!P$2)+1,0),"")</f>
        <v/>
      </c>
      <c r="S46" s="12" t="str">
        <f>IF(AND(($D46)&lt;&gt;"",($E46)&lt;&gt;""),IF(MIN(DATEVALUE($E46),Base!Q$3)-MAX(DATEVALUE($D46),Base!Q$2)+1&gt;=0,MIN(DATEVALUE($E46),Base!Q$3)-MAX(DATEVALUE($D46),Base!Q$2)+1,0),"")</f>
        <v/>
      </c>
      <c r="T46" s="12" t="str">
        <f>IF(AND(($D46)&lt;&gt;"",($E46)&lt;&gt;""),IF(MIN(DATEVALUE($E46),Base!R$3)-MAX(DATEVALUE($D46),Base!R$2)+1&gt;=0,MIN(DATEVALUE($E46),Base!R$3)-MAX(DATEVALUE($D46),Base!R$2)+1,0),"")</f>
        <v/>
      </c>
      <c r="U46" s="12" t="str">
        <f>IF(AND(($D46)&lt;&gt;"",($E46)&lt;&gt;""),IF(MIN(DATEVALUE($E46),Base!S$3)-MAX(DATEVALUE($D46),Base!S$2)+1&gt;=0,MIN(DATEVALUE($E46),Base!S$3)-MAX(DATEVALUE($D46),Base!S$2)+1,0),"")</f>
        <v/>
      </c>
      <c r="V46" s="12" t="str">
        <f>IF(AND(($D46)&lt;&gt;"",($E46)&lt;&gt;""),IF(MIN(DATEVALUE($E46),Base!T$3)-MAX(DATEVALUE($D46),Base!T$2)+1&gt;=0,MIN(DATEVALUE($E46),Base!T$3)-MAX(DATEVALUE($D46),Base!T$2)+1,0),"")</f>
        <v/>
      </c>
      <c r="W46" s="12" t="str">
        <f>IF(AND(($D46)&lt;&gt;"",($E46)&lt;&gt;""),IF(MIN(DATEVALUE($E46),Base!U$3)-MAX(DATEVALUE($D46),Base!U$2)+1&gt;=0,MIN(DATEVALUE($E46),Base!U$3)-MAX(DATEVALUE($D46),Base!U$2)+1,0),"")</f>
        <v/>
      </c>
      <c r="X46" s="12" t="str">
        <f>IF(AND(($D46)&lt;&gt;"",($E46)&lt;&gt;""),IF(MIN(DATEVALUE($E46),Base!V$3)-MAX(DATEVALUE($D46),Base!V$2)+1&gt;=0,MIN(DATEVALUE($E46),Base!V$3)-MAX(DATEVALUE($D46),Base!V$2)+1,0),"")</f>
        <v/>
      </c>
      <c r="Y46" t="str">
        <f t="shared" si="3"/>
        <v/>
      </c>
      <c r="Z46" t="str">
        <f t="shared" si="4"/>
        <v/>
      </c>
      <c r="AA46" t="str">
        <f t="shared" si="5"/>
        <v/>
      </c>
      <c r="AB46" t="str">
        <f t="shared" si="6"/>
        <v/>
      </c>
      <c r="AC46" t="str">
        <f t="shared" si="7"/>
        <v/>
      </c>
      <c r="AD46" t="str">
        <f t="shared" si="8"/>
        <v/>
      </c>
      <c r="AE46" t="str">
        <f t="shared" si="9"/>
        <v/>
      </c>
      <c r="AF46" t="str">
        <f t="shared" si="10"/>
        <v/>
      </c>
      <c r="AG46" t="str">
        <f t="shared" si="11"/>
        <v/>
      </c>
      <c r="AH46" t="str">
        <f t="shared" si="12"/>
        <v/>
      </c>
      <c r="AI46" t="str">
        <f t="shared" si="13"/>
        <v/>
      </c>
      <c r="AJ46" t="str">
        <f t="shared" si="14"/>
        <v/>
      </c>
    </row>
    <row r="47" spans="1:36" x14ac:dyDescent="0.25">
      <c r="A47" s="3"/>
      <c r="B47" s="3"/>
      <c r="C47" s="4"/>
      <c r="D47" s="20"/>
      <c r="E47" s="20"/>
      <c r="F47" s="4"/>
      <c r="G47" s="4"/>
      <c r="H47" s="2"/>
      <c r="J47" s="4" t="str">
        <f t="shared" si="0"/>
        <v/>
      </c>
      <c r="K47" s="4" t="str">
        <f t="shared" si="1"/>
        <v/>
      </c>
      <c r="L47" s="31" t="str">
        <f t="shared" si="2"/>
        <v/>
      </c>
      <c r="M47" s="12" t="str">
        <f>IF(AND(($D47)&lt;&gt;"",($E47)&lt;&gt;""),IF(MIN(DATEVALUE($E47),Base!K$3)-MAX(DATEVALUE($D47),Base!K$2)+1&gt;=0,MIN(DATEVALUE($E47),Base!K$3)-MAX(DATEVALUE($D47),Base!K$2)+1,0),"")</f>
        <v/>
      </c>
      <c r="N47" s="12" t="str">
        <f>IF(AND(($D47)&lt;&gt;"",($E47)&lt;&gt;""),IF(MIN(DATEVALUE($E47),Base!L$3)-MAX(DATEVALUE($D47),Base!L$2)+1&gt;=0,MIN(DATEVALUE($E47),Base!L$3)-MAX(DATEVALUE($D47),Base!L$2)+1,0),"")</f>
        <v/>
      </c>
      <c r="O47" s="12" t="str">
        <f>IF(AND(($D47)&lt;&gt;"",($E47)&lt;&gt;""),IF(MIN(DATEVALUE($E47),Base!M$3)-MAX(DATEVALUE($D47),Base!M$2)+1&gt;=0,MIN(DATEVALUE($E47),Base!M$3)-MAX(DATEVALUE($D47),Base!M$2)+1,0),"")</f>
        <v/>
      </c>
      <c r="P47" s="12" t="str">
        <f>IF(AND(($D47)&lt;&gt;"",($E47)&lt;&gt;""),IF(MIN(DATEVALUE($E47),Base!N$3)-MAX(DATEVALUE($D47),Base!N$2)+1&gt;=0,MIN(DATEVALUE($E47),Base!N$3)-MAX(DATEVALUE($D47),Base!N$2)+1,0),"")</f>
        <v/>
      </c>
      <c r="Q47" s="12" t="str">
        <f>IF(AND(($D47)&lt;&gt;"",($E47)&lt;&gt;""),IF(MIN(DATEVALUE($E47),Base!O$3)-MAX(DATEVALUE($D47),Base!O$2)+1&gt;=0,MIN(DATEVALUE($E47),Base!O$3)-MAX(DATEVALUE($D47),Base!O$2)+1,0),"")</f>
        <v/>
      </c>
      <c r="R47" s="12" t="str">
        <f>IF(AND(($D47)&lt;&gt;"",($E47)&lt;&gt;""),IF(MIN(DATEVALUE($E47),Base!P$3)-MAX(DATEVALUE($D47),Base!P$2)+1&gt;=0,MIN(DATEVALUE($E47),Base!P$3)-MAX(DATEVALUE($D47),Base!P$2)+1,0),"")</f>
        <v/>
      </c>
      <c r="S47" s="12" t="str">
        <f>IF(AND(($D47)&lt;&gt;"",($E47)&lt;&gt;""),IF(MIN(DATEVALUE($E47),Base!Q$3)-MAX(DATEVALUE($D47),Base!Q$2)+1&gt;=0,MIN(DATEVALUE($E47),Base!Q$3)-MAX(DATEVALUE($D47),Base!Q$2)+1,0),"")</f>
        <v/>
      </c>
      <c r="T47" s="12" t="str">
        <f>IF(AND(($D47)&lt;&gt;"",($E47)&lt;&gt;""),IF(MIN(DATEVALUE($E47),Base!R$3)-MAX(DATEVALUE($D47),Base!R$2)+1&gt;=0,MIN(DATEVALUE($E47),Base!R$3)-MAX(DATEVALUE($D47),Base!R$2)+1,0),"")</f>
        <v/>
      </c>
      <c r="U47" s="12" t="str">
        <f>IF(AND(($D47)&lt;&gt;"",($E47)&lt;&gt;""),IF(MIN(DATEVALUE($E47),Base!S$3)-MAX(DATEVALUE($D47),Base!S$2)+1&gt;=0,MIN(DATEVALUE($E47),Base!S$3)-MAX(DATEVALUE($D47),Base!S$2)+1,0),"")</f>
        <v/>
      </c>
      <c r="V47" s="12" t="str">
        <f>IF(AND(($D47)&lt;&gt;"",($E47)&lt;&gt;""),IF(MIN(DATEVALUE($E47),Base!T$3)-MAX(DATEVALUE($D47),Base!T$2)+1&gt;=0,MIN(DATEVALUE($E47),Base!T$3)-MAX(DATEVALUE($D47),Base!T$2)+1,0),"")</f>
        <v/>
      </c>
      <c r="W47" s="12" t="str">
        <f>IF(AND(($D47)&lt;&gt;"",($E47)&lt;&gt;""),IF(MIN(DATEVALUE($E47),Base!U$3)-MAX(DATEVALUE($D47),Base!U$2)+1&gt;=0,MIN(DATEVALUE($E47),Base!U$3)-MAX(DATEVALUE($D47),Base!U$2)+1,0),"")</f>
        <v/>
      </c>
      <c r="X47" s="12" t="str">
        <f>IF(AND(($D47)&lt;&gt;"",($E47)&lt;&gt;""),IF(MIN(DATEVALUE($E47),Base!V$3)-MAX(DATEVALUE($D47),Base!V$2)+1&gt;=0,MIN(DATEVALUE($E47),Base!V$3)-MAX(DATEVALUE($D47),Base!V$2)+1,0),"")</f>
        <v/>
      </c>
      <c r="Y47" t="str">
        <f t="shared" si="3"/>
        <v/>
      </c>
      <c r="Z47" t="str">
        <f t="shared" si="4"/>
        <v/>
      </c>
      <c r="AA47" t="str">
        <f t="shared" si="5"/>
        <v/>
      </c>
      <c r="AB47" t="str">
        <f t="shared" si="6"/>
        <v/>
      </c>
      <c r="AC47" t="str">
        <f t="shared" si="7"/>
        <v/>
      </c>
      <c r="AD47" t="str">
        <f t="shared" si="8"/>
        <v/>
      </c>
      <c r="AE47" t="str">
        <f t="shared" si="9"/>
        <v/>
      </c>
      <c r="AF47" t="str">
        <f t="shared" si="10"/>
        <v/>
      </c>
      <c r="AG47" t="str">
        <f t="shared" si="11"/>
        <v/>
      </c>
      <c r="AH47" t="str">
        <f t="shared" si="12"/>
        <v/>
      </c>
      <c r="AI47" t="str">
        <f t="shared" si="13"/>
        <v/>
      </c>
      <c r="AJ47" t="str">
        <f t="shared" si="14"/>
        <v/>
      </c>
    </row>
    <row r="48" spans="1:36" x14ac:dyDescent="0.25">
      <c r="A48" s="3"/>
      <c r="B48" s="3"/>
      <c r="C48" s="4"/>
      <c r="D48" s="20"/>
      <c r="E48" s="20"/>
      <c r="F48" s="4"/>
      <c r="G48" s="4"/>
      <c r="H48" s="2"/>
      <c r="J48" s="4" t="str">
        <f t="shared" si="0"/>
        <v/>
      </c>
      <c r="K48" s="4" t="str">
        <f t="shared" si="1"/>
        <v/>
      </c>
      <c r="L48" s="31" t="str">
        <f t="shared" si="2"/>
        <v/>
      </c>
      <c r="M48" s="12" t="str">
        <f>IF(AND(($D48)&lt;&gt;"",($E48)&lt;&gt;""),IF(MIN(DATEVALUE($E48),Base!K$3)-MAX(DATEVALUE($D48),Base!K$2)+1&gt;=0,MIN(DATEVALUE($E48),Base!K$3)-MAX(DATEVALUE($D48),Base!K$2)+1,0),"")</f>
        <v/>
      </c>
      <c r="N48" s="12" t="str">
        <f>IF(AND(($D48)&lt;&gt;"",($E48)&lt;&gt;""),IF(MIN(DATEVALUE($E48),Base!L$3)-MAX(DATEVALUE($D48),Base!L$2)+1&gt;=0,MIN(DATEVALUE($E48),Base!L$3)-MAX(DATEVALUE($D48),Base!L$2)+1,0),"")</f>
        <v/>
      </c>
      <c r="O48" s="12" t="str">
        <f>IF(AND(($D48)&lt;&gt;"",($E48)&lt;&gt;""),IF(MIN(DATEVALUE($E48),Base!M$3)-MAX(DATEVALUE($D48),Base!M$2)+1&gt;=0,MIN(DATEVALUE($E48),Base!M$3)-MAX(DATEVALUE($D48),Base!M$2)+1,0),"")</f>
        <v/>
      </c>
      <c r="P48" s="12" t="str">
        <f>IF(AND(($D48)&lt;&gt;"",($E48)&lt;&gt;""),IF(MIN(DATEVALUE($E48),Base!N$3)-MAX(DATEVALUE($D48),Base!N$2)+1&gt;=0,MIN(DATEVALUE($E48),Base!N$3)-MAX(DATEVALUE($D48),Base!N$2)+1,0),"")</f>
        <v/>
      </c>
      <c r="Q48" s="12" t="str">
        <f>IF(AND(($D48)&lt;&gt;"",($E48)&lt;&gt;""),IF(MIN(DATEVALUE($E48),Base!O$3)-MAX(DATEVALUE($D48),Base!O$2)+1&gt;=0,MIN(DATEVALUE($E48),Base!O$3)-MAX(DATEVALUE($D48),Base!O$2)+1,0),"")</f>
        <v/>
      </c>
      <c r="R48" s="12" t="str">
        <f>IF(AND(($D48)&lt;&gt;"",($E48)&lt;&gt;""),IF(MIN(DATEVALUE($E48),Base!P$3)-MAX(DATEVALUE($D48),Base!P$2)+1&gt;=0,MIN(DATEVALUE($E48),Base!P$3)-MAX(DATEVALUE($D48),Base!P$2)+1,0),"")</f>
        <v/>
      </c>
      <c r="S48" s="12" t="str">
        <f>IF(AND(($D48)&lt;&gt;"",($E48)&lt;&gt;""),IF(MIN(DATEVALUE($E48),Base!Q$3)-MAX(DATEVALUE($D48),Base!Q$2)+1&gt;=0,MIN(DATEVALUE($E48),Base!Q$3)-MAX(DATEVALUE($D48),Base!Q$2)+1,0),"")</f>
        <v/>
      </c>
      <c r="T48" s="12" t="str">
        <f>IF(AND(($D48)&lt;&gt;"",($E48)&lt;&gt;""),IF(MIN(DATEVALUE($E48),Base!R$3)-MAX(DATEVALUE($D48),Base!R$2)+1&gt;=0,MIN(DATEVALUE($E48),Base!R$3)-MAX(DATEVALUE($D48),Base!R$2)+1,0),"")</f>
        <v/>
      </c>
      <c r="U48" s="12" t="str">
        <f>IF(AND(($D48)&lt;&gt;"",($E48)&lt;&gt;""),IF(MIN(DATEVALUE($E48),Base!S$3)-MAX(DATEVALUE($D48),Base!S$2)+1&gt;=0,MIN(DATEVALUE($E48),Base!S$3)-MAX(DATEVALUE($D48),Base!S$2)+1,0),"")</f>
        <v/>
      </c>
      <c r="V48" s="12" t="str">
        <f>IF(AND(($D48)&lt;&gt;"",($E48)&lt;&gt;""),IF(MIN(DATEVALUE($E48),Base!T$3)-MAX(DATEVALUE($D48),Base!T$2)+1&gt;=0,MIN(DATEVALUE($E48),Base!T$3)-MAX(DATEVALUE($D48),Base!T$2)+1,0),"")</f>
        <v/>
      </c>
      <c r="W48" s="12" t="str">
        <f>IF(AND(($D48)&lt;&gt;"",($E48)&lt;&gt;""),IF(MIN(DATEVALUE($E48),Base!U$3)-MAX(DATEVALUE($D48),Base!U$2)+1&gt;=0,MIN(DATEVALUE($E48),Base!U$3)-MAX(DATEVALUE($D48),Base!U$2)+1,0),"")</f>
        <v/>
      </c>
      <c r="X48" s="12" t="str">
        <f>IF(AND(($D48)&lt;&gt;"",($E48)&lt;&gt;""),IF(MIN(DATEVALUE($E48),Base!V$3)-MAX(DATEVALUE($D48),Base!V$2)+1&gt;=0,MIN(DATEVALUE($E48),Base!V$3)-MAX(DATEVALUE($D48),Base!V$2)+1,0),"")</f>
        <v/>
      </c>
      <c r="Y48" t="str">
        <f t="shared" si="3"/>
        <v/>
      </c>
      <c r="Z48" t="str">
        <f t="shared" si="4"/>
        <v/>
      </c>
      <c r="AA48" t="str">
        <f t="shared" si="5"/>
        <v/>
      </c>
      <c r="AB48" t="str">
        <f t="shared" si="6"/>
        <v/>
      </c>
      <c r="AC48" t="str">
        <f t="shared" si="7"/>
        <v/>
      </c>
      <c r="AD48" t="str">
        <f t="shared" si="8"/>
        <v/>
      </c>
      <c r="AE48" t="str">
        <f t="shared" si="9"/>
        <v/>
      </c>
      <c r="AF48" t="str">
        <f t="shared" si="10"/>
        <v/>
      </c>
      <c r="AG48" t="str">
        <f t="shared" si="11"/>
        <v/>
      </c>
      <c r="AH48" t="str">
        <f t="shared" si="12"/>
        <v/>
      </c>
      <c r="AI48" t="str">
        <f t="shared" si="13"/>
        <v/>
      </c>
      <c r="AJ48" t="str">
        <f t="shared" si="14"/>
        <v/>
      </c>
    </row>
    <row r="49" spans="1:36" x14ac:dyDescent="0.25">
      <c r="A49" s="3"/>
      <c r="B49" s="3"/>
      <c r="C49" s="4"/>
      <c r="D49" s="20"/>
      <c r="E49" s="20"/>
      <c r="F49" s="4"/>
      <c r="G49" s="4"/>
      <c r="H49" s="2"/>
      <c r="J49" s="4" t="str">
        <f t="shared" si="0"/>
        <v/>
      </c>
      <c r="K49" s="4" t="str">
        <f t="shared" si="1"/>
        <v/>
      </c>
      <c r="L49" s="31" t="str">
        <f t="shared" si="2"/>
        <v/>
      </c>
      <c r="M49" s="12" t="str">
        <f>IF(AND(($D49)&lt;&gt;"",($E49)&lt;&gt;""),IF(MIN(DATEVALUE($E49),Base!K$3)-MAX(DATEVALUE($D49),Base!K$2)+1&gt;=0,MIN(DATEVALUE($E49),Base!K$3)-MAX(DATEVALUE($D49),Base!K$2)+1,0),"")</f>
        <v/>
      </c>
      <c r="N49" s="12" t="str">
        <f>IF(AND(($D49)&lt;&gt;"",($E49)&lt;&gt;""),IF(MIN(DATEVALUE($E49),Base!L$3)-MAX(DATEVALUE($D49),Base!L$2)+1&gt;=0,MIN(DATEVALUE($E49),Base!L$3)-MAX(DATEVALUE($D49),Base!L$2)+1,0),"")</f>
        <v/>
      </c>
      <c r="O49" s="12" t="str">
        <f>IF(AND(($D49)&lt;&gt;"",($E49)&lt;&gt;""),IF(MIN(DATEVALUE($E49),Base!M$3)-MAX(DATEVALUE($D49),Base!M$2)+1&gt;=0,MIN(DATEVALUE($E49),Base!M$3)-MAX(DATEVALUE($D49),Base!M$2)+1,0),"")</f>
        <v/>
      </c>
      <c r="P49" s="12" t="str">
        <f>IF(AND(($D49)&lt;&gt;"",($E49)&lt;&gt;""),IF(MIN(DATEVALUE($E49),Base!N$3)-MAX(DATEVALUE($D49),Base!N$2)+1&gt;=0,MIN(DATEVALUE($E49),Base!N$3)-MAX(DATEVALUE($D49),Base!N$2)+1,0),"")</f>
        <v/>
      </c>
      <c r="Q49" s="12" t="str">
        <f>IF(AND(($D49)&lt;&gt;"",($E49)&lt;&gt;""),IF(MIN(DATEVALUE($E49),Base!O$3)-MAX(DATEVALUE($D49),Base!O$2)+1&gt;=0,MIN(DATEVALUE($E49),Base!O$3)-MAX(DATEVALUE($D49),Base!O$2)+1,0),"")</f>
        <v/>
      </c>
      <c r="R49" s="12" t="str">
        <f>IF(AND(($D49)&lt;&gt;"",($E49)&lt;&gt;""),IF(MIN(DATEVALUE($E49),Base!P$3)-MAX(DATEVALUE($D49),Base!P$2)+1&gt;=0,MIN(DATEVALUE($E49),Base!P$3)-MAX(DATEVALUE($D49),Base!P$2)+1,0),"")</f>
        <v/>
      </c>
      <c r="S49" s="12" t="str">
        <f>IF(AND(($D49)&lt;&gt;"",($E49)&lt;&gt;""),IF(MIN(DATEVALUE($E49),Base!Q$3)-MAX(DATEVALUE($D49),Base!Q$2)+1&gt;=0,MIN(DATEVALUE($E49),Base!Q$3)-MAX(DATEVALUE($D49),Base!Q$2)+1,0),"")</f>
        <v/>
      </c>
      <c r="T49" s="12" t="str">
        <f>IF(AND(($D49)&lt;&gt;"",($E49)&lt;&gt;""),IF(MIN(DATEVALUE($E49),Base!R$3)-MAX(DATEVALUE($D49),Base!R$2)+1&gt;=0,MIN(DATEVALUE($E49),Base!R$3)-MAX(DATEVALUE($D49),Base!R$2)+1,0),"")</f>
        <v/>
      </c>
      <c r="U49" s="12" t="str">
        <f>IF(AND(($D49)&lt;&gt;"",($E49)&lt;&gt;""),IF(MIN(DATEVALUE($E49),Base!S$3)-MAX(DATEVALUE($D49),Base!S$2)+1&gt;=0,MIN(DATEVALUE($E49),Base!S$3)-MAX(DATEVALUE($D49),Base!S$2)+1,0),"")</f>
        <v/>
      </c>
      <c r="V49" s="12" t="str">
        <f>IF(AND(($D49)&lt;&gt;"",($E49)&lt;&gt;""),IF(MIN(DATEVALUE($E49),Base!T$3)-MAX(DATEVALUE($D49),Base!T$2)+1&gt;=0,MIN(DATEVALUE($E49),Base!T$3)-MAX(DATEVALUE($D49),Base!T$2)+1,0),"")</f>
        <v/>
      </c>
      <c r="W49" s="12" t="str">
        <f>IF(AND(($D49)&lt;&gt;"",($E49)&lt;&gt;""),IF(MIN(DATEVALUE($E49),Base!U$3)-MAX(DATEVALUE($D49),Base!U$2)+1&gt;=0,MIN(DATEVALUE($E49),Base!U$3)-MAX(DATEVALUE($D49),Base!U$2)+1,0),"")</f>
        <v/>
      </c>
      <c r="X49" s="12" t="str">
        <f>IF(AND(($D49)&lt;&gt;"",($E49)&lt;&gt;""),IF(MIN(DATEVALUE($E49),Base!V$3)-MAX(DATEVALUE($D49),Base!V$2)+1&gt;=0,MIN(DATEVALUE($E49),Base!V$3)-MAX(DATEVALUE($D49),Base!V$2)+1,0),"")</f>
        <v/>
      </c>
      <c r="Y49" t="str">
        <f t="shared" si="3"/>
        <v/>
      </c>
      <c r="Z49" t="str">
        <f t="shared" si="4"/>
        <v/>
      </c>
      <c r="AA49" t="str">
        <f t="shared" si="5"/>
        <v/>
      </c>
      <c r="AB49" t="str">
        <f t="shared" si="6"/>
        <v/>
      </c>
      <c r="AC49" t="str">
        <f t="shared" si="7"/>
        <v/>
      </c>
      <c r="AD49" t="str">
        <f t="shared" si="8"/>
        <v/>
      </c>
      <c r="AE49" t="str">
        <f t="shared" si="9"/>
        <v/>
      </c>
      <c r="AF49" t="str">
        <f t="shared" si="10"/>
        <v/>
      </c>
      <c r="AG49" t="str">
        <f t="shared" si="11"/>
        <v/>
      </c>
      <c r="AH49" t="str">
        <f t="shared" si="12"/>
        <v/>
      </c>
      <c r="AI49" t="str">
        <f t="shared" si="13"/>
        <v/>
      </c>
      <c r="AJ49" t="str">
        <f t="shared" si="14"/>
        <v/>
      </c>
    </row>
    <row r="50" spans="1:36" x14ac:dyDescent="0.25">
      <c r="A50" s="3"/>
      <c r="B50" s="3"/>
      <c r="C50" s="4"/>
      <c r="D50" s="20"/>
      <c r="E50" s="20"/>
      <c r="F50" s="4"/>
      <c r="G50" s="4"/>
      <c r="H50" s="2"/>
      <c r="J50" s="4" t="str">
        <f t="shared" si="0"/>
        <v/>
      </c>
      <c r="K50" s="4" t="str">
        <f t="shared" si="1"/>
        <v/>
      </c>
      <c r="L50" s="31" t="str">
        <f t="shared" si="2"/>
        <v/>
      </c>
      <c r="M50" s="12" t="str">
        <f>IF(AND(($D50)&lt;&gt;"",($E50)&lt;&gt;""),IF(MIN(DATEVALUE($E50),Base!K$3)-MAX(DATEVALUE($D50),Base!K$2)+1&gt;=0,MIN(DATEVALUE($E50),Base!K$3)-MAX(DATEVALUE($D50),Base!K$2)+1,0),"")</f>
        <v/>
      </c>
      <c r="N50" s="12" t="str">
        <f>IF(AND(($D50)&lt;&gt;"",($E50)&lt;&gt;""),IF(MIN(DATEVALUE($E50),Base!L$3)-MAX(DATEVALUE($D50),Base!L$2)+1&gt;=0,MIN(DATEVALUE($E50),Base!L$3)-MAX(DATEVALUE($D50),Base!L$2)+1,0),"")</f>
        <v/>
      </c>
      <c r="O50" s="12" t="str">
        <f>IF(AND(($D50)&lt;&gt;"",($E50)&lt;&gt;""),IF(MIN(DATEVALUE($E50),Base!M$3)-MAX(DATEVALUE($D50),Base!M$2)+1&gt;=0,MIN(DATEVALUE($E50),Base!M$3)-MAX(DATEVALUE($D50),Base!M$2)+1,0),"")</f>
        <v/>
      </c>
      <c r="P50" s="12" t="str">
        <f>IF(AND(($D50)&lt;&gt;"",($E50)&lt;&gt;""),IF(MIN(DATEVALUE($E50),Base!N$3)-MAX(DATEVALUE($D50),Base!N$2)+1&gt;=0,MIN(DATEVALUE($E50),Base!N$3)-MAX(DATEVALUE($D50),Base!N$2)+1,0),"")</f>
        <v/>
      </c>
      <c r="Q50" s="12" t="str">
        <f>IF(AND(($D50)&lt;&gt;"",($E50)&lt;&gt;""),IF(MIN(DATEVALUE($E50),Base!O$3)-MAX(DATEVALUE($D50),Base!O$2)+1&gt;=0,MIN(DATEVALUE($E50),Base!O$3)-MAX(DATEVALUE($D50),Base!O$2)+1,0),"")</f>
        <v/>
      </c>
      <c r="R50" s="12" t="str">
        <f>IF(AND(($D50)&lt;&gt;"",($E50)&lt;&gt;""),IF(MIN(DATEVALUE($E50),Base!P$3)-MAX(DATEVALUE($D50),Base!P$2)+1&gt;=0,MIN(DATEVALUE($E50),Base!P$3)-MAX(DATEVALUE($D50),Base!P$2)+1,0),"")</f>
        <v/>
      </c>
      <c r="S50" s="12" t="str">
        <f>IF(AND(($D50)&lt;&gt;"",($E50)&lt;&gt;""),IF(MIN(DATEVALUE($E50),Base!Q$3)-MAX(DATEVALUE($D50),Base!Q$2)+1&gt;=0,MIN(DATEVALUE($E50),Base!Q$3)-MAX(DATEVALUE($D50),Base!Q$2)+1,0),"")</f>
        <v/>
      </c>
      <c r="T50" s="12" t="str">
        <f>IF(AND(($D50)&lt;&gt;"",($E50)&lt;&gt;""),IF(MIN(DATEVALUE($E50),Base!R$3)-MAX(DATEVALUE($D50),Base!R$2)+1&gt;=0,MIN(DATEVALUE($E50),Base!R$3)-MAX(DATEVALUE($D50),Base!R$2)+1,0),"")</f>
        <v/>
      </c>
      <c r="U50" s="12" t="str">
        <f>IF(AND(($D50)&lt;&gt;"",($E50)&lt;&gt;""),IF(MIN(DATEVALUE($E50),Base!S$3)-MAX(DATEVALUE($D50),Base!S$2)+1&gt;=0,MIN(DATEVALUE($E50),Base!S$3)-MAX(DATEVALUE($D50),Base!S$2)+1,0),"")</f>
        <v/>
      </c>
      <c r="V50" s="12" t="str">
        <f>IF(AND(($D50)&lt;&gt;"",($E50)&lt;&gt;""),IF(MIN(DATEVALUE($E50),Base!T$3)-MAX(DATEVALUE($D50),Base!T$2)+1&gt;=0,MIN(DATEVALUE($E50),Base!T$3)-MAX(DATEVALUE($D50),Base!T$2)+1,0),"")</f>
        <v/>
      </c>
      <c r="W50" s="12" t="str">
        <f>IF(AND(($D50)&lt;&gt;"",($E50)&lt;&gt;""),IF(MIN(DATEVALUE($E50),Base!U$3)-MAX(DATEVALUE($D50),Base!U$2)+1&gt;=0,MIN(DATEVALUE($E50),Base!U$3)-MAX(DATEVALUE($D50),Base!U$2)+1,0),"")</f>
        <v/>
      </c>
      <c r="X50" s="12" t="str">
        <f>IF(AND(($D50)&lt;&gt;"",($E50)&lt;&gt;""),IF(MIN(DATEVALUE($E50),Base!V$3)-MAX(DATEVALUE($D50),Base!V$2)+1&gt;=0,MIN(DATEVALUE($E50),Base!V$3)-MAX(DATEVALUE($D50),Base!V$2)+1,0),"")</f>
        <v/>
      </c>
      <c r="Y50" t="str">
        <f t="shared" si="3"/>
        <v/>
      </c>
      <c r="Z50" t="str">
        <f t="shared" si="4"/>
        <v/>
      </c>
      <c r="AA50" t="str">
        <f t="shared" si="5"/>
        <v/>
      </c>
      <c r="AB50" t="str">
        <f t="shared" si="6"/>
        <v/>
      </c>
      <c r="AC50" t="str">
        <f t="shared" si="7"/>
        <v/>
      </c>
      <c r="AD50" t="str">
        <f t="shared" si="8"/>
        <v/>
      </c>
      <c r="AE50" t="str">
        <f t="shared" si="9"/>
        <v/>
      </c>
      <c r="AF50" t="str">
        <f t="shared" si="10"/>
        <v/>
      </c>
      <c r="AG50" t="str">
        <f t="shared" si="11"/>
        <v/>
      </c>
      <c r="AH50" t="str">
        <f t="shared" si="12"/>
        <v/>
      </c>
      <c r="AI50" t="str">
        <f t="shared" si="13"/>
        <v/>
      </c>
      <c r="AJ50" t="str">
        <f t="shared" si="14"/>
        <v/>
      </c>
    </row>
    <row r="51" spans="1:36" x14ac:dyDescent="0.25">
      <c r="A51" s="3"/>
      <c r="B51" s="3"/>
      <c r="C51" s="4"/>
      <c r="D51" s="20"/>
      <c r="E51" s="20"/>
      <c r="F51" s="4"/>
      <c r="G51" s="4"/>
      <c r="H51" s="2"/>
      <c r="J51" s="4" t="str">
        <f t="shared" si="0"/>
        <v/>
      </c>
      <c r="K51" s="4" t="str">
        <f t="shared" si="1"/>
        <v/>
      </c>
      <c r="L51" s="31" t="str">
        <f t="shared" si="2"/>
        <v/>
      </c>
      <c r="M51" s="12" t="str">
        <f>IF(AND(($D51)&lt;&gt;"",($E51)&lt;&gt;""),IF(MIN(DATEVALUE($E51),Base!K$3)-MAX(DATEVALUE($D51),Base!K$2)+1&gt;=0,MIN(DATEVALUE($E51),Base!K$3)-MAX(DATEVALUE($D51),Base!K$2)+1,0),"")</f>
        <v/>
      </c>
      <c r="N51" s="12" t="str">
        <f>IF(AND(($D51)&lt;&gt;"",($E51)&lt;&gt;""),IF(MIN(DATEVALUE($E51),Base!L$3)-MAX(DATEVALUE($D51),Base!L$2)+1&gt;=0,MIN(DATEVALUE($E51),Base!L$3)-MAX(DATEVALUE($D51),Base!L$2)+1,0),"")</f>
        <v/>
      </c>
      <c r="O51" s="12" t="str">
        <f>IF(AND(($D51)&lt;&gt;"",($E51)&lt;&gt;""),IF(MIN(DATEVALUE($E51),Base!M$3)-MAX(DATEVALUE($D51),Base!M$2)+1&gt;=0,MIN(DATEVALUE($E51),Base!M$3)-MAX(DATEVALUE($D51),Base!M$2)+1,0),"")</f>
        <v/>
      </c>
      <c r="P51" s="12" t="str">
        <f>IF(AND(($D51)&lt;&gt;"",($E51)&lt;&gt;""),IF(MIN(DATEVALUE($E51),Base!N$3)-MAX(DATEVALUE($D51),Base!N$2)+1&gt;=0,MIN(DATEVALUE($E51),Base!N$3)-MAX(DATEVALUE($D51),Base!N$2)+1,0),"")</f>
        <v/>
      </c>
      <c r="Q51" s="12" t="str">
        <f>IF(AND(($D51)&lt;&gt;"",($E51)&lt;&gt;""),IF(MIN(DATEVALUE($E51),Base!O$3)-MAX(DATEVALUE($D51),Base!O$2)+1&gt;=0,MIN(DATEVALUE($E51),Base!O$3)-MAX(DATEVALUE($D51),Base!O$2)+1,0),"")</f>
        <v/>
      </c>
      <c r="R51" s="12" t="str">
        <f>IF(AND(($D51)&lt;&gt;"",($E51)&lt;&gt;""),IF(MIN(DATEVALUE($E51),Base!P$3)-MAX(DATEVALUE($D51),Base!P$2)+1&gt;=0,MIN(DATEVALUE($E51),Base!P$3)-MAX(DATEVALUE($D51),Base!P$2)+1,0),"")</f>
        <v/>
      </c>
      <c r="S51" s="12" t="str">
        <f>IF(AND(($D51)&lt;&gt;"",($E51)&lt;&gt;""),IF(MIN(DATEVALUE($E51),Base!Q$3)-MAX(DATEVALUE($D51),Base!Q$2)+1&gt;=0,MIN(DATEVALUE($E51),Base!Q$3)-MAX(DATEVALUE($D51),Base!Q$2)+1,0),"")</f>
        <v/>
      </c>
      <c r="T51" s="12" t="str">
        <f>IF(AND(($D51)&lt;&gt;"",($E51)&lt;&gt;""),IF(MIN(DATEVALUE($E51),Base!R$3)-MAX(DATEVALUE($D51),Base!R$2)+1&gt;=0,MIN(DATEVALUE($E51),Base!R$3)-MAX(DATEVALUE($D51),Base!R$2)+1,0),"")</f>
        <v/>
      </c>
      <c r="U51" s="12" t="str">
        <f>IF(AND(($D51)&lt;&gt;"",($E51)&lt;&gt;""),IF(MIN(DATEVALUE($E51),Base!S$3)-MAX(DATEVALUE($D51),Base!S$2)+1&gt;=0,MIN(DATEVALUE($E51),Base!S$3)-MAX(DATEVALUE($D51),Base!S$2)+1,0),"")</f>
        <v/>
      </c>
      <c r="V51" s="12" t="str">
        <f>IF(AND(($D51)&lt;&gt;"",($E51)&lt;&gt;""),IF(MIN(DATEVALUE($E51),Base!T$3)-MAX(DATEVALUE($D51),Base!T$2)+1&gt;=0,MIN(DATEVALUE($E51),Base!T$3)-MAX(DATEVALUE($D51),Base!T$2)+1,0),"")</f>
        <v/>
      </c>
      <c r="W51" s="12" t="str">
        <f>IF(AND(($D51)&lt;&gt;"",($E51)&lt;&gt;""),IF(MIN(DATEVALUE($E51),Base!U$3)-MAX(DATEVALUE($D51),Base!U$2)+1&gt;=0,MIN(DATEVALUE($E51),Base!U$3)-MAX(DATEVALUE($D51),Base!U$2)+1,0),"")</f>
        <v/>
      </c>
      <c r="X51" s="12" t="str">
        <f>IF(AND(($D51)&lt;&gt;"",($E51)&lt;&gt;""),IF(MIN(DATEVALUE($E51),Base!V$3)-MAX(DATEVALUE($D51),Base!V$2)+1&gt;=0,MIN(DATEVALUE($E51),Base!V$3)-MAX(DATEVALUE($D51),Base!V$2)+1,0),"")</f>
        <v/>
      </c>
      <c r="Y51" t="str">
        <f t="shared" si="3"/>
        <v/>
      </c>
      <c r="Z51" t="str">
        <f t="shared" si="4"/>
        <v/>
      </c>
      <c r="AA51" t="str">
        <f t="shared" si="5"/>
        <v/>
      </c>
      <c r="AB51" t="str">
        <f t="shared" si="6"/>
        <v/>
      </c>
      <c r="AC51" t="str">
        <f t="shared" si="7"/>
        <v/>
      </c>
      <c r="AD51" t="str">
        <f t="shared" si="8"/>
        <v/>
      </c>
      <c r="AE51" t="str">
        <f t="shared" si="9"/>
        <v/>
      </c>
      <c r="AF51" t="str">
        <f t="shared" si="10"/>
        <v/>
      </c>
      <c r="AG51" t="str">
        <f t="shared" si="11"/>
        <v/>
      </c>
      <c r="AH51" t="str">
        <f t="shared" si="12"/>
        <v/>
      </c>
      <c r="AI51" t="str">
        <f t="shared" si="13"/>
        <v/>
      </c>
      <c r="AJ51" t="str">
        <f t="shared" si="14"/>
        <v/>
      </c>
    </row>
    <row r="52" spans="1:36" x14ac:dyDescent="0.25">
      <c r="A52" s="3"/>
      <c r="B52" s="3"/>
      <c r="C52" s="4"/>
      <c r="D52" s="20"/>
      <c r="E52" s="20"/>
      <c r="F52" s="4"/>
      <c r="G52" s="4"/>
      <c r="H52" s="2"/>
      <c r="J52" s="4" t="str">
        <f t="shared" si="0"/>
        <v/>
      </c>
      <c r="K52" s="4" t="str">
        <f t="shared" si="1"/>
        <v/>
      </c>
      <c r="L52" s="31" t="str">
        <f t="shared" si="2"/>
        <v/>
      </c>
      <c r="M52" s="12" t="str">
        <f>IF(AND(($D52)&lt;&gt;"",($E52)&lt;&gt;""),IF(MIN(DATEVALUE($E52),Base!K$3)-MAX(DATEVALUE($D52),Base!K$2)+1&gt;=0,MIN(DATEVALUE($E52),Base!K$3)-MAX(DATEVALUE($D52),Base!K$2)+1,0),"")</f>
        <v/>
      </c>
      <c r="N52" s="12" t="str">
        <f>IF(AND(($D52)&lt;&gt;"",($E52)&lt;&gt;""),IF(MIN(DATEVALUE($E52),Base!L$3)-MAX(DATEVALUE($D52),Base!L$2)+1&gt;=0,MIN(DATEVALUE($E52),Base!L$3)-MAX(DATEVALUE($D52),Base!L$2)+1,0),"")</f>
        <v/>
      </c>
      <c r="O52" s="12" t="str">
        <f>IF(AND(($D52)&lt;&gt;"",($E52)&lt;&gt;""),IF(MIN(DATEVALUE($E52),Base!M$3)-MAX(DATEVALUE($D52),Base!M$2)+1&gt;=0,MIN(DATEVALUE($E52),Base!M$3)-MAX(DATEVALUE($D52),Base!M$2)+1,0),"")</f>
        <v/>
      </c>
      <c r="P52" s="12" t="str">
        <f>IF(AND(($D52)&lt;&gt;"",($E52)&lt;&gt;""),IF(MIN(DATEVALUE($E52),Base!N$3)-MAX(DATEVALUE($D52),Base!N$2)+1&gt;=0,MIN(DATEVALUE($E52),Base!N$3)-MAX(DATEVALUE($D52),Base!N$2)+1,0),"")</f>
        <v/>
      </c>
      <c r="Q52" s="12" t="str">
        <f>IF(AND(($D52)&lt;&gt;"",($E52)&lt;&gt;""),IF(MIN(DATEVALUE($E52),Base!O$3)-MAX(DATEVALUE($D52),Base!O$2)+1&gt;=0,MIN(DATEVALUE($E52),Base!O$3)-MAX(DATEVALUE($D52),Base!O$2)+1,0),"")</f>
        <v/>
      </c>
      <c r="R52" s="12" t="str">
        <f>IF(AND(($D52)&lt;&gt;"",($E52)&lt;&gt;""),IF(MIN(DATEVALUE($E52),Base!P$3)-MAX(DATEVALUE($D52),Base!P$2)+1&gt;=0,MIN(DATEVALUE($E52),Base!P$3)-MAX(DATEVALUE($D52),Base!P$2)+1,0),"")</f>
        <v/>
      </c>
      <c r="S52" s="12" t="str">
        <f>IF(AND(($D52)&lt;&gt;"",($E52)&lt;&gt;""),IF(MIN(DATEVALUE($E52),Base!Q$3)-MAX(DATEVALUE($D52),Base!Q$2)+1&gt;=0,MIN(DATEVALUE($E52),Base!Q$3)-MAX(DATEVALUE($D52),Base!Q$2)+1,0),"")</f>
        <v/>
      </c>
      <c r="T52" s="12" t="str">
        <f>IF(AND(($D52)&lt;&gt;"",($E52)&lt;&gt;""),IF(MIN(DATEVALUE($E52),Base!R$3)-MAX(DATEVALUE($D52),Base!R$2)+1&gt;=0,MIN(DATEVALUE($E52),Base!R$3)-MAX(DATEVALUE($D52),Base!R$2)+1,0),"")</f>
        <v/>
      </c>
      <c r="U52" s="12" t="str">
        <f>IF(AND(($D52)&lt;&gt;"",($E52)&lt;&gt;""),IF(MIN(DATEVALUE($E52),Base!S$3)-MAX(DATEVALUE($D52),Base!S$2)+1&gt;=0,MIN(DATEVALUE($E52),Base!S$3)-MAX(DATEVALUE($D52),Base!S$2)+1,0),"")</f>
        <v/>
      </c>
      <c r="V52" s="12" t="str">
        <f>IF(AND(($D52)&lt;&gt;"",($E52)&lt;&gt;""),IF(MIN(DATEVALUE($E52),Base!T$3)-MAX(DATEVALUE($D52),Base!T$2)+1&gt;=0,MIN(DATEVALUE($E52),Base!T$3)-MAX(DATEVALUE($D52),Base!T$2)+1,0),"")</f>
        <v/>
      </c>
      <c r="W52" s="12" t="str">
        <f>IF(AND(($D52)&lt;&gt;"",($E52)&lt;&gt;""),IF(MIN(DATEVALUE($E52),Base!U$3)-MAX(DATEVALUE($D52),Base!U$2)+1&gt;=0,MIN(DATEVALUE($E52),Base!U$3)-MAX(DATEVALUE($D52),Base!U$2)+1,0),"")</f>
        <v/>
      </c>
      <c r="X52" s="12" t="str">
        <f>IF(AND(($D52)&lt;&gt;"",($E52)&lt;&gt;""),IF(MIN(DATEVALUE($E52),Base!V$3)-MAX(DATEVALUE($D52),Base!V$2)+1&gt;=0,MIN(DATEVALUE($E52),Base!V$3)-MAX(DATEVALUE($D52),Base!V$2)+1,0),"")</f>
        <v/>
      </c>
      <c r="Y52" t="str">
        <f t="shared" si="3"/>
        <v/>
      </c>
      <c r="Z52" t="str">
        <f t="shared" si="4"/>
        <v/>
      </c>
      <c r="AA52" t="str">
        <f t="shared" si="5"/>
        <v/>
      </c>
      <c r="AB52" t="str">
        <f t="shared" si="6"/>
        <v/>
      </c>
      <c r="AC52" t="str">
        <f t="shared" si="7"/>
        <v/>
      </c>
      <c r="AD52" t="str">
        <f t="shared" si="8"/>
        <v/>
      </c>
      <c r="AE52" t="str">
        <f t="shared" si="9"/>
        <v/>
      </c>
      <c r="AF52" t="str">
        <f t="shared" si="10"/>
        <v/>
      </c>
      <c r="AG52" t="str">
        <f t="shared" si="11"/>
        <v/>
      </c>
      <c r="AH52" t="str">
        <f t="shared" si="12"/>
        <v/>
      </c>
      <c r="AI52" t="str">
        <f t="shared" si="13"/>
        <v/>
      </c>
      <c r="AJ52" t="str">
        <f t="shared" si="14"/>
        <v/>
      </c>
    </row>
    <row r="53" spans="1:36" x14ac:dyDescent="0.25">
      <c r="A53" s="3"/>
      <c r="B53" s="3"/>
      <c r="C53" s="4"/>
      <c r="D53" s="20"/>
      <c r="E53" s="20"/>
      <c r="F53" s="4"/>
      <c r="G53" s="4"/>
      <c r="H53" s="2"/>
      <c r="J53" s="4" t="str">
        <f t="shared" si="0"/>
        <v/>
      </c>
      <c r="K53" s="4" t="str">
        <f t="shared" si="1"/>
        <v/>
      </c>
      <c r="L53" s="31" t="str">
        <f t="shared" si="2"/>
        <v/>
      </c>
      <c r="M53" s="12" t="str">
        <f>IF(AND(($D53)&lt;&gt;"",($E53)&lt;&gt;""),IF(MIN(DATEVALUE($E53),Base!K$3)-MAX(DATEVALUE($D53),Base!K$2)+1&gt;=0,MIN(DATEVALUE($E53),Base!K$3)-MAX(DATEVALUE($D53),Base!K$2)+1,0),"")</f>
        <v/>
      </c>
      <c r="N53" s="12" t="str">
        <f>IF(AND(($D53)&lt;&gt;"",($E53)&lt;&gt;""),IF(MIN(DATEVALUE($E53),Base!L$3)-MAX(DATEVALUE($D53),Base!L$2)+1&gt;=0,MIN(DATEVALUE($E53),Base!L$3)-MAX(DATEVALUE($D53),Base!L$2)+1,0),"")</f>
        <v/>
      </c>
      <c r="O53" s="12" t="str">
        <f>IF(AND(($D53)&lt;&gt;"",($E53)&lt;&gt;""),IF(MIN(DATEVALUE($E53),Base!M$3)-MAX(DATEVALUE($D53),Base!M$2)+1&gt;=0,MIN(DATEVALUE($E53),Base!M$3)-MAX(DATEVALUE($D53),Base!M$2)+1,0),"")</f>
        <v/>
      </c>
      <c r="P53" s="12" t="str">
        <f>IF(AND(($D53)&lt;&gt;"",($E53)&lt;&gt;""),IF(MIN(DATEVALUE($E53),Base!N$3)-MAX(DATEVALUE($D53),Base!N$2)+1&gt;=0,MIN(DATEVALUE($E53),Base!N$3)-MAX(DATEVALUE($D53),Base!N$2)+1,0),"")</f>
        <v/>
      </c>
      <c r="Q53" s="12" t="str">
        <f>IF(AND(($D53)&lt;&gt;"",($E53)&lt;&gt;""),IF(MIN(DATEVALUE($E53),Base!O$3)-MAX(DATEVALUE($D53),Base!O$2)+1&gt;=0,MIN(DATEVALUE($E53),Base!O$3)-MAX(DATEVALUE($D53),Base!O$2)+1,0),"")</f>
        <v/>
      </c>
      <c r="R53" s="12" t="str">
        <f>IF(AND(($D53)&lt;&gt;"",($E53)&lt;&gt;""),IF(MIN(DATEVALUE($E53),Base!P$3)-MAX(DATEVALUE($D53),Base!P$2)+1&gt;=0,MIN(DATEVALUE($E53),Base!P$3)-MAX(DATEVALUE($D53),Base!P$2)+1,0),"")</f>
        <v/>
      </c>
      <c r="S53" s="12" t="str">
        <f>IF(AND(($D53)&lt;&gt;"",($E53)&lt;&gt;""),IF(MIN(DATEVALUE($E53),Base!Q$3)-MAX(DATEVALUE($D53),Base!Q$2)+1&gt;=0,MIN(DATEVALUE($E53),Base!Q$3)-MAX(DATEVALUE($D53),Base!Q$2)+1,0),"")</f>
        <v/>
      </c>
      <c r="T53" s="12" t="str">
        <f>IF(AND(($D53)&lt;&gt;"",($E53)&lt;&gt;""),IF(MIN(DATEVALUE($E53),Base!R$3)-MAX(DATEVALUE($D53),Base!R$2)+1&gt;=0,MIN(DATEVALUE($E53),Base!R$3)-MAX(DATEVALUE($D53),Base!R$2)+1,0),"")</f>
        <v/>
      </c>
      <c r="U53" s="12" t="str">
        <f>IF(AND(($D53)&lt;&gt;"",($E53)&lt;&gt;""),IF(MIN(DATEVALUE($E53),Base!S$3)-MAX(DATEVALUE($D53),Base!S$2)+1&gt;=0,MIN(DATEVALUE($E53),Base!S$3)-MAX(DATEVALUE($D53),Base!S$2)+1,0),"")</f>
        <v/>
      </c>
      <c r="V53" s="12" t="str">
        <f>IF(AND(($D53)&lt;&gt;"",($E53)&lt;&gt;""),IF(MIN(DATEVALUE($E53),Base!T$3)-MAX(DATEVALUE($D53),Base!T$2)+1&gt;=0,MIN(DATEVALUE($E53),Base!T$3)-MAX(DATEVALUE($D53),Base!T$2)+1,0),"")</f>
        <v/>
      </c>
      <c r="W53" s="12" t="str">
        <f>IF(AND(($D53)&lt;&gt;"",($E53)&lt;&gt;""),IF(MIN(DATEVALUE($E53),Base!U$3)-MAX(DATEVALUE($D53),Base!U$2)+1&gt;=0,MIN(DATEVALUE($E53),Base!U$3)-MAX(DATEVALUE($D53),Base!U$2)+1,0),"")</f>
        <v/>
      </c>
      <c r="X53" s="12" t="str">
        <f>IF(AND(($D53)&lt;&gt;"",($E53)&lt;&gt;""),IF(MIN(DATEVALUE($E53),Base!V$3)-MAX(DATEVALUE($D53),Base!V$2)+1&gt;=0,MIN(DATEVALUE($E53),Base!V$3)-MAX(DATEVALUE($D53),Base!V$2)+1,0),"")</f>
        <v/>
      </c>
      <c r="Y53" t="str">
        <f t="shared" si="3"/>
        <v/>
      </c>
      <c r="Z53" t="str">
        <f t="shared" si="4"/>
        <v/>
      </c>
      <c r="AA53" t="str">
        <f t="shared" si="5"/>
        <v/>
      </c>
      <c r="AB53" t="str">
        <f t="shared" si="6"/>
        <v/>
      </c>
      <c r="AC53" t="str">
        <f t="shared" si="7"/>
        <v/>
      </c>
      <c r="AD53" t="str">
        <f t="shared" si="8"/>
        <v/>
      </c>
      <c r="AE53" t="str">
        <f t="shared" si="9"/>
        <v/>
      </c>
      <c r="AF53" t="str">
        <f t="shared" si="10"/>
        <v/>
      </c>
      <c r="AG53" t="str">
        <f t="shared" si="11"/>
        <v/>
      </c>
      <c r="AH53" t="str">
        <f t="shared" si="12"/>
        <v/>
      </c>
      <c r="AI53" t="str">
        <f t="shared" si="13"/>
        <v/>
      </c>
      <c r="AJ53" t="str">
        <f t="shared" si="14"/>
        <v/>
      </c>
    </row>
    <row r="54" spans="1:36" x14ac:dyDescent="0.25">
      <c r="A54" s="3"/>
      <c r="B54" s="3"/>
      <c r="C54" s="4"/>
      <c r="D54" s="20"/>
      <c r="E54" s="20"/>
      <c r="F54" s="4"/>
      <c r="G54" s="4"/>
      <c r="H54" s="2"/>
      <c r="J54" s="4" t="str">
        <f t="shared" si="0"/>
        <v/>
      </c>
      <c r="K54" s="4" t="str">
        <f t="shared" si="1"/>
        <v/>
      </c>
      <c r="L54" s="31" t="str">
        <f t="shared" si="2"/>
        <v/>
      </c>
      <c r="M54" s="12" t="str">
        <f>IF(AND(($D54)&lt;&gt;"",($E54)&lt;&gt;""),IF(MIN(DATEVALUE($E54),Base!K$3)-MAX(DATEVALUE($D54),Base!K$2)+1&gt;=0,MIN(DATEVALUE($E54),Base!K$3)-MAX(DATEVALUE($D54),Base!K$2)+1,0),"")</f>
        <v/>
      </c>
      <c r="N54" s="12" t="str">
        <f>IF(AND(($D54)&lt;&gt;"",($E54)&lt;&gt;""),IF(MIN(DATEVALUE($E54),Base!L$3)-MAX(DATEVALUE($D54),Base!L$2)+1&gt;=0,MIN(DATEVALUE($E54),Base!L$3)-MAX(DATEVALUE($D54),Base!L$2)+1,0),"")</f>
        <v/>
      </c>
      <c r="O54" s="12" t="str">
        <f>IF(AND(($D54)&lt;&gt;"",($E54)&lt;&gt;""),IF(MIN(DATEVALUE($E54),Base!M$3)-MAX(DATEVALUE($D54),Base!M$2)+1&gt;=0,MIN(DATEVALUE($E54),Base!M$3)-MAX(DATEVALUE($D54),Base!M$2)+1,0),"")</f>
        <v/>
      </c>
      <c r="P54" s="12" t="str">
        <f>IF(AND(($D54)&lt;&gt;"",($E54)&lt;&gt;""),IF(MIN(DATEVALUE($E54),Base!N$3)-MAX(DATEVALUE($D54),Base!N$2)+1&gt;=0,MIN(DATEVALUE($E54),Base!N$3)-MAX(DATEVALUE($D54),Base!N$2)+1,0),"")</f>
        <v/>
      </c>
      <c r="Q54" s="12" t="str">
        <f>IF(AND(($D54)&lt;&gt;"",($E54)&lt;&gt;""),IF(MIN(DATEVALUE($E54),Base!O$3)-MAX(DATEVALUE($D54),Base!O$2)+1&gt;=0,MIN(DATEVALUE($E54),Base!O$3)-MAX(DATEVALUE($D54),Base!O$2)+1,0),"")</f>
        <v/>
      </c>
      <c r="R54" s="12" t="str">
        <f>IF(AND(($D54)&lt;&gt;"",($E54)&lt;&gt;""),IF(MIN(DATEVALUE($E54),Base!P$3)-MAX(DATEVALUE($D54),Base!P$2)+1&gt;=0,MIN(DATEVALUE($E54),Base!P$3)-MAX(DATEVALUE($D54),Base!P$2)+1,0),"")</f>
        <v/>
      </c>
      <c r="S54" s="12" t="str">
        <f>IF(AND(($D54)&lt;&gt;"",($E54)&lt;&gt;""),IF(MIN(DATEVALUE($E54),Base!Q$3)-MAX(DATEVALUE($D54),Base!Q$2)+1&gt;=0,MIN(DATEVALUE($E54),Base!Q$3)-MAX(DATEVALUE($D54),Base!Q$2)+1,0),"")</f>
        <v/>
      </c>
      <c r="T54" s="12" t="str">
        <f>IF(AND(($D54)&lt;&gt;"",($E54)&lt;&gt;""),IF(MIN(DATEVALUE($E54),Base!R$3)-MAX(DATEVALUE($D54),Base!R$2)+1&gt;=0,MIN(DATEVALUE($E54),Base!R$3)-MAX(DATEVALUE($D54),Base!R$2)+1,0),"")</f>
        <v/>
      </c>
      <c r="U54" s="12" t="str">
        <f>IF(AND(($D54)&lt;&gt;"",($E54)&lt;&gt;""),IF(MIN(DATEVALUE($E54),Base!S$3)-MAX(DATEVALUE($D54),Base!S$2)+1&gt;=0,MIN(DATEVALUE($E54),Base!S$3)-MAX(DATEVALUE($D54),Base!S$2)+1,0),"")</f>
        <v/>
      </c>
      <c r="V54" s="12" t="str">
        <f>IF(AND(($D54)&lt;&gt;"",($E54)&lt;&gt;""),IF(MIN(DATEVALUE($E54),Base!T$3)-MAX(DATEVALUE($D54),Base!T$2)+1&gt;=0,MIN(DATEVALUE($E54),Base!T$3)-MAX(DATEVALUE($D54),Base!T$2)+1,0),"")</f>
        <v/>
      </c>
      <c r="W54" s="12" t="str">
        <f>IF(AND(($D54)&lt;&gt;"",($E54)&lt;&gt;""),IF(MIN(DATEVALUE($E54),Base!U$3)-MAX(DATEVALUE($D54),Base!U$2)+1&gt;=0,MIN(DATEVALUE($E54),Base!U$3)-MAX(DATEVALUE($D54),Base!U$2)+1,0),"")</f>
        <v/>
      </c>
      <c r="X54" s="12" t="str">
        <f>IF(AND(($D54)&lt;&gt;"",($E54)&lt;&gt;""),IF(MIN(DATEVALUE($E54),Base!V$3)-MAX(DATEVALUE($D54),Base!V$2)+1&gt;=0,MIN(DATEVALUE($E54),Base!V$3)-MAX(DATEVALUE($D54),Base!V$2)+1,0),"")</f>
        <v/>
      </c>
      <c r="Y54" t="str">
        <f t="shared" si="3"/>
        <v/>
      </c>
      <c r="Z54" t="str">
        <f t="shared" si="4"/>
        <v/>
      </c>
      <c r="AA54" t="str">
        <f t="shared" si="5"/>
        <v/>
      </c>
      <c r="AB54" t="str">
        <f t="shared" si="6"/>
        <v/>
      </c>
      <c r="AC54" t="str">
        <f t="shared" si="7"/>
        <v/>
      </c>
      <c r="AD54" t="str">
        <f t="shared" si="8"/>
        <v/>
      </c>
      <c r="AE54" t="str">
        <f t="shared" si="9"/>
        <v/>
      </c>
      <c r="AF54" t="str">
        <f t="shared" si="10"/>
        <v/>
      </c>
      <c r="AG54" t="str">
        <f t="shared" si="11"/>
        <v/>
      </c>
      <c r="AH54" t="str">
        <f t="shared" si="12"/>
        <v/>
      </c>
      <c r="AI54" t="str">
        <f t="shared" si="13"/>
        <v/>
      </c>
      <c r="AJ54" t="str">
        <f t="shared" si="14"/>
        <v/>
      </c>
    </row>
    <row r="55" spans="1:36" x14ac:dyDescent="0.25">
      <c r="A55" s="3"/>
      <c r="B55" s="3"/>
      <c r="C55" s="4"/>
      <c r="D55" s="20"/>
      <c r="E55" s="20"/>
      <c r="F55" s="4"/>
      <c r="G55" s="4"/>
      <c r="H55" s="2"/>
      <c r="J55" s="4" t="str">
        <f t="shared" si="0"/>
        <v/>
      </c>
      <c r="K55" s="4" t="str">
        <f t="shared" si="1"/>
        <v/>
      </c>
      <c r="L55" s="31" t="str">
        <f t="shared" si="2"/>
        <v/>
      </c>
      <c r="M55" s="12" t="str">
        <f>IF(AND(($D55)&lt;&gt;"",($E55)&lt;&gt;""),IF(MIN(DATEVALUE($E55),Base!K$3)-MAX(DATEVALUE($D55),Base!K$2)+1&gt;=0,MIN(DATEVALUE($E55),Base!K$3)-MAX(DATEVALUE($D55),Base!K$2)+1,0),"")</f>
        <v/>
      </c>
      <c r="N55" s="12" t="str">
        <f>IF(AND(($D55)&lt;&gt;"",($E55)&lt;&gt;""),IF(MIN(DATEVALUE($E55),Base!L$3)-MAX(DATEVALUE($D55),Base!L$2)+1&gt;=0,MIN(DATEVALUE($E55),Base!L$3)-MAX(DATEVALUE($D55),Base!L$2)+1,0),"")</f>
        <v/>
      </c>
      <c r="O55" s="12" t="str">
        <f>IF(AND(($D55)&lt;&gt;"",($E55)&lt;&gt;""),IF(MIN(DATEVALUE($E55),Base!M$3)-MAX(DATEVALUE($D55),Base!M$2)+1&gt;=0,MIN(DATEVALUE($E55),Base!M$3)-MAX(DATEVALUE($D55),Base!M$2)+1,0),"")</f>
        <v/>
      </c>
      <c r="P55" s="12" t="str">
        <f>IF(AND(($D55)&lt;&gt;"",($E55)&lt;&gt;""),IF(MIN(DATEVALUE($E55),Base!N$3)-MAX(DATEVALUE($D55),Base!N$2)+1&gt;=0,MIN(DATEVALUE($E55),Base!N$3)-MAX(DATEVALUE($D55),Base!N$2)+1,0),"")</f>
        <v/>
      </c>
      <c r="Q55" s="12" t="str">
        <f>IF(AND(($D55)&lt;&gt;"",($E55)&lt;&gt;""),IF(MIN(DATEVALUE($E55),Base!O$3)-MAX(DATEVALUE($D55),Base!O$2)+1&gt;=0,MIN(DATEVALUE($E55),Base!O$3)-MAX(DATEVALUE($D55),Base!O$2)+1,0),"")</f>
        <v/>
      </c>
      <c r="R55" s="12" t="str">
        <f>IF(AND(($D55)&lt;&gt;"",($E55)&lt;&gt;""),IF(MIN(DATEVALUE($E55),Base!P$3)-MAX(DATEVALUE($D55),Base!P$2)+1&gt;=0,MIN(DATEVALUE($E55),Base!P$3)-MAX(DATEVALUE($D55),Base!P$2)+1,0),"")</f>
        <v/>
      </c>
      <c r="S55" s="12" t="str">
        <f>IF(AND(($D55)&lt;&gt;"",($E55)&lt;&gt;""),IF(MIN(DATEVALUE($E55),Base!Q$3)-MAX(DATEVALUE($D55),Base!Q$2)+1&gt;=0,MIN(DATEVALUE($E55),Base!Q$3)-MAX(DATEVALUE($D55),Base!Q$2)+1,0),"")</f>
        <v/>
      </c>
      <c r="T55" s="12" t="str">
        <f>IF(AND(($D55)&lt;&gt;"",($E55)&lt;&gt;""),IF(MIN(DATEVALUE($E55),Base!R$3)-MAX(DATEVALUE($D55),Base!R$2)+1&gt;=0,MIN(DATEVALUE($E55),Base!R$3)-MAX(DATEVALUE($D55),Base!R$2)+1,0),"")</f>
        <v/>
      </c>
      <c r="U55" s="12" t="str">
        <f>IF(AND(($D55)&lt;&gt;"",($E55)&lt;&gt;""),IF(MIN(DATEVALUE($E55),Base!S$3)-MAX(DATEVALUE($D55),Base!S$2)+1&gt;=0,MIN(DATEVALUE($E55),Base!S$3)-MAX(DATEVALUE($D55),Base!S$2)+1,0),"")</f>
        <v/>
      </c>
      <c r="V55" s="12" t="str">
        <f>IF(AND(($D55)&lt;&gt;"",($E55)&lt;&gt;""),IF(MIN(DATEVALUE($E55),Base!T$3)-MAX(DATEVALUE($D55),Base!T$2)+1&gt;=0,MIN(DATEVALUE($E55),Base!T$3)-MAX(DATEVALUE($D55),Base!T$2)+1,0),"")</f>
        <v/>
      </c>
      <c r="W55" s="12" t="str">
        <f>IF(AND(($D55)&lt;&gt;"",($E55)&lt;&gt;""),IF(MIN(DATEVALUE($E55),Base!U$3)-MAX(DATEVALUE($D55),Base!U$2)+1&gt;=0,MIN(DATEVALUE($E55),Base!U$3)-MAX(DATEVALUE($D55),Base!U$2)+1,0),"")</f>
        <v/>
      </c>
      <c r="X55" s="12" t="str">
        <f>IF(AND(($D55)&lt;&gt;"",($E55)&lt;&gt;""),IF(MIN(DATEVALUE($E55),Base!V$3)-MAX(DATEVALUE($D55),Base!V$2)+1&gt;=0,MIN(DATEVALUE($E55),Base!V$3)-MAX(DATEVALUE($D55),Base!V$2)+1,0),"")</f>
        <v/>
      </c>
      <c r="Y55" t="str">
        <f t="shared" si="3"/>
        <v/>
      </c>
      <c r="Z55" t="str">
        <f t="shared" si="4"/>
        <v/>
      </c>
      <c r="AA55" t="str">
        <f t="shared" si="5"/>
        <v/>
      </c>
      <c r="AB55" t="str">
        <f t="shared" si="6"/>
        <v/>
      </c>
      <c r="AC55" t="str">
        <f t="shared" si="7"/>
        <v/>
      </c>
      <c r="AD55" t="str">
        <f t="shared" si="8"/>
        <v/>
      </c>
      <c r="AE55" t="str">
        <f t="shared" si="9"/>
        <v/>
      </c>
      <c r="AF55" t="str">
        <f t="shared" si="10"/>
        <v/>
      </c>
      <c r="AG55" t="str">
        <f t="shared" si="11"/>
        <v/>
      </c>
      <c r="AH55" t="str">
        <f t="shared" si="12"/>
        <v/>
      </c>
      <c r="AI55" t="str">
        <f t="shared" si="13"/>
        <v/>
      </c>
      <c r="AJ55" t="str">
        <f t="shared" si="14"/>
        <v/>
      </c>
    </row>
    <row r="56" spans="1:36" x14ac:dyDescent="0.25">
      <c r="A56" s="3"/>
      <c r="B56" s="3"/>
      <c r="C56" s="4"/>
      <c r="D56" s="20"/>
      <c r="E56" s="20"/>
      <c r="F56" s="4"/>
      <c r="G56" s="4"/>
      <c r="H56" s="2"/>
      <c r="J56" s="4" t="str">
        <f t="shared" si="0"/>
        <v/>
      </c>
      <c r="K56" s="4" t="str">
        <f t="shared" si="1"/>
        <v/>
      </c>
      <c r="L56" s="31" t="str">
        <f t="shared" si="2"/>
        <v/>
      </c>
      <c r="M56" s="12" t="str">
        <f>IF(AND(($D56)&lt;&gt;"",($E56)&lt;&gt;""),IF(MIN(DATEVALUE($E56),Base!K$3)-MAX(DATEVALUE($D56),Base!K$2)+1&gt;=0,MIN(DATEVALUE($E56),Base!K$3)-MAX(DATEVALUE($D56),Base!K$2)+1,0),"")</f>
        <v/>
      </c>
      <c r="N56" s="12" t="str">
        <f>IF(AND(($D56)&lt;&gt;"",($E56)&lt;&gt;""),IF(MIN(DATEVALUE($E56),Base!L$3)-MAX(DATEVALUE($D56),Base!L$2)+1&gt;=0,MIN(DATEVALUE($E56),Base!L$3)-MAX(DATEVALUE($D56),Base!L$2)+1,0),"")</f>
        <v/>
      </c>
      <c r="O56" s="12" t="str">
        <f>IF(AND(($D56)&lt;&gt;"",($E56)&lt;&gt;""),IF(MIN(DATEVALUE($E56),Base!M$3)-MAX(DATEVALUE($D56),Base!M$2)+1&gt;=0,MIN(DATEVALUE($E56),Base!M$3)-MAX(DATEVALUE($D56),Base!M$2)+1,0),"")</f>
        <v/>
      </c>
      <c r="P56" s="12" t="str">
        <f>IF(AND(($D56)&lt;&gt;"",($E56)&lt;&gt;""),IF(MIN(DATEVALUE($E56),Base!N$3)-MAX(DATEVALUE($D56),Base!N$2)+1&gt;=0,MIN(DATEVALUE($E56),Base!N$3)-MAX(DATEVALUE($D56),Base!N$2)+1,0),"")</f>
        <v/>
      </c>
      <c r="Q56" s="12" t="str">
        <f>IF(AND(($D56)&lt;&gt;"",($E56)&lt;&gt;""),IF(MIN(DATEVALUE($E56),Base!O$3)-MAX(DATEVALUE($D56),Base!O$2)+1&gt;=0,MIN(DATEVALUE($E56),Base!O$3)-MAX(DATEVALUE($D56),Base!O$2)+1,0),"")</f>
        <v/>
      </c>
      <c r="R56" s="12" t="str">
        <f>IF(AND(($D56)&lt;&gt;"",($E56)&lt;&gt;""),IF(MIN(DATEVALUE($E56),Base!P$3)-MAX(DATEVALUE($D56),Base!P$2)+1&gt;=0,MIN(DATEVALUE($E56),Base!P$3)-MAX(DATEVALUE($D56),Base!P$2)+1,0),"")</f>
        <v/>
      </c>
      <c r="S56" s="12" t="str">
        <f>IF(AND(($D56)&lt;&gt;"",($E56)&lt;&gt;""),IF(MIN(DATEVALUE($E56),Base!Q$3)-MAX(DATEVALUE($D56),Base!Q$2)+1&gt;=0,MIN(DATEVALUE($E56),Base!Q$3)-MAX(DATEVALUE($D56),Base!Q$2)+1,0),"")</f>
        <v/>
      </c>
      <c r="T56" s="12" t="str">
        <f>IF(AND(($D56)&lt;&gt;"",($E56)&lt;&gt;""),IF(MIN(DATEVALUE($E56),Base!R$3)-MAX(DATEVALUE($D56),Base!R$2)+1&gt;=0,MIN(DATEVALUE($E56),Base!R$3)-MAX(DATEVALUE($D56),Base!R$2)+1,0),"")</f>
        <v/>
      </c>
      <c r="U56" s="12" t="str">
        <f>IF(AND(($D56)&lt;&gt;"",($E56)&lt;&gt;""),IF(MIN(DATEVALUE($E56),Base!S$3)-MAX(DATEVALUE($D56),Base!S$2)+1&gt;=0,MIN(DATEVALUE($E56),Base!S$3)-MAX(DATEVALUE($D56),Base!S$2)+1,0),"")</f>
        <v/>
      </c>
      <c r="V56" s="12" t="str">
        <f>IF(AND(($D56)&lt;&gt;"",($E56)&lt;&gt;""),IF(MIN(DATEVALUE($E56),Base!T$3)-MAX(DATEVALUE($D56),Base!T$2)+1&gt;=0,MIN(DATEVALUE($E56),Base!T$3)-MAX(DATEVALUE($D56),Base!T$2)+1,0),"")</f>
        <v/>
      </c>
      <c r="W56" s="12" t="str">
        <f>IF(AND(($D56)&lt;&gt;"",($E56)&lt;&gt;""),IF(MIN(DATEVALUE($E56),Base!U$3)-MAX(DATEVALUE($D56),Base!U$2)+1&gt;=0,MIN(DATEVALUE($E56),Base!U$3)-MAX(DATEVALUE($D56),Base!U$2)+1,0),"")</f>
        <v/>
      </c>
      <c r="X56" s="12" t="str">
        <f>IF(AND(($D56)&lt;&gt;"",($E56)&lt;&gt;""),IF(MIN(DATEVALUE($E56),Base!V$3)-MAX(DATEVALUE($D56),Base!V$2)+1&gt;=0,MIN(DATEVALUE($E56),Base!V$3)-MAX(DATEVALUE($D56),Base!V$2)+1,0),"")</f>
        <v/>
      </c>
      <c r="Y56" t="str">
        <f t="shared" si="3"/>
        <v/>
      </c>
      <c r="Z56" t="str">
        <f t="shared" si="4"/>
        <v/>
      </c>
      <c r="AA56" t="str">
        <f t="shared" si="5"/>
        <v/>
      </c>
      <c r="AB56" t="str">
        <f t="shared" si="6"/>
        <v/>
      </c>
      <c r="AC56" t="str">
        <f t="shared" si="7"/>
        <v/>
      </c>
      <c r="AD56" t="str">
        <f t="shared" si="8"/>
        <v/>
      </c>
      <c r="AE56" t="str">
        <f t="shared" si="9"/>
        <v/>
      </c>
      <c r="AF56" t="str">
        <f t="shared" si="10"/>
        <v/>
      </c>
      <c r="AG56" t="str">
        <f t="shared" si="11"/>
        <v/>
      </c>
      <c r="AH56" t="str">
        <f t="shared" si="12"/>
        <v/>
      </c>
      <c r="AI56" t="str">
        <f t="shared" si="13"/>
        <v/>
      </c>
      <c r="AJ56" t="str">
        <f t="shared" si="14"/>
        <v/>
      </c>
    </row>
    <row r="57" spans="1:36" x14ac:dyDescent="0.25">
      <c r="A57" s="3"/>
      <c r="B57" s="3"/>
      <c r="C57" s="4"/>
      <c r="D57" s="20"/>
      <c r="E57" s="20"/>
      <c r="F57" s="4"/>
      <c r="G57" s="4"/>
      <c r="H57" s="2"/>
      <c r="J57" s="4" t="str">
        <f t="shared" si="0"/>
        <v/>
      </c>
      <c r="K57" s="4" t="str">
        <f t="shared" si="1"/>
        <v/>
      </c>
      <c r="L57" s="31" t="str">
        <f t="shared" si="2"/>
        <v/>
      </c>
      <c r="M57" s="12" t="str">
        <f>IF(AND(($D57)&lt;&gt;"",($E57)&lt;&gt;""),IF(MIN(DATEVALUE($E57),Base!K$3)-MAX(DATEVALUE($D57),Base!K$2)+1&gt;=0,MIN(DATEVALUE($E57),Base!K$3)-MAX(DATEVALUE($D57),Base!K$2)+1,0),"")</f>
        <v/>
      </c>
      <c r="N57" s="12" t="str">
        <f>IF(AND(($D57)&lt;&gt;"",($E57)&lt;&gt;""),IF(MIN(DATEVALUE($E57),Base!L$3)-MAX(DATEVALUE($D57),Base!L$2)+1&gt;=0,MIN(DATEVALUE($E57),Base!L$3)-MAX(DATEVALUE($D57),Base!L$2)+1,0),"")</f>
        <v/>
      </c>
      <c r="O57" s="12" t="str">
        <f>IF(AND(($D57)&lt;&gt;"",($E57)&lt;&gt;""),IF(MIN(DATEVALUE($E57),Base!M$3)-MAX(DATEVALUE($D57),Base!M$2)+1&gt;=0,MIN(DATEVALUE($E57),Base!M$3)-MAX(DATEVALUE($D57),Base!M$2)+1,0),"")</f>
        <v/>
      </c>
      <c r="P57" s="12" t="str">
        <f>IF(AND(($D57)&lt;&gt;"",($E57)&lt;&gt;""),IF(MIN(DATEVALUE($E57),Base!N$3)-MAX(DATEVALUE($D57),Base!N$2)+1&gt;=0,MIN(DATEVALUE($E57),Base!N$3)-MAX(DATEVALUE($D57),Base!N$2)+1,0),"")</f>
        <v/>
      </c>
      <c r="Q57" s="12" t="str">
        <f>IF(AND(($D57)&lt;&gt;"",($E57)&lt;&gt;""),IF(MIN(DATEVALUE($E57),Base!O$3)-MAX(DATEVALUE($D57),Base!O$2)+1&gt;=0,MIN(DATEVALUE($E57),Base!O$3)-MAX(DATEVALUE($D57),Base!O$2)+1,0),"")</f>
        <v/>
      </c>
      <c r="R57" s="12" t="str">
        <f>IF(AND(($D57)&lt;&gt;"",($E57)&lt;&gt;""),IF(MIN(DATEVALUE($E57),Base!P$3)-MAX(DATEVALUE($D57),Base!P$2)+1&gt;=0,MIN(DATEVALUE($E57),Base!P$3)-MAX(DATEVALUE($D57),Base!P$2)+1,0),"")</f>
        <v/>
      </c>
      <c r="S57" s="12" t="str">
        <f>IF(AND(($D57)&lt;&gt;"",($E57)&lt;&gt;""),IF(MIN(DATEVALUE($E57),Base!Q$3)-MAX(DATEVALUE($D57),Base!Q$2)+1&gt;=0,MIN(DATEVALUE($E57),Base!Q$3)-MAX(DATEVALUE($D57),Base!Q$2)+1,0),"")</f>
        <v/>
      </c>
      <c r="T57" s="12" t="str">
        <f>IF(AND(($D57)&lt;&gt;"",($E57)&lt;&gt;""),IF(MIN(DATEVALUE($E57),Base!R$3)-MAX(DATEVALUE($D57),Base!R$2)+1&gt;=0,MIN(DATEVALUE($E57),Base!R$3)-MAX(DATEVALUE($D57),Base!R$2)+1,0),"")</f>
        <v/>
      </c>
      <c r="U57" s="12" t="str">
        <f>IF(AND(($D57)&lt;&gt;"",($E57)&lt;&gt;""),IF(MIN(DATEVALUE($E57),Base!S$3)-MAX(DATEVALUE($D57),Base!S$2)+1&gt;=0,MIN(DATEVALUE($E57),Base!S$3)-MAX(DATEVALUE($D57),Base!S$2)+1,0),"")</f>
        <v/>
      </c>
      <c r="V57" s="12" t="str">
        <f>IF(AND(($D57)&lt;&gt;"",($E57)&lt;&gt;""),IF(MIN(DATEVALUE($E57),Base!T$3)-MAX(DATEVALUE($D57),Base!T$2)+1&gt;=0,MIN(DATEVALUE($E57),Base!T$3)-MAX(DATEVALUE($D57),Base!T$2)+1,0),"")</f>
        <v/>
      </c>
      <c r="W57" s="12" t="str">
        <f>IF(AND(($D57)&lt;&gt;"",($E57)&lt;&gt;""),IF(MIN(DATEVALUE($E57),Base!U$3)-MAX(DATEVALUE($D57),Base!U$2)+1&gt;=0,MIN(DATEVALUE($E57),Base!U$3)-MAX(DATEVALUE($D57),Base!U$2)+1,0),"")</f>
        <v/>
      </c>
      <c r="X57" s="12" t="str">
        <f>IF(AND(($D57)&lt;&gt;"",($E57)&lt;&gt;""),IF(MIN(DATEVALUE($E57),Base!V$3)-MAX(DATEVALUE($D57),Base!V$2)+1&gt;=0,MIN(DATEVALUE($E57),Base!V$3)-MAX(DATEVALUE($D57),Base!V$2)+1,0),"")</f>
        <v/>
      </c>
      <c r="Y57" t="str">
        <f t="shared" si="3"/>
        <v/>
      </c>
      <c r="Z57" t="str">
        <f t="shared" si="4"/>
        <v/>
      </c>
      <c r="AA57" t="str">
        <f t="shared" si="5"/>
        <v/>
      </c>
      <c r="AB57" t="str">
        <f t="shared" si="6"/>
        <v/>
      </c>
      <c r="AC57" t="str">
        <f t="shared" si="7"/>
        <v/>
      </c>
      <c r="AD57" t="str">
        <f t="shared" si="8"/>
        <v/>
      </c>
      <c r="AE57" t="str">
        <f t="shared" si="9"/>
        <v/>
      </c>
      <c r="AF57" t="str">
        <f t="shared" si="10"/>
        <v/>
      </c>
      <c r="AG57" t="str">
        <f t="shared" si="11"/>
        <v/>
      </c>
      <c r="AH57" t="str">
        <f t="shared" si="12"/>
        <v/>
      </c>
      <c r="AI57" t="str">
        <f t="shared" si="13"/>
        <v/>
      </c>
      <c r="AJ57" t="str">
        <f t="shared" si="14"/>
        <v/>
      </c>
    </row>
    <row r="58" spans="1:36" x14ac:dyDescent="0.25">
      <c r="A58" s="3"/>
      <c r="B58" s="3"/>
      <c r="C58" s="4"/>
      <c r="D58" s="20"/>
      <c r="E58" s="20"/>
      <c r="F58" s="4"/>
      <c r="G58" s="4"/>
      <c r="H58" s="2"/>
      <c r="J58" s="4" t="str">
        <f t="shared" si="0"/>
        <v/>
      </c>
      <c r="K58" s="4" t="str">
        <f t="shared" si="1"/>
        <v/>
      </c>
      <c r="L58" s="31" t="str">
        <f t="shared" si="2"/>
        <v/>
      </c>
      <c r="M58" s="12" t="str">
        <f>IF(AND(($D58)&lt;&gt;"",($E58)&lt;&gt;""),IF(MIN(DATEVALUE($E58),Base!K$3)-MAX(DATEVALUE($D58),Base!K$2)+1&gt;=0,MIN(DATEVALUE($E58),Base!K$3)-MAX(DATEVALUE($D58),Base!K$2)+1,0),"")</f>
        <v/>
      </c>
      <c r="N58" s="12" t="str">
        <f>IF(AND(($D58)&lt;&gt;"",($E58)&lt;&gt;""),IF(MIN(DATEVALUE($E58),Base!L$3)-MAX(DATEVALUE($D58),Base!L$2)+1&gt;=0,MIN(DATEVALUE($E58),Base!L$3)-MAX(DATEVALUE($D58),Base!L$2)+1,0),"")</f>
        <v/>
      </c>
      <c r="O58" s="12" t="str">
        <f>IF(AND(($D58)&lt;&gt;"",($E58)&lt;&gt;""),IF(MIN(DATEVALUE($E58),Base!M$3)-MAX(DATEVALUE($D58),Base!M$2)+1&gt;=0,MIN(DATEVALUE($E58),Base!M$3)-MAX(DATEVALUE($D58),Base!M$2)+1,0),"")</f>
        <v/>
      </c>
      <c r="P58" s="12" t="str">
        <f>IF(AND(($D58)&lt;&gt;"",($E58)&lt;&gt;""),IF(MIN(DATEVALUE($E58),Base!N$3)-MAX(DATEVALUE($D58),Base!N$2)+1&gt;=0,MIN(DATEVALUE($E58),Base!N$3)-MAX(DATEVALUE($D58),Base!N$2)+1,0),"")</f>
        <v/>
      </c>
      <c r="Q58" s="12" t="str">
        <f>IF(AND(($D58)&lt;&gt;"",($E58)&lt;&gt;""),IF(MIN(DATEVALUE($E58),Base!O$3)-MAX(DATEVALUE($D58),Base!O$2)+1&gt;=0,MIN(DATEVALUE($E58),Base!O$3)-MAX(DATEVALUE($D58),Base!O$2)+1,0),"")</f>
        <v/>
      </c>
      <c r="R58" s="12" t="str">
        <f>IF(AND(($D58)&lt;&gt;"",($E58)&lt;&gt;""),IF(MIN(DATEVALUE($E58),Base!P$3)-MAX(DATEVALUE($D58),Base!P$2)+1&gt;=0,MIN(DATEVALUE($E58),Base!P$3)-MAX(DATEVALUE($D58),Base!P$2)+1,0),"")</f>
        <v/>
      </c>
      <c r="S58" s="12" t="str">
        <f>IF(AND(($D58)&lt;&gt;"",($E58)&lt;&gt;""),IF(MIN(DATEVALUE($E58),Base!Q$3)-MAX(DATEVALUE($D58),Base!Q$2)+1&gt;=0,MIN(DATEVALUE($E58),Base!Q$3)-MAX(DATEVALUE($D58),Base!Q$2)+1,0),"")</f>
        <v/>
      </c>
      <c r="T58" s="12" t="str">
        <f>IF(AND(($D58)&lt;&gt;"",($E58)&lt;&gt;""),IF(MIN(DATEVALUE($E58),Base!R$3)-MAX(DATEVALUE($D58),Base!R$2)+1&gt;=0,MIN(DATEVALUE($E58),Base!R$3)-MAX(DATEVALUE($D58),Base!R$2)+1,0),"")</f>
        <v/>
      </c>
      <c r="U58" s="12" t="str">
        <f>IF(AND(($D58)&lt;&gt;"",($E58)&lt;&gt;""),IF(MIN(DATEVALUE($E58),Base!S$3)-MAX(DATEVALUE($D58),Base!S$2)+1&gt;=0,MIN(DATEVALUE($E58),Base!S$3)-MAX(DATEVALUE($D58),Base!S$2)+1,0),"")</f>
        <v/>
      </c>
      <c r="V58" s="12" t="str">
        <f>IF(AND(($D58)&lt;&gt;"",($E58)&lt;&gt;""),IF(MIN(DATEVALUE($E58),Base!T$3)-MAX(DATEVALUE($D58),Base!T$2)+1&gt;=0,MIN(DATEVALUE($E58),Base!T$3)-MAX(DATEVALUE($D58),Base!T$2)+1,0),"")</f>
        <v/>
      </c>
      <c r="W58" s="12" t="str">
        <f>IF(AND(($D58)&lt;&gt;"",($E58)&lt;&gt;""),IF(MIN(DATEVALUE($E58),Base!U$3)-MAX(DATEVALUE($D58),Base!U$2)+1&gt;=0,MIN(DATEVALUE($E58),Base!U$3)-MAX(DATEVALUE($D58),Base!U$2)+1,0),"")</f>
        <v/>
      </c>
      <c r="X58" s="12" t="str">
        <f>IF(AND(($D58)&lt;&gt;"",($E58)&lt;&gt;""),IF(MIN(DATEVALUE($E58),Base!V$3)-MAX(DATEVALUE($D58),Base!V$2)+1&gt;=0,MIN(DATEVALUE($E58),Base!V$3)-MAX(DATEVALUE($D58),Base!V$2)+1,0),"")</f>
        <v/>
      </c>
      <c r="Y58" t="str">
        <f t="shared" si="3"/>
        <v/>
      </c>
      <c r="Z58" t="str">
        <f t="shared" si="4"/>
        <v/>
      </c>
      <c r="AA58" t="str">
        <f t="shared" si="5"/>
        <v/>
      </c>
      <c r="AB58" t="str">
        <f t="shared" si="6"/>
        <v/>
      </c>
      <c r="AC58" t="str">
        <f t="shared" si="7"/>
        <v/>
      </c>
      <c r="AD58" t="str">
        <f t="shared" si="8"/>
        <v/>
      </c>
      <c r="AE58" t="str">
        <f t="shared" si="9"/>
        <v/>
      </c>
      <c r="AF58" t="str">
        <f t="shared" si="10"/>
        <v/>
      </c>
      <c r="AG58" t="str">
        <f t="shared" si="11"/>
        <v/>
      </c>
      <c r="AH58" t="str">
        <f t="shared" si="12"/>
        <v/>
      </c>
      <c r="AI58" t="str">
        <f t="shared" si="13"/>
        <v/>
      </c>
      <c r="AJ58" t="str">
        <f t="shared" si="14"/>
        <v/>
      </c>
    </row>
    <row r="59" spans="1:36" x14ac:dyDescent="0.25">
      <c r="A59" s="3"/>
      <c r="B59" s="3"/>
      <c r="C59" s="4"/>
      <c r="D59" s="20"/>
      <c r="E59" s="20"/>
      <c r="F59" s="4"/>
      <c r="G59" s="4"/>
      <c r="H59" s="2"/>
      <c r="J59" s="4" t="str">
        <f t="shared" si="0"/>
        <v/>
      </c>
      <c r="K59" s="4" t="str">
        <f t="shared" si="1"/>
        <v/>
      </c>
      <c r="L59" s="31" t="str">
        <f t="shared" si="2"/>
        <v/>
      </c>
      <c r="M59" s="12" t="str">
        <f>IF(AND(($D59)&lt;&gt;"",($E59)&lt;&gt;""),IF(MIN(DATEVALUE($E59),Base!K$3)-MAX(DATEVALUE($D59),Base!K$2)+1&gt;=0,MIN(DATEVALUE($E59),Base!K$3)-MAX(DATEVALUE($D59),Base!K$2)+1,0),"")</f>
        <v/>
      </c>
      <c r="N59" s="12" t="str">
        <f>IF(AND(($D59)&lt;&gt;"",($E59)&lt;&gt;""),IF(MIN(DATEVALUE($E59),Base!L$3)-MAX(DATEVALUE($D59),Base!L$2)+1&gt;=0,MIN(DATEVALUE($E59),Base!L$3)-MAX(DATEVALUE($D59),Base!L$2)+1,0),"")</f>
        <v/>
      </c>
      <c r="O59" s="12" t="str">
        <f>IF(AND(($D59)&lt;&gt;"",($E59)&lt;&gt;""),IF(MIN(DATEVALUE($E59),Base!M$3)-MAX(DATEVALUE($D59),Base!M$2)+1&gt;=0,MIN(DATEVALUE($E59),Base!M$3)-MAX(DATEVALUE($D59),Base!M$2)+1,0),"")</f>
        <v/>
      </c>
      <c r="P59" s="12" t="str">
        <f>IF(AND(($D59)&lt;&gt;"",($E59)&lt;&gt;""),IF(MIN(DATEVALUE($E59),Base!N$3)-MAX(DATEVALUE($D59),Base!N$2)+1&gt;=0,MIN(DATEVALUE($E59),Base!N$3)-MAX(DATEVALUE($D59),Base!N$2)+1,0),"")</f>
        <v/>
      </c>
      <c r="Q59" s="12" t="str">
        <f>IF(AND(($D59)&lt;&gt;"",($E59)&lt;&gt;""),IF(MIN(DATEVALUE($E59),Base!O$3)-MAX(DATEVALUE($D59),Base!O$2)+1&gt;=0,MIN(DATEVALUE($E59),Base!O$3)-MAX(DATEVALUE($D59),Base!O$2)+1,0),"")</f>
        <v/>
      </c>
      <c r="R59" s="12" t="str">
        <f>IF(AND(($D59)&lt;&gt;"",($E59)&lt;&gt;""),IF(MIN(DATEVALUE($E59),Base!P$3)-MAX(DATEVALUE($D59),Base!P$2)+1&gt;=0,MIN(DATEVALUE($E59),Base!P$3)-MAX(DATEVALUE($D59),Base!P$2)+1,0),"")</f>
        <v/>
      </c>
      <c r="S59" s="12" t="str">
        <f>IF(AND(($D59)&lt;&gt;"",($E59)&lt;&gt;""),IF(MIN(DATEVALUE($E59),Base!Q$3)-MAX(DATEVALUE($D59),Base!Q$2)+1&gt;=0,MIN(DATEVALUE($E59),Base!Q$3)-MAX(DATEVALUE($D59),Base!Q$2)+1,0),"")</f>
        <v/>
      </c>
      <c r="T59" s="12" t="str">
        <f>IF(AND(($D59)&lt;&gt;"",($E59)&lt;&gt;""),IF(MIN(DATEVALUE($E59),Base!R$3)-MAX(DATEVALUE($D59),Base!R$2)+1&gt;=0,MIN(DATEVALUE($E59),Base!R$3)-MAX(DATEVALUE($D59),Base!R$2)+1,0),"")</f>
        <v/>
      </c>
      <c r="U59" s="12" t="str">
        <f>IF(AND(($D59)&lt;&gt;"",($E59)&lt;&gt;""),IF(MIN(DATEVALUE($E59),Base!S$3)-MAX(DATEVALUE($D59),Base!S$2)+1&gt;=0,MIN(DATEVALUE($E59),Base!S$3)-MAX(DATEVALUE($D59),Base!S$2)+1,0),"")</f>
        <v/>
      </c>
      <c r="V59" s="12" t="str">
        <f>IF(AND(($D59)&lt;&gt;"",($E59)&lt;&gt;""),IF(MIN(DATEVALUE($E59),Base!T$3)-MAX(DATEVALUE($D59),Base!T$2)+1&gt;=0,MIN(DATEVALUE($E59),Base!T$3)-MAX(DATEVALUE($D59),Base!T$2)+1,0),"")</f>
        <v/>
      </c>
      <c r="W59" s="12" t="str">
        <f>IF(AND(($D59)&lt;&gt;"",($E59)&lt;&gt;""),IF(MIN(DATEVALUE($E59),Base!U$3)-MAX(DATEVALUE($D59),Base!U$2)+1&gt;=0,MIN(DATEVALUE($E59),Base!U$3)-MAX(DATEVALUE($D59),Base!U$2)+1,0),"")</f>
        <v/>
      </c>
      <c r="X59" s="12" t="str">
        <f>IF(AND(($D59)&lt;&gt;"",($E59)&lt;&gt;""),IF(MIN(DATEVALUE($E59),Base!V$3)-MAX(DATEVALUE($D59),Base!V$2)+1&gt;=0,MIN(DATEVALUE($E59),Base!V$3)-MAX(DATEVALUE($D59),Base!V$2)+1,0),"")</f>
        <v/>
      </c>
      <c r="Y59" t="str">
        <f t="shared" si="3"/>
        <v/>
      </c>
      <c r="Z59" t="str">
        <f t="shared" si="4"/>
        <v/>
      </c>
      <c r="AA59" t="str">
        <f t="shared" si="5"/>
        <v/>
      </c>
      <c r="AB59" t="str">
        <f t="shared" si="6"/>
        <v/>
      </c>
      <c r="AC59" t="str">
        <f t="shared" si="7"/>
        <v/>
      </c>
      <c r="AD59" t="str">
        <f t="shared" si="8"/>
        <v/>
      </c>
      <c r="AE59" t="str">
        <f t="shared" si="9"/>
        <v/>
      </c>
      <c r="AF59" t="str">
        <f t="shared" si="10"/>
        <v/>
      </c>
      <c r="AG59" t="str">
        <f t="shared" si="11"/>
        <v/>
      </c>
      <c r="AH59" t="str">
        <f t="shared" si="12"/>
        <v/>
      </c>
      <c r="AI59" t="str">
        <f t="shared" si="13"/>
        <v/>
      </c>
      <c r="AJ59" t="str">
        <f t="shared" si="14"/>
        <v/>
      </c>
    </row>
    <row r="60" spans="1:36" x14ac:dyDescent="0.25">
      <c r="A60" s="3"/>
      <c r="B60" s="3"/>
      <c r="C60" s="4"/>
      <c r="D60" s="20"/>
      <c r="E60" s="20"/>
      <c r="F60" s="4"/>
      <c r="G60" s="4"/>
      <c r="H60" s="2"/>
      <c r="J60" s="4" t="str">
        <f t="shared" si="0"/>
        <v/>
      </c>
      <c r="K60" s="4" t="str">
        <f t="shared" si="1"/>
        <v/>
      </c>
      <c r="L60" s="31" t="str">
        <f t="shared" si="2"/>
        <v/>
      </c>
      <c r="M60" s="12" t="str">
        <f>IF(AND(($D60)&lt;&gt;"",($E60)&lt;&gt;""),IF(MIN(DATEVALUE($E60),Base!K$3)-MAX(DATEVALUE($D60),Base!K$2)+1&gt;=0,MIN(DATEVALUE($E60),Base!K$3)-MAX(DATEVALUE($D60),Base!K$2)+1,0),"")</f>
        <v/>
      </c>
      <c r="N60" s="12" t="str">
        <f>IF(AND(($D60)&lt;&gt;"",($E60)&lt;&gt;""),IF(MIN(DATEVALUE($E60),Base!L$3)-MAX(DATEVALUE($D60),Base!L$2)+1&gt;=0,MIN(DATEVALUE($E60),Base!L$3)-MAX(DATEVALUE($D60),Base!L$2)+1,0),"")</f>
        <v/>
      </c>
      <c r="O60" s="12" t="str">
        <f>IF(AND(($D60)&lt;&gt;"",($E60)&lt;&gt;""),IF(MIN(DATEVALUE($E60),Base!M$3)-MAX(DATEVALUE($D60),Base!M$2)+1&gt;=0,MIN(DATEVALUE($E60),Base!M$3)-MAX(DATEVALUE($D60),Base!M$2)+1,0),"")</f>
        <v/>
      </c>
      <c r="P60" s="12" t="str">
        <f>IF(AND(($D60)&lt;&gt;"",($E60)&lt;&gt;""),IF(MIN(DATEVALUE($E60),Base!N$3)-MAX(DATEVALUE($D60),Base!N$2)+1&gt;=0,MIN(DATEVALUE($E60),Base!N$3)-MAX(DATEVALUE($D60),Base!N$2)+1,0),"")</f>
        <v/>
      </c>
      <c r="Q60" s="12" t="str">
        <f>IF(AND(($D60)&lt;&gt;"",($E60)&lt;&gt;""),IF(MIN(DATEVALUE($E60),Base!O$3)-MAX(DATEVALUE($D60),Base!O$2)+1&gt;=0,MIN(DATEVALUE($E60),Base!O$3)-MAX(DATEVALUE($D60),Base!O$2)+1,0),"")</f>
        <v/>
      </c>
      <c r="R60" s="12" t="str">
        <f>IF(AND(($D60)&lt;&gt;"",($E60)&lt;&gt;""),IF(MIN(DATEVALUE($E60),Base!P$3)-MAX(DATEVALUE($D60),Base!P$2)+1&gt;=0,MIN(DATEVALUE($E60),Base!P$3)-MAX(DATEVALUE($D60),Base!P$2)+1,0),"")</f>
        <v/>
      </c>
      <c r="S60" s="12" t="str">
        <f>IF(AND(($D60)&lt;&gt;"",($E60)&lt;&gt;""),IF(MIN(DATEVALUE($E60),Base!Q$3)-MAX(DATEVALUE($D60),Base!Q$2)+1&gt;=0,MIN(DATEVALUE($E60),Base!Q$3)-MAX(DATEVALUE($D60),Base!Q$2)+1,0),"")</f>
        <v/>
      </c>
      <c r="T60" s="12" t="str">
        <f>IF(AND(($D60)&lt;&gt;"",($E60)&lt;&gt;""),IF(MIN(DATEVALUE($E60),Base!R$3)-MAX(DATEVALUE($D60),Base!R$2)+1&gt;=0,MIN(DATEVALUE($E60),Base!R$3)-MAX(DATEVALUE($D60),Base!R$2)+1,0),"")</f>
        <v/>
      </c>
      <c r="U60" s="12" t="str">
        <f>IF(AND(($D60)&lt;&gt;"",($E60)&lt;&gt;""),IF(MIN(DATEVALUE($E60),Base!S$3)-MAX(DATEVALUE($D60),Base!S$2)+1&gt;=0,MIN(DATEVALUE($E60),Base!S$3)-MAX(DATEVALUE($D60),Base!S$2)+1,0),"")</f>
        <v/>
      </c>
      <c r="V60" s="12" t="str">
        <f>IF(AND(($D60)&lt;&gt;"",($E60)&lt;&gt;""),IF(MIN(DATEVALUE($E60),Base!T$3)-MAX(DATEVALUE($D60),Base!T$2)+1&gt;=0,MIN(DATEVALUE($E60),Base!T$3)-MAX(DATEVALUE($D60),Base!T$2)+1,0),"")</f>
        <v/>
      </c>
      <c r="W60" s="12" t="str">
        <f>IF(AND(($D60)&lt;&gt;"",($E60)&lt;&gt;""),IF(MIN(DATEVALUE($E60),Base!U$3)-MAX(DATEVALUE($D60),Base!U$2)+1&gt;=0,MIN(DATEVALUE($E60),Base!U$3)-MAX(DATEVALUE($D60),Base!U$2)+1,0),"")</f>
        <v/>
      </c>
      <c r="X60" s="12" t="str">
        <f>IF(AND(($D60)&lt;&gt;"",($E60)&lt;&gt;""),IF(MIN(DATEVALUE($E60),Base!V$3)-MAX(DATEVALUE($D60),Base!V$2)+1&gt;=0,MIN(DATEVALUE($E60),Base!V$3)-MAX(DATEVALUE($D60),Base!V$2)+1,0),"")</f>
        <v/>
      </c>
      <c r="Y60" t="str">
        <f t="shared" si="3"/>
        <v/>
      </c>
      <c r="Z60" t="str">
        <f t="shared" si="4"/>
        <v/>
      </c>
      <c r="AA60" t="str">
        <f t="shared" si="5"/>
        <v/>
      </c>
      <c r="AB60" t="str">
        <f t="shared" si="6"/>
        <v/>
      </c>
      <c r="AC60" t="str">
        <f t="shared" si="7"/>
        <v/>
      </c>
      <c r="AD60" t="str">
        <f t="shared" si="8"/>
        <v/>
      </c>
      <c r="AE60" t="str">
        <f t="shared" si="9"/>
        <v/>
      </c>
      <c r="AF60" t="str">
        <f t="shared" si="10"/>
        <v/>
      </c>
      <c r="AG60" t="str">
        <f t="shared" si="11"/>
        <v/>
      </c>
      <c r="AH60" t="str">
        <f t="shared" si="12"/>
        <v/>
      </c>
      <c r="AI60" t="str">
        <f t="shared" si="13"/>
        <v/>
      </c>
      <c r="AJ60" t="str">
        <f t="shared" si="14"/>
        <v/>
      </c>
    </row>
    <row r="61" spans="1:36" x14ac:dyDescent="0.25">
      <c r="A61" s="3"/>
      <c r="B61" s="3"/>
      <c r="C61" s="4"/>
      <c r="D61" s="20"/>
      <c r="E61" s="20"/>
      <c r="F61" s="4"/>
      <c r="G61" s="4"/>
      <c r="H61" s="2"/>
      <c r="J61" s="4" t="str">
        <f t="shared" si="0"/>
        <v/>
      </c>
      <c r="K61" s="4" t="str">
        <f t="shared" si="1"/>
        <v/>
      </c>
      <c r="L61" s="31" t="str">
        <f t="shared" si="2"/>
        <v/>
      </c>
      <c r="M61" s="12" t="str">
        <f>IF(AND(($D61)&lt;&gt;"",($E61)&lt;&gt;""),IF(MIN(DATEVALUE($E61),Base!K$3)-MAX(DATEVALUE($D61),Base!K$2)+1&gt;=0,MIN(DATEVALUE($E61),Base!K$3)-MAX(DATEVALUE($D61),Base!K$2)+1,0),"")</f>
        <v/>
      </c>
      <c r="N61" s="12" t="str">
        <f>IF(AND(($D61)&lt;&gt;"",($E61)&lt;&gt;""),IF(MIN(DATEVALUE($E61),Base!L$3)-MAX(DATEVALUE($D61),Base!L$2)+1&gt;=0,MIN(DATEVALUE($E61),Base!L$3)-MAX(DATEVALUE($D61),Base!L$2)+1,0),"")</f>
        <v/>
      </c>
      <c r="O61" s="12" t="str">
        <f>IF(AND(($D61)&lt;&gt;"",($E61)&lt;&gt;""),IF(MIN(DATEVALUE($E61),Base!M$3)-MAX(DATEVALUE($D61),Base!M$2)+1&gt;=0,MIN(DATEVALUE($E61),Base!M$3)-MAX(DATEVALUE($D61),Base!M$2)+1,0),"")</f>
        <v/>
      </c>
      <c r="P61" s="12" t="str">
        <f>IF(AND(($D61)&lt;&gt;"",($E61)&lt;&gt;""),IF(MIN(DATEVALUE($E61),Base!N$3)-MAX(DATEVALUE($D61),Base!N$2)+1&gt;=0,MIN(DATEVALUE($E61),Base!N$3)-MAX(DATEVALUE($D61),Base!N$2)+1,0),"")</f>
        <v/>
      </c>
      <c r="Q61" s="12" t="str">
        <f>IF(AND(($D61)&lt;&gt;"",($E61)&lt;&gt;""),IF(MIN(DATEVALUE($E61),Base!O$3)-MAX(DATEVALUE($D61),Base!O$2)+1&gt;=0,MIN(DATEVALUE($E61),Base!O$3)-MAX(DATEVALUE($D61),Base!O$2)+1,0),"")</f>
        <v/>
      </c>
      <c r="R61" s="12" t="str">
        <f>IF(AND(($D61)&lt;&gt;"",($E61)&lt;&gt;""),IF(MIN(DATEVALUE($E61),Base!P$3)-MAX(DATEVALUE($D61),Base!P$2)+1&gt;=0,MIN(DATEVALUE($E61),Base!P$3)-MAX(DATEVALUE($D61),Base!P$2)+1,0),"")</f>
        <v/>
      </c>
      <c r="S61" s="12" t="str">
        <f>IF(AND(($D61)&lt;&gt;"",($E61)&lt;&gt;""),IF(MIN(DATEVALUE($E61),Base!Q$3)-MAX(DATEVALUE($D61),Base!Q$2)+1&gt;=0,MIN(DATEVALUE($E61),Base!Q$3)-MAX(DATEVALUE($D61),Base!Q$2)+1,0),"")</f>
        <v/>
      </c>
      <c r="T61" s="12" t="str">
        <f>IF(AND(($D61)&lt;&gt;"",($E61)&lt;&gt;""),IF(MIN(DATEVALUE($E61),Base!R$3)-MAX(DATEVALUE($D61),Base!R$2)+1&gt;=0,MIN(DATEVALUE($E61),Base!R$3)-MAX(DATEVALUE($D61),Base!R$2)+1,0),"")</f>
        <v/>
      </c>
      <c r="U61" s="12" t="str">
        <f>IF(AND(($D61)&lt;&gt;"",($E61)&lt;&gt;""),IF(MIN(DATEVALUE($E61),Base!S$3)-MAX(DATEVALUE($D61),Base!S$2)+1&gt;=0,MIN(DATEVALUE($E61),Base!S$3)-MAX(DATEVALUE($D61),Base!S$2)+1,0),"")</f>
        <v/>
      </c>
      <c r="V61" s="12" t="str">
        <f>IF(AND(($D61)&lt;&gt;"",($E61)&lt;&gt;""),IF(MIN(DATEVALUE($E61),Base!T$3)-MAX(DATEVALUE($D61),Base!T$2)+1&gt;=0,MIN(DATEVALUE($E61),Base!T$3)-MAX(DATEVALUE($D61),Base!T$2)+1,0),"")</f>
        <v/>
      </c>
      <c r="W61" s="12" t="str">
        <f>IF(AND(($D61)&lt;&gt;"",($E61)&lt;&gt;""),IF(MIN(DATEVALUE($E61),Base!U$3)-MAX(DATEVALUE($D61),Base!U$2)+1&gt;=0,MIN(DATEVALUE($E61),Base!U$3)-MAX(DATEVALUE($D61),Base!U$2)+1,0),"")</f>
        <v/>
      </c>
      <c r="X61" s="12" t="str">
        <f>IF(AND(($D61)&lt;&gt;"",($E61)&lt;&gt;""),IF(MIN(DATEVALUE($E61),Base!V$3)-MAX(DATEVALUE($D61),Base!V$2)+1&gt;=0,MIN(DATEVALUE($E61),Base!V$3)-MAX(DATEVALUE($D61),Base!V$2)+1,0),"")</f>
        <v/>
      </c>
      <c r="Y61" t="str">
        <f t="shared" si="3"/>
        <v/>
      </c>
      <c r="Z61" t="str">
        <f t="shared" si="4"/>
        <v/>
      </c>
      <c r="AA61" t="str">
        <f t="shared" si="5"/>
        <v/>
      </c>
      <c r="AB61" t="str">
        <f t="shared" si="6"/>
        <v/>
      </c>
      <c r="AC61" t="str">
        <f t="shared" si="7"/>
        <v/>
      </c>
      <c r="AD61" t="str">
        <f t="shared" si="8"/>
        <v/>
      </c>
      <c r="AE61" t="str">
        <f t="shared" si="9"/>
        <v/>
      </c>
      <c r="AF61" t="str">
        <f t="shared" si="10"/>
        <v/>
      </c>
      <c r="AG61" t="str">
        <f t="shared" si="11"/>
        <v/>
      </c>
      <c r="AH61" t="str">
        <f t="shared" si="12"/>
        <v/>
      </c>
      <c r="AI61" t="str">
        <f t="shared" si="13"/>
        <v/>
      </c>
      <c r="AJ61" t="str">
        <f t="shared" si="14"/>
        <v/>
      </c>
    </row>
    <row r="62" spans="1:36" x14ac:dyDescent="0.25">
      <c r="A62" s="3"/>
      <c r="B62" s="3"/>
      <c r="C62" s="4"/>
      <c r="D62" s="20"/>
      <c r="E62" s="20"/>
      <c r="F62" s="4"/>
      <c r="G62" s="4"/>
      <c r="H62" s="2"/>
      <c r="J62" s="4" t="str">
        <f t="shared" si="0"/>
        <v/>
      </c>
      <c r="K62" s="4" t="str">
        <f t="shared" si="1"/>
        <v/>
      </c>
      <c r="L62" s="31" t="str">
        <f t="shared" si="2"/>
        <v/>
      </c>
      <c r="M62" s="12" t="str">
        <f>IF(AND(($D62)&lt;&gt;"",($E62)&lt;&gt;""),IF(MIN(DATEVALUE($E62),Base!K$3)-MAX(DATEVALUE($D62),Base!K$2)+1&gt;=0,MIN(DATEVALUE($E62),Base!K$3)-MAX(DATEVALUE($D62),Base!K$2)+1,0),"")</f>
        <v/>
      </c>
      <c r="N62" s="12" t="str">
        <f>IF(AND(($D62)&lt;&gt;"",($E62)&lt;&gt;""),IF(MIN(DATEVALUE($E62),Base!L$3)-MAX(DATEVALUE($D62),Base!L$2)+1&gt;=0,MIN(DATEVALUE($E62),Base!L$3)-MAX(DATEVALUE($D62),Base!L$2)+1,0),"")</f>
        <v/>
      </c>
      <c r="O62" s="12" t="str">
        <f>IF(AND(($D62)&lt;&gt;"",($E62)&lt;&gt;""),IF(MIN(DATEVALUE($E62),Base!M$3)-MAX(DATEVALUE($D62),Base!M$2)+1&gt;=0,MIN(DATEVALUE($E62),Base!M$3)-MAX(DATEVALUE($D62),Base!M$2)+1,0),"")</f>
        <v/>
      </c>
      <c r="P62" s="12" t="str">
        <f>IF(AND(($D62)&lt;&gt;"",($E62)&lt;&gt;""),IF(MIN(DATEVALUE($E62),Base!N$3)-MAX(DATEVALUE($D62),Base!N$2)+1&gt;=0,MIN(DATEVALUE($E62),Base!N$3)-MAX(DATEVALUE($D62),Base!N$2)+1,0),"")</f>
        <v/>
      </c>
      <c r="Q62" s="12" t="str">
        <f>IF(AND(($D62)&lt;&gt;"",($E62)&lt;&gt;""),IF(MIN(DATEVALUE($E62),Base!O$3)-MAX(DATEVALUE($D62),Base!O$2)+1&gt;=0,MIN(DATEVALUE($E62),Base!O$3)-MAX(DATEVALUE($D62),Base!O$2)+1,0),"")</f>
        <v/>
      </c>
      <c r="R62" s="12" t="str">
        <f>IF(AND(($D62)&lt;&gt;"",($E62)&lt;&gt;""),IF(MIN(DATEVALUE($E62),Base!P$3)-MAX(DATEVALUE($D62),Base!P$2)+1&gt;=0,MIN(DATEVALUE($E62),Base!P$3)-MAX(DATEVALUE($D62),Base!P$2)+1,0),"")</f>
        <v/>
      </c>
      <c r="S62" s="12" t="str">
        <f>IF(AND(($D62)&lt;&gt;"",($E62)&lt;&gt;""),IF(MIN(DATEVALUE($E62),Base!Q$3)-MAX(DATEVALUE($D62),Base!Q$2)+1&gt;=0,MIN(DATEVALUE($E62),Base!Q$3)-MAX(DATEVALUE($D62),Base!Q$2)+1,0),"")</f>
        <v/>
      </c>
      <c r="T62" s="12" t="str">
        <f>IF(AND(($D62)&lt;&gt;"",($E62)&lt;&gt;""),IF(MIN(DATEVALUE($E62),Base!R$3)-MAX(DATEVALUE($D62),Base!R$2)+1&gt;=0,MIN(DATEVALUE($E62),Base!R$3)-MAX(DATEVALUE($D62),Base!R$2)+1,0),"")</f>
        <v/>
      </c>
      <c r="U62" s="12" t="str">
        <f>IF(AND(($D62)&lt;&gt;"",($E62)&lt;&gt;""),IF(MIN(DATEVALUE($E62),Base!S$3)-MAX(DATEVALUE($D62),Base!S$2)+1&gt;=0,MIN(DATEVALUE($E62),Base!S$3)-MAX(DATEVALUE($D62),Base!S$2)+1,0),"")</f>
        <v/>
      </c>
      <c r="V62" s="12" t="str">
        <f>IF(AND(($D62)&lt;&gt;"",($E62)&lt;&gt;""),IF(MIN(DATEVALUE($E62),Base!T$3)-MAX(DATEVALUE($D62),Base!T$2)+1&gt;=0,MIN(DATEVALUE($E62),Base!T$3)-MAX(DATEVALUE($D62),Base!T$2)+1,0),"")</f>
        <v/>
      </c>
      <c r="W62" s="12" t="str">
        <f>IF(AND(($D62)&lt;&gt;"",($E62)&lt;&gt;""),IF(MIN(DATEVALUE($E62),Base!U$3)-MAX(DATEVALUE($D62),Base!U$2)+1&gt;=0,MIN(DATEVALUE($E62),Base!U$3)-MAX(DATEVALUE($D62),Base!U$2)+1,0),"")</f>
        <v/>
      </c>
      <c r="X62" s="12" t="str">
        <f>IF(AND(($D62)&lt;&gt;"",($E62)&lt;&gt;""),IF(MIN(DATEVALUE($E62),Base!V$3)-MAX(DATEVALUE($D62),Base!V$2)+1&gt;=0,MIN(DATEVALUE($E62),Base!V$3)-MAX(DATEVALUE($D62),Base!V$2)+1,0),"")</f>
        <v/>
      </c>
      <c r="Y62" t="str">
        <f t="shared" si="3"/>
        <v/>
      </c>
      <c r="Z62" t="str">
        <f t="shared" si="4"/>
        <v/>
      </c>
      <c r="AA62" t="str">
        <f t="shared" si="5"/>
        <v/>
      </c>
      <c r="AB62" t="str">
        <f t="shared" si="6"/>
        <v/>
      </c>
      <c r="AC62" t="str">
        <f t="shared" si="7"/>
        <v/>
      </c>
      <c r="AD62" t="str">
        <f t="shared" si="8"/>
        <v/>
      </c>
      <c r="AE62" t="str">
        <f t="shared" si="9"/>
        <v/>
      </c>
      <c r="AF62" t="str">
        <f t="shared" si="10"/>
        <v/>
      </c>
      <c r="AG62" t="str">
        <f t="shared" si="11"/>
        <v/>
      </c>
      <c r="AH62" t="str">
        <f t="shared" si="12"/>
        <v/>
      </c>
      <c r="AI62" t="str">
        <f t="shared" si="13"/>
        <v/>
      </c>
      <c r="AJ62" t="str">
        <f t="shared" si="14"/>
        <v/>
      </c>
    </row>
    <row r="63" spans="1:36" x14ac:dyDescent="0.25">
      <c r="A63" s="3"/>
      <c r="B63" s="3"/>
      <c r="C63" s="4"/>
      <c r="D63" s="20"/>
      <c r="E63" s="20"/>
      <c r="F63" s="4"/>
      <c r="G63" s="4"/>
      <c r="H63" s="2"/>
      <c r="J63" s="4" t="str">
        <f t="shared" si="0"/>
        <v/>
      </c>
      <c r="K63" s="4" t="str">
        <f t="shared" si="1"/>
        <v/>
      </c>
      <c r="L63" s="31" t="str">
        <f t="shared" si="2"/>
        <v/>
      </c>
      <c r="M63" s="12" t="str">
        <f>IF(AND(($D63)&lt;&gt;"",($E63)&lt;&gt;""),IF(MIN(DATEVALUE($E63),Base!K$3)-MAX(DATEVALUE($D63),Base!K$2)+1&gt;=0,MIN(DATEVALUE($E63),Base!K$3)-MAX(DATEVALUE($D63),Base!K$2)+1,0),"")</f>
        <v/>
      </c>
      <c r="N63" s="12" t="str">
        <f>IF(AND(($D63)&lt;&gt;"",($E63)&lt;&gt;""),IF(MIN(DATEVALUE($E63),Base!L$3)-MAX(DATEVALUE($D63),Base!L$2)+1&gt;=0,MIN(DATEVALUE($E63),Base!L$3)-MAX(DATEVALUE($D63),Base!L$2)+1,0),"")</f>
        <v/>
      </c>
      <c r="O63" s="12" t="str">
        <f>IF(AND(($D63)&lt;&gt;"",($E63)&lt;&gt;""),IF(MIN(DATEVALUE($E63),Base!M$3)-MAX(DATEVALUE($D63),Base!M$2)+1&gt;=0,MIN(DATEVALUE($E63),Base!M$3)-MAX(DATEVALUE($D63),Base!M$2)+1,0),"")</f>
        <v/>
      </c>
      <c r="P63" s="12" t="str">
        <f>IF(AND(($D63)&lt;&gt;"",($E63)&lt;&gt;""),IF(MIN(DATEVALUE($E63),Base!N$3)-MAX(DATEVALUE($D63),Base!N$2)+1&gt;=0,MIN(DATEVALUE($E63),Base!N$3)-MAX(DATEVALUE($D63),Base!N$2)+1,0),"")</f>
        <v/>
      </c>
      <c r="Q63" s="12" t="str">
        <f>IF(AND(($D63)&lt;&gt;"",($E63)&lt;&gt;""),IF(MIN(DATEVALUE($E63),Base!O$3)-MAX(DATEVALUE($D63),Base!O$2)+1&gt;=0,MIN(DATEVALUE($E63),Base!O$3)-MAX(DATEVALUE($D63),Base!O$2)+1,0),"")</f>
        <v/>
      </c>
      <c r="R63" s="12" t="str">
        <f>IF(AND(($D63)&lt;&gt;"",($E63)&lt;&gt;""),IF(MIN(DATEVALUE($E63),Base!P$3)-MAX(DATEVALUE($D63),Base!P$2)+1&gt;=0,MIN(DATEVALUE($E63),Base!P$3)-MAX(DATEVALUE($D63),Base!P$2)+1,0),"")</f>
        <v/>
      </c>
      <c r="S63" s="12" t="str">
        <f>IF(AND(($D63)&lt;&gt;"",($E63)&lt;&gt;""),IF(MIN(DATEVALUE($E63),Base!Q$3)-MAX(DATEVALUE($D63),Base!Q$2)+1&gt;=0,MIN(DATEVALUE($E63),Base!Q$3)-MAX(DATEVALUE($D63),Base!Q$2)+1,0),"")</f>
        <v/>
      </c>
      <c r="T63" s="12" t="str">
        <f>IF(AND(($D63)&lt;&gt;"",($E63)&lt;&gt;""),IF(MIN(DATEVALUE($E63),Base!R$3)-MAX(DATEVALUE($D63),Base!R$2)+1&gt;=0,MIN(DATEVALUE($E63),Base!R$3)-MAX(DATEVALUE($D63),Base!R$2)+1,0),"")</f>
        <v/>
      </c>
      <c r="U63" s="12" t="str">
        <f>IF(AND(($D63)&lt;&gt;"",($E63)&lt;&gt;""),IF(MIN(DATEVALUE($E63),Base!S$3)-MAX(DATEVALUE($D63),Base!S$2)+1&gt;=0,MIN(DATEVALUE($E63),Base!S$3)-MAX(DATEVALUE($D63),Base!S$2)+1,0),"")</f>
        <v/>
      </c>
      <c r="V63" s="12" t="str">
        <f>IF(AND(($D63)&lt;&gt;"",($E63)&lt;&gt;""),IF(MIN(DATEVALUE($E63),Base!T$3)-MAX(DATEVALUE($D63),Base!T$2)+1&gt;=0,MIN(DATEVALUE($E63),Base!T$3)-MAX(DATEVALUE($D63),Base!T$2)+1,0),"")</f>
        <v/>
      </c>
      <c r="W63" s="12" t="str">
        <f>IF(AND(($D63)&lt;&gt;"",($E63)&lt;&gt;""),IF(MIN(DATEVALUE($E63),Base!U$3)-MAX(DATEVALUE($D63),Base!U$2)+1&gt;=0,MIN(DATEVALUE($E63),Base!U$3)-MAX(DATEVALUE($D63),Base!U$2)+1,0),"")</f>
        <v/>
      </c>
      <c r="X63" s="12" t="str">
        <f>IF(AND(($D63)&lt;&gt;"",($E63)&lt;&gt;""),IF(MIN(DATEVALUE($E63),Base!V$3)-MAX(DATEVALUE($D63),Base!V$2)+1&gt;=0,MIN(DATEVALUE($E63),Base!V$3)-MAX(DATEVALUE($D63),Base!V$2)+1,0),"")</f>
        <v/>
      </c>
      <c r="Y63" t="str">
        <f t="shared" si="3"/>
        <v/>
      </c>
      <c r="Z63" t="str">
        <f t="shared" si="4"/>
        <v/>
      </c>
      <c r="AA63" t="str">
        <f t="shared" si="5"/>
        <v/>
      </c>
      <c r="AB63" t="str">
        <f t="shared" si="6"/>
        <v/>
      </c>
      <c r="AC63" t="str">
        <f t="shared" si="7"/>
        <v/>
      </c>
      <c r="AD63" t="str">
        <f t="shared" si="8"/>
        <v/>
      </c>
      <c r="AE63" t="str">
        <f t="shared" si="9"/>
        <v/>
      </c>
      <c r="AF63" t="str">
        <f t="shared" si="10"/>
        <v/>
      </c>
      <c r="AG63" t="str">
        <f t="shared" si="11"/>
        <v/>
      </c>
      <c r="AH63" t="str">
        <f t="shared" si="12"/>
        <v/>
      </c>
      <c r="AI63" t="str">
        <f t="shared" si="13"/>
        <v/>
      </c>
      <c r="AJ63" t="str">
        <f t="shared" si="14"/>
        <v/>
      </c>
    </row>
    <row r="64" spans="1:36" x14ac:dyDescent="0.25">
      <c r="A64" s="3"/>
      <c r="B64" s="3"/>
      <c r="C64" s="4"/>
      <c r="D64" s="20"/>
      <c r="E64" s="20"/>
      <c r="F64" s="4"/>
      <c r="G64" s="4"/>
      <c r="H64" s="2"/>
      <c r="J64" s="4" t="str">
        <f t="shared" si="0"/>
        <v/>
      </c>
      <c r="K64" s="4" t="str">
        <f t="shared" si="1"/>
        <v/>
      </c>
      <c r="L64" s="31" t="str">
        <f t="shared" si="2"/>
        <v/>
      </c>
      <c r="M64" s="12" t="str">
        <f>IF(AND(($D64)&lt;&gt;"",($E64)&lt;&gt;""),IF(MIN(DATEVALUE($E64),Base!K$3)-MAX(DATEVALUE($D64),Base!K$2)+1&gt;=0,MIN(DATEVALUE($E64),Base!K$3)-MAX(DATEVALUE($D64),Base!K$2)+1,0),"")</f>
        <v/>
      </c>
      <c r="N64" s="12" t="str">
        <f>IF(AND(($D64)&lt;&gt;"",($E64)&lt;&gt;""),IF(MIN(DATEVALUE($E64),Base!L$3)-MAX(DATEVALUE($D64),Base!L$2)+1&gt;=0,MIN(DATEVALUE($E64),Base!L$3)-MAX(DATEVALUE($D64),Base!L$2)+1,0),"")</f>
        <v/>
      </c>
      <c r="O64" s="12" t="str">
        <f>IF(AND(($D64)&lt;&gt;"",($E64)&lt;&gt;""),IF(MIN(DATEVALUE($E64),Base!M$3)-MAX(DATEVALUE($D64),Base!M$2)+1&gt;=0,MIN(DATEVALUE($E64),Base!M$3)-MAX(DATEVALUE($D64),Base!M$2)+1,0),"")</f>
        <v/>
      </c>
      <c r="P64" s="12" t="str">
        <f>IF(AND(($D64)&lt;&gt;"",($E64)&lt;&gt;""),IF(MIN(DATEVALUE($E64),Base!N$3)-MAX(DATEVALUE($D64),Base!N$2)+1&gt;=0,MIN(DATEVALUE($E64),Base!N$3)-MAX(DATEVALUE($D64),Base!N$2)+1,0),"")</f>
        <v/>
      </c>
      <c r="Q64" s="12" t="str">
        <f>IF(AND(($D64)&lt;&gt;"",($E64)&lt;&gt;""),IF(MIN(DATEVALUE($E64),Base!O$3)-MAX(DATEVALUE($D64),Base!O$2)+1&gt;=0,MIN(DATEVALUE($E64),Base!O$3)-MAX(DATEVALUE($D64),Base!O$2)+1,0),"")</f>
        <v/>
      </c>
      <c r="R64" s="12" t="str">
        <f>IF(AND(($D64)&lt;&gt;"",($E64)&lt;&gt;""),IF(MIN(DATEVALUE($E64),Base!P$3)-MAX(DATEVALUE($D64),Base!P$2)+1&gt;=0,MIN(DATEVALUE($E64),Base!P$3)-MAX(DATEVALUE($D64),Base!P$2)+1,0),"")</f>
        <v/>
      </c>
      <c r="S64" s="12" t="str">
        <f>IF(AND(($D64)&lt;&gt;"",($E64)&lt;&gt;""),IF(MIN(DATEVALUE($E64),Base!Q$3)-MAX(DATEVALUE($D64),Base!Q$2)+1&gt;=0,MIN(DATEVALUE($E64),Base!Q$3)-MAX(DATEVALUE($D64),Base!Q$2)+1,0),"")</f>
        <v/>
      </c>
      <c r="T64" s="12" t="str">
        <f>IF(AND(($D64)&lt;&gt;"",($E64)&lt;&gt;""),IF(MIN(DATEVALUE($E64),Base!R$3)-MAX(DATEVALUE($D64),Base!R$2)+1&gt;=0,MIN(DATEVALUE($E64),Base!R$3)-MAX(DATEVALUE($D64),Base!R$2)+1,0),"")</f>
        <v/>
      </c>
      <c r="U64" s="12" t="str">
        <f>IF(AND(($D64)&lt;&gt;"",($E64)&lt;&gt;""),IF(MIN(DATEVALUE($E64),Base!S$3)-MAX(DATEVALUE($D64),Base!S$2)+1&gt;=0,MIN(DATEVALUE($E64),Base!S$3)-MAX(DATEVALUE($D64),Base!S$2)+1,0),"")</f>
        <v/>
      </c>
      <c r="V64" s="12" t="str">
        <f>IF(AND(($D64)&lt;&gt;"",($E64)&lt;&gt;""),IF(MIN(DATEVALUE($E64),Base!T$3)-MAX(DATEVALUE($D64),Base!T$2)+1&gt;=0,MIN(DATEVALUE($E64),Base!T$3)-MAX(DATEVALUE($D64),Base!T$2)+1,0),"")</f>
        <v/>
      </c>
      <c r="W64" s="12" t="str">
        <f>IF(AND(($D64)&lt;&gt;"",($E64)&lt;&gt;""),IF(MIN(DATEVALUE($E64),Base!U$3)-MAX(DATEVALUE($D64),Base!U$2)+1&gt;=0,MIN(DATEVALUE($E64),Base!U$3)-MAX(DATEVALUE($D64),Base!U$2)+1,0),"")</f>
        <v/>
      </c>
      <c r="X64" s="12" t="str">
        <f>IF(AND(($D64)&lt;&gt;"",($E64)&lt;&gt;""),IF(MIN(DATEVALUE($E64),Base!V$3)-MAX(DATEVALUE($D64),Base!V$2)+1&gt;=0,MIN(DATEVALUE($E64),Base!V$3)-MAX(DATEVALUE($D64),Base!V$2)+1,0),"")</f>
        <v/>
      </c>
      <c r="Y64" t="str">
        <f t="shared" si="3"/>
        <v/>
      </c>
      <c r="Z64" t="str">
        <f t="shared" si="4"/>
        <v/>
      </c>
      <c r="AA64" t="str">
        <f t="shared" si="5"/>
        <v/>
      </c>
      <c r="AB64" t="str">
        <f t="shared" si="6"/>
        <v/>
      </c>
      <c r="AC64" t="str">
        <f t="shared" si="7"/>
        <v/>
      </c>
      <c r="AD64" t="str">
        <f t="shared" si="8"/>
        <v/>
      </c>
      <c r="AE64" t="str">
        <f t="shared" si="9"/>
        <v/>
      </c>
      <c r="AF64" t="str">
        <f t="shared" si="10"/>
        <v/>
      </c>
      <c r="AG64" t="str">
        <f t="shared" si="11"/>
        <v/>
      </c>
      <c r="AH64" t="str">
        <f t="shared" si="12"/>
        <v/>
      </c>
      <c r="AI64" t="str">
        <f t="shared" si="13"/>
        <v/>
      </c>
      <c r="AJ64" t="str">
        <f t="shared" si="14"/>
        <v/>
      </c>
    </row>
    <row r="65" spans="1:36" x14ac:dyDescent="0.25">
      <c r="A65" s="3"/>
      <c r="B65" s="3"/>
      <c r="C65" s="4"/>
      <c r="D65" s="20"/>
      <c r="E65" s="20"/>
      <c r="F65" s="4"/>
      <c r="G65" s="4"/>
      <c r="H65" s="2"/>
      <c r="J65" s="4" t="str">
        <f t="shared" si="0"/>
        <v/>
      </c>
      <c r="K65" s="4" t="str">
        <f t="shared" si="1"/>
        <v/>
      </c>
      <c r="L65" s="31" t="str">
        <f t="shared" si="2"/>
        <v/>
      </c>
      <c r="M65" s="12" t="str">
        <f>IF(AND(($D65)&lt;&gt;"",($E65)&lt;&gt;""),IF(MIN(DATEVALUE($E65),Base!K$3)-MAX(DATEVALUE($D65),Base!K$2)+1&gt;=0,MIN(DATEVALUE($E65),Base!K$3)-MAX(DATEVALUE($D65),Base!K$2)+1,0),"")</f>
        <v/>
      </c>
      <c r="N65" s="12" t="str">
        <f>IF(AND(($D65)&lt;&gt;"",($E65)&lt;&gt;""),IF(MIN(DATEVALUE($E65),Base!L$3)-MAX(DATEVALUE($D65),Base!L$2)+1&gt;=0,MIN(DATEVALUE($E65),Base!L$3)-MAX(DATEVALUE($D65),Base!L$2)+1,0),"")</f>
        <v/>
      </c>
      <c r="O65" s="12" t="str">
        <f>IF(AND(($D65)&lt;&gt;"",($E65)&lt;&gt;""),IF(MIN(DATEVALUE($E65),Base!M$3)-MAX(DATEVALUE($D65),Base!M$2)+1&gt;=0,MIN(DATEVALUE($E65),Base!M$3)-MAX(DATEVALUE($D65),Base!M$2)+1,0),"")</f>
        <v/>
      </c>
      <c r="P65" s="12" t="str">
        <f>IF(AND(($D65)&lt;&gt;"",($E65)&lt;&gt;""),IF(MIN(DATEVALUE($E65),Base!N$3)-MAX(DATEVALUE($D65),Base!N$2)+1&gt;=0,MIN(DATEVALUE($E65),Base!N$3)-MAX(DATEVALUE($D65),Base!N$2)+1,0),"")</f>
        <v/>
      </c>
      <c r="Q65" s="12" t="str">
        <f>IF(AND(($D65)&lt;&gt;"",($E65)&lt;&gt;""),IF(MIN(DATEVALUE($E65),Base!O$3)-MAX(DATEVALUE($D65),Base!O$2)+1&gt;=0,MIN(DATEVALUE($E65),Base!O$3)-MAX(DATEVALUE($D65),Base!O$2)+1,0),"")</f>
        <v/>
      </c>
      <c r="R65" s="12" t="str">
        <f>IF(AND(($D65)&lt;&gt;"",($E65)&lt;&gt;""),IF(MIN(DATEVALUE($E65),Base!P$3)-MAX(DATEVALUE($D65),Base!P$2)+1&gt;=0,MIN(DATEVALUE($E65),Base!P$3)-MAX(DATEVALUE($D65),Base!P$2)+1,0),"")</f>
        <v/>
      </c>
      <c r="S65" s="12" t="str">
        <f>IF(AND(($D65)&lt;&gt;"",($E65)&lt;&gt;""),IF(MIN(DATEVALUE($E65),Base!Q$3)-MAX(DATEVALUE($D65),Base!Q$2)+1&gt;=0,MIN(DATEVALUE($E65),Base!Q$3)-MAX(DATEVALUE($D65),Base!Q$2)+1,0),"")</f>
        <v/>
      </c>
      <c r="T65" s="12" t="str">
        <f>IF(AND(($D65)&lt;&gt;"",($E65)&lt;&gt;""),IF(MIN(DATEVALUE($E65),Base!R$3)-MAX(DATEVALUE($D65),Base!R$2)+1&gt;=0,MIN(DATEVALUE($E65),Base!R$3)-MAX(DATEVALUE($D65),Base!R$2)+1,0),"")</f>
        <v/>
      </c>
      <c r="U65" s="12" t="str">
        <f>IF(AND(($D65)&lt;&gt;"",($E65)&lt;&gt;""),IF(MIN(DATEVALUE($E65),Base!S$3)-MAX(DATEVALUE($D65),Base!S$2)+1&gt;=0,MIN(DATEVALUE($E65),Base!S$3)-MAX(DATEVALUE($D65),Base!S$2)+1,0),"")</f>
        <v/>
      </c>
      <c r="V65" s="12" t="str">
        <f>IF(AND(($D65)&lt;&gt;"",($E65)&lt;&gt;""),IF(MIN(DATEVALUE($E65),Base!T$3)-MAX(DATEVALUE($D65),Base!T$2)+1&gt;=0,MIN(DATEVALUE($E65),Base!T$3)-MAX(DATEVALUE($D65),Base!T$2)+1,0),"")</f>
        <v/>
      </c>
      <c r="W65" s="12" t="str">
        <f>IF(AND(($D65)&lt;&gt;"",($E65)&lt;&gt;""),IF(MIN(DATEVALUE($E65),Base!U$3)-MAX(DATEVALUE($D65),Base!U$2)+1&gt;=0,MIN(DATEVALUE($E65),Base!U$3)-MAX(DATEVALUE($D65),Base!U$2)+1,0),"")</f>
        <v/>
      </c>
      <c r="X65" s="12" t="str">
        <f>IF(AND(($D65)&lt;&gt;"",($E65)&lt;&gt;""),IF(MIN(DATEVALUE($E65),Base!V$3)-MAX(DATEVALUE($D65),Base!V$2)+1&gt;=0,MIN(DATEVALUE($E65),Base!V$3)-MAX(DATEVALUE($D65),Base!V$2)+1,0),"")</f>
        <v/>
      </c>
      <c r="Y65" t="str">
        <f t="shared" si="3"/>
        <v/>
      </c>
      <c r="Z65" t="str">
        <f t="shared" si="4"/>
        <v/>
      </c>
      <c r="AA65" t="str">
        <f t="shared" si="5"/>
        <v/>
      </c>
      <c r="AB65" t="str">
        <f t="shared" si="6"/>
        <v/>
      </c>
      <c r="AC65" t="str">
        <f t="shared" si="7"/>
        <v/>
      </c>
      <c r="AD65" t="str">
        <f t="shared" si="8"/>
        <v/>
      </c>
      <c r="AE65" t="str">
        <f t="shared" si="9"/>
        <v/>
      </c>
      <c r="AF65" t="str">
        <f t="shared" si="10"/>
        <v/>
      </c>
      <c r="AG65" t="str">
        <f t="shared" si="11"/>
        <v/>
      </c>
      <c r="AH65" t="str">
        <f t="shared" si="12"/>
        <v/>
      </c>
      <c r="AI65" t="str">
        <f t="shared" si="13"/>
        <v/>
      </c>
      <c r="AJ65" t="str">
        <f t="shared" si="14"/>
        <v/>
      </c>
    </row>
    <row r="66" spans="1:36" x14ac:dyDescent="0.25">
      <c r="A66" s="3"/>
      <c r="B66" s="3"/>
      <c r="C66" s="4"/>
      <c r="D66" s="20"/>
      <c r="E66" s="20"/>
      <c r="F66" s="4"/>
      <c r="G66" s="4"/>
      <c r="H66" s="2"/>
      <c r="J66" s="4" t="str">
        <f t="shared" ref="J66:J129" si="15">IF(DATEDIF(D66,E66,"d")&lt;&gt;0,DATEDIF(D66,E66,"d")+1,"")</f>
        <v/>
      </c>
      <c r="K66" s="4" t="str">
        <f t="shared" ref="K66:K129" si="16">IF(AND(J66&lt;&gt;"",F66&lt;&gt;"",H66&lt;&gt;""),J66*F66*H66,"")</f>
        <v/>
      </c>
      <c r="L66" s="31" t="str">
        <f t="shared" ref="L66:L129" si="17">IF(D66&lt;&gt;"",MONTH(D66),"")</f>
        <v/>
      </c>
      <c r="M66" s="12" t="str">
        <f>IF(AND(($D66)&lt;&gt;"",($E66)&lt;&gt;""),IF(MIN(DATEVALUE($E66),Base!K$3)-MAX(DATEVALUE($D66),Base!K$2)+1&gt;=0,MIN(DATEVALUE($E66),Base!K$3)-MAX(DATEVALUE($D66),Base!K$2)+1,0),"")</f>
        <v/>
      </c>
      <c r="N66" s="12" t="str">
        <f>IF(AND(($D66)&lt;&gt;"",($E66)&lt;&gt;""),IF(MIN(DATEVALUE($E66),Base!L$3)-MAX(DATEVALUE($D66),Base!L$2)+1&gt;=0,MIN(DATEVALUE($E66),Base!L$3)-MAX(DATEVALUE($D66),Base!L$2)+1,0),"")</f>
        <v/>
      </c>
      <c r="O66" s="12" t="str">
        <f>IF(AND(($D66)&lt;&gt;"",($E66)&lt;&gt;""),IF(MIN(DATEVALUE($E66),Base!M$3)-MAX(DATEVALUE($D66),Base!M$2)+1&gt;=0,MIN(DATEVALUE($E66),Base!M$3)-MAX(DATEVALUE($D66),Base!M$2)+1,0),"")</f>
        <v/>
      </c>
      <c r="P66" s="12" t="str">
        <f>IF(AND(($D66)&lt;&gt;"",($E66)&lt;&gt;""),IF(MIN(DATEVALUE($E66),Base!N$3)-MAX(DATEVALUE($D66),Base!N$2)+1&gt;=0,MIN(DATEVALUE($E66),Base!N$3)-MAX(DATEVALUE($D66),Base!N$2)+1,0),"")</f>
        <v/>
      </c>
      <c r="Q66" s="12" t="str">
        <f>IF(AND(($D66)&lt;&gt;"",($E66)&lt;&gt;""),IF(MIN(DATEVALUE($E66),Base!O$3)-MAX(DATEVALUE($D66),Base!O$2)+1&gt;=0,MIN(DATEVALUE($E66),Base!O$3)-MAX(DATEVALUE($D66),Base!O$2)+1,0),"")</f>
        <v/>
      </c>
      <c r="R66" s="12" t="str">
        <f>IF(AND(($D66)&lt;&gt;"",($E66)&lt;&gt;""),IF(MIN(DATEVALUE($E66),Base!P$3)-MAX(DATEVALUE($D66),Base!P$2)+1&gt;=0,MIN(DATEVALUE($E66),Base!P$3)-MAX(DATEVALUE($D66),Base!P$2)+1,0),"")</f>
        <v/>
      </c>
      <c r="S66" s="12" t="str">
        <f>IF(AND(($D66)&lt;&gt;"",($E66)&lt;&gt;""),IF(MIN(DATEVALUE($E66),Base!Q$3)-MAX(DATEVALUE($D66),Base!Q$2)+1&gt;=0,MIN(DATEVALUE($E66),Base!Q$3)-MAX(DATEVALUE($D66),Base!Q$2)+1,0),"")</f>
        <v/>
      </c>
      <c r="T66" s="12" t="str">
        <f>IF(AND(($D66)&lt;&gt;"",($E66)&lt;&gt;""),IF(MIN(DATEVALUE($E66),Base!R$3)-MAX(DATEVALUE($D66),Base!R$2)+1&gt;=0,MIN(DATEVALUE($E66),Base!R$3)-MAX(DATEVALUE($D66),Base!R$2)+1,0),"")</f>
        <v/>
      </c>
      <c r="U66" s="12" t="str">
        <f>IF(AND(($D66)&lt;&gt;"",($E66)&lt;&gt;""),IF(MIN(DATEVALUE($E66),Base!S$3)-MAX(DATEVALUE($D66),Base!S$2)+1&gt;=0,MIN(DATEVALUE($E66),Base!S$3)-MAX(DATEVALUE($D66),Base!S$2)+1,0),"")</f>
        <v/>
      </c>
      <c r="V66" s="12" t="str">
        <f>IF(AND(($D66)&lt;&gt;"",($E66)&lt;&gt;""),IF(MIN(DATEVALUE($E66),Base!T$3)-MAX(DATEVALUE($D66),Base!T$2)+1&gt;=0,MIN(DATEVALUE($E66),Base!T$3)-MAX(DATEVALUE($D66),Base!T$2)+1,0),"")</f>
        <v/>
      </c>
      <c r="W66" s="12" t="str">
        <f>IF(AND(($D66)&lt;&gt;"",($E66)&lt;&gt;""),IF(MIN(DATEVALUE($E66),Base!U$3)-MAX(DATEVALUE($D66),Base!U$2)+1&gt;=0,MIN(DATEVALUE($E66),Base!U$3)-MAX(DATEVALUE($D66),Base!U$2)+1,0),"")</f>
        <v/>
      </c>
      <c r="X66" s="12" t="str">
        <f>IF(AND(($D66)&lt;&gt;"",($E66)&lt;&gt;""),IF(MIN(DATEVALUE($E66),Base!V$3)-MAX(DATEVALUE($D66),Base!V$2)+1&gt;=0,MIN(DATEVALUE($E66),Base!V$3)-MAX(DATEVALUE($D66),Base!V$2)+1,0),"")</f>
        <v/>
      </c>
      <c r="Y66" t="str">
        <f t="shared" ref="Y66:Y129" si="18">IF(AND(M66&lt;&gt;"",$H66&lt;&gt;"",$F66&lt;&gt;""),M66*$H66*$F66,"")</f>
        <v/>
      </c>
      <c r="Z66" t="str">
        <f t="shared" ref="Z66:Z129" si="19">IF(AND(N66&lt;&gt;"",$H66&lt;&gt;"",$F66&lt;&gt;""),N66*$H66*$F66,"")</f>
        <v/>
      </c>
      <c r="AA66" t="str">
        <f t="shared" ref="AA66:AA129" si="20">IF(AND(O66&lt;&gt;"",$H66&lt;&gt;"",$F66&lt;&gt;""),O66*$H66*$F66,"")</f>
        <v/>
      </c>
      <c r="AB66" t="str">
        <f t="shared" ref="AB66:AB129" si="21">IF(AND(P66&lt;&gt;"",$H66&lt;&gt;"",$F66&lt;&gt;""),P66*$H66*$F66,"")</f>
        <v/>
      </c>
      <c r="AC66" t="str">
        <f t="shared" ref="AC66:AC129" si="22">IF(AND(Q66&lt;&gt;"",$H66&lt;&gt;"",$F66&lt;&gt;""),Q66*$H66*$F66,"")</f>
        <v/>
      </c>
      <c r="AD66" t="str">
        <f t="shared" ref="AD66:AD129" si="23">IF(AND(R66&lt;&gt;"",$H66&lt;&gt;"",$F66&lt;&gt;""),R66*$H66*$F66,"")</f>
        <v/>
      </c>
      <c r="AE66" t="str">
        <f t="shared" ref="AE66:AE129" si="24">IF(AND(S66&lt;&gt;"",$H66&lt;&gt;"",$F66&lt;&gt;""),S66*$H66*$F66,"")</f>
        <v/>
      </c>
      <c r="AF66" t="str">
        <f t="shared" ref="AF66:AF129" si="25">IF(AND(T66&lt;&gt;"",$H66&lt;&gt;"",$F66&lt;&gt;""),T66*$H66*$F66,"")</f>
        <v/>
      </c>
      <c r="AG66" t="str">
        <f t="shared" ref="AG66:AG129" si="26">IF(AND(U66&lt;&gt;"",$H66&lt;&gt;"",$F66&lt;&gt;""),U66*$H66*$F66,"")</f>
        <v/>
      </c>
      <c r="AH66" t="str">
        <f t="shared" ref="AH66:AH129" si="27">IF(AND(V66&lt;&gt;"",$H66&lt;&gt;"",$F66&lt;&gt;""),V66*$H66*$F66,"")</f>
        <v/>
      </c>
      <c r="AI66" t="str">
        <f t="shared" ref="AI66:AI129" si="28">IF(AND(W66&lt;&gt;"",$H66&lt;&gt;"",$F66&lt;&gt;""),W66*$H66*$F66,"")</f>
        <v/>
      </c>
      <c r="AJ66" t="str">
        <f t="shared" ref="AJ66:AJ129" si="29">IF(AND(X66&lt;&gt;"",$H66&lt;&gt;"",$F66&lt;&gt;""),X66*$H66*$F66,"")</f>
        <v/>
      </c>
    </row>
    <row r="67" spans="1:36" x14ac:dyDescent="0.25">
      <c r="A67" s="3"/>
      <c r="B67" s="3"/>
      <c r="C67" s="4"/>
      <c r="D67" s="20"/>
      <c r="E67" s="20"/>
      <c r="F67" s="4"/>
      <c r="G67" s="4"/>
      <c r="H67" s="2"/>
      <c r="J67" s="4" t="str">
        <f t="shared" si="15"/>
        <v/>
      </c>
      <c r="K67" s="4" t="str">
        <f t="shared" si="16"/>
        <v/>
      </c>
      <c r="L67" s="31" t="str">
        <f t="shared" si="17"/>
        <v/>
      </c>
      <c r="M67" s="12" t="str">
        <f>IF(AND(($D67)&lt;&gt;"",($E67)&lt;&gt;""),IF(MIN(DATEVALUE($E67),Base!K$3)-MAX(DATEVALUE($D67),Base!K$2)+1&gt;=0,MIN(DATEVALUE($E67),Base!K$3)-MAX(DATEVALUE($D67),Base!K$2)+1,0),"")</f>
        <v/>
      </c>
      <c r="N67" s="12" t="str">
        <f>IF(AND(($D67)&lt;&gt;"",($E67)&lt;&gt;""),IF(MIN(DATEVALUE($E67),Base!L$3)-MAX(DATEVALUE($D67),Base!L$2)+1&gt;=0,MIN(DATEVALUE($E67),Base!L$3)-MAX(DATEVALUE($D67),Base!L$2)+1,0),"")</f>
        <v/>
      </c>
      <c r="O67" s="12" t="str">
        <f>IF(AND(($D67)&lt;&gt;"",($E67)&lt;&gt;""),IF(MIN(DATEVALUE($E67),Base!M$3)-MAX(DATEVALUE($D67),Base!M$2)+1&gt;=0,MIN(DATEVALUE($E67),Base!M$3)-MAX(DATEVALUE($D67),Base!M$2)+1,0),"")</f>
        <v/>
      </c>
      <c r="P67" s="12" t="str">
        <f>IF(AND(($D67)&lt;&gt;"",($E67)&lt;&gt;""),IF(MIN(DATEVALUE($E67),Base!N$3)-MAX(DATEVALUE($D67),Base!N$2)+1&gt;=0,MIN(DATEVALUE($E67),Base!N$3)-MAX(DATEVALUE($D67),Base!N$2)+1,0),"")</f>
        <v/>
      </c>
      <c r="Q67" s="12" t="str">
        <f>IF(AND(($D67)&lt;&gt;"",($E67)&lt;&gt;""),IF(MIN(DATEVALUE($E67),Base!O$3)-MAX(DATEVALUE($D67),Base!O$2)+1&gt;=0,MIN(DATEVALUE($E67),Base!O$3)-MAX(DATEVALUE($D67),Base!O$2)+1,0),"")</f>
        <v/>
      </c>
      <c r="R67" s="12" t="str">
        <f>IF(AND(($D67)&lt;&gt;"",($E67)&lt;&gt;""),IF(MIN(DATEVALUE($E67),Base!P$3)-MAX(DATEVALUE($D67),Base!P$2)+1&gt;=0,MIN(DATEVALUE($E67),Base!P$3)-MAX(DATEVALUE($D67),Base!P$2)+1,0),"")</f>
        <v/>
      </c>
      <c r="S67" s="12" t="str">
        <f>IF(AND(($D67)&lt;&gt;"",($E67)&lt;&gt;""),IF(MIN(DATEVALUE($E67),Base!Q$3)-MAX(DATEVALUE($D67),Base!Q$2)+1&gt;=0,MIN(DATEVALUE($E67),Base!Q$3)-MAX(DATEVALUE($D67),Base!Q$2)+1,0),"")</f>
        <v/>
      </c>
      <c r="T67" s="12" t="str">
        <f>IF(AND(($D67)&lt;&gt;"",($E67)&lt;&gt;""),IF(MIN(DATEVALUE($E67),Base!R$3)-MAX(DATEVALUE($D67),Base!R$2)+1&gt;=0,MIN(DATEVALUE($E67),Base!R$3)-MAX(DATEVALUE($D67),Base!R$2)+1,0),"")</f>
        <v/>
      </c>
      <c r="U67" s="12" t="str">
        <f>IF(AND(($D67)&lt;&gt;"",($E67)&lt;&gt;""),IF(MIN(DATEVALUE($E67),Base!S$3)-MAX(DATEVALUE($D67),Base!S$2)+1&gt;=0,MIN(DATEVALUE($E67),Base!S$3)-MAX(DATEVALUE($D67),Base!S$2)+1,0),"")</f>
        <v/>
      </c>
      <c r="V67" s="12" t="str">
        <f>IF(AND(($D67)&lt;&gt;"",($E67)&lt;&gt;""),IF(MIN(DATEVALUE($E67),Base!T$3)-MAX(DATEVALUE($D67),Base!T$2)+1&gt;=0,MIN(DATEVALUE($E67),Base!T$3)-MAX(DATEVALUE($D67),Base!T$2)+1,0),"")</f>
        <v/>
      </c>
      <c r="W67" s="12" t="str">
        <f>IF(AND(($D67)&lt;&gt;"",($E67)&lt;&gt;""),IF(MIN(DATEVALUE($E67),Base!U$3)-MAX(DATEVALUE($D67),Base!U$2)+1&gt;=0,MIN(DATEVALUE($E67),Base!U$3)-MAX(DATEVALUE($D67),Base!U$2)+1,0),"")</f>
        <v/>
      </c>
      <c r="X67" s="12" t="str">
        <f>IF(AND(($D67)&lt;&gt;"",($E67)&lt;&gt;""),IF(MIN(DATEVALUE($E67),Base!V$3)-MAX(DATEVALUE($D67),Base!V$2)+1&gt;=0,MIN(DATEVALUE($E67),Base!V$3)-MAX(DATEVALUE($D67),Base!V$2)+1,0),"")</f>
        <v/>
      </c>
      <c r="Y67" t="str">
        <f t="shared" si="18"/>
        <v/>
      </c>
      <c r="Z67" t="str">
        <f t="shared" si="19"/>
        <v/>
      </c>
      <c r="AA67" t="str">
        <f t="shared" si="20"/>
        <v/>
      </c>
      <c r="AB67" t="str">
        <f t="shared" si="21"/>
        <v/>
      </c>
      <c r="AC67" t="str">
        <f t="shared" si="22"/>
        <v/>
      </c>
      <c r="AD67" t="str">
        <f t="shared" si="23"/>
        <v/>
      </c>
      <c r="AE67" t="str">
        <f t="shared" si="24"/>
        <v/>
      </c>
      <c r="AF67" t="str">
        <f t="shared" si="25"/>
        <v/>
      </c>
      <c r="AG67" t="str">
        <f t="shared" si="26"/>
        <v/>
      </c>
      <c r="AH67" t="str">
        <f t="shared" si="27"/>
        <v/>
      </c>
      <c r="AI67" t="str">
        <f t="shared" si="28"/>
        <v/>
      </c>
      <c r="AJ67" t="str">
        <f t="shared" si="29"/>
        <v/>
      </c>
    </row>
    <row r="68" spans="1:36" x14ac:dyDescent="0.25">
      <c r="A68" s="3"/>
      <c r="B68" s="3"/>
      <c r="C68" s="4"/>
      <c r="D68" s="20"/>
      <c r="E68" s="20"/>
      <c r="F68" s="4"/>
      <c r="G68" s="4"/>
      <c r="H68" s="2"/>
      <c r="J68" s="4" t="str">
        <f t="shared" si="15"/>
        <v/>
      </c>
      <c r="K68" s="4" t="str">
        <f t="shared" si="16"/>
        <v/>
      </c>
      <c r="L68" s="31" t="str">
        <f t="shared" si="17"/>
        <v/>
      </c>
      <c r="M68" s="12" t="str">
        <f>IF(AND(($D68)&lt;&gt;"",($E68)&lt;&gt;""),IF(MIN(DATEVALUE($E68),Base!K$3)-MAX(DATEVALUE($D68),Base!K$2)+1&gt;=0,MIN(DATEVALUE($E68),Base!K$3)-MAX(DATEVALUE($D68),Base!K$2)+1,0),"")</f>
        <v/>
      </c>
      <c r="N68" s="12" t="str">
        <f>IF(AND(($D68)&lt;&gt;"",($E68)&lt;&gt;""),IF(MIN(DATEVALUE($E68),Base!L$3)-MAX(DATEVALUE($D68),Base!L$2)+1&gt;=0,MIN(DATEVALUE($E68),Base!L$3)-MAX(DATEVALUE($D68),Base!L$2)+1,0),"")</f>
        <v/>
      </c>
      <c r="O68" s="12" t="str">
        <f>IF(AND(($D68)&lt;&gt;"",($E68)&lt;&gt;""),IF(MIN(DATEVALUE($E68),Base!M$3)-MAX(DATEVALUE($D68),Base!M$2)+1&gt;=0,MIN(DATEVALUE($E68),Base!M$3)-MAX(DATEVALUE($D68),Base!M$2)+1,0),"")</f>
        <v/>
      </c>
      <c r="P68" s="12" t="str">
        <f>IF(AND(($D68)&lt;&gt;"",($E68)&lt;&gt;""),IF(MIN(DATEVALUE($E68),Base!N$3)-MAX(DATEVALUE($D68),Base!N$2)+1&gt;=0,MIN(DATEVALUE($E68),Base!N$3)-MAX(DATEVALUE($D68),Base!N$2)+1,0),"")</f>
        <v/>
      </c>
      <c r="Q68" s="12" t="str">
        <f>IF(AND(($D68)&lt;&gt;"",($E68)&lt;&gt;""),IF(MIN(DATEVALUE($E68),Base!O$3)-MAX(DATEVALUE($D68),Base!O$2)+1&gt;=0,MIN(DATEVALUE($E68),Base!O$3)-MAX(DATEVALUE($D68),Base!O$2)+1,0),"")</f>
        <v/>
      </c>
      <c r="R68" s="12" t="str">
        <f>IF(AND(($D68)&lt;&gt;"",($E68)&lt;&gt;""),IF(MIN(DATEVALUE($E68),Base!P$3)-MAX(DATEVALUE($D68),Base!P$2)+1&gt;=0,MIN(DATEVALUE($E68),Base!P$3)-MAX(DATEVALUE($D68),Base!P$2)+1,0),"")</f>
        <v/>
      </c>
      <c r="S68" s="12" t="str">
        <f>IF(AND(($D68)&lt;&gt;"",($E68)&lt;&gt;""),IF(MIN(DATEVALUE($E68),Base!Q$3)-MAX(DATEVALUE($D68),Base!Q$2)+1&gt;=0,MIN(DATEVALUE($E68),Base!Q$3)-MAX(DATEVALUE($D68),Base!Q$2)+1,0),"")</f>
        <v/>
      </c>
      <c r="T68" s="12" t="str">
        <f>IF(AND(($D68)&lt;&gt;"",($E68)&lt;&gt;""),IF(MIN(DATEVALUE($E68),Base!R$3)-MAX(DATEVALUE($D68),Base!R$2)+1&gt;=0,MIN(DATEVALUE($E68),Base!R$3)-MAX(DATEVALUE($D68),Base!R$2)+1,0),"")</f>
        <v/>
      </c>
      <c r="U68" s="12" t="str">
        <f>IF(AND(($D68)&lt;&gt;"",($E68)&lt;&gt;""),IF(MIN(DATEVALUE($E68),Base!S$3)-MAX(DATEVALUE($D68),Base!S$2)+1&gt;=0,MIN(DATEVALUE($E68),Base!S$3)-MAX(DATEVALUE($D68),Base!S$2)+1,0),"")</f>
        <v/>
      </c>
      <c r="V68" s="12" t="str">
        <f>IF(AND(($D68)&lt;&gt;"",($E68)&lt;&gt;""),IF(MIN(DATEVALUE($E68),Base!T$3)-MAX(DATEVALUE($D68),Base!T$2)+1&gt;=0,MIN(DATEVALUE($E68),Base!T$3)-MAX(DATEVALUE($D68),Base!T$2)+1,0),"")</f>
        <v/>
      </c>
      <c r="W68" s="12" t="str">
        <f>IF(AND(($D68)&lt;&gt;"",($E68)&lt;&gt;""),IF(MIN(DATEVALUE($E68),Base!U$3)-MAX(DATEVALUE($D68),Base!U$2)+1&gt;=0,MIN(DATEVALUE($E68),Base!U$3)-MAX(DATEVALUE($D68),Base!U$2)+1,0),"")</f>
        <v/>
      </c>
      <c r="X68" s="12" t="str">
        <f>IF(AND(($D68)&lt;&gt;"",($E68)&lt;&gt;""),IF(MIN(DATEVALUE($E68),Base!V$3)-MAX(DATEVALUE($D68),Base!V$2)+1&gt;=0,MIN(DATEVALUE($E68),Base!V$3)-MAX(DATEVALUE($D68),Base!V$2)+1,0),"")</f>
        <v/>
      </c>
      <c r="Y68" t="str">
        <f t="shared" si="18"/>
        <v/>
      </c>
      <c r="Z68" t="str">
        <f t="shared" si="19"/>
        <v/>
      </c>
      <c r="AA68" t="str">
        <f t="shared" si="20"/>
        <v/>
      </c>
      <c r="AB68" t="str">
        <f t="shared" si="21"/>
        <v/>
      </c>
      <c r="AC68" t="str">
        <f t="shared" si="22"/>
        <v/>
      </c>
      <c r="AD68" t="str">
        <f t="shared" si="23"/>
        <v/>
      </c>
      <c r="AE68" t="str">
        <f t="shared" si="24"/>
        <v/>
      </c>
      <c r="AF68" t="str">
        <f t="shared" si="25"/>
        <v/>
      </c>
      <c r="AG68" t="str">
        <f t="shared" si="26"/>
        <v/>
      </c>
      <c r="AH68" t="str">
        <f t="shared" si="27"/>
        <v/>
      </c>
      <c r="AI68" t="str">
        <f t="shared" si="28"/>
        <v/>
      </c>
      <c r="AJ68" t="str">
        <f t="shared" si="29"/>
        <v/>
      </c>
    </row>
    <row r="69" spans="1:36" x14ac:dyDescent="0.25">
      <c r="A69" s="3"/>
      <c r="B69" s="3"/>
      <c r="C69" s="4"/>
      <c r="D69" s="20"/>
      <c r="E69" s="20"/>
      <c r="F69" s="4"/>
      <c r="G69" s="4"/>
      <c r="H69" s="2"/>
      <c r="J69" s="4" t="str">
        <f t="shared" si="15"/>
        <v/>
      </c>
      <c r="K69" s="4" t="str">
        <f t="shared" si="16"/>
        <v/>
      </c>
      <c r="L69" s="31" t="str">
        <f t="shared" si="17"/>
        <v/>
      </c>
      <c r="M69" s="12" t="str">
        <f>IF(AND(($D69)&lt;&gt;"",($E69)&lt;&gt;""),IF(MIN(DATEVALUE($E69),Base!K$3)-MAX(DATEVALUE($D69),Base!K$2)+1&gt;=0,MIN(DATEVALUE($E69),Base!K$3)-MAX(DATEVALUE($D69),Base!K$2)+1,0),"")</f>
        <v/>
      </c>
      <c r="N69" s="12" t="str">
        <f>IF(AND(($D69)&lt;&gt;"",($E69)&lt;&gt;""),IF(MIN(DATEVALUE($E69),Base!L$3)-MAX(DATEVALUE($D69),Base!L$2)+1&gt;=0,MIN(DATEVALUE($E69),Base!L$3)-MAX(DATEVALUE($D69),Base!L$2)+1,0),"")</f>
        <v/>
      </c>
      <c r="O69" s="12" t="str">
        <f>IF(AND(($D69)&lt;&gt;"",($E69)&lt;&gt;""),IF(MIN(DATEVALUE($E69),Base!M$3)-MAX(DATEVALUE($D69),Base!M$2)+1&gt;=0,MIN(DATEVALUE($E69),Base!M$3)-MAX(DATEVALUE($D69),Base!M$2)+1,0),"")</f>
        <v/>
      </c>
      <c r="P69" s="12" t="str">
        <f>IF(AND(($D69)&lt;&gt;"",($E69)&lt;&gt;""),IF(MIN(DATEVALUE($E69),Base!N$3)-MAX(DATEVALUE($D69),Base!N$2)+1&gt;=0,MIN(DATEVALUE($E69),Base!N$3)-MAX(DATEVALUE($D69),Base!N$2)+1,0),"")</f>
        <v/>
      </c>
      <c r="Q69" s="12" t="str">
        <f>IF(AND(($D69)&lt;&gt;"",($E69)&lt;&gt;""),IF(MIN(DATEVALUE($E69),Base!O$3)-MAX(DATEVALUE($D69),Base!O$2)+1&gt;=0,MIN(DATEVALUE($E69),Base!O$3)-MAX(DATEVALUE($D69),Base!O$2)+1,0),"")</f>
        <v/>
      </c>
      <c r="R69" s="12" t="str">
        <f>IF(AND(($D69)&lt;&gt;"",($E69)&lt;&gt;""),IF(MIN(DATEVALUE($E69),Base!P$3)-MAX(DATEVALUE($D69),Base!P$2)+1&gt;=0,MIN(DATEVALUE($E69),Base!P$3)-MAX(DATEVALUE($D69),Base!P$2)+1,0),"")</f>
        <v/>
      </c>
      <c r="S69" s="12" t="str">
        <f>IF(AND(($D69)&lt;&gt;"",($E69)&lt;&gt;""),IF(MIN(DATEVALUE($E69),Base!Q$3)-MAX(DATEVALUE($D69),Base!Q$2)+1&gt;=0,MIN(DATEVALUE($E69),Base!Q$3)-MAX(DATEVALUE($D69),Base!Q$2)+1,0),"")</f>
        <v/>
      </c>
      <c r="T69" s="12" t="str">
        <f>IF(AND(($D69)&lt;&gt;"",($E69)&lt;&gt;""),IF(MIN(DATEVALUE($E69),Base!R$3)-MAX(DATEVALUE($D69),Base!R$2)+1&gt;=0,MIN(DATEVALUE($E69),Base!R$3)-MAX(DATEVALUE($D69),Base!R$2)+1,0),"")</f>
        <v/>
      </c>
      <c r="U69" s="12" t="str">
        <f>IF(AND(($D69)&lt;&gt;"",($E69)&lt;&gt;""),IF(MIN(DATEVALUE($E69),Base!S$3)-MAX(DATEVALUE($D69),Base!S$2)+1&gt;=0,MIN(DATEVALUE($E69),Base!S$3)-MAX(DATEVALUE($D69),Base!S$2)+1,0),"")</f>
        <v/>
      </c>
      <c r="V69" s="12" t="str">
        <f>IF(AND(($D69)&lt;&gt;"",($E69)&lt;&gt;""),IF(MIN(DATEVALUE($E69),Base!T$3)-MAX(DATEVALUE($D69),Base!T$2)+1&gt;=0,MIN(DATEVALUE($E69),Base!T$3)-MAX(DATEVALUE($D69),Base!T$2)+1,0),"")</f>
        <v/>
      </c>
      <c r="W69" s="12" t="str">
        <f>IF(AND(($D69)&lt;&gt;"",($E69)&lt;&gt;""),IF(MIN(DATEVALUE($E69),Base!U$3)-MAX(DATEVALUE($D69),Base!U$2)+1&gt;=0,MIN(DATEVALUE($E69),Base!U$3)-MAX(DATEVALUE($D69),Base!U$2)+1,0),"")</f>
        <v/>
      </c>
      <c r="X69" s="12" t="str">
        <f>IF(AND(($D69)&lt;&gt;"",($E69)&lt;&gt;""),IF(MIN(DATEVALUE($E69),Base!V$3)-MAX(DATEVALUE($D69),Base!V$2)+1&gt;=0,MIN(DATEVALUE($E69),Base!V$3)-MAX(DATEVALUE($D69),Base!V$2)+1,0),"")</f>
        <v/>
      </c>
      <c r="Y69" t="str">
        <f t="shared" si="18"/>
        <v/>
      </c>
      <c r="Z69" t="str">
        <f t="shared" si="19"/>
        <v/>
      </c>
      <c r="AA69" t="str">
        <f t="shared" si="20"/>
        <v/>
      </c>
      <c r="AB69" t="str">
        <f t="shared" si="21"/>
        <v/>
      </c>
      <c r="AC69" t="str">
        <f t="shared" si="22"/>
        <v/>
      </c>
      <c r="AD69" t="str">
        <f t="shared" si="23"/>
        <v/>
      </c>
      <c r="AE69" t="str">
        <f t="shared" si="24"/>
        <v/>
      </c>
      <c r="AF69" t="str">
        <f t="shared" si="25"/>
        <v/>
      </c>
      <c r="AG69" t="str">
        <f t="shared" si="26"/>
        <v/>
      </c>
      <c r="AH69" t="str">
        <f t="shared" si="27"/>
        <v/>
      </c>
      <c r="AI69" t="str">
        <f t="shared" si="28"/>
        <v/>
      </c>
      <c r="AJ69" t="str">
        <f t="shared" si="29"/>
        <v/>
      </c>
    </row>
    <row r="70" spans="1:36" x14ac:dyDescent="0.25">
      <c r="A70" s="3"/>
      <c r="B70" s="3"/>
      <c r="C70" s="4"/>
      <c r="D70" s="20"/>
      <c r="E70" s="20"/>
      <c r="F70" s="4"/>
      <c r="G70" s="4"/>
      <c r="H70" s="2"/>
      <c r="J70" s="4" t="str">
        <f t="shared" si="15"/>
        <v/>
      </c>
      <c r="K70" s="4" t="str">
        <f t="shared" si="16"/>
        <v/>
      </c>
      <c r="L70" s="31" t="str">
        <f t="shared" si="17"/>
        <v/>
      </c>
      <c r="M70" s="12" t="str">
        <f>IF(AND(($D70)&lt;&gt;"",($E70)&lt;&gt;""),IF(MIN(DATEVALUE($E70),Base!K$3)-MAX(DATEVALUE($D70),Base!K$2)+1&gt;=0,MIN(DATEVALUE($E70),Base!K$3)-MAX(DATEVALUE($D70),Base!K$2)+1,0),"")</f>
        <v/>
      </c>
      <c r="N70" s="12" t="str">
        <f>IF(AND(($D70)&lt;&gt;"",($E70)&lt;&gt;""),IF(MIN(DATEVALUE($E70),Base!L$3)-MAX(DATEVALUE($D70),Base!L$2)+1&gt;=0,MIN(DATEVALUE($E70),Base!L$3)-MAX(DATEVALUE($D70),Base!L$2)+1,0),"")</f>
        <v/>
      </c>
      <c r="O70" s="12" t="str">
        <f>IF(AND(($D70)&lt;&gt;"",($E70)&lt;&gt;""),IF(MIN(DATEVALUE($E70),Base!M$3)-MAX(DATEVALUE($D70),Base!M$2)+1&gt;=0,MIN(DATEVALUE($E70),Base!M$3)-MAX(DATEVALUE($D70),Base!M$2)+1,0),"")</f>
        <v/>
      </c>
      <c r="P70" s="12" t="str">
        <f>IF(AND(($D70)&lt;&gt;"",($E70)&lt;&gt;""),IF(MIN(DATEVALUE($E70),Base!N$3)-MAX(DATEVALUE($D70),Base!N$2)+1&gt;=0,MIN(DATEVALUE($E70),Base!N$3)-MAX(DATEVALUE($D70),Base!N$2)+1,0),"")</f>
        <v/>
      </c>
      <c r="Q70" s="12" t="str">
        <f>IF(AND(($D70)&lt;&gt;"",($E70)&lt;&gt;""),IF(MIN(DATEVALUE($E70),Base!O$3)-MAX(DATEVALUE($D70),Base!O$2)+1&gt;=0,MIN(DATEVALUE($E70),Base!O$3)-MAX(DATEVALUE($D70),Base!O$2)+1,0),"")</f>
        <v/>
      </c>
      <c r="R70" s="12" t="str">
        <f>IF(AND(($D70)&lt;&gt;"",($E70)&lt;&gt;""),IF(MIN(DATEVALUE($E70),Base!P$3)-MAX(DATEVALUE($D70),Base!P$2)+1&gt;=0,MIN(DATEVALUE($E70),Base!P$3)-MAX(DATEVALUE($D70),Base!P$2)+1,0),"")</f>
        <v/>
      </c>
      <c r="S70" s="12" t="str">
        <f>IF(AND(($D70)&lt;&gt;"",($E70)&lt;&gt;""),IF(MIN(DATEVALUE($E70),Base!Q$3)-MAX(DATEVALUE($D70),Base!Q$2)+1&gt;=0,MIN(DATEVALUE($E70),Base!Q$3)-MAX(DATEVALUE($D70),Base!Q$2)+1,0),"")</f>
        <v/>
      </c>
      <c r="T70" s="12" t="str">
        <f>IF(AND(($D70)&lt;&gt;"",($E70)&lt;&gt;""),IF(MIN(DATEVALUE($E70),Base!R$3)-MAX(DATEVALUE($D70),Base!R$2)+1&gt;=0,MIN(DATEVALUE($E70),Base!R$3)-MAX(DATEVALUE($D70),Base!R$2)+1,0),"")</f>
        <v/>
      </c>
      <c r="U70" s="12" t="str">
        <f>IF(AND(($D70)&lt;&gt;"",($E70)&lt;&gt;""),IF(MIN(DATEVALUE($E70),Base!S$3)-MAX(DATEVALUE($D70),Base!S$2)+1&gt;=0,MIN(DATEVALUE($E70),Base!S$3)-MAX(DATEVALUE($D70),Base!S$2)+1,0),"")</f>
        <v/>
      </c>
      <c r="V70" s="12" t="str">
        <f>IF(AND(($D70)&lt;&gt;"",($E70)&lt;&gt;""),IF(MIN(DATEVALUE($E70),Base!T$3)-MAX(DATEVALUE($D70),Base!T$2)+1&gt;=0,MIN(DATEVALUE($E70),Base!T$3)-MAX(DATEVALUE($D70),Base!T$2)+1,0),"")</f>
        <v/>
      </c>
      <c r="W70" s="12" t="str">
        <f>IF(AND(($D70)&lt;&gt;"",($E70)&lt;&gt;""),IF(MIN(DATEVALUE($E70),Base!U$3)-MAX(DATEVALUE($D70),Base!U$2)+1&gt;=0,MIN(DATEVALUE($E70),Base!U$3)-MAX(DATEVALUE($D70),Base!U$2)+1,0),"")</f>
        <v/>
      </c>
      <c r="X70" s="12" t="str">
        <f>IF(AND(($D70)&lt;&gt;"",($E70)&lt;&gt;""),IF(MIN(DATEVALUE($E70),Base!V$3)-MAX(DATEVALUE($D70),Base!V$2)+1&gt;=0,MIN(DATEVALUE($E70),Base!V$3)-MAX(DATEVALUE($D70),Base!V$2)+1,0),"")</f>
        <v/>
      </c>
      <c r="Y70" t="str">
        <f t="shared" si="18"/>
        <v/>
      </c>
      <c r="Z70" t="str">
        <f t="shared" si="19"/>
        <v/>
      </c>
      <c r="AA70" t="str">
        <f t="shared" si="20"/>
        <v/>
      </c>
      <c r="AB70" t="str">
        <f t="shared" si="21"/>
        <v/>
      </c>
      <c r="AC70" t="str">
        <f t="shared" si="22"/>
        <v/>
      </c>
      <c r="AD70" t="str">
        <f t="shared" si="23"/>
        <v/>
      </c>
      <c r="AE70" t="str">
        <f t="shared" si="24"/>
        <v/>
      </c>
      <c r="AF70" t="str">
        <f t="shared" si="25"/>
        <v/>
      </c>
      <c r="AG70" t="str">
        <f t="shared" si="26"/>
        <v/>
      </c>
      <c r="AH70" t="str">
        <f t="shared" si="27"/>
        <v/>
      </c>
      <c r="AI70" t="str">
        <f t="shared" si="28"/>
        <v/>
      </c>
      <c r="AJ70" t="str">
        <f t="shared" si="29"/>
        <v/>
      </c>
    </row>
    <row r="71" spans="1:36" x14ac:dyDescent="0.25">
      <c r="A71" s="3"/>
      <c r="B71" s="3"/>
      <c r="C71" s="4"/>
      <c r="D71" s="20"/>
      <c r="E71" s="20"/>
      <c r="F71" s="4"/>
      <c r="G71" s="4"/>
      <c r="H71" s="2"/>
      <c r="J71" s="4" t="str">
        <f t="shared" si="15"/>
        <v/>
      </c>
      <c r="K71" s="4" t="str">
        <f t="shared" si="16"/>
        <v/>
      </c>
      <c r="L71" s="31" t="str">
        <f t="shared" si="17"/>
        <v/>
      </c>
      <c r="M71" s="12" t="str">
        <f>IF(AND(($D71)&lt;&gt;"",($E71)&lt;&gt;""),IF(MIN(DATEVALUE($E71),Base!K$3)-MAX(DATEVALUE($D71),Base!K$2)+1&gt;=0,MIN(DATEVALUE($E71),Base!K$3)-MAX(DATEVALUE($D71),Base!K$2)+1,0),"")</f>
        <v/>
      </c>
      <c r="N71" s="12" t="str">
        <f>IF(AND(($D71)&lt;&gt;"",($E71)&lt;&gt;""),IF(MIN(DATEVALUE($E71),Base!L$3)-MAX(DATEVALUE($D71),Base!L$2)+1&gt;=0,MIN(DATEVALUE($E71),Base!L$3)-MAX(DATEVALUE($D71),Base!L$2)+1,0),"")</f>
        <v/>
      </c>
      <c r="O71" s="12" t="str">
        <f>IF(AND(($D71)&lt;&gt;"",($E71)&lt;&gt;""),IF(MIN(DATEVALUE($E71),Base!M$3)-MAX(DATEVALUE($D71),Base!M$2)+1&gt;=0,MIN(DATEVALUE($E71),Base!M$3)-MAX(DATEVALUE($D71),Base!M$2)+1,0),"")</f>
        <v/>
      </c>
      <c r="P71" s="12" t="str">
        <f>IF(AND(($D71)&lt;&gt;"",($E71)&lt;&gt;""),IF(MIN(DATEVALUE($E71),Base!N$3)-MAX(DATEVALUE($D71),Base!N$2)+1&gt;=0,MIN(DATEVALUE($E71),Base!N$3)-MAX(DATEVALUE($D71),Base!N$2)+1,0),"")</f>
        <v/>
      </c>
      <c r="Q71" s="12" t="str">
        <f>IF(AND(($D71)&lt;&gt;"",($E71)&lt;&gt;""),IF(MIN(DATEVALUE($E71),Base!O$3)-MAX(DATEVALUE($D71),Base!O$2)+1&gt;=0,MIN(DATEVALUE($E71),Base!O$3)-MAX(DATEVALUE($D71),Base!O$2)+1,0),"")</f>
        <v/>
      </c>
      <c r="R71" s="12" t="str">
        <f>IF(AND(($D71)&lt;&gt;"",($E71)&lt;&gt;""),IF(MIN(DATEVALUE($E71),Base!P$3)-MAX(DATEVALUE($D71),Base!P$2)+1&gt;=0,MIN(DATEVALUE($E71),Base!P$3)-MAX(DATEVALUE($D71),Base!P$2)+1,0),"")</f>
        <v/>
      </c>
      <c r="S71" s="12" t="str">
        <f>IF(AND(($D71)&lt;&gt;"",($E71)&lt;&gt;""),IF(MIN(DATEVALUE($E71),Base!Q$3)-MAX(DATEVALUE($D71),Base!Q$2)+1&gt;=0,MIN(DATEVALUE($E71),Base!Q$3)-MAX(DATEVALUE($D71),Base!Q$2)+1,0),"")</f>
        <v/>
      </c>
      <c r="T71" s="12" t="str">
        <f>IF(AND(($D71)&lt;&gt;"",($E71)&lt;&gt;""),IF(MIN(DATEVALUE($E71),Base!R$3)-MAX(DATEVALUE($D71),Base!R$2)+1&gt;=0,MIN(DATEVALUE($E71),Base!R$3)-MAX(DATEVALUE($D71),Base!R$2)+1,0),"")</f>
        <v/>
      </c>
      <c r="U71" s="12" t="str">
        <f>IF(AND(($D71)&lt;&gt;"",($E71)&lt;&gt;""),IF(MIN(DATEVALUE($E71),Base!S$3)-MAX(DATEVALUE($D71),Base!S$2)+1&gt;=0,MIN(DATEVALUE($E71),Base!S$3)-MAX(DATEVALUE($D71),Base!S$2)+1,0),"")</f>
        <v/>
      </c>
      <c r="V71" s="12" t="str">
        <f>IF(AND(($D71)&lt;&gt;"",($E71)&lt;&gt;""),IF(MIN(DATEVALUE($E71),Base!T$3)-MAX(DATEVALUE($D71),Base!T$2)+1&gt;=0,MIN(DATEVALUE($E71),Base!T$3)-MAX(DATEVALUE($D71),Base!T$2)+1,0),"")</f>
        <v/>
      </c>
      <c r="W71" s="12" t="str">
        <f>IF(AND(($D71)&lt;&gt;"",($E71)&lt;&gt;""),IF(MIN(DATEVALUE($E71),Base!U$3)-MAX(DATEVALUE($D71),Base!U$2)+1&gt;=0,MIN(DATEVALUE($E71),Base!U$3)-MAX(DATEVALUE($D71),Base!U$2)+1,0),"")</f>
        <v/>
      </c>
      <c r="X71" s="12" t="str">
        <f>IF(AND(($D71)&lt;&gt;"",($E71)&lt;&gt;""),IF(MIN(DATEVALUE($E71),Base!V$3)-MAX(DATEVALUE($D71),Base!V$2)+1&gt;=0,MIN(DATEVALUE($E71),Base!V$3)-MAX(DATEVALUE($D71),Base!V$2)+1,0),"")</f>
        <v/>
      </c>
      <c r="Y71" t="str">
        <f t="shared" si="18"/>
        <v/>
      </c>
      <c r="Z71" t="str">
        <f t="shared" si="19"/>
        <v/>
      </c>
      <c r="AA71" t="str">
        <f t="shared" si="20"/>
        <v/>
      </c>
      <c r="AB71" t="str">
        <f t="shared" si="21"/>
        <v/>
      </c>
      <c r="AC71" t="str">
        <f t="shared" si="22"/>
        <v/>
      </c>
      <c r="AD71" t="str">
        <f t="shared" si="23"/>
        <v/>
      </c>
      <c r="AE71" t="str">
        <f t="shared" si="24"/>
        <v/>
      </c>
      <c r="AF71" t="str">
        <f t="shared" si="25"/>
        <v/>
      </c>
      <c r="AG71" t="str">
        <f t="shared" si="26"/>
        <v/>
      </c>
      <c r="AH71" t="str">
        <f t="shared" si="27"/>
        <v/>
      </c>
      <c r="AI71" t="str">
        <f t="shared" si="28"/>
        <v/>
      </c>
      <c r="AJ71" t="str">
        <f t="shared" si="29"/>
        <v/>
      </c>
    </row>
    <row r="72" spans="1:36" x14ac:dyDescent="0.25">
      <c r="A72" s="3"/>
      <c r="B72" s="3"/>
      <c r="C72" s="4"/>
      <c r="D72" s="20"/>
      <c r="E72" s="20"/>
      <c r="F72" s="4"/>
      <c r="G72" s="4"/>
      <c r="H72" s="2"/>
      <c r="J72" s="4" t="str">
        <f t="shared" si="15"/>
        <v/>
      </c>
      <c r="K72" s="4" t="str">
        <f t="shared" si="16"/>
        <v/>
      </c>
      <c r="L72" s="31" t="str">
        <f t="shared" si="17"/>
        <v/>
      </c>
      <c r="M72" s="12" t="str">
        <f>IF(AND(($D72)&lt;&gt;"",($E72)&lt;&gt;""),IF(MIN(DATEVALUE($E72),Base!K$3)-MAX(DATEVALUE($D72),Base!K$2)+1&gt;=0,MIN(DATEVALUE($E72),Base!K$3)-MAX(DATEVALUE($D72),Base!K$2)+1,0),"")</f>
        <v/>
      </c>
      <c r="N72" s="12" t="str">
        <f>IF(AND(($D72)&lt;&gt;"",($E72)&lt;&gt;""),IF(MIN(DATEVALUE($E72),Base!L$3)-MAX(DATEVALUE($D72),Base!L$2)+1&gt;=0,MIN(DATEVALUE($E72),Base!L$3)-MAX(DATEVALUE($D72),Base!L$2)+1,0),"")</f>
        <v/>
      </c>
      <c r="O72" s="12" t="str">
        <f>IF(AND(($D72)&lt;&gt;"",($E72)&lt;&gt;""),IF(MIN(DATEVALUE($E72),Base!M$3)-MAX(DATEVALUE($D72),Base!M$2)+1&gt;=0,MIN(DATEVALUE($E72),Base!M$3)-MAX(DATEVALUE($D72),Base!M$2)+1,0),"")</f>
        <v/>
      </c>
      <c r="P72" s="12" t="str">
        <f>IF(AND(($D72)&lt;&gt;"",($E72)&lt;&gt;""),IF(MIN(DATEVALUE($E72),Base!N$3)-MAX(DATEVALUE($D72),Base!N$2)+1&gt;=0,MIN(DATEVALUE($E72),Base!N$3)-MAX(DATEVALUE($D72),Base!N$2)+1,0),"")</f>
        <v/>
      </c>
      <c r="Q72" s="12" t="str">
        <f>IF(AND(($D72)&lt;&gt;"",($E72)&lt;&gt;""),IF(MIN(DATEVALUE($E72),Base!O$3)-MAX(DATEVALUE($D72),Base!O$2)+1&gt;=0,MIN(DATEVALUE($E72),Base!O$3)-MAX(DATEVALUE($D72),Base!O$2)+1,0),"")</f>
        <v/>
      </c>
      <c r="R72" s="12" t="str">
        <f>IF(AND(($D72)&lt;&gt;"",($E72)&lt;&gt;""),IF(MIN(DATEVALUE($E72),Base!P$3)-MAX(DATEVALUE($D72),Base!P$2)+1&gt;=0,MIN(DATEVALUE($E72),Base!P$3)-MAX(DATEVALUE($D72),Base!P$2)+1,0),"")</f>
        <v/>
      </c>
      <c r="S72" s="12" t="str">
        <f>IF(AND(($D72)&lt;&gt;"",($E72)&lt;&gt;""),IF(MIN(DATEVALUE($E72),Base!Q$3)-MAX(DATEVALUE($D72),Base!Q$2)+1&gt;=0,MIN(DATEVALUE($E72),Base!Q$3)-MAX(DATEVALUE($D72),Base!Q$2)+1,0),"")</f>
        <v/>
      </c>
      <c r="T72" s="12" t="str">
        <f>IF(AND(($D72)&lt;&gt;"",($E72)&lt;&gt;""),IF(MIN(DATEVALUE($E72),Base!R$3)-MAX(DATEVALUE($D72),Base!R$2)+1&gt;=0,MIN(DATEVALUE($E72),Base!R$3)-MAX(DATEVALUE($D72),Base!R$2)+1,0),"")</f>
        <v/>
      </c>
      <c r="U72" s="12" t="str">
        <f>IF(AND(($D72)&lt;&gt;"",($E72)&lt;&gt;""),IF(MIN(DATEVALUE($E72),Base!S$3)-MAX(DATEVALUE($D72),Base!S$2)+1&gt;=0,MIN(DATEVALUE($E72),Base!S$3)-MAX(DATEVALUE($D72),Base!S$2)+1,0),"")</f>
        <v/>
      </c>
      <c r="V72" s="12" t="str">
        <f>IF(AND(($D72)&lt;&gt;"",($E72)&lt;&gt;""),IF(MIN(DATEVALUE($E72),Base!T$3)-MAX(DATEVALUE($D72),Base!T$2)+1&gt;=0,MIN(DATEVALUE($E72),Base!T$3)-MAX(DATEVALUE($D72),Base!T$2)+1,0),"")</f>
        <v/>
      </c>
      <c r="W72" s="12" t="str">
        <f>IF(AND(($D72)&lt;&gt;"",($E72)&lt;&gt;""),IF(MIN(DATEVALUE($E72),Base!U$3)-MAX(DATEVALUE($D72),Base!U$2)+1&gt;=0,MIN(DATEVALUE($E72),Base!U$3)-MAX(DATEVALUE($D72),Base!U$2)+1,0),"")</f>
        <v/>
      </c>
      <c r="X72" s="12" t="str">
        <f>IF(AND(($D72)&lt;&gt;"",($E72)&lt;&gt;""),IF(MIN(DATEVALUE($E72),Base!V$3)-MAX(DATEVALUE($D72),Base!V$2)+1&gt;=0,MIN(DATEVALUE($E72),Base!V$3)-MAX(DATEVALUE($D72),Base!V$2)+1,0),"")</f>
        <v/>
      </c>
      <c r="Y72" t="str">
        <f t="shared" si="18"/>
        <v/>
      </c>
      <c r="Z72" t="str">
        <f t="shared" si="19"/>
        <v/>
      </c>
      <c r="AA72" t="str">
        <f t="shared" si="20"/>
        <v/>
      </c>
      <c r="AB72" t="str">
        <f t="shared" si="21"/>
        <v/>
      </c>
      <c r="AC72" t="str">
        <f t="shared" si="22"/>
        <v/>
      </c>
      <c r="AD72" t="str">
        <f t="shared" si="23"/>
        <v/>
      </c>
      <c r="AE72" t="str">
        <f t="shared" si="24"/>
        <v/>
      </c>
      <c r="AF72" t="str">
        <f t="shared" si="25"/>
        <v/>
      </c>
      <c r="AG72" t="str">
        <f t="shared" si="26"/>
        <v/>
      </c>
      <c r="AH72" t="str">
        <f t="shared" si="27"/>
        <v/>
      </c>
      <c r="AI72" t="str">
        <f t="shared" si="28"/>
        <v/>
      </c>
      <c r="AJ72" t="str">
        <f t="shared" si="29"/>
        <v/>
      </c>
    </row>
    <row r="73" spans="1:36" x14ac:dyDescent="0.25">
      <c r="A73" s="3"/>
      <c r="B73" s="3"/>
      <c r="C73" s="4"/>
      <c r="D73" s="20"/>
      <c r="E73" s="20"/>
      <c r="F73" s="4"/>
      <c r="G73" s="4"/>
      <c r="H73" s="2"/>
      <c r="J73" s="4" t="str">
        <f t="shared" si="15"/>
        <v/>
      </c>
      <c r="K73" s="4" t="str">
        <f t="shared" si="16"/>
        <v/>
      </c>
      <c r="L73" s="31" t="str">
        <f t="shared" si="17"/>
        <v/>
      </c>
      <c r="M73" s="12" t="str">
        <f>IF(AND(($D73)&lt;&gt;"",($E73)&lt;&gt;""),IF(MIN(DATEVALUE($E73),Base!K$3)-MAX(DATEVALUE($D73),Base!K$2)+1&gt;=0,MIN(DATEVALUE($E73),Base!K$3)-MAX(DATEVALUE($D73),Base!K$2)+1,0),"")</f>
        <v/>
      </c>
      <c r="N73" s="12" t="str">
        <f>IF(AND(($D73)&lt;&gt;"",($E73)&lt;&gt;""),IF(MIN(DATEVALUE($E73),Base!L$3)-MAX(DATEVALUE($D73),Base!L$2)+1&gt;=0,MIN(DATEVALUE($E73),Base!L$3)-MAX(DATEVALUE($D73),Base!L$2)+1,0),"")</f>
        <v/>
      </c>
      <c r="O73" s="12" t="str">
        <f>IF(AND(($D73)&lt;&gt;"",($E73)&lt;&gt;""),IF(MIN(DATEVALUE($E73),Base!M$3)-MAX(DATEVALUE($D73),Base!M$2)+1&gt;=0,MIN(DATEVALUE($E73),Base!M$3)-MAX(DATEVALUE($D73),Base!M$2)+1,0),"")</f>
        <v/>
      </c>
      <c r="P73" s="12" t="str">
        <f>IF(AND(($D73)&lt;&gt;"",($E73)&lt;&gt;""),IF(MIN(DATEVALUE($E73),Base!N$3)-MAX(DATEVALUE($D73),Base!N$2)+1&gt;=0,MIN(DATEVALUE($E73),Base!N$3)-MAX(DATEVALUE($D73),Base!N$2)+1,0),"")</f>
        <v/>
      </c>
      <c r="Q73" s="12" t="str">
        <f>IF(AND(($D73)&lt;&gt;"",($E73)&lt;&gt;""),IF(MIN(DATEVALUE($E73),Base!O$3)-MAX(DATEVALUE($D73),Base!O$2)+1&gt;=0,MIN(DATEVALUE($E73),Base!O$3)-MAX(DATEVALUE($D73),Base!O$2)+1,0),"")</f>
        <v/>
      </c>
      <c r="R73" s="12" t="str">
        <f>IF(AND(($D73)&lt;&gt;"",($E73)&lt;&gt;""),IF(MIN(DATEVALUE($E73),Base!P$3)-MAX(DATEVALUE($D73),Base!P$2)+1&gt;=0,MIN(DATEVALUE($E73),Base!P$3)-MAX(DATEVALUE($D73),Base!P$2)+1,0),"")</f>
        <v/>
      </c>
      <c r="S73" s="12" t="str">
        <f>IF(AND(($D73)&lt;&gt;"",($E73)&lt;&gt;""),IF(MIN(DATEVALUE($E73),Base!Q$3)-MAX(DATEVALUE($D73),Base!Q$2)+1&gt;=0,MIN(DATEVALUE($E73),Base!Q$3)-MAX(DATEVALUE($D73),Base!Q$2)+1,0),"")</f>
        <v/>
      </c>
      <c r="T73" s="12" t="str">
        <f>IF(AND(($D73)&lt;&gt;"",($E73)&lt;&gt;""),IF(MIN(DATEVALUE($E73),Base!R$3)-MAX(DATEVALUE($D73),Base!R$2)+1&gt;=0,MIN(DATEVALUE($E73),Base!R$3)-MAX(DATEVALUE($D73),Base!R$2)+1,0),"")</f>
        <v/>
      </c>
      <c r="U73" s="12" t="str">
        <f>IF(AND(($D73)&lt;&gt;"",($E73)&lt;&gt;""),IF(MIN(DATEVALUE($E73),Base!S$3)-MAX(DATEVALUE($D73),Base!S$2)+1&gt;=0,MIN(DATEVALUE($E73),Base!S$3)-MAX(DATEVALUE($D73),Base!S$2)+1,0),"")</f>
        <v/>
      </c>
      <c r="V73" s="12" t="str">
        <f>IF(AND(($D73)&lt;&gt;"",($E73)&lt;&gt;""),IF(MIN(DATEVALUE($E73),Base!T$3)-MAX(DATEVALUE($D73),Base!T$2)+1&gt;=0,MIN(DATEVALUE($E73),Base!T$3)-MAX(DATEVALUE($D73),Base!T$2)+1,0),"")</f>
        <v/>
      </c>
      <c r="W73" s="12" t="str">
        <f>IF(AND(($D73)&lt;&gt;"",($E73)&lt;&gt;""),IF(MIN(DATEVALUE($E73),Base!U$3)-MAX(DATEVALUE($D73),Base!U$2)+1&gt;=0,MIN(DATEVALUE($E73),Base!U$3)-MAX(DATEVALUE($D73),Base!U$2)+1,0),"")</f>
        <v/>
      </c>
      <c r="X73" s="12" t="str">
        <f>IF(AND(($D73)&lt;&gt;"",($E73)&lt;&gt;""),IF(MIN(DATEVALUE($E73),Base!V$3)-MAX(DATEVALUE($D73),Base!V$2)+1&gt;=0,MIN(DATEVALUE($E73),Base!V$3)-MAX(DATEVALUE($D73),Base!V$2)+1,0),"")</f>
        <v/>
      </c>
      <c r="Y73" t="str">
        <f t="shared" si="18"/>
        <v/>
      </c>
      <c r="Z73" t="str">
        <f t="shared" si="19"/>
        <v/>
      </c>
      <c r="AA73" t="str">
        <f t="shared" si="20"/>
        <v/>
      </c>
      <c r="AB73" t="str">
        <f t="shared" si="21"/>
        <v/>
      </c>
      <c r="AC73" t="str">
        <f t="shared" si="22"/>
        <v/>
      </c>
      <c r="AD73" t="str">
        <f t="shared" si="23"/>
        <v/>
      </c>
      <c r="AE73" t="str">
        <f t="shared" si="24"/>
        <v/>
      </c>
      <c r="AF73" t="str">
        <f t="shared" si="25"/>
        <v/>
      </c>
      <c r="AG73" t="str">
        <f t="shared" si="26"/>
        <v/>
      </c>
      <c r="AH73" t="str">
        <f t="shared" si="27"/>
        <v/>
      </c>
      <c r="AI73" t="str">
        <f t="shared" si="28"/>
        <v/>
      </c>
      <c r="AJ73" t="str">
        <f t="shared" si="29"/>
        <v/>
      </c>
    </row>
    <row r="74" spans="1:36" x14ac:dyDescent="0.25">
      <c r="A74" s="3"/>
      <c r="B74" s="3"/>
      <c r="C74" s="4"/>
      <c r="D74" s="20"/>
      <c r="E74" s="20"/>
      <c r="F74" s="4"/>
      <c r="G74" s="4"/>
      <c r="H74" s="2"/>
      <c r="J74" s="4" t="str">
        <f t="shared" si="15"/>
        <v/>
      </c>
      <c r="K74" s="4" t="str">
        <f t="shared" si="16"/>
        <v/>
      </c>
      <c r="L74" s="31" t="str">
        <f t="shared" si="17"/>
        <v/>
      </c>
      <c r="M74" s="12" t="str">
        <f>IF(AND(($D74)&lt;&gt;"",($E74)&lt;&gt;""),IF(MIN(DATEVALUE($E74),Base!K$3)-MAX(DATEVALUE($D74),Base!K$2)+1&gt;=0,MIN(DATEVALUE($E74),Base!K$3)-MAX(DATEVALUE($D74),Base!K$2)+1,0),"")</f>
        <v/>
      </c>
      <c r="N74" s="12" t="str">
        <f>IF(AND(($D74)&lt;&gt;"",($E74)&lt;&gt;""),IF(MIN(DATEVALUE($E74),Base!L$3)-MAX(DATEVALUE($D74),Base!L$2)+1&gt;=0,MIN(DATEVALUE($E74),Base!L$3)-MAX(DATEVALUE($D74),Base!L$2)+1,0),"")</f>
        <v/>
      </c>
      <c r="O74" s="12" t="str">
        <f>IF(AND(($D74)&lt;&gt;"",($E74)&lt;&gt;""),IF(MIN(DATEVALUE($E74),Base!M$3)-MAX(DATEVALUE($D74),Base!M$2)+1&gt;=0,MIN(DATEVALUE($E74),Base!M$3)-MAX(DATEVALUE($D74),Base!M$2)+1,0),"")</f>
        <v/>
      </c>
      <c r="P74" s="12" t="str">
        <f>IF(AND(($D74)&lt;&gt;"",($E74)&lt;&gt;""),IF(MIN(DATEVALUE($E74),Base!N$3)-MAX(DATEVALUE($D74),Base!N$2)+1&gt;=0,MIN(DATEVALUE($E74),Base!N$3)-MAX(DATEVALUE($D74),Base!N$2)+1,0),"")</f>
        <v/>
      </c>
      <c r="Q74" s="12" t="str">
        <f>IF(AND(($D74)&lt;&gt;"",($E74)&lt;&gt;""),IF(MIN(DATEVALUE($E74),Base!O$3)-MAX(DATEVALUE($D74),Base!O$2)+1&gt;=0,MIN(DATEVALUE($E74),Base!O$3)-MAX(DATEVALUE($D74),Base!O$2)+1,0),"")</f>
        <v/>
      </c>
      <c r="R74" s="12" t="str">
        <f>IF(AND(($D74)&lt;&gt;"",($E74)&lt;&gt;""),IF(MIN(DATEVALUE($E74),Base!P$3)-MAX(DATEVALUE($D74),Base!P$2)+1&gt;=0,MIN(DATEVALUE($E74),Base!P$3)-MAX(DATEVALUE($D74),Base!P$2)+1,0),"")</f>
        <v/>
      </c>
      <c r="S74" s="12" t="str">
        <f>IF(AND(($D74)&lt;&gt;"",($E74)&lt;&gt;""),IF(MIN(DATEVALUE($E74),Base!Q$3)-MAX(DATEVALUE($D74),Base!Q$2)+1&gt;=0,MIN(DATEVALUE($E74),Base!Q$3)-MAX(DATEVALUE($D74),Base!Q$2)+1,0),"")</f>
        <v/>
      </c>
      <c r="T74" s="12" t="str">
        <f>IF(AND(($D74)&lt;&gt;"",($E74)&lt;&gt;""),IF(MIN(DATEVALUE($E74),Base!R$3)-MAX(DATEVALUE($D74),Base!R$2)+1&gt;=0,MIN(DATEVALUE($E74),Base!R$3)-MAX(DATEVALUE($D74),Base!R$2)+1,0),"")</f>
        <v/>
      </c>
      <c r="U74" s="12" t="str">
        <f>IF(AND(($D74)&lt;&gt;"",($E74)&lt;&gt;""),IF(MIN(DATEVALUE($E74),Base!S$3)-MAX(DATEVALUE($D74),Base!S$2)+1&gt;=0,MIN(DATEVALUE($E74),Base!S$3)-MAX(DATEVALUE($D74),Base!S$2)+1,0),"")</f>
        <v/>
      </c>
      <c r="V74" s="12" t="str">
        <f>IF(AND(($D74)&lt;&gt;"",($E74)&lt;&gt;""),IF(MIN(DATEVALUE($E74),Base!T$3)-MAX(DATEVALUE($D74),Base!T$2)+1&gt;=0,MIN(DATEVALUE($E74),Base!T$3)-MAX(DATEVALUE($D74),Base!T$2)+1,0),"")</f>
        <v/>
      </c>
      <c r="W74" s="12" t="str">
        <f>IF(AND(($D74)&lt;&gt;"",($E74)&lt;&gt;""),IF(MIN(DATEVALUE($E74),Base!U$3)-MAX(DATEVALUE($D74),Base!U$2)+1&gt;=0,MIN(DATEVALUE($E74),Base!U$3)-MAX(DATEVALUE($D74),Base!U$2)+1,0),"")</f>
        <v/>
      </c>
      <c r="X74" s="12" t="str">
        <f>IF(AND(($D74)&lt;&gt;"",($E74)&lt;&gt;""),IF(MIN(DATEVALUE($E74),Base!V$3)-MAX(DATEVALUE($D74),Base!V$2)+1&gt;=0,MIN(DATEVALUE($E74),Base!V$3)-MAX(DATEVALUE($D74),Base!V$2)+1,0),"")</f>
        <v/>
      </c>
      <c r="Y74" t="str">
        <f t="shared" si="18"/>
        <v/>
      </c>
      <c r="Z74" t="str">
        <f t="shared" si="19"/>
        <v/>
      </c>
      <c r="AA74" t="str">
        <f t="shared" si="20"/>
        <v/>
      </c>
      <c r="AB74" t="str">
        <f t="shared" si="21"/>
        <v/>
      </c>
      <c r="AC74" t="str">
        <f t="shared" si="22"/>
        <v/>
      </c>
      <c r="AD74" t="str">
        <f t="shared" si="23"/>
        <v/>
      </c>
      <c r="AE74" t="str">
        <f t="shared" si="24"/>
        <v/>
      </c>
      <c r="AF74" t="str">
        <f t="shared" si="25"/>
        <v/>
      </c>
      <c r="AG74" t="str">
        <f t="shared" si="26"/>
        <v/>
      </c>
      <c r="AH74" t="str">
        <f t="shared" si="27"/>
        <v/>
      </c>
      <c r="AI74" t="str">
        <f t="shared" si="28"/>
        <v/>
      </c>
      <c r="AJ74" t="str">
        <f t="shared" si="29"/>
        <v/>
      </c>
    </row>
    <row r="75" spans="1:36" x14ac:dyDescent="0.25">
      <c r="A75" s="3"/>
      <c r="B75" s="3"/>
      <c r="C75" s="4"/>
      <c r="D75" s="20"/>
      <c r="E75" s="20"/>
      <c r="F75" s="4"/>
      <c r="G75" s="4"/>
      <c r="H75" s="2"/>
      <c r="J75" s="4" t="str">
        <f t="shared" si="15"/>
        <v/>
      </c>
      <c r="K75" s="4" t="str">
        <f t="shared" si="16"/>
        <v/>
      </c>
      <c r="L75" s="31" t="str">
        <f t="shared" si="17"/>
        <v/>
      </c>
      <c r="M75" s="12" t="str">
        <f>IF(AND(($D75)&lt;&gt;"",($E75)&lt;&gt;""),IF(MIN(DATEVALUE($E75),Base!K$3)-MAX(DATEVALUE($D75),Base!K$2)+1&gt;=0,MIN(DATEVALUE($E75),Base!K$3)-MAX(DATEVALUE($D75),Base!K$2)+1,0),"")</f>
        <v/>
      </c>
      <c r="N75" s="12" t="str">
        <f>IF(AND(($D75)&lt;&gt;"",($E75)&lt;&gt;""),IF(MIN(DATEVALUE($E75),Base!L$3)-MAX(DATEVALUE($D75),Base!L$2)+1&gt;=0,MIN(DATEVALUE($E75),Base!L$3)-MAX(DATEVALUE($D75),Base!L$2)+1,0),"")</f>
        <v/>
      </c>
      <c r="O75" s="12" t="str">
        <f>IF(AND(($D75)&lt;&gt;"",($E75)&lt;&gt;""),IF(MIN(DATEVALUE($E75),Base!M$3)-MAX(DATEVALUE($D75),Base!M$2)+1&gt;=0,MIN(DATEVALUE($E75),Base!M$3)-MAX(DATEVALUE($D75),Base!M$2)+1,0),"")</f>
        <v/>
      </c>
      <c r="P75" s="12" t="str">
        <f>IF(AND(($D75)&lt;&gt;"",($E75)&lt;&gt;""),IF(MIN(DATEVALUE($E75),Base!N$3)-MAX(DATEVALUE($D75),Base!N$2)+1&gt;=0,MIN(DATEVALUE($E75),Base!N$3)-MAX(DATEVALUE($D75),Base!N$2)+1,0),"")</f>
        <v/>
      </c>
      <c r="Q75" s="12" t="str">
        <f>IF(AND(($D75)&lt;&gt;"",($E75)&lt;&gt;""),IF(MIN(DATEVALUE($E75),Base!O$3)-MAX(DATEVALUE($D75),Base!O$2)+1&gt;=0,MIN(DATEVALUE($E75),Base!O$3)-MAX(DATEVALUE($D75),Base!O$2)+1,0),"")</f>
        <v/>
      </c>
      <c r="R75" s="12" t="str">
        <f>IF(AND(($D75)&lt;&gt;"",($E75)&lt;&gt;""),IF(MIN(DATEVALUE($E75),Base!P$3)-MAX(DATEVALUE($D75),Base!P$2)+1&gt;=0,MIN(DATEVALUE($E75),Base!P$3)-MAX(DATEVALUE($D75),Base!P$2)+1,0),"")</f>
        <v/>
      </c>
      <c r="S75" s="12" t="str">
        <f>IF(AND(($D75)&lt;&gt;"",($E75)&lt;&gt;""),IF(MIN(DATEVALUE($E75),Base!Q$3)-MAX(DATEVALUE($D75),Base!Q$2)+1&gt;=0,MIN(DATEVALUE($E75),Base!Q$3)-MAX(DATEVALUE($D75),Base!Q$2)+1,0),"")</f>
        <v/>
      </c>
      <c r="T75" s="12" t="str">
        <f>IF(AND(($D75)&lt;&gt;"",($E75)&lt;&gt;""),IF(MIN(DATEVALUE($E75),Base!R$3)-MAX(DATEVALUE($D75),Base!R$2)+1&gt;=0,MIN(DATEVALUE($E75),Base!R$3)-MAX(DATEVALUE($D75),Base!R$2)+1,0),"")</f>
        <v/>
      </c>
      <c r="U75" s="12" t="str">
        <f>IF(AND(($D75)&lt;&gt;"",($E75)&lt;&gt;""),IF(MIN(DATEVALUE($E75),Base!S$3)-MAX(DATEVALUE($D75),Base!S$2)+1&gt;=0,MIN(DATEVALUE($E75),Base!S$3)-MAX(DATEVALUE($D75),Base!S$2)+1,0),"")</f>
        <v/>
      </c>
      <c r="V75" s="12" t="str">
        <f>IF(AND(($D75)&lt;&gt;"",($E75)&lt;&gt;""),IF(MIN(DATEVALUE($E75),Base!T$3)-MAX(DATEVALUE($D75),Base!T$2)+1&gt;=0,MIN(DATEVALUE($E75),Base!T$3)-MAX(DATEVALUE($D75),Base!T$2)+1,0),"")</f>
        <v/>
      </c>
      <c r="W75" s="12" t="str">
        <f>IF(AND(($D75)&lt;&gt;"",($E75)&lt;&gt;""),IF(MIN(DATEVALUE($E75),Base!U$3)-MAX(DATEVALUE($D75),Base!U$2)+1&gt;=0,MIN(DATEVALUE($E75),Base!U$3)-MAX(DATEVALUE($D75),Base!U$2)+1,0),"")</f>
        <v/>
      </c>
      <c r="X75" s="12" t="str">
        <f>IF(AND(($D75)&lt;&gt;"",($E75)&lt;&gt;""),IF(MIN(DATEVALUE($E75),Base!V$3)-MAX(DATEVALUE($D75),Base!V$2)+1&gt;=0,MIN(DATEVALUE($E75),Base!V$3)-MAX(DATEVALUE($D75),Base!V$2)+1,0),"")</f>
        <v/>
      </c>
      <c r="Y75" t="str">
        <f t="shared" si="18"/>
        <v/>
      </c>
      <c r="Z75" t="str">
        <f t="shared" si="19"/>
        <v/>
      </c>
      <c r="AA75" t="str">
        <f t="shared" si="20"/>
        <v/>
      </c>
      <c r="AB75" t="str">
        <f t="shared" si="21"/>
        <v/>
      </c>
      <c r="AC75" t="str">
        <f t="shared" si="22"/>
        <v/>
      </c>
      <c r="AD75" t="str">
        <f t="shared" si="23"/>
        <v/>
      </c>
      <c r="AE75" t="str">
        <f t="shared" si="24"/>
        <v/>
      </c>
      <c r="AF75" t="str">
        <f t="shared" si="25"/>
        <v/>
      </c>
      <c r="AG75" t="str">
        <f t="shared" si="26"/>
        <v/>
      </c>
      <c r="AH75" t="str">
        <f t="shared" si="27"/>
        <v/>
      </c>
      <c r="AI75" t="str">
        <f t="shared" si="28"/>
        <v/>
      </c>
      <c r="AJ75" t="str">
        <f t="shared" si="29"/>
        <v/>
      </c>
    </row>
    <row r="76" spans="1:36" x14ac:dyDescent="0.25">
      <c r="A76" s="3"/>
      <c r="B76" s="3"/>
      <c r="C76" s="4"/>
      <c r="D76" s="20"/>
      <c r="E76" s="20"/>
      <c r="F76" s="4"/>
      <c r="G76" s="4"/>
      <c r="H76" s="2"/>
      <c r="J76" s="4" t="str">
        <f t="shared" si="15"/>
        <v/>
      </c>
      <c r="K76" s="4" t="str">
        <f t="shared" si="16"/>
        <v/>
      </c>
      <c r="L76" s="31" t="str">
        <f t="shared" si="17"/>
        <v/>
      </c>
      <c r="M76" s="12" t="str">
        <f>IF(AND(($D76)&lt;&gt;"",($E76)&lt;&gt;""),IF(MIN(DATEVALUE($E76),Base!K$3)-MAX(DATEVALUE($D76),Base!K$2)+1&gt;=0,MIN(DATEVALUE($E76),Base!K$3)-MAX(DATEVALUE($D76),Base!K$2)+1,0),"")</f>
        <v/>
      </c>
      <c r="N76" s="12" t="str">
        <f>IF(AND(($D76)&lt;&gt;"",($E76)&lt;&gt;""),IF(MIN(DATEVALUE($E76),Base!L$3)-MAX(DATEVALUE($D76),Base!L$2)+1&gt;=0,MIN(DATEVALUE($E76),Base!L$3)-MAX(DATEVALUE($D76),Base!L$2)+1,0),"")</f>
        <v/>
      </c>
      <c r="O76" s="12" t="str">
        <f>IF(AND(($D76)&lt;&gt;"",($E76)&lt;&gt;""),IF(MIN(DATEVALUE($E76),Base!M$3)-MAX(DATEVALUE($D76),Base!M$2)+1&gt;=0,MIN(DATEVALUE($E76),Base!M$3)-MAX(DATEVALUE($D76),Base!M$2)+1,0),"")</f>
        <v/>
      </c>
      <c r="P76" s="12" t="str">
        <f>IF(AND(($D76)&lt;&gt;"",($E76)&lt;&gt;""),IF(MIN(DATEVALUE($E76),Base!N$3)-MAX(DATEVALUE($D76),Base!N$2)+1&gt;=0,MIN(DATEVALUE($E76),Base!N$3)-MAX(DATEVALUE($D76),Base!N$2)+1,0),"")</f>
        <v/>
      </c>
      <c r="Q76" s="12" t="str">
        <f>IF(AND(($D76)&lt;&gt;"",($E76)&lt;&gt;""),IF(MIN(DATEVALUE($E76),Base!O$3)-MAX(DATEVALUE($D76),Base!O$2)+1&gt;=0,MIN(DATEVALUE($E76),Base!O$3)-MAX(DATEVALUE($D76),Base!O$2)+1,0),"")</f>
        <v/>
      </c>
      <c r="R76" s="12" t="str">
        <f>IF(AND(($D76)&lt;&gt;"",($E76)&lt;&gt;""),IF(MIN(DATEVALUE($E76),Base!P$3)-MAX(DATEVALUE($D76),Base!P$2)+1&gt;=0,MIN(DATEVALUE($E76),Base!P$3)-MAX(DATEVALUE($D76),Base!P$2)+1,0),"")</f>
        <v/>
      </c>
      <c r="S76" s="12" t="str">
        <f>IF(AND(($D76)&lt;&gt;"",($E76)&lt;&gt;""),IF(MIN(DATEVALUE($E76),Base!Q$3)-MAX(DATEVALUE($D76),Base!Q$2)+1&gt;=0,MIN(DATEVALUE($E76),Base!Q$3)-MAX(DATEVALUE($D76),Base!Q$2)+1,0),"")</f>
        <v/>
      </c>
      <c r="T76" s="12" t="str">
        <f>IF(AND(($D76)&lt;&gt;"",($E76)&lt;&gt;""),IF(MIN(DATEVALUE($E76),Base!R$3)-MAX(DATEVALUE($D76),Base!R$2)+1&gt;=0,MIN(DATEVALUE($E76),Base!R$3)-MAX(DATEVALUE($D76),Base!R$2)+1,0),"")</f>
        <v/>
      </c>
      <c r="U76" s="12" t="str">
        <f>IF(AND(($D76)&lt;&gt;"",($E76)&lt;&gt;""),IF(MIN(DATEVALUE($E76),Base!S$3)-MAX(DATEVALUE($D76),Base!S$2)+1&gt;=0,MIN(DATEVALUE($E76),Base!S$3)-MAX(DATEVALUE($D76),Base!S$2)+1,0),"")</f>
        <v/>
      </c>
      <c r="V76" s="12" t="str">
        <f>IF(AND(($D76)&lt;&gt;"",($E76)&lt;&gt;""),IF(MIN(DATEVALUE($E76),Base!T$3)-MAX(DATEVALUE($D76),Base!T$2)+1&gt;=0,MIN(DATEVALUE($E76),Base!T$3)-MAX(DATEVALUE($D76),Base!T$2)+1,0),"")</f>
        <v/>
      </c>
      <c r="W76" s="12" t="str">
        <f>IF(AND(($D76)&lt;&gt;"",($E76)&lt;&gt;""),IF(MIN(DATEVALUE($E76),Base!U$3)-MAX(DATEVALUE($D76),Base!U$2)+1&gt;=0,MIN(DATEVALUE($E76),Base!U$3)-MAX(DATEVALUE($D76),Base!U$2)+1,0),"")</f>
        <v/>
      </c>
      <c r="X76" s="12" t="str">
        <f>IF(AND(($D76)&lt;&gt;"",($E76)&lt;&gt;""),IF(MIN(DATEVALUE($E76),Base!V$3)-MAX(DATEVALUE($D76),Base!V$2)+1&gt;=0,MIN(DATEVALUE($E76),Base!V$3)-MAX(DATEVALUE($D76),Base!V$2)+1,0),"")</f>
        <v/>
      </c>
      <c r="Y76" t="str">
        <f t="shared" si="18"/>
        <v/>
      </c>
      <c r="Z76" t="str">
        <f t="shared" si="19"/>
        <v/>
      </c>
      <c r="AA76" t="str">
        <f t="shared" si="20"/>
        <v/>
      </c>
      <c r="AB76" t="str">
        <f t="shared" si="21"/>
        <v/>
      </c>
      <c r="AC76" t="str">
        <f t="shared" si="22"/>
        <v/>
      </c>
      <c r="AD76" t="str">
        <f t="shared" si="23"/>
        <v/>
      </c>
      <c r="AE76" t="str">
        <f t="shared" si="24"/>
        <v/>
      </c>
      <c r="AF76" t="str">
        <f t="shared" si="25"/>
        <v/>
      </c>
      <c r="AG76" t="str">
        <f t="shared" si="26"/>
        <v/>
      </c>
      <c r="AH76" t="str">
        <f t="shared" si="27"/>
        <v/>
      </c>
      <c r="AI76" t="str">
        <f t="shared" si="28"/>
        <v/>
      </c>
      <c r="AJ76" t="str">
        <f t="shared" si="29"/>
        <v/>
      </c>
    </row>
    <row r="77" spans="1:36" x14ac:dyDescent="0.25">
      <c r="A77" s="3"/>
      <c r="B77" s="3"/>
      <c r="C77" s="4"/>
      <c r="D77" s="20"/>
      <c r="E77" s="20"/>
      <c r="F77" s="4"/>
      <c r="G77" s="4"/>
      <c r="H77" s="2"/>
      <c r="J77" s="4" t="str">
        <f t="shared" si="15"/>
        <v/>
      </c>
      <c r="K77" s="4" t="str">
        <f t="shared" si="16"/>
        <v/>
      </c>
      <c r="L77" s="31" t="str">
        <f t="shared" si="17"/>
        <v/>
      </c>
      <c r="M77" s="12" t="str">
        <f>IF(AND(($D77)&lt;&gt;"",($E77)&lt;&gt;""),IF(MIN(DATEVALUE($E77),Base!K$3)-MAX(DATEVALUE($D77),Base!K$2)+1&gt;=0,MIN(DATEVALUE($E77),Base!K$3)-MAX(DATEVALUE($D77),Base!K$2)+1,0),"")</f>
        <v/>
      </c>
      <c r="N77" s="12" t="str">
        <f>IF(AND(($D77)&lt;&gt;"",($E77)&lt;&gt;""),IF(MIN(DATEVALUE($E77),Base!L$3)-MAX(DATEVALUE($D77),Base!L$2)+1&gt;=0,MIN(DATEVALUE($E77),Base!L$3)-MAX(DATEVALUE($D77),Base!L$2)+1,0),"")</f>
        <v/>
      </c>
      <c r="O77" s="12" t="str">
        <f>IF(AND(($D77)&lt;&gt;"",($E77)&lt;&gt;""),IF(MIN(DATEVALUE($E77),Base!M$3)-MAX(DATEVALUE($D77),Base!M$2)+1&gt;=0,MIN(DATEVALUE($E77),Base!M$3)-MAX(DATEVALUE($D77),Base!M$2)+1,0),"")</f>
        <v/>
      </c>
      <c r="P77" s="12" t="str">
        <f>IF(AND(($D77)&lt;&gt;"",($E77)&lt;&gt;""),IF(MIN(DATEVALUE($E77),Base!N$3)-MAX(DATEVALUE($D77),Base!N$2)+1&gt;=0,MIN(DATEVALUE($E77),Base!N$3)-MAX(DATEVALUE($D77),Base!N$2)+1,0),"")</f>
        <v/>
      </c>
      <c r="Q77" s="12" t="str">
        <f>IF(AND(($D77)&lt;&gt;"",($E77)&lt;&gt;""),IF(MIN(DATEVALUE($E77),Base!O$3)-MAX(DATEVALUE($D77),Base!O$2)+1&gt;=0,MIN(DATEVALUE($E77),Base!O$3)-MAX(DATEVALUE($D77),Base!O$2)+1,0),"")</f>
        <v/>
      </c>
      <c r="R77" s="12" t="str">
        <f>IF(AND(($D77)&lt;&gt;"",($E77)&lt;&gt;""),IF(MIN(DATEVALUE($E77),Base!P$3)-MAX(DATEVALUE($D77),Base!P$2)+1&gt;=0,MIN(DATEVALUE($E77),Base!P$3)-MAX(DATEVALUE($D77),Base!P$2)+1,0),"")</f>
        <v/>
      </c>
      <c r="S77" s="12" t="str">
        <f>IF(AND(($D77)&lt;&gt;"",($E77)&lt;&gt;""),IF(MIN(DATEVALUE($E77),Base!Q$3)-MAX(DATEVALUE($D77),Base!Q$2)+1&gt;=0,MIN(DATEVALUE($E77),Base!Q$3)-MAX(DATEVALUE($D77),Base!Q$2)+1,0),"")</f>
        <v/>
      </c>
      <c r="T77" s="12" t="str">
        <f>IF(AND(($D77)&lt;&gt;"",($E77)&lt;&gt;""),IF(MIN(DATEVALUE($E77),Base!R$3)-MAX(DATEVALUE($D77),Base!R$2)+1&gt;=0,MIN(DATEVALUE($E77),Base!R$3)-MAX(DATEVALUE($D77),Base!R$2)+1,0),"")</f>
        <v/>
      </c>
      <c r="U77" s="12" t="str">
        <f>IF(AND(($D77)&lt;&gt;"",($E77)&lt;&gt;""),IF(MIN(DATEVALUE($E77),Base!S$3)-MAX(DATEVALUE($D77),Base!S$2)+1&gt;=0,MIN(DATEVALUE($E77),Base!S$3)-MAX(DATEVALUE($D77),Base!S$2)+1,0),"")</f>
        <v/>
      </c>
      <c r="V77" s="12" t="str">
        <f>IF(AND(($D77)&lt;&gt;"",($E77)&lt;&gt;""),IF(MIN(DATEVALUE($E77),Base!T$3)-MAX(DATEVALUE($D77),Base!T$2)+1&gt;=0,MIN(DATEVALUE($E77),Base!T$3)-MAX(DATEVALUE($D77),Base!T$2)+1,0),"")</f>
        <v/>
      </c>
      <c r="W77" s="12" t="str">
        <f>IF(AND(($D77)&lt;&gt;"",($E77)&lt;&gt;""),IF(MIN(DATEVALUE($E77),Base!U$3)-MAX(DATEVALUE($D77),Base!U$2)+1&gt;=0,MIN(DATEVALUE($E77),Base!U$3)-MAX(DATEVALUE($D77),Base!U$2)+1,0),"")</f>
        <v/>
      </c>
      <c r="X77" s="12" t="str">
        <f>IF(AND(($D77)&lt;&gt;"",($E77)&lt;&gt;""),IF(MIN(DATEVALUE($E77),Base!V$3)-MAX(DATEVALUE($D77),Base!V$2)+1&gt;=0,MIN(DATEVALUE($E77),Base!V$3)-MAX(DATEVALUE($D77),Base!V$2)+1,0),"")</f>
        <v/>
      </c>
      <c r="Y77" t="str">
        <f t="shared" si="18"/>
        <v/>
      </c>
      <c r="Z77" t="str">
        <f t="shared" si="19"/>
        <v/>
      </c>
      <c r="AA77" t="str">
        <f t="shared" si="20"/>
        <v/>
      </c>
      <c r="AB77" t="str">
        <f t="shared" si="21"/>
        <v/>
      </c>
      <c r="AC77" t="str">
        <f t="shared" si="22"/>
        <v/>
      </c>
      <c r="AD77" t="str">
        <f t="shared" si="23"/>
        <v/>
      </c>
      <c r="AE77" t="str">
        <f t="shared" si="24"/>
        <v/>
      </c>
      <c r="AF77" t="str">
        <f t="shared" si="25"/>
        <v/>
      </c>
      <c r="AG77" t="str">
        <f t="shared" si="26"/>
        <v/>
      </c>
      <c r="AH77" t="str">
        <f t="shared" si="27"/>
        <v/>
      </c>
      <c r="AI77" t="str">
        <f t="shared" si="28"/>
        <v/>
      </c>
      <c r="AJ77" t="str">
        <f t="shared" si="29"/>
        <v/>
      </c>
    </row>
    <row r="78" spans="1:36" x14ac:dyDescent="0.25">
      <c r="A78" s="3"/>
      <c r="B78" s="3"/>
      <c r="C78" s="4"/>
      <c r="D78" s="20"/>
      <c r="E78" s="20"/>
      <c r="F78" s="4"/>
      <c r="G78" s="4"/>
      <c r="H78" s="2"/>
      <c r="J78" s="4" t="str">
        <f t="shared" si="15"/>
        <v/>
      </c>
      <c r="K78" s="4" t="str">
        <f t="shared" si="16"/>
        <v/>
      </c>
      <c r="L78" s="31" t="str">
        <f t="shared" si="17"/>
        <v/>
      </c>
      <c r="M78" s="12" t="str">
        <f>IF(AND(($D78)&lt;&gt;"",($E78)&lt;&gt;""),IF(MIN(DATEVALUE($E78),Base!K$3)-MAX(DATEVALUE($D78),Base!K$2)+1&gt;=0,MIN(DATEVALUE($E78),Base!K$3)-MAX(DATEVALUE($D78),Base!K$2)+1,0),"")</f>
        <v/>
      </c>
      <c r="N78" s="12" t="str">
        <f>IF(AND(($D78)&lt;&gt;"",($E78)&lt;&gt;""),IF(MIN(DATEVALUE($E78),Base!L$3)-MAX(DATEVALUE($D78),Base!L$2)+1&gt;=0,MIN(DATEVALUE($E78),Base!L$3)-MAX(DATEVALUE($D78),Base!L$2)+1,0),"")</f>
        <v/>
      </c>
      <c r="O78" s="12" t="str">
        <f>IF(AND(($D78)&lt;&gt;"",($E78)&lt;&gt;""),IF(MIN(DATEVALUE($E78),Base!M$3)-MAX(DATEVALUE($D78),Base!M$2)+1&gt;=0,MIN(DATEVALUE($E78),Base!M$3)-MAX(DATEVALUE($D78),Base!M$2)+1,0),"")</f>
        <v/>
      </c>
      <c r="P78" s="12" t="str">
        <f>IF(AND(($D78)&lt;&gt;"",($E78)&lt;&gt;""),IF(MIN(DATEVALUE($E78),Base!N$3)-MAX(DATEVALUE($D78),Base!N$2)+1&gt;=0,MIN(DATEVALUE($E78),Base!N$3)-MAX(DATEVALUE($D78),Base!N$2)+1,0),"")</f>
        <v/>
      </c>
      <c r="Q78" s="12" t="str">
        <f>IF(AND(($D78)&lt;&gt;"",($E78)&lt;&gt;""),IF(MIN(DATEVALUE($E78),Base!O$3)-MAX(DATEVALUE($D78),Base!O$2)+1&gt;=0,MIN(DATEVALUE($E78),Base!O$3)-MAX(DATEVALUE($D78),Base!O$2)+1,0),"")</f>
        <v/>
      </c>
      <c r="R78" s="12" t="str">
        <f>IF(AND(($D78)&lt;&gt;"",($E78)&lt;&gt;""),IF(MIN(DATEVALUE($E78),Base!P$3)-MAX(DATEVALUE($D78),Base!P$2)+1&gt;=0,MIN(DATEVALUE($E78),Base!P$3)-MAX(DATEVALUE($D78),Base!P$2)+1,0),"")</f>
        <v/>
      </c>
      <c r="S78" s="12" t="str">
        <f>IF(AND(($D78)&lt;&gt;"",($E78)&lt;&gt;""),IF(MIN(DATEVALUE($E78),Base!Q$3)-MAX(DATEVALUE($D78),Base!Q$2)+1&gt;=0,MIN(DATEVALUE($E78),Base!Q$3)-MAX(DATEVALUE($D78),Base!Q$2)+1,0),"")</f>
        <v/>
      </c>
      <c r="T78" s="12" t="str">
        <f>IF(AND(($D78)&lt;&gt;"",($E78)&lt;&gt;""),IF(MIN(DATEVALUE($E78),Base!R$3)-MAX(DATEVALUE($D78),Base!R$2)+1&gt;=0,MIN(DATEVALUE($E78),Base!R$3)-MAX(DATEVALUE($D78),Base!R$2)+1,0),"")</f>
        <v/>
      </c>
      <c r="U78" s="12" t="str">
        <f>IF(AND(($D78)&lt;&gt;"",($E78)&lt;&gt;""),IF(MIN(DATEVALUE($E78),Base!S$3)-MAX(DATEVALUE($D78),Base!S$2)+1&gt;=0,MIN(DATEVALUE($E78),Base!S$3)-MAX(DATEVALUE($D78),Base!S$2)+1,0),"")</f>
        <v/>
      </c>
      <c r="V78" s="12" t="str">
        <f>IF(AND(($D78)&lt;&gt;"",($E78)&lt;&gt;""),IF(MIN(DATEVALUE($E78),Base!T$3)-MAX(DATEVALUE($D78),Base!T$2)+1&gt;=0,MIN(DATEVALUE($E78),Base!T$3)-MAX(DATEVALUE($D78),Base!T$2)+1,0),"")</f>
        <v/>
      </c>
      <c r="W78" s="12" t="str">
        <f>IF(AND(($D78)&lt;&gt;"",($E78)&lt;&gt;""),IF(MIN(DATEVALUE($E78),Base!U$3)-MAX(DATEVALUE($D78),Base!U$2)+1&gt;=0,MIN(DATEVALUE($E78),Base!U$3)-MAX(DATEVALUE($D78),Base!U$2)+1,0),"")</f>
        <v/>
      </c>
      <c r="X78" s="12" t="str">
        <f>IF(AND(($D78)&lt;&gt;"",($E78)&lt;&gt;""),IF(MIN(DATEVALUE($E78),Base!V$3)-MAX(DATEVALUE($D78),Base!V$2)+1&gt;=0,MIN(DATEVALUE($E78),Base!V$3)-MAX(DATEVALUE($D78),Base!V$2)+1,0),"")</f>
        <v/>
      </c>
      <c r="Y78" t="str">
        <f t="shared" si="18"/>
        <v/>
      </c>
      <c r="Z78" t="str">
        <f t="shared" si="19"/>
        <v/>
      </c>
      <c r="AA78" t="str">
        <f t="shared" si="20"/>
        <v/>
      </c>
      <c r="AB78" t="str">
        <f t="shared" si="21"/>
        <v/>
      </c>
      <c r="AC78" t="str">
        <f t="shared" si="22"/>
        <v/>
      </c>
      <c r="AD78" t="str">
        <f t="shared" si="23"/>
        <v/>
      </c>
      <c r="AE78" t="str">
        <f t="shared" si="24"/>
        <v/>
      </c>
      <c r="AF78" t="str">
        <f t="shared" si="25"/>
        <v/>
      </c>
      <c r="AG78" t="str">
        <f t="shared" si="26"/>
        <v/>
      </c>
      <c r="AH78" t="str">
        <f t="shared" si="27"/>
        <v/>
      </c>
      <c r="AI78" t="str">
        <f t="shared" si="28"/>
        <v/>
      </c>
      <c r="AJ78" t="str">
        <f t="shared" si="29"/>
        <v/>
      </c>
    </row>
    <row r="79" spans="1:36" x14ac:dyDescent="0.25">
      <c r="A79" s="3"/>
      <c r="B79" s="3"/>
      <c r="C79" s="4"/>
      <c r="D79" s="20"/>
      <c r="E79" s="20"/>
      <c r="F79" s="4"/>
      <c r="G79" s="4"/>
      <c r="H79" s="2"/>
      <c r="J79" s="4" t="str">
        <f t="shared" si="15"/>
        <v/>
      </c>
      <c r="K79" s="4" t="str">
        <f t="shared" si="16"/>
        <v/>
      </c>
      <c r="L79" s="31" t="str">
        <f t="shared" si="17"/>
        <v/>
      </c>
      <c r="M79" s="12" t="str">
        <f>IF(AND(($D79)&lt;&gt;"",($E79)&lt;&gt;""),IF(MIN(DATEVALUE($E79),Base!K$3)-MAX(DATEVALUE($D79),Base!K$2)+1&gt;=0,MIN(DATEVALUE($E79),Base!K$3)-MAX(DATEVALUE($D79),Base!K$2)+1,0),"")</f>
        <v/>
      </c>
      <c r="N79" s="12" t="str">
        <f>IF(AND(($D79)&lt;&gt;"",($E79)&lt;&gt;""),IF(MIN(DATEVALUE($E79),Base!L$3)-MAX(DATEVALUE($D79),Base!L$2)+1&gt;=0,MIN(DATEVALUE($E79),Base!L$3)-MAX(DATEVALUE($D79),Base!L$2)+1,0),"")</f>
        <v/>
      </c>
      <c r="O79" s="12" t="str">
        <f>IF(AND(($D79)&lt;&gt;"",($E79)&lt;&gt;""),IF(MIN(DATEVALUE($E79),Base!M$3)-MAX(DATEVALUE($D79),Base!M$2)+1&gt;=0,MIN(DATEVALUE($E79),Base!M$3)-MAX(DATEVALUE($D79),Base!M$2)+1,0),"")</f>
        <v/>
      </c>
      <c r="P79" s="12" t="str">
        <f>IF(AND(($D79)&lt;&gt;"",($E79)&lt;&gt;""),IF(MIN(DATEVALUE($E79),Base!N$3)-MAX(DATEVALUE($D79),Base!N$2)+1&gt;=0,MIN(DATEVALUE($E79),Base!N$3)-MAX(DATEVALUE($D79),Base!N$2)+1,0),"")</f>
        <v/>
      </c>
      <c r="Q79" s="12" t="str">
        <f>IF(AND(($D79)&lt;&gt;"",($E79)&lt;&gt;""),IF(MIN(DATEVALUE($E79),Base!O$3)-MAX(DATEVALUE($D79),Base!O$2)+1&gt;=0,MIN(DATEVALUE($E79),Base!O$3)-MAX(DATEVALUE($D79),Base!O$2)+1,0),"")</f>
        <v/>
      </c>
      <c r="R79" s="12" t="str">
        <f>IF(AND(($D79)&lt;&gt;"",($E79)&lt;&gt;""),IF(MIN(DATEVALUE($E79),Base!P$3)-MAX(DATEVALUE($D79),Base!P$2)+1&gt;=0,MIN(DATEVALUE($E79),Base!P$3)-MAX(DATEVALUE($D79),Base!P$2)+1,0),"")</f>
        <v/>
      </c>
      <c r="S79" s="12" t="str">
        <f>IF(AND(($D79)&lt;&gt;"",($E79)&lt;&gt;""),IF(MIN(DATEVALUE($E79),Base!Q$3)-MAX(DATEVALUE($D79),Base!Q$2)+1&gt;=0,MIN(DATEVALUE($E79),Base!Q$3)-MAX(DATEVALUE($D79),Base!Q$2)+1,0),"")</f>
        <v/>
      </c>
      <c r="T79" s="12" t="str">
        <f>IF(AND(($D79)&lt;&gt;"",($E79)&lt;&gt;""),IF(MIN(DATEVALUE($E79),Base!R$3)-MAX(DATEVALUE($D79),Base!R$2)+1&gt;=0,MIN(DATEVALUE($E79),Base!R$3)-MAX(DATEVALUE($D79),Base!R$2)+1,0),"")</f>
        <v/>
      </c>
      <c r="U79" s="12" t="str">
        <f>IF(AND(($D79)&lt;&gt;"",($E79)&lt;&gt;""),IF(MIN(DATEVALUE($E79),Base!S$3)-MAX(DATEVALUE($D79),Base!S$2)+1&gt;=0,MIN(DATEVALUE($E79),Base!S$3)-MAX(DATEVALUE($D79),Base!S$2)+1,0),"")</f>
        <v/>
      </c>
      <c r="V79" s="12" t="str">
        <f>IF(AND(($D79)&lt;&gt;"",($E79)&lt;&gt;""),IF(MIN(DATEVALUE($E79),Base!T$3)-MAX(DATEVALUE($D79),Base!T$2)+1&gt;=0,MIN(DATEVALUE($E79),Base!T$3)-MAX(DATEVALUE($D79),Base!T$2)+1,0),"")</f>
        <v/>
      </c>
      <c r="W79" s="12" t="str">
        <f>IF(AND(($D79)&lt;&gt;"",($E79)&lt;&gt;""),IF(MIN(DATEVALUE($E79),Base!U$3)-MAX(DATEVALUE($D79),Base!U$2)+1&gt;=0,MIN(DATEVALUE($E79),Base!U$3)-MAX(DATEVALUE($D79),Base!U$2)+1,0),"")</f>
        <v/>
      </c>
      <c r="X79" s="12" t="str">
        <f>IF(AND(($D79)&lt;&gt;"",($E79)&lt;&gt;""),IF(MIN(DATEVALUE($E79),Base!V$3)-MAX(DATEVALUE($D79),Base!V$2)+1&gt;=0,MIN(DATEVALUE($E79),Base!V$3)-MAX(DATEVALUE($D79),Base!V$2)+1,0),"")</f>
        <v/>
      </c>
      <c r="Y79" t="str">
        <f t="shared" si="18"/>
        <v/>
      </c>
      <c r="Z79" t="str">
        <f t="shared" si="19"/>
        <v/>
      </c>
      <c r="AA79" t="str">
        <f t="shared" si="20"/>
        <v/>
      </c>
      <c r="AB79" t="str">
        <f t="shared" si="21"/>
        <v/>
      </c>
      <c r="AC79" t="str">
        <f t="shared" si="22"/>
        <v/>
      </c>
      <c r="AD79" t="str">
        <f t="shared" si="23"/>
        <v/>
      </c>
      <c r="AE79" t="str">
        <f t="shared" si="24"/>
        <v/>
      </c>
      <c r="AF79" t="str">
        <f t="shared" si="25"/>
        <v/>
      </c>
      <c r="AG79" t="str">
        <f t="shared" si="26"/>
        <v/>
      </c>
      <c r="AH79" t="str">
        <f t="shared" si="27"/>
        <v/>
      </c>
      <c r="AI79" t="str">
        <f t="shared" si="28"/>
        <v/>
      </c>
      <c r="AJ79" t="str">
        <f t="shared" si="29"/>
        <v/>
      </c>
    </row>
    <row r="80" spans="1:36" x14ac:dyDescent="0.25">
      <c r="A80" s="3"/>
      <c r="B80" s="3"/>
      <c r="C80" s="4"/>
      <c r="D80" s="20"/>
      <c r="E80" s="20"/>
      <c r="F80" s="4"/>
      <c r="G80" s="4"/>
      <c r="H80" s="2"/>
      <c r="J80" s="4" t="str">
        <f t="shared" si="15"/>
        <v/>
      </c>
      <c r="K80" s="4" t="str">
        <f t="shared" si="16"/>
        <v/>
      </c>
      <c r="L80" s="31" t="str">
        <f t="shared" si="17"/>
        <v/>
      </c>
      <c r="M80" s="12" t="str">
        <f>IF(AND(($D80)&lt;&gt;"",($E80)&lt;&gt;""),IF(MIN(DATEVALUE($E80),Base!K$3)-MAX(DATEVALUE($D80),Base!K$2)+1&gt;=0,MIN(DATEVALUE($E80),Base!K$3)-MAX(DATEVALUE($D80),Base!K$2)+1,0),"")</f>
        <v/>
      </c>
      <c r="N80" s="12" t="str">
        <f>IF(AND(($D80)&lt;&gt;"",($E80)&lt;&gt;""),IF(MIN(DATEVALUE($E80),Base!L$3)-MAX(DATEVALUE($D80),Base!L$2)+1&gt;=0,MIN(DATEVALUE($E80),Base!L$3)-MAX(DATEVALUE($D80),Base!L$2)+1,0),"")</f>
        <v/>
      </c>
      <c r="O80" s="12" t="str">
        <f>IF(AND(($D80)&lt;&gt;"",($E80)&lt;&gt;""),IF(MIN(DATEVALUE($E80),Base!M$3)-MAX(DATEVALUE($D80),Base!M$2)+1&gt;=0,MIN(DATEVALUE($E80),Base!M$3)-MAX(DATEVALUE($D80),Base!M$2)+1,0),"")</f>
        <v/>
      </c>
      <c r="P80" s="12" t="str">
        <f>IF(AND(($D80)&lt;&gt;"",($E80)&lt;&gt;""),IF(MIN(DATEVALUE($E80),Base!N$3)-MAX(DATEVALUE($D80),Base!N$2)+1&gt;=0,MIN(DATEVALUE($E80),Base!N$3)-MAX(DATEVALUE($D80),Base!N$2)+1,0),"")</f>
        <v/>
      </c>
      <c r="Q80" s="12" t="str">
        <f>IF(AND(($D80)&lt;&gt;"",($E80)&lt;&gt;""),IF(MIN(DATEVALUE($E80),Base!O$3)-MAX(DATEVALUE($D80),Base!O$2)+1&gt;=0,MIN(DATEVALUE($E80),Base!O$3)-MAX(DATEVALUE($D80),Base!O$2)+1,0),"")</f>
        <v/>
      </c>
      <c r="R80" s="12" t="str">
        <f>IF(AND(($D80)&lt;&gt;"",($E80)&lt;&gt;""),IF(MIN(DATEVALUE($E80),Base!P$3)-MAX(DATEVALUE($D80),Base!P$2)+1&gt;=0,MIN(DATEVALUE($E80),Base!P$3)-MAX(DATEVALUE($D80),Base!P$2)+1,0),"")</f>
        <v/>
      </c>
      <c r="S80" s="12" t="str">
        <f>IF(AND(($D80)&lt;&gt;"",($E80)&lt;&gt;""),IF(MIN(DATEVALUE($E80),Base!Q$3)-MAX(DATEVALUE($D80),Base!Q$2)+1&gt;=0,MIN(DATEVALUE($E80),Base!Q$3)-MAX(DATEVALUE($D80),Base!Q$2)+1,0),"")</f>
        <v/>
      </c>
      <c r="T80" s="12" t="str">
        <f>IF(AND(($D80)&lt;&gt;"",($E80)&lt;&gt;""),IF(MIN(DATEVALUE($E80),Base!R$3)-MAX(DATEVALUE($D80),Base!R$2)+1&gt;=0,MIN(DATEVALUE($E80),Base!R$3)-MAX(DATEVALUE($D80),Base!R$2)+1,0),"")</f>
        <v/>
      </c>
      <c r="U80" s="12" t="str">
        <f>IF(AND(($D80)&lt;&gt;"",($E80)&lt;&gt;""),IF(MIN(DATEVALUE($E80),Base!S$3)-MAX(DATEVALUE($D80),Base!S$2)+1&gt;=0,MIN(DATEVALUE($E80),Base!S$3)-MAX(DATEVALUE($D80),Base!S$2)+1,0),"")</f>
        <v/>
      </c>
      <c r="V80" s="12" t="str">
        <f>IF(AND(($D80)&lt;&gt;"",($E80)&lt;&gt;""),IF(MIN(DATEVALUE($E80),Base!T$3)-MAX(DATEVALUE($D80),Base!T$2)+1&gt;=0,MIN(DATEVALUE($E80),Base!T$3)-MAX(DATEVALUE($D80),Base!T$2)+1,0),"")</f>
        <v/>
      </c>
      <c r="W80" s="12" t="str">
        <f>IF(AND(($D80)&lt;&gt;"",($E80)&lt;&gt;""),IF(MIN(DATEVALUE($E80),Base!U$3)-MAX(DATEVALUE($D80),Base!U$2)+1&gt;=0,MIN(DATEVALUE($E80),Base!U$3)-MAX(DATEVALUE($D80),Base!U$2)+1,0),"")</f>
        <v/>
      </c>
      <c r="X80" s="12" t="str">
        <f>IF(AND(($D80)&lt;&gt;"",($E80)&lt;&gt;""),IF(MIN(DATEVALUE($E80),Base!V$3)-MAX(DATEVALUE($D80),Base!V$2)+1&gt;=0,MIN(DATEVALUE($E80),Base!V$3)-MAX(DATEVALUE($D80),Base!V$2)+1,0),"")</f>
        <v/>
      </c>
      <c r="Y80" t="str">
        <f t="shared" si="18"/>
        <v/>
      </c>
      <c r="Z80" t="str">
        <f t="shared" si="19"/>
        <v/>
      </c>
      <c r="AA80" t="str">
        <f t="shared" si="20"/>
        <v/>
      </c>
      <c r="AB80" t="str">
        <f t="shared" si="21"/>
        <v/>
      </c>
      <c r="AC80" t="str">
        <f t="shared" si="22"/>
        <v/>
      </c>
      <c r="AD80" t="str">
        <f t="shared" si="23"/>
        <v/>
      </c>
      <c r="AE80" t="str">
        <f t="shared" si="24"/>
        <v/>
      </c>
      <c r="AF80" t="str">
        <f t="shared" si="25"/>
        <v/>
      </c>
      <c r="AG80" t="str">
        <f t="shared" si="26"/>
        <v/>
      </c>
      <c r="AH80" t="str">
        <f t="shared" si="27"/>
        <v/>
      </c>
      <c r="AI80" t="str">
        <f t="shared" si="28"/>
        <v/>
      </c>
      <c r="AJ80" t="str">
        <f t="shared" si="29"/>
        <v/>
      </c>
    </row>
    <row r="81" spans="1:36" x14ac:dyDescent="0.25">
      <c r="A81" s="3"/>
      <c r="B81" s="3"/>
      <c r="C81" s="4"/>
      <c r="D81" s="20"/>
      <c r="E81" s="20"/>
      <c r="F81" s="4"/>
      <c r="G81" s="4"/>
      <c r="H81" s="2"/>
      <c r="J81" s="4" t="str">
        <f t="shared" si="15"/>
        <v/>
      </c>
      <c r="K81" s="4" t="str">
        <f t="shared" si="16"/>
        <v/>
      </c>
      <c r="L81" s="31" t="str">
        <f t="shared" si="17"/>
        <v/>
      </c>
      <c r="M81" s="12" t="str">
        <f>IF(AND(($D81)&lt;&gt;"",($E81)&lt;&gt;""),IF(MIN(DATEVALUE($E81),Base!K$3)-MAX(DATEVALUE($D81),Base!K$2)+1&gt;=0,MIN(DATEVALUE($E81),Base!K$3)-MAX(DATEVALUE($D81),Base!K$2)+1,0),"")</f>
        <v/>
      </c>
      <c r="N81" s="12" t="str">
        <f>IF(AND(($D81)&lt;&gt;"",($E81)&lt;&gt;""),IF(MIN(DATEVALUE($E81),Base!L$3)-MAX(DATEVALUE($D81),Base!L$2)+1&gt;=0,MIN(DATEVALUE($E81),Base!L$3)-MAX(DATEVALUE($D81),Base!L$2)+1,0),"")</f>
        <v/>
      </c>
      <c r="O81" s="12" t="str">
        <f>IF(AND(($D81)&lt;&gt;"",($E81)&lt;&gt;""),IF(MIN(DATEVALUE($E81),Base!M$3)-MAX(DATEVALUE($D81),Base!M$2)+1&gt;=0,MIN(DATEVALUE($E81),Base!M$3)-MAX(DATEVALUE($D81),Base!M$2)+1,0),"")</f>
        <v/>
      </c>
      <c r="P81" s="12" t="str">
        <f>IF(AND(($D81)&lt;&gt;"",($E81)&lt;&gt;""),IF(MIN(DATEVALUE($E81),Base!N$3)-MAX(DATEVALUE($D81),Base!N$2)+1&gt;=0,MIN(DATEVALUE($E81),Base!N$3)-MAX(DATEVALUE($D81),Base!N$2)+1,0),"")</f>
        <v/>
      </c>
      <c r="Q81" s="12" t="str">
        <f>IF(AND(($D81)&lt;&gt;"",($E81)&lt;&gt;""),IF(MIN(DATEVALUE($E81),Base!O$3)-MAX(DATEVALUE($D81),Base!O$2)+1&gt;=0,MIN(DATEVALUE($E81),Base!O$3)-MAX(DATEVALUE($D81),Base!O$2)+1,0),"")</f>
        <v/>
      </c>
      <c r="R81" s="12" t="str">
        <f>IF(AND(($D81)&lt;&gt;"",($E81)&lt;&gt;""),IF(MIN(DATEVALUE($E81),Base!P$3)-MAX(DATEVALUE($D81),Base!P$2)+1&gt;=0,MIN(DATEVALUE($E81),Base!P$3)-MAX(DATEVALUE($D81),Base!P$2)+1,0),"")</f>
        <v/>
      </c>
      <c r="S81" s="12" t="str">
        <f>IF(AND(($D81)&lt;&gt;"",($E81)&lt;&gt;""),IF(MIN(DATEVALUE($E81),Base!Q$3)-MAX(DATEVALUE($D81),Base!Q$2)+1&gt;=0,MIN(DATEVALUE($E81),Base!Q$3)-MAX(DATEVALUE($D81),Base!Q$2)+1,0),"")</f>
        <v/>
      </c>
      <c r="T81" s="12" t="str">
        <f>IF(AND(($D81)&lt;&gt;"",($E81)&lt;&gt;""),IF(MIN(DATEVALUE($E81),Base!R$3)-MAX(DATEVALUE($D81),Base!R$2)+1&gt;=0,MIN(DATEVALUE($E81),Base!R$3)-MAX(DATEVALUE($D81),Base!R$2)+1,0),"")</f>
        <v/>
      </c>
      <c r="U81" s="12" t="str">
        <f>IF(AND(($D81)&lt;&gt;"",($E81)&lt;&gt;""),IF(MIN(DATEVALUE($E81),Base!S$3)-MAX(DATEVALUE($D81),Base!S$2)+1&gt;=0,MIN(DATEVALUE($E81),Base!S$3)-MAX(DATEVALUE($D81),Base!S$2)+1,0),"")</f>
        <v/>
      </c>
      <c r="V81" s="12" t="str">
        <f>IF(AND(($D81)&lt;&gt;"",($E81)&lt;&gt;""),IF(MIN(DATEVALUE($E81),Base!T$3)-MAX(DATEVALUE($D81),Base!T$2)+1&gt;=0,MIN(DATEVALUE($E81),Base!T$3)-MAX(DATEVALUE($D81),Base!T$2)+1,0),"")</f>
        <v/>
      </c>
      <c r="W81" s="12" t="str">
        <f>IF(AND(($D81)&lt;&gt;"",($E81)&lt;&gt;""),IF(MIN(DATEVALUE($E81),Base!U$3)-MAX(DATEVALUE($D81),Base!U$2)+1&gt;=0,MIN(DATEVALUE($E81),Base!U$3)-MAX(DATEVALUE($D81),Base!U$2)+1,0),"")</f>
        <v/>
      </c>
      <c r="X81" s="12" t="str">
        <f>IF(AND(($D81)&lt;&gt;"",($E81)&lt;&gt;""),IF(MIN(DATEVALUE($E81),Base!V$3)-MAX(DATEVALUE($D81),Base!V$2)+1&gt;=0,MIN(DATEVALUE($E81),Base!V$3)-MAX(DATEVALUE($D81),Base!V$2)+1,0),"")</f>
        <v/>
      </c>
      <c r="Y81" t="str">
        <f t="shared" si="18"/>
        <v/>
      </c>
      <c r="Z81" t="str">
        <f t="shared" si="19"/>
        <v/>
      </c>
      <c r="AA81" t="str">
        <f t="shared" si="20"/>
        <v/>
      </c>
      <c r="AB81" t="str">
        <f t="shared" si="21"/>
        <v/>
      </c>
      <c r="AC81" t="str">
        <f t="shared" si="22"/>
        <v/>
      </c>
      <c r="AD81" t="str">
        <f t="shared" si="23"/>
        <v/>
      </c>
      <c r="AE81" t="str">
        <f t="shared" si="24"/>
        <v/>
      </c>
      <c r="AF81" t="str">
        <f t="shared" si="25"/>
        <v/>
      </c>
      <c r="AG81" t="str">
        <f t="shared" si="26"/>
        <v/>
      </c>
      <c r="AH81" t="str">
        <f t="shared" si="27"/>
        <v/>
      </c>
      <c r="AI81" t="str">
        <f t="shared" si="28"/>
        <v/>
      </c>
      <c r="AJ81" t="str">
        <f t="shared" si="29"/>
        <v/>
      </c>
    </row>
    <row r="82" spans="1:36" x14ac:dyDescent="0.25">
      <c r="A82" s="3"/>
      <c r="B82" s="3"/>
      <c r="C82" s="4"/>
      <c r="D82" s="20"/>
      <c r="E82" s="20"/>
      <c r="F82" s="4"/>
      <c r="G82" s="4"/>
      <c r="H82" s="2"/>
      <c r="J82" s="4" t="str">
        <f t="shared" si="15"/>
        <v/>
      </c>
      <c r="K82" s="4" t="str">
        <f t="shared" si="16"/>
        <v/>
      </c>
      <c r="L82" s="31" t="str">
        <f t="shared" si="17"/>
        <v/>
      </c>
      <c r="M82" s="12" t="str">
        <f>IF(AND(($D82)&lt;&gt;"",($E82)&lt;&gt;""),IF(MIN(DATEVALUE($E82),Base!K$3)-MAX(DATEVALUE($D82),Base!K$2)+1&gt;=0,MIN(DATEVALUE($E82),Base!K$3)-MAX(DATEVALUE($D82),Base!K$2)+1,0),"")</f>
        <v/>
      </c>
      <c r="N82" s="12" t="str">
        <f>IF(AND(($D82)&lt;&gt;"",($E82)&lt;&gt;""),IF(MIN(DATEVALUE($E82),Base!L$3)-MAX(DATEVALUE($D82),Base!L$2)+1&gt;=0,MIN(DATEVALUE($E82),Base!L$3)-MAX(DATEVALUE($D82),Base!L$2)+1,0),"")</f>
        <v/>
      </c>
      <c r="O82" s="12" t="str">
        <f>IF(AND(($D82)&lt;&gt;"",($E82)&lt;&gt;""),IF(MIN(DATEVALUE($E82),Base!M$3)-MAX(DATEVALUE($D82),Base!M$2)+1&gt;=0,MIN(DATEVALUE($E82),Base!M$3)-MAX(DATEVALUE($D82),Base!M$2)+1,0),"")</f>
        <v/>
      </c>
      <c r="P82" s="12" t="str">
        <f>IF(AND(($D82)&lt;&gt;"",($E82)&lt;&gt;""),IF(MIN(DATEVALUE($E82),Base!N$3)-MAX(DATEVALUE($D82),Base!N$2)+1&gt;=0,MIN(DATEVALUE($E82),Base!N$3)-MAX(DATEVALUE($D82),Base!N$2)+1,0),"")</f>
        <v/>
      </c>
      <c r="Q82" s="12" t="str">
        <f>IF(AND(($D82)&lt;&gt;"",($E82)&lt;&gt;""),IF(MIN(DATEVALUE($E82),Base!O$3)-MAX(DATEVALUE($D82),Base!O$2)+1&gt;=0,MIN(DATEVALUE($E82),Base!O$3)-MAX(DATEVALUE($D82),Base!O$2)+1,0),"")</f>
        <v/>
      </c>
      <c r="R82" s="12" t="str">
        <f>IF(AND(($D82)&lt;&gt;"",($E82)&lt;&gt;""),IF(MIN(DATEVALUE($E82),Base!P$3)-MAX(DATEVALUE($D82),Base!P$2)+1&gt;=0,MIN(DATEVALUE($E82),Base!P$3)-MAX(DATEVALUE($D82),Base!P$2)+1,0),"")</f>
        <v/>
      </c>
      <c r="S82" s="12" t="str">
        <f>IF(AND(($D82)&lt;&gt;"",($E82)&lt;&gt;""),IF(MIN(DATEVALUE($E82),Base!Q$3)-MAX(DATEVALUE($D82),Base!Q$2)+1&gt;=0,MIN(DATEVALUE($E82),Base!Q$3)-MAX(DATEVALUE($D82),Base!Q$2)+1,0),"")</f>
        <v/>
      </c>
      <c r="T82" s="12" t="str">
        <f>IF(AND(($D82)&lt;&gt;"",($E82)&lt;&gt;""),IF(MIN(DATEVALUE($E82),Base!R$3)-MAX(DATEVALUE($D82),Base!R$2)+1&gt;=0,MIN(DATEVALUE($E82),Base!R$3)-MAX(DATEVALUE($D82),Base!R$2)+1,0),"")</f>
        <v/>
      </c>
      <c r="U82" s="12" t="str">
        <f>IF(AND(($D82)&lt;&gt;"",($E82)&lt;&gt;""),IF(MIN(DATEVALUE($E82),Base!S$3)-MAX(DATEVALUE($D82),Base!S$2)+1&gt;=0,MIN(DATEVALUE($E82),Base!S$3)-MAX(DATEVALUE($D82),Base!S$2)+1,0),"")</f>
        <v/>
      </c>
      <c r="V82" s="12" t="str">
        <f>IF(AND(($D82)&lt;&gt;"",($E82)&lt;&gt;""),IF(MIN(DATEVALUE($E82),Base!T$3)-MAX(DATEVALUE($D82),Base!T$2)+1&gt;=0,MIN(DATEVALUE($E82),Base!T$3)-MAX(DATEVALUE($D82),Base!T$2)+1,0),"")</f>
        <v/>
      </c>
      <c r="W82" s="12" t="str">
        <f>IF(AND(($D82)&lt;&gt;"",($E82)&lt;&gt;""),IF(MIN(DATEVALUE($E82),Base!U$3)-MAX(DATEVALUE($D82),Base!U$2)+1&gt;=0,MIN(DATEVALUE($E82),Base!U$3)-MAX(DATEVALUE($D82),Base!U$2)+1,0),"")</f>
        <v/>
      </c>
      <c r="X82" s="12" t="str">
        <f>IF(AND(($D82)&lt;&gt;"",($E82)&lt;&gt;""),IF(MIN(DATEVALUE($E82),Base!V$3)-MAX(DATEVALUE($D82),Base!V$2)+1&gt;=0,MIN(DATEVALUE($E82),Base!V$3)-MAX(DATEVALUE($D82),Base!V$2)+1,0),"")</f>
        <v/>
      </c>
      <c r="Y82" t="str">
        <f t="shared" si="18"/>
        <v/>
      </c>
      <c r="Z82" t="str">
        <f t="shared" si="19"/>
        <v/>
      </c>
      <c r="AA82" t="str">
        <f t="shared" si="20"/>
        <v/>
      </c>
      <c r="AB82" t="str">
        <f t="shared" si="21"/>
        <v/>
      </c>
      <c r="AC82" t="str">
        <f t="shared" si="22"/>
        <v/>
      </c>
      <c r="AD82" t="str">
        <f t="shared" si="23"/>
        <v/>
      </c>
      <c r="AE82" t="str">
        <f t="shared" si="24"/>
        <v/>
      </c>
      <c r="AF82" t="str">
        <f t="shared" si="25"/>
        <v/>
      </c>
      <c r="AG82" t="str">
        <f t="shared" si="26"/>
        <v/>
      </c>
      <c r="AH82" t="str">
        <f t="shared" si="27"/>
        <v/>
      </c>
      <c r="AI82" t="str">
        <f t="shared" si="28"/>
        <v/>
      </c>
      <c r="AJ82" t="str">
        <f t="shared" si="29"/>
        <v/>
      </c>
    </row>
    <row r="83" spans="1:36" x14ac:dyDescent="0.25">
      <c r="A83" s="3"/>
      <c r="B83" s="3"/>
      <c r="C83" s="4"/>
      <c r="D83" s="20"/>
      <c r="E83" s="20"/>
      <c r="F83" s="4"/>
      <c r="G83" s="4"/>
      <c r="H83" s="2"/>
      <c r="J83" s="4" t="str">
        <f t="shared" si="15"/>
        <v/>
      </c>
      <c r="K83" s="4" t="str">
        <f t="shared" si="16"/>
        <v/>
      </c>
      <c r="L83" s="31" t="str">
        <f t="shared" si="17"/>
        <v/>
      </c>
      <c r="M83" s="12" t="str">
        <f>IF(AND(($D83)&lt;&gt;"",($E83)&lt;&gt;""),IF(MIN(DATEVALUE($E83),Base!K$3)-MAX(DATEVALUE($D83),Base!K$2)+1&gt;=0,MIN(DATEVALUE($E83),Base!K$3)-MAX(DATEVALUE($D83),Base!K$2)+1,0),"")</f>
        <v/>
      </c>
      <c r="N83" s="12" t="str">
        <f>IF(AND(($D83)&lt;&gt;"",($E83)&lt;&gt;""),IF(MIN(DATEVALUE($E83),Base!L$3)-MAX(DATEVALUE($D83),Base!L$2)+1&gt;=0,MIN(DATEVALUE($E83),Base!L$3)-MAX(DATEVALUE($D83),Base!L$2)+1,0),"")</f>
        <v/>
      </c>
      <c r="O83" s="12" t="str">
        <f>IF(AND(($D83)&lt;&gt;"",($E83)&lt;&gt;""),IF(MIN(DATEVALUE($E83),Base!M$3)-MAX(DATEVALUE($D83),Base!M$2)+1&gt;=0,MIN(DATEVALUE($E83),Base!M$3)-MAX(DATEVALUE($D83),Base!M$2)+1,0),"")</f>
        <v/>
      </c>
      <c r="P83" s="12" t="str">
        <f>IF(AND(($D83)&lt;&gt;"",($E83)&lt;&gt;""),IF(MIN(DATEVALUE($E83),Base!N$3)-MAX(DATEVALUE($D83),Base!N$2)+1&gt;=0,MIN(DATEVALUE($E83),Base!N$3)-MAX(DATEVALUE($D83),Base!N$2)+1,0),"")</f>
        <v/>
      </c>
      <c r="Q83" s="12" t="str">
        <f>IF(AND(($D83)&lt;&gt;"",($E83)&lt;&gt;""),IF(MIN(DATEVALUE($E83),Base!O$3)-MAX(DATEVALUE($D83),Base!O$2)+1&gt;=0,MIN(DATEVALUE($E83),Base!O$3)-MAX(DATEVALUE($D83),Base!O$2)+1,0),"")</f>
        <v/>
      </c>
      <c r="R83" s="12" t="str">
        <f>IF(AND(($D83)&lt;&gt;"",($E83)&lt;&gt;""),IF(MIN(DATEVALUE($E83),Base!P$3)-MAX(DATEVALUE($D83),Base!P$2)+1&gt;=0,MIN(DATEVALUE($E83),Base!P$3)-MAX(DATEVALUE($D83),Base!P$2)+1,0),"")</f>
        <v/>
      </c>
      <c r="S83" s="12" t="str">
        <f>IF(AND(($D83)&lt;&gt;"",($E83)&lt;&gt;""),IF(MIN(DATEVALUE($E83),Base!Q$3)-MAX(DATEVALUE($D83),Base!Q$2)+1&gt;=0,MIN(DATEVALUE($E83),Base!Q$3)-MAX(DATEVALUE($D83),Base!Q$2)+1,0),"")</f>
        <v/>
      </c>
      <c r="T83" s="12" t="str">
        <f>IF(AND(($D83)&lt;&gt;"",($E83)&lt;&gt;""),IF(MIN(DATEVALUE($E83),Base!R$3)-MAX(DATEVALUE($D83),Base!R$2)+1&gt;=0,MIN(DATEVALUE($E83),Base!R$3)-MAX(DATEVALUE($D83),Base!R$2)+1,0),"")</f>
        <v/>
      </c>
      <c r="U83" s="12" t="str">
        <f>IF(AND(($D83)&lt;&gt;"",($E83)&lt;&gt;""),IF(MIN(DATEVALUE($E83),Base!S$3)-MAX(DATEVALUE($D83),Base!S$2)+1&gt;=0,MIN(DATEVALUE($E83),Base!S$3)-MAX(DATEVALUE($D83),Base!S$2)+1,0),"")</f>
        <v/>
      </c>
      <c r="V83" s="12" t="str">
        <f>IF(AND(($D83)&lt;&gt;"",($E83)&lt;&gt;""),IF(MIN(DATEVALUE($E83),Base!T$3)-MAX(DATEVALUE($D83),Base!T$2)+1&gt;=0,MIN(DATEVALUE($E83),Base!T$3)-MAX(DATEVALUE($D83),Base!T$2)+1,0),"")</f>
        <v/>
      </c>
      <c r="W83" s="12" t="str">
        <f>IF(AND(($D83)&lt;&gt;"",($E83)&lt;&gt;""),IF(MIN(DATEVALUE($E83),Base!U$3)-MAX(DATEVALUE($D83),Base!U$2)+1&gt;=0,MIN(DATEVALUE($E83),Base!U$3)-MAX(DATEVALUE($D83),Base!U$2)+1,0),"")</f>
        <v/>
      </c>
      <c r="X83" s="12" t="str">
        <f>IF(AND(($D83)&lt;&gt;"",($E83)&lt;&gt;""),IF(MIN(DATEVALUE($E83),Base!V$3)-MAX(DATEVALUE($D83),Base!V$2)+1&gt;=0,MIN(DATEVALUE($E83),Base!V$3)-MAX(DATEVALUE($D83),Base!V$2)+1,0),"")</f>
        <v/>
      </c>
      <c r="Y83" t="str">
        <f t="shared" si="18"/>
        <v/>
      </c>
      <c r="Z83" t="str">
        <f t="shared" si="19"/>
        <v/>
      </c>
      <c r="AA83" t="str">
        <f t="shared" si="20"/>
        <v/>
      </c>
      <c r="AB83" t="str">
        <f t="shared" si="21"/>
        <v/>
      </c>
      <c r="AC83" t="str">
        <f t="shared" si="22"/>
        <v/>
      </c>
      <c r="AD83" t="str">
        <f t="shared" si="23"/>
        <v/>
      </c>
      <c r="AE83" t="str">
        <f t="shared" si="24"/>
        <v/>
      </c>
      <c r="AF83" t="str">
        <f t="shared" si="25"/>
        <v/>
      </c>
      <c r="AG83" t="str">
        <f t="shared" si="26"/>
        <v/>
      </c>
      <c r="AH83" t="str">
        <f t="shared" si="27"/>
        <v/>
      </c>
      <c r="AI83" t="str">
        <f t="shared" si="28"/>
        <v/>
      </c>
      <c r="AJ83" t="str">
        <f t="shared" si="29"/>
        <v/>
      </c>
    </row>
    <row r="84" spans="1:36" x14ac:dyDescent="0.25">
      <c r="A84" s="3"/>
      <c r="B84" s="3"/>
      <c r="C84" s="4"/>
      <c r="D84" s="20"/>
      <c r="E84" s="20"/>
      <c r="F84" s="4"/>
      <c r="G84" s="4"/>
      <c r="H84" s="2"/>
      <c r="J84" s="4" t="str">
        <f t="shared" si="15"/>
        <v/>
      </c>
      <c r="K84" s="4" t="str">
        <f t="shared" si="16"/>
        <v/>
      </c>
      <c r="L84" s="31" t="str">
        <f t="shared" si="17"/>
        <v/>
      </c>
      <c r="M84" s="12" t="str">
        <f>IF(AND(($D84)&lt;&gt;"",($E84)&lt;&gt;""),IF(MIN(DATEVALUE($E84),Base!K$3)-MAX(DATEVALUE($D84),Base!K$2)+1&gt;=0,MIN(DATEVALUE($E84),Base!K$3)-MAX(DATEVALUE($D84),Base!K$2)+1,0),"")</f>
        <v/>
      </c>
      <c r="N84" s="12" t="str">
        <f>IF(AND(($D84)&lt;&gt;"",($E84)&lt;&gt;""),IF(MIN(DATEVALUE($E84),Base!L$3)-MAX(DATEVALUE($D84),Base!L$2)+1&gt;=0,MIN(DATEVALUE($E84),Base!L$3)-MAX(DATEVALUE($D84),Base!L$2)+1,0),"")</f>
        <v/>
      </c>
      <c r="O84" s="12" t="str">
        <f>IF(AND(($D84)&lt;&gt;"",($E84)&lt;&gt;""),IF(MIN(DATEVALUE($E84),Base!M$3)-MAX(DATEVALUE($D84),Base!M$2)+1&gt;=0,MIN(DATEVALUE($E84),Base!M$3)-MAX(DATEVALUE($D84),Base!M$2)+1,0),"")</f>
        <v/>
      </c>
      <c r="P84" s="12" t="str">
        <f>IF(AND(($D84)&lt;&gt;"",($E84)&lt;&gt;""),IF(MIN(DATEVALUE($E84),Base!N$3)-MAX(DATEVALUE($D84),Base!N$2)+1&gt;=0,MIN(DATEVALUE($E84),Base!N$3)-MAX(DATEVALUE($D84),Base!N$2)+1,0),"")</f>
        <v/>
      </c>
      <c r="Q84" s="12" t="str">
        <f>IF(AND(($D84)&lt;&gt;"",($E84)&lt;&gt;""),IF(MIN(DATEVALUE($E84),Base!O$3)-MAX(DATEVALUE($D84),Base!O$2)+1&gt;=0,MIN(DATEVALUE($E84),Base!O$3)-MAX(DATEVALUE($D84),Base!O$2)+1,0),"")</f>
        <v/>
      </c>
      <c r="R84" s="12" t="str">
        <f>IF(AND(($D84)&lt;&gt;"",($E84)&lt;&gt;""),IF(MIN(DATEVALUE($E84),Base!P$3)-MAX(DATEVALUE($D84),Base!P$2)+1&gt;=0,MIN(DATEVALUE($E84),Base!P$3)-MAX(DATEVALUE($D84),Base!P$2)+1,0),"")</f>
        <v/>
      </c>
      <c r="S84" s="12" t="str">
        <f>IF(AND(($D84)&lt;&gt;"",($E84)&lt;&gt;""),IF(MIN(DATEVALUE($E84),Base!Q$3)-MAX(DATEVALUE($D84),Base!Q$2)+1&gt;=0,MIN(DATEVALUE($E84),Base!Q$3)-MAX(DATEVALUE($D84),Base!Q$2)+1,0),"")</f>
        <v/>
      </c>
      <c r="T84" s="12" t="str">
        <f>IF(AND(($D84)&lt;&gt;"",($E84)&lt;&gt;""),IF(MIN(DATEVALUE($E84),Base!R$3)-MAX(DATEVALUE($D84),Base!R$2)+1&gt;=0,MIN(DATEVALUE($E84),Base!R$3)-MAX(DATEVALUE($D84),Base!R$2)+1,0),"")</f>
        <v/>
      </c>
      <c r="U84" s="12" t="str">
        <f>IF(AND(($D84)&lt;&gt;"",($E84)&lt;&gt;""),IF(MIN(DATEVALUE($E84),Base!S$3)-MAX(DATEVALUE($D84),Base!S$2)+1&gt;=0,MIN(DATEVALUE($E84),Base!S$3)-MAX(DATEVALUE($D84),Base!S$2)+1,0),"")</f>
        <v/>
      </c>
      <c r="V84" s="12" t="str">
        <f>IF(AND(($D84)&lt;&gt;"",($E84)&lt;&gt;""),IF(MIN(DATEVALUE($E84),Base!T$3)-MAX(DATEVALUE($D84),Base!T$2)+1&gt;=0,MIN(DATEVALUE($E84),Base!T$3)-MAX(DATEVALUE($D84),Base!T$2)+1,0),"")</f>
        <v/>
      </c>
      <c r="W84" s="12" t="str">
        <f>IF(AND(($D84)&lt;&gt;"",($E84)&lt;&gt;""),IF(MIN(DATEVALUE($E84),Base!U$3)-MAX(DATEVALUE($D84),Base!U$2)+1&gt;=0,MIN(DATEVALUE($E84),Base!U$3)-MAX(DATEVALUE($D84),Base!U$2)+1,0),"")</f>
        <v/>
      </c>
      <c r="X84" s="12" t="str">
        <f>IF(AND(($D84)&lt;&gt;"",($E84)&lt;&gt;""),IF(MIN(DATEVALUE($E84),Base!V$3)-MAX(DATEVALUE($D84),Base!V$2)+1&gt;=0,MIN(DATEVALUE($E84),Base!V$3)-MAX(DATEVALUE($D84),Base!V$2)+1,0),"")</f>
        <v/>
      </c>
      <c r="Y84" t="str">
        <f t="shared" si="18"/>
        <v/>
      </c>
      <c r="Z84" t="str">
        <f t="shared" si="19"/>
        <v/>
      </c>
      <c r="AA84" t="str">
        <f t="shared" si="20"/>
        <v/>
      </c>
      <c r="AB84" t="str">
        <f t="shared" si="21"/>
        <v/>
      </c>
      <c r="AC84" t="str">
        <f t="shared" si="22"/>
        <v/>
      </c>
      <c r="AD84" t="str">
        <f t="shared" si="23"/>
        <v/>
      </c>
      <c r="AE84" t="str">
        <f t="shared" si="24"/>
        <v/>
      </c>
      <c r="AF84" t="str">
        <f t="shared" si="25"/>
        <v/>
      </c>
      <c r="AG84" t="str">
        <f t="shared" si="26"/>
        <v/>
      </c>
      <c r="AH84" t="str">
        <f t="shared" si="27"/>
        <v/>
      </c>
      <c r="AI84" t="str">
        <f t="shared" si="28"/>
        <v/>
      </c>
      <c r="AJ84" t="str">
        <f t="shared" si="29"/>
        <v/>
      </c>
    </row>
    <row r="85" spans="1:36" x14ac:dyDescent="0.25">
      <c r="A85" s="3"/>
      <c r="B85" s="3"/>
      <c r="C85" s="4"/>
      <c r="D85" s="20"/>
      <c r="E85" s="20"/>
      <c r="F85" s="4"/>
      <c r="G85" s="4"/>
      <c r="H85" s="2"/>
      <c r="J85" s="4" t="str">
        <f t="shared" si="15"/>
        <v/>
      </c>
      <c r="K85" s="4" t="str">
        <f t="shared" si="16"/>
        <v/>
      </c>
      <c r="L85" s="31" t="str">
        <f t="shared" si="17"/>
        <v/>
      </c>
      <c r="M85" s="12" t="str">
        <f>IF(AND(($D85)&lt;&gt;"",($E85)&lt;&gt;""),IF(MIN(DATEVALUE($E85),Base!K$3)-MAX(DATEVALUE($D85),Base!K$2)+1&gt;=0,MIN(DATEVALUE($E85),Base!K$3)-MAX(DATEVALUE($D85),Base!K$2)+1,0),"")</f>
        <v/>
      </c>
      <c r="N85" s="12" t="str">
        <f>IF(AND(($D85)&lt;&gt;"",($E85)&lt;&gt;""),IF(MIN(DATEVALUE($E85),Base!L$3)-MAX(DATEVALUE($D85),Base!L$2)+1&gt;=0,MIN(DATEVALUE($E85),Base!L$3)-MAX(DATEVALUE($D85),Base!L$2)+1,0),"")</f>
        <v/>
      </c>
      <c r="O85" s="12" t="str">
        <f>IF(AND(($D85)&lt;&gt;"",($E85)&lt;&gt;""),IF(MIN(DATEVALUE($E85),Base!M$3)-MAX(DATEVALUE($D85),Base!M$2)+1&gt;=0,MIN(DATEVALUE($E85),Base!M$3)-MAX(DATEVALUE($D85),Base!M$2)+1,0),"")</f>
        <v/>
      </c>
      <c r="P85" s="12" t="str">
        <f>IF(AND(($D85)&lt;&gt;"",($E85)&lt;&gt;""),IF(MIN(DATEVALUE($E85),Base!N$3)-MAX(DATEVALUE($D85),Base!N$2)+1&gt;=0,MIN(DATEVALUE($E85),Base!N$3)-MAX(DATEVALUE($D85),Base!N$2)+1,0),"")</f>
        <v/>
      </c>
      <c r="Q85" s="12" t="str">
        <f>IF(AND(($D85)&lt;&gt;"",($E85)&lt;&gt;""),IF(MIN(DATEVALUE($E85),Base!O$3)-MAX(DATEVALUE($D85),Base!O$2)+1&gt;=0,MIN(DATEVALUE($E85),Base!O$3)-MAX(DATEVALUE($D85),Base!O$2)+1,0),"")</f>
        <v/>
      </c>
      <c r="R85" s="12" t="str">
        <f>IF(AND(($D85)&lt;&gt;"",($E85)&lt;&gt;""),IF(MIN(DATEVALUE($E85),Base!P$3)-MAX(DATEVALUE($D85),Base!P$2)+1&gt;=0,MIN(DATEVALUE($E85),Base!P$3)-MAX(DATEVALUE($D85),Base!P$2)+1,0),"")</f>
        <v/>
      </c>
      <c r="S85" s="12" t="str">
        <f>IF(AND(($D85)&lt;&gt;"",($E85)&lt;&gt;""),IF(MIN(DATEVALUE($E85),Base!Q$3)-MAX(DATEVALUE($D85),Base!Q$2)+1&gt;=0,MIN(DATEVALUE($E85),Base!Q$3)-MAX(DATEVALUE($D85),Base!Q$2)+1,0),"")</f>
        <v/>
      </c>
      <c r="T85" s="12" t="str">
        <f>IF(AND(($D85)&lt;&gt;"",($E85)&lt;&gt;""),IF(MIN(DATEVALUE($E85),Base!R$3)-MAX(DATEVALUE($D85),Base!R$2)+1&gt;=0,MIN(DATEVALUE($E85),Base!R$3)-MAX(DATEVALUE($D85),Base!R$2)+1,0),"")</f>
        <v/>
      </c>
      <c r="U85" s="12" t="str">
        <f>IF(AND(($D85)&lt;&gt;"",($E85)&lt;&gt;""),IF(MIN(DATEVALUE($E85),Base!S$3)-MAX(DATEVALUE($D85),Base!S$2)+1&gt;=0,MIN(DATEVALUE($E85),Base!S$3)-MAX(DATEVALUE($D85),Base!S$2)+1,0),"")</f>
        <v/>
      </c>
      <c r="V85" s="12" t="str">
        <f>IF(AND(($D85)&lt;&gt;"",($E85)&lt;&gt;""),IF(MIN(DATEVALUE($E85),Base!T$3)-MAX(DATEVALUE($D85),Base!T$2)+1&gt;=0,MIN(DATEVALUE($E85),Base!T$3)-MAX(DATEVALUE($D85),Base!T$2)+1,0),"")</f>
        <v/>
      </c>
      <c r="W85" s="12" t="str">
        <f>IF(AND(($D85)&lt;&gt;"",($E85)&lt;&gt;""),IF(MIN(DATEVALUE($E85),Base!U$3)-MAX(DATEVALUE($D85),Base!U$2)+1&gt;=0,MIN(DATEVALUE($E85),Base!U$3)-MAX(DATEVALUE($D85),Base!U$2)+1,0),"")</f>
        <v/>
      </c>
      <c r="X85" s="12" t="str">
        <f>IF(AND(($D85)&lt;&gt;"",($E85)&lt;&gt;""),IF(MIN(DATEVALUE($E85),Base!V$3)-MAX(DATEVALUE($D85),Base!V$2)+1&gt;=0,MIN(DATEVALUE($E85),Base!V$3)-MAX(DATEVALUE($D85),Base!V$2)+1,0),"")</f>
        <v/>
      </c>
      <c r="Y85" t="str">
        <f t="shared" si="18"/>
        <v/>
      </c>
      <c r="Z85" t="str">
        <f t="shared" si="19"/>
        <v/>
      </c>
      <c r="AA85" t="str">
        <f t="shared" si="20"/>
        <v/>
      </c>
      <c r="AB85" t="str">
        <f t="shared" si="21"/>
        <v/>
      </c>
      <c r="AC85" t="str">
        <f t="shared" si="22"/>
        <v/>
      </c>
      <c r="AD85" t="str">
        <f t="shared" si="23"/>
        <v/>
      </c>
      <c r="AE85" t="str">
        <f t="shared" si="24"/>
        <v/>
      </c>
      <c r="AF85" t="str">
        <f t="shared" si="25"/>
        <v/>
      </c>
      <c r="AG85" t="str">
        <f t="shared" si="26"/>
        <v/>
      </c>
      <c r="AH85" t="str">
        <f t="shared" si="27"/>
        <v/>
      </c>
      <c r="AI85" t="str">
        <f t="shared" si="28"/>
        <v/>
      </c>
      <c r="AJ85" t="str">
        <f t="shared" si="29"/>
        <v/>
      </c>
    </row>
    <row r="86" spans="1:36" x14ac:dyDescent="0.25">
      <c r="A86" s="3"/>
      <c r="B86" s="3"/>
      <c r="C86" s="4"/>
      <c r="D86" s="20"/>
      <c r="E86" s="20"/>
      <c r="F86" s="4"/>
      <c r="G86" s="4"/>
      <c r="H86" s="2"/>
      <c r="J86" s="4" t="str">
        <f t="shared" si="15"/>
        <v/>
      </c>
      <c r="K86" s="4" t="str">
        <f t="shared" si="16"/>
        <v/>
      </c>
      <c r="L86" s="31" t="str">
        <f t="shared" si="17"/>
        <v/>
      </c>
      <c r="M86" s="12" t="str">
        <f>IF(AND(($D86)&lt;&gt;"",($E86)&lt;&gt;""),IF(MIN(DATEVALUE($E86),Base!K$3)-MAX(DATEVALUE($D86),Base!K$2)+1&gt;=0,MIN(DATEVALUE($E86),Base!K$3)-MAX(DATEVALUE($D86),Base!K$2)+1,0),"")</f>
        <v/>
      </c>
      <c r="N86" s="12" t="str">
        <f>IF(AND(($D86)&lt;&gt;"",($E86)&lt;&gt;""),IF(MIN(DATEVALUE($E86),Base!L$3)-MAX(DATEVALUE($D86),Base!L$2)+1&gt;=0,MIN(DATEVALUE($E86),Base!L$3)-MAX(DATEVALUE($D86),Base!L$2)+1,0),"")</f>
        <v/>
      </c>
      <c r="O86" s="12" t="str">
        <f>IF(AND(($D86)&lt;&gt;"",($E86)&lt;&gt;""),IF(MIN(DATEVALUE($E86),Base!M$3)-MAX(DATEVALUE($D86),Base!M$2)+1&gt;=0,MIN(DATEVALUE($E86),Base!M$3)-MAX(DATEVALUE($D86),Base!M$2)+1,0),"")</f>
        <v/>
      </c>
      <c r="P86" s="12" t="str">
        <f>IF(AND(($D86)&lt;&gt;"",($E86)&lt;&gt;""),IF(MIN(DATEVALUE($E86),Base!N$3)-MAX(DATEVALUE($D86),Base!N$2)+1&gt;=0,MIN(DATEVALUE($E86),Base!N$3)-MAX(DATEVALUE($D86),Base!N$2)+1,0),"")</f>
        <v/>
      </c>
      <c r="Q86" s="12" t="str">
        <f>IF(AND(($D86)&lt;&gt;"",($E86)&lt;&gt;""),IF(MIN(DATEVALUE($E86),Base!O$3)-MAX(DATEVALUE($D86),Base!O$2)+1&gt;=0,MIN(DATEVALUE($E86),Base!O$3)-MAX(DATEVALUE($D86),Base!O$2)+1,0),"")</f>
        <v/>
      </c>
      <c r="R86" s="12" t="str">
        <f>IF(AND(($D86)&lt;&gt;"",($E86)&lt;&gt;""),IF(MIN(DATEVALUE($E86),Base!P$3)-MAX(DATEVALUE($D86),Base!P$2)+1&gt;=0,MIN(DATEVALUE($E86),Base!P$3)-MAX(DATEVALUE($D86),Base!P$2)+1,0),"")</f>
        <v/>
      </c>
      <c r="S86" s="12" t="str">
        <f>IF(AND(($D86)&lt;&gt;"",($E86)&lt;&gt;""),IF(MIN(DATEVALUE($E86),Base!Q$3)-MAX(DATEVALUE($D86),Base!Q$2)+1&gt;=0,MIN(DATEVALUE($E86),Base!Q$3)-MAX(DATEVALUE($D86),Base!Q$2)+1,0),"")</f>
        <v/>
      </c>
      <c r="T86" s="12" t="str">
        <f>IF(AND(($D86)&lt;&gt;"",($E86)&lt;&gt;""),IF(MIN(DATEVALUE($E86),Base!R$3)-MAX(DATEVALUE($D86),Base!R$2)+1&gt;=0,MIN(DATEVALUE($E86),Base!R$3)-MAX(DATEVALUE($D86),Base!R$2)+1,0),"")</f>
        <v/>
      </c>
      <c r="U86" s="12" t="str">
        <f>IF(AND(($D86)&lt;&gt;"",($E86)&lt;&gt;""),IF(MIN(DATEVALUE($E86),Base!S$3)-MAX(DATEVALUE($D86),Base!S$2)+1&gt;=0,MIN(DATEVALUE($E86),Base!S$3)-MAX(DATEVALUE($D86),Base!S$2)+1,0),"")</f>
        <v/>
      </c>
      <c r="V86" s="12" t="str">
        <f>IF(AND(($D86)&lt;&gt;"",($E86)&lt;&gt;""),IF(MIN(DATEVALUE($E86),Base!T$3)-MAX(DATEVALUE($D86),Base!T$2)+1&gt;=0,MIN(DATEVALUE($E86),Base!T$3)-MAX(DATEVALUE($D86),Base!T$2)+1,0),"")</f>
        <v/>
      </c>
      <c r="W86" s="12" t="str">
        <f>IF(AND(($D86)&lt;&gt;"",($E86)&lt;&gt;""),IF(MIN(DATEVALUE($E86),Base!U$3)-MAX(DATEVALUE($D86),Base!U$2)+1&gt;=0,MIN(DATEVALUE($E86),Base!U$3)-MAX(DATEVALUE($D86),Base!U$2)+1,0),"")</f>
        <v/>
      </c>
      <c r="X86" s="12" t="str">
        <f>IF(AND(($D86)&lt;&gt;"",($E86)&lt;&gt;""),IF(MIN(DATEVALUE($E86),Base!V$3)-MAX(DATEVALUE($D86),Base!V$2)+1&gt;=0,MIN(DATEVALUE($E86),Base!V$3)-MAX(DATEVALUE($D86),Base!V$2)+1,0),"")</f>
        <v/>
      </c>
      <c r="Y86" t="str">
        <f t="shared" si="18"/>
        <v/>
      </c>
      <c r="Z86" t="str">
        <f t="shared" si="19"/>
        <v/>
      </c>
      <c r="AA86" t="str">
        <f t="shared" si="20"/>
        <v/>
      </c>
      <c r="AB86" t="str">
        <f t="shared" si="21"/>
        <v/>
      </c>
      <c r="AC86" t="str">
        <f t="shared" si="22"/>
        <v/>
      </c>
      <c r="AD86" t="str">
        <f t="shared" si="23"/>
        <v/>
      </c>
      <c r="AE86" t="str">
        <f t="shared" si="24"/>
        <v/>
      </c>
      <c r="AF86" t="str">
        <f t="shared" si="25"/>
        <v/>
      </c>
      <c r="AG86" t="str">
        <f t="shared" si="26"/>
        <v/>
      </c>
      <c r="AH86" t="str">
        <f t="shared" si="27"/>
        <v/>
      </c>
      <c r="AI86" t="str">
        <f t="shared" si="28"/>
        <v/>
      </c>
      <c r="AJ86" t="str">
        <f t="shared" si="29"/>
        <v/>
      </c>
    </row>
    <row r="87" spans="1:36" x14ac:dyDescent="0.25">
      <c r="A87" s="3"/>
      <c r="B87" s="3"/>
      <c r="C87" s="4"/>
      <c r="D87" s="20"/>
      <c r="E87" s="20"/>
      <c r="F87" s="4"/>
      <c r="G87" s="4"/>
      <c r="H87" s="2"/>
      <c r="J87" s="4" t="str">
        <f t="shared" si="15"/>
        <v/>
      </c>
      <c r="K87" s="4" t="str">
        <f t="shared" si="16"/>
        <v/>
      </c>
      <c r="L87" s="31" t="str">
        <f t="shared" si="17"/>
        <v/>
      </c>
      <c r="M87" s="12" t="str">
        <f>IF(AND(($D87)&lt;&gt;"",($E87)&lt;&gt;""),IF(MIN(DATEVALUE($E87),Base!K$3)-MAX(DATEVALUE($D87),Base!K$2)+1&gt;=0,MIN(DATEVALUE($E87),Base!K$3)-MAX(DATEVALUE($D87),Base!K$2)+1,0),"")</f>
        <v/>
      </c>
      <c r="N87" s="12" t="str">
        <f>IF(AND(($D87)&lt;&gt;"",($E87)&lt;&gt;""),IF(MIN(DATEVALUE($E87),Base!L$3)-MAX(DATEVALUE($D87),Base!L$2)+1&gt;=0,MIN(DATEVALUE($E87),Base!L$3)-MAX(DATEVALUE($D87),Base!L$2)+1,0),"")</f>
        <v/>
      </c>
      <c r="O87" s="12" t="str">
        <f>IF(AND(($D87)&lt;&gt;"",($E87)&lt;&gt;""),IF(MIN(DATEVALUE($E87),Base!M$3)-MAX(DATEVALUE($D87),Base!M$2)+1&gt;=0,MIN(DATEVALUE($E87),Base!M$3)-MAX(DATEVALUE($D87),Base!M$2)+1,0),"")</f>
        <v/>
      </c>
      <c r="P87" s="12" t="str">
        <f>IF(AND(($D87)&lt;&gt;"",($E87)&lt;&gt;""),IF(MIN(DATEVALUE($E87),Base!N$3)-MAX(DATEVALUE($D87),Base!N$2)+1&gt;=0,MIN(DATEVALUE($E87),Base!N$3)-MAX(DATEVALUE($D87),Base!N$2)+1,0),"")</f>
        <v/>
      </c>
      <c r="Q87" s="12" t="str">
        <f>IF(AND(($D87)&lt;&gt;"",($E87)&lt;&gt;""),IF(MIN(DATEVALUE($E87),Base!O$3)-MAX(DATEVALUE($D87),Base!O$2)+1&gt;=0,MIN(DATEVALUE($E87),Base!O$3)-MAX(DATEVALUE($D87),Base!O$2)+1,0),"")</f>
        <v/>
      </c>
      <c r="R87" s="12" t="str">
        <f>IF(AND(($D87)&lt;&gt;"",($E87)&lt;&gt;""),IF(MIN(DATEVALUE($E87),Base!P$3)-MAX(DATEVALUE($D87),Base!P$2)+1&gt;=0,MIN(DATEVALUE($E87),Base!P$3)-MAX(DATEVALUE($D87),Base!P$2)+1,0),"")</f>
        <v/>
      </c>
      <c r="S87" s="12" t="str">
        <f>IF(AND(($D87)&lt;&gt;"",($E87)&lt;&gt;""),IF(MIN(DATEVALUE($E87),Base!Q$3)-MAX(DATEVALUE($D87),Base!Q$2)+1&gt;=0,MIN(DATEVALUE($E87),Base!Q$3)-MAX(DATEVALUE($D87),Base!Q$2)+1,0),"")</f>
        <v/>
      </c>
      <c r="T87" s="12" t="str">
        <f>IF(AND(($D87)&lt;&gt;"",($E87)&lt;&gt;""),IF(MIN(DATEVALUE($E87),Base!R$3)-MAX(DATEVALUE($D87),Base!R$2)+1&gt;=0,MIN(DATEVALUE($E87),Base!R$3)-MAX(DATEVALUE($D87),Base!R$2)+1,0),"")</f>
        <v/>
      </c>
      <c r="U87" s="12" t="str">
        <f>IF(AND(($D87)&lt;&gt;"",($E87)&lt;&gt;""),IF(MIN(DATEVALUE($E87),Base!S$3)-MAX(DATEVALUE($D87),Base!S$2)+1&gt;=0,MIN(DATEVALUE($E87),Base!S$3)-MAX(DATEVALUE($D87),Base!S$2)+1,0),"")</f>
        <v/>
      </c>
      <c r="V87" s="12" t="str">
        <f>IF(AND(($D87)&lt;&gt;"",($E87)&lt;&gt;""),IF(MIN(DATEVALUE($E87),Base!T$3)-MAX(DATEVALUE($D87),Base!T$2)+1&gt;=0,MIN(DATEVALUE($E87),Base!T$3)-MAX(DATEVALUE($D87),Base!T$2)+1,0),"")</f>
        <v/>
      </c>
      <c r="W87" s="12" t="str">
        <f>IF(AND(($D87)&lt;&gt;"",($E87)&lt;&gt;""),IF(MIN(DATEVALUE($E87),Base!U$3)-MAX(DATEVALUE($D87),Base!U$2)+1&gt;=0,MIN(DATEVALUE($E87),Base!U$3)-MAX(DATEVALUE($D87),Base!U$2)+1,0),"")</f>
        <v/>
      </c>
      <c r="X87" s="12" t="str">
        <f>IF(AND(($D87)&lt;&gt;"",($E87)&lt;&gt;""),IF(MIN(DATEVALUE($E87),Base!V$3)-MAX(DATEVALUE($D87),Base!V$2)+1&gt;=0,MIN(DATEVALUE($E87),Base!V$3)-MAX(DATEVALUE($D87),Base!V$2)+1,0),"")</f>
        <v/>
      </c>
      <c r="Y87" t="str">
        <f t="shared" si="18"/>
        <v/>
      </c>
      <c r="Z87" t="str">
        <f t="shared" si="19"/>
        <v/>
      </c>
      <c r="AA87" t="str">
        <f t="shared" si="20"/>
        <v/>
      </c>
      <c r="AB87" t="str">
        <f t="shared" si="21"/>
        <v/>
      </c>
      <c r="AC87" t="str">
        <f t="shared" si="22"/>
        <v/>
      </c>
      <c r="AD87" t="str">
        <f t="shared" si="23"/>
        <v/>
      </c>
      <c r="AE87" t="str">
        <f t="shared" si="24"/>
        <v/>
      </c>
      <c r="AF87" t="str">
        <f t="shared" si="25"/>
        <v/>
      </c>
      <c r="AG87" t="str">
        <f t="shared" si="26"/>
        <v/>
      </c>
      <c r="AH87" t="str">
        <f t="shared" si="27"/>
        <v/>
      </c>
      <c r="AI87" t="str">
        <f t="shared" si="28"/>
        <v/>
      </c>
      <c r="AJ87" t="str">
        <f t="shared" si="29"/>
        <v/>
      </c>
    </row>
    <row r="88" spans="1:36" x14ac:dyDescent="0.25">
      <c r="A88" s="3"/>
      <c r="B88" s="3"/>
      <c r="C88" s="4"/>
      <c r="D88" s="20"/>
      <c r="E88" s="20"/>
      <c r="F88" s="4"/>
      <c r="G88" s="4"/>
      <c r="H88" s="2"/>
      <c r="J88" s="4" t="str">
        <f t="shared" si="15"/>
        <v/>
      </c>
      <c r="K88" s="4" t="str">
        <f t="shared" si="16"/>
        <v/>
      </c>
      <c r="L88" s="31" t="str">
        <f t="shared" si="17"/>
        <v/>
      </c>
      <c r="M88" s="12" t="str">
        <f>IF(AND(($D88)&lt;&gt;"",($E88)&lt;&gt;""),IF(MIN(DATEVALUE($E88),Base!K$3)-MAX(DATEVALUE($D88),Base!K$2)+1&gt;=0,MIN(DATEVALUE($E88),Base!K$3)-MAX(DATEVALUE($D88),Base!K$2)+1,0),"")</f>
        <v/>
      </c>
      <c r="N88" s="12" t="str">
        <f>IF(AND(($D88)&lt;&gt;"",($E88)&lt;&gt;""),IF(MIN(DATEVALUE($E88),Base!L$3)-MAX(DATEVALUE($D88),Base!L$2)+1&gt;=0,MIN(DATEVALUE($E88),Base!L$3)-MAX(DATEVALUE($D88),Base!L$2)+1,0),"")</f>
        <v/>
      </c>
      <c r="O88" s="12" t="str">
        <f>IF(AND(($D88)&lt;&gt;"",($E88)&lt;&gt;""),IF(MIN(DATEVALUE($E88),Base!M$3)-MAX(DATEVALUE($D88),Base!M$2)+1&gt;=0,MIN(DATEVALUE($E88),Base!M$3)-MAX(DATEVALUE($D88),Base!M$2)+1,0),"")</f>
        <v/>
      </c>
      <c r="P88" s="12" t="str">
        <f>IF(AND(($D88)&lt;&gt;"",($E88)&lt;&gt;""),IF(MIN(DATEVALUE($E88),Base!N$3)-MAX(DATEVALUE($D88),Base!N$2)+1&gt;=0,MIN(DATEVALUE($E88),Base!N$3)-MAX(DATEVALUE($D88),Base!N$2)+1,0),"")</f>
        <v/>
      </c>
      <c r="Q88" s="12" t="str">
        <f>IF(AND(($D88)&lt;&gt;"",($E88)&lt;&gt;""),IF(MIN(DATEVALUE($E88),Base!O$3)-MAX(DATEVALUE($D88),Base!O$2)+1&gt;=0,MIN(DATEVALUE($E88),Base!O$3)-MAX(DATEVALUE($D88),Base!O$2)+1,0),"")</f>
        <v/>
      </c>
      <c r="R88" s="12" t="str">
        <f>IF(AND(($D88)&lt;&gt;"",($E88)&lt;&gt;""),IF(MIN(DATEVALUE($E88),Base!P$3)-MAX(DATEVALUE($D88),Base!P$2)+1&gt;=0,MIN(DATEVALUE($E88),Base!P$3)-MAX(DATEVALUE($D88),Base!P$2)+1,0),"")</f>
        <v/>
      </c>
      <c r="S88" s="12" t="str">
        <f>IF(AND(($D88)&lt;&gt;"",($E88)&lt;&gt;""),IF(MIN(DATEVALUE($E88),Base!Q$3)-MAX(DATEVALUE($D88),Base!Q$2)+1&gt;=0,MIN(DATEVALUE($E88),Base!Q$3)-MAX(DATEVALUE($D88),Base!Q$2)+1,0),"")</f>
        <v/>
      </c>
      <c r="T88" s="12" t="str">
        <f>IF(AND(($D88)&lt;&gt;"",($E88)&lt;&gt;""),IF(MIN(DATEVALUE($E88),Base!R$3)-MAX(DATEVALUE($D88),Base!R$2)+1&gt;=0,MIN(DATEVALUE($E88),Base!R$3)-MAX(DATEVALUE($D88),Base!R$2)+1,0),"")</f>
        <v/>
      </c>
      <c r="U88" s="12" t="str">
        <f>IF(AND(($D88)&lt;&gt;"",($E88)&lt;&gt;""),IF(MIN(DATEVALUE($E88),Base!S$3)-MAX(DATEVALUE($D88),Base!S$2)+1&gt;=0,MIN(DATEVALUE($E88),Base!S$3)-MAX(DATEVALUE($D88),Base!S$2)+1,0),"")</f>
        <v/>
      </c>
      <c r="V88" s="12" t="str">
        <f>IF(AND(($D88)&lt;&gt;"",($E88)&lt;&gt;""),IF(MIN(DATEVALUE($E88),Base!T$3)-MAX(DATEVALUE($D88),Base!T$2)+1&gt;=0,MIN(DATEVALUE($E88),Base!T$3)-MAX(DATEVALUE($D88),Base!T$2)+1,0),"")</f>
        <v/>
      </c>
      <c r="W88" s="12" t="str">
        <f>IF(AND(($D88)&lt;&gt;"",($E88)&lt;&gt;""),IF(MIN(DATEVALUE($E88),Base!U$3)-MAX(DATEVALUE($D88),Base!U$2)+1&gt;=0,MIN(DATEVALUE($E88),Base!U$3)-MAX(DATEVALUE($D88),Base!U$2)+1,0),"")</f>
        <v/>
      </c>
      <c r="X88" s="12" t="str">
        <f>IF(AND(($D88)&lt;&gt;"",($E88)&lt;&gt;""),IF(MIN(DATEVALUE($E88),Base!V$3)-MAX(DATEVALUE($D88),Base!V$2)+1&gt;=0,MIN(DATEVALUE($E88),Base!V$3)-MAX(DATEVALUE($D88),Base!V$2)+1,0),"")</f>
        <v/>
      </c>
      <c r="Y88" t="str">
        <f t="shared" si="18"/>
        <v/>
      </c>
      <c r="Z88" t="str">
        <f t="shared" si="19"/>
        <v/>
      </c>
      <c r="AA88" t="str">
        <f t="shared" si="20"/>
        <v/>
      </c>
      <c r="AB88" t="str">
        <f t="shared" si="21"/>
        <v/>
      </c>
      <c r="AC88" t="str">
        <f t="shared" si="22"/>
        <v/>
      </c>
      <c r="AD88" t="str">
        <f t="shared" si="23"/>
        <v/>
      </c>
      <c r="AE88" t="str">
        <f t="shared" si="24"/>
        <v/>
      </c>
      <c r="AF88" t="str">
        <f t="shared" si="25"/>
        <v/>
      </c>
      <c r="AG88" t="str">
        <f t="shared" si="26"/>
        <v/>
      </c>
      <c r="AH88" t="str">
        <f t="shared" si="27"/>
        <v/>
      </c>
      <c r="AI88" t="str">
        <f t="shared" si="28"/>
        <v/>
      </c>
      <c r="AJ88" t="str">
        <f t="shared" si="29"/>
        <v/>
      </c>
    </row>
    <row r="89" spans="1:36" x14ac:dyDescent="0.25">
      <c r="A89" s="3"/>
      <c r="B89" s="3"/>
      <c r="C89" s="4"/>
      <c r="D89" s="20"/>
      <c r="E89" s="20"/>
      <c r="F89" s="4"/>
      <c r="G89" s="4"/>
      <c r="H89" s="2"/>
      <c r="J89" s="4" t="str">
        <f t="shared" si="15"/>
        <v/>
      </c>
      <c r="K89" s="4" t="str">
        <f t="shared" si="16"/>
        <v/>
      </c>
      <c r="L89" s="31" t="str">
        <f t="shared" si="17"/>
        <v/>
      </c>
      <c r="M89" s="12" t="str">
        <f>IF(AND(($D89)&lt;&gt;"",($E89)&lt;&gt;""),IF(MIN(DATEVALUE($E89),Base!K$3)-MAX(DATEVALUE($D89),Base!K$2)+1&gt;=0,MIN(DATEVALUE($E89),Base!K$3)-MAX(DATEVALUE($D89),Base!K$2)+1,0),"")</f>
        <v/>
      </c>
      <c r="N89" s="12" t="str">
        <f>IF(AND(($D89)&lt;&gt;"",($E89)&lt;&gt;""),IF(MIN(DATEVALUE($E89),Base!L$3)-MAX(DATEVALUE($D89),Base!L$2)+1&gt;=0,MIN(DATEVALUE($E89),Base!L$3)-MAX(DATEVALUE($D89),Base!L$2)+1,0),"")</f>
        <v/>
      </c>
      <c r="O89" s="12" t="str">
        <f>IF(AND(($D89)&lt;&gt;"",($E89)&lt;&gt;""),IF(MIN(DATEVALUE($E89),Base!M$3)-MAX(DATEVALUE($D89),Base!M$2)+1&gt;=0,MIN(DATEVALUE($E89),Base!M$3)-MAX(DATEVALUE($D89),Base!M$2)+1,0),"")</f>
        <v/>
      </c>
      <c r="P89" s="12" t="str">
        <f>IF(AND(($D89)&lt;&gt;"",($E89)&lt;&gt;""),IF(MIN(DATEVALUE($E89),Base!N$3)-MAX(DATEVALUE($D89),Base!N$2)+1&gt;=0,MIN(DATEVALUE($E89),Base!N$3)-MAX(DATEVALUE($D89),Base!N$2)+1,0),"")</f>
        <v/>
      </c>
      <c r="Q89" s="12" t="str">
        <f>IF(AND(($D89)&lt;&gt;"",($E89)&lt;&gt;""),IF(MIN(DATEVALUE($E89),Base!O$3)-MAX(DATEVALUE($D89),Base!O$2)+1&gt;=0,MIN(DATEVALUE($E89),Base!O$3)-MAX(DATEVALUE($D89),Base!O$2)+1,0),"")</f>
        <v/>
      </c>
      <c r="R89" s="12" t="str">
        <f>IF(AND(($D89)&lt;&gt;"",($E89)&lt;&gt;""),IF(MIN(DATEVALUE($E89),Base!P$3)-MAX(DATEVALUE($D89),Base!P$2)+1&gt;=0,MIN(DATEVALUE($E89),Base!P$3)-MAX(DATEVALUE($D89),Base!P$2)+1,0),"")</f>
        <v/>
      </c>
      <c r="S89" s="12" t="str">
        <f>IF(AND(($D89)&lt;&gt;"",($E89)&lt;&gt;""),IF(MIN(DATEVALUE($E89),Base!Q$3)-MAX(DATEVALUE($D89),Base!Q$2)+1&gt;=0,MIN(DATEVALUE($E89),Base!Q$3)-MAX(DATEVALUE($D89),Base!Q$2)+1,0),"")</f>
        <v/>
      </c>
      <c r="T89" s="12" t="str">
        <f>IF(AND(($D89)&lt;&gt;"",($E89)&lt;&gt;""),IF(MIN(DATEVALUE($E89),Base!R$3)-MAX(DATEVALUE($D89),Base!R$2)+1&gt;=0,MIN(DATEVALUE($E89),Base!R$3)-MAX(DATEVALUE($D89),Base!R$2)+1,0),"")</f>
        <v/>
      </c>
      <c r="U89" s="12" t="str">
        <f>IF(AND(($D89)&lt;&gt;"",($E89)&lt;&gt;""),IF(MIN(DATEVALUE($E89),Base!S$3)-MAX(DATEVALUE($D89),Base!S$2)+1&gt;=0,MIN(DATEVALUE($E89),Base!S$3)-MAX(DATEVALUE($D89),Base!S$2)+1,0),"")</f>
        <v/>
      </c>
      <c r="V89" s="12" t="str">
        <f>IF(AND(($D89)&lt;&gt;"",($E89)&lt;&gt;""),IF(MIN(DATEVALUE($E89),Base!T$3)-MAX(DATEVALUE($D89),Base!T$2)+1&gt;=0,MIN(DATEVALUE($E89),Base!T$3)-MAX(DATEVALUE($D89),Base!T$2)+1,0),"")</f>
        <v/>
      </c>
      <c r="W89" s="12" t="str">
        <f>IF(AND(($D89)&lt;&gt;"",($E89)&lt;&gt;""),IF(MIN(DATEVALUE($E89),Base!U$3)-MAX(DATEVALUE($D89),Base!U$2)+1&gt;=0,MIN(DATEVALUE($E89),Base!U$3)-MAX(DATEVALUE($D89),Base!U$2)+1,0),"")</f>
        <v/>
      </c>
      <c r="X89" s="12" t="str">
        <f>IF(AND(($D89)&lt;&gt;"",($E89)&lt;&gt;""),IF(MIN(DATEVALUE($E89),Base!V$3)-MAX(DATEVALUE($D89),Base!V$2)+1&gt;=0,MIN(DATEVALUE($E89),Base!V$3)-MAX(DATEVALUE($D89),Base!V$2)+1,0),"")</f>
        <v/>
      </c>
      <c r="Y89" t="str">
        <f t="shared" si="18"/>
        <v/>
      </c>
      <c r="Z89" t="str">
        <f t="shared" si="19"/>
        <v/>
      </c>
      <c r="AA89" t="str">
        <f t="shared" si="20"/>
        <v/>
      </c>
      <c r="AB89" t="str">
        <f t="shared" si="21"/>
        <v/>
      </c>
      <c r="AC89" t="str">
        <f t="shared" si="22"/>
        <v/>
      </c>
      <c r="AD89" t="str">
        <f t="shared" si="23"/>
        <v/>
      </c>
      <c r="AE89" t="str">
        <f t="shared" si="24"/>
        <v/>
      </c>
      <c r="AF89" t="str">
        <f t="shared" si="25"/>
        <v/>
      </c>
      <c r="AG89" t="str">
        <f t="shared" si="26"/>
        <v/>
      </c>
      <c r="AH89" t="str">
        <f t="shared" si="27"/>
        <v/>
      </c>
      <c r="AI89" t="str">
        <f t="shared" si="28"/>
        <v/>
      </c>
      <c r="AJ89" t="str">
        <f t="shared" si="29"/>
        <v/>
      </c>
    </row>
    <row r="90" spans="1:36" x14ac:dyDescent="0.25">
      <c r="A90" s="3"/>
      <c r="B90" s="3"/>
      <c r="C90" s="4"/>
      <c r="D90" s="20"/>
      <c r="E90" s="20"/>
      <c r="F90" s="4"/>
      <c r="G90" s="4"/>
      <c r="H90" s="2"/>
      <c r="J90" s="4" t="str">
        <f t="shared" si="15"/>
        <v/>
      </c>
      <c r="K90" s="4" t="str">
        <f t="shared" si="16"/>
        <v/>
      </c>
      <c r="L90" s="31" t="str">
        <f t="shared" si="17"/>
        <v/>
      </c>
      <c r="M90" s="12" t="str">
        <f>IF(AND(($D90)&lt;&gt;"",($E90)&lt;&gt;""),IF(MIN(DATEVALUE($E90),Base!K$3)-MAX(DATEVALUE($D90),Base!K$2)+1&gt;=0,MIN(DATEVALUE($E90),Base!K$3)-MAX(DATEVALUE($D90),Base!K$2)+1,0),"")</f>
        <v/>
      </c>
      <c r="N90" s="12" t="str">
        <f>IF(AND(($D90)&lt;&gt;"",($E90)&lt;&gt;""),IF(MIN(DATEVALUE($E90),Base!L$3)-MAX(DATEVALUE($D90),Base!L$2)+1&gt;=0,MIN(DATEVALUE($E90),Base!L$3)-MAX(DATEVALUE($D90),Base!L$2)+1,0),"")</f>
        <v/>
      </c>
      <c r="O90" s="12" t="str">
        <f>IF(AND(($D90)&lt;&gt;"",($E90)&lt;&gt;""),IF(MIN(DATEVALUE($E90),Base!M$3)-MAX(DATEVALUE($D90),Base!M$2)+1&gt;=0,MIN(DATEVALUE($E90),Base!M$3)-MAX(DATEVALUE($D90),Base!M$2)+1,0),"")</f>
        <v/>
      </c>
      <c r="P90" s="12" t="str">
        <f>IF(AND(($D90)&lt;&gt;"",($E90)&lt;&gt;""),IF(MIN(DATEVALUE($E90),Base!N$3)-MAX(DATEVALUE($D90),Base!N$2)+1&gt;=0,MIN(DATEVALUE($E90),Base!N$3)-MAX(DATEVALUE($D90),Base!N$2)+1,0),"")</f>
        <v/>
      </c>
      <c r="Q90" s="12" t="str">
        <f>IF(AND(($D90)&lt;&gt;"",($E90)&lt;&gt;""),IF(MIN(DATEVALUE($E90),Base!O$3)-MAX(DATEVALUE($D90),Base!O$2)+1&gt;=0,MIN(DATEVALUE($E90),Base!O$3)-MAX(DATEVALUE($D90),Base!O$2)+1,0),"")</f>
        <v/>
      </c>
      <c r="R90" s="12" t="str">
        <f>IF(AND(($D90)&lt;&gt;"",($E90)&lt;&gt;""),IF(MIN(DATEVALUE($E90),Base!P$3)-MAX(DATEVALUE($D90),Base!P$2)+1&gt;=0,MIN(DATEVALUE($E90),Base!P$3)-MAX(DATEVALUE($D90),Base!P$2)+1,0),"")</f>
        <v/>
      </c>
      <c r="S90" s="12" t="str">
        <f>IF(AND(($D90)&lt;&gt;"",($E90)&lt;&gt;""),IF(MIN(DATEVALUE($E90),Base!Q$3)-MAX(DATEVALUE($D90),Base!Q$2)+1&gt;=0,MIN(DATEVALUE($E90),Base!Q$3)-MAX(DATEVALUE($D90),Base!Q$2)+1,0),"")</f>
        <v/>
      </c>
      <c r="T90" s="12" t="str">
        <f>IF(AND(($D90)&lt;&gt;"",($E90)&lt;&gt;""),IF(MIN(DATEVALUE($E90),Base!R$3)-MAX(DATEVALUE($D90),Base!R$2)+1&gt;=0,MIN(DATEVALUE($E90),Base!R$3)-MAX(DATEVALUE($D90),Base!R$2)+1,0),"")</f>
        <v/>
      </c>
      <c r="U90" s="12" t="str">
        <f>IF(AND(($D90)&lt;&gt;"",($E90)&lt;&gt;""),IF(MIN(DATEVALUE($E90),Base!S$3)-MAX(DATEVALUE($D90),Base!S$2)+1&gt;=0,MIN(DATEVALUE($E90),Base!S$3)-MAX(DATEVALUE($D90),Base!S$2)+1,0),"")</f>
        <v/>
      </c>
      <c r="V90" s="12" t="str">
        <f>IF(AND(($D90)&lt;&gt;"",($E90)&lt;&gt;""),IF(MIN(DATEVALUE($E90),Base!T$3)-MAX(DATEVALUE($D90),Base!T$2)+1&gt;=0,MIN(DATEVALUE($E90),Base!T$3)-MAX(DATEVALUE($D90),Base!T$2)+1,0),"")</f>
        <v/>
      </c>
      <c r="W90" s="12" t="str">
        <f>IF(AND(($D90)&lt;&gt;"",($E90)&lt;&gt;""),IF(MIN(DATEVALUE($E90),Base!U$3)-MAX(DATEVALUE($D90),Base!U$2)+1&gt;=0,MIN(DATEVALUE($E90),Base!U$3)-MAX(DATEVALUE($D90),Base!U$2)+1,0),"")</f>
        <v/>
      </c>
      <c r="X90" s="12" t="str">
        <f>IF(AND(($D90)&lt;&gt;"",($E90)&lt;&gt;""),IF(MIN(DATEVALUE($E90),Base!V$3)-MAX(DATEVALUE($D90),Base!V$2)+1&gt;=0,MIN(DATEVALUE($E90),Base!V$3)-MAX(DATEVALUE($D90),Base!V$2)+1,0),"")</f>
        <v/>
      </c>
      <c r="Y90" t="str">
        <f t="shared" si="18"/>
        <v/>
      </c>
      <c r="Z90" t="str">
        <f t="shared" si="19"/>
        <v/>
      </c>
      <c r="AA90" t="str">
        <f t="shared" si="20"/>
        <v/>
      </c>
      <c r="AB90" t="str">
        <f t="shared" si="21"/>
        <v/>
      </c>
      <c r="AC90" t="str">
        <f t="shared" si="22"/>
        <v/>
      </c>
      <c r="AD90" t="str">
        <f t="shared" si="23"/>
        <v/>
      </c>
      <c r="AE90" t="str">
        <f t="shared" si="24"/>
        <v/>
      </c>
      <c r="AF90" t="str">
        <f t="shared" si="25"/>
        <v/>
      </c>
      <c r="AG90" t="str">
        <f t="shared" si="26"/>
        <v/>
      </c>
      <c r="AH90" t="str">
        <f t="shared" si="27"/>
        <v/>
      </c>
      <c r="AI90" t="str">
        <f t="shared" si="28"/>
        <v/>
      </c>
      <c r="AJ90" t="str">
        <f t="shared" si="29"/>
        <v/>
      </c>
    </row>
    <row r="91" spans="1:36" x14ac:dyDescent="0.25">
      <c r="A91" s="3"/>
      <c r="B91" s="3"/>
      <c r="C91" s="4"/>
      <c r="D91" s="20"/>
      <c r="E91" s="20"/>
      <c r="F91" s="4"/>
      <c r="G91" s="4"/>
      <c r="H91" s="2"/>
      <c r="J91" s="4" t="str">
        <f t="shared" si="15"/>
        <v/>
      </c>
      <c r="K91" s="4" t="str">
        <f t="shared" si="16"/>
        <v/>
      </c>
      <c r="L91" s="31" t="str">
        <f t="shared" si="17"/>
        <v/>
      </c>
      <c r="M91" s="12" t="str">
        <f>IF(AND(($D91)&lt;&gt;"",($E91)&lt;&gt;""),IF(MIN(DATEVALUE($E91),Base!K$3)-MAX(DATEVALUE($D91),Base!K$2)+1&gt;=0,MIN(DATEVALUE($E91),Base!K$3)-MAX(DATEVALUE($D91),Base!K$2)+1,0),"")</f>
        <v/>
      </c>
      <c r="N91" s="12" t="str">
        <f>IF(AND(($D91)&lt;&gt;"",($E91)&lt;&gt;""),IF(MIN(DATEVALUE($E91),Base!L$3)-MAX(DATEVALUE($D91),Base!L$2)+1&gt;=0,MIN(DATEVALUE($E91),Base!L$3)-MAX(DATEVALUE($D91),Base!L$2)+1,0),"")</f>
        <v/>
      </c>
      <c r="O91" s="12" t="str">
        <f>IF(AND(($D91)&lt;&gt;"",($E91)&lt;&gt;""),IF(MIN(DATEVALUE($E91),Base!M$3)-MAX(DATEVALUE($D91),Base!M$2)+1&gt;=0,MIN(DATEVALUE($E91),Base!M$3)-MAX(DATEVALUE($D91),Base!M$2)+1,0),"")</f>
        <v/>
      </c>
      <c r="P91" s="12" t="str">
        <f>IF(AND(($D91)&lt;&gt;"",($E91)&lt;&gt;""),IF(MIN(DATEVALUE($E91),Base!N$3)-MAX(DATEVALUE($D91),Base!N$2)+1&gt;=0,MIN(DATEVALUE($E91),Base!N$3)-MAX(DATEVALUE($D91),Base!N$2)+1,0),"")</f>
        <v/>
      </c>
      <c r="Q91" s="12" t="str">
        <f>IF(AND(($D91)&lt;&gt;"",($E91)&lt;&gt;""),IF(MIN(DATEVALUE($E91),Base!O$3)-MAX(DATEVALUE($D91),Base!O$2)+1&gt;=0,MIN(DATEVALUE($E91),Base!O$3)-MAX(DATEVALUE($D91),Base!O$2)+1,0),"")</f>
        <v/>
      </c>
      <c r="R91" s="12" t="str">
        <f>IF(AND(($D91)&lt;&gt;"",($E91)&lt;&gt;""),IF(MIN(DATEVALUE($E91),Base!P$3)-MAX(DATEVALUE($D91),Base!P$2)+1&gt;=0,MIN(DATEVALUE($E91),Base!P$3)-MAX(DATEVALUE($D91),Base!P$2)+1,0),"")</f>
        <v/>
      </c>
      <c r="S91" s="12" t="str">
        <f>IF(AND(($D91)&lt;&gt;"",($E91)&lt;&gt;""),IF(MIN(DATEVALUE($E91),Base!Q$3)-MAX(DATEVALUE($D91),Base!Q$2)+1&gt;=0,MIN(DATEVALUE($E91),Base!Q$3)-MAX(DATEVALUE($D91),Base!Q$2)+1,0),"")</f>
        <v/>
      </c>
      <c r="T91" s="12" t="str">
        <f>IF(AND(($D91)&lt;&gt;"",($E91)&lt;&gt;""),IF(MIN(DATEVALUE($E91),Base!R$3)-MAX(DATEVALUE($D91),Base!R$2)+1&gt;=0,MIN(DATEVALUE($E91),Base!R$3)-MAX(DATEVALUE($D91),Base!R$2)+1,0),"")</f>
        <v/>
      </c>
      <c r="U91" s="12" t="str">
        <f>IF(AND(($D91)&lt;&gt;"",($E91)&lt;&gt;""),IF(MIN(DATEVALUE($E91),Base!S$3)-MAX(DATEVALUE($D91),Base!S$2)+1&gt;=0,MIN(DATEVALUE($E91),Base!S$3)-MAX(DATEVALUE($D91),Base!S$2)+1,0),"")</f>
        <v/>
      </c>
      <c r="V91" s="12" t="str">
        <f>IF(AND(($D91)&lt;&gt;"",($E91)&lt;&gt;""),IF(MIN(DATEVALUE($E91),Base!T$3)-MAX(DATEVALUE($D91),Base!T$2)+1&gt;=0,MIN(DATEVALUE($E91),Base!T$3)-MAX(DATEVALUE($D91),Base!T$2)+1,0),"")</f>
        <v/>
      </c>
      <c r="W91" s="12" t="str">
        <f>IF(AND(($D91)&lt;&gt;"",($E91)&lt;&gt;""),IF(MIN(DATEVALUE($E91),Base!U$3)-MAX(DATEVALUE($D91),Base!U$2)+1&gt;=0,MIN(DATEVALUE($E91),Base!U$3)-MAX(DATEVALUE($D91),Base!U$2)+1,0),"")</f>
        <v/>
      </c>
      <c r="X91" s="12" t="str">
        <f>IF(AND(($D91)&lt;&gt;"",($E91)&lt;&gt;""),IF(MIN(DATEVALUE($E91),Base!V$3)-MAX(DATEVALUE($D91),Base!V$2)+1&gt;=0,MIN(DATEVALUE($E91),Base!V$3)-MAX(DATEVALUE($D91),Base!V$2)+1,0),"")</f>
        <v/>
      </c>
      <c r="Y91" t="str">
        <f t="shared" si="18"/>
        <v/>
      </c>
      <c r="Z91" t="str">
        <f t="shared" si="19"/>
        <v/>
      </c>
      <c r="AA91" t="str">
        <f t="shared" si="20"/>
        <v/>
      </c>
      <c r="AB91" t="str">
        <f t="shared" si="21"/>
        <v/>
      </c>
      <c r="AC91" t="str">
        <f t="shared" si="22"/>
        <v/>
      </c>
      <c r="AD91" t="str">
        <f t="shared" si="23"/>
        <v/>
      </c>
      <c r="AE91" t="str">
        <f t="shared" si="24"/>
        <v/>
      </c>
      <c r="AF91" t="str">
        <f t="shared" si="25"/>
        <v/>
      </c>
      <c r="AG91" t="str">
        <f t="shared" si="26"/>
        <v/>
      </c>
      <c r="AH91" t="str">
        <f t="shared" si="27"/>
        <v/>
      </c>
      <c r="AI91" t="str">
        <f t="shared" si="28"/>
        <v/>
      </c>
      <c r="AJ91" t="str">
        <f t="shared" si="29"/>
        <v/>
      </c>
    </row>
    <row r="92" spans="1:36" x14ac:dyDescent="0.25">
      <c r="A92" s="3"/>
      <c r="B92" s="3"/>
      <c r="C92" s="4"/>
      <c r="D92" s="20"/>
      <c r="E92" s="20"/>
      <c r="F92" s="4"/>
      <c r="G92" s="4"/>
      <c r="H92" s="2"/>
      <c r="J92" s="4" t="str">
        <f t="shared" si="15"/>
        <v/>
      </c>
      <c r="K92" s="4" t="str">
        <f t="shared" si="16"/>
        <v/>
      </c>
      <c r="L92" s="31" t="str">
        <f t="shared" si="17"/>
        <v/>
      </c>
      <c r="M92" s="12" t="str">
        <f>IF(AND(($D92)&lt;&gt;"",($E92)&lt;&gt;""),IF(MIN(DATEVALUE($E92),Base!K$3)-MAX(DATEVALUE($D92),Base!K$2)+1&gt;=0,MIN(DATEVALUE($E92),Base!K$3)-MAX(DATEVALUE($D92),Base!K$2)+1,0),"")</f>
        <v/>
      </c>
      <c r="N92" s="12" t="str">
        <f>IF(AND(($D92)&lt;&gt;"",($E92)&lt;&gt;""),IF(MIN(DATEVALUE($E92),Base!L$3)-MAX(DATEVALUE($D92),Base!L$2)+1&gt;=0,MIN(DATEVALUE($E92),Base!L$3)-MAX(DATEVALUE($D92),Base!L$2)+1,0),"")</f>
        <v/>
      </c>
      <c r="O92" s="12" t="str">
        <f>IF(AND(($D92)&lt;&gt;"",($E92)&lt;&gt;""),IF(MIN(DATEVALUE($E92),Base!M$3)-MAX(DATEVALUE($D92),Base!M$2)+1&gt;=0,MIN(DATEVALUE($E92),Base!M$3)-MAX(DATEVALUE($D92),Base!M$2)+1,0),"")</f>
        <v/>
      </c>
      <c r="P92" s="12" t="str">
        <f>IF(AND(($D92)&lt;&gt;"",($E92)&lt;&gt;""),IF(MIN(DATEVALUE($E92),Base!N$3)-MAX(DATEVALUE($D92),Base!N$2)+1&gt;=0,MIN(DATEVALUE($E92),Base!N$3)-MAX(DATEVALUE($D92),Base!N$2)+1,0),"")</f>
        <v/>
      </c>
      <c r="Q92" s="12" t="str">
        <f>IF(AND(($D92)&lt;&gt;"",($E92)&lt;&gt;""),IF(MIN(DATEVALUE($E92),Base!O$3)-MAX(DATEVALUE($D92),Base!O$2)+1&gt;=0,MIN(DATEVALUE($E92),Base!O$3)-MAX(DATEVALUE($D92),Base!O$2)+1,0),"")</f>
        <v/>
      </c>
      <c r="R92" s="12" t="str">
        <f>IF(AND(($D92)&lt;&gt;"",($E92)&lt;&gt;""),IF(MIN(DATEVALUE($E92),Base!P$3)-MAX(DATEVALUE($D92),Base!P$2)+1&gt;=0,MIN(DATEVALUE($E92),Base!P$3)-MAX(DATEVALUE($D92),Base!P$2)+1,0),"")</f>
        <v/>
      </c>
      <c r="S92" s="12" t="str">
        <f>IF(AND(($D92)&lt;&gt;"",($E92)&lt;&gt;""),IF(MIN(DATEVALUE($E92),Base!Q$3)-MAX(DATEVALUE($D92),Base!Q$2)+1&gt;=0,MIN(DATEVALUE($E92),Base!Q$3)-MAX(DATEVALUE($D92),Base!Q$2)+1,0),"")</f>
        <v/>
      </c>
      <c r="T92" s="12" t="str">
        <f>IF(AND(($D92)&lt;&gt;"",($E92)&lt;&gt;""),IF(MIN(DATEVALUE($E92),Base!R$3)-MAX(DATEVALUE($D92),Base!R$2)+1&gt;=0,MIN(DATEVALUE($E92),Base!R$3)-MAX(DATEVALUE($D92),Base!R$2)+1,0),"")</f>
        <v/>
      </c>
      <c r="U92" s="12" t="str">
        <f>IF(AND(($D92)&lt;&gt;"",($E92)&lt;&gt;""),IF(MIN(DATEVALUE($E92),Base!S$3)-MAX(DATEVALUE($D92),Base!S$2)+1&gt;=0,MIN(DATEVALUE($E92),Base!S$3)-MAX(DATEVALUE($D92),Base!S$2)+1,0),"")</f>
        <v/>
      </c>
      <c r="V92" s="12" t="str">
        <f>IF(AND(($D92)&lt;&gt;"",($E92)&lt;&gt;""),IF(MIN(DATEVALUE($E92),Base!T$3)-MAX(DATEVALUE($D92),Base!T$2)+1&gt;=0,MIN(DATEVALUE($E92),Base!T$3)-MAX(DATEVALUE($D92),Base!T$2)+1,0),"")</f>
        <v/>
      </c>
      <c r="W92" s="12" t="str">
        <f>IF(AND(($D92)&lt;&gt;"",($E92)&lt;&gt;""),IF(MIN(DATEVALUE($E92),Base!U$3)-MAX(DATEVALUE($D92),Base!U$2)+1&gt;=0,MIN(DATEVALUE($E92),Base!U$3)-MAX(DATEVALUE($D92),Base!U$2)+1,0),"")</f>
        <v/>
      </c>
      <c r="X92" s="12" t="str">
        <f>IF(AND(($D92)&lt;&gt;"",($E92)&lt;&gt;""),IF(MIN(DATEVALUE($E92),Base!V$3)-MAX(DATEVALUE($D92),Base!V$2)+1&gt;=0,MIN(DATEVALUE($E92),Base!V$3)-MAX(DATEVALUE($D92),Base!V$2)+1,0),"")</f>
        <v/>
      </c>
      <c r="Y92" t="str">
        <f t="shared" si="18"/>
        <v/>
      </c>
      <c r="Z92" t="str">
        <f t="shared" si="19"/>
        <v/>
      </c>
      <c r="AA92" t="str">
        <f t="shared" si="20"/>
        <v/>
      </c>
      <c r="AB92" t="str">
        <f t="shared" si="21"/>
        <v/>
      </c>
      <c r="AC92" t="str">
        <f t="shared" si="22"/>
        <v/>
      </c>
      <c r="AD92" t="str">
        <f t="shared" si="23"/>
        <v/>
      </c>
      <c r="AE92" t="str">
        <f t="shared" si="24"/>
        <v/>
      </c>
      <c r="AF92" t="str">
        <f t="shared" si="25"/>
        <v/>
      </c>
      <c r="AG92" t="str">
        <f t="shared" si="26"/>
        <v/>
      </c>
      <c r="AH92" t="str">
        <f t="shared" si="27"/>
        <v/>
      </c>
      <c r="AI92" t="str">
        <f t="shared" si="28"/>
        <v/>
      </c>
      <c r="AJ92" t="str">
        <f t="shared" si="29"/>
        <v/>
      </c>
    </row>
    <row r="93" spans="1:36" x14ac:dyDescent="0.25">
      <c r="A93" s="3"/>
      <c r="B93" s="3"/>
      <c r="C93" s="4"/>
      <c r="D93" s="20"/>
      <c r="E93" s="20"/>
      <c r="F93" s="4"/>
      <c r="G93" s="4"/>
      <c r="H93" s="2"/>
      <c r="J93" s="4" t="str">
        <f t="shared" si="15"/>
        <v/>
      </c>
      <c r="K93" s="4" t="str">
        <f t="shared" si="16"/>
        <v/>
      </c>
      <c r="L93" s="31" t="str">
        <f t="shared" si="17"/>
        <v/>
      </c>
      <c r="M93" s="12" t="str">
        <f>IF(AND(($D93)&lt;&gt;"",($E93)&lt;&gt;""),IF(MIN(DATEVALUE($E93),Base!K$3)-MAX(DATEVALUE($D93),Base!K$2)+1&gt;=0,MIN(DATEVALUE($E93),Base!K$3)-MAX(DATEVALUE($D93),Base!K$2)+1,0),"")</f>
        <v/>
      </c>
      <c r="N93" s="12" t="str">
        <f>IF(AND(($D93)&lt;&gt;"",($E93)&lt;&gt;""),IF(MIN(DATEVALUE($E93),Base!L$3)-MAX(DATEVALUE($D93),Base!L$2)+1&gt;=0,MIN(DATEVALUE($E93),Base!L$3)-MAX(DATEVALUE($D93),Base!L$2)+1,0),"")</f>
        <v/>
      </c>
      <c r="O93" s="12" t="str">
        <f>IF(AND(($D93)&lt;&gt;"",($E93)&lt;&gt;""),IF(MIN(DATEVALUE($E93),Base!M$3)-MAX(DATEVALUE($D93),Base!M$2)+1&gt;=0,MIN(DATEVALUE($E93),Base!M$3)-MAX(DATEVALUE($D93),Base!M$2)+1,0),"")</f>
        <v/>
      </c>
      <c r="P93" s="12" t="str">
        <f>IF(AND(($D93)&lt;&gt;"",($E93)&lt;&gt;""),IF(MIN(DATEVALUE($E93),Base!N$3)-MAX(DATEVALUE($D93),Base!N$2)+1&gt;=0,MIN(DATEVALUE($E93),Base!N$3)-MAX(DATEVALUE($D93),Base!N$2)+1,0),"")</f>
        <v/>
      </c>
      <c r="Q93" s="12" t="str">
        <f>IF(AND(($D93)&lt;&gt;"",($E93)&lt;&gt;""),IF(MIN(DATEVALUE($E93),Base!O$3)-MAX(DATEVALUE($D93),Base!O$2)+1&gt;=0,MIN(DATEVALUE($E93),Base!O$3)-MAX(DATEVALUE($D93),Base!O$2)+1,0),"")</f>
        <v/>
      </c>
      <c r="R93" s="12" t="str">
        <f>IF(AND(($D93)&lt;&gt;"",($E93)&lt;&gt;""),IF(MIN(DATEVALUE($E93),Base!P$3)-MAX(DATEVALUE($D93),Base!P$2)+1&gt;=0,MIN(DATEVALUE($E93),Base!P$3)-MAX(DATEVALUE($D93),Base!P$2)+1,0),"")</f>
        <v/>
      </c>
      <c r="S93" s="12" t="str">
        <f>IF(AND(($D93)&lt;&gt;"",($E93)&lt;&gt;""),IF(MIN(DATEVALUE($E93),Base!Q$3)-MAX(DATEVALUE($D93),Base!Q$2)+1&gt;=0,MIN(DATEVALUE($E93),Base!Q$3)-MAX(DATEVALUE($D93),Base!Q$2)+1,0),"")</f>
        <v/>
      </c>
      <c r="T93" s="12" t="str">
        <f>IF(AND(($D93)&lt;&gt;"",($E93)&lt;&gt;""),IF(MIN(DATEVALUE($E93),Base!R$3)-MAX(DATEVALUE($D93),Base!R$2)+1&gt;=0,MIN(DATEVALUE($E93),Base!R$3)-MAX(DATEVALUE($D93),Base!R$2)+1,0),"")</f>
        <v/>
      </c>
      <c r="U93" s="12" t="str">
        <f>IF(AND(($D93)&lt;&gt;"",($E93)&lt;&gt;""),IF(MIN(DATEVALUE($E93),Base!S$3)-MAX(DATEVALUE($D93),Base!S$2)+1&gt;=0,MIN(DATEVALUE($E93),Base!S$3)-MAX(DATEVALUE($D93),Base!S$2)+1,0),"")</f>
        <v/>
      </c>
      <c r="V93" s="12" t="str">
        <f>IF(AND(($D93)&lt;&gt;"",($E93)&lt;&gt;""),IF(MIN(DATEVALUE($E93),Base!T$3)-MAX(DATEVALUE($D93),Base!T$2)+1&gt;=0,MIN(DATEVALUE($E93),Base!T$3)-MAX(DATEVALUE($D93),Base!T$2)+1,0),"")</f>
        <v/>
      </c>
      <c r="W93" s="12" t="str">
        <f>IF(AND(($D93)&lt;&gt;"",($E93)&lt;&gt;""),IF(MIN(DATEVALUE($E93),Base!U$3)-MAX(DATEVALUE($D93),Base!U$2)+1&gt;=0,MIN(DATEVALUE($E93),Base!U$3)-MAX(DATEVALUE($D93),Base!U$2)+1,0),"")</f>
        <v/>
      </c>
      <c r="X93" s="12" t="str">
        <f>IF(AND(($D93)&lt;&gt;"",($E93)&lt;&gt;""),IF(MIN(DATEVALUE($E93),Base!V$3)-MAX(DATEVALUE($D93),Base!V$2)+1&gt;=0,MIN(DATEVALUE($E93),Base!V$3)-MAX(DATEVALUE($D93),Base!V$2)+1,0),"")</f>
        <v/>
      </c>
      <c r="Y93" t="str">
        <f t="shared" si="18"/>
        <v/>
      </c>
      <c r="Z93" t="str">
        <f t="shared" si="19"/>
        <v/>
      </c>
      <c r="AA93" t="str">
        <f t="shared" si="20"/>
        <v/>
      </c>
      <c r="AB93" t="str">
        <f t="shared" si="21"/>
        <v/>
      </c>
      <c r="AC93" t="str">
        <f t="shared" si="22"/>
        <v/>
      </c>
      <c r="AD93" t="str">
        <f t="shared" si="23"/>
        <v/>
      </c>
      <c r="AE93" t="str">
        <f t="shared" si="24"/>
        <v/>
      </c>
      <c r="AF93" t="str">
        <f t="shared" si="25"/>
        <v/>
      </c>
      <c r="AG93" t="str">
        <f t="shared" si="26"/>
        <v/>
      </c>
      <c r="AH93" t="str">
        <f t="shared" si="27"/>
        <v/>
      </c>
      <c r="AI93" t="str">
        <f t="shared" si="28"/>
        <v/>
      </c>
      <c r="AJ93" t="str">
        <f t="shared" si="29"/>
        <v/>
      </c>
    </row>
    <row r="94" spans="1:36" x14ac:dyDescent="0.25">
      <c r="A94" s="3"/>
      <c r="B94" s="3"/>
      <c r="C94" s="4"/>
      <c r="D94" s="20"/>
      <c r="E94" s="20"/>
      <c r="F94" s="4"/>
      <c r="G94" s="4"/>
      <c r="H94" s="2"/>
      <c r="J94" s="4" t="str">
        <f t="shared" si="15"/>
        <v/>
      </c>
      <c r="K94" s="4" t="str">
        <f t="shared" si="16"/>
        <v/>
      </c>
      <c r="L94" s="31" t="str">
        <f t="shared" si="17"/>
        <v/>
      </c>
      <c r="M94" s="12" t="str">
        <f>IF(AND(($D94)&lt;&gt;"",($E94)&lt;&gt;""),IF(MIN(DATEVALUE($E94),Base!K$3)-MAX(DATEVALUE($D94),Base!K$2)+1&gt;=0,MIN(DATEVALUE($E94),Base!K$3)-MAX(DATEVALUE($D94),Base!K$2)+1,0),"")</f>
        <v/>
      </c>
      <c r="N94" s="12" t="str">
        <f>IF(AND(($D94)&lt;&gt;"",($E94)&lt;&gt;""),IF(MIN(DATEVALUE($E94),Base!L$3)-MAX(DATEVALUE($D94),Base!L$2)+1&gt;=0,MIN(DATEVALUE($E94),Base!L$3)-MAX(DATEVALUE($D94),Base!L$2)+1,0),"")</f>
        <v/>
      </c>
      <c r="O94" s="12" t="str">
        <f>IF(AND(($D94)&lt;&gt;"",($E94)&lt;&gt;""),IF(MIN(DATEVALUE($E94),Base!M$3)-MAX(DATEVALUE($D94),Base!M$2)+1&gt;=0,MIN(DATEVALUE($E94),Base!M$3)-MAX(DATEVALUE($D94),Base!M$2)+1,0),"")</f>
        <v/>
      </c>
      <c r="P94" s="12" t="str">
        <f>IF(AND(($D94)&lt;&gt;"",($E94)&lt;&gt;""),IF(MIN(DATEVALUE($E94),Base!N$3)-MAX(DATEVALUE($D94),Base!N$2)+1&gt;=0,MIN(DATEVALUE($E94),Base!N$3)-MAX(DATEVALUE($D94),Base!N$2)+1,0),"")</f>
        <v/>
      </c>
      <c r="Q94" s="12" t="str">
        <f>IF(AND(($D94)&lt;&gt;"",($E94)&lt;&gt;""),IF(MIN(DATEVALUE($E94),Base!O$3)-MAX(DATEVALUE($D94),Base!O$2)+1&gt;=0,MIN(DATEVALUE($E94),Base!O$3)-MAX(DATEVALUE($D94),Base!O$2)+1,0),"")</f>
        <v/>
      </c>
      <c r="R94" s="12" t="str">
        <f>IF(AND(($D94)&lt;&gt;"",($E94)&lt;&gt;""),IF(MIN(DATEVALUE($E94),Base!P$3)-MAX(DATEVALUE($D94),Base!P$2)+1&gt;=0,MIN(DATEVALUE($E94),Base!P$3)-MAX(DATEVALUE($D94),Base!P$2)+1,0),"")</f>
        <v/>
      </c>
      <c r="S94" s="12" t="str">
        <f>IF(AND(($D94)&lt;&gt;"",($E94)&lt;&gt;""),IF(MIN(DATEVALUE($E94),Base!Q$3)-MAX(DATEVALUE($D94),Base!Q$2)+1&gt;=0,MIN(DATEVALUE($E94),Base!Q$3)-MAX(DATEVALUE($D94),Base!Q$2)+1,0),"")</f>
        <v/>
      </c>
      <c r="T94" s="12" t="str">
        <f>IF(AND(($D94)&lt;&gt;"",($E94)&lt;&gt;""),IF(MIN(DATEVALUE($E94),Base!R$3)-MAX(DATEVALUE($D94),Base!R$2)+1&gt;=0,MIN(DATEVALUE($E94),Base!R$3)-MAX(DATEVALUE($D94),Base!R$2)+1,0),"")</f>
        <v/>
      </c>
      <c r="U94" s="12" t="str">
        <f>IF(AND(($D94)&lt;&gt;"",($E94)&lt;&gt;""),IF(MIN(DATEVALUE($E94),Base!S$3)-MAX(DATEVALUE($D94),Base!S$2)+1&gt;=0,MIN(DATEVALUE($E94),Base!S$3)-MAX(DATEVALUE($D94),Base!S$2)+1,0),"")</f>
        <v/>
      </c>
      <c r="V94" s="12" t="str">
        <f>IF(AND(($D94)&lt;&gt;"",($E94)&lt;&gt;""),IF(MIN(DATEVALUE($E94),Base!T$3)-MAX(DATEVALUE($D94),Base!T$2)+1&gt;=0,MIN(DATEVALUE($E94),Base!T$3)-MAX(DATEVALUE($D94),Base!T$2)+1,0),"")</f>
        <v/>
      </c>
      <c r="W94" s="12" t="str">
        <f>IF(AND(($D94)&lt;&gt;"",($E94)&lt;&gt;""),IF(MIN(DATEVALUE($E94),Base!U$3)-MAX(DATEVALUE($D94),Base!U$2)+1&gt;=0,MIN(DATEVALUE($E94),Base!U$3)-MAX(DATEVALUE($D94),Base!U$2)+1,0),"")</f>
        <v/>
      </c>
      <c r="X94" s="12" t="str">
        <f>IF(AND(($D94)&lt;&gt;"",($E94)&lt;&gt;""),IF(MIN(DATEVALUE($E94),Base!V$3)-MAX(DATEVALUE($D94),Base!V$2)+1&gt;=0,MIN(DATEVALUE($E94),Base!V$3)-MAX(DATEVALUE($D94),Base!V$2)+1,0),"")</f>
        <v/>
      </c>
      <c r="Y94" t="str">
        <f t="shared" si="18"/>
        <v/>
      </c>
      <c r="Z94" t="str">
        <f t="shared" si="19"/>
        <v/>
      </c>
      <c r="AA94" t="str">
        <f t="shared" si="20"/>
        <v/>
      </c>
      <c r="AB94" t="str">
        <f t="shared" si="21"/>
        <v/>
      </c>
      <c r="AC94" t="str">
        <f t="shared" si="22"/>
        <v/>
      </c>
      <c r="AD94" t="str">
        <f t="shared" si="23"/>
        <v/>
      </c>
      <c r="AE94" t="str">
        <f t="shared" si="24"/>
        <v/>
      </c>
      <c r="AF94" t="str">
        <f t="shared" si="25"/>
        <v/>
      </c>
      <c r="AG94" t="str">
        <f t="shared" si="26"/>
        <v/>
      </c>
      <c r="AH94" t="str">
        <f t="shared" si="27"/>
        <v/>
      </c>
      <c r="AI94" t="str">
        <f t="shared" si="28"/>
        <v/>
      </c>
      <c r="AJ94" t="str">
        <f t="shared" si="29"/>
        <v/>
      </c>
    </row>
    <row r="95" spans="1:36" x14ac:dyDescent="0.25">
      <c r="A95" s="3"/>
      <c r="B95" s="3"/>
      <c r="C95" s="4"/>
      <c r="D95" s="20"/>
      <c r="E95" s="20"/>
      <c r="F95" s="4"/>
      <c r="G95" s="4"/>
      <c r="H95" s="2"/>
      <c r="J95" s="4" t="str">
        <f t="shared" si="15"/>
        <v/>
      </c>
      <c r="K95" s="4" t="str">
        <f t="shared" si="16"/>
        <v/>
      </c>
      <c r="L95" s="31" t="str">
        <f t="shared" si="17"/>
        <v/>
      </c>
      <c r="M95" s="12" t="str">
        <f>IF(AND(($D95)&lt;&gt;"",($E95)&lt;&gt;""),IF(MIN(DATEVALUE($E95),Base!K$3)-MAX(DATEVALUE($D95),Base!K$2)+1&gt;=0,MIN(DATEVALUE($E95),Base!K$3)-MAX(DATEVALUE($D95),Base!K$2)+1,0),"")</f>
        <v/>
      </c>
      <c r="N95" s="12" t="str">
        <f>IF(AND(($D95)&lt;&gt;"",($E95)&lt;&gt;""),IF(MIN(DATEVALUE($E95),Base!L$3)-MAX(DATEVALUE($D95),Base!L$2)+1&gt;=0,MIN(DATEVALUE($E95),Base!L$3)-MAX(DATEVALUE($D95),Base!L$2)+1,0),"")</f>
        <v/>
      </c>
      <c r="O95" s="12" t="str">
        <f>IF(AND(($D95)&lt;&gt;"",($E95)&lt;&gt;""),IF(MIN(DATEVALUE($E95),Base!M$3)-MAX(DATEVALUE($D95),Base!M$2)+1&gt;=0,MIN(DATEVALUE($E95),Base!M$3)-MAX(DATEVALUE($D95),Base!M$2)+1,0),"")</f>
        <v/>
      </c>
      <c r="P95" s="12" t="str">
        <f>IF(AND(($D95)&lt;&gt;"",($E95)&lt;&gt;""),IF(MIN(DATEVALUE($E95),Base!N$3)-MAX(DATEVALUE($D95),Base!N$2)+1&gt;=0,MIN(DATEVALUE($E95),Base!N$3)-MAX(DATEVALUE($D95),Base!N$2)+1,0),"")</f>
        <v/>
      </c>
      <c r="Q95" s="12" t="str">
        <f>IF(AND(($D95)&lt;&gt;"",($E95)&lt;&gt;""),IF(MIN(DATEVALUE($E95),Base!O$3)-MAX(DATEVALUE($D95),Base!O$2)+1&gt;=0,MIN(DATEVALUE($E95),Base!O$3)-MAX(DATEVALUE($D95),Base!O$2)+1,0),"")</f>
        <v/>
      </c>
      <c r="R95" s="12" t="str">
        <f>IF(AND(($D95)&lt;&gt;"",($E95)&lt;&gt;""),IF(MIN(DATEVALUE($E95),Base!P$3)-MAX(DATEVALUE($D95),Base!P$2)+1&gt;=0,MIN(DATEVALUE($E95),Base!P$3)-MAX(DATEVALUE($D95),Base!P$2)+1,0),"")</f>
        <v/>
      </c>
      <c r="S95" s="12" t="str">
        <f>IF(AND(($D95)&lt;&gt;"",($E95)&lt;&gt;""),IF(MIN(DATEVALUE($E95),Base!Q$3)-MAX(DATEVALUE($D95),Base!Q$2)+1&gt;=0,MIN(DATEVALUE($E95),Base!Q$3)-MAX(DATEVALUE($D95),Base!Q$2)+1,0),"")</f>
        <v/>
      </c>
      <c r="T95" s="12" t="str">
        <f>IF(AND(($D95)&lt;&gt;"",($E95)&lt;&gt;""),IF(MIN(DATEVALUE($E95),Base!R$3)-MAX(DATEVALUE($D95),Base!R$2)+1&gt;=0,MIN(DATEVALUE($E95),Base!R$3)-MAX(DATEVALUE($D95),Base!R$2)+1,0),"")</f>
        <v/>
      </c>
      <c r="U95" s="12" t="str">
        <f>IF(AND(($D95)&lt;&gt;"",($E95)&lt;&gt;""),IF(MIN(DATEVALUE($E95),Base!S$3)-MAX(DATEVALUE($D95),Base!S$2)+1&gt;=0,MIN(DATEVALUE($E95),Base!S$3)-MAX(DATEVALUE($D95),Base!S$2)+1,0),"")</f>
        <v/>
      </c>
      <c r="V95" s="12" t="str">
        <f>IF(AND(($D95)&lt;&gt;"",($E95)&lt;&gt;""),IF(MIN(DATEVALUE($E95),Base!T$3)-MAX(DATEVALUE($D95),Base!T$2)+1&gt;=0,MIN(DATEVALUE($E95),Base!T$3)-MAX(DATEVALUE($D95),Base!T$2)+1,0),"")</f>
        <v/>
      </c>
      <c r="W95" s="12" t="str">
        <f>IF(AND(($D95)&lt;&gt;"",($E95)&lt;&gt;""),IF(MIN(DATEVALUE($E95),Base!U$3)-MAX(DATEVALUE($D95),Base!U$2)+1&gt;=0,MIN(DATEVALUE($E95),Base!U$3)-MAX(DATEVALUE($D95),Base!U$2)+1,0),"")</f>
        <v/>
      </c>
      <c r="X95" s="12" t="str">
        <f>IF(AND(($D95)&lt;&gt;"",($E95)&lt;&gt;""),IF(MIN(DATEVALUE($E95),Base!V$3)-MAX(DATEVALUE($D95),Base!V$2)+1&gt;=0,MIN(DATEVALUE($E95),Base!V$3)-MAX(DATEVALUE($D95),Base!V$2)+1,0),"")</f>
        <v/>
      </c>
      <c r="Y95" t="str">
        <f t="shared" si="18"/>
        <v/>
      </c>
      <c r="Z95" t="str">
        <f t="shared" si="19"/>
        <v/>
      </c>
      <c r="AA95" t="str">
        <f t="shared" si="20"/>
        <v/>
      </c>
      <c r="AB95" t="str">
        <f t="shared" si="21"/>
        <v/>
      </c>
      <c r="AC95" t="str">
        <f t="shared" si="22"/>
        <v/>
      </c>
      <c r="AD95" t="str">
        <f t="shared" si="23"/>
        <v/>
      </c>
      <c r="AE95" t="str">
        <f t="shared" si="24"/>
        <v/>
      </c>
      <c r="AF95" t="str">
        <f t="shared" si="25"/>
        <v/>
      </c>
      <c r="AG95" t="str">
        <f t="shared" si="26"/>
        <v/>
      </c>
      <c r="AH95" t="str">
        <f t="shared" si="27"/>
        <v/>
      </c>
      <c r="AI95" t="str">
        <f t="shared" si="28"/>
        <v/>
      </c>
      <c r="AJ95" t="str">
        <f t="shared" si="29"/>
        <v/>
      </c>
    </row>
    <row r="96" spans="1:36" x14ac:dyDescent="0.25">
      <c r="A96" s="3"/>
      <c r="B96" s="3"/>
      <c r="C96" s="4"/>
      <c r="D96" s="20"/>
      <c r="E96" s="20"/>
      <c r="F96" s="4"/>
      <c r="G96" s="4"/>
      <c r="H96" s="2"/>
      <c r="J96" s="4" t="str">
        <f t="shared" si="15"/>
        <v/>
      </c>
      <c r="K96" s="4" t="str">
        <f t="shared" si="16"/>
        <v/>
      </c>
      <c r="L96" s="31" t="str">
        <f t="shared" si="17"/>
        <v/>
      </c>
      <c r="M96" s="12" t="str">
        <f>IF(AND(($D96)&lt;&gt;"",($E96)&lt;&gt;""),IF(MIN(DATEVALUE($E96),Base!K$3)-MAX(DATEVALUE($D96),Base!K$2)+1&gt;=0,MIN(DATEVALUE($E96),Base!K$3)-MAX(DATEVALUE($D96),Base!K$2)+1,0),"")</f>
        <v/>
      </c>
      <c r="N96" s="12" t="str">
        <f>IF(AND(($D96)&lt;&gt;"",($E96)&lt;&gt;""),IF(MIN(DATEVALUE($E96),Base!L$3)-MAX(DATEVALUE($D96),Base!L$2)+1&gt;=0,MIN(DATEVALUE($E96),Base!L$3)-MAX(DATEVALUE($D96),Base!L$2)+1,0),"")</f>
        <v/>
      </c>
      <c r="O96" s="12" t="str">
        <f>IF(AND(($D96)&lt;&gt;"",($E96)&lt;&gt;""),IF(MIN(DATEVALUE($E96),Base!M$3)-MAX(DATEVALUE($D96),Base!M$2)+1&gt;=0,MIN(DATEVALUE($E96),Base!M$3)-MAX(DATEVALUE($D96),Base!M$2)+1,0),"")</f>
        <v/>
      </c>
      <c r="P96" s="12" t="str">
        <f>IF(AND(($D96)&lt;&gt;"",($E96)&lt;&gt;""),IF(MIN(DATEVALUE($E96),Base!N$3)-MAX(DATEVALUE($D96),Base!N$2)+1&gt;=0,MIN(DATEVALUE($E96),Base!N$3)-MAX(DATEVALUE($D96),Base!N$2)+1,0),"")</f>
        <v/>
      </c>
      <c r="Q96" s="12" t="str">
        <f>IF(AND(($D96)&lt;&gt;"",($E96)&lt;&gt;""),IF(MIN(DATEVALUE($E96),Base!O$3)-MAX(DATEVALUE($D96),Base!O$2)+1&gt;=0,MIN(DATEVALUE($E96),Base!O$3)-MAX(DATEVALUE($D96),Base!O$2)+1,0),"")</f>
        <v/>
      </c>
      <c r="R96" s="12" t="str">
        <f>IF(AND(($D96)&lt;&gt;"",($E96)&lt;&gt;""),IF(MIN(DATEVALUE($E96),Base!P$3)-MAX(DATEVALUE($D96),Base!P$2)+1&gt;=0,MIN(DATEVALUE($E96),Base!P$3)-MAX(DATEVALUE($D96),Base!P$2)+1,0),"")</f>
        <v/>
      </c>
      <c r="S96" s="12" t="str">
        <f>IF(AND(($D96)&lt;&gt;"",($E96)&lt;&gt;""),IF(MIN(DATEVALUE($E96),Base!Q$3)-MAX(DATEVALUE($D96),Base!Q$2)+1&gt;=0,MIN(DATEVALUE($E96),Base!Q$3)-MAX(DATEVALUE($D96),Base!Q$2)+1,0),"")</f>
        <v/>
      </c>
      <c r="T96" s="12" t="str">
        <f>IF(AND(($D96)&lt;&gt;"",($E96)&lt;&gt;""),IF(MIN(DATEVALUE($E96),Base!R$3)-MAX(DATEVALUE($D96),Base!R$2)+1&gt;=0,MIN(DATEVALUE($E96),Base!R$3)-MAX(DATEVALUE($D96),Base!R$2)+1,0),"")</f>
        <v/>
      </c>
      <c r="U96" s="12" t="str">
        <f>IF(AND(($D96)&lt;&gt;"",($E96)&lt;&gt;""),IF(MIN(DATEVALUE($E96),Base!S$3)-MAX(DATEVALUE($D96),Base!S$2)+1&gt;=0,MIN(DATEVALUE($E96),Base!S$3)-MAX(DATEVALUE($D96),Base!S$2)+1,0),"")</f>
        <v/>
      </c>
      <c r="V96" s="12" t="str">
        <f>IF(AND(($D96)&lt;&gt;"",($E96)&lt;&gt;""),IF(MIN(DATEVALUE($E96),Base!T$3)-MAX(DATEVALUE($D96),Base!T$2)+1&gt;=0,MIN(DATEVALUE($E96),Base!T$3)-MAX(DATEVALUE($D96),Base!T$2)+1,0),"")</f>
        <v/>
      </c>
      <c r="W96" s="12" t="str">
        <f>IF(AND(($D96)&lt;&gt;"",($E96)&lt;&gt;""),IF(MIN(DATEVALUE($E96),Base!U$3)-MAX(DATEVALUE($D96),Base!U$2)+1&gt;=0,MIN(DATEVALUE($E96),Base!U$3)-MAX(DATEVALUE($D96),Base!U$2)+1,0),"")</f>
        <v/>
      </c>
      <c r="X96" s="12" t="str">
        <f>IF(AND(($D96)&lt;&gt;"",($E96)&lt;&gt;""),IF(MIN(DATEVALUE($E96),Base!V$3)-MAX(DATEVALUE($D96),Base!V$2)+1&gt;=0,MIN(DATEVALUE($E96),Base!V$3)-MAX(DATEVALUE($D96),Base!V$2)+1,0),"")</f>
        <v/>
      </c>
      <c r="Y96" t="str">
        <f t="shared" si="18"/>
        <v/>
      </c>
      <c r="Z96" t="str">
        <f t="shared" si="19"/>
        <v/>
      </c>
      <c r="AA96" t="str">
        <f t="shared" si="20"/>
        <v/>
      </c>
      <c r="AB96" t="str">
        <f t="shared" si="21"/>
        <v/>
      </c>
      <c r="AC96" t="str">
        <f t="shared" si="22"/>
        <v/>
      </c>
      <c r="AD96" t="str">
        <f t="shared" si="23"/>
        <v/>
      </c>
      <c r="AE96" t="str">
        <f t="shared" si="24"/>
        <v/>
      </c>
      <c r="AF96" t="str">
        <f t="shared" si="25"/>
        <v/>
      </c>
      <c r="AG96" t="str">
        <f t="shared" si="26"/>
        <v/>
      </c>
      <c r="AH96" t="str">
        <f t="shared" si="27"/>
        <v/>
      </c>
      <c r="AI96" t="str">
        <f t="shared" si="28"/>
        <v/>
      </c>
      <c r="AJ96" t="str">
        <f t="shared" si="29"/>
        <v/>
      </c>
    </row>
    <row r="97" spans="1:36" x14ac:dyDescent="0.25">
      <c r="A97" s="3"/>
      <c r="B97" s="3"/>
      <c r="C97" s="4"/>
      <c r="D97" s="20"/>
      <c r="E97" s="20"/>
      <c r="F97" s="4"/>
      <c r="G97" s="4"/>
      <c r="H97" s="2"/>
      <c r="J97" s="4" t="str">
        <f t="shared" si="15"/>
        <v/>
      </c>
      <c r="K97" s="4" t="str">
        <f t="shared" si="16"/>
        <v/>
      </c>
      <c r="L97" s="31" t="str">
        <f t="shared" si="17"/>
        <v/>
      </c>
      <c r="M97" s="12" t="str">
        <f>IF(AND(($D97)&lt;&gt;"",($E97)&lt;&gt;""),IF(MIN(DATEVALUE($E97),Base!K$3)-MAX(DATEVALUE($D97),Base!K$2)+1&gt;=0,MIN(DATEVALUE($E97),Base!K$3)-MAX(DATEVALUE($D97),Base!K$2)+1,0),"")</f>
        <v/>
      </c>
      <c r="N97" s="12" t="str">
        <f>IF(AND(($D97)&lt;&gt;"",($E97)&lt;&gt;""),IF(MIN(DATEVALUE($E97),Base!L$3)-MAX(DATEVALUE($D97),Base!L$2)+1&gt;=0,MIN(DATEVALUE($E97),Base!L$3)-MAX(DATEVALUE($D97),Base!L$2)+1,0),"")</f>
        <v/>
      </c>
      <c r="O97" s="12" t="str">
        <f>IF(AND(($D97)&lt;&gt;"",($E97)&lt;&gt;""),IF(MIN(DATEVALUE($E97),Base!M$3)-MAX(DATEVALUE($D97),Base!M$2)+1&gt;=0,MIN(DATEVALUE($E97),Base!M$3)-MAX(DATEVALUE($D97),Base!M$2)+1,0),"")</f>
        <v/>
      </c>
      <c r="P97" s="12" t="str">
        <f>IF(AND(($D97)&lt;&gt;"",($E97)&lt;&gt;""),IF(MIN(DATEVALUE($E97),Base!N$3)-MAX(DATEVALUE($D97),Base!N$2)+1&gt;=0,MIN(DATEVALUE($E97),Base!N$3)-MAX(DATEVALUE($D97),Base!N$2)+1,0),"")</f>
        <v/>
      </c>
      <c r="Q97" s="12" t="str">
        <f>IF(AND(($D97)&lt;&gt;"",($E97)&lt;&gt;""),IF(MIN(DATEVALUE($E97),Base!O$3)-MAX(DATEVALUE($D97),Base!O$2)+1&gt;=0,MIN(DATEVALUE($E97),Base!O$3)-MAX(DATEVALUE($D97),Base!O$2)+1,0),"")</f>
        <v/>
      </c>
      <c r="R97" s="12" t="str">
        <f>IF(AND(($D97)&lt;&gt;"",($E97)&lt;&gt;""),IF(MIN(DATEVALUE($E97),Base!P$3)-MAX(DATEVALUE($D97),Base!P$2)+1&gt;=0,MIN(DATEVALUE($E97),Base!P$3)-MAX(DATEVALUE($D97),Base!P$2)+1,0),"")</f>
        <v/>
      </c>
      <c r="S97" s="12" t="str">
        <f>IF(AND(($D97)&lt;&gt;"",($E97)&lt;&gt;""),IF(MIN(DATEVALUE($E97),Base!Q$3)-MAX(DATEVALUE($D97),Base!Q$2)+1&gt;=0,MIN(DATEVALUE($E97),Base!Q$3)-MAX(DATEVALUE($D97),Base!Q$2)+1,0),"")</f>
        <v/>
      </c>
      <c r="T97" s="12" t="str">
        <f>IF(AND(($D97)&lt;&gt;"",($E97)&lt;&gt;""),IF(MIN(DATEVALUE($E97),Base!R$3)-MAX(DATEVALUE($D97),Base!R$2)+1&gt;=0,MIN(DATEVALUE($E97),Base!R$3)-MAX(DATEVALUE($D97),Base!R$2)+1,0),"")</f>
        <v/>
      </c>
      <c r="U97" s="12" t="str">
        <f>IF(AND(($D97)&lt;&gt;"",($E97)&lt;&gt;""),IF(MIN(DATEVALUE($E97),Base!S$3)-MAX(DATEVALUE($D97),Base!S$2)+1&gt;=0,MIN(DATEVALUE($E97),Base!S$3)-MAX(DATEVALUE($D97),Base!S$2)+1,0),"")</f>
        <v/>
      </c>
      <c r="V97" s="12" t="str">
        <f>IF(AND(($D97)&lt;&gt;"",($E97)&lt;&gt;""),IF(MIN(DATEVALUE($E97),Base!T$3)-MAX(DATEVALUE($D97),Base!T$2)+1&gt;=0,MIN(DATEVALUE($E97),Base!T$3)-MAX(DATEVALUE($D97),Base!T$2)+1,0),"")</f>
        <v/>
      </c>
      <c r="W97" s="12" t="str">
        <f>IF(AND(($D97)&lt;&gt;"",($E97)&lt;&gt;""),IF(MIN(DATEVALUE($E97),Base!U$3)-MAX(DATEVALUE($D97),Base!U$2)+1&gt;=0,MIN(DATEVALUE($E97),Base!U$3)-MAX(DATEVALUE($D97),Base!U$2)+1,0),"")</f>
        <v/>
      </c>
      <c r="X97" s="12" t="str">
        <f>IF(AND(($D97)&lt;&gt;"",($E97)&lt;&gt;""),IF(MIN(DATEVALUE($E97),Base!V$3)-MAX(DATEVALUE($D97),Base!V$2)+1&gt;=0,MIN(DATEVALUE($E97),Base!V$3)-MAX(DATEVALUE($D97),Base!V$2)+1,0),"")</f>
        <v/>
      </c>
      <c r="Y97" t="str">
        <f t="shared" si="18"/>
        <v/>
      </c>
      <c r="Z97" t="str">
        <f t="shared" si="19"/>
        <v/>
      </c>
      <c r="AA97" t="str">
        <f t="shared" si="20"/>
        <v/>
      </c>
      <c r="AB97" t="str">
        <f t="shared" si="21"/>
        <v/>
      </c>
      <c r="AC97" t="str">
        <f t="shared" si="22"/>
        <v/>
      </c>
      <c r="AD97" t="str">
        <f t="shared" si="23"/>
        <v/>
      </c>
      <c r="AE97" t="str">
        <f t="shared" si="24"/>
        <v/>
      </c>
      <c r="AF97" t="str">
        <f t="shared" si="25"/>
        <v/>
      </c>
      <c r="AG97" t="str">
        <f t="shared" si="26"/>
        <v/>
      </c>
      <c r="AH97" t="str">
        <f t="shared" si="27"/>
        <v/>
      </c>
      <c r="AI97" t="str">
        <f t="shared" si="28"/>
        <v/>
      </c>
      <c r="AJ97" t="str">
        <f t="shared" si="29"/>
        <v/>
      </c>
    </row>
    <row r="98" spans="1:36" x14ac:dyDescent="0.25">
      <c r="A98" s="3"/>
      <c r="B98" s="3"/>
      <c r="C98" s="4"/>
      <c r="D98" s="20"/>
      <c r="E98" s="20"/>
      <c r="F98" s="4"/>
      <c r="G98" s="4"/>
      <c r="H98" s="2"/>
      <c r="J98" s="4" t="str">
        <f t="shared" si="15"/>
        <v/>
      </c>
      <c r="K98" s="4" t="str">
        <f t="shared" si="16"/>
        <v/>
      </c>
      <c r="L98" s="31" t="str">
        <f t="shared" si="17"/>
        <v/>
      </c>
      <c r="M98" s="12" t="str">
        <f>IF(AND(($D98)&lt;&gt;"",($E98)&lt;&gt;""),IF(MIN(DATEVALUE($E98),Base!K$3)-MAX(DATEVALUE($D98),Base!K$2)+1&gt;=0,MIN(DATEVALUE($E98),Base!K$3)-MAX(DATEVALUE($D98),Base!K$2)+1,0),"")</f>
        <v/>
      </c>
      <c r="N98" s="12" t="str">
        <f>IF(AND(($D98)&lt;&gt;"",($E98)&lt;&gt;""),IF(MIN(DATEVALUE($E98),Base!L$3)-MAX(DATEVALUE($D98),Base!L$2)+1&gt;=0,MIN(DATEVALUE($E98),Base!L$3)-MAX(DATEVALUE($D98),Base!L$2)+1,0),"")</f>
        <v/>
      </c>
      <c r="O98" s="12" t="str">
        <f>IF(AND(($D98)&lt;&gt;"",($E98)&lt;&gt;""),IF(MIN(DATEVALUE($E98),Base!M$3)-MAX(DATEVALUE($D98),Base!M$2)+1&gt;=0,MIN(DATEVALUE($E98),Base!M$3)-MAX(DATEVALUE($D98),Base!M$2)+1,0),"")</f>
        <v/>
      </c>
      <c r="P98" s="12" t="str">
        <f>IF(AND(($D98)&lt;&gt;"",($E98)&lt;&gt;""),IF(MIN(DATEVALUE($E98),Base!N$3)-MAX(DATEVALUE($D98),Base!N$2)+1&gt;=0,MIN(DATEVALUE($E98),Base!N$3)-MAX(DATEVALUE($D98),Base!N$2)+1,0),"")</f>
        <v/>
      </c>
      <c r="Q98" s="12" t="str">
        <f>IF(AND(($D98)&lt;&gt;"",($E98)&lt;&gt;""),IF(MIN(DATEVALUE($E98),Base!O$3)-MAX(DATEVALUE($D98),Base!O$2)+1&gt;=0,MIN(DATEVALUE($E98),Base!O$3)-MAX(DATEVALUE($D98),Base!O$2)+1,0),"")</f>
        <v/>
      </c>
      <c r="R98" s="12" t="str">
        <f>IF(AND(($D98)&lt;&gt;"",($E98)&lt;&gt;""),IF(MIN(DATEVALUE($E98),Base!P$3)-MAX(DATEVALUE($D98),Base!P$2)+1&gt;=0,MIN(DATEVALUE($E98),Base!P$3)-MAX(DATEVALUE($D98),Base!P$2)+1,0),"")</f>
        <v/>
      </c>
      <c r="S98" s="12" t="str">
        <f>IF(AND(($D98)&lt;&gt;"",($E98)&lt;&gt;""),IF(MIN(DATEVALUE($E98),Base!Q$3)-MAX(DATEVALUE($D98),Base!Q$2)+1&gt;=0,MIN(DATEVALUE($E98),Base!Q$3)-MAX(DATEVALUE($D98),Base!Q$2)+1,0),"")</f>
        <v/>
      </c>
      <c r="T98" s="12" t="str">
        <f>IF(AND(($D98)&lt;&gt;"",($E98)&lt;&gt;""),IF(MIN(DATEVALUE($E98),Base!R$3)-MAX(DATEVALUE($D98),Base!R$2)+1&gt;=0,MIN(DATEVALUE($E98),Base!R$3)-MAX(DATEVALUE($D98),Base!R$2)+1,0),"")</f>
        <v/>
      </c>
      <c r="U98" s="12" t="str">
        <f>IF(AND(($D98)&lt;&gt;"",($E98)&lt;&gt;""),IF(MIN(DATEVALUE($E98),Base!S$3)-MAX(DATEVALUE($D98),Base!S$2)+1&gt;=0,MIN(DATEVALUE($E98),Base!S$3)-MAX(DATEVALUE($D98),Base!S$2)+1,0),"")</f>
        <v/>
      </c>
      <c r="V98" s="12" t="str">
        <f>IF(AND(($D98)&lt;&gt;"",($E98)&lt;&gt;""),IF(MIN(DATEVALUE($E98),Base!T$3)-MAX(DATEVALUE($D98),Base!T$2)+1&gt;=0,MIN(DATEVALUE($E98),Base!T$3)-MAX(DATEVALUE($D98),Base!T$2)+1,0),"")</f>
        <v/>
      </c>
      <c r="W98" s="12" t="str">
        <f>IF(AND(($D98)&lt;&gt;"",($E98)&lt;&gt;""),IF(MIN(DATEVALUE($E98),Base!U$3)-MAX(DATEVALUE($D98),Base!U$2)+1&gt;=0,MIN(DATEVALUE($E98),Base!U$3)-MAX(DATEVALUE($D98),Base!U$2)+1,0),"")</f>
        <v/>
      </c>
      <c r="X98" s="12" t="str">
        <f>IF(AND(($D98)&lt;&gt;"",($E98)&lt;&gt;""),IF(MIN(DATEVALUE($E98),Base!V$3)-MAX(DATEVALUE($D98),Base!V$2)+1&gt;=0,MIN(DATEVALUE($E98),Base!V$3)-MAX(DATEVALUE($D98),Base!V$2)+1,0),"")</f>
        <v/>
      </c>
      <c r="Y98" t="str">
        <f t="shared" si="18"/>
        <v/>
      </c>
      <c r="Z98" t="str">
        <f t="shared" si="19"/>
        <v/>
      </c>
      <c r="AA98" t="str">
        <f t="shared" si="20"/>
        <v/>
      </c>
      <c r="AB98" t="str">
        <f t="shared" si="21"/>
        <v/>
      </c>
      <c r="AC98" t="str">
        <f t="shared" si="22"/>
        <v/>
      </c>
      <c r="AD98" t="str">
        <f t="shared" si="23"/>
        <v/>
      </c>
      <c r="AE98" t="str">
        <f t="shared" si="24"/>
        <v/>
      </c>
      <c r="AF98" t="str">
        <f t="shared" si="25"/>
        <v/>
      </c>
      <c r="AG98" t="str">
        <f t="shared" si="26"/>
        <v/>
      </c>
      <c r="AH98" t="str">
        <f t="shared" si="27"/>
        <v/>
      </c>
      <c r="AI98" t="str">
        <f t="shared" si="28"/>
        <v/>
      </c>
      <c r="AJ98" t="str">
        <f t="shared" si="29"/>
        <v/>
      </c>
    </row>
    <row r="99" spans="1:36" x14ac:dyDescent="0.25">
      <c r="A99" s="3"/>
      <c r="B99" s="3"/>
      <c r="C99" s="4"/>
      <c r="D99" s="20"/>
      <c r="E99" s="20"/>
      <c r="F99" s="4"/>
      <c r="G99" s="4"/>
      <c r="H99" s="2"/>
      <c r="J99" s="4" t="str">
        <f t="shared" si="15"/>
        <v/>
      </c>
      <c r="K99" s="4" t="str">
        <f t="shared" si="16"/>
        <v/>
      </c>
      <c r="L99" s="31" t="str">
        <f t="shared" si="17"/>
        <v/>
      </c>
      <c r="M99" s="12" t="str">
        <f>IF(AND(($D99)&lt;&gt;"",($E99)&lt;&gt;""),IF(MIN(DATEVALUE($E99),Base!K$3)-MAX(DATEVALUE($D99),Base!K$2)+1&gt;=0,MIN(DATEVALUE($E99),Base!K$3)-MAX(DATEVALUE($D99),Base!K$2)+1,0),"")</f>
        <v/>
      </c>
      <c r="N99" s="12" t="str">
        <f>IF(AND(($D99)&lt;&gt;"",($E99)&lt;&gt;""),IF(MIN(DATEVALUE($E99),Base!L$3)-MAX(DATEVALUE($D99),Base!L$2)+1&gt;=0,MIN(DATEVALUE($E99),Base!L$3)-MAX(DATEVALUE($D99),Base!L$2)+1,0),"")</f>
        <v/>
      </c>
      <c r="O99" s="12" t="str">
        <f>IF(AND(($D99)&lt;&gt;"",($E99)&lt;&gt;""),IF(MIN(DATEVALUE($E99),Base!M$3)-MAX(DATEVALUE($D99),Base!M$2)+1&gt;=0,MIN(DATEVALUE($E99),Base!M$3)-MAX(DATEVALUE($D99),Base!M$2)+1,0),"")</f>
        <v/>
      </c>
      <c r="P99" s="12" t="str">
        <f>IF(AND(($D99)&lt;&gt;"",($E99)&lt;&gt;""),IF(MIN(DATEVALUE($E99),Base!N$3)-MAX(DATEVALUE($D99),Base!N$2)+1&gt;=0,MIN(DATEVALUE($E99),Base!N$3)-MAX(DATEVALUE($D99),Base!N$2)+1,0),"")</f>
        <v/>
      </c>
      <c r="Q99" s="12" t="str">
        <f>IF(AND(($D99)&lt;&gt;"",($E99)&lt;&gt;""),IF(MIN(DATEVALUE($E99),Base!O$3)-MAX(DATEVALUE($D99),Base!O$2)+1&gt;=0,MIN(DATEVALUE($E99),Base!O$3)-MAX(DATEVALUE($D99),Base!O$2)+1,0),"")</f>
        <v/>
      </c>
      <c r="R99" s="12" t="str">
        <f>IF(AND(($D99)&lt;&gt;"",($E99)&lt;&gt;""),IF(MIN(DATEVALUE($E99),Base!P$3)-MAX(DATEVALUE($D99),Base!P$2)+1&gt;=0,MIN(DATEVALUE($E99),Base!P$3)-MAX(DATEVALUE($D99),Base!P$2)+1,0),"")</f>
        <v/>
      </c>
      <c r="S99" s="12" t="str">
        <f>IF(AND(($D99)&lt;&gt;"",($E99)&lt;&gt;""),IF(MIN(DATEVALUE($E99),Base!Q$3)-MAX(DATEVALUE($D99),Base!Q$2)+1&gt;=0,MIN(DATEVALUE($E99),Base!Q$3)-MAX(DATEVALUE($D99),Base!Q$2)+1,0),"")</f>
        <v/>
      </c>
      <c r="T99" s="12" t="str">
        <f>IF(AND(($D99)&lt;&gt;"",($E99)&lt;&gt;""),IF(MIN(DATEVALUE($E99),Base!R$3)-MAX(DATEVALUE($D99),Base!R$2)+1&gt;=0,MIN(DATEVALUE($E99),Base!R$3)-MAX(DATEVALUE($D99),Base!R$2)+1,0),"")</f>
        <v/>
      </c>
      <c r="U99" s="12" t="str">
        <f>IF(AND(($D99)&lt;&gt;"",($E99)&lt;&gt;""),IF(MIN(DATEVALUE($E99),Base!S$3)-MAX(DATEVALUE($D99),Base!S$2)+1&gt;=0,MIN(DATEVALUE($E99),Base!S$3)-MAX(DATEVALUE($D99),Base!S$2)+1,0),"")</f>
        <v/>
      </c>
      <c r="V99" s="12" t="str">
        <f>IF(AND(($D99)&lt;&gt;"",($E99)&lt;&gt;""),IF(MIN(DATEVALUE($E99),Base!T$3)-MAX(DATEVALUE($D99),Base!T$2)+1&gt;=0,MIN(DATEVALUE($E99),Base!T$3)-MAX(DATEVALUE($D99),Base!T$2)+1,0),"")</f>
        <v/>
      </c>
      <c r="W99" s="12" t="str">
        <f>IF(AND(($D99)&lt;&gt;"",($E99)&lt;&gt;""),IF(MIN(DATEVALUE($E99),Base!U$3)-MAX(DATEVALUE($D99),Base!U$2)+1&gt;=0,MIN(DATEVALUE($E99),Base!U$3)-MAX(DATEVALUE($D99),Base!U$2)+1,0),"")</f>
        <v/>
      </c>
      <c r="X99" s="12" t="str">
        <f>IF(AND(($D99)&lt;&gt;"",($E99)&lt;&gt;""),IF(MIN(DATEVALUE($E99),Base!V$3)-MAX(DATEVALUE($D99),Base!V$2)+1&gt;=0,MIN(DATEVALUE($E99),Base!V$3)-MAX(DATEVALUE($D99),Base!V$2)+1,0),"")</f>
        <v/>
      </c>
      <c r="Y99" t="str">
        <f t="shared" si="18"/>
        <v/>
      </c>
      <c r="Z99" t="str">
        <f t="shared" si="19"/>
        <v/>
      </c>
      <c r="AA99" t="str">
        <f t="shared" si="20"/>
        <v/>
      </c>
      <c r="AB99" t="str">
        <f t="shared" si="21"/>
        <v/>
      </c>
      <c r="AC99" t="str">
        <f t="shared" si="22"/>
        <v/>
      </c>
      <c r="AD99" t="str">
        <f t="shared" si="23"/>
        <v/>
      </c>
      <c r="AE99" t="str">
        <f t="shared" si="24"/>
        <v/>
      </c>
      <c r="AF99" t="str">
        <f t="shared" si="25"/>
        <v/>
      </c>
      <c r="AG99" t="str">
        <f t="shared" si="26"/>
        <v/>
      </c>
      <c r="AH99" t="str">
        <f t="shared" si="27"/>
        <v/>
      </c>
      <c r="AI99" t="str">
        <f t="shared" si="28"/>
        <v/>
      </c>
      <c r="AJ99" t="str">
        <f t="shared" si="29"/>
        <v/>
      </c>
    </row>
    <row r="100" spans="1:36" x14ac:dyDescent="0.25">
      <c r="A100" s="3"/>
      <c r="B100" s="3"/>
      <c r="C100" s="4"/>
      <c r="D100" s="20"/>
      <c r="E100" s="20"/>
      <c r="F100" s="4"/>
      <c r="G100" s="4"/>
      <c r="H100" s="2"/>
      <c r="J100" s="4" t="str">
        <f t="shared" si="15"/>
        <v/>
      </c>
      <c r="K100" s="4" t="str">
        <f t="shared" si="16"/>
        <v/>
      </c>
      <c r="L100" s="31" t="str">
        <f t="shared" si="17"/>
        <v/>
      </c>
      <c r="M100" s="12" t="str">
        <f>IF(AND(($D100)&lt;&gt;"",($E100)&lt;&gt;""),IF(MIN(DATEVALUE($E100),Base!K$3)-MAX(DATEVALUE($D100),Base!K$2)+1&gt;=0,MIN(DATEVALUE($E100),Base!K$3)-MAX(DATEVALUE($D100),Base!K$2)+1,0),"")</f>
        <v/>
      </c>
      <c r="N100" s="12" t="str">
        <f>IF(AND(($D100)&lt;&gt;"",($E100)&lt;&gt;""),IF(MIN(DATEVALUE($E100),Base!L$3)-MAX(DATEVALUE($D100),Base!L$2)+1&gt;=0,MIN(DATEVALUE($E100),Base!L$3)-MAX(DATEVALUE($D100),Base!L$2)+1,0),"")</f>
        <v/>
      </c>
      <c r="O100" s="12" t="str">
        <f>IF(AND(($D100)&lt;&gt;"",($E100)&lt;&gt;""),IF(MIN(DATEVALUE($E100),Base!M$3)-MAX(DATEVALUE($D100),Base!M$2)+1&gt;=0,MIN(DATEVALUE($E100),Base!M$3)-MAX(DATEVALUE($D100),Base!M$2)+1,0),"")</f>
        <v/>
      </c>
      <c r="P100" s="12" t="str">
        <f>IF(AND(($D100)&lt;&gt;"",($E100)&lt;&gt;""),IF(MIN(DATEVALUE($E100),Base!N$3)-MAX(DATEVALUE($D100),Base!N$2)+1&gt;=0,MIN(DATEVALUE($E100),Base!N$3)-MAX(DATEVALUE($D100),Base!N$2)+1,0),"")</f>
        <v/>
      </c>
      <c r="Q100" s="12" t="str">
        <f>IF(AND(($D100)&lt;&gt;"",($E100)&lt;&gt;""),IF(MIN(DATEVALUE($E100),Base!O$3)-MAX(DATEVALUE($D100),Base!O$2)+1&gt;=0,MIN(DATEVALUE($E100),Base!O$3)-MAX(DATEVALUE($D100),Base!O$2)+1,0),"")</f>
        <v/>
      </c>
      <c r="R100" s="12" t="str">
        <f>IF(AND(($D100)&lt;&gt;"",($E100)&lt;&gt;""),IF(MIN(DATEVALUE($E100),Base!P$3)-MAX(DATEVALUE($D100),Base!P$2)+1&gt;=0,MIN(DATEVALUE($E100),Base!P$3)-MAX(DATEVALUE($D100),Base!P$2)+1,0),"")</f>
        <v/>
      </c>
      <c r="S100" s="12" t="str">
        <f>IF(AND(($D100)&lt;&gt;"",($E100)&lt;&gt;""),IF(MIN(DATEVALUE($E100),Base!Q$3)-MAX(DATEVALUE($D100),Base!Q$2)+1&gt;=0,MIN(DATEVALUE($E100),Base!Q$3)-MAX(DATEVALUE($D100),Base!Q$2)+1,0),"")</f>
        <v/>
      </c>
      <c r="T100" s="12" t="str">
        <f>IF(AND(($D100)&lt;&gt;"",($E100)&lt;&gt;""),IF(MIN(DATEVALUE($E100),Base!R$3)-MAX(DATEVALUE($D100),Base!R$2)+1&gt;=0,MIN(DATEVALUE($E100),Base!R$3)-MAX(DATEVALUE($D100),Base!R$2)+1,0),"")</f>
        <v/>
      </c>
      <c r="U100" s="12" t="str">
        <f>IF(AND(($D100)&lt;&gt;"",($E100)&lt;&gt;""),IF(MIN(DATEVALUE($E100),Base!S$3)-MAX(DATEVALUE($D100),Base!S$2)+1&gt;=0,MIN(DATEVALUE($E100),Base!S$3)-MAX(DATEVALUE($D100),Base!S$2)+1,0),"")</f>
        <v/>
      </c>
      <c r="V100" s="12" t="str">
        <f>IF(AND(($D100)&lt;&gt;"",($E100)&lt;&gt;""),IF(MIN(DATEVALUE($E100),Base!T$3)-MAX(DATEVALUE($D100),Base!T$2)+1&gt;=0,MIN(DATEVALUE($E100),Base!T$3)-MAX(DATEVALUE($D100),Base!T$2)+1,0),"")</f>
        <v/>
      </c>
      <c r="W100" s="12" t="str">
        <f>IF(AND(($D100)&lt;&gt;"",($E100)&lt;&gt;""),IF(MIN(DATEVALUE($E100),Base!U$3)-MAX(DATEVALUE($D100),Base!U$2)+1&gt;=0,MIN(DATEVALUE($E100),Base!U$3)-MAX(DATEVALUE($D100),Base!U$2)+1,0),"")</f>
        <v/>
      </c>
      <c r="X100" s="12" t="str">
        <f>IF(AND(($D100)&lt;&gt;"",($E100)&lt;&gt;""),IF(MIN(DATEVALUE($E100),Base!V$3)-MAX(DATEVALUE($D100),Base!V$2)+1&gt;=0,MIN(DATEVALUE($E100),Base!V$3)-MAX(DATEVALUE($D100),Base!V$2)+1,0),"")</f>
        <v/>
      </c>
      <c r="Y100" t="str">
        <f t="shared" si="18"/>
        <v/>
      </c>
      <c r="Z100" t="str">
        <f t="shared" si="19"/>
        <v/>
      </c>
      <c r="AA100" t="str">
        <f t="shared" si="20"/>
        <v/>
      </c>
      <c r="AB100" t="str">
        <f t="shared" si="21"/>
        <v/>
      </c>
      <c r="AC100" t="str">
        <f t="shared" si="22"/>
        <v/>
      </c>
      <c r="AD100" t="str">
        <f t="shared" si="23"/>
        <v/>
      </c>
      <c r="AE100" t="str">
        <f t="shared" si="24"/>
        <v/>
      </c>
      <c r="AF100" t="str">
        <f t="shared" si="25"/>
        <v/>
      </c>
      <c r="AG100" t="str">
        <f t="shared" si="26"/>
        <v/>
      </c>
      <c r="AH100" t="str">
        <f t="shared" si="27"/>
        <v/>
      </c>
      <c r="AI100" t="str">
        <f t="shared" si="28"/>
        <v/>
      </c>
      <c r="AJ100" t="str">
        <f t="shared" si="29"/>
        <v/>
      </c>
    </row>
    <row r="101" spans="1:36" x14ac:dyDescent="0.25">
      <c r="A101" s="3"/>
      <c r="B101" s="3"/>
      <c r="C101" s="4"/>
      <c r="D101" s="20"/>
      <c r="E101" s="20"/>
      <c r="F101" s="4"/>
      <c r="G101" s="4"/>
      <c r="H101" s="2"/>
      <c r="J101" s="4" t="str">
        <f t="shared" si="15"/>
        <v/>
      </c>
      <c r="K101" s="4" t="str">
        <f t="shared" si="16"/>
        <v/>
      </c>
      <c r="L101" s="31" t="str">
        <f t="shared" si="17"/>
        <v/>
      </c>
      <c r="M101" s="12" t="str">
        <f>IF(AND(($D101)&lt;&gt;"",($E101)&lt;&gt;""),IF(MIN(DATEVALUE($E101),Base!K$3)-MAX(DATEVALUE($D101),Base!K$2)+1&gt;=0,MIN(DATEVALUE($E101),Base!K$3)-MAX(DATEVALUE($D101),Base!K$2)+1,0),"")</f>
        <v/>
      </c>
      <c r="N101" s="12" t="str">
        <f>IF(AND(($D101)&lt;&gt;"",($E101)&lt;&gt;""),IF(MIN(DATEVALUE($E101),Base!L$3)-MAX(DATEVALUE($D101),Base!L$2)+1&gt;=0,MIN(DATEVALUE($E101),Base!L$3)-MAX(DATEVALUE($D101),Base!L$2)+1,0),"")</f>
        <v/>
      </c>
      <c r="O101" s="12" t="str">
        <f>IF(AND(($D101)&lt;&gt;"",($E101)&lt;&gt;""),IF(MIN(DATEVALUE($E101),Base!M$3)-MAX(DATEVALUE($D101),Base!M$2)+1&gt;=0,MIN(DATEVALUE($E101),Base!M$3)-MAX(DATEVALUE($D101),Base!M$2)+1,0),"")</f>
        <v/>
      </c>
      <c r="P101" s="12" t="str">
        <f>IF(AND(($D101)&lt;&gt;"",($E101)&lt;&gt;""),IF(MIN(DATEVALUE($E101),Base!N$3)-MAX(DATEVALUE($D101),Base!N$2)+1&gt;=0,MIN(DATEVALUE($E101),Base!N$3)-MAX(DATEVALUE($D101),Base!N$2)+1,0),"")</f>
        <v/>
      </c>
      <c r="Q101" s="12" t="str">
        <f>IF(AND(($D101)&lt;&gt;"",($E101)&lt;&gt;""),IF(MIN(DATEVALUE($E101),Base!O$3)-MAX(DATEVALUE($D101),Base!O$2)+1&gt;=0,MIN(DATEVALUE($E101),Base!O$3)-MAX(DATEVALUE($D101),Base!O$2)+1,0),"")</f>
        <v/>
      </c>
      <c r="R101" s="12" t="str">
        <f>IF(AND(($D101)&lt;&gt;"",($E101)&lt;&gt;""),IF(MIN(DATEVALUE($E101),Base!P$3)-MAX(DATEVALUE($D101),Base!P$2)+1&gt;=0,MIN(DATEVALUE($E101),Base!P$3)-MAX(DATEVALUE($D101),Base!P$2)+1,0),"")</f>
        <v/>
      </c>
      <c r="S101" s="12" t="str">
        <f>IF(AND(($D101)&lt;&gt;"",($E101)&lt;&gt;""),IF(MIN(DATEVALUE($E101),Base!Q$3)-MAX(DATEVALUE($D101),Base!Q$2)+1&gt;=0,MIN(DATEVALUE($E101),Base!Q$3)-MAX(DATEVALUE($D101),Base!Q$2)+1,0),"")</f>
        <v/>
      </c>
      <c r="T101" s="12" t="str">
        <f>IF(AND(($D101)&lt;&gt;"",($E101)&lt;&gt;""),IF(MIN(DATEVALUE($E101),Base!R$3)-MAX(DATEVALUE($D101),Base!R$2)+1&gt;=0,MIN(DATEVALUE($E101),Base!R$3)-MAX(DATEVALUE($D101),Base!R$2)+1,0),"")</f>
        <v/>
      </c>
      <c r="U101" s="12" t="str">
        <f>IF(AND(($D101)&lt;&gt;"",($E101)&lt;&gt;""),IF(MIN(DATEVALUE($E101),Base!S$3)-MAX(DATEVALUE($D101),Base!S$2)+1&gt;=0,MIN(DATEVALUE($E101),Base!S$3)-MAX(DATEVALUE($D101),Base!S$2)+1,0),"")</f>
        <v/>
      </c>
      <c r="V101" s="12" t="str">
        <f>IF(AND(($D101)&lt;&gt;"",($E101)&lt;&gt;""),IF(MIN(DATEVALUE($E101),Base!T$3)-MAX(DATEVALUE($D101),Base!T$2)+1&gt;=0,MIN(DATEVALUE($E101),Base!T$3)-MAX(DATEVALUE($D101),Base!T$2)+1,0),"")</f>
        <v/>
      </c>
      <c r="W101" s="12" t="str">
        <f>IF(AND(($D101)&lt;&gt;"",($E101)&lt;&gt;""),IF(MIN(DATEVALUE($E101),Base!U$3)-MAX(DATEVALUE($D101),Base!U$2)+1&gt;=0,MIN(DATEVALUE($E101),Base!U$3)-MAX(DATEVALUE($D101),Base!U$2)+1,0),"")</f>
        <v/>
      </c>
      <c r="X101" s="12" t="str">
        <f>IF(AND(($D101)&lt;&gt;"",($E101)&lt;&gt;""),IF(MIN(DATEVALUE($E101),Base!V$3)-MAX(DATEVALUE($D101),Base!V$2)+1&gt;=0,MIN(DATEVALUE($E101),Base!V$3)-MAX(DATEVALUE($D101),Base!V$2)+1,0),"")</f>
        <v/>
      </c>
      <c r="Y101" t="str">
        <f t="shared" si="18"/>
        <v/>
      </c>
      <c r="Z101" t="str">
        <f t="shared" si="19"/>
        <v/>
      </c>
      <c r="AA101" t="str">
        <f t="shared" si="20"/>
        <v/>
      </c>
      <c r="AB101" t="str">
        <f t="shared" si="21"/>
        <v/>
      </c>
      <c r="AC101" t="str">
        <f t="shared" si="22"/>
        <v/>
      </c>
      <c r="AD101" t="str">
        <f t="shared" si="23"/>
        <v/>
      </c>
      <c r="AE101" t="str">
        <f t="shared" si="24"/>
        <v/>
      </c>
      <c r="AF101" t="str">
        <f t="shared" si="25"/>
        <v/>
      </c>
      <c r="AG101" t="str">
        <f t="shared" si="26"/>
        <v/>
      </c>
      <c r="AH101" t="str">
        <f t="shared" si="27"/>
        <v/>
      </c>
      <c r="AI101" t="str">
        <f t="shared" si="28"/>
        <v/>
      </c>
      <c r="AJ101" t="str">
        <f t="shared" si="29"/>
        <v/>
      </c>
    </row>
    <row r="102" spans="1:36" x14ac:dyDescent="0.25">
      <c r="A102" s="3"/>
      <c r="B102" s="3"/>
      <c r="C102" s="4"/>
      <c r="D102" s="20"/>
      <c r="E102" s="20"/>
      <c r="F102" s="4"/>
      <c r="G102" s="4"/>
      <c r="H102" s="2"/>
      <c r="J102" s="4" t="str">
        <f t="shared" si="15"/>
        <v/>
      </c>
      <c r="K102" s="4" t="str">
        <f t="shared" si="16"/>
        <v/>
      </c>
      <c r="L102" s="31" t="str">
        <f t="shared" si="17"/>
        <v/>
      </c>
      <c r="M102" s="12" t="str">
        <f>IF(AND(($D102)&lt;&gt;"",($E102)&lt;&gt;""),IF(MIN(DATEVALUE($E102),Base!K$3)-MAX(DATEVALUE($D102),Base!K$2)+1&gt;=0,MIN(DATEVALUE($E102),Base!K$3)-MAX(DATEVALUE($D102),Base!K$2)+1,0),"")</f>
        <v/>
      </c>
      <c r="N102" s="12" t="str">
        <f>IF(AND(($D102)&lt;&gt;"",($E102)&lt;&gt;""),IF(MIN(DATEVALUE($E102),Base!L$3)-MAX(DATEVALUE($D102),Base!L$2)+1&gt;=0,MIN(DATEVALUE($E102),Base!L$3)-MAX(DATEVALUE($D102),Base!L$2)+1,0),"")</f>
        <v/>
      </c>
      <c r="O102" s="12" t="str">
        <f>IF(AND(($D102)&lt;&gt;"",($E102)&lt;&gt;""),IF(MIN(DATEVALUE($E102),Base!M$3)-MAX(DATEVALUE($D102),Base!M$2)+1&gt;=0,MIN(DATEVALUE($E102),Base!M$3)-MAX(DATEVALUE($D102),Base!M$2)+1,0),"")</f>
        <v/>
      </c>
      <c r="P102" s="12" t="str">
        <f>IF(AND(($D102)&lt;&gt;"",($E102)&lt;&gt;""),IF(MIN(DATEVALUE($E102),Base!N$3)-MAX(DATEVALUE($D102),Base!N$2)+1&gt;=0,MIN(DATEVALUE($E102),Base!N$3)-MAX(DATEVALUE($D102),Base!N$2)+1,0),"")</f>
        <v/>
      </c>
      <c r="Q102" s="12" t="str">
        <f>IF(AND(($D102)&lt;&gt;"",($E102)&lt;&gt;""),IF(MIN(DATEVALUE($E102),Base!O$3)-MAX(DATEVALUE($D102),Base!O$2)+1&gt;=0,MIN(DATEVALUE($E102),Base!O$3)-MAX(DATEVALUE($D102),Base!O$2)+1,0),"")</f>
        <v/>
      </c>
      <c r="R102" s="12" t="str">
        <f>IF(AND(($D102)&lt;&gt;"",($E102)&lt;&gt;""),IF(MIN(DATEVALUE($E102),Base!P$3)-MAX(DATEVALUE($D102),Base!P$2)+1&gt;=0,MIN(DATEVALUE($E102),Base!P$3)-MAX(DATEVALUE($D102),Base!P$2)+1,0),"")</f>
        <v/>
      </c>
      <c r="S102" s="12" t="str">
        <f>IF(AND(($D102)&lt;&gt;"",($E102)&lt;&gt;""),IF(MIN(DATEVALUE($E102),Base!Q$3)-MAX(DATEVALUE($D102),Base!Q$2)+1&gt;=0,MIN(DATEVALUE($E102),Base!Q$3)-MAX(DATEVALUE($D102),Base!Q$2)+1,0),"")</f>
        <v/>
      </c>
      <c r="T102" s="12" t="str">
        <f>IF(AND(($D102)&lt;&gt;"",($E102)&lt;&gt;""),IF(MIN(DATEVALUE($E102),Base!R$3)-MAX(DATEVALUE($D102),Base!R$2)+1&gt;=0,MIN(DATEVALUE($E102),Base!R$3)-MAX(DATEVALUE($D102),Base!R$2)+1,0),"")</f>
        <v/>
      </c>
      <c r="U102" s="12" t="str">
        <f>IF(AND(($D102)&lt;&gt;"",($E102)&lt;&gt;""),IF(MIN(DATEVALUE($E102),Base!S$3)-MAX(DATEVALUE($D102),Base!S$2)+1&gt;=0,MIN(DATEVALUE($E102),Base!S$3)-MAX(DATEVALUE($D102),Base!S$2)+1,0),"")</f>
        <v/>
      </c>
      <c r="V102" s="12" t="str">
        <f>IF(AND(($D102)&lt;&gt;"",($E102)&lt;&gt;""),IF(MIN(DATEVALUE($E102),Base!T$3)-MAX(DATEVALUE($D102),Base!T$2)+1&gt;=0,MIN(DATEVALUE($E102),Base!T$3)-MAX(DATEVALUE($D102),Base!T$2)+1,0),"")</f>
        <v/>
      </c>
      <c r="W102" s="12" t="str">
        <f>IF(AND(($D102)&lt;&gt;"",($E102)&lt;&gt;""),IF(MIN(DATEVALUE($E102),Base!U$3)-MAX(DATEVALUE($D102),Base!U$2)+1&gt;=0,MIN(DATEVALUE($E102),Base!U$3)-MAX(DATEVALUE($D102),Base!U$2)+1,0),"")</f>
        <v/>
      </c>
      <c r="X102" s="12" t="str">
        <f>IF(AND(($D102)&lt;&gt;"",($E102)&lt;&gt;""),IF(MIN(DATEVALUE($E102),Base!V$3)-MAX(DATEVALUE($D102),Base!V$2)+1&gt;=0,MIN(DATEVALUE($E102),Base!V$3)-MAX(DATEVALUE($D102),Base!V$2)+1,0),"")</f>
        <v/>
      </c>
      <c r="Y102" t="str">
        <f t="shared" si="18"/>
        <v/>
      </c>
      <c r="Z102" t="str">
        <f t="shared" si="19"/>
        <v/>
      </c>
      <c r="AA102" t="str">
        <f t="shared" si="20"/>
        <v/>
      </c>
      <c r="AB102" t="str">
        <f t="shared" si="21"/>
        <v/>
      </c>
      <c r="AC102" t="str">
        <f t="shared" si="22"/>
        <v/>
      </c>
      <c r="AD102" t="str">
        <f t="shared" si="23"/>
        <v/>
      </c>
      <c r="AE102" t="str">
        <f t="shared" si="24"/>
        <v/>
      </c>
      <c r="AF102" t="str">
        <f t="shared" si="25"/>
        <v/>
      </c>
      <c r="AG102" t="str">
        <f t="shared" si="26"/>
        <v/>
      </c>
      <c r="AH102" t="str">
        <f t="shared" si="27"/>
        <v/>
      </c>
      <c r="AI102" t="str">
        <f t="shared" si="28"/>
        <v/>
      </c>
      <c r="AJ102" t="str">
        <f t="shared" si="29"/>
        <v/>
      </c>
    </row>
    <row r="103" spans="1:36" x14ac:dyDescent="0.25">
      <c r="A103" s="3"/>
      <c r="B103" s="3"/>
      <c r="C103" s="4"/>
      <c r="D103" s="20"/>
      <c r="E103" s="20"/>
      <c r="F103" s="4"/>
      <c r="G103" s="4"/>
      <c r="H103" s="2"/>
      <c r="J103" s="4" t="str">
        <f t="shared" si="15"/>
        <v/>
      </c>
      <c r="K103" s="4" t="str">
        <f t="shared" si="16"/>
        <v/>
      </c>
      <c r="L103" s="31" t="str">
        <f t="shared" si="17"/>
        <v/>
      </c>
      <c r="M103" s="12" t="str">
        <f>IF(AND(($D103)&lt;&gt;"",($E103)&lt;&gt;""),IF(MIN(DATEVALUE($E103),Base!K$3)-MAX(DATEVALUE($D103),Base!K$2)+1&gt;=0,MIN(DATEVALUE($E103),Base!K$3)-MAX(DATEVALUE($D103),Base!K$2)+1,0),"")</f>
        <v/>
      </c>
      <c r="N103" s="12" t="str">
        <f>IF(AND(($D103)&lt;&gt;"",($E103)&lt;&gt;""),IF(MIN(DATEVALUE($E103),Base!L$3)-MAX(DATEVALUE($D103),Base!L$2)+1&gt;=0,MIN(DATEVALUE($E103),Base!L$3)-MAX(DATEVALUE($D103),Base!L$2)+1,0),"")</f>
        <v/>
      </c>
      <c r="O103" s="12" t="str">
        <f>IF(AND(($D103)&lt;&gt;"",($E103)&lt;&gt;""),IF(MIN(DATEVALUE($E103),Base!M$3)-MAX(DATEVALUE($D103),Base!M$2)+1&gt;=0,MIN(DATEVALUE($E103),Base!M$3)-MAX(DATEVALUE($D103),Base!M$2)+1,0),"")</f>
        <v/>
      </c>
      <c r="P103" s="12" t="str">
        <f>IF(AND(($D103)&lt;&gt;"",($E103)&lt;&gt;""),IF(MIN(DATEVALUE($E103),Base!N$3)-MAX(DATEVALUE($D103),Base!N$2)+1&gt;=0,MIN(DATEVALUE($E103),Base!N$3)-MAX(DATEVALUE($D103),Base!N$2)+1,0),"")</f>
        <v/>
      </c>
      <c r="Q103" s="12" t="str">
        <f>IF(AND(($D103)&lt;&gt;"",($E103)&lt;&gt;""),IF(MIN(DATEVALUE($E103),Base!O$3)-MAX(DATEVALUE($D103),Base!O$2)+1&gt;=0,MIN(DATEVALUE($E103),Base!O$3)-MAX(DATEVALUE($D103),Base!O$2)+1,0),"")</f>
        <v/>
      </c>
      <c r="R103" s="12" t="str">
        <f>IF(AND(($D103)&lt;&gt;"",($E103)&lt;&gt;""),IF(MIN(DATEVALUE($E103),Base!P$3)-MAX(DATEVALUE($D103),Base!P$2)+1&gt;=0,MIN(DATEVALUE($E103),Base!P$3)-MAX(DATEVALUE($D103),Base!P$2)+1,0),"")</f>
        <v/>
      </c>
      <c r="S103" s="12" t="str">
        <f>IF(AND(($D103)&lt;&gt;"",($E103)&lt;&gt;""),IF(MIN(DATEVALUE($E103),Base!Q$3)-MAX(DATEVALUE($D103),Base!Q$2)+1&gt;=0,MIN(DATEVALUE($E103),Base!Q$3)-MAX(DATEVALUE($D103),Base!Q$2)+1,0),"")</f>
        <v/>
      </c>
      <c r="T103" s="12" t="str">
        <f>IF(AND(($D103)&lt;&gt;"",($E103)&lt;&gt;""),IF(MIN(DATEVALUE($E103),Base!R$3)-MAX(DATEVALUE($D103),Base!R$2)+1&gt;=0,MIN(DATEVALUE($E103),Base!R$3)-MAX(DATEVALUE($D103),Base!R$2)+1,0),"")</f>
        <v/>
      </c>
      <c r="U103" s="12" t="str">
        <f>IF(AND(($D103)&lt;&gt;"",($E103)&lt;&gt;""),IF(MIN(DATEVALUE($E103),Base!S$3)-MAX(DATEVALUE($D103),Base!S$2)+1&gt;=0,MIN(DATEVALUE($E103),Base!S$3)-MAX(DATEVALUE($D103),Base!S$2)+1,0),"")</f>
        <v/>
      </c>
      <c r="V103" s="12" t="str">
        <f>IF(AND(($D103)&lt;&gt;"",($E103)&lt;&gt;""),IF(MIN(DATEVALUE($E103),Base!T$3)-MAX(DATEVALUE($D103),Base!T$2)+1&gt;=0,MIN(DATEVALUE($E103),Base!T$3)-MAX(DATEVALUE($D103),Base!T$2)+1,0),"")</f>
        <v/>
      </c>
      <c r="W103" s="12" t="str">
        <f>IF(AND(($D103)&lt;&gt;"",($E103)&lt;&gt;""),IF(MIN(DATEVALUE($E103),Base!U$3)-MAX(DATEVALUE($D103),Base!U$2)+1&gt;=0,MIN(DATEVALUE($E103),Base!U$3)-MAX(DATEVALUE($D103),Base!U$2)+1,0),"")</f>
        <v/>
      </c>
      <c r="X103" s="12" t="str">
        <f>IF(AND(($D103)&lt;&gt;"",($E103)&lt;&gt;""),IF(MIN(DATEVALUE($E103),Base!V$3)-MAX(DATEVALUE($D103),Base!V$2)+1&gt;=0,MIN(DATEVALUE($E103),Base!V$3)-MAX(DATEVALUE($D103),Base!V$2)+1,0),"")</f>
        <v/>
      </c>
      <c r="Y103" t="str">
        <f t="shared" si="18"/>
        <v/>
      </c>
      <c r="Z103" t="str">
        <f t="shared" si="19"/>
        <v/>
      </c>
      <c r="AA103" t="str">
        <f t="shared" si="20"/>
        <v/>
      </c>
      <c r="AB103" t="str">
        <f t="shared" si="21"/>
        <v/>
      </c>
      <c r="AC103" t="str">
        <f t="shared" si="22"/>
        <v/>
      </c>
      <c r="AD103" t="str">
        <f t="shared" si="23"/>
        <v/>
      </c>
      <c r="AE103" t="str">
        <f t="shared" si="24"/>
        <v/>
      </c>
      <c r="AF103" t="str">
        <f t="shared" si="25"/>
        <v/>
      </c>
      <c r="AG103" t="str">
        <f t="shared" si="26"/>
        <v/>
      </c>
      <c r="AH103" t="str">
        <f t="shared" si="27"/>
        <v/>
      </c>
      <c r="AI103" t="str">
        <f t="shared" si="28"/>
        <v/>
      </c>
      <c r="AJ103" t="str">
        <f t="shared" si="29"/>
        <v/>
      </c>
    </row>
    <row r="104" spans="1:36" x14ac:dyDescent="0.25">
      <c r="A104" s="3"/>
      <c r="B104" s="3"/>
      <c r="C104" s="4"/>
      <c r="D104" s="20"/>
      <c r="E104" s="20"/>
      <c r="F104" s="4"/>
      <c r="G104" s="4"/>
      <c r="H104" s="2"/>
      <c r="J104" s="4" t="str">
        <f t="shared" si="15"/>
        <v/>
      </c>
      <c r="K104" s="4" t="str">
        <f t="shared" si="16"/>
        <v/>
      </c>
      <c r="L104" s="31" t="str">
        <f t="shared" si="17"/>
        <v/>
      </c>
      <c r="M104" s="12" t="str">
        <f>IF(AND(($D104)&lt;&gt;"",($E104)&lt;&gt;""),IF(MIN(DATEVALUE($E104),Base!K$3)-MAX(DATEVALUE($D104),Base!K$2)+1&gt;=0,MIN(DATEVALUE($E104),Base!K$3)-MAX(DATEVALUE($D104),Base!K$2)+1,0),"")</f>
        <v/>
      </c>
      <c r="N104" s="12" t="str">
        <f>IF(AND(($D104)&lt;&gt;"",($E104)&lt;&gt;""),IF(MIN(DATEVALUE($E104),Base!L$3)-MAX(DATEVALUE($D104),Base!L$2)+1&gt;=0,MIN(DATEVALUE($E104),Base!L$3)-MAX(DATEVALUE($D104),Base!L$2)+1,0),"")</f>
        <v/>
      </c>
      <c r="O104" s="12" t="str">
        <f>IF(AND(($D104)&lt;&gt;"",($E104)&lt;&gt;""),IF(MIN(DATEVALUE($E104),Base!M$3)-MAX(DATEVALUE($D104),Base!M$2)+1&gt;=0,MIN(DATEVALUE($E104),Base!M$3)-MAX(DATEVALUE($D104),Base!M$2)+1,0),"")</f>
        <v/>
      </c>
      <c r="P104" s="12" t="str">
        <f>IF(AND(($D104)&lt;&gt;"",($E104)&lt;&gt;""),IF(MIN(DATEVALUE($E104),Base!N$3)-MAX(DATEVALUE($D104),Base!N$2)+1&gt;=0,MIN(DATEVALUE($E104),Base!N$3)-MAX(DATEVALUE($D104),Base!N$2)+1,0),"")</f>
        <v/>
      </c>
      <c r="Q104" s="12" t="str">
        <f>IF(AND(($D104)&lt;&gt;"",($E104)&lt;&gt;""),IF(MIN(DATEVALUE($E104),Base!O$3)-MAX(DATEVALUE($D104),Base!O$2)+1&gt;=0,MIN(DATEVALUE($E104),Base!O$3)-MAX(DATEVALUE($D104),Base!O$2)+1,0),"")</f>
        <v/>
      </c>
      <c r="R104" s="12" t="str">
        <f>IF(AND(($D104)&lt;&gt;"",($E104)&lt;&gt;""),IF(MIN(DATEVALUE($E104),Base!P$3)-MAX(DATEVALUE($D104),Base!P$2)+1&gt;=0,MIN(DATEVALUE($E104),Base!P$3)-MAX(DATEVALUE($D104),Base!P$2)+1,0),"")</f>
        <v/>
      </c>
      <c r="S104" s="12" t="str">
        <f>IF(AND(($D104)&lt;&gt;"",($E104)&lt;&gt;""),IF(MIN(DATEVALUE($E104),Base!Q$3)-MAX(DATEVALUE($D104),Base!Q$2)+1&gt;=0,MIN(DATEVALUE($E104),Base!Q$3)-MAX(DATEVALUE($D104),Base!Q$2)+1,0),"")</f>
        <v/>
      </c>
      <c r="T104" s="12" t="str">
        <f>IF(AND(($D104)&lt;&gt;"",($E104)&lt;&gt;""),IF(MIN(DATEVALUE($E104),Base!R$3)-MAX(DATEVALUE($D104),Base!R$2)+1&gt;=0,MIN(DATEVALUE($E104),Base!R$3)-MAX(DATEVALUE($D104),Base!R$2)+1,0),"")</f>
        <v/>
      </c>
      <c r="U104" s="12" t="str">
        <f>IF(AND(($D104)&lt;&gt;"",($E104)&lt;&gt;""),IF(MIN(DATEVALUE($E104),Base!S$3)-MAX(DATEVALUE($D104),Base!S$2)+1&gt;=0,MIN(DATEVALUE($E104),Base!S$3)-MAX(DATEVALUE($D104),Base!S$2)+1,0),"")</f>
        <v/>
      </c>
      <c r="V104" s="12" t="str">
        <f>IF(AND(($D104)&lt;&gt;"",($E104)&lt;&gt;""),IF(MIN(DATEVALUE($E104),Base!T$3)-MAX(DATEVALUE($D104),Base!T$2)+1&gt;=0,MIN(DATEVALUE($E104),Base!T$3)-MAX(DATEVALUE($D104),Base!T$2)+1,0),"")</f>
        <v/>
      </c>
      <c r="W104" s="12" t="str">
        <f>IF(AND(($D104)&lt;&gt;"",($E104)&lt;&gt;""),IF(MIN(DATEVALUE($E104),Base!U$3)-MAX(DATEVALUE($D104),Base!U$2)+1&gt;=0,MIN(DATEVALUE($E104),Base!U$3)-MAX(DATEVALUE($D104),Base!U$2)+1,0),"")</f>
        <v/>
      </c>
      <c r="X104" s="12" t="str">
        <f>IF(AND(($D104)&lt;&gt;"",($E104)&lt;&gt;""),IF(MIN(DATEVALUE($E104),Base!V$3)-MAX(DATEVALUE($D104),Base!V$2)+1&gt;=0,MIN(DATEVALUE($E104),Base!V$3)-MAX(DATEVALUE($D104),Base!V$2)+1,0),"")</f>
        <v/>
      </c>
      <c r="Y104" t="str">
        <f t="shared" si="18"/>
        <v/>
      </c>
      <c r="Z104" t="str">
        <f t="shared" si="19"/>
        <v/>
      </c>
      <c r="AA104" t="str">
        <f t="shared" si="20"/>
        <v/>
      </c>
      <c r="AB104" t="str">
        <f t="shared" si="21"/>
        <v/>
      </c>
      <c r="AC104" t="str">
        <f t="shared" si="22"/>
        <v/>
      </c>
      <c r="AD104" t="str">
        <f t="shared" si="23"/>
        <v/>
      </c>
      <c r="AE104" t="str">
        <f t="shared" si="24"/>
        <v/>
      </c>
      <c r="AF104" t="str">
        <f t="shared" si="25"/>
        <v/>
      </c>
      <c r="AG104" t="str">
        <f t="shared" si="26"/>
        <v/>
      </c>
      <c r="AH104" t="str">
        <f t="shared" si="27"/>
        <v/>
      </c>
      <c r="AI104" t="str">
        <f t="shared" si="28"/>
        <v/>
      </c>
      <c r="AJ104" t="str">
        <f t="shared" si="29"/>
        <v/>
      </c>
    </row>
    <row r="105" spans="1:36" x14ac:dyDescent="0.25">
      <c r="A105" s="3"/>
      <c r="B105" s="3"/>
      <c r="C105" s="4"/>
      <c r="D105" s="20"/>
      <c r="E105" s="20"/>
      <c r="F105" s="4"/>
      <c r="G105" s="4"/>
      <c r="H105" s="2"/>
      <c r="J105" s="4" t="str">
        <f t="shared" si="15"/>
        <v/>
      </c>
      <c r="K105" s="4" t="str">
        <f t="shared" si="16"/>
        <v/>
      </c>
      <c r="L105" s="31" t="str">
        <f t="shared" si="17"/>
        <v/>
      </c>
      <c r="M105" s="12" t="str">
        <f>IF(AND(($D105)&lt;&gt;"",($E105)&lt;&gt;""),IF(MIN(DATEVALUE($E105),Base!K$3)-MAX(DATEVALUE($D105),Base!K$2)+1&gt;=0,MIN(DATEVALUE($E105),Base!K$3)-MAX(DATEVALUE($D105),Base!K$2)+1,0),"")</f>
        <v/>
      </c>
      <c r="N105" s="12" t="str">
        <f>IF(AND(($D105)&lt;&gt;"",($E105)&lt;&gt;""),IF(MIN(DATEVALUE($E105),Base!L$3)-MAX(DATEVALUE($D105),Base!L$2)+1&gt;=0,MIN(DATEVALUE($E105),Base!L$3)-MAX(DATEVALUE($D105),Base!L$2)+1,0),"")</f>
        <v/>
      </c>
      <c r="O105" s="12" t="str">
        <f>IF(AND(($D105)&lt;&gt;"",($E105)&lt;&gt;""),IF(MIN(DATEVALUE($E105),Base!M$3)-MAX(DATEVALUE($D105),Base!M$2)+1&gt;=0,MIN(DATEVALUE($E105),Base!M$3)-MAX(DATEVALUE($D105),Base!M$2)+1,0),"")</f>
        <v/>
      </c>
      <c r="P105" s="12" t="str">
        <f>IF(AND(($D105)&lt;&gt;"",($E105)&lt;&gt;""),IF(MIN(DATEVALUE($E105),Base!N$3)-MAX(DATEVALUE($D105),Base!N$2)+1&gt;=0,MIN(DATEVALUE($E105),Base!N$3)-MAX(DATEVALUE($D105),Base!N$2)+1,0),"")</f>
        <v/>
      </c>
      <c r="Q105" s="12" t="str">
        <f>IF(AND(($D105)&lt;&gt;"",($E105)&lt;&gt;""),IF(MIN(DATEVALUE($E105),Base!O$3)-MAX(DATEVALUE($D105),Base!O$2)+1&gt;=0,MIN(DATEVALUE($E105),Base!O$3)-MAX(DATEVALUE($D105),Base!O$2)+1,0),"")</f>
        <v/>
      </c>
      <c r="R105" s="12" t="str">
        <f>IF(AND(($D105)&lt;&gt;"",($E105)&lt;&gt;""),IF(MIN(DATEVALUE($E105),Base!P$3)-MAX(DATEVALUE($D105),Base!P$2)+1&gt;=0,MIN(DATEVALUE($E105),Base!P$3)-MAX(DATEVALUE($D105),Base!P$2)+1,0),"")</f>
        <v/>
      </c>
      <c r="S105" s="12" t="str">
        <f>IF(AND(($D105)&lt;&gt;"",($E105)&lt;&gt;""),IF(MIN(DATEVALUE($E105),Base!Q$3)-MAX(DATEVALUE($D105),Base!Q$2)+1&gt;=0,MIN(DATEVALUE($E105),Base!Q$3)-MAX(DATEVALUE($D105),Base!Q$2)+1,0),"")</f>
        <v/>
      </c>
      <c r="T105" s="12" t="str">
        <f>IF(AND(($D105)&lt;&gt;"",($E105)&lt;&gt;""),IF(MIN(DATEVALUE($E105),Base!R$3)-MAX(DATEVALUE($D105),Base!R$2)+1&gt;=0,MIN(DATEVALUE($E105),Base!R$3)-MAX(DATEVALUE($D105),Base!R$2)+1,0),"")</f>
        <v/>
      </c>
      <c r="U105" s="12" t="str">
        <f>IF(AND(($D105)&lt;&gt;"",($E105)&lt;&gt;""),IF(MIN(DATEVALUE($E105),Base!S$3)-MAX(DATEVALUE($D105),Base!S$2)+1&gt;=0,MIN(DATEVALUE($E105),Base!S$3)-MAX(DATEVALUE($D105),Base!S$2)+1,0),"")</f>
        <v/>
      </c>
      <c r="V105" s="12" t="str">
        <f>IF(AND(($D105)&lt;&gt;"",($E105)&lt;&gt;""),IF(MIN(DATEVALUE($E105),Base!T$3)-MAX(DATEVALUE($D105),Base!T$2)+1&gt;=0,MIN(DATEVALUE($E105),Base!T$3)-MAX(DATEVALUE($D105),Base!T$2)+1,0),"")</f>
        <v/>
      </c>
      <c r="W105" s="12" t="str">
        <f>IF(AND(($D105)&lt;&gt;"",($E105)&lt;&gt;""),IF(MIN(DATEVALUE($E105),Base!U$3)-MAX(DATEVALUE($D105),Base!U$2)+1&gt;=0,MIN(DATEVALUE($E105),Base!U$3)-MAX(DATEVALUE($D105),Base!U$2)+1,0),"")</f>
        <v/>
      </c>
      <c r="X105" s="12" t="str">
        <f>IF(AND(($D105)&lt;&gt;"",($E105)&lt;&gt;""),IF(MIN(DATEVALUE($E105),Base!V$3)-MAX(DATEVALUE($D105),Base!V$2)+1&gt;=0,MIN(DATEVALUE($E105),Base!V$3)-MAX(DATEVALUE($D105),Base!V$2)+1,0),"")</f>
        <v/>
      </c>
      <c r="Y105" t="str">
        <f t="shared" si="18"/>
        <v/>
      </c>
      <c r="Z105" t="str">
        <f t="shared" si="19"/>
        <v/>
      </c>
      <c r="AA105" t="str">
        <f t="shared" si="20"/>
        <v/>
      </c>
      <c r="AB105" t="str">
        <f t="shared" si="21"/>
        <v/>
      </c>
      <c r="AC105" t="str">
        <f t="shared" si="22"/>
        <v/>
      </c>
      <c r="AD105" t="str">
        <f t="shared" si="23"/>
        <v/>
      </c>
      <c r="AE105" t="str">
        <f t="shared" si="24"/>
        <v/>
      </c>
      <c r="AF105" t="str">
        <f t="shared" si="25"/>
        <v/>
      </c>
      <c r="AG105" t="str">
        <f t="shared" si="26"/>
        <v/>
      </c>
      <c r="AH105" t="str">
        <f t="shared" si="27"/>
        <v/>
      </c>
      <c r="AI105" t="str">
        <f t="shared" si="28"/>
        <v/>
      </c>
      <c r="AJ105" t="str">
        <f t="shared" si="29"/>
        <v/>
      </c>
    </row>
    <row r="106" spans="1:36" x14ac:dyDescent="0.25">
      <c r="A106" s="3"/>
      <c r="B106" s="3"/>
      <c r="C106" s="4"/>
      <c r="D106" s="20"/>
      <c r="E106" s="20"/>
      <c r="F106" s="4"/>
      <c r="G106" s="4"/>
      <c r="H106" s="2"/>
      <c r="J106" s="4" t="str">
        <f t="shared" si="15"/>
        <v/>
      </c>
      <c r="K106" s="4" t="str">
        <f t="shared" si="16"/>
        <v/>
      </c>
      <c r="L106" s="31" t="str">
        <f t="shared" si="17"/>
        <v/>
      </c>
      <c r="M106" s="12" t="str">
        <f>IF(AND(($D106)&lt;&gt;"",($E106)&lt;&gt;""),IF(MIN(DATEVALUE($E106),Base!K$3)-MAX(DATEVALUE($D106),Base!K$2)+1&gt;=0,MIN(DATEVALUE($E106),Base!K$3)-MAX(DATEVALUE($D106),Base!K$2)+1,0),"")</f>
        <v/>
      </c>
      <c r="N106" s="12" t="str">
        <f>IF(AND(($D106)&lt;&gt;"",($E106)&lt;&gt;""),IF(MIN(DATEVALUE($E106),Base!L$3)-MAX(DATEVALUE($D106),Base!L$2)+1&gt;=0,MIN(DATEVALUE($E106),Base!L$3)-MAX(DATEVALUE($D106),Base!L$2)+1,0),"")</f>
        <v/>
      </c>
      <c r="O106" s="12" t="str">
        <f>IF(AND(($D106)&lt;&gt;"",($E106)&lt;&gt;""),IF(MIN(DATEVALUE($E106),Base!M$3)-MAX(DATEVALUE($D106),Base!M$2)+1&gt;=0,MIN(DATEVALUE($E106),Base!M$3)-MAX(DATEVALUE($D106),Base!M$2)+1,0),"")</f>
        <v/>
      </c>
      <c r="P106" s="12" t="str">
        <f>IF(AND(($D106)&lt;&gt;"",($E106)&lt;&gt;""),IF(MIN(DATEVALUE($E106),Base!N$3)-MAX(DATEVALUE($D106),Base!N$2)+1&gt;=0,MIN(DATEVALUE($E106),Base!N$3)-MAX(DATEVALUE($D106),Base!N$2)+1,0),"")</f>
        <v/>
      </c>
      <c r="Q106" s="12" t="str">
        <f>IF(AND(($D106)&lt;&gt;"",($E106)&lt;&gt;""),IF(MIN(DATEVALUE($E106),Base!O$3)-MAX(DATEVALUE($D106),Base!O$2)+1&gt;=0,MIN(DATEVALUE($E106),Base!O$3)-MAX(DATEVALUE($D106),Base!O$2)+1,0),"")</f>
        <v/>
      </c>
      <c r="R106" s="12" t="str">
        <f>IF(AND(($D106)&lt;&gt;"",($E106)&lt;&gt;""),IF(MIN(DATEVALUE($E106),Base!P$3)-MAX(DATEVALUE($D106),Base!P$2)+1&gt;=0,MIN(DATEVALUE($E106),Base!P$3)-MAX(DATEVALUE($D106),Base!P$2)+1,0),"")</f>
        <v/>
      </c>
      <c r="S106" s="12" t="str">
        <f>IF(AND(($D106)&lt;&gt;"",($E106)&lt;&gt;""),IF(MIN(DATEVALUE($E106),Base!Q$3)-MAX(DATEVALUE($D106),Base!Q$2)+1&gt;=0,MIN(DATEVALUE($E106),Base!Q$3)-MAX(DATEVALUE($D106),Base!Q$2)+1,0),"")</f>
        <v/>
      </c>
      <c r="T106" s="12" t="str">
        <f>IF(AND(($D106)&lt;&gt;"",($E106)&lt;&gt;""),IF(MIN(DATEVALUE($E106),Base!R$3)-MAX(DATEVALUE($D106),Base!R$2)+1&gt;=0,MIN(DATEVALUE($E106),Base!R$3)-MAX(DATEVALUE($D106),Base!R$2)+1,0),"")</f>
        <v/>
      </c>
      <c r="U106" s="12" t="str">
        <f>IF(AND(($D106)&lt;&gt;"",($E106)&lt;&gt;""),IF(MIN(DATEVALUE($E106),Base!S$3)-MAX(DATEVALUE($D106),Base!S$2)+1&gt;=0,MIN(DATEVALUE($E106),Base!S$3)-MAX(DATEVALUE($D106),Base!S$2)+1,0),"")</f>
        <v/>
      </c>
      <c r="V106" s="12" t="str">
        <f>IF(AND(($D106)&lt;&gt;"",($E106)&lt;&gt;""),IF(MIN(DATEVALUE($E106),Base!T$3)-MAX(DATEVALUE($D106),Base!T$2)+1&gt;=0,MIN(DATEVALUE($E106),Base!T$3)-MAX(DATEVALUE($D106),Base!T$2)+1,0),"")</f>
        <v/>
      </c>
      <c r="W106" s="12" t="str">
        <f>IF(AND(($D106)&lt;&gt;"",($E106)&lt;&gt;""),IF(MIN(DATEVALUE($E106),Base!U$3)-MAX(DATEVALUE($D106),Base!U$2)+1&gt;=0,MIN(DATEVALUE($E106),Base!U$3)-MAX(DATEVALUE($D106),Base!U$2)+1,0),"")</f>
        <v/>
      </c>
      <c r="X106" s="12" t="str">
        <f>IF(AND(($D106)&lt;&gt;"",($E106)&lt;&gt;""),IF(MIN(DATEVALUE($E106),Base!V$3)-MAX(DATEVALUE($D106),Base!V$2)+1&gt;=0,MIN(DATEVALUE($E106),Base!V$3)-MAX(DATEVALUE($D106),Base!V$2)+1,0),"")</f>
        <v/>
      </c>
      <c r="Y106" t="str">
        <f t="shared" si="18"/>
        <v/>
      </c>
      <c r="Z106" t="str">
        <f t="shared" si="19"/>
        <v/>
      </c>
      <c r="AA106" t="str">
        <f t="shared" si="20"/>
        <v/>
      </c>
      <c r="AB106" t="str">
        <f t="shared" si="21"/>
        <v/>
      </c>
      <c r="AC106" t="str">
        <f t="shared" si="22"/>
        <v/>
      </c>
      <c r="AD106" t="str">
        <f t="shared" si="23"/>
        <v/>
      </c>
      <c r="AE106" t="str">
        <f t="shared" si="24"/>
        <v/>
      </c>
      <c r="AF106" t="str">
        <f t="shared" si="25"/>
        <v/>
      </c>
      <c r="AG106" t="str">
        <f t="shared" si="26"/>
        <v/>
      </c>
      <c r="AH106" t="str">
        <f t="shared" si="27"/>
        <v/>
      </c>
      <c r="AI106" t="str">
        <f t="shared" si="28"/>
        <v/>
      </c>
      <c r="AJ106" t="str">
        <f t="shared" si="29"/>
        <v/>
      </c>
    </row>
    <row r="107" spans="1:36" x14ac:dyDescent="0.25">
      <c r="A107" s="3"/>
      <c r="B107" s="3"/>
      <c r="C107" s="4"/>
      <c r="D107" s="20"/>
      <c r="E107" s="20"/>
      <c r="F107" s="4"/>
      <c r="G107" s="4"/>
      <c r="H107" s="2"/>
      <c r="J107" s="4" t="str">
        <f t="shared" si="15"/>
        <v/>
      </c>
      <c r="K107" s="4" t="str">
        <f t="shared" si="16"/>
        <v/>
      </c>
      <c r="L107" s="31" t="str">
        <f t="shared" si="17"/>
        <v/>
      </c>
      <c r="M107" s="12" t="str">
        <f>IF(AND(($D107)&lt;&gt;"",($E107)&lt;&gt;""),IF(MIN(DATEVALUE($E107),Base!K$3)-MAX(DATEVALUE($D107),Base!K$2)+1&gt;=0,MIN(DATEVALUE($E107),Base!K$3)-MAX(DATEVALUE($D107),Base!K$2)+1,0),"")</f>
        <v/>
      </c>
      <c r="N107" s="12" t="str">
        <f>IF(AND(($D107)&lt;&gt;"",($E107)&lt;&gt;""),IF(MIN(DATEVALUE($E107),Base!L$3)-MAX(DATEVALUE($D107),Base!L$2)+1&gt;=0,MIN(DATEVALUE($E107),Base!L$3)-MAX(DATEVALUE($D107),Base!L$2)+1,0),"")</f>
        <v/>
      </c>
      <c r="O107" s="12" t="str">
        <f>IF(AND(($D107)&lt;&gt;"",($E107)&lt;&gt;""),IF(MIN(DATEVALUE($E107),Base!M$3)-MAX(DATEVALUE($D107),Base!M$2)+1&gt;=0,MIN(DATEVALUE($E107),Base!M$3)-MAX(DATEVALUE($D107),Base!M$2)+1,0),"")</f>
        <v/>
      </c>
      <c r="P107" s="12" t="str">
        <f>IF(AND(($D107)&lt;&gt;"",($E107)&lt;&gt;""),IF(MIN(DATEVALUE($E107),Base!N$3)-MAX(DATEVALUE($D107),Base!N$2)+1&gt;=0,MIN(DATEVALUE($E107),Base!N$3)-MAX(DATEVALUE($D107),Base!N$2)+1,0),"")</f>
        <v/>
      </c>
      <c r="Q107" s="12" t="str">
        <f>IF(AND(($D107)&lt;&gt;"",($E107)&lt;&gt;""),IF(MIN(DATEVALUE($E107),Base!O$3)-MAX(DATEVALUE($D107),Base!O$2)+1&gt;=0,MIN(DATEVALUE($E107),Base!O$3)-MAX(DATEVALUE($D107),Base!O$2)+1,0),"")</f>
        <v/>
      </c>
      <c r="R107" s="12" t="str">
        <f>IF(AND(($D107)&lt;&gt;"",($E107)&lt;&gt;""),IF(MIN(DATEVALUE($E107),Base!P$3)-MAX(DATEVALUE($D107),Base!P$2)+1&gt;=0,MIN(DATEVALUE($E107),Base!P$3)-MAX(DATEVALUE($D107),Base!P$2)+1,0),"")</f>
        <v/>
      </c>
      <c r="S107" s="12" t="str">
        <f>IF(AND(($D107)&lt;&gt;"",($E107)&lt;&gt;""),IF(MIN(DATEVALUE($E107),Base!Q$3)-MAX(DATEVALUE($D107),Base!Q$2)+1&gt;=0,MIN(DATEVALUE($E107),Base!Q$3)-MAX(DATEVALUE($D107),Base!Q$2)+1,0),"")</f>
        <v/>
      </c>
      <c r="T107" s="12" t="str">
        <f>IF(AND(($D107)&lt;&gt;"",($E107)&lt;&gt;""),IF(MIN(DATEVALUE($E107),Base!R$3)-MAX(DATEVALUE($D107),Base!R$2)+1&gt;=0,MIN(DATEVALUE($E107),Base!R$3)-MAX(DATEVALUE($D107),Base!R$2)+1,0),"")</f>
        <v/>
      </c>
      <c r="U107" s="12" t="str">
        <f>IF(AND(($D107)&lt;&gt;"",($E107)&lt;&gt;""),IF(MIN(DATEVALUE($E107),Base!S$3)-MAX(DATEVALUE($D107),Base!S$2)+1&gt;=0,MIN(DATEVALUE($E107),Base!S$3)-MAX(DATEVALUE($D107),Base!S$2)+1,0),"")</f>
        <v/>
      </c>
      <c r="V107" s="12" t="str">
        <f>IF(AND(($D107)&lt;&gt;"",($E107)&lt;&gt;""),IF(MIN(DATEVALUE($E107),Base!T$3)-MAX(DATEVALUE($D107),Base!T$2)+1&gt;=0,MIN(DATEVALUE($E107),Base!T$3)-MAX(DATEVALUE($D107),Base!T$2)+1,0),"")</f>
        <v/>
      </c>
      <c r="W107" s="12" t="str">
        <f>IF(AND(($D107)&lt;&gt;"",($E107)&lt;&gt;""),IF(MIN(DATEVALUE($E107),Base!U$3)-MAX(DATEVALUE($D107),Base!U$2)+1&gt;=0,MIN(DATEVALUE($E107),Base!U$3)-MAX(DATEVALUE($D107),Base!U$2)+1,0),"")</f>
        <v/>
      </c>
      <c r="X107" s="12" t="str">
        <f>IF(AND(($D107)&lt;&gt;"",($E107)&lt;&gt;""),IF(MIN(DATEVALUE($E107),Base!V$3)-MAX(DATEVALUE($D107),Base!V$2)+1&gt;=0,MIN(DATEVALUE($E107),Base!V$3)-MAX(DATEVALUE($D107),Base!V$2)+1,0),"")</f>
        <v/>
      </c>
      <c r="Y107" t="str">
        <f t="shared" si="18"/>
        <v/>
      </c>
      <c r="Z107" t="str">
        <f t="shared" si="19"/>
        <v/>
      </c>
      <c r="AA107" t="str">
        <f t="shared" si="20"/>
        <v/>
      </c>
      <c r="AB107" t="str">
        <f t="shared" si="21"/>
        <v/>
      </c>
      <c r="AC107" t="str">
        <f t="shared" si="22"/>
        <v/>
      </c>
      <c r="AD107" t="str">
        <f t="shared" si="23"/>
        <v/>
      </c>
      <c r="AE107" t="str">
        <f t="shared" si="24"/>
        <v/>
      </c>
      <c r="AF107" t="str">
        <f t="shared" si="25"/>
        <v/>
      </c>
      <c r="AG107" t="str">
        <f t="shared" si="26"/>
        <v/>
      </c>
      <c r="AH107" t="str">
        <f t="shared" si="27"/>
        <v/>
      </c>
      <c r="AI107" t="str">
        <f t="shared" si="28"/>
        <v/>
      </c>
      <c r="AJ107" t="str">
        <f t="shared" si="29"/>
        <v/>
      </c>
    </row>
    <row r="108" spans="1:36" x14ac:dyDescent="0.25">
      <c r="A108" s="3"/>
      <c r="B108" s="3"/>
      <c r="C108" s="4"/>
      <c r="D108" s="20"/>
      <c r="E108" s="20"/>
      <c r="F108" s="4"/>
      <c r="G108" s="4"/>
      <c r="H108" s="2"/>
      <c r="J108" s="4" t="str">
        <f t="shared" si="15"/>
        <v/>
      </c>
      <c r="K108" s="4" t="str">
        <f t="shared" si="16"/>
        <v/>
      </c>
      <c r="L108" s="31" t="str">
        <f t="shared" si="17"/>
        <v/>
      </c>
      <c r="M108" s="12" t="str">
        <f>IF(AND(($D108)&lt;&gt;"",($E108)&lt;&gt;""),IF(MIN(DATEVALUE($E108),Base!K$3)-MAX(DATEVALUE($D108),Base!K$2)+1&gt;=0,MIN(DATEVALUE($E108),Base!K$3)-MAX(DATEVALUE($D108),Base!K$2)+1,0),"")</f>
        <v/>
      </c>
      <c r="N108" s="12" t="str">
        <f>IF(AND(($D108)&lt;&gt;"",($E108)&lt;&gt;""),IF(MIN(DATEVALUE($E108),Base!L$3)-MAX(DATEVALUE($D108),Base!L$2)+1&gt;=0,MIN(DATEVALUE($E108),Base!L$3)-MAX(DATEVALUE($D108),Base!L$2)+1,0),"")</f>
        <v/>
      </c>
      <c r="O108" s="12" t="str">
        <f>IF(AND(($D108)&lt;&gt;"",($E108)&lt;&gt;""),IF(MIN(DATEVALUE($E108),Base!M$3)-MAX(DATEVALUE($D108),Base!M$2)+1&gt;=0,MIN(DATEVALUE($E108),Base!M$3)-MAX(DATEVALUE($D108),Base!M$2)+1,0),"")</f>
        <v/>
      </c>
      <c r="P108" s="12" t="str">
        <f>IF(AND(($D108)&lt;&gt;"",($E108)&lt;&gt;""),IF(MIN(DATEVALUE($E108),Base!N$3)-MAX(DATEVALUE($D108),Base!N$2)+1&gt;=0,MIN(DATEVALUE($E108),Base!N$3)-MAX(DATEVALUE($D108),Base!N$2)+1,0),"")</f>
        <v/>
      </c>
      <c r="Q108" s="12" t="str">
        <f>IF(AND(($D108)&lt;&gt;"",($E108)&lt;&gt;""),IF(MIN(DATEVALUE($E108),Base!O$3)-MAX(DATEVALUE($D108),Base!O$2)+1&gt;=0,MIN(DATEVALUE($E108),Base!O$3)-MAX(DATEVALUE($D108),Base!O$2)+1,0),"")</f>
        <v/>
      </c>
      <c r="R108" s="12" t="str">
        <f>IF(AND(($D108)&lt;&gt;"",($E108)&lt;&gt;""),IF(MIN(DATEVALUE($E108),Base!P$3)-MAX(DATEVALUE($D108),Base!P$2)+1&gt;=0,MIN(DATEVALUE($E108),Base!P$3)-MAX(DATEVALUE($D108),Base!P$2)+1,0),"")</f>
        <v/>
      </c>
      <c r="S108" s="12" t="str">
        <f>IF(AND(($D108)&lt;&gt;"",($E108)&lt;&gt;""),IF(MIN(DATEVALUE($E108),Base!Q$3)-MAX(DATEVALUE($D108),Base!Q$2)+1&gt;=0,MIN(DATEVALUE($E108),Base!Q$3)-MAX(DATEVALUE($D108),Base!Q$2)+1,0),"")</f>
        <v/>
      </c>
      <c r="T108" s="12" t="str">
        <f>IF(AND(($D108)&lt;&gt;"",($E108)&lt;&gt;""),IF(MIN(DATEVALUE($E108),Base!R$3)-MAX(DATEVALUE($D108),Base!R$2)+1&gt;=0,MIN(DATEVALUE($E108),Base!R$3)-MAX(DATEVALUE($D108),Base!R$2)+1,0),"")</f>
        <v/>
      </c>
      <c r="U108" s="12" t="str">
        <f>IF(AND(($D108)&lt;&gt;"",($E108)&lt;&gt;""),IF(MIN(DATEVALUE($E108),Base!S$3)-MAX(DATEVALUE($D108),Base!S$2)+1&gt;=0,MIN(DATEVALUE($E108),Base!S$3)-MAX(DATEVALUE($D108),Base!S$2)+1,0),"")</f>
        <v/>
      </c>
      <c r="V108" s="12" t="str">
        <f>IF(AND(($D108)&lt;&gt;"",($E108)&lt;&gt;""),IF(MIN(DATEVALUE($E108),Base!T$3)-MAX(DATEVALUE($D108),Base!T$2)+1&gt;=0,MIN(DATEVALUE($E108),Base!T$3)-MAX(DATEVALUE($D108),Base!T$2)+1,0),"")</f>
        <v/>
      </c>
      <c r="W108" s="12" t="str">
        <f>IF(AND(($D108)&lt;&gt;"",($E108)&lt;&gt;""),IF(MIN(DATEVALUE($E108),Base!U$3)-MAX(DATEVALUE($D108),Base!U$2)+1&gt;=0,MIN(DATEVALUE($E108),Base!U$3)-MAX(DATEVALUE($D108),Base!U$2)+1,0),"")</f>
        <v/>
      </c>
      <c r="X108" s="12" t="str">
        <f>IF(AND(($D108)&lt;&gt;"",($E108)&lt;&gt;""),IF(MIN(DATEVALUE($E108),Base!V$3)-MAX(DATEVALUE($D108),Base!V$2)+1&gt;=0,MIN(DATEVALUE($E108),Base!V$3)-MAX(DATEVALUE($D108),Base!V$2)+1,0),"")</f>
        <v/>
      </c>
      <c r="Y108" t="str">
        <f t="shared" si="18"/>
        <v/>
      </c>
      <c r="Z108" t="str">
        <f t="shared" si="19"/>
        <v/>
      </c>
      <c r="AA108" t="str">
        <f t="shared" si="20"/>
        <v/>
      </c>
      <c r="AB108" t="str">
        <f t="shared" si="21"/>
        <v/>
      </c>
      <c r="AC108" t="str">
        <f t="shared" si="22"/>
        <v/>
      </c>
      <c r="AD108" t="str">
        <f t="shared" si="23"/>
        <v/>
      </c>
      <c r="AE108" t="str">
        <f t="shared" si="24"/>
        <v/>
      </c>
      <c r="AF108" t="str">
        <f t="shared" si="25"/>
        <v/>
      </c>
      <c r="AG108" t="str">
        <f t="shared" si="26"/>
        <v/>
      </c>
      <c r="AH108" t="str">
        <f t="shared" si="27"/>
        <v/>
      </c>
      <c r="AI108" t="str">
        <f t="shared" si="28"/>
        <v/>
      </c>
      <c r="AJ108" t="str">
        <f t="shared" si="29"/>
        <v/>
      </c>
    </row>
    <row r="109" spans="1:36" x14ac:dyDescent="0.25">
      <c r="A109" s="3"/>
      <c r="B109" s="3"/>
      <c r="C109" s="4"/>
      <c r="D109" s="20"/>
      <c r="E109" s="20"/>
      <c r="F109" s="4"/>
      <c r="G109" s="4"/>
      <c r="H109" s="2"/>
      <c r="J109" s="4" t="str">
        <f t="shared" si="15"/>
        <v/>
      </c>
      <c r="K109" s="4" t="str">
        <f t="shared" si="16"/>
        <v/>
      </c>
      <c r="L109" s="31" t="str">
        <f t="shared" si="17"/>
        <v/>
      </c>
      <c r="M109" s="12" t="str">
        <f>IF(AND(($D109)&lt;&gt;"",($E109)&lt;&gt;""),IF(MIN(DATEVALUE($E109),Base!K$3)-MAX(DATEVALUE($D109),Base!K$2)+1&gt;=0,MIN(DATEVALUE($E109),Base!K$3)-MAX(DATEVALUE($D109),Base!K$2)+1,0),"")</f>
        <v/>
      </c>
      <c r="N109" s="12" t="str">
        <f>IF(AND(($D109)&lt;&gt;"",($E109)&lt;&gt;""),IF(MIN(DATEVALUE($E109),Base!L$3)-MAX(DATEVALUE($D109),Base!L$2)+1&gt;=0,MIN(DATEVALUE($E109),Base!L$3)-MAX(DATEVALUE($D109),Base!L$2)+1,0),"")</f>
        <v/>
      </c>
      <c r="O109" s="12" t="str">
        <f>IF(AND(($D109)&lt;&gt;"",($E109)&lt;&gt;""),IF(MIN(DATEVALUE($E109),Base!M$3)-MAX(DATEVALUE($D109),Base!M$2)+1&gt;=0,MIN(DATEVALUE($E109),Base!M$3)-MAX(DATEVALUE($D109),Base!M$2)+1,0),"")</f>
        <v/>
      </c>
      <c r="P109" s="12" t="str">
        <f>IF(AND(($D109)&lt;&gt;"",($E109)&lt;&gt;""),IF(MIN(DATEVALUE($E109),Base!N$3)-MAX(DATEVALUE($D109),Base!N$2)+1&gt;=0,MIN(DATEVALUE($E109),Base!N$3)-MAX(DATEVALUE($D109),Base!N$2)+1,0),"")</f>
        <v/>
      </c>
      <c r="Q109" s="12" t="str">
        <f>IF(AND(($D109)&lt;&gt;"",($E109)&lt;&gt;""),IF(MIN(DATEVALUE($E109),Base!O$3)-MAX(DATEVALUE($D109),Base!O$2)+1&gt;=0,MIN(DATEVALUE($E109),Base!O$3)-MAX(DATEVALUE($D109),Base!O$2)+1,0),"")</f>
        <v/>
      </c>
      <c r="R109" s="12" t="str">
        <f>IF(AND(($D109)&lt;&gt;"",($E109)&lt;&gt;""),IF(MIN(DATEVALUE($E109),Base!P$3)-MAX(DATEVALUE($D109),Base!P$2)+1&gt;=0,MIN(DATEVALUE($E109),Base!P$3)-MAX(DATEVALUE($D109),Base!P$2)+1,0),"")</f>
        <v/>
      </c>
      <c r="S109" s="12" t="str">
        <f>IF(AND(($D109)&lt;&gt;"",($E109)&lt;&gt;""),IF(MIN(DATEVALUE($E109),Base!Q$3)-MAX(DATEVALUE($D109),Base!Q$2)+1&gt;=0,MIN(DATEVALUE($E109),Base!Q$3)-MAX(DATEVALUE($D109),Base!Q$2)+1,0),"")</f>
        <v/>
      </c>
      <c r="T109" s="12" t="str">
        <f>IF(AND(($D109)&lt;&gt;"",($E109)&lt;&gt;""),IF(MIN(DATEVALUE($E109),Base!R$3)-MAX(DATEVALUE($D109),Base!R$2)+1&gt;=0,MIN(DATEVALUE($E109),Base!R$3)-MAX(DATEVALUE($D109),Base!R$2)+1,0),"")</f>
        <v/>
      </c>
      <c r="U109" s="12" t="str">
        <f>IF(AND(($D109)&lt;&gt;"",($E109)&lt;&gt;""),IF(MIN(DATEVALUE($E109),Base!S$3)-MAX(DATEVALUE($D109),Base!S$2)+1&gt;=0,MIN(DATEVALUE($E109),Base!S$3)-MAX(DATEVALUE($D109),Base!S$2)+1,0),"")</f>
        <v/>
      </c>
      <c r="V109" s="12" t="str">
        <f>IF(AND(($D109)&lt;&gt;"",($E109)&lt;&gt;""),IF(MIN(DATEVALUE($E109),Base!T$3)-MAX(DATEVALUE($D109),Base!T$2)+1&gt;=0,MIN(DATEVALUE($E109),Base!T$3)-MAX(DATEVALUE($D109),Base!T$2)+1,0),"")</f>
        <v/>
      </c>
      <c r="W109" s="12" t="str">
        <f>IF(AND(($D109)&lt;&gt;"",($E109)&lt;&gt;""),IF(MIN(DATEVALUE($E109),Base!U$3)-MAX(DATEVALUE($D109),Base!U$2)+1&gt;=0,MIN(DATEVALUE($E109),Base!U$3)-MAX(DATEVALUE($D109),Base!U$2)+1,0),"")</f>
        <v/>
      </c>
      <c r="X109" s="12" t="str">
        <f>IF(AND(($D109)&lt;&gt;"",($E109)&lt;&gt;""),IF(MIN(DATEVALUE($E109),Base!V$3)-MAX(DATEVALUE($D109),Base!V$2)+1&gt;=0,MIN(DATEVALUE($E109),Base!V$3)-MAX(DATEVALUE($D109),Base!V$2)+1,0),"")</f>
        <v/>
      </c>
      <c r="Y109" t="str">
        <f t="shared" si="18"/>
        <v/>
      </c>
      <c r="Z109" t="str">
        <f t="shared" si="19"/>
        <v/>
      </c>
      <c r="AA109" t="str">
        <f t="shared" si="20"/>
        <v/>
      </c>
      <c r="AB109" t="str">
        <f t="shared" si="21"/>
        <v/>
      </c>
      <c r="AC109" t="str">
        <f t="shared" si="22"/>
        <v/>
      </c>
      <c r="AD109" t="str">
        <f t="shared" si="23"/>
        <v/>
      </c>
      <c r="AE109" t="str">
        <f t="shared" si="24"/>
        <v/>
      </c>
      <c r="AF109" t="str">
        <f t="shared" si="25"/>
        <v/>
      </c>
      <c r="AG109" t="str">
        <f t="shared" si="26"/>
        <v/>
      </c>
      <c r="AH109" t="str">
        <f t="shared" si="27"/>
        <v/>
      </c>
      <c r="AI109" t="str">
        <f t="shared" si="28"/>
        <v/>
      </c>
      <c r="AJ109" t="str">
        <f t="shared" si="29"/>
        <v/>
      </c>
    </row>
    <row r="110" spans="1:36" x14ac:dyDescent="0.25">
      <c r="A110" s="3"/>
      <c r="B110" s="3"/>
      <c r="C110" s="4"/>
      <c r="D110" s="20"/>
      <c r="E110" s="20"/>
      <c r="F110" s="4"/>
      <c r="G110" s="4"/>
      <c r="H110" s="2"/>
      <c r="J110" s="4" t="str">
        <f t="shared" si="15"/>
        <v/>
      </c>
      <c r="K110" s="4" t="str">
        <f t="shared" si="16"/>
        <v/>
      </c>
      <c r="L110" s="31" t="str">
        <f t="shared" si="17"/>
        <v/>
      </c>
      <c r="M110" s="12" t="str">
        <f>IF(AND(($D110)&lt;&gt;"",($E110)&lt;&gt;""),IF(MIN(DATEVALUE($E110),Base!K$3)-MAX(DATEVALUE($D110),Base!K$2)+1&gt;=0,MIN(DATEVALUE($E110),Base!K$3)-MAX(DATEVALUE($D110),Base!K$2)+1,0),"")</f>
        <v/>
      </c>
      <c r="N110" s="12" t="str">
        <f>IF(AND(($D110)&lt;&gt;"",($E110)&lt;&gt;""),IF(MIN(DATEVALUE($E110),Base!L$3)-MAX(DATEVALUE($D110),Base!L$2)+1&gt;=0,MIN(DATEVALUE($E110),Base!L$3)-MAX(DATEVALUE($D110),Base!L$2)+1,0),"")</f>
        <v/>
      </c>
      <c r="O110" s="12" t="str">
        <f>IF(AND(($D110)&lt;&gt;"",($E110)&lt;&gt;""),IF(MIN(DATEVALUE($E110),Base!M$3)-MAX(DATEVALUE($D110),Base!M$2)+1&gt;=0,MIN(DATEVALUE($E110),Base!M$3)-MAX(DATEVALUE($D110),Base!M$2)+1,0),"")</f>
        <v/>
      </c>
      <c r="P110" s="12" t="str">
        <f>IF(AND(($D110)&lt;&gt;"",($E110)&lt;&gt;""),IF(MIN(DATEVALUE($E110),Base!N$3)-MAX(DATEVALUE($D110),Base!N$2)+1&gt;=0,MIN(DATEVALUE($E110),Base!N$3)-MAX(DATEVALUE($D110),Base!N$2)+1,0),"")</f>
        <v/>
      </c>
      <c r="Q110" s="12" t="str">
        <f>IF(AND(($D110)&lt;&gt;"",($E110)&lt;&gt;""),IF(MIN(DATEVALUE($E110),Base!O$3)-MAX(DATEVALUE($D110),Base!O$2)+1&gt;=0,MIN(DATEVALUE($E110),Base!O$3)-MAX(DATEVALUE($D110),Base!O$2)+1,0),"")</f>
        <v/>
      </c>
      <c r="R110" s="12" t="str">
        <f>IF(AND(($D110)&lt;&gt;"",($E110)&lt;&gt;""),IF(MIN(DATEVALUE($E110),Base!P$3)-MAX(DATEVALUE($D110),Base!P$2)+1&gt;=0,MIN(DATEVALUE($E110),Base!P$3)-MAX(DATEVALUE($D110),Base!P$2)+1,0),"")</f>
        <v/>
      </c>
      <c r="S110" s="12" t="str">
        <f>IF(AND(($D110)&lt;&gt;"",($E110)&lt;&gt;""),IF(MIN(DATEVALUE($E110),Base!Q$3)-MAX(DATEVALUE($D110),Base!Q$2)+1&gt;=0,MIN(DATEVALUE($E110),Base!Q$3)-MAX(DATEVALUE($D110),Base!Q$2)+1,0),"")</f>
        <v/>
      </c>
      <c r="T110" s="12" t="str">
        <f>IF(AND(($D110)&lt;&gt;"",($E110)&lt;&gt;""),IF(MIN(DATEVALUE($E110),Base!R$3)-MAX(DATEVALUE($D110),Base!R$2)+1&gt;=0,MIN(DATEVALUE($E110),Base!R$3)-MAX(DATEVALUE($D110),Base!R$2)+1,0),"")</f>
        <v/>
      </c>
      <c r="U110" s="12" t="str">
        <f>IF(AND(($D110)&lt;&gt;"",($E110)&lt;&gt;""),IF(MIN(DATEVALUE($E110),Base!S$3)-MAX(DATEVALUE($D110),Base!S$2)+1&gt;=0,MIN(DATEVALUE($E110),Base!S$3)-MAX(DATEVALUE($D110),Base!S$2)+1,0),"")</f>
        <v/>
      </c>
      <c r="V110" s="12" t="str">
        <f>IF(AND(($D110)&lt;&gt;"",($E110)&lt;&gt;""),IF(MIN(DATEVALUE($E110),Base!T$3)-MAX(DATEVALUE($D110),Base!T$2)+1&gt;=0,MIN(DATEVALUE($E110),Base!T$3)-MAX(DATEVALUE($D110),Base!T$2)+1,0),"")</f>
        <v/>
      </c>
      <c r="W110" s="12" t="str">
        <f>IF(AND(($D110)&lt;&gt;"",($E110)&lt;&gt;""),IF(MIN(DATEVALUE($E110),Base!U$3)-MAX(DATEVALUE($D110),Base!U$2)+1&gt;=0,MIN(DATEVALUE($E110),Base!U$3)-MAX(DATEVALUE($D110),Base!U$2)+1,0),"")</f>
        <v/>
      </c>
      <c r="X110" s="12" t="str">
        <f>IF(AND(($D110)&lt;&gt;"",($E110)&lt;&gt;""),IF(MIN(DATEVALUE($E110),Base!V$3)-MAX(DATEVALUE($D110),Base!V$2)+1&gt;=0,MIN(DATEVALUE($E110),Base!V$3)-MAX(DATEVALUE($D110),Base!V$2)+1,0),"")</f>
        <v/>
      </c>
      <c r="Y110" t="str">
        <f t="shared" si="18"/>
        <v/>
      </c>
      <c r="Z110" t="str">
        <f t="shared" si="19"/>
        <v/>
      </c>
      <c r="AA110" t="str">
        <f t="shared" si="20"/>
        <v/>
      </c>
      <c r="AB110" t="str">
        <f t="shared" si="21"/>
        <v/>
      </c>
      <c r="AC110" t="str">
        <f t="shared" si="22"/>
        <v/>
      </c>
      <c r="AD110" t="str">
        <f t="shared" si="23"/>
        <v/>
      </c>
      <c r="AE110" t="str">
        <f t="shared" si="24"/>
        <v/>
      </c>
      <c r="AF110" t="str">
        <f t="shared" si="25"/>
        <v/>
      </c>
      <c r="AG110" t="str">
        <f t="shared" si="26"/>
        <v/>
      </c>
      <c r="AH110" t="str">
        <f t="shared" si="27"/>
        <v/>
      </c>
      <c r="AI110" t="str">
        <f t="shared" si="28"/>
        <v/>
      </c>
      <c r="AJ110" t="str">
        <f t="shared" si="29"/>
        <v/>
      </c>
    </row>
    <row r="111" spans="1:36" x14ac:dyDescent="0.25">
      <c r="A111" s="3"/>
      <c r="B111" s="3"/>
      <c r="C111" s="4"/>
      <c r="D111" s="20"/>
      <c r="E111" s="20"/>
      <c r="F111" s="4"/>
      <c r="G111" s="4"/>
      <c r="H111" s="2"/>
      <c r="J111" s="4" t="str">
        <f t="shared" si="15"/>
        <v/>
      </c>
      <c r="K111" s="4" t="str">
        <f t="shared" si="16"/>
        <v/>
      </c>
      <c r="L111" s="31" t="str">
        <f t="shared" si="17"/>
        <v/>
      </c>
      <c r="M111" s="12" t="str">
        <f>IF(AND(($D111)&lt;&gt;"",($E111)&lt;&gt;""),IF(MIN(DATEVALUE($E111),Base!K$3)-MAX(DATEVALUE($D111),Base!K$2)+1&gt;=0,MIN(DATEVALUE($E111),Base!K$3)-MAX(DATEVALUE($D111),Base!K$2)+1,0),"")</f>
        <v/>
      </c>
      <c r="N111" s="12" t="str">
        <f>IF(AND(($D111)&lt;&gt;"",($E111)&lt;&gt;""),IF(MIN(DATEVALUE($E111),Base!L$3)-MAX(DATEVALUE($D111),Base!L$2)+1&gt;=0,MIN(DATEVALUE($E111),Base!L$3)-MAX(DATEVALUE($D111),Base!L$2)+1,0),"")</f>
        <v/>
      </c>
      <c r="O111" s="12" t="str">
        <f>IF(AND(($D111)&lt;&gt;"",($E111)&lt;&gt;""),IF(MIN(DATEVALUE($E111),Base!M$3)-MAX(DATEVALUE($D111),Base!M$2)+1&gt;=0,MIN(DATEVALUE($E111),Base!M$3)-MAX(DATEVALUE($D111),Base!M$2)+1,0),"")</f>
        <v/>
      </c>
      <c r="P111" s="12" t="str">
        <f>IF(AND(($D111)&lt;&gt;"",($E111)&lt;&gt;""),IF(MIN(DATEVALUE($E111),Base!N$3)-MAX(DATEVALUE($D111),Base!N$2)+1&gt;=0,MIN(DATEVALUE($E111),Base!N$3)-MAX(DATEVALUE($D111),Base!N$2)+1,0),"")</f>
        <v/>
      </c>
      <c r="Q111" s="12" t="str">
        <f>IF(AND(($D111)&lt;&gt;"",($E111)&lt;&gt;""),IF(MIN(DATEVALUE($E111),Base!O$3)-MAX(DATEVALUE($D111),Base!O$2)+1&gt;=0,MIN(DATEVALUE($E111),Base!O$3)-MAX(DATEVALUE($D111),Base!O$2)+1,0),"")</f>
        <v/>
      </c>
      <c r="R111" s="12" t="str">
        <f>IF(AND(($D111)&lt;&gt;"",($E111)&lt;&gt;""),IF(MIN(DATEVALUE($E111),Base!P$3)-MAX(DATEVALUE($D111),Base!P$2)+1&gt;=0,MIN(DATEVALUE($E111),Base!P$3)-MAX(DATEVALUE($D111),Base!P$2)+1,0),"")</f>
        <v/>
      </c>
      <c r="S111" s="12" t="str">
        <f>IF(AND(($D111)&lt;&gt;"",($E111)&lt;&gt;""),IF(MIN(DATEVALUE($E111),Base!Q$3)-MAX(DATEVALUE($D111),Base!Q$2)+1&gt;=0,MIN(DATEVALUE($E111),Base!Q$3)-MAX(DATEVALUE($D111),Base!Q$2)+1,0),"")</f>
        <v/>
      </c>
      <c r="T111" s="12" t="str">
        <f>IF(AND(($D111)&lt;&gt;"",($E111)&lt;&gt;""),IF(MIN(DATEVALUE($E111),Base!R$3)-MAX(DATEVALUE($D111),Base!R$2)+1&gt;=0,MIN(DATEVALUE($E111),Base!R$3)-MAX(DATEVALUE($D111),Base!R$2)+1,0),"")</f>
        <v/>
      </c>
      <c r="U111" s="12" t="str">
        <f>IF(AND(($D111)&lt;&gt;"",($E111)&lt;&gt;""),IF(MIN(DATEVALUE($E111),Base!S$3)-MAX(DATEVALUE($D111),Base!S$2)+1&gt;=0,MIN(DATEVALUE($E111),Base!S$3)-MAX(DATEVALUE($D111),Base!S$2)+1,0),"")</f>
        <v/>
      </c>
      <c r="V111" s="12" t="str">
        <f>IF(AND(($D111)&lt;&gt;"",($E111)&lt;&gt;""),IF(MIN(DATEVALUE($E111),Base!T$3)-MAX(DATEVALUE($D111),Base!T$2)+1&gt;=0,MIN(DATEVALUE($E111),Base!T$3)-MAX(DATEVALUE($D111),Base!T$2)+1,0),"")</f>
        <v/>
      </c>
      <c r="W111" s="12" t="str">
        <f>IF(AND(($D111)&lt;&gt;"",($E111)&lt;&gt;""),IF(MIN(DATEVALUE($E111),Base!U$3)-MAX(DATEVALUE($D111),Base!U$2)+1&gt;=0,MIN(DATEVALUE($E111),Base!U$3)-MAX(DATEVALUE($D111),Base!U$2)+1,0),"")</f>
        <v/>
      </c>
      <c r="X111" s="12" t="str">
        <f>IF(AND(($D111)&lt;&gt;"",($E111)&lt;&gt;""),IF(MIN(DATEVALUE($E111),Base!V$3)-MAX(DATEVALUE($D111),Base!V$2)+1&gt;=0,MIN(DATEVALUE($E111),Base!V$3)-MAX(DATEVALUE($D111),Base!V$2)+1,0),"")</f>
        <v/>
      </c>
      <c r="Y111" t="str">
        <f t="shared" si="18"/>
        <v/>
      </c>
      <c r="Z111" t="str">
        <f t="shared" si="19"/>
        <v/>
      </c>
      <c r="AA111" t="str">
        <f t="shared" si="20"/>
        <v/>
      </c>
      <c r="AB111" t="str">
        <f t="shared" si="21"/>
        <v/>
      </c>
      <c r="AC111" t="str">
        <f t="shared" si="22"/>
        <v/>
      </c>
      <c r="AD111" t="str">
        <f t="shared" si="23"/>
        <v/>
      </c>
      <c r="AE111" t="str">
        <f t="shared" si="24"/>
        <v/>
      </c>
      <c r="AF111" t="str">
        <f t="shared" si="25"/>
        <v/>
      </c>
      <c r="AG111" t="str">
        <f t="shared" si="26"/>
        <v/>
      </c>
      <c r="AH111" t="str">
        <f t="shared" si="27"/>
        <v/>
      </c>
      <c r="AI111" t="str">
        <f t="shared" si="28"/>
        <v/>
      </c>
      <c r="AJ111" t="str">
        <f t="shared" si="29"/>
        <v/>
      </c>
    </row>
    <row r="112" spans="1:36" x14ac:dyDescent="0.25">
      <c r="A112" s="3"/>
      <c r="B112" s="3"/>
      <c r="C112" s="4"/>
      <c r="D112" s="20"/>
      <c r="E112" s="20"/>
      <c r="F112" s="4"/>
      <c r="G112" s="4"/>
      <c r="H112" s="2"/>
      <c r="J112" s="4" t="str">
        <f t="shared" si="15"/>
        <v/>
      </c>
      <c r="K112" s="4" t="str">
        <f t="shared" si="16"/>
        <v/>
      </c>
      <c r="L112" s="31" t="str">
        <f t="shared" si="17"/>
        <v/>
      </c>
      <c r="M112" s="12" t="str">
        <f>IF(AND(($D112)&lt;&gt;"",($E112)&lt;&gt;""),IF(MIN(DATEVALUE($E112),Base!K$3)-MAX(DATEVALUE($D112),Base!K$2)+1&gt;=0,MIN(DATEVALUE($E112),Base!K$3)-MAX(DATEVALUE($D112),Base!K$2)+1,0),"")</f>
        <v/>
      </c>
      <c r="N112" s="12" t="str">
        <f>IF(AND(($D112)&lt;&gt;"",($E112)&lt;&gt;""),IF(MIN(DATEVALUE($E112),Base!L$3)-MAX(DATEVALUE($D112),Base!L$2)+1&gt;=0,MIN(DATEVALUE($E112),Base!L$3)-MAX(DATEVALUE($D112),Base!L$2)+1,0),"")</f>
        <v/>
      </c>
      <c r="O112" s="12" t="str">
        <f>IF(AND(($D112)&lt;&gt;"",($E112)&lt;&gt;""),IF(MIN(DATEVALUE($E112),Base!M$3)-MAX(DATEVALUE($D112),Base!M$2)+1&gt;=0,MIN(DATEVALUE($E112),Base!M$3)-MAX(DATEVALUE($D112),Base!M$2)+1,0),"")</f>
        <v/>
      </c>
      <c r="P112" s="12" t="str">
        <f>IF(AND(($D112)&lt;&gt;"",($E112)&lt;&gt;""),IF(MIN(DATEVALUE($E112),Base!N$3)-MAX(DATEVALUE($D112),Base!N$2)+1&gt;=0,MIN(DATEVALUE($E112),Base!N$3)-MAX(DATEVALUE($D112),Base!N$2)+1,0),"")</f>
        <v/>
      </c>
      <c r="Q112" s="12" t="str">
        <f>IF(AND(($D112)&lt;&gt;"",($E112)&lt;&gt;""),IF(MIN(DATEVALUE($E112),Base!O$3)-MAX(DATEVALUE($D112),Base!O$2)+1&gt;=0,MIN(DATEVALUE($E112),Base!O$3)-MAX(DATEVALUE($D112),Base!O$2)+1,0),"")</f>
        <v/>
      </c>
      <c r="R112" s="12" t="str">
        <f>IF(AND(($D112)&lt;&gt;"",($E112)&lt;&gt;""),IF(MIN(DATEVALUE($E112),Base!P$3)-MAX(DATEVALUE($D112),Base!P$2)+1&gt;=0,MIN(DATEVALUE($E112),Base!P$3)-MAX(DATEVALUE($D112),Base!P$2)+1,0),"")</f>
        <v/>
      </c>
      <c r="S112" s="12" t="str">
        <f>IF(AND(($D112)&lt;&gt;"",($E112)&lt;&gt;""),IF(MIN(DATEVALUE($E112),Base!Q$3)-MAX(DATEVALUE($D112),Base!Q$2)+1&gt;=0,MIN(DATEVALUE($E112),Base!Q$3)-MAX(DATEVALUE($D112),Base!Q$2)+1,0),"")</f>
        <v/>
      </c>
      <c r="T112" s="12" t="str">
        <f>IF(AND(($D112)&lt;&gt;"",($E112)&lt;&gt;""),IF(MIN(DATEVALUE($E112),Base!R$3)-MAX(DATEVALUE($D112),Base!R$2)+1&gt;=0,MIN(DATEVALUE($E112),Base!R$3)-MAX(DATEVALUE($D112),Base!R$2)+1,0),"")</f>
        <v/>
      </c>
      <c r="U112" s="12" t="str">
        <f>IF(AND(($D112)&lt;&gt;"",($E112)&lt;&gt;""),IF(MIN(DATEVALUE($E112),Base!S$3)-MAX(DATEVALUE($D112),Base!S$2)+1&gt;=0,MIN(DATEVALUE($E112),Base!S$3)-MAX(DATEVALUE($D112),Base!S$2)+1,0),"")</f>
        <v/>
      </c>
      <c r="V112" s="12" t="str">
        <f>IF(AND(($D112)&lt;&gt;"",($E112)&lt;&gt;""),IF(MIN(DATEVALUE($E112),Base!T$3)-MAX(DATEVALUE($D112),Base!T$2)+1&gt;=0,MIN(DATEVALUE($E112),Base!T$3)-MAX(DATEVALUE($D112),Base!T$2)+1,0),"")</f>
        <v/>
      </c>
      <c r="W112" s="12" t="str">
        <f>IF(AND(($D112)&lt;&gt;"",($E112)&lt;&gt;""),IF(MIN(DATEVALUE($E112),Base!U$3)-MAX(DATEVALUE($D112),Base!U$2)+1&gt;=0,MIN(DATEVALUE($E112),Base!U$3)-MAX(DATEVALUE($D112),Base!U$2)+1,0),"")</f>
        <v/>
      </c>
      <c r="X112" s="12" t="str">
        <f>IF(AND(($D112)&lt;&gt;"",($E112)&lt;&gt;""),IF(MIN(DATEVALUE($E112),Base!V$3)-MAX(DATEVALUE($D112),Base!V$2)+1&gt;=0,MIN(DATEVALUE($E112),Base!V$3)-MAX(DATEVALUE($D112),Base!V$2)+1,0),"")</f>
        <v/>
      </c>
      <c r="Y112" t="str">
        <f t="shared" si="18"/>
        <v/>
      </c>
      <c r="Z112" t="str">
        <f t="shared" si="19"/>
        <v/>
      </c>
      <c r="AA112" t="str">
        <f t="shared" si="20"/>
        <v/>
      </c>
      <c r="AB112" t="str">
        <f t="shared" si="21"/>
        <v/>
      </c>
      <c r="AC112" t="str">
        <f t="shared" si="22"/>
        <v/>
      </c>
      <c r="AD112" t="str">
        <f t="shared" si="23"/>
        <v/>
      </c>
      <c r="AE112" t="str">
        <f t="shared" si="24"/>
        <v/>
      </c>
      <c r="AF112" t="str">
        <f t="shared" si="25"/>
        <v/>
      </c>
      <c r="AG112" t="str">
        <f t="shared" si="26"/>
        <v/>
      </c>
      <c r="AH112" t="str">
        <f t="shared" si="27"/>
        <v/>
      </c>
      <c r="AI112" t="str">
        <f t="shared" si="28"/>
        <v/>
      </c>
      <c r="AJ112" t="str">
        <f t="shared" si="29"/>
        <v/>
      </c>
    </row>
    <row r="113" spans="1:36" x14ac:dyDescent="0.25">
      <c r="A113" s="3"/>
      <c r="B113" s="3"/>
      <c r="C113" s="4"/>
      <c r="D113" s="20"/>
      <c r="E113" s="20"/>
      <c r="F113" s="4"/>
      <c r="G113" s="4"/>
      <c r="H113" s="2"/>
      <c r="J113" s="4" t="str">
        <f t="shared" si="15"/>
        <v/>
      </c>
      <c r="K113" s="4" t="str">
        <f t="shared" si="16"/>
        <v/>
      </c>
      <c r="L113" s="31" t="str">
        <f t="shared" si="17"/>
        <v/>
      </c>
      <c r="M113" s="12" t="str">
        <f>IF(AND(($D113)&lt;&gt;"",($E113)&lt;&gt;""),IF(MIN(DATEVALUE($E113),Base!K$3)-MAX(DATEVALUE($D113),Base!K$2)+1&gt;=0,MIN(DATEVALUE($E113),Base!K$3)-MAX(DATEVALUE($D113),Base!K$2)+1,0),"")</f>
        <v/>
      </c>
      <c r="N113" s="12" t="str">
        <f>IF(AND(($D113)&lt;&gt;"",($E113)&lt;&gt;""),IF(MIN(DATEVALUE($E113),Base!L$3)-MAX(DATEVALUE($D113),Base!L$2)+1&gt;=0,MIN(DATEVALUE($E113),Base!L$3)-MAX(DATEVALUE($D113),Base!L$2)+1,0),"")</f>
        <v/>
      </c>
      <c r="O113" s="12" t="str">
        <f>IF(AND(($D113)&lt;&gt;"",($E113)&lt;&gt;""),IF(MIN(DATEVALUE($E113),Base!M$3)-MAX(DATEVALUE($D113),Base!M$2)+1&gt;=0,MIN(DATEVALUE($E113),Base!M$3)-MAX(DATEVALUE($D113),Base!M$2)+1,0),"")</f>
        <v/>
      </c>
      <c r="P113" s="12" t="str">
        <f>IF(AND(($D113)&lt;&gt;"",($E113)&lt;&gt;""),IF(MIN(DATEVALUE($E113),Base!N$3)-MAX(DATEVALUE($D113),Base!N$2)+1&gt;=0,MIN(DATEVALUE($E113),Base!N$3)-MAX(DATEVALUE($D113),Base!N$2)+1,0),"")</f>
        <v/>
      </c>
      <c r="Q113" s="12" t="str">
        <f>IF(AND(($D113)&lt;&gt;"",($E113)&lt;&gt;""),IF(MIN(DATEVALUE($E113),Base!O$3)-MAX(DATEVALUE($D113),Base!O$2)+1&gt;=0,MIN(DATEVALUE($E113),Base!O$3)-MAX(DATEVALUE($D113),Base!O$2)+1,0),"")</f>
        <v/>
      </c>
      <c r="R113" s="12" t="str">
        <f>IF(AND(($D113)&lt;&gt;"",($E113)&lt;&gt;""),IF(MIN(DATEVALUE($E113),Base!P$3)-MAX(DATEVALUE($D113),Base!P$2)+1&gt;=0,MIN(DATEVALUE($E113),Base!P$3)-MAX(DATEVALUE($D113),Base!P$2)+1,0),"")</f>
        <v/>
      </c>
      <c r="S113" s="12" t="str">
        <f>IF(AND(($D113)&lt;&gt;"",($E113)&lt;&gt;""),IF(MIN(DATEVALUE($E113),Base!Q$3)-MAX(DATEVALUE($D113),Base!Q$2)+1&gt;=0,MIN(DATEVALUE($E113),Base!Q$3)-MAX(DATEVALUE($D113),Base!Q$2)+1,0),"")</f>
        <v/>
      </c>
      <c r="T113" s="12" t="str">
        <f>IF(AND(($D113)&lt;&gt;"",($E113)&lt;&gt;""),IF(MIN(DATEVALUE($E113),Base!R$3)-MAX(DATEVALUE($D113),Base!R$2)+1&gt;=0,MIN(DATEVALUE($E113),Base!R$3)-MAX(DATEVALUE($D113),Base!R$2)+1,0),"")</f>
        <v/>
      </c>
      <c r="U113" s="12" t="str">
        <f>IF(AND(($D113)&lt;&gt;"",($E113)&lt;&gt;""),IF(MIN(DATEVALUE($E113),Base!S$3)-MAX(DATEVALUE($D113),Base!S$2)+1&gt;=0,MIN(DATEVALUE($E113),Base!S$3)-MAX(DATEVALUE($D113),Base!S$2)+1,0),"")</f>
        <v/>
      </c>
      <c r="V113" s="12" t="str">
        <f>IF(AND(($D113)&lt;&gt;"",($E113)&lt;&gt;""),IF(MIN(DATEVALUE($E113),Base!T$3)-MAX(DATEVALUE($D113),Base!T$2)+1&gt;=0,MIN(DATEVALUE($E113),Base!T$3)-MAX(DATEVALUE($D113),Base!T$2)+1,0),"")</f>
        <v/>
      </c>
      <c r="W113" s="12" t="str">
        <f>IF(AND(($D113)&lt;&gt;"",($E113)&lt;&gt;""),IF(MIN(DATEVALUE($E113),Base!U$3)-MAX(DATEVALUE($D113),Base!U$2)+1&gt;=0,MIN(DATEVALUE($E113),Base!U$3)-MAX(DATEVALUE($D113),Base!U$2)+1,0),"")</f>
        <v/>
      </c>
      <c r="X113" s="12" t="str">
        <f>IF(AND(($D113)&lt;&gt;"",($E113)&lt;&gt;""),IF(MIN(DATEVALUE($E113),Base!V$3)-MAX(DATEVALUE($D113),Base!V$2)+1&gt;=0,MIN(DATEVALUE($E113),Base!V$3)-MAX(DATEVALUE($D113),Base!V$2)+1,0),"")</f>
        <v/>
      </c>
      <c r="Y113" t="str">
        <f t="shared" si="18"/>
        <v/>
      </c>
      <c r="Z113" t="str">
        <f t="shared" si="19"/>
        <v/>
      </c>
      <c r="AA113" t="str">
        <f t="shared" si="20"/>
        <v/>
      </c>
      <c r="AB113" t="str">
        <f t="shared" si="21"/>
        <v/>
      </c>
      <c r="AC113" t="str">
        <f t="shared" si="22"/>
        <v/>
      </c>
      <c r="AD113" t="str">
        <f t="shared" si="23"/>
        <v/>
      </c>
      <c r="AE113" t="str">
        <f t="shared" si="24"/>
        <v/>
      </c>
      <c r="AF113" t="str">
        <f t="shared" si="25"/>
        <v/>
      </c>
      <c r="AG113" t="str">
        <f t="shared" si="26"/>
        <v/>
      </c>
      <c r="AH113" t="str">
        <f t="shared" si="27"/>
        <v/>
      </c>
      <c r="AI113" t="str">
        <f t="shared" si="28"/>
        <v/>
      </c>
      <c r="AJ113" t="str">
        <f t="shared" si="29"/>
        <v/>
      </c>
    </row>
    <row r="114" spans="1:36" x14ac:dyDescent="0.25">
      <c r="A114" s="3"/>
      <c r="B114" s="3"/>
      <c r="C114" s="4"/>
      <c r="D114" s="20"/>
      <c r="E114" s="20"/>
      <c r="F114" s="4"/>
      <c r="G114" s="4"/>
      <c r="H114" s="2"/>
      <c r="J114" s="4" t="str">
        <f t="shared" si="15"/>
        <v/>
      </c>
      <c r="K114" s="4" t="str">
        <f t="shared" si="16"/>
        <v/>
      </c>
      <c r="L114" s="31" t="str">
        <f t="shared" si="17"/>
        <v/>
      </c>
      <c r="M114" s="12" t="str">
        <f>IF(AND(($D114)&lt;&gt;"",($E114)&lt;&gt;""),IF(MIN(DATEVALUE($E114),Base!K$3)-MAX(DATEVALUE($D114),Base!K$2)+1&gt;=0,MIN(DATEVALUE($E114),Base!K$3)-MAX(DATEVALUE($D114),Base!K$2)+1,0),"")</f>
        <v/>
      </c>
      <c r="N114" s="12" t="str">
        <f>IF(AND(($D114)&lt;&gt;"",($E114)&lt;&gt;""),IF(MIN(DATEVALUE($E114),Base!L$3)-MAX(DATEVALUE($D114),Base!L$2)+1&gt;=0,MIN(DATEVALUE($E114),Base!L$3)-MAX(DATEVALUE($D114),Base!L$2)+1,0),"")</f>
        <v/>
      </c>
      <c r="O114" s="12" t="str">
        <f>IF(AND(($D114)&lt;&gt;"",($E114)&lt;&gt;""),IF(MIN(DATEVALUE($E114),Base!M$3)-MAX(DATEVALUE($D114),Base!M$2)+1&gt;=0,MIN(DATEVALUE($E114),Base!M$3)-MAX(DATEVALUE($D114),Base!M$2)+1,0),"")</f>
        <v/>
      </c>
      <c r="P114" s="12" t="str">
        <f>IF(AND(($D114)&lt;&gt;"",($E114)&lt;&gt;""),IF(MIN(DATEVALUE($E114),Base!N$3)-MAX(DATEVALUE($D114),Base!N$2)+1&gt;=0,MIN(DATEVALUE($E114),Base!N$3)-MAX(DATEVALUE($D114),Base!N$2)+1,0),"")</f>
        <v/>
      </c>
      <c r="Q114" s="12" t="str">
        <f>IF(AND(($D114)&lt;&gt;"",($E114)&lt;&gt;""),IF(MIN(DATEVALUE($E114),Base!O$3)-MAX(DATEVALUE($D114),Base!O$2)+1&gt;=0,MIN(DATEVALUE($E114),Base!O$3)-MAX(DATEVALUE($D114),Base!O$2)+1,0),"")</f>
        <v/>
      </c>
      <c r="R114" s="12" t="str">
        <f>IF(AND(($D114)&lt;&gt;"",($E114)&lt;&gt;""),IF(MIN(DATEVALUE($E114),Base!P$3)-MAX(DATEVALUE($D114),Base!P$2)+1&gt;=0,MIN(DATEVALUE($E114),Base!P$3)-MAX(DATEVALUE($D114),Base!P$2)+1,0),"")</f>
        <v/>
      </c>
      <c r="S114" s="12" t="str">
        <f>IF(AND(($D114)&lt;&gt;"",($E114)&lt;&gt;""),IF(MIN(DATEVALUE($E114),Base!Q$3)-MAX(DATEVALUE($D114),Base!Q$2)+1&gt;=0,MIN(DATEVALUE($E114),Base!Q$3)-MAX(DATEVALUE($D114),Base!Q$2)+1,0),"")</f>
        <v/>
      </c>
      <c r="T114" s="12" t="str">
        <f>IF(AND(($D114)&lt;&gt;"",($E114)&lt;&gt;""),IF(MIN(DATEVALUE($E114),Base!R$3)-MAX(DATEVALUE($D114),Base!R$2)+1&gt;=0,MIN(DATEVALUE($E114),Base!R$3)-MAX(DATEVALUE($D114),Base!R$2)+1,0),"")</f>
        <v/>
      </c>
      <c r="U114" s="12" t="str">
        <f>IF(AND(($D114)&lt;&gt;"",($E114)&lt;&gt;""),IF(MIN(DATEVALUE($E114),Base!S$3)-MAX(DATEVALUE($D114),Base!S$2)+1&gt;=0,MIN(DATEVALUE($E114),Base!S$3)-MAX(DATEVALUE($D114),Base!S$2)+1,0),"")</f>
        <v/>
      </c>
      <c r="V114" s="12" t="str">
        <f>IF(AND(($D114)&lt;&gt;"",($E114)&lt;&gt;""),IF(MIN(DATEVALUE($E114),Base!T$3)-MAX(DATEVALUE($D114),Base!T$2)+1&gt;=0,MIN(DATEVALUE($E114),Base!T$3)-MAX(DATEVALUE($D114),Base!T$2)+1,0),"")</f>
        <v/>
      </c>
      <c r="W114" s="12" t="str">
        <f>IF(AND(($D114)&lt;&gt;"",($E114)&lt;&gt;""),IF(MIN(DATEVALUE($E114),Base!U$3)-MAX(DATEVALUE($D114),Base!U$2)+1&gt;=0,MIN(DATEVALUE($E114),Base!U$3)-MAX(DATEVALUE($D114),Base!U$2)+1,0),"")</f>
        <v/>
      </c>
      <c r="X114" s="12" t="str">
        <f>IF(AND(($D114)&lt;&gt;"",($E114)&lt;&gt;""),IF(MIN(DATEVALUE($E114),Base!V$3)-MAX(DATEVALUE($D114),Base!V$2)+1&gt;=0,MIN(DATEVALUE($E114),Base!V$3)-MAX(DATEVALUE($D114),Base!V$2)+1,0),"")</f>
        <v/>
      </c>
      <c r="Y114" t="str">
        <f t="shared" si="18"/>
        <v/>
      </c>
      <c r="Z114" t="str">
        <f t="shared" si="19"/>
        <v/>
      </c>
      <c r="AA114" t="str">
        <f t="shared" si="20"/>
        <v/>
      </c>
      <c r="AB114" t="str">
        <f t="shared" si="21"/>
        <v/>
      </c>
      <c r="AC114" t="str">
        <f t="shared" si="22"/>
        <v/>
      </c>
      <c r="AD114" t="str">
        <f t="shared" si="23"/>
        <v/>
      </c>
      <c r="AE114" t="str">
        <f t="shared" si="24"/>
        <v/>
      </c>
      <c r="AF114" t="str">
        <f t="shared" si="25"/>
        <v/>
      </c>
      <c r="AG114" t="str">
        <f t="shared" si="26"/>
        <v/>
      </c>
      <c r="AH114" t="str">
        <f t="shared" si="27"/>
        <v/>
      </c>
      <c r="AI114" t="str">
        <f t="shared" si="28"/>
        <v/>
      </c>
      <c r="AJ114" t="str">
        <f t="shared" si="29"/>
        <v/>
      </c>
    </row>
    <row r="115" spans="1:36" x14ac:dyDescent="0.25">
      <c r="A115" s="3"/>
      <c r="B115" s="3"/>
      <c r="C115" s="4"/>
      <c r="D115" s="20"/>
      <c r="E115" s="20"/>
      <c r="F115" s="4"/>
      <c r="G115" s="4"/>
      <c r="H115" s="2"/>
      <c r="J115" s="4" t="str">
        <f t="shared" si="15"/>
        <v/>
      </c>
      <c r="K115" s="4" t="str">
        <f t="shared" si="16"/>
        <v/>
      </c>
      <c r="L115" s="31" t="str">
        <f t="shared" si="17"/>
        <v/>
      </c>
      <c r="M115" s="12" t="str">
        <f>IF(AND(($D115)&lt;&gt;"",($E115)&lt;&gt;""),IF(MIN(DATEVALUE($E115),Base!K$3)-MAX(DATEVALUE($D115),Base!K$2)+1&gt;=0,MIN(DATEVALUE($E115),Base!K$3)-MAX(DATEVALUE($D115),Base!K$2)+1,0),"")</f>
        <v/>
      </c>
      <c r="N115" s="12" t="str">
        <f>IF(AND(($D115)&lt;&gt;"",($E115)&lt;&gt;""),IF(MIN(DATEVALUE($E115),Base!L$3)-MAX(DATEVALUE($D115),Base!L$2)+1&gt;=0,MIN(DATEVALUE($E115),Base!L$3)-MAX(DATEVALUE($D115),Base!L$2)+1,0),"")</f>
        <v/>
      </c>
      <c r="O115" s="12" t="str">
        <f>IF(AND(($D115)&lt;&gt;"",($E115)&lt;&gt;""),IF(MIN(DATEVALUE($E115),Base!M$3)-MAX(DATEVALUE($D115),Base!M$2)+1&gt;=0,MIN(DATEVALUE($E115),Base!M$3)-MAX(DATEVALUE($D115),Base!M$2)+1,0),"")</f>
        <v/>
      </c>
      <c r="P115" s="12" t="str">
        <f>IF(AND(($D115)&lt;&gt;"",($E115)&lt;&gt;""),IF(MIN(DATEVALUE($E115),Base!N$3)-MAX(DATEVALUE($D115),Base!N$2)+1&gt;=0,MIN(DATEVALUE($E115),Base!N$3)-MAX(DATEVALUE($D115),Base!N$2)+1,0),"")</f>
        <v/>
      </c>
      <c r="Q115" s="12" t="str">
        <f>IF(AND(($D115)&lt;&gt;"",($E115)&lt;&gt;""),IF(MIN(DATEVALUE($E115),Base!O$3)-MAX(DATEVALUE($D115),Base!O$2)+1&gt;=0,MIN(DATEVALUE($E115),Base!O$3)-MAX(DATEVALUE($D115),Base!O$2)+1,0),"")</f>
        <v/>
      </c>
      <c r="R115" s="12" t="str">
        <f>IF(AND(($D115)&lt;&gt;"",($E115)&lt;&gt;""),IF(MIN(DATEVALUE($E115),Base!P$3)-MAX(DATEVALUE($D115),Base!P$2)+1&gt;=0,MIN(DATEVALUE($E115),Base!P$3)-MAX(DATEVALUE($D115),Base!P$2)+1,0),"")</f>
        <v/>
      </c>
      <c r="S115" s="12" t="str">
        <f>IF(AND(($D115)&lt;&gt;"",($E115)&lt;&gt;""),IF(MIN(DATEVALUE($E115),Base!Q$3)-MAX(DATEVALUE($D115),Base!Q$2)+1&gt;=0,MIN(DATEVALUE($E115),Base!Q$3)-MAX(DATEVALUE($D115),Base!Q$2)+1,0),"")</f>
        <v/>
      </c>
      <c r="T115" s="12" t="str">
        <f>IF(AND(($D115)&lt;&gt;"",($E115)&lt;&gt;""),IF(MIN(DATEVALUE($E115),Base!R$3)-MAX(DATEVALUE($D115),Base!R$2)+1&gt;=0,MIN(DATEVALUE($E115),Base!R$3)-MAX(DATEVALUE($D115),Base!R$2)+1,0),"")</f>
        <v/>
      </c>
      <c r="U115" s="12" t="str">
        <f>IF(AND(($D115)&lt;&gt;"",($E115)&lt;&gt;""),IF(MIN(DATEVALUE($E115),Base!S$3)-MAX(DATEVALUE($D115),Base!S$2)+1&gt;=0,MIN(DATEVALUE($E115),Base!S$3)-MAX(DATEVALUE($D115),Base!S$2)+1,0),"")</f>
        <v/>
      </c>
      <c r="V115" s="12" t="str">
        <f>IF(AND(($D115)&lt;&gt;"",($E115)&lt;&gt;""),IF(MIN(DATEVALUE($E115),Base!T$3)-MAX(DATEVALUE($D115),Base!T$2)+1&gt;=0,MIN(DATEVALUE($E115),Base!T$3)-MAX(DATEVALUE($D115),Base!T$2)+1,0),"")</f>
        <v/>
      </c>
      <c r="W115" s="12" t="str">
        <f>IF(AND(($D115)&lt;&gt;"",($E115)&lt;&gt;""),IF(MIN(DATEVALUE($E115),Base!U$3)-MAX(DATEVALUE($D115),Base!U$2)+1&gt;=0,MIN(DATEVALUE($E115),Base!U$3)-MAX(DATEVALUE($D115),Base!U$2)+1,0),"")</f>
        <v/>
      </c>
      <c r="X115" s="12" t="str">
        <f>IF(AND(($D115)&lt;&gt;"",($E115)&lt;&gt;""),IF(MIN(DATEVALUE($E115),Base!V$3)-MAX(DATEVALUE($D115),Base!V$2)+1&gt;=0,MIN(DATEVALUE($E115),Base!V$3)-MAX(DATEVALUE($D115),Base!V$2)+1,0),"")</f>
        <v/>
      </c>
      <c r="Y115" t="str">
        <f t="shared" si="18"/>
        <v/>
      </c>
      <c r="Z115" t="str">
        <f t="shared" si="19"/>
        <v/>
      </c>
      <c r="AA115" t="str">
        <f t="shared" si="20"/>
        <v/>
      </c>
      <c r="AB115" t="str">
        <f t="shared" si="21"/>
        <v/>
      </c>
      <c r="AC115" t="str">
        <f t="shared" si="22"/>
        <v/>
      </c>
      <c r="AD115" t="str">
        <f t="shared" si="23"/>
        <v/>
      </c>
      <c r="AE115" t="str">
        <f t="shared" si="24"/>
        <v/>
      </c>
      <c r="AF115" t="str">
        <f t="shared" si="25"/>
        <v/>
      </c>
      <c r="AG115" t="str">
        <f t="shared" si="26"/>
        <v/>
      </c>
      <c r="AH115" t="str">
        <f t="shared" si="27"/>
        <v/>
      </c>
      <c r="AI115" t="str">
        <f t="shared" si="28"/>
        <v/>
      </c>
      <c r="AJ115" t="str">
        <f t="shared" si="29"/>
        <v/>
      </c>
    </row>
    <row r="116" spans="1:36" x14ac:dyDescent="0.25">
      <c r="A116" s="3"/>
      <c r="B116" s="3"/>
      <c r="C116" s="4"/>
      <c r="D116" s="20"/>
      <c r="E116" s="20"/>
      <c r="F116" s="4"/>
      <c r="G116" s="4"/>
      <c r="H116" s="2"/>
      <c r="J116" s="4" t="str">
        <f t="shared" si="15"/>
        <v/>
      </c>
      <c r="K116" s="4" t="str">
        <f t="shared" si="16"/>
        <v/>
      </c>
      <c r="L116" s="31" t="str">
        <f t="shared" si="17"/>
        <v/>
      </c>
      <c r="M116" s="12" t="str">
        <f>IF(AND(($D116)&lt;&gt;"",($E116)&lt;&gt;""),IF(MIN(DATEVALUE($E116),Base!K$3)-MAX(DATEVALUE($D116),Base!K$2)+1&gt;=0,MIN(DATEVALUE($E116),Base!K$3)-MAX(DATEVALUE($D116),Base!K$2)+1,0),"")</f>
        <v/>
      </c>
      <c r="N116" s="12" t="str">
        <f>IF(AND(($D116)&lt;&gt;"",($E116)&lt;&gt;""),IF(MIN(DATEVALUE($E116),Base!L$3)-MAX(DATEVALUE($D116),Base!L$2)+1&gt;=0,MIN(DATEVALUE($E116),Base!L$3)-MAX(DATEVALUE($D116),Base!L$2)+1,0),"")</f>
        <v/>
      </c>
      <c r="O116" s="12" t="str">
        <f>IF(AND(($D116)&lt;&gt;"",($E116)&lt;&gt;""),IF(MIN(DATEVALUE($E116),Base!M$3)-MAX(DATEVALUE($D116),Base!M$2)+1&gt;=0,MIN(DATEVALUE($E116),Base!M$3)-MAX(DATEVALUE($D116),Base!M$2)+1,0),"")</f>
        <v/>
      </c>
      <c r="P116" s="12" t="str">
        <f>IF(AND(($D116)&lt;&gt;"",($E116)&lt;&gt;""),IF(MIN(DATEVALUE($E116),Base!N$3)-MAX(DATEVALUE($D116),Base!N$2)+1&gt;=0,MIN(DATEVALUE($E116),Base!N$3)-MAX(DATEVALUE($D116),Base!N$2)+1,0),"")</f>
        <v/>
      </c>
      <c r="Q116" s="12" t="str">
        <f>IF(AND(($D116)&lt;&gt;"",($E116)&lt;&gt;""),IF(MIN(DATEVALUE($E116),Base!O$3)-MAX(DATEVALUE($D116),Base!O$2)+1&gt;=0,MIN(DATEVALUE($E116),Base!O$3)-MAX(DATEVALUE($D116),Base!O$2)+1,0),"")</f>
        <v/>
      </c>
      <c r="R116" s="12" t="str">
        <f>IF(AND(($D116)&lt;&gt;"",($E116)&lt;&gt;""),IF(MIN(DATEVALUE($E116),Base!P$3)-MAX(DATEVALUE($D116),Base!P$2)+1&gt;=0,MIN(DATEVALUE($E116),Base!P$3)-MAX(DATEVALUE($D116),Base!P$2)+1,0),"")</f>
        <v/>
      </c>
      <c r="S116" s="12" t="str">
        <f>IF(AND(($D116)&lt;&gt;"",($E116)&lt;&gt;""),IF(MIN(DATEVALUE($E116),Base!Q$3)-MAX(DATEVALUE($D116),Base!Q$2)+1&gt;=0,MIN(DATEVALUE($E116),Base!Q$3)-MAX(DATEVALUE($D116),Base!Q$2)+1,0),"")</f>
        <v/>
      </c>
      <c r="T116" s="12" t="str">
        <f>IF(AND(($D116)&lt;&gt;"",($E116)&lt;&gt;""),IF(MIN(DATEVALUE($E116),Base!R$3)-MAX(DATEVALUE($D116),Base!R$2)+1&gt;=0,MIN(DATEVALUE($E116),Base!R$3)-MAX(DATEVALUE($D116),Base!R$2)+1,0),"")</f>
        <v/>
      </c>
      <c r="U116" s="12" t="str">
        <f>IF(AND(($D116)&lt;&gt;"",($E116)&lt;&gt;""),IF(MIN(DATEVALUE($E116),Base!S$3)-MAX(DATEVALUE($D116),Base!S$2)+1&gt;=0,MIN(DATEVALUE($E116),Base!S$3)-MAX(DATEVALUE($D116),Base!S$2)+1,0),"")</f>
        <v/>
      </c>
      <c r="V116" s="12" t="str">
        <f>IF(AND(($D116)&lt;&gt;"",($E116)&lt;&gt;""),IF(MIN(DATEVALUE($E116),Base!T$3)-MAX(DATEVALUE($D116),Base!T$2)+1&gt;=0,MIN(DATEVALUE($E116),Base!T$3)-MAX(DATEVALUE($D116),Base!T$2)+1,0),"")</f>
        <v/>
      </c>
      <c r="W116" s="12" t="str">
        <f>IF(AND(($D116)&lt;&gt;"",($E116)&lt;&gt;""),IF(MIN(DATEVALUE($E116),Base!U$3)-MAX(DATEVALUE($D116),Base!U$2)+1&gt;=0,MIN(DATEVALUE($E116),Base!U$3)-MAX(DATEVALUE($D116),Base!U$2)+1,0),"")</f>
        <v/>
      </c>
      <c r="X116" s="12" t="str">
        <f>IF(AND(($D116)&lt;&gt;"",($E116)&lt;&gt;""),IF(MIN(DATEVALUE($E116),Base!V$3)-MAX(DATEVALUE($D116),Base!V$2)+1&gt;=0,MIN(DATEVALUE($E116),Base!V$3)-MAX(DATEVALUE($D116),Base!V$2)+1,0),"")</f>
        <v/>
      </c>
      <c r="Y116" t="str">
        <f t="shared" si="18"/>
        <v/>
      </c>
      <c r="Z116" t="str">
        <f t="shared" si="19"/>
        <v/>
      </c>
      <c r="AA116" t="str">
        <f t="shared" si="20"/>
        <v/>
      </c>
      <c r="AB116" t="str">
        <f t="shared" si="21"/>
        <v/>
      </c>
      <c r="AC116" t="str">
        <f t="shared" si="22"/>
        <v/>
      </c>
      <c r="AD116" t="str">
        <f t="shared" si="23"/>
        <v/>
      </c>
      <c r="AE116" t="str">
        <f t="shared" si="24"/>
        <v/>
      </c>
      <c r="AF116" t="str">
        <f t="shared" si="25"/>
        <v/>
      </c>
      <c r="AG116" t="str">
        <f t="shared" si="26"/>
        <v/>
      </c>
      <c r="AH116" t="str">
        <f t="shared" si="27"/>
        <v/>
      </c>
      <c r="AI116" t="str">
        <f t="shared" si="28"/>
        <v/>
      </c>
      <c r="AJ116" t="str">
        <f t="shared" si="29"/>
        <v/>
      </c>
    </row>
    <row r="117" spans="1:36" x14ac:dyDescent="0.25">
      <c r="A117" s="3"/>
      <c r="B117" s="3"/>
      <c r="C117" s="4"/>
      <c r="D117" s="20"/>
      <c r="E117" s="20"/>
      <c r="F117" s="4"/>
      <c r="G117" s="4"/>
      <c r="H117" s="2"/>
      <c r="J117" s="4" t="str">
        <f t="shared" si="15"/>
        <v/>
      </c>
      <c r="K117" s="4" t="str">
        <f t="shared" si="16"/>
        <v/>
      </c>
      <c r="L117" s="31" t="str">
        <f t="shared" si="17"/>
        <v/>
      </c>
      <c r="M117" s="12" t="str">
        <f>IF(AND(($D117)&lt;&gt;"",($E117)&lt;&gt;""),IF(MIN(DATEVALUE($E117),Base!K$3)-MAX(DATEVALUE($D117),Base!K$2)+1&gt;=0,MIN(DATEVALUE($E117),Base!K$3)-MAX(DATEVALUE($D117),Base!K$2)+1,0),"")</f>
        <v/>
      </c>
      <c r="N117" s="12" t="str">
        <f>IF(AND(($D117)&lt;&gt;"",($E117)&lt;&gt;""),IF(MIN(DATEVALUE($E117),Base!L$3)-MAX(DATEVALUE($D117),Base!L$2)+1&gt;=0,MIN(DATEVALUE($E117),Base!L$3)-MAX(DATEVALUE($D117),Base!L$2)+1,0),"")</f>
        <v/>
      </c>
      <c r="O117" s="12" t="str">
        <f>IF(AND(($D117)&lt;&gt;"",($E117)&lt;&gt;""),IF(MIN(DATEVALUE($E117),Base!M$3)-MAX(DATEVALUE($D117),Base!M$2)+1&gt;=0,MIN(DATEVALUE($E117),Base!M$3)-MAX(DATEVALUE($D117),Base!M$2)+1,0),"")</f>
        <v/>
      </c>
      <c r="P117" s="12" t="str">
        <f>IF(AND(($D117)&lt;&gt;"",($E117)&lt;&gt;""),IF(MIN(DATEVALUE($E117),Base!N$3)-MAX(DATEVALUE($D117),Base!N$2)+1&gt;=0,MIN(DATEVALUE($E117),Base!N$3)-MAX(DATEVALUE($D117),Base!N$2)+1,0),"")</f>
        <v/>
      </c>
      <c r="Q117" s="12" t="str">
        <f>IF(AND(($D117)&lt;&gt;"",($E117)&lt;&gt;""),IF(MIN(DATEVALUE($E117),Base!O$3)-MAX(DATEVALUE($D117),Base!O$2)+1&gt;=0,MIN(DATEVALUE($E117),Base!O$3)-MAX(DATEVALUE($D117),Base!O$2)+1,0),"")</f>
        <v/>
      </c>
      <c r="R117" s="12" t="str">
        <f>IF(AND(($D117)&lt;&gt;"",($E117)&lt;&gt;""),IF(MIN(DATEVALUE($E117),Base!P$3)-MAX(DATEVALUE($D117),Base!P$2)+1&gt;=0,MIN(DATEVALUE($E117),Base!P$3)-MAX(DATEVALUE($D117),Base!P$2)+1,0),"")</f>
        <v/>
      </c>
      <c r="S117" s="12" t="str">
        <f>IF(AND(($D117)&lt;&gt;"",($E117)&lt;&gt;""),IF(MIN(DATEVALUE($E117),Base!Q$3)-MAX(DATEVALUE($D117),Base!Q$2)+1&gt;=0,MIN(DATEVALUE($E117),Base!Q$3)-MAX(DATEVALUE($D117),Base!Q$2)+1,0),"")</f>
        <v/>
      </c>
      <c r="T117" s="12" t="str">
        <f>IF(AND(($D117)&lt;&gt;"",($E117)&lt;&gt;""),IF(MIN(DATEVALUE($E117),Base!R$3)-MAX(DATEVALUE($D117),Base!R$2)+1&gt;=0,MIN(DATEVALUE($E117),Base!R$3)-MAX(DATEVALUE($D117),Base!R$2)+1,0),"")</f>
        <v/>
      </c>
      <c r="U117" s="12" t="str">
        <f>IF(AND(($D117)&lt;&gt;"",($E117)&lt;&gt;""),IF(MIN(DATEVALUE($E117),Base!S$3)-MAX(DATEVALUE($D117),Base!S$2)+1&gt;=0,MIN(DATEVALUE($E117),Base!S$3)-MAX(DATEVALUE($D117),Base!S$2)+1,0),"")</f>
        <v/>
      </c>
      <c r="V117" s="12" t="str">
        <f>IF(AND(($D117)&lt;&gt;"",($E117)&lt;&gt;""),IF(MIN(DATEVALUE($E117),Base!T$3)-MAX(DATEVALUE($D117),Base!T$2)+1&gt;=0,MIN(DATEVALUE($E117),Base!T$3)-MAX(DATEVALUE($D117),Base!T$2)+1,0),"")</f>
        <v/>
      </c>
      <c r="W117" s="12" t="str">
        <f>IF(AND(($D117)&lt;&gt;"",($E117)&lt;&gt;""),IF(MIN(DATEVALUE($E117),Base!U$3)-MAX(DATEVALUE($D117),Base!U$2)+1&gt;=0,MIN(DATEVALUE($E117),Base!U$3)-MAX(DATEVALUE($D117),Base!U$2)+1,0),"")</f>
        <v/>
      </c>
      <c r="X117" s="12" t="str">
        <f>IF(AND(($D117)&lt;&gt;"",($E117)&lt;&gt;""),IF(MIN(DATEVALUE($E117),Base!V$3)-MAX(DATEVALUE($D117),Base!V$2)+1&gt;=0,MIN(DATEVALUE($E117),Base!V$3)-MAX(DATEVALUE($D117),Base!V$2)+1,0),"")</f>
        <v/>
      </c>
      <c r="Y117" t="str">
        <f t="shared" si="18"/>
        <v/>
      </c>
      <c r="Z117" t="str">
        <f t="shared" si="19"/>
        <v/>
      </c>
      <c r="AA117" t="str">
        <f t="shared" si="20"/>
        <v/>
      </c>
      <c r="AB117" t="str">
        <f t="shared" si="21"/>
        <v/>
      </c>
      <c r="AC117" t="str">
        <f t="shared" si="22"/>
        <v/>
      </c>
      <c r="AD117" t="str">
        <f t="shared" si="23"/>
        <v/>
      </c>
      <c r="AE117" t="str">
        <f t="shared" si="24"/>
        <v/>
      </c>
      <c r="AF117" t="str">
        <f t="shared" si="25"/>
        <v/>
      </c>
      <c r="AG117" t="str">
        <f t="shared" si="26"/>
        <v/>
      </c>
      <c r="AH117" t="str">
        <f t="shared" si="27"/>
        <v/>
      </c>
      <c r="AI117" t="str">
        <f t="shared" si="28"/>
        <v/>
      </c>
      <c r="AJ117" t="str">
        <f t="shared" si="29"/>
        <v/>
      </c>
    </row>
    <row r="118" spans="1:36" x14ac:dyDescent="0.25">
      <c r="A118" s="3"/>
      <c r="B118" s="3"/>
      <c r="C118" s="4"/>
      <c r="D118" s="20"/>
      <c r="E118" s="20"/>
      <c r="F118" s="4"/>
      <c r="G118" s="4"/>
      <c r="H118" s="2"/>
      <c r="J118" s="4" t="str">
        <f t="shared" si="15"/>
        <v/>
      </c>
      <c r="K118" s="4" t="str">
        <f t="shared" si="16"/>
        <v/>
      </c>
      <c r="L118" s="31" t="str">
        <f t="shared" si="17"/>
        <v/>
      </c>
      <c r="M118" s="12" t="str">
        <f>IF(AND(($D118)&lt;&gt;"",($E118)&lt;&gt;""),IF(MIN(DATEVALUE($E118),Base!K$3)-MAX(DATEVALUE($D118),Base!K$2)+1&gt;=0,MIN(DATEVALUE($E118),Base!K$3)-MAX(DATEVALUE($D118),Base!K$2)+1,0),"")</f>
        <v/>
      </c>
      <c r="N118" s="12" t="str">
        <f>IF(AND(($D118)&lt;&gt;"",($E118)&lt;&gt;""),IF(MIN(DATEVALUE($E118),Base!L$3)-MAX(DATEVALUE($D118),Base!L$2)+1&gt;=0,MIN(DATEVALUE($E118),Base!L$3)-MAX(DATEVALUE($D118),Base!L$2)+1,0),"")</f>
        <v/>
      </c>
      <c r="O118" s="12" t="str">
        <f>IF(AND(($D118)&lt;&gt;"",($E118)&lt;&gt;""),IF(MIN(DATEVALUE($E118),Base!M$3)-MAX(DATEVALUE($D118),Base!M$2)+1&gt;=0,MIN(DATEVALUE($E118),Base!M$3)-MAX(DATEVALUE($D118),Base!M$2)+1,0),"")</f>
        <v/>
      </c>
      <c r="P118" s="12" t="str">
        <f>IF(AND(($D118)&lt;&gt;"",($E118)&lt;&gt;""),IF(MIN(DATEVALUE($E118),Base!N$3)-MAX(DATEVALUE($D118),Base!N$2)+1&gt;=0,MIN(DATEVALUE($E118),Base!N$3)-MAX(DATEVALUE($D118),Base!N$2)+1,0),"")</f>
        <v/>
      </c>
      <c r="Q118" s="12" t="str">
        <f>IF(AND(($D118)&lt;&gt;"",($E118)&lt;&gt;""),IF(MIN(DATEVALUE($E118),Base!O$3)-MAX(DATEVALUE($D118),Base!O$2)+1&gt;=0,MIN(DATEVALUE($E118),Base!O$3)-MAX(DATEVALUE($D118),Base!O$2)+1,0),"")</f>
        <v/>
      </c>
      <c r="R118" s="12" t="str">
        <f>IF(AND(($D118)&lt;&gt;"",($E118)&lt;&gt;""),IF(MIN(DATEVALUE($E118),Base!P$3)-MAX(DATEVALUE($D118),Base!P$2)+1&gt;=0,MIN(DATEVALUE($E118),Base!P$3)-MAX(DATEVALUE($D118),Base!P$2)+1,0),"")</f>
        <v/>
      </c>
      <c r="S118" s="12" t="str">
        <f>IF(AND(($D118)&lt;&gt;"",($E118)&lt;&gt;""),IF(MIN(DATEVALUE($E118),Base!Q$3)-MAX(DATEVALUE($D118),Base!Q$2)+1&gt;=0,MIN(DATEVALUE($E118),Base!Q$3)-MAX(DATEVALUE($D118),Base!Q$2)+1,0),"")</f>
        <v/>
      </c>
      <c r="T118" s="12" t="str">
        <f>IF(AND(($D118)&lt;&gt;"",($E118)&lt;&gt;""),IF(MIN(DATEVALUE($E118),Base!R$3)-MAX(DATEVALUE($D118),Base!R$2)+1&gt;=0,MIN(DATEVALUE($E118),Base!R$3)-MAX(DATEVALUE($D118),Base!R$2)+1,0),"")</f>
        <v/>
      </c>
      <c r="U118" s="12" t="str">
        <f>IF(AND(($D118)&lt;&gt;"",($E118)&lt;&gt;""),IF(MIN(DATEVALUE($E118),Base!S$3)-MAX(DATEVALUE($D118),Base!S$2)+1&gt;=0,MIN(DATEVALUE($E118),Base!S$3)-MAX(DATEVALUE($D118),Base!S$2)+1,0),"")</f>
        <v/>
      </c>
      <c r="V118" s="12" t="str">
        <f>IF(AND(($D118)&lt;&gt;"",($E118)&lt;&gt;""),IF(MIN(DATEVALUE($E118),Base!T$3)-MAX(DATEVALUE($D118),Base!T$2)+1&gt;=0,MIN(DATEVALUE($E118),Base!T$3)-MAX(DATEVALUE($D118),Base!T$2)+1,0),"")</f>
        <v/>
      </c>
      <c r="W118" s="12" t="str">
        <f>IF(AND(($D118)&lt;&gt;"",($E118)&lt;&gt;""),IF(MIN(DATEVALUE($E118),Base!U$3)-MAX(DATEVALUE($D118),Base!U$2)+1&gt;=0,MIN(DATEVALUE($E118),Base!U$3)-MAX(DATEVALUE($D118),Base!U$2)+1,0),"")</f>
        <v/>
      </c>
      <c r="X118" s="12" t="str">
        <f>IF(AND(($D118)&lt;&gt;"",($E118)&lt;&gt;""),IF(MIN(DATEVALUE($E118),Base!V$3)-MAX(DATEVALUE($D118),Base!V$2)+1&gt;=0,MIN(DATEVALUE($E118),Base!V$3)-MAX(DATEVALUE($D118),Base!V$2)+1,0),"")</f>
        <v/>
      </c>
      <c r="Y118" t="str">
        <f t="shared" si="18"/>
        <v/>
      </c>
      <c r="Z118" t="str">
        <f t="shared" si="19"/>
        <v/>
      </c>
      <c r="AA118" t="str">
        <f t="shared" si="20"/>
        <v/>
      </c>
      <c r="AB118" t="str">
        <f t="shared" si="21"/>
        <v/>
      </c>
      <c r="AC118" t="str">
        <f t="shared" si="22"/>
        <v/>
      </c>
      <c r="AD118" t="str">
        <f t="shared" si="23"/>
        <v/>
      </c>
      <c r="AE118" t="str">
        <f t="shared" si="24"/>
        <v/>
      </c>
      <c r="AF118" t="str">
        <f t="shared" si="25"/>
        <v/>
      </c>
      <c r="AG118" t="str">
        <f t="shared" si="26"/>
        <v/>
      </c>
      <c r="AH118" t="str">
        <f t="shared" si="27"/>
        <v/>
      </c>
      <c r="AI118" t="str">
        <f t="shared" si="28"/>
        <v/>
      </c>
      <c r="AJ118" t="str">
        <f t="shared" si="29"/>
        <v/>
      </c>
    </row>
    <row r="119" spans="1:36" x14ac:dyDescent="0.25">
      <c r="A119" s="3"/>
      <c r="B119" s="3"/>
      <c r="C119" s="4"/>
      <c r="D119" s="20"/>
      <c r="E119" s="20"/>
      <c r="F119" s="4"/>
      <c r="G119" s="4"/>
      <c r="H119" s="2"/>
      <c r="J119" s="4" t="str">
        <f t="shared" si="15"/>
        <v/>
      </c>
      <c r="K119" s="4" t="str">
        <f t="shared" si="16"/>
        <v/>
      </c>
      <c r="L119" s="31" t="str">
        <f t="shared" si="17"/>
        <v/>
      </c>
      <c r="M119" s="12" t="str">
        <f>IF(AND(($D119)&lt;&gt;"",($E119)&lt;&gt;""),IF(MIN(DATEVALUE($E119),Base!K$3)-MAX(DATEVALUE($D119),Base!K$2)+1&gt;=0,MIN(DATEVALUE($E119),Base!K$3)-MAX(DATEVALUE($D119),Base!K$2)+1,0),"")</f>
        <v/>
      </c>
      <c r="N119" s="12" t="str">
        <f>IF(AND(($D119)&lt;&gt;"",($E119)&lt;&gt;""),IF(MIN(DATEVALUE($E119),Base!L$3)-MAX(DATEVALUE($D119),Base!L$2)+1&gt;=0,MIN(DATEVALUE($E119),Base!L$3)-MAX(DATEVALUE($D119),Base!L$2)+1,0),"")</f>
        <v/>
      </c>
      <c r="O119" s="12" t="str">
        <f>IF(AND(($D119)&lt;&gt;"",($E119)&lt;&gt;""),IF(MIN(DATEVALUE($E119),Base!M$3)-MAX(DATEVALUE($D119),Base!M$2)+1&gt;=0,MIN(DATEVALUE($E119),Base!M$3)-MAX(DATEVALUE($D119),Base!M$2)+1,0),"")</f>
        <v/>
      </c>
      <c r="P119" s="12" t="str">
        <f>IF(AND(($D119)&lt;&gt;"",($E119)&lt;&gt;""),IF(MIN(DATEVALUE($E119),Base!N$3)-MAX(DATEVALUE($D119),Base!N$2)+1&gt;=0,MIN(DATEVALUE($E119),Base!N$3)-MAX(DATEVALUE($D119),Base!N$2)+1,0),"")</f>
        <v/>
      </c>
      <c r="Q119" s="12" t="str">
        <f>IF(AND(($D119)&lt;&gt;"",($E119)&lt;&gt;""),IF(MIN(DATEVALUE($E119),Base!O$3)-MAX(DATEVALUE($D119),Base!O$2)+1&gt;=0,MIN(DATEVALUE($E119),Base!O$3)-MAX(DATEVALUE($D119),Base!O$2)+1,0),"")</f>
        <v/>
      </c>
      <c r="R119" s="12" t="str">
        <f>IF(AND(($D119)&lt;&gt;"",($E119)&lt;&gt;""),IF(MIN(DATEVALUE($E119),Base!P$3)-MAX(DATEVALUE($D119),Base!P$2)+1&gt;=0,MIN(DATEVALUE($E119),Base!P$3)-MAX(DATEVALUE($D119),Base!P$2)+1,0),"")</f>
        <v/>
      </c>
      <c r="S119" s="12" t="str">
        <f>IF(AND(($D119)&lt;&gt;"",($E119)&lt;&gt;""),IF(MIN(DATEVALUE($E119),Base!Q$3)-MAX(DATEVALUE($D119),Base!Q$2)+1&gt;=0,MIN(DATEVALUE($E119),Base!Q$3)-MAX(DATEVALUE($D119),Base!Q$2)+1,0),"")</f>
        <v/>
      </c>
      <c r="T119" s="12" t="str">
        <f>IF(AND(($D119)&lt;&gt;"",($E119)&lt;&gt;""),IF(MIN(DATEVALUE($E119),Base!R$3)-MAX(DATEVALUE($D119),Base!R$2)+1&gt;=0,MIN(DATEVALUE($E119),Base!R$3)-MAX(DATEVALUE($D119),Base!R$2)+1,0),"")</f>
        <v/>
      </c>
      <c r="U119" s="12" t="str">
        <f>IF(AND(($D119)&lt;&gt;"",($E119)&lt;&gt;""),IF(MIN(DATEVALUE($E119),Base!S$3)-MAX(DATEVALUE($D119),Base!S$2)+1&gt;=0,MIN(DATEVALUE($E119),Base!S$3)-MAX(DATEVALUE($D119),Base!S$2)+1,0),"")</f>
        <v/>
      </c>
      <c r="V119" s="12" t="str">
        <f>IF(AND(($D119)&lt;&gt;"",($E119)&lt;&gt;""),IF(MIN(DATEVALUE($E119),Base!T$3)-MAX(DATEVALUE($D119),Base!T$2)+1&gt;=0,MIN(DATEVALUE($E119),Base!T$3)-MAX(DATEVALUE($D119),Base!T$2)+1,0),"")</f>
        <v/>
      </c>
      <c r="W119" s="12" t="str">
        <f>IF(AND(($D119)&lt;&gt;"",($E119)&lt;&gt;""),IF(MIN(DATEVALUE($E119),Base!U$3)-MAX(DATEVALUE($D119),Base!U$2)+1&gt;=0,MIN(DATEVALUE($E119),Base!U$3)-MAX(DATEVALUE($D119),Base!U$2)+1,0),"")</f>
        <v/>
      </c>
      <c r="X119" s="12" t="str">
        <f>IF(AND(($D119)&lt;&gt;"",($E119)&lt;&gt;""),IF(MIN(DATEVALUE($E119),Base!V$3)-MAX(DATEVALUE($D119),Base!V$2)+1&gt;=0,MIN(DATEVALUE($E119),Base!V$3)-MAX(DATEVALUE($D119),Base!V$2)+1,0),"")</f>
        <v/>
      </c>
      <c r="Y119" t="str">
        <f t="shared" si="18"/>
        <v/>
      </c>
      <c r="Z119" t="str">
        <f t="shared" si="19"/>
        <v/>
      </c>
      <c r="AA119" t="str">
        <f t="shared" si="20"/>
        <v/>
      </c>
      <c r="AB119" t="str">
        <f t="shared" si="21"/>
        <v/>
      </c>
      <c r="AC119" t="str">
        <f t="shared" si="22"/>
        <v/>
      </c>
      <c r="AD119" t="str">
        <f t="shared" si="23"/>
        <v/>
      </c>
      <c r="AE119" t="str">
        <f t="shared" si="24"/>
        <v/>
      </c>
      <c r="AF119" t="str">
        <f t="shared" si="25"/>
        <v/>
      </c>
      <c r="AG119" t="str">
        <f t="shared" si="26"/>
        <v/>
      </c>
      <c r="AH119" t="str">
        <f t="shared" si="27"/>
        <v/>
      </c>
      <c r="AI119" t="str">
        <f t="shared" si="28"/>
        <v/>
      </c>
      <c r="AJ119" t="str">
        <f t="shared" si="29"/>
        <v/>
      </c>
    </row>
    <row r="120" spans="1:36" x14ac:dyDescent="0.25">
      <c r="A120" s="3"/>
      <c r="B120" s="3"/>
      <c r="C120" s="4"/>
      <c r="D120" s="20"/>
      <c r="E120" s="20"/>
      <c r="F120" s="4"/>
      <c r="G120" s="4"/>
      <c r="H120" s="2"/>
      <c r="J120" s="4" t="str">
        <f t="shared" si="15"/>
        <v/>
      </c>
      <c r="K120" s="4" t="str">
        <f t="shared" si="16"/>
        <v/>
      </c>
      <c r="L120" s="31" t="str">
        <f t="shared" si="17"/>
        <v/>
      </c>
      <c r="M120" s="12" t="str">
        <f>IF(AND(($D120)&lt;&gt;"",($E120)&lt;&gt;""),IF(MIN(DATEVALUE($E120),Base!K$3)-MAX(DATEVALUE($D120),Base!K$2)+1&gt;=0,MIN(DATEVALUE($E120),Base!K$3)-MAX(DATEVALUE($D120),Base!K$2)+1,0),"")</f>
        <v/>
      </c>
      <c r="N120" s="12" t="str">
        <f>IF(AND(($D120)&lt;&gt;"",($E120)&lt;&gt;""),IF(MIN(DATEVALUE($E120),Base!L$3)-MAX(DATEVALUE($D120),Base!L$2)+1&gt;=0,MIN(DATEVALUE($E120),Base!L$3)-MAX(DATEVALUE($D120),Base!L$2)+1,0),"")</f>
        <v/>
      </c>
      <c r="O120" s="12" t="str">
        <f>IF(AND(($D120)&lt;&gt;"",($E120)&lt;&gt;""),IF(MIN(DATEVALUE($E120),Base!M$3)-MAX(DATEVALUE($D120),Base!M$2)+1&gt;=0,MIN(DATEVALUE($E120),Base!M$3)-MAX(DATEVALUE($D120),Base!M$2)+1,0),"")</f>
        <v/>
      </c>
      <c r="P120" s="12" t="str">
        <f>IF(AND(($D120)&lt;&gt;"",($E120)&lt;&gt;""),IF(MIN(DATEVALUE($E120),Base!N$3)-MAX(DATEVALUE($D120),Base!N$2)+1&gt;=0,MIN(DATEVALUE($E120),Base!N$3)-MAX(DATEVALUE($D120),Base!N$2)+1,0),"")</f>
        <v/>
      </c>
      <c r="Q120" s="12" t="str">
        <f>IF(AND(($D120)&lt;&gt;"",($E120)&lt;&gt;""),IF(MIN(DATEVALUE($E120),Base!O$3)-MAX(DATEVALUE($D120),Base!O$2)+1&gt;=0,MIN(DATEVALUE($E120),Base!O$3)-MAX(DATEVALUE($D120),Base!O$2)+1,0),"")</f>
        <v/>
      </c>
      <c r="R120" s="12" t="str">
        <f>IF(AND(($D120)&lt;&gt;"",($E120)&lt;&gt;""),IF(MIN(DATEVALUE($E120),Base!P$3)-MAX(DATEVALUE($D120),Base!P$2)+1&gt;=0,MIN(DATEVALUE($E120),Base!P$3)-MAX(DATEVALUE($D120),Base!P$2)+1,0),"")</f>
        <v/>
      </c>
      <c r="S120" s="12" t="str">
        <f>IF(AND(($D120)&lt;&gt;"",($E120)&lt;&gt;""),IF(MIN(DATEVALUE($E120),Base!Q$3)-MAX(DATEVALUE($D120),Base!Q$2)+1&gt;=0,MIN(DATEVALUE($E120),Base!Q$3)-MAX(DATEVALUE($D120),Base!Q$2)+1,0),"")</f>
        <v/>
      </c>
      <c r="T120" s="12" t="str">
        <f>IF(AND(($D120)&lt;&gt;"",($E120)&lt;&gt;""),IF(MIN(DATEVALUE($E120),Base!R$3)-MAX(DATEVALUE($D120),Base!R$2)+1&gt;=0,MIN(DATEVALUE($E120),Base!R$3)-MAX(DATEVALUE($D120),Base!R$2)+1,0),"")</f>
        <v/>
      </c>
      <c r="U120" s="12" t="str">
        <f>IF(AND(($D120)&lt;&gt;"",($E120)&lt;&gt;""),IF(MIN(DATEVALUE($E120),Base!S$3)-MAX(DATEVALUE($D120),Base!S$2)+1&gt;=0,MIN(DATEVALUE($E120),Base!S$3)-MAX(DATEVALUE($D120),Base!S$2)+1,0),"")</f>
        <v/>
      </c>
      <c r="V120" s="12" t="str">
        <f>IF(AND(($D120)&lt;&gt;"",($E120)&lt;&gt;""),IF(MIN(DATEVALUE($E120),Base!T$3)-MAX(DATEVALUE($D120),Base!T$2)+1&gt;=0,MIN(DATEVALUE($E120),Base!T$3)-MAX(DATEVALUE($D120),Base!T$2)+1,0),"")</f>
        <v/>
      </c>
      <c r="W120" s="12" t="str">
        <f>IF(AND(($D120)&lt;&gt;"",($E120)&lt;&gt;""),IF(MIN(DATEVALUE($E120),Base!U$3)-MAX(DATEVALUE($D120),Base!U$2)+1&gt;=0,MIN(DATEVALUE($E120),Base!U$3)-MAX(DATEVALUE($D120),Base!U$2)+1,0),"")</f>
        <v/>
      </c>
      <c r="X120" s="12" t="str">
        <f>IF(AND(($D120)&lt;&gt;"",($E120)&lt;&gt;""),IF(MIN(DATEVALUE($E120),Base!V$3)-MAX(DATEVALUE($D120),Base!V$2)+1&gt;=0,MIN(DATEVALUE($E120),Base!V$3)-MAX(DATEVALUE($D120),Base!V$2)+1,0),"")</f>
        <v/>
      </c>
      <c r="Y120" t="str">
        <f t="shared" si="18"/>
        <v/>
      </c>
      <c r="Z120" t="str">
        <f t="shared" si="19"/>
        <v/>
      </c>
      <c r="AA120" t="str">
        <f t="shared" si="20"/>
        <v/>
      </c>
      <c r="AB120" t="str">
        <f t="shared" si="21"/>
        <v/>
      </c>
      <c r="AC120" t="str">
        <f t="shared" si="22"/>
        <v/>
      </c>
      <c r="AD120" t="str">
        <f t="shared" si="23"/>
        <v/>
      </c>
      <c r="AE120" t="str">
        <f t="shared" si="24"/>
        <v/>
      </c>
      <c r="AF120" t="str">
        <f t="shared" si="25"/>
        <v/>
      </c>
      <c r="AG120" t="str">
        <f t="shared" si="26"/>
        <v/>
      </c>
      <c r="AH120" t="str">
        <f t="shared" si="27"/>
        <v/>
      </c>
      <c r="AI120" t="str">
        <f t="shared" si="28"/>
        <v/>
      </c>
      <c r="AJ120" t="str">
        <f t="shared" si="29"/>
        <v/>
      </c>
    </row>
    <row r="121" spans="1:36" x14ac:dyDescent="0.25">
      <c r="A121" s="3"/>
      <c r="B121" s="3"/>
      <c r="C121" s="4"/>
      <c r="D121" s="20"/>
      <c r="E121" s="20"/>
      <c r="F121" s="4"/>
      <c r="G121" s="4"/>
      <c r="H121" s="2"/>
      <c r="J121" s="4" t="str">
        <f t="shared" si="15"/>
        <v/>
      </c>
      <c r="K121" s="4" t="str">
        <f t="shared" si="16"/>
        <v/>
      </c>
      <c r="L121" s="31" t="str">
        <f t="shared" si="17"/>
        <v/>
      </c>
      <c r="M121" s="12" t="str">
        <f>IF(AND(($D121)&lt;&gt;"",($E121)&lt;&gt;""),IF(MIN(DATEVALUE($E121),Base!K$3)-MAX(DATEVALUE($D121),Base!K$2)+1&gt;=0,MIN(DATEVALUE($E121),Base!K$3)-MAX(DATEVALUE($D121),Base!K$2)+1,0),"")</f>
        <v/>
      </c>
      <c r="N121" s="12" t="str">
        <f>IF(AND(($D121)&lt;&gt;"",($E121)&lt;&gt;""),IF(MIN(DATEVALUE($E121),Base!L$3)-MAX(DATEVALUE($D121),Base!L$2)+1&gt;=0,MIN(DATEVALUE($E121),Base!L$3)-MAX(DATEVALUE($D121),Base!L$2)+1,0),"")</f>
        <v/>
      </c>
      <c r="O121" s="12" t="str">
        <f>IF(AND(($D121)&lt;&gt;"",($E121)&lt;&gt;""),IF(MIN(DATEVALUE($E121),Base!M$3)-MAX(DATEVALUE($D121),Base!M$2)+1&gt;=0,MIN(DATEVALUE($E121),Base!M$3)-MAX(DATEVALUE($D121),Base!M$2)+1,0),"")</f>
        <v/>
      </c>
      <c r="P121" s="12" t="str">
        <f>IF(AND(($D121)&lt;&gt;"",($E121)&lt;&gt;""),IF(MIN(DATEVALUE($E121),Base!N$3)-MAX(DATEVALUE($D121),Base!N$2)+1&gt;=0,MIN(DATEVALUE($E121),Base!N$3)-MAX(DATEVALUE($D121),Base!N$2)+1,0),"")</f>
        <v/>
      </c>
      <c r="Q121" s="12" t="str">
        <f>IF(AND(($D121)&lt;&gt;"",($E121)&lt;&gt;""),IF(MIN(DATEVALUE($E121),Base!O$3)-MAX(DATEVALUE($D121),Base!O$2)+1&gt;=0,MIN(DATEVALUE($E121),Base!O$3)-MAX(DATEVALUE($D121),Base!O$2)+1,0),"")</f>
        <v/>
      </c>
      <c r="R121" s="12" t="str">
        <f>IF(AND(($D121)&lt;&gt;"",($E121)&lt;&gt;""),IF(MIN(DATEVALUE($E121),Base!P$3)-MAX(DATEVALUE($D121),Base!P$2)+1&gt;=0,MIN(DATEVALUE($E121),Base!P$3)-MAX(DATEVALUE($D121),Base!P$2)+1,0),"")</f>
        <v/>
      </c>
      <c r="S121" s="12" t="str">
        <f>IF(AND(($D121)&lt;&gt;"",($E121)&lt;&gt;""),IF(MIN(DATEVALUE($E121),Base!Q$3)-MAX(DATEVALUE($D121),Base!Q$2)+1&gt;=0,MIN(DATEVALUE($E121),Base!Q$3)-MAX(DATEVALUE($D121),Base!Q$2)+1,0),"")</f>
        <v/>
      </c>
      <c r="T121" s="12" t="str">
        <f>IF(AND(($D121)&lt;&gt;"",($E121)&lt;&gt;""),IF(MIN(DATEVALUE($E121),Base!R$3)-MAX(DATEVALUE($D121),Base!R$2)+1&gt;=0,MIN(DATEVALUE($E121),Base!R$3)-MAX(DATEVALUE($D121),Base!R$2)+1,0),"")</f>
        <v/>
      </c>
      <c r="U121" s="12" t="str">
        <f>IF(AND(($D121)&lt;&gt;"",($E121)&lt;&gt;""),IF(MIN(DATEVALUE($E121),Base!S$3)-MAX(DATEVALUE($D121),Base!S$2)+1&gt;=0,MIN(DATEVALUE($E121),Base!S$3)-MAX(DATEVALUE($D121),Base!S$2)+1,0),"")</f>
        <v/>
      </c>
      <c r="V121" s="12" t="str">
        <f>IF(AND(($D121)&lt;&gt;"",($E121)&lt;&gt;""),IF(MIN(DATEVALUE($E121),Base!T$3)-MAX(DATEVALUE($D121),Base!T$2)+1&gt;=0,MIN(DATEVALUE($E121),Base!T$3)-MAX(DATEVALUE($D121),Base!T$2)+1,0),"")</f>
        <v/>
      </c>
      <c r="W121" s="12" t="str">
        <f>IF(AND(($D121)&lt;&gt;"",($E121)&lt;&gt;""),IF(MIN(DATEVALUE($E121),Base!U$3)-MAX(DATEVALUE($D121),Base!U$2)+1&gt;=0,MIN(DATEVALUE($E121),Base!U$3)-MAX(DATEVALUE($D121),Base!U$2)+1,0),"")</f>
        <v/>
      </c>
      <c r="X121" s="12" t="str">
        <f>IF(AND(($D121)&lt;&gt;"",($E121)&lt;&gt;""),IF(MIN(DATEVALUE($E121),Base!V$3)-MAX(DATEVALUE($D121),Base!V$2)+1&gt;=0,MIN(DATEVALUE($E121),Base!V$3)-MAX(DATEVALUE($D121),Base!V$2)+1,0),"")</f>
        <v/>
      </c>
      <c r="Y121" t="str">
        <f t="shared" si="18"/>
        <v/>
      </c>
      <c r="Z121" t="str">
        <f t="shared" si="19"/>
        <v/>
      </c>
      <c r="AA121" t="str">
        <f t="shared" si="20"/>
        <v/>
      </c>
      <c r="AB121" t="str">
        <f t="shared" si="21"/>
        <v/>
      </c>
      <c r="AC121" t="str">
        <f t="shared" si="22"/>
        <v/>
      </c>
      <c r="AD121" t="str">
        <f t="shared" si="23"/>
        <v/>
      </c>
      <c r="AE121" t="str">
        <f t="shared" si="24"/>
        <v/>
      </c>
      <c r="AF121" t="str">
        <f t="shared" si="25"/>
        <v/>
      </c>
      <c r="AG121" t="str">
        <f t="shared" si="26"/>
        <v/>
      </c>
      <c r="AH121" t="str">
        <f t="shared" si="27"/>
        <v/>
      </c>
      <c r="AI121" t="str">
        <f t="shared" si="28"/>
        <v/>
      </c>
      <c r="AJ121" t="str">
        <f t="shared" si="29"/>
        <v/>
      </c>
    </row>
    <row r="122" spans="1:36" x14ac:dyDescent="0.25">
      <c r="A122" s="3"/>
      <c r="B122" s="3"/>
      <c r="C122" s="4"/>
      <c r="D122" s="20"/>
      <c r="E122" s="20"/>
      <c r="F122" s="4"/>
      <c r="G122" s="4"/>
      <c r="H122" s="2"/>
      <c r="J122" s="4" t="str">
        <f t="shared" si="15"/>
        <v/>
      </c>
      <c r="K122" s="4" t="str">
        <f t="shared" si="16"/>
        <v/>
      </c>
      <c r="L122" s="31" t="str">
        <f t="shared" si="17"/>
        <v/>
      </c>
      <c r="M122" s="12" t="str">
        <f>IF(AND(($D122)&lt;&gt;"",($E122)&lt;&gt;""),IF(MIN(DATEVALUE($E122),Base!K$3)-MAX(DATEVALUE($D122),Base!K$2)+1&gt;=0,MIN(DATEVALUE($E122),Base!K$3)-MAX(DATEVALUE($D122),Base!K$2)+1,0),"")</f>
        <v/>
      </c>
      <c r="N122" s="12" t="str">
        <f>IF(AND(($D122)&lt;&gt;"",($E122)&lt;&gt;""),IF(MIN(DATEVALUE($E122),Base!L$3)-MAX(DATEVALUE($D122),Base!L$2)+1&gt;=0,MIN(DATEVALUE($E122),Base!L$3)-MAX(DATEVALUE($D122),Base!L$2)+1,0),"")</f>
        <v/>
      </c>
      <c r="O122" s="12" t="str">
        <f>IF(AND(($D122)&lt;&gt;"",($E122)&lt;&gt;""),IF(MIN(DATEVALUE($E122),Base!M$3)-MAX(DATEVALUE($D122),Base!M$2)+1&gt;=0,MIN(DATEVALUE($E122),Base!M$3)-MAX(DATEVALUE($D122),Base!M$2)+1,0),"")</f>
        <v/>
      </c>
      <c r="P122" s="12" t="str">
        <f>IF(AND(($D122)&lt;&gt;"",($E122)&lt;&gt;""),IF(MIN(DATEVALUE($E122),Base!N$3)-MAX(DATEVALUE($D122),Base!N$2)+1&gt;=0,MIN(DATEVALUE($E122),Base!N$3)-MAX(DATEVALUE($D122),Base!N$2)+1,0),"")</f>
        <v/>
      </c>
      <c r="Q122" s="12" t="str">
        <f>IF(AND(($D122)&lt;&gt;"",($E122)&lt;&gt;""),IF(MIN(DATEVALUE($E122),Base!O$3)-MAX(DATEVALUE($D122),Base!O$2)+1&gt;=0,MIN(DATEVALUE($E122),Base!O$3)-MAX(DATEVALUE($D122),Base!O$2)+1,0),"")</f>
        <v/>
      </c>
      <c r="R122" s="12" t="str">
        <f>IF(AND(($D122)&lt;&gt;"",($E122)&lt;&gt;""),IF(MIN(DATEVALUE($E122),Base!P$3)-MAX(DATEVALUE($D122),Base!P$2)+1&gt;=0,MIN(DATEVALUE($E122),Base!P$3)-MAX(DATEVALUE($D122),Base!P$2)+1,0),"")</f>
        <v/>
      </c>
      <c r="S122" s="12" t="str">
        <f>IF(AND(($D122)&lt;&gt;"",($E122)&lt;&gt;""),IF(MIN(DATEVALUE($E122),Base!Q$3)-MAX(DATEVALUE($D122),Base!Q$2)+1&gt;=0,MIN(DATEVALUE($E122),Base!Q$3)-MAX(DATEVALUE($D122),Base!Q$2)+1,0),"")</f>
        <v/>
      </c>
      <c r="T122" s="12" t="str">
        <f>IF(AND(($D122)&lt;&gt;"",($E122)&lt;&gt;""),IF(MIN(DATEVALUE($E122),Base!R$3)-MAX(DATEVALUE($D122),Base!R$2)+1&gt;=0,MIN(DATEVALUE($E122),Base!R$3)-MAX(DATEVALUE($D122),Base!R$2)+1,0),"")</f>
        <v/>
      </c>
      <c r="U122" s="12" t="str">
        <f>IF(AND(($D122)&lt;&gt;"",($E122)&lt;&gt;""),IF(MIN(DATEVALUE($E122),Base!S$3)-MAX(DATEVALUE($D122),Base!S$2)+1&gt;=0,MIN(DATEVALUE($E122),Base!S$3)-MAX(DATEVALUE($D122),Base!S$2)+1,0),"")</f>
        <v/>
      </c>
      <c r="V122" s="12" t="str">
        <f>IF(AND(($D122)&lt;&gt;"",($E122)&lt;&gt;""),IF(MIN(DATEVALUE($E122),Base!T$3)-MAX(DATEVALUE($D122),Base!T$2)+1&gt;=0,MIN(DATEVALUE($E122),Base!T$3)-MAX(DATEVALUE($D122),Base!T$2)+1,0),"")</f>
        <v/>
      </c>
      <c r="W122" s="12" t="str">
        <f>IF(AND(($D122)&lt;&gt;"",($E122)&lt;&gt;""),IF(MIN(DATEVALUE($E122),Base!U$3)-MAX(DATEVALUE($D122),Base!U$2)+1&gt;=0,MIN(DATEVALUE($E122),Base!U$3)-MAX(DATEVALUE($D122),Base!U$2)+1,0),"")</f>
        <v/>
      </c>
      <c r="X122" s="12" t="str">
        <f>IF(AND(($D122)&lt;&gt;"",($E122)&lt;&gt;""),IF(MIN(DATEVALUE($E122),Base!V$3)-MAX(DATEVALUE($D122),Base!V$2)+1&gt;=0,MIN(DATEVALUE($E122),Base!V$3)-MAX(DATEVALUE($D122),Base!V$2)+1,0),"")</f>
        <v/>
      </c>
      <c r="Y122" t="str">
        <f t="shared" si="18"/>
        <v/>
      </c>
      <c r="Z122" t="str">
        <f t="shared" si="19"/>
        <v/>
      </c>
      <c r="AA122" t="str">
        <f t="shared" si="20"/>
        <v/>
      </c>
      <c r="AB122" t="str">
        <f t="shared" si="21"/>
        <v/>
      </c>
      <c r="AC122" t="str">
        <f t="shared" si="22"/>
        <v/>
      </c>
      <c r="AD122" t="str">
        <f t="shared" si="23"/>
        <v/>
      </c>
      <c r="AE122" t="str">
        <f t="shared" si="24"/>
        <v/>
      </c>
      <c r="AF122" t="str">
        <f t="shared" si="25"/>
        <v/>
      </c>
      <c r="AG122" t="str">
        <f t="shared" si="26"/>
        <v/>
      </c>
      <c r="AH122" t="str">
        <f t="shared" si="27"/>
        <v/>
      </c>
      <c r="AI122" t="str">
        <f t="shared" si="28"/>
        <v/>
      </c>
      <c r="AJ122" t="str">
        <f t="shared" si="29"/>
        <v/>
      </c>
    </row>
    <row r="123" spans="1:36" x14ac:dyDescent="0.25">
      <c r="A123" s="3"/>
      <c r="B123" s="3"/>
      <c r="C123" s="4"/>
      <c r="D123" s="20"/>
      <c r="E123" s="20"/>
      <c r="F123" s="4"/>
      <c r="G123" s="4"/>
      <c r="H123" s="2"/>
      <c r="J123" s="4" t="str">
        <f t="shared" si="15"/>
        <v/>
      </c>
      <c r="K123" s="4" t="str">
        <f t="shared" si="16"/>
        <v/>
      </c>
      <c r="L123" s="31" t="str">
        <f t="shared" si="17"/>
        <v/>
      </c>
      <c r="M123" s="12" t="str">
        <f>IF(AND(($D123)&lt;&gt;"",($E123)&lt;&gt;""),IF(MIN(DATEVALUE($E123),Base!K$3)-MAX(DATEVALUE($D123),Base!K$2)+1&gt;=0,MIN(DATEVALUE($E123),Base!K$3)-MAX(DATEVALUE($D123),Base!K$2)+1,0),"")</f>
        <v/>
      </c>
      <c r="N123" s="12" t="str">
        <f>IF(AND(($D123)&lt;&gt;"",($E123)&lt;&gt;""),IF(MIN(DATEVALUE($E123),Base!L$3)-MAX(DATEVALUE($D123),Base!L$2)+1&gt;=0,MIN(DATEVALUE($E123),Base!L$3)-MAX(DATEVALUE($D123),Base!L$2)+1,0),"")</f>
        <v/>
      </c>
      <c r="O123" s="12" t="str">
        <f>IF(AND(($D123)&lt;&gt;"",($E123)&lt;&gt;""),IF(MIN(DATEVALUE($E123),Base!M$3)-MAX(DATEVALUE($D123),Base!M$2)+1&gt;=0,MIN(DATEVALUE($E123),Base!M$3)-MAX(DATEVALUE($D123),Base!M$2)+1,0),"")</f>
        <v/>
      </c>
      <c r="P123" s="12" t="str">
        <f>IF(AND(($D123)&lt;&gt;"",($E123)&lt;&gt;""),IF(MIN(DATEVALUE($E123),Base!N$3)-MAX(DATEVALUE($D123),Base!N$2)+1&gt;=0,MIN(DATEVALUE($E123),Base!N$3)-MAX(DATEVALUE($D123),Base!N$2)+1,0),"")</f>
        <v/>
      </c>
      <c r="Q123" s="12" t="str">
        <f>IF(AND(($D123)&lt;&gt;"",($E123)&lt;&gt;""),IF(MIN(DATEVALUE($E123),Base!O$3)-MAX(DATEVALUE($D123),Base!O$2)+1&gt;=0,MIN(DATEVALUE($E123),Base!O$3)-MAX(DATEVALUE($D123),Base!O$2)+1,0),"")</f>
        <v/>
      </c>
      <c r="R123" s="12" t="str">
        <f>IF(AND(($D123)&lt;&gt;"",($E123)&lt;&gt;""),IF(MIN(DATEVALUE($E123),Base!P$3)-MAX(DATEVALUE($D123),Base!P$2)+1&gt;=0,MIN(DATEVALUE($E123),Base!P$3)-MAX(DATEVALUE($D123),Base!P$2)+1,0),"")</f>
        <v/>
      </c>
      <c r="S123" s="12" t="str">
        <f>IF(AND(($D123)&lt;&gt;"",($E123)&lt;&gt;""),IF(MIN(DATEVALUE($E123),Base!Q$3)-MAX(DATEVALUE($D123),Base!Q$2)+1&gt;=0,MIN(DATEVALUE($E123),Base!Q$3)-MAX(DATEVALUE($D123),Base!Q$2)+1,0),"")</f>
        <v/>
      </c>
      <c r="T123" s="12" t="str">
        <f>IF(AND(($D123)&lt;&gt;"",($E123)&lt;&gt;""),IF(MIN(DATEVALUE($E123),Base!R$3)-MAX(DATEVALUE($D123),Base!R$2)+1&gt;=0,MIN(DATEVALUE($E123),Base!R$3)-MAX(DATEVALUE($D123),Base!R$2)+1,0),"")</f>
        <v/>
      </c>
      <c r="U123" s="12" t="str">
        <f>IF(AND(($D123)&lt;&gt;"",($E123)&lt;&gt;""),IF(MIN(DATEVALUE($E123),Base!S$3)-MAX(DATEVALUE($D123),Base!S$2)+1&gt;=0,MIN(DATEVALUE($E123),Base!S$3)-MAX(DATEVALUE($D123),Base!S$2)+1,0),"")</f>
        <v/>
      </c>
      <c r="V123" s="12" t="str">
        <f>IF(AND(($D123)&lt;&gt;"",($E123)&lt;&gt;""),IF(MIN(DATEVALUE($E123),Base!T$3)-MAX(DATEVALUE($D123),Base!T$2)+1&gt;=0,MIN(DATEVALUE($E123),Base!T$3)-MAX(DATEVALUE($D123),Base!T$2)+1,0),"")</f>
        <v/>
      </c>
      <c r="W123" s="12" t="str">
        <f>IF(AND(($D123)&lt;&gt;"",($E123)&lt;&gt;""),IF(MIN(DATEVALUE($E123),Base!U$3)-MAX(DATEVALUE($D123),Base!U$2)+1&gt;=0,MIN(DATEVALUE($E123),Base!U$3)-MAX(DATEVALUE($D123),Base!U$2)+1,0),"")</f>
        <v/>
      </c>
      <c r="X123" s="12" t="str">
        <f>IF(AND(($D123)&lt;&gt;"",($E123)&lt;&gt;""),IF(MIN(DATEVALUE($E123),Base!V$3)-MAX(DATEVALUE($D123),Base!V$2)+1&gt;=0,MIN(DATEVALUE($E123),Base!V$3)-MAX(DATEVALUE($D123),Base!V$2)+1,0),"")</f>
        <v/>
      </c>
      <c r="Y123" t="str">
        <f t="shared" si="18"/>
        <v/>
      </c>
      <c r="Z123" t="str">
        <f t="shared" si="19"/>
        <v/>
      </c>
      <c r="AA123" t="str">
        <f t="shared" si="20"/>
        <v/>
      </c>
      <c r="AB123" t="str">
        <f t="shared" si="21"/>
        <v/>
      </c>
      <c r="AC123" t="str">
        <f t="shared" si="22"/>
        <v/>
      </c>
      <c r="AD123" t="str">
        <f t="shared" si="23"/>
        <v/>
      </c>
      <c r="AE123" t="str">
        <f t="shared" si="24"/>
        <v/>
      </c>
      <c r="AF123" t="str">
        <f t="shared" si="25"/>
        <v/>
      </c>
      <c r="AG123" t="str">
        <f t="shared" si="26"/>
        <v/>
      </c>
      <c r="AH123" t="str">
        <f t="shared" si="27"/>
        <v/>
      </c>
      <c r="AI123" t="str">
        <f t="shared" si="28"/>
        <v/>
      </c>
      <c r="AJ123" t="str">
        <f t="shared" si="29"/>
        <v/>
      </c>
    </row>
    <row r="124" spans="1:36" x14ac:dyDescent="0.25">
      <c r="A124" s="3"/>
      <c r="B124" s="3"/>
      <c r="C124" s="4"/>
      <c r="D124" s="20"/>
      <c r="E124" s="20"/>
      <c r="F124" s="4"/>
      <c r="G124" s="4"/>
      <c r="H124" s="2"/>
      <c r="J124" s="4" t="str">
        <f t="shared" si="15"/>
        <v/>
      </c>
      <c r="K124" s="4" t="str">
        <f t="shared" si="16"/>
        <v/>
      </c>
      <c r="L124" s="31" t="str">
        <f t="shared" si="17"/>
        <v/>
      </c>
      <c r="M124" s="12" t="str">
        <f>IF(AND(($D124)&lt;&gt;"",($E124)&lt;&gt;""),IF(MIN(DATEVALUE($E124),Base!K$3)-MAX(DATEVALUE($D124),Base!K$2)+1&gt;=0,MIN(DATEVALUE($E124),Base!K$3)-MAX(DATEVALUE($D124),Base!K$2)+1,0),"")</f>
        <v/>
      </c>
      <c r="N124" s="12" t="str">
        <f>IF(AND(($D124)&lt;&gt;"",($E124)&lt;&gt;""),IF(MIN(DATEVALUE($E124),Base!L$3)-MAX(DATEVALUE($D124),Base!L$2)+1&gt;=0,MIN(DATEVALUE($E124),Base!L$3)-MAX(DATEVALUE($D124),Base!L$2)+1,0),"")</f>
        <v/>
      </c>
      <c r="O124" s="12" t="str">
        <f>IF(AND(($D124)&lt;&gt;"",($E124)&lt;&gt;""),IF(MIN(DATEVALUE($E124),Base!M$3)-MAX(DATEVALUE($D124),Base!M$2)+1&gt;=0,MIN(DATEVALUE($E124),Base!M$3)-MAX(DATEVALUE($D124),Base!M$2)+1,0),"")</f>
        <v/>
      </c>
      <c r="P124" s="12" t="str">
        <f>IF(AND(($D124)&lt;&gt;"",($E124)&lt;&gt;""),IF(MIN(DATEVALUE($E124),Base!N$3)-MAX(DATEVALUE($D124),Base!N$2)+1&gt;=0,MIN(DATEVALUE($E124),Base!N$3)-MAX(DATEVALUE($D124),Base!N$2)+1,0),"")</f>
        <v/>
      </c>
      <c r="Q124" s="12" t="str">
        <f>IF(AND(($D124)&lt;&gt;"",($E124)&lt;&gt;""),IF(MIN(DATEVALUE($E124),Base!O$3)-MAX(DATEVALUE($D124),Base!O$2)+1&gt;=0,MIN(DATEVALUE($E124),Base!O$3)-MAX(DATEVALUE($D124),Base!O$2)+1,0),"")</f>
        <v/>
      </c>
      <c r="R124" s="12" t="str">
        <f>IF(AND(($D124)&lt;&gt;"",($E124)&lt;&gt;""),IF(MIN(DATEVALUE($E124),Base!P$3)-MAX(DATEVALUE($D124),Base!P$2)+1&gt;=0,MIN(DATEVALUE($E124),Base!P$3)-MAX(DATEVALUE($D124),Base!P$2)+1,0),"")</f>
        <v/>
      </c>
      <c r="S124" s="12" t="str">
        <f>IF(AND(($D124)&lt;&gt;"",($E124)&lt;&gt;""),IF(MIN(DATEVALUE($E124),Base!Q$3)-MAX(DATEVALUE($D124),Base!Q$2)+1&gt;=0,MIN(DATEVALUE($E124),Base!Q$3)-MAX(DATEVALUE($D124),Base!Q$2)+1,0),"")</f>
        <v/>
      </c>
      <c r="T124" s="12" t="str">
        <f>IF(AND(($D124)&lt;&gt;"",($E124)&lt;&gt;""),IF(MIN(DATEVALUE($E124),Base!R$3)-MAX(DATEVALUE($D124),Base!R$2)+1&gt;=0,MIN(DATEVALUE($E124),Base!R$3)-MAX(DATEVALUE($D124),Base!R$2)+1,0),"")</f>
        <v/>
      </c>
      <c r="U124" s="12" t="str">
        <f>IF(AND(($D124)&lt;&gt;"",($E124)&lt;&gt;""),IF(MIN(DATEVALUE($E124),Base!S$3)-MAX(DATEVALUE($D124),Base!S$2)+1&gt;=0,MIN(DATEVALUE($E124),Base!S$3)-MAX(DATEVALUE($D124),Base!S$2)+1,0),"")</f>
        <v/>
      </c>
      <c r="V124" s="12" t="str">
        <f>IF(AND(($D124)&lt;&gt;"",($E124)&lt;&gt;""),IF(MIN(DATEVALUE($E124),Base!T$3)-MAX(DATEVALUE($D124),Base!T$2)+1&gt;=0,MIN(DATEVALUE($E124),Base!T$3)-MAX(DATEVALUE($D124),Base!T$2)+1,0),"")</f>
        <v/>
      </c>
      <c r="W124" s="12" t="str">
        <f>IF(AND(($D124)&lt;&gt;"",($E124)&lt;&gt;""),IF(MIN(DATEVALUE($E124),Base!U$3)-MAX(DATEVALUE($D124),Base!U$2)+1&gt;=0,MIN(DATEVALUE($E124),Base!U$3)-MAX(DATEVALUE($D124),Base!U$2)+1,0),"")</f>
        <v/>
      </c>
      <c r="X124" s="12" t="str">
        <f>IF(AND(($D124)&lt;&gt;"",($E124)&lt;&gt;""),IF(MIN(DATEVALUE($E124),Base!V$3)-MAX(DATEVALUE($D124),Base!V$2)+1&gt;=0,MIN(DATEVALUE($E124),Base!V$3)-MAX(DATEVALUE($D124),Base!V$2)+1,0),"")</f>
        <v/>
      </c>
      <c r="Y124" t="str">
        <f t="shared" si="18"/>
        <v/>
      </c>
      <c r="Z124" t="str">
        <f t="shared" si="19"/>
        <v/>
      </c>
      <c r="AA124" t="str">
        <f t="shared" si="20"/>
        <v/>
      </c>
      <c r="AB124" t="str">
        <f t="shared" si="21"/>
        <v/>
      </c>
      <c r="AC124" t="str">
        <f t="shared" si="22"/>
        <v/>
      </c>
      <c r="AD124" t="str">
        <f t="shared" si="23"/>
        <v/>
      </c>
      <c r="AE124" t="str">
        <f t="shared" si="24"/>
        <v/>
      </c>
      <c r="AF124" t="str">
        <f t="shared" si="25"/>
        <v/>
      </c>
      <c r="AG124" t="str">
        <f t="shared" si="26"/>
        <v/>
      </c>
      <c r="AH124" t="str">
        <f t="shared" si="27"/>
        <v/>
      </c>
      <c r="AI124" t="str">
        <f t="shared" si="28"/>
        <v/>
      </c>
      <c r="AJ124" t="str">
        <f t="shared" si="29"/>
        <v/>
      </c>
    </row>
    <row r="125" spans="1:36" x14ac:dyDescent="0.25">
      <c r="A125" s="3"/>
      <c r="B125" s="3"/>
      <c r="C125" s="4"/>
      <c r="D125" s="20"/>
      <c r="E125" s="20"/>
      <c r="F125" s="4"/>
      <c r="G125" s="4"/>
      <c r="H125" s="2"/>
      <c r="J125" s="4" t="str">
        <f t="shared" si="15"/>
        <v/>
      </c>
      <c r="K125" s="4" t="str">
        <f t="shared" si="16"/>
        <v/>
      </c>
      <c r="L125" s="31" t="str">
        <f t="shared" si="17"/>
        <v/>
      </c>
      <c r="M125" s="12" t="str">
        <f>IF(AND(($D125)&lt;&gt;"",($E125)&lt;&gt;""),IF(MIN(DATEVALUE($E125),Base!K$3)-MAX(DATEVALUE($D125),Base!K$2)+1&gt;=0,MIN(DATEVALUE($E125),Base!K$3)-MAX(DATEVALUE($D125),Base!K$2)+1,0),"")</f>
        <v/>
      </c>
      <c r="N125" s="12" t="str">
        <f>IF(AND(($D125)&lt;&gt;"",($E125)&lt;&gt;""),IF(MIN(DATEVALUE($E125),Base!L$3)-MAX(DATEVALUE($D125),Base!L$2)+1&gt;=0,MIN(DATEVALUE($E125),Base!L$3)-MAX(DATEVALUE($D125),Base!L$2)+1,0),"")</f>
        <v/>
      </c>
      <c r="O125" s="12" t="str">
        <f>IF(AND(($D125)&lt;&gt;"",($E125)&lt;&gt;""),IF(MIN(DATEVALUE($E125),Base!M$3)-MAX(DATEVALUE($D125),Base!M$2)+1&gt;=0,MIN(DATEVALUE($E125),Base!M$3)-MAX(DATEVALUE($D125),Base!M$2)+1,0),"")</f>
        <v/>
      </c>
      <c r="P125" s="12" t="str">
        <f>IF(AND(($D125)&lt;&gt;"",($E125)&lt;&gt;""),IF(MIN(DATEVALUE($E125),Base!N$3)-MAX(DATEVALUE($D125),Base!N$2)+1&gt;=0,MIN(DATEVALUE($E125),Base!N$3)-MAX(DATEVALUE($D125),Base!N$2)+1,0),"")</f>
        <v/>
      </c>
      <c r="Q125" s="12" t="str">
        <f>IF(AND(($D125)&lt;&gt;"",($E125)&lt;&gt;""),IF(MIN(DATEVALUE($E125),Base!O$3)-MAX(DATEVALUE($D125),Base!O$2)+1&gt;=0,MIN(DATEVALUE($E125),Base!O$3)-MAX(DATEVALUE($D125),Base!O$2)+1,0),"")</f>
        <v/>
      </c>
      <c r="R125" s="12" t="str">
        <f>IF(AND(($D125)&lt;&gt;"",($E125)&lt;&gt;""),IF(MIN(DATEVALUE($E125),Base!P$3)-MAX(DATEVALUE($D125),Base!P$2)+1&gt;=0,MIN(DATEVALUE($E125),Base!P$3)-MAX(DATEVALUE($D125),Base!P$2)+1,0),"")</f>
        <v/>
      </c>
      <c r="S125" s="12" t="str">
        <f>IF(AND(($D125)&lt;&gt;"",($E125)&lt;&gt;""),IF(MIN(DATEVALUE($E125),Base!Q$3)-MAX(DATEVALUE($D125),Base!Q$2)+1&gt;=0,MIN(DATEVALUE($E125),Base!Q$3)-MAX(DATEVALUE($D125),Base!Q$2)+1,0),"")</f>
        <v/>
      </c>
      <c r="T125" s="12" t="str">
        <f>IF(AND(($D125)&lt;&gt;"",($E125)&lt;&gt;""),IF(MIN(DATEVALUE($E125),Base!R$3)-MAX(DATEVALUE($D125),Base!R$2)+1&gt;=0,MIN(DATEVALUE($E125),Base!R$3)-MAX(DATEVALUE($D125),Base!R$2)+1,0),"")</f>
        <v/>
      </c>
      <c r="U125" s="12" t="str">
        <f>IF(AND(($D125)&lt;&gt;"",($E125)&lt;&gt;""),IF(MIN(DATEVALUE($E125),Base!S$3)-MAX(DATEVALUE($D125),Base!S$2)+1&gt;=0,MIN(DATEVALUE($E125),Base!S$3)-MAX(DATEVALUE($D125),Base!S$2)+1,0),"")</f>
        <v/>
      </c>
      <c r="V125" s="12" t="str">
        <f>IF(AND(($D125)&lt;&gt;"",($E125)&lt;&gt;""),IF(MIN(DATEVALUE($E125),Base!T$3)-MAX(DATEVALUE($D125),Base!T$2)+1&gt;=0,MIN(DATEVALUE($E125),Base!T$3)-MAX(DATEVALUE($D125),Base!T$2)+1,0),"")</f>
        <v/>
      </c>
      <c r="W125" s="12" t="str">
        <f>IF(AND(($D125)&lt;&gt;"",($E125)&lt;&gt;""),IF(MIN(DATEVALUE($E125),Base!U$3)-MAX(DATEVALUE($D125),Base!U$2)+1&gt;=0,MIN(DATEVALUE($E125),Base!U$3)-MAX(DATEVALUE($D125),Base!U$2)+1,0),"")</f>
        <v/>
      </c>
      <c r="X125" s="12" t="str">
        <f>IF(AND(($D125)&lt;&gt;"",($E125)&lt;&gt;""),IF(MIN(DATEVALUE($E125),Base!V$3)-MAX(DATEVALUE($D125),Base!V$2)+1&gt;=0,MIN(DATEVALUE($E125),Base!V$3)-MAX(DATEVALUE($D125),Base!V$2)+1,0),"")</f>
        <v/>
      </c>
      <c r="Y125" t="str">
        <f t="shared" si="18"/>
        <v/>
      </c>
      <c r="Z125" t="str">
        <f t="shared" si="19"/>
        <v/>
      </c>
      <c r="AA125" t="str">
        <f t="shared" si="20"/>
        <v/>
      </c>
      <c r="AB125" t="str">
        <f t="shared" si="21"/>
        <v/>
      </c>
      <c r="AC125" t="str">
        <f t="shared" si="22"/>
        <v/>
      </c>
      <c r="AD125" t="str">
        <f t="shared" si="23"/>
        <v/>
      </c>
      <c r="AE125" t="str">
        <f t="shared" si="24"/>
        <v/>
      </c>
      <c r="AF125" t="str">
        <f t="shared" si="25"/>
        <v/>
      </c>
      <c r="AG125" t="str">
        <f t="shared" si="26"/>
        <v/>
      </c>
      <c r="AH125" t="str">
        <f t="shared" si="27"/>
        <v/>
      </c>
      <c r="AI125" t="str">
        <f t="shared" si="28"/>
        <v/>
      </c>
      <c r="AJ125" t="str">
        <f t="shared" si="29"/>
        <v/>
      </c>
    </row>
    <row r="126" spans="1:36" x14ac:dyDescent="0.25">
      <c r="A126" s="3"/>
      <c r="B126" s="3"/>
      <c r="C126" s="4"/>
      <c r="D126" s="20"/>
      <c r="E126" s="20"/>
      <c r="F126" s="4"/>
      <c r="G126" s="4"/>
      <c r="H126" s="2"/>
      <c r="J126" s="4" t="str">
        <f t="shared" si="15"/>
        <v/>
      </c>
      <c r="K126" s="4" t="str">
        <f t="shared" si="16"/>
        <v/>
      </c>
      <c r="L126" s="31" t="str">
        <f t="shared" si="17"/>
        <v/>
      </c>
      <c r="M126" s="12" t="str">
        <f>IF(AND(($D126)&lt;&gt;"",($E126)&lt;&gt;""),IF(MIN(DATEVALUE($E126),Base!K$3)-MAX(DATEVALUE($D126),Base!K$2)+1&gt;=0,MIN(DATEVALUE($E126),Base!K$3)-MAX(DATEVALUE($D126),Base!K$2)+1,0),"")</f>
        <v/>
      </c>
      <c r="N126" s="12" t="str">
        <f>IF(AND(($D126)&lt;&gt;"",($E126)&lt;&gt;""),IF(MIN(DATEVALUE($E126),Base!L$3)-MAX(DATEVALUE($D126),Base!L$2)+1&gt;=0,MIN(DATEVALUE($E126),Base!L$3)-MAX(DATEVALUE($D126),Base!L$2)+1,0),"")</f>
        <v/>
      </c>
      <c r="O126" s="12" t="str">
        <f>IF(AND(($D126)&lt;&gt;"",($E126)&lt;&gt;""),IF(MIN(DATEVALUE($E126),Base!M$3)-MAX(DATEVALUE($D126),Base!M$2)+1&gt;=0,MIN(DATEVALUE($E126),Base!M$3)-MAX(DATEVALUE($D126),Base!M$2)+1,0),"")</f>
        <v/>
      </c>
      <c r="P126" s="12" t="str">
        <f>IF(AND(($D126)&lt;&gt;"",($E126)&lt;&gt;""),IF(MIN(DATEVALUE($E126),Base!N$3)-MAX(DATEVALUE($D126),Base!N$2)+1&gt;=0,MIN(DATEVALUE($E126),Base!N$3)-MAX(DATEVALUE($D126),Base!N$2)+1,0),"")</f>
        <v/>
      </c>
      <c r="Q126" s="12" t="str">
        <f>IF(AND(($D126)&lt;&gt;"",($E126)&lt;&gt;""),IF(MIN(DATEVALUE($E126),Base!O$3)-MAX(DATEVALUE($D126),Base!O$2)+1&gt;=0,MIN(DATEVALUE($E126),Base!O$3)-MAX(DATEVALUE($D126),Base!O$2)+1,0),"")</f>
        <v/>
      </c>
      <c r="R126" s="12" t="str">
        <f>IF(AND(($D126)&lt;&gt;"",($E126)&lt;&gt;""),IF(MIN(DATEVALUE($E126),Base!P$3)-MAX(DATEVALUE($D126),Base!P$2)+1&gt;=0,MIN(DATEVALUE($E126),Base!P$3)-MAX(DATEVALUE($D126),Base!P$2)+1,0),"")</f>
        <v/>
      </c>
      <c r="S126" s="12" t="str">
        <f>IF(AND(($D126)&lt;&gt;"",($E126)&lt;&gt;""),IF(MIN(DATEVALUE($E126),Base!Q$3)-MAX(DATEVALUE($D126),Base!Q$2)+1&gt;=0,MIN(DATEVALUE($E126),Base!Q$3)-MAX(DATEVALUE($D126),Base!Q$2)+1,0),"")</f>
        <v/>
      </c>
      <c r="T126" s="12" t="str">
        <f>IF(AND(($D126)&lt;&gt;"",($E126)&lt;&gt;""),IF(MIN(DATEVALUE($E126),Base!R$3)-MAX(DATEVALUE($D126),Base!R$2)+1&gt;=0,MIN(DATEVALUE($E126),Base!R$3)-MAX(DATEVALUE($D126),Base!R$2)+1,0),"")</f>
        <v/>
      </c>
      <c r="U126" s="12" t="str">
        <f>IF(AND(($D126)&lt;&gt;"",($E126)&lt;&gt;""),IF(MIN(DATEVALUE($E126),Base!S$3)-MAX(DATEVALUE($D126),Base!S$2)+1&gt;=0,MIN(DATEVALUE($E126),Base!S$3)-MAX(DATEVALUE($D126),Base!S$2)+1,0),"")</f>
        <v/>
      </c>
      <c r="V126" s="12" t="str">
        <f>IF(AND(($D126)&lt;&gt;"",($E126)&lt;&gt;""),IF(MIN(DATEVALUE($E126),Base!T$3)-MAX(DATEVALUE($D126),Base!T$2)+1&gt;=0,MIN(DATEVALUE($E126),Base!T$3)-MAX(DATEVALUE($D126),Base!T$2)+1,0),"")</f>
        <v/>
      </c>
      <c r="W126" s="12" t="str">
        <f>IF(AND(($D126)&lt;&gt;"",($E126)&lt;&gt;""),IF(MIN(DATEVALUE($E126),Base!U$3)-MAX(DATEVALUE($D126),Base!U$2)+1&gt;=0,MIN(DATEVALUE($E126),Base!U$3)-MAX(DATEVALUE($D126),Base!U$2)+1,0),"")</f>
        <v/>
      </c>
      <c r="X126" s="12" t="str">
        <f>IF(AND(($D126)&lt;&gt;"",($E126)&lt;&gt;""),IF(MIN(DATEVALUE($E126),Base!V$3)-MAX(DATEVALUE($D126),Base!V$2)+1&gt;=0,MIN(DATEVALUE($E126),Base!V$3)-MAX(DATEVALUE($D126),Base!V$2)+1,0),"")</f>
        <v/>
      </c>
      <c r="Y126" t="str">
        <f t="shared" si="18"/>
        <v/>
      </c>
      <c r="Z126" t="str">
        <f t="shared" si="19"/>
        <v/>
      </c>
      <c r="AA126" t="str">
        <f t="shared" si="20"/>
        <v/>
      </c>
      <c r="AB126" t="str">
        <f t="shared" si="21"/>
        <v/>
      </c>
      <c r="AC126" t="str">
        <f t="shared" si="22"/>
        <v/>
      </c>
      <c r="AD126" t="str">
        <f t="shared" si="23"/>
        <v/>
      </c>
      <c r="AE126" t="str">
        <f t="shared" si="24"/>
        <v/>
      </c>
      <c r="AF126" t="str">
        <f t="shared" si="25"/>
        <v/>
      </c>
      <c r="AG126" t="str">
        <f t="shared" si="26"/>
        <v/>
      </c>
      <c r="AH126" t="str">
        <f t="shared" si="27"/>
        <v/>
      </c>
      <c r="AI126" t="str">
        <f t="shared" si="28"/>
        <v/>
      </c>
      <c r="AJ126" t="str">
        <f t="shared" si="29"/>
        <v/>
      </c>
    </row>
    <row r="127" spans="1:36" x14ac:dyDescent="0.25">
      <c r="A127" s="3"/>
      <c r="B127" s="3"/>
      <c r="C127" s="4"/>
      <c r="D127" s="20"/>
      <c r="E127" s="20"/>
      <c r="F127" s="4"/>
      <c r="G127" s="4"/>
      <c r="H127" s="2"/>
      <c r="J127" s="4" t="str">
        <f t="shared" si="15"/>
        <v/>
      </c>
      <c r="K127" s="4" t="str">
        <f t="shared" si="16"/>
        <v/>
      </c>
      <c r="L127" s="31" t="str">
        <f t="shared" si="17"/>
        <v/>
      </c>
      <c r="M127" s="12" t="str">
        <f>IF(AND(($D127)&lt;&gt;"",($E127)&lt;&gt;""),IF(MIN(DATEVALUE($E127),Base!K$3)-MAX(DATEVALUE($D127),Base!K$2)+1&gt;=0,MIN(DATEVALUE($E127),Base!K$3)-MAX(DATEVALUE($D127),Base!K$2)+1,0),"")</f>
        <v/>
      </c>
      <c r="N127" s="12" t="str">
        <f>IF(AND(($D127)&lt;&gt;"",($E127)&lt;&gt;""),IF(MIN(DATEVALUE($E127),Base!L$3)-MAX(DATEVALUE($D127),Base!L$2)+1&gt;=0,MIN(DATEVALUE($E127),Base!L$3)-MAX(DATEVALUE($D127),Base!L$2)+1,0),"")</f>
        <v/>
      </c>
      <c r="O127" s="12" t="str">
        <f>IF(AND(($D127)&lt;&gt;"",($E127)&lt;&gt;""),IF(MIN(DATEVALUE($E127),Base!M$3)-MAX(DATEVALUE($D127),Base!M$2)+1&gt;=0,MIN(DATEVALUE($E127),Base!M$3)-MAX(DATEVALUE($D127),Base!M$2)+1,0),"")</f>
        <v/>
      </c>
      <c r="P127" s="12" t="str">
        <f>IF(AND(($D127)&lt;&gt;"",($E127)&lt;&gt;""),IF(MIN(DATEVALUE($E127),Base!N$3)-MAX(DATEVALUE($D127),Base!N$2)+1&gt;=0,MIN(DATEVALUE($E127),Base!N$3)-MAX(DATEVALUE($D127),Base!N$2)+1,0),"")</f>
        <v/>
      </c>
      <c r="Q127" s="12" t="str">
        <f>IF(AND(($D127)&lt;&gt;"",($E127)&lt;&gt;""),IF(MIN(DATEVALUE($E127),Base!O$3)-MAX(DATEVALUE($D127),Base!O$2)+1&gt;=0,MIN(DATEVALUE($E127),Base!O$3)-MAX(DATEVALUE($D127),Base!O$2)+1,0),"")</f>
        <v/>
      </c>
      <c r="R127" s="12" t="str">
        <f>IF(AND(($D127)&lt;&gt;"",($E127)&lt;&gt;""),IF(MIN(DATEVALUE($E127),Base!P$3)-MAX(DATEVALUE($D127),Base!P$2)+1&gt;=0,MIN(DATEVALUE($E127),Base!P$3)-MAX(DATEVALUE($D127),Base!P$2)+1,0),"")</f>
        <v/>
      </c>
      <c r="S127" s="12" t="str">
        <f>IF(AND(($D127)&lt;&gt;"",($E127)&lt;&gt;""),IF(MIN(DATEVALUE($E127),Base!Q$3)-MAX(DATEVALUE($D127),Base!Q$2)+1&gt;=0,MIN(DATEVALUE($E127),Base!Q$3)-MAX(DATEVALUE($D127),Base!Q$2)+1,0),"")</f>
        <v/>
      </c>
      <c r="T127" s="12" t="str">
        <f>IF(AND(($D127)&lt;&gt;"",($E127)&lt;&gt;""),IF(MIN(DATEVALUE($E127),Base!R$3)-MAX(DATEVALUE($D127),Base!R$2)+1&gt;=0,MIN(DATEVALUE($E127),Base!R$3)-MAX(DATEVALUE($D127),Base!R$2)+1,0),"")</f>
        <v/>
      </c>
      <c r="U127" s="12" t="str">
        <f>IF(AND(($D127)&lt;&gt;"",($E127)&lt;&gt;""),IF(MIN(DATEVALUE($E127),Base!S$3)-MAX(DATEVALUE($D127),Base!S$2)+1&gt;=0,MIN(DATEVALUE($E127),Base!S$3)-MAX(DATEVALUE($D127),Base!S$2)+1,0),"")</f>
        <v/>
      </c>
      <c r="V127" s="12" t="str">
        <f>IF(AND(($D127)&lt;&gt;"",($E127)&lt;&gt;""),IF(MIN(DATEVALUE($E127),Base!T$3)-MAX(DATEVALUE($D127),Base!T$2)+1&gt;=0,MIN(DATEVALUE($E127),Base!T$3)-MAX(DATEVALUE($D127),Base!T$2)+1,0),"")</f>
        <v/>
      </c>
      <c r="W127" s="12" t="str">
        <f>IF(AND(($D127)&lt;&gt;"",($E127)&lt;&gt;""),IF(MIN(DATEVALUE($E127),Base!U$3)-MAX(DATEVALUE($D127),Base!U$2)+1&gt;=0,MIN(DATEVALUE($E127),Base!U$3)-MAX(DATEVALUE($D127),Base!U$2)+1,0),"")</f>
        <v/>
      </c>
      <c r="X127" s="12" t="str">
        <f>IF(AND(($D127)&lt;&gt;"",($E127)&lt;&gt;""),IF(MIN(DATEVALUE($E127),Base!V$3)-MAX(DATEVALUE($D127),Base!V$2)+1&gt;=0,MIN(DATEVALUE($E127),Base!V$3)-MAX(DATEVALUE($D127),Base!V$2)+1,0),"")</f>
        <v/>
      </c>
      <c r="Y127" t="str">
        <f t="shared" si="18"/>
        <v/>
      </c>
      <c r="Z127" t="str">
        <f t="shared" si="19"/>
        <v/>
      </c>
      <c r="AA127" t="str">
        <f t="shared" si="20"/>
        <v/>
      </c>
      <c r="AB127" t="str">
        <f t="shared" si="21"/>
        <v/>
      </c>
      <c r="AC127" t="str">
        <f t="shared" si="22"/>
        <v/>
      </c>
      <c r="AD127" t="str">
        <f t="shared" si="23"/>
        <v/>
      </c>
      <c r="AE127" t="str">
        <f t="shared" si="24"/>
        <v/>
      </c>
      <c r="AF127" t="str">
        <f t="shared" si="25"/>
        <v/>
      </c>
      <c r="AG127" t="str">
        <f t="shared" si="26"/>
        <v/>
      </c>
      <c r="AH127" t="str">
        <f t="shared" si="27"/>
        <v/>
      </c>
      <c r="AI127" t="str">
        <f t="shared" si="28"/>
        <v/>
      </c>
      <c r="AJ127" t="str">
        <f t="shared" si="29"/>
        <v/>
      </c>
    </row>
    <row r="128" spans="1:36" x14ac:dyDescent="0.25">
      <c r="A128" s="3"/>
      <c r="B128" s="3"/>
      <c r="C128" s="4"/>
      <c r="D128" s="20"/>
      <c r="E128" s="20"/>
      <c r="F128" s="4"/>
      <c r="G128" s="4"/>
      <c r="H128" s="2"/>
      <c r="J128" s="4" t="str">
        <f t="shared" si="15"/>
        <v/>
      </c>
      <c r="K128" s="4" t="str">
        <f t="shared" si="16"/>
        <v/>
      </c>
      <c r="L128" s="31" t="str">
        <f t="shared" si="17"/>
        <v/>
      </c>
      <c r="M128" s="12" t="str">
        <f>IF(AND(($D128)&lt;&gt;"",($E128)&lt;&gt;""),IF(MIN(DATEVALUE($E128),Base!K$3)-MAX(DATEVALUE($D128),Base!K$2)+1&gt;=0,MIN(DATEVALUE($E128),Base!K$3)-MAX(DATEVALUE($D128),Base!K$2)+1,0),"")</f>
        <v/>
      </c>
      <c r="N128" s="12" t="str">
        <f>IF(AND(($D128)&lt;&gt;"",($E128)&lt;&gt;""),IF(MIN(DATEVALUE($E128),Base!L$3)-MAX(DATEVALUE($D128),Base!L$2)+1&gt;=0,MIN(DATEVALUE($E128),Base!L$3)-MAX(DATEVALUE($D128),Base!L$2)+1,0),"")</f>
        <v/>
      </c>
      <c r="O128" s="12" t="str">
        <f>IF(AND(($D128)&lt;&gt;"",($E128)&lt;&gt;""),IF(MIN(DATEVALUE($E128),Base!M$3)-MAX(DATEVALUE($D128),Base!M$2)+1&gt;=0,MIN(DATEVALUE($E128),Base!M$3)-MAX(DATEVALUE($D128),Base!M$2)+1,0),"")</f>
        <v/>
      </c>
      <c r="P128" s="12" t="str">
        <f>IF(AND(($D128)&lt;&gt;"",($E128)&lt;&gt;""),IF(MIN(DATEVALUE($E128),Base!N$3)-MAX(DATEVALUE($D128),Base!N$2)+1&gt;=0,MIN(DATEVALUE($E128),Base!N$3)-MAX(DATEVALUE($D128),Base!N$2)+1,0),"")</f>
        <v/>
      </c>
      <c r="Q128" s="12" t="str">
        <f>IF(AND(($D128)&lt;&gt;"",($E128)&lt;&gt;""),IF(MIN(DATEVALUE($E128),Base!O$3)-MAX(DATEVALUE($D128),Base!O$2)+1&gt;=0,MIN(DATEVALUE($E128),Base!O$3)-MAX(DATEVALUE($D128),Base!O$2)+1,0),"")</f>
        <v/>
      </c>
      <c r="R128" s="12" t="str">
        <f>IF(AND(($D128)&lt;&gt;"",($E128)&lt;&gt;""),IF(MIN(DATEVALUE($E128),Base!P$3)-MAX(DATEVALUE($D128),Base!P$2)+1&gt;=0,MIN(DATEVALUE($E128),Base!P$3)-MAX(DATEVALUE($D128),Base!P$2)+1,0),"")</f>
        <v/>
      </c>
      <c r="S128" s="12" t="str">
        <f>IF(AND(($D128)&lt;&gt;"",($E128)&lt;&gt;""),IF(MIN(DATEVALUE($E128),Base!Q$3)-MAX(DATEVALUE($D128),Base!Q$2)+1&gt;=0,MIN(DATEVALUE($E128),Base!Q$3)-MAX(DATEVALUE($D128),Base!Q$2)+1,0),"")</f>
        <v/>
      </c>
      <c r="T128" s="12" t="str">
        <f>IF(AND(($D128)&lt;&gt;"",($E128)&lt;&gt;""),IF(MIN(DATEVALUE($E128),Base!R$3)-MAX(DATEVALUE($D128),Base!R$2)+1&gt;=0,MIN(DATEVALUE($E128),Base!R$3)-MAX(DATEVALUE($D128),Base!R$2)+1,0),"")</f>
        <v/>
      </c>
      <c r="U128" s="12" t="str">
        <f>IF(AND(($D128)&lt;&gt;"",($E128)&lt;&gt;""),IF(MIN(DATEVALUE($E128),Base!S$3)-MAX(DATEVALUE($D128),Base!S$2)+1&gt;=0,MIN(DATEVALUE($E128),Base!S$3)-MAX(DATEVALUE($D128),Base!S$2)+1,0),"")</f>
        <v/>
      </c>
      <c r="V128" s="12" t="str">
        <f>IF(AND(($D128)&lt;&gt;"",($E128)&lt;&gt;""),IF(MIN(DATEVALUE($E128),Base!T$3)-MAX(DATEVALUE($D128),Base!T$2)+1&gt;=0,MIN(DATEVALUE($E128),Base!T$3)-MAX(DATEVALUE($D128),Base!T$2)+1,0),"")</f>
        <v/>
      </c>
      <c r="W128" s="12" t="str">
        <f>IF(AND(($D128)&lt;&gt;"",($E128)&lt;&gt;""),IF(MIN(DATEVALUE($E128),Base!U$3)-MAX(DATEVALUE($D128),Base!U$2)+1&gt;=0,MIN(DATEVALUE($E128),Base!U$3)-MAX(DATEVALUE($D128),Base!U$2)+1,0),"")</f>
        <v/>
      </c>
      <c r="X128" s="12" t="str">
        <f>IF(AND(($D128)&lt;&gt;"",($E128)&lt;&gt;""),IF(MIN(DATEVALUE($E128),Base!V$3)-MAX(DATEVALUE($D128),Base!V$2)+1&gt;=0,MIN(DATEVALUE($E128),Base!V$3)-MAX(DATEVALUE($D128),Base!V$2)+1,0),"")</f>
        <v/>
      </c>
      <c r="Y128" t="str">
        <f t="shared" si="18"/>
        <v/>
      </c>
      <c r="Z128" t="str">
        <f t="shared" si="19"/>
        <v/>
      </c>
      <c r="AA128" t="str">
        <f t="shared" si="20"/>
        <v/>
      </c>
      <c r="AB128" t="str">
        <f t="shared" si="21"/>
        <v/>
      </c>
      <c r="AC128" t="str">
        <f t="shared" si="22"/>
        <v/>
      </c>
      <c r="AD128" t="str">
        <f t="shared" si="23"/>
        <v/>
      </c>
      <c r="AE128" t="str">
        <f t="shared" si="24"/>
        <v/>
      </c>
      <c r="AF128" t="str">
        <f t="shared" si="25"/>
        <v/>
      </c>
      <c r="AG128" t="str">
        <f t="shared" si="26"/>
        <v/>
      </c>
      <c r="AH128" t="str">
        <f t="shared" si="27"/>
        <v/>
      </c>
      <c r="AI128" t="str">
        <f t="shared" si="28"/>
        <v/>
      </c>
      <c r="AJ128" t="str">
        <f t="shared" si="29"/>
        <v/>
      </c>
    </row>
    <row r="129" spans="1:36" x14ac:dyDescent="0.25">
      <c r="A129" s="3"/>
      <c r="B129" s="3"/>
      <c r="C129" s="4"/>
      <c r="D129" s="20"/>
      <c r="E129" s="20"/>
      <c r="F129" s="4"/>
      <c r="G129" s="4"/>
      <c r="H129" s="2"/>
      <c r="J129" s="4" t="str">
        <f t="shared" si="15"/>
        <v/>
      </c>
      <c r="K129" s="4" t="str">
        <f t="shared" si="16"/>
        <v/>
      </c>
      <c r="L129" s="31" t="str">
        <f t="shared" si="17"/>
        <v/>
      </c>
      <c r="M129" s="12" t="str">
        <f>IF(AND(($D129)&lt;&gt;"",($E129)&lt;&gt;""),IF(MIN(DATEVALUE($E129),Base!K$3)-MAX(DATEVALUE($D129),Base!K$2)+1&gt;=0,MIN(DATEVALUE($E129),Base!K$3)-MAX(DATEVALUE($D129),Base!K$2)+1,0),"")</f>
        <v/>
      </c>
      <c r="N129" s="12" t="str">
        <f>IF(AND(($D129)&lt;&gt;"",($E129)&lt;&gt;""),IF(MIN(DATEVALUE($E129),Base!L$3)-MAX(DATEVALUE($D129),Base!L$2)+1&gt;=0,MIN(DATEVALUE($E129),Base!L$3)-MAX(DATEVALUE($D129),Base!L$2)+1,0),"")</f>
        <v/>
      </c>
      <c r="O129" s="12" t="str">
        <f>IF(AND(($D129)&lt;&gt;"",($E129)&lt;&gt;""),IF(MIN(DATEVALUE($E129),Base!M$3)-MAX(DATEVALUE($D129),Base!M$2)+1&gt;=0,MIN(DATEVALUE($E129),Base!M$3)-MAX(DATEVALUE($D129),Base!M$2)+1,0),"")</f>
        <v/>
      </c>
      <c r="P129" s="12" t="str">
        <f>IF(AND(($D129)&lt;&gt;"",($E129)&lt;&gt;""),IF(MIN(DATEVALUE($E129),Base!N$3)-MAX(DATEVALUE($D129),Base!N$2)+1&gt;=0,MIN(DATEVALUE($E129),Base!N$3)-MAX(DATEVALUE($D129),Base!N$2)+1,0),"")</f>
        <v/>
      </c>
      <c r="Q129" s="12" t="str">
        <f>IF(AND(($D129)&lt;&gt;"",($E129)&lt;&gt;""),IF(MIN(DATEVALUE($E129),Base!O$3)-MAX(DATEVALUE($D129),Base!O$2)+1&gt;=0,MIN(DATEVALUE($E129),Base!O$3)-MAX(DATEVALUE($D129),Base!O$2)+1,0),"")</f>
        <v/>
      </c>
      <c r="R129" s="12" t="str">
        <f>IF(AND(($D129)&lt;&gt;"",($E129)&lt;&gt;""),IF(MIN(DATEVALUE($E129),Base!P$3)-MAX(DATEVALUE($D129),Base!P$2)+1&gt;=0,MIN(DATEVALUE($E129),Base!P$3)-MAX(DATEVALUE($D129),Base!P$2)+1,0),"")</f>
        <v/>
      </c>
      <c r="S129" s="12" t="str">
        <f>IF(AND(($D129)&lt;&gt;"",($E129)&lt;&gt;""),IF(MIN(DATEVALUE($E129),Base!Q$3)-MAX(DATEVALUE($D129),Base!Q$2)+1&gt;=0,MIN(DATEVALUE($E129),Base!Q$3)-MAX(DATEVALUE($D129),Base!Q$2)+1,0),"")</f>
        <v/>
      </c>
      <c r="T129" s="12" t="str">
        <f>IF(AND(($D129)&lt;&gt;"",($E129)&lt;&gt;""),IF(MIN(DATEVALUE($E129),Base!R$3)-MAX(DATEVALUE($D129),Base!R$2)+1&gt;=0,MIN(DATEVALUE($E129),Base!R$3)-MAX(DATEVALUE($D129),Base!R$2)+1,0),"")</f>
        <v/>
      </c>
      <c r="U129" s="12" t="str">
        <f>IF(AND(($D129)&lt;&gt;"",($E129)&lt;&gt;""),IF(MIN(DATEVALUE($E129),Base!S$3)-MAX(DATEVALUE($D129),Base!S$2)+1&gt;=0,MIN(DATEVALUE($E129),Base!S$3)-MAX(DATEVALUE($D129),Base!S$2)+1,0),"")</f>
        <v/>
      </c>
      <c r="V129" s="12" t="str">
        <f>IF(AND(($D129)&lt;&gt;"",($E129)&lt;&gt;""),IF(MIN(DATEVALUE($E129),Base!T$3)-MAX(DATEVALUE($D129),Base!T$2)+1&gt;=0,MIN(DATEVALUE($E129),Base!T$3)-MAX(DATEVALUE($D129),Base!T$2)+1,0),"")</f>
        <v/>
      </c>
      <c r="W129" s="12" t="str">
        <f>IF(AND(($D129)&lt;&gt;"",($E129)&lt;&gt;""),IF(MIN(DATEVALUE($E129),Base!U$3)-MAX(DATEVALUE($D129),Base!U$2)+1&gt;=0,MIN(DATEVALUE($E129),Base!U$3)-MAX(DATEVALUE($D129),Base!U$2)+1,0),"")</f>
        <v/>
      </c>
      <c r="X129" s="12" t="str">
        <f>IF(AND(($D129)&lt;&gt;"",($E129)&lt;&gt;""),IF(MIN(DATEVALUE($E129),Base!V$3)-MAX(DATEVALUE($D129),Base!V$2)+1&gt;=0,MIN(DATEVALUE($E129),Base!V$3)-MAX(DATEVALUE($D129),Base!V$2)+1,0),"")</f>
        <v/>
      </c>
      <c r="Y129" t="str">
        <f t="shared" si="18"/>
        <v/>
      </c>
      <c r="Z129" t="str">
        <f t="shared" si="19"/>
        <v/>
      </c>
      <c r="AA129" t="str">
        <f t="shared" si="20"/>
        <v/>
      </c>
      <c r="AB129" t="str">
        <f t="shared" si="21"/>
        <v/>
      </c>
      <c r="AC129" t="str">
        <f t="shared" si="22"/>
        <v/>
      </c>
      <c r="AD129" t="str">
        <f t="shared" si="23"/>
        <v/>
      </c>
      <c r="AE129" t="str">
        <f t="shared" si="24"/>
        <v/>
      </c>
      <c r="AF129" t="str">
        <f t="shared" si="25"/>
        <v/>
      </c>
      <c r="AG129" t="str">
        <f t="shared" si="26"/>
        <v/>
      </c>
      <c r="AH129" t="str">
        <f t="shared" si="27"/>
        <v/>
      </c>
      <c r="AI129" t="str">
        <f t="shared" si="28"/>
        <v/>
      </c>
      <c r="AJ129" t="str">
        <f t="shared" si="29"/>
        <v/>
      </c>
    </row>
    <row r="130" spans="1:36" x14ac:dyDescent="0.25">
      <c r="A130" s="3"/>
      <c r="B130" s="3"/>
      <c r="C130" s="4"/>
      <c r="D130" s="20"/>
      <c r="E130" s="20"/>
      <c r="F130" s="4"/>
      <c r="G130" s="4"/>
      <c r="H130" s="2"/>
      <c r="J130" s="4" t="str">
        <f t="shared" ref="J130:J193" si="30">IF(DATEDIF(D130,E130,"d")&lt;&gt;0,DATEDIF(D130,E130,"d")+1,"")</f>
        <v/>
      </c>
      <c r="K130" s="4" t="str">
        <f t="shared" ref="K130:K193" si="31">IF(AND(J130&lt;&gt;"",F130&lt;&gt;"",H130&lt;&gt;""),J130*F130*H130,"")</f>
        <v/>
      </c>
      <c r="L130" s="31" t="str">
        <f t="shared" ref="L130:L193" si="32">IF(D130&lt;&gt;"",MONTH(D130),"")</f>
        <v/>
      </c>
      <c r="M130" s="12" t="str">
        <f>IF(AND(($D130)&lt;&gt;"",($E130)&lt;&gt;""),IF(MIN(DATEVALUE($E130),Base!K$3)-MAX(DATEVALUE($D130),Base!K$2)+1&gt;=0,MIN(DATEVALUE($E130),Base!K$3)-MAX(DATEVALUE($D130),Base!K$2)+1,0),"")</f>
        <v/>
      </c>
      <c r="N130" s="12" t="str">
        <f>IF(AND(($D130)&lt;&gt;"",($E130)&lt;&gt;""),IF(MIN(DATEVALUE($E130),Base!L$3)-MAX(DATEVALUE($D130),Base!L$2)+1&gt;=0,MIN(DATEVALUE($E130),Base!L$3)-MAX(DATEVALUE($D130),Base!L$2)+1,0),"")</f>
        <v/>
      </c>
      <c r="O130" s="12" t="str">
        <f>IF(AND(($D130)&lt;&gt;"",($E130)&lt;&gt;""),IF(MIN(DATEVALUE($E130),Base!M$3)-MAX(DATEVALUE($D130),Base!M$2)+1&gt;=0,MIN(DATEVALUE($E130),Base!M$3)-MAX(DATEVALUE($D130),Base!M$2)+1,0),"")</f>
        <v/>
      </c>
      <c r="P130" s="12" t="str">
        <f>IF(AND(($D130)&lt;&gt;"",($E130)&lt;&gt;""),IF(MIN(DATEVALUE($E130),Base!N$3)-MAX(DATEVALUE($D130),Base!N$2)+1&gt;=0,MIN(DATEVALUE($E130),Base!N$3)-MAX(DATEVALUE($D130),Base!N$2)+1,0),"")</f>
        <v/>
      </c>
      <c r="Q130" s="12" t="str">
        <f>IF(AND(($D130)&lt;&gt;"",($E130)&lt;&gt;""),IF(MIN(DATEVALUE($E130),Base!O$3)-MAX(DATEVALUE($D130),Base!O$2)+1&gt;=0,MIN(DATEVALUE($E130),Base!O$3)-MAX(DATEVALUE($D130),Base!O$2)+1,0),"")</f>
        <v/>
      </c>
      <c r="R130" s="12" t="str">
        <f>IF(AND(($D130)&lt;&gt;"",($E130)&lt;&gt;""),IF(MIN(DATEVALUE($E130),Base!P$3)-MAX(DATEVALUE($D130),Base!P$2)+1&gt;=0,MIN(DATEVALUE($E130),Base!P$3)-MAX(DATEVALUE($D130),Base!P$2)+1,0),"")</f>
        <v/>
      </c>
      <c r="S130" s="12" t="str">
        <f>IF(AND(($D130)&lt;&gt;"",($E130)&lt;&gt;""),IF(MIN(DATEVALUE($E130),Base!Q$3)-MAX(DATEVALUE($D130),Base!Q$2)+1&gt;=0,MIN(DATEVALUE($E130),Base!Q$3)-MAX(DATEVALUE($D130),Base!Q$2)+1,0),"")</f>
        <v/>
      </c>
      <c r="T130" s="12" t="str">
        <f>IF(AND(($D130)&lt;&gt;"",($E130)&lt;&gt;""),IF(MIN(DATEVALUE($E130),Base!R$3)-MAX(DATEVALUE($D130),Base!R$2)+1&gt;=0,MIN(DATEVALUE($E130),Base!R$3)-MAX(DATEVALUE($D130),Base!R$2)+1,0),"")</f>
        <v/>
      </c>
      <c r="U130" s="12" t="str">
        <f>IF(AND(($D130)&lt;&gt;"",($E130)&lt;&gt;""),IF(MIN(DATEVALUE($E130),Base!S$3)-MAX(DATEVALUE($D130),Base!S$2)+1&gt;=0,MIN(DATEVALUE($E130),Base!S$3)-MAX(DATEVALUE($D130),Base!S$2)+1,0),"")</f>
        <v/>
      </c>
      <c r="V130" s="12" t="str">
        <f>IF(AND(($D130)&lt;&gt;"",($E130)&lt;&gt;""),IF(MIN(DATEVALUE($E130),Base!T$3)-MAX(DATEVALUE($D130),Base!T$2)+1&gt;=0,MIN(DATEVALUE($E130),Base!T$3)-MAX(DATEVALUE($D130),Base!T$2)+1,0),"")</f>
        <v/>
      </c>
      <c r="W130" s="12" t="str">
        <f>IF(AND(($D130)&lt;&gt;"",($E130)&lt;&gt;""),IF(MIN(DATEVALUE($E130),Base!U$3)-MAX(DATEVALUE($D130),Base!U$2)+1&gt;=0,MIN(DATEVALUE($E130),Base!U$3)-MAX(DATEVALUE($D130),Base!U$2)+1,0),"")</f>
        <v/>
      </c>
      <c r="X130" s="12" t="str">
        <f>IF(AND(($D130)&lt;&gt;"",($E130)&lt;&gt;""),IF(MIN(DATEVALUE($E130),Base!V$3)-MAX(DATEVALUE($D130),Base!V$2)+1&gt;=0,MIN(DATEVALUE($E130),Base!V$3)-MAX(DATEVALUE($D130),Base!V$2)+1,0),"")</f>
        <v/>
      </c>
      <c r="Y130" t="str">
        <f t="shared" ref="Y130:Y193" si="33">IF(AND(M130&lt;&gt;"",$H130&lt;&gt;"",$F130&lt;&gt;""),M130*$H130*$F130,"")</f>
        <v/>
      </c>
      <c r="Z130" t="str">
        <f t="shared" ref="Z130:Z193" si="34">IF(AND(N130&lt;&gt;"",$H130&lt;&gt;"",$F130&lt;&gt;""),N130*$H130*$F130,"")</f>
        <v/>
      </c>
      <c r="AA130" t="str">
        <f t="shared" ref="AA130:AA193" si="35">IF(AND(O130&lt;&gt;"",$H130&lt;&gt;"",$F130&lt;&gt;""),O130*$H130*$F130,"")</f>
        <v/>
      </c>
      <c r="AB130" t="str">
        <f t="shared" ref="AB130:AB193" si="36">IF(AND(P130&lt;&gt;"",$H130&lt;&gt;"",$F130&lt;&gt;""),P130*$H130*$F130,"")</f>
        <v/>
      </c>
      <c r="AC130" t="str">
        <f t="shared" ref="AC130:AC193" si="37">IF(AND(Q130&lt;&gt;"",$H130&lt;&gt;"",$F130&lt;&gt;""),Q130*$H130*$F130,"")</f>
        <v/>
      </c>
      <c r="AD130" t="str">
        <f t="shared" ref="AD130:AD193" si="38">IF(AND(R130&lt;&gt;"",$H130&lt;&gt;"",$F130&lt;&gt;""),R130*$H130*$F130,"")</f>
        <v/>
      </c>
      <c r="AE130" t="str">
        <f t="shared" ref="AE130:AE193" si="39">IF(AND(S130&lt;&gt;"",$H130&lt;&gt;"",$F130&lt;&gt;""),S130*$H130*$F130,"")</f>
        <v/>
      </c>
      <c r="AF130" t="str">
        <f t="shared" ref="AF130:AF193" si="40">IF(AND(T130&lt;&gt;"",$H130&lt;&gt;"",$F130&lt;&gt;""),T130*$H130*$F130,"")</f>
        <v/>
      </c>
      <c r="AG130" t="str">
        <f t="shared" ref="AG130:AG193" si="41">IF(AND(U130&lt;&gt;"",$H130&lt;&gt;"",$F130&lt;&gt;""),U130*$H130*$F130,"")</f>
        <v/>
      </c>
      <c r="AH130" t="str">
        <f t="shared" ref="AH130:AH193" si="42">IF(AND(V130&lt;&gt;"",$H130&lt;&gt;"",$F130&lt;&gt;""),V130*$H130*$F130,"")</f>
        <v/>
      </c>
      <c r="AI130" t="str">
        <f t="shared" ref="AI130:AI193" si="43">IF(AND(W130&lt;&gt;"",$H130&lt;&gt;"",$F130&lt;&gt;""),W130*$H130*$F130,"")</f>
        <v/>
      </c>
      <c r="AJ130" t="str">
        <f t="shared" ref="AJ130:AJ193" si="44">IF(AND(X130&lt;&gt;"",$H130&lt;&gt;"",$F130&lt;&gt;""),X130*$H130*$F130,"")</f>
        <v/>
      </c>
    </row>
    <row r="131" spans="1:36" x14ac:dyDescent="0.25">
      <c r="A131" s="3"/>
      <c r="B131" s="3"/>
      <c r="C131" s="4"/>
      <c r="D131" s="20"/>
      <c r="E131" s="20"/>
      <c r="F131" s="4"/>
      <c r="G131" s="4"/>
      <c r="H131" s="2"/>
      <c r="J131" s="4" t="str">
        <f t="shared" si="30"/>
        <v/>
      </c>
      <c r="K131" s="4" t="str">
        <f t="shared" si="31"/>
        <v/>
      </c>
      <c r="L131" s="31" t="str">
        <f t="shared" si="32"/>
        <v/>
      </c>
      <c r="M131" s="12" t="str">
        <f>IF(AND(($D131)&lt;&gt;"",($E131)&lt;&gt;""),IF(MIN(DATEVALUE($E131),Base!K$3)-MAX(DATEVALUE($D131),Base!K$2)+1&gt;=0,MIN(DATEVALUE($E131),Base!K$3)-MAX(DATEVALUE($D131),Base!K$2)+1,0),"")</f>
        <v/>
      </c>
      <c r="N131" s="12" t="str">
        <f>IF(AND(($D131)&lt;&gt;"",($E131)&lt;&gt;""),IF(MIN(DATEVALUE($E131),Base!L$3)-MAX(DATEVALUE($D131),Base!L$2)+1&gt;=0,MIN(DATEVALUE($E131),Base!L$3)-MAX(DATEVALUE($D131),Base!L$2)+1,0),"")</f>
        <v/>
      </c>
      <c r="O131" s="12" t="str">
        <f>IF(AND(($D131)&lt;&gt;"",($E131)&lt;&gt;""),IF(MIN(DATEVALUE($E131),Base!M$3)-MAX(DATEVALUE($D131),Base!M$2)+1&gt;=0,MIN(DATEVALUE($E131),Base!M$3)-MAX(DATEVALUE($D131),Base!M$2)+1,0),"")</f>
        <v/>
      </c>
      <c r="P131" s="12" t="str">
        <f>IF(AND(($D131)&lt;&gt;"",($E131)&lt;&gt;""),IF(MIN(DATEVALUE($E131),Base!N$3)-MAX(DATEVALUE($D131),Base!N$2)+1&gt;=0,MIN(DATEVALUE($E131),Base!N$3)-MAX(DATEVALUE($D131),Base!N$2)+1,0),"")</f>
        <v/>
      </c>
      <c r="Q131" s="12" t="str">
        <f>IF(AND(($D131)&lt;&gt;"",($E131)&lt;&gt;""),IF(MIN(DATEVALUE($E131),Base!O$3)-MAX(DATEVALUE($D131),Base!O$2)+1&gt;=0,MIN(DATEVALUE($E131),Base!O$3)-MAX(DATEVALUE($D131),Base!O$2)+1,0),"")</f>
        <v/>
      </c>
      <c r="R131" s="12" t="str">
        <f>IF(AND(($D131)&lt;&gt;"",($E131)&lt;&gt;""),IF(MIN(DATEVALUE($E131),Base!P$3)-MAX(DATEVALUE($D131),Base!P$2)+1&gt;=0,MIN(DATEVALUE($E131),Base!P$3)-MAX(DATEVALUE($D131),Base!P$2)+1,0),"")</f>
        <v/>
      </c>
      <c r="S131" s="12" t="str">
        <f>IF(AND(($D131)&lt;&gt;"",($E131)&lt;&gt;""),IF(MIN(DATEVALUE($E131),Base!Q$3)-MAX(DATEVALUE($D131),Base!Q$2)+1&gt;=0,MIN(DATEVALUE($E131),Base!Q$3)-MAX(DATEVALUE($D131),Base!Q$2)+1,0),"")</f>
        <v/>
      </c>
      <c r="T131" s="12" t="str">
        <f>IF(AND(($D131)&lt;&gt;"",($E131)&lt;&gt;""),IF(MIN(DATEVALUE($E131),Base!R$3)-MAX(DATEVALUE($D131),Base!R$2)+1&gt;=0,MIN(DATEVALUE($E131),Base!R$3)-MAX(DATEVALUE($D131),Base!R$2)+1,0),"")</f>
        <v/>
      </c>
      <c r="U131" s="12" t="str">
        <f>IF(AND(($D131)&lt;&gt;"",($E131)&lt;&gt;""),IF(MIN(DATEVALUE($E131),Base!S$3)-MAX(DATEVALUE($D131),Base!S$2)+1&gt;=0,MIN(DATEVALUE($E131),Base!S$3)-MAX(DATEVALUE($D131),Base!S$2)+1,0),"")</f>
        <v/>
      </c>
      <c r="V131" s="12" t="str">
        <f>IF(AND(($D131)&lt;&gt;"",($E131)&lt;&gt;""),IF(MIN(DATEVALUE($E131),Base!T$3)-MAX(DATEVALUE($D131),Base!T$2)+1&gt;=0,MIN(DATEVALUE($E131),Base!T$3)-MAX(DATEVALUE($D131),Base!T$2)+1,0),"")</f>
        <v/>
      </c>
      <c r="W131" s="12" t="str">
        <f>IF(AND(($D131)&lt;&gt;"",($E131)&lt;&gt;""),IF(MIN(DATEVALUE($E131),Base!U$3)-MAX(DATEVALUE($D131),Base!U$2)+1&gt;=0,MIN(DATEVALUE($E131),Base!U$3)-MAX(DATEVALUE($D131),Base!U$2)+1,0),"")</f>
        <v/>
      </c>
      <c r="X131" s="12" t="str">
        <f>IF(AND(($D131)&lt;&gt;"",($E131)&lt;&gt;""),IF(MIN(DATEVALUE($E131),Base!V$3)-MAX(DATEVALUE($D131),Base!V$2)+1&gt;=0,MIN(DATEVALUE($E131),Base!V$3)-MAX(DATEVALUE($D131),Base!V$2)+1,0),"")</f>
        <v/>
      </c>
      <c r="Y131" t="str">
        <f t="shared" si="33"/>
        <v/>
      </c>
      <c r="Z131" t="str">
        <f t="shared" si="34"/>
        <v/>
      </c>
      <c r="AA131" t="str">
        <f t="shared" si="35"/>
        <v/>
      </c>
      <c r="AB131" t="str">
        <f t="shared" si="36"/>
        <v/>
      </c>
      <c r="AC131" t="str">
        <f t="shared" si="37"/>
        <v/>
      </c>
      <c r="AD131" t="str">
        <f t="shared" si="38"/>
        <v/>
      </c>
      <c r="AE131" t="str">
        <f t="shared" si="39"/>
        <v/>
      </c>
      <c r="AF131" t="str">
        <f t="shared" si="40"/>
        <v/>
      </c>
      <c r="AG131" t="str">
        <f t="shared" si="41"/>
        <v/>
      </c>
      <c r="AH131" t="str">
        <f t="shared" si="42"/>
        <v/>
      </c>
      <c r="AI131" t="str">
        <f t="shared" si="43"/>
        <v/>
      </c>
      <c r="AJ131" t="str">
        <f t="shared" si="44"/>
        <v/>
      </c>
    </row>
    <row r="132" spans="1:36" x14ac:dyDescent="0.25">
      <c r="A132" s="3"/>
      <c r="B132" s="3"/>
      <c r="C132" s="4"/>
      <c r="D132" s="20"/>
      <c r="E132" s="20"/>
      <c r="F132" s="4"/>
      <c r="G132" s="4"/>
      <c r="H132" s="2"/>
      <c r="J132" s="4" t="str">
        <f t="shared" si="30"/>
        <v/>
      </c>
      <c r="K132" s="4" t="str">
        <f t="shared" si="31"/>
        <v/>
      </c>
      <c r="L132" s="31" t="str">
        <f t="shared" si="32"/>
        <v/>
      </c>
      <c r="M132" s="12" t="str">
        <f>IF(AND(($D132)&lt;&gt;"",($E132)&lt;&gt;""),IF(MIN(DATEVALUE($E132),Base!K$3)-MAX(DATEVALUE($D132),Base!K$2)+1&gt;=0,MIN(DATEVALUE($E132),Base!K$3)-MAX(DATEVALUE($D132),Base!K$2)+1,0),"")</f>
        <v/>
      </c>
      <c r="N132" s="12" t="str">
        <f>IF(AND(($D132)&lt;&gt;"",($E132)&lt;&gt;""),IF(MIN(DATEVALUE($E132),Base!L$3)-MAX(DATEVALUE($D132),Base!L$2)+1&gt;=0,MIN(DATEVALUE($E132),Base!L$3)-MAX(DATEVALUE($D132),Base!L$2)+1,0),"")</f>
        <v/>
      </c>
      <c r="O132" s="12" t="str">
        <f>IF(AND(($D132)&lt;&gt;"",($E132)&lt;&gt;""),IF(MIN(DATEVALUE($E132),Base!M$3)-MAX(DATEVALUE($D132),Base!M$2)+1&gt;=0,MIN(DATEVALUE($E132),Base!M$3)-MAX(DATEVALUE($D132),Base!M$2)+1,0),"")</f>
        <v/>
      </c>
      <c r="P132" s="12" t="str">
        <f>IF(AND(($D132)&lt;&gt;"",($E132)&lt;&gt;""),IF(MIN(DATEVALUE($E132),Base!N$3)-MAX(DATEVALUE($D132),Base!N$2)+1&gt;=0,MIN(DATEVALUE($E132),Base!N$3)-MAX(DATEVALUE($D132),Base!N$2)+1,0),"")</f>
        <v/>
      </c>
      <c r="Q132" s="12" t="str">
        <f>IF(AND(($D132)&lt;&gt;"",($E132)&lt;&gt;""),IF(MIN(DATEVALUE($E132),Base!O$3)-MAX(DATEVALUE($D132),Base!O$2)+1&gt;=0,MIN(DATEVALUE($E132),Base!O$3)-MAX(DATEVALUE($D132),Base!O$2)+1,0),"")</f>
        <v/>
      </c>
      <c r="R132" s="12" t="str">
        <f>IF(AND(($D132)&lt;&gt;"",($E132)&lt;&gt;""),IF(MIN(DATEVALUE($E132),Base!P$3)-MAX(DATEVALUE($D132),Base!P$2)+1&gt;=0,MIN(DATEVALUE($E132),Base!P$3)-MAX(DATEVALUE($D132),Base!P$2)+1,0),"")</f>
        <v/>
      </c>
      <c r="S132" s="12" t="str">
        <f>IF(AND(($D132)&lt;&gt;"",($E132)&lt;&gt;""),IF(MIN(DATEVALUE($E132),Base!Q$3)-MAX(DATEVALUE($D132),Base!Q$2)+1&gt;=0,MIN(DATEVALUE($E132),Base!Q$3)-MAX(DATEVALUE($D132),Base!Q$2)+1,0),"")</f>
        <v/>
      </c>
      <c r="T132" s="12" t="str">
        <f>IF(AND(($D132)&lt;&gt;"",($E132)&lt;&gt;""),IF(MIN(DATEVALUE($E132),Base!R$3)-MAX(DATEVALUE($D132),Base!R$2)+1&gt;=0,MIN(DATEVALUE($E132),Base!R$3)-MAX(DATEVALUE($D132),Base!R$2)+1,0),"")</f>
        <v/>
      </c>
      <c r="U132" s="12" t="str">
        <f>IF(AND(($D132)&lt;&gt;"",($E132)&lt;&gt;""),IF(MIN(DATEVALUE($E132),Base!S$3)-MAX(DATEVALUE($D132),Base!S$2)+1&gt;=0,MIN(DATEVALUE($E132),Base!S$3)-MAX(DATEVALUE($D132),Base!S$2)+1,0),"")</f>
        <v/>
      </c>
      <c r="V132" s="12" t="str">
        <f>IF(AND(($D132)&lt;&gt;"",($E132)&lt;&gt;""),IF(MIN(DATEVALUE($E132),Base!T$3)-MAX(DATEVALUE($D132),Base!T$2)+1&gt;=0,MIN(DATEVALUE($E132),Base!T$3)-MAX(DATEVALUE($D132),Base!T$2)+1,0),"")</f>
        <v/>
      </c>
      <c r="W132" s="12" t="str">
        <f>IF(AND(($D132)&lt;&gt;"",($E132)&lt;&gt;""),IF(MIN(DATEVALUE($E132),Base!U$3)-MAX(DATEVALUE($D132),Base!U$2)+1&gt;=0,MIN(DATEVALUE($E132),Base!U$3)-MAX(DATEVALUE($D132),Base!U$2)+1,0),"")</f>
        <v/>
      </c>
      <c r="X132" s="12" t="str">
        <f>IF(AND(($D132)&lt;&gt;"",($E132)&lt;&gt;""),IF(MIN(DATEVALUE($E132),Base!V$3)-MAX(DATEVALUE($D132),Base!V$2)+1&gt;=0,MIN(DATEVALUE($E132),Base!V$3)-MAX(DATEVALUE($D132),Base!V$2)+1,0),"")</f>
        <v/>
      </c>
      <c r="Y132" t="str">
        <f t="shared" si="33"/>
        <v/>
      </c>
      <c r="Z132" t="str">
        <f t="shared" si="34"/>
        <v/>
      </c>
      <c r="AA132" t="str">
        <f t="shared" si="35"/>
        <v/>
      </c>
      <c r="AB132" t="str">
        <f t="shared" si="36"/>
        <v/>
      </c>
      <c r="AC132" t="str">
        <f t="shared" si="37"/>
        <v/>
      </c>
      <c r="AD132" t="str">
        <f t="shared" si="38"/>
        <v/>
      </c>
      <c r="AE132" t="str">
        <f t="shared" si="39"/>
        <v/>
      </c>
      <c r="AF132" t="str">
        <f t="shared" si="40"/>
        <v/>
      </c>
      <c r="AG132" t="str">
        <f t="shared" si="41"/>
        <v/>
      </c>
      <c r="AH132" t="str">
        <f t="shared" si="42"/>
        <v/>
      </c>
      <c r="AI132" t="str">
        <f t="shared" si="43"/>
        <v/>
      </c>
      <c r="AJ132" t="str">
        <f t="shared" si="44"/>
        <v/>
      </c>
    </row>
    <row r="133" spans="1:36" x14ac:dyDescent="0.25">
      <c r="A133" s="3"/>
      <c r="B133" s="3"/>
      <c r="C133" s="4"/>
      <c r="D133" s="20"/>
      <c r="E133" s="20"/>
      <c r="F133" s="4"/>
      <c r="G133" s="4"/>
      <c r="H133" s="2"/>
      <c r="J133" s="4" t="str">
        <f t="shared" si="30"/>
        <v/>
      </c>
      <c r="K133" s="4" t="str">
        <f t="shared" si="31"/>
        <v/>
      </c>
      <c r="L133" s="31" t="str">
        <f t="shared" si="32"/>
        <v/>
      </c>
      <c r="M133" s="12" t="str">
        <f>IF(AND(($D133)&lt;&gt;"",($E133)&lt;&gt;""),IF(MIN(DATEVALUE($E133),Base!K$3)-MAX(DATEVALUE($D133),Base!K$2)+1&gt;=0,MIN(DATEVALUE($E133),Base!K$3)-MAX(DATEVALUE($D133),Base!K$2)+1,0),"")</f>
        <v/>
      </c>
      <c r="N133" s="12" t="str">
        <f>IF(AND(($D133)&lt;&gt;"",($E133)&lt;&gt;""),IF(MIN(DATEVALUE($E133),Base!L$3)-MAX(DATEVALUE($D133),Base!L$2)+1&gt;=0,MIN(DATEVALUE($E133),Base!L$3)-MAX(DATEVALUE($D133),Base!L$2)+1,0),"")</f>
        <v/>
      </c>
      <c r="O133" s="12" t="str">
        <f>IF(AND(($D133)&lt;&gt;"",($E133)&lt;&gt;""),IF(MIN(DATEVALUE($E133),Base!M$3)-MAX(DATEVALUE($D133),Base!M$2)+1&gt;=0,MIN(DATEVALUE($E133),Base!M$3)-MAX(DATEVALUE($D133),Base!M$2)+1,0),"")</f>
        <v/>
      </c>
      <c r="P133" s="12" t="str">
        <f>IF(AND(($D133)&lt;&gt;"",($E133)&lt;&gt;""),IF(MIN(DATEVALUE($E133),Base!N$3)-MAX(DATEVALUE($D133),Base!N$2)+1&gt;=0,MIN(DATEVALUE($E133),Base!N$3)-MAX(DATEVALUE($D133),Base!N$2)+1,0),"")</f>
        <v/>
      </c>
      <c r="Q133" s="12" t="str">
        <f>IF(AND(($D133)&lt;&gt;"",($E133)&lt;&gt;""),IF(MIN(DATEVALUE($E133),Base!O$3)-MAX(DATEVALUE($D133),Base!O$2)+1&gt;=0,MIN(DATEVALUE($E133),Base!O$3)-MAX(DATEVALUE($D133),Base!O$2)+1,0),"")</f>
        <v/>
      </c>
      <c r="R133" s="12" t="str">
        <f>IF(AND(($D133)&lt;&gt;"",($E133)&lt;&gt;""),IF(MIN(DATEVALUE($E133),Base!P$3)-MAX(DATEVALUE($D133),Base!P$2)+1&gt;=0,MIN(DATEVALUE($E133),Base!P$3)-MAX(DATEVALUE($D133),Base!P$2)+1,0),"")</f>
        <v/>
      </c>
      <c r="S133" s="12" t="str">
        <f>IF(AND(($D133)&lt;&gt;"",($E133)&lt;&gt;""),IF(MIN(DATEVALUE($E133),Base!Q$3)-MAX(DATEVALUE($D133),Base!Q$2)+1&gt;=0,MIN(DATEVALUE($E133),Base!Q$3)-MAX(DATEVALUE($D133),Base!Q$2)+1,0),"")</f>
        <v/>
      </c>
      <c r="T133" s="12" t="str">
        <f>IF(AND(($D133)&lt;&gt;"",($E133)&lt;&gt;""),IF(MIN(DATEVALUE($E133),Base!R$3)-MAX(DATEVALUE($D133),Base!R$2)+1&gt;=0,MIN(DATEVALUE($E133),Base!R$3)-MAX(DATEVALUE($D133),Base!R$2)+1,0),"")</f>
        <v/>
      </c>
      <c r="U133" s="12" t="str">
        <f>IF(AND(($D133)&lt;&gt;"",($E133)&lt;&gt;""),IF(MIN(DATEVALUE($E133),Base!S$3)-MAX(DATEVALUE($D133),Base!S$2)+1&gt;=0,MIN(DATEVALUE($E133),Base!S$3)-MAX(DATEVALUE($D133),Base!S$2)+1,0),"")</f>
        <v/>
      </c>
      <c r="V133" s="12" t="str">
        <f>IF(AND(($D133)&lt;&gt;"",($E133)&lt;&gt;""),IF(MIN(DATEVALUE($E133),Base!T$3)-MAX(DATEVALUE($D133),Base!T$2)+1&gt;=0,MIN(DATEVALUE($E133),Base!T$3)-MAX(DATEVALUE($D133),Base!T$2)+1,0),"")</f>
        <v/>
      </c>
      <c r="W133" s="12" t="str">
        <f>IF(AND(($D133)&lt;&gt;"",($E133)&lt;&gt;""),IF(MIN(DATEVALUE($E133),Base!U$3)-MAX(DATEVALUE($D133),Base!U$2)+1&gt;=0,MIN(DATEVALUE($E133),Base!U$3)-MAX(DATEVALUE($D133),Base!U$2)+1,0),"")</f>
        <v/>
      </c>
      <c r="X133" s="12" t="str">
        <f>IF(AND(($D133)&lt;&gt;"",($E133)&lt;&gt;""),IF(MIN(DATEVALUE($E133),Base!V$3)-MAX(DATEVALUE($D133),Base!V$2)+1&gt;=0,MIN(DATEVALUE($E133),Base!V$3)-MAX(DATEVALUE($D133),Base!V$2)+1,0),"")</f>
        <v/>
      </c>
      <c r="Y133" t="str">
        <f t="shared" si="33"/>
        <v/>
      </c>
      <c r="Z133" t="str">
        <f t="shared" si="34"/>
        <v/>
      </c>
      <c r="AA133" t="str">
        <f t="shared" si="35"/>
        <v/>
      </c>
      <c r="AB133" t="str">
        <f t="shared" si="36"/>
        <v/>
      </c>
      <c r="AC133" t="str">
        <f t="shared" si="37"/>
        <v/>
      </c>
      <c r="AD133" t="str">
        <f t="shared" si="38"/>
        <v/>
      </c>
      <c r="AE133" t="str">
        <f t="shared" si="39"/>
        <v/>
      </c>
      <c r="AF133" t="str">
        <f t="shared" si="40"/>
        <v/>
      </c>
      <c r="AG133" t="str">
        <f t="shared" si="41"/>
        <v/>
      </c>
      <c r="AH133" t="str">
        <f t="shared" si="42"/>
        <v/>
      </c>
      <c r="AI133" t="str">
        <f t="shared" si="43"/>
        <v/>
      </c>
      <c r="AJ133" t="str">
        <f t="shared" si="44"/>
        <v/>
      </c>
    </row>
    <row r="134" spans="1:36" x14ac:dyDescent="0.25">
      <c r="A134" s="3"/>
      <c r="B134" s="3"/>
      <c r="C134" s="4"/>
      <c r="D134" s="20"/>
      <c r="E134" s="20"/>
      <c r="F134" s="4"/>
      <c r="G134" s="4"/>
      <c r="H134" s="2"/>
      <c r="J134" s="4" t="str">
        <f t="shared" si="30"/>
        <v/>
      </c>
      <c r="K134" s="4" t="str">
        <f t="shared" si="31"/>
        <v/>
      </c>
      <c r="L134" s="31" t="str">
        <f t="shared" si="32"/>
        <v/>
      </c>
      <c r="M134" s="12" t="str">
        <f>IF(AND(($D134)&lt;&gt;"",($E134)&lt;&gt;""),IF(MIN(DATEVALUE($E134),Base!K$3)-MAX(DATEVALUE($D134),Base!K$2)+1&gt;=0,MIN(DATEVALUE($E134),Base!K$3)-MAX(DATEVALUE($D134),Base!K$2)+1,0),"")</f>
        <v/>
      </c>
      <c r="N134" s="12" t="str">
        <f>IF(AND(($D134)&lt;&gt;"",($E134)&lt;&gt;""),IF(MIN(DATEVALUE($E134),Base!L$3)-MAX(DATEVALUE($D134),Base!L$2)+1&gt;=0,MIN(DATEVALUE($E134),Base!L$3)-MAX(DATEVALUE($D134),Base!L$2)+1,0),"")</f>
        <v/>
      </c>
      <c r="O134" s="12" t="str">
        <f>IF(AND(($D134)&lt;&gt;"",($E134)&lt;&gt;""),IF(MIN(DATEVALUE($E134),Base!M$3)-MAX(DATEVALUE($D134),Base!M$2)+1&gt;=0,MIN(DATEVALUE($E134),Base!M$3)-MAX(DATEVALUE($D134),Base!M$2)+1,0),"")</f>
        <v/>
      </c>
      <c r="P134" s="12" t="str">
        <f>IF(AND(($D134)&lt;&gt;"",($E134)&lt;&gt;""),IF(MIN(DATEVALUE($E134),Base!N$3)-MAX(DATEVALUE($D134),Base!N$2)+1&gt;=0,MIN(DATEVALUE($E134),Base!N$3)-MAX(DATEVALUE($D134),Base!N$2)+1,0),"")</f>
        <v/>
      </c>
      <c r="Q134" s="12" t="str">
        <f>IF(AND(($D134)&lt;&gt;"",($E134)&lt;&gt;""),IF(MIN(DATEVALUE($E134),Base!O$3)-MAX(DATEVALUE($D134),Base!O$2)+1&gt;=0,MIN(DATEVALUE($E134),Base!O$3)-MAX(DATEVALUE($D134),Base!O$2)+1,0),"")</f>
        <v/>
      </c>
      <c r="R134" s="12" t="str">
        <f>IF(AND(($D134)&lt;&gt;"",($E134)&lt;&gt;""),IF(MIN(DATEVALUE($E134),Base!P$3)-MAX(DATEVALUE($D134),Base!P$2)+1&gt;=0,MIN(DATEVALUE($E134),Base!P$3)-MAX(DATEVALUE($D134),Base!P$2)+1,0),"")</f>
        <v/>
      </c>
      <c r="S134" s="12" t="str">
        <f>IF(AND(($D134)&lt;&gt;"",($E134)&lt;&gt;""),IF(MIN(DATEVALUE($E134),Base!Q$3)-MAX(DATEVALUE($D134),Base!Q$2)+1&gt;=0,MIN(DATEVALUE($E134),Base!Q$3)-MAX(DATEVALUE($D134),Base!Q$2)+1,0),"")</f>
        <v/>
      </c>
      <c r="T134" s="12" t="str">
        <f>IF(AND(($D134)&lt;&gt;"",($E134)&lt;&gt;""),IF(MIN(DATEVALUE($E134),Base!R$3)-MAX(DATEVALUE($D134),Base!R$2)+1&gt;=0,MIN(DATEVALUE($E134),Base!R$3)-MAX(DATEVALUE($D134),Base!R$2)+1,0),"")</f>
        <v/>
      </c>
      <c r="U134" s="12" t="str">
        <f>IF(AND(($D134)&lt;&gt;"",($E134)&lt;&gt;""),IF(MIN(DATEVALUE($E134),Base!S$3)-MAX(DATEVALUE($D134),Base!S$2)+1&gt;=0,MIN(DATEVALUE($E134),Base!S$3)-MAX(DATEVALUE($D134),Base!S$2)+1,0),"")</f>
        <v/>
      </c>
      <c r="V134" s="12" t="str">
        <f>IF(AND(($D134)&lt;&gt;"",($E134)&lt;&gt;""),IF(MIN(DATEVALUE($E134),Base!T$3)-MAX(DATEVALUE($D134),Base!T$2)+1&gt;=0,MIN(DATEVALUE($E134),Base!T$3)-MAX(DATEVALUE($D134),Base!T$2)+1,0),"")</f>
        <v/>
      </c>
      <c r="W134" s="12" t="str">
        <f>IF(AND(($D134)&lt;&gt;"",($E134)&lt;&gt;""),IF(MIN(DATEVALUE($E134),Base!U$3)-MAX(DATEVALUE($D134),Base!U$2)+1&gt;=0,MIN(DATEVALUE($E134),Base!U$3)-MAX(DATEVALUE($D134),Base!U$2)+1,0),"")</f>
        <v/>
      </c>
      <c r="X134" s="12" t="str">
        <f>IF(AND(($D134)&lt;&gt;"",($E134)&lt;&gt;""),IF(MIN(DATEVALUE($E134),Base!V$3)-MAX(DATEVALUE($D134),Base!V$2)+1&gt;=0,MIN(DATEVALUE($E134),Base!V$3)-MAX(DATEVALUE($D134),Base!V$2)+1,0),"")</f>
        <v/>
      </c>
      <c r="Y134" t="str">
        <f t="shared" si="33"/>
        <v/>
      </c>
      <c r="Z134" t="str">
        <f t="shared" si="34"/>
        <v/>
      </c>
      <c r="AA134" t="str">
        <f t="shared" si="35"/>
        <v/>
      </c>
      <c r="AB134" t="str">
        <f t="shared" si="36"/>
        <v/>
      </c>
      <c r="AC134" t="str">
        <f t="shared" si="37"/>
        <v/>
      </c>
      <c r="AD134" t="str">
        <f t="shared" si="38"/>
        <v/>
      </c>
      <c r="AE134" t="str">
        <f t="shared" si="39"/>
        <v/>
      </c>
      <c r="AF134" t="str">
        <f t="shared" si="40"/>
        <v/>
      </c>
      <c r="AG134" t="str">
        <f t="shared" si="41"/>
        <v/>
      </c>
      <c r="AH134" t="str">
        <f t="shared" si="42"/>
        <v/>
      </c>
      <c r="AI134" t="str">
        <f t="shared" si="43"/>
        <v/>
      </c>
      <c r="AJ134" t="str">
        <f t="shared" si="44"/>
        <v/>
      </c>
    </row>
    <row r="135" spans="1:36" x14ac:dyDescent="0.25">
      <c r="A135" s="3"/>
      <c r="B135" s="3"/>
      <c r="C135" s="4"/>
      <c r="D135" s="20"/>
      <c r="E135" s="20"/>
      <c r="F135" s="4"/>
      <c r="G135" s="4"/>
      <c r="H135" s="2"/>
      <c r="J135" s="4" t="str">
        <f t="shared" si="30"/>
        <v/>
      </c>
      <c r="K135" s="4" t="str">
        <f t="shared" si="31"/>
        <v/>
      </c>
      <c r="L135" s="31" t="str">
        <f t="shared" si="32"/>
        <v/>
      </c>
      <c r="M135" s="12" t="str">
        <f>IF(AND(($D135)&lt;&gt;"",($E135)&lt;&gt;""),IF(MIN(DATEVALUE($E135),Base!K$3)-MAX(DATEVALUE($D135),Base!K$2)+1&gt;=0,MIN(DATEVALUE($E135),Base!K$3)-MAX(DATEVALUE($D135),Base!K$2)+1,0),"")</f>
        <v/>
      </c>
      <c r="N135" s="12" t="str">
        <f>IF(AND(($D135)&lt;&gt;"",($E135)&lt;&gt;""),IF(MIN(DATEVALUE($E135),Base!L$3)-MAX(DATEVALUE($D135),Base!L$2)+1&gt;=0,MIN(DATEVALUE($E135),Base!L$3)-MAX(DATEVALUE($D135),Base!L$2)+1,0),"")</f>
        <v/>
      </c>
      <c r="O135" s="12" t="str">
        <f>IF(AND(($D135)&lt;&gt;"",($E135)&lt;&gt;""),IF(MIN(DATEVALUE($E135),Base!M$3)-MAX(DATEVALUE($D135),Base!M$2)+1&gt;=0,MIN(DATEVALUE($E135),Base!M$3)-MAX(DATEVALUE($D135),Base!M$2)+1,0),"")</f>
        <v/>
      </c>
      <c r="P135" s="12" t="str">
        <f>IF(AND(($D135)&lt;&gt;"",($E135)&lt;&gt;""),IF(MIN(DATEVALUE($E135),Base!N$3)-MAX(DATEVALUE($D135),Base!N$2)+1&gt;=0,MIN(DATEVALUE($E135),Base!N$3)-MAX(DATEVALUE($D135),Base!N$2)+1,0),"")</f>
        <v/>
      </c>
      <c r="Q135" s="12" t="str">
        <f>IF(AND(($D135)&lt;&gt;"",($E135)&lt;&gt;""),IF(MIN(DATEVALUE($E135),Base!O$3)-MAX(DATEVALUE($D135),Base!O$2)+1&gt;=0,MIN(DATEVALUE($E135),Base!O$3)-MAX(DATEVALUE($D135),Base!O$2)+1,0),"")</f>
        <v/>
      </c>
      <c r="R135" s="12" t="str">
        <f>IF(AND(($D135)&lt;&gt;"",($E135)&lt;&gt;""),IF(MIN(DATEVALUE($E135),Base!P$3)-MAX(DATEVALUE($D135),Base!P$2)+1&gt;=0,MIN(DATEVALUE($E135),Base!P$3)-MAX(DATEVALUE($D135),Base!P$2)+1,0),"")</f>
        <v/>
      </c>
      <c r="S135" s="12" t="str">
        <f>IF(AND(($D135)&lt;&gt;"",($E135)&lt;&gt;""),IF(MIN(DATEVALUE($E135),Base!Q$3)-MAX(DATEVALUE($D135),Base!Q$2)+1&gt;=0,MIN(DATEVALUE($E135),Base!Q$3)-MAX(DATEVALUE($D135),Base!Q$2)+1,0),"")</f>
        <v/>
      </c>
      <c r="T135" s="12" t="str">
        <f>IF(AND(($D135)&lt;&gt;"",($E135)&lt;&gt;""),IF(MIN(DATEVALUE($E135),Base!R$3)-MAX(DATEVALUE($D135),Base!R$2)+1&gt;=0,MIN(DATEVALUE($E135),Base!R$3)-MAX(DATEVALUE($D135),Base!R$2)+1,0),"")</f>
        <v/>
      </c>
      <c r="U135" s="12" t="str">
        <f>IF(AND(($D135)&lt;&gt;"",($E135)&lt;&gt;""),IF(MIN(DATEVALUE($E135),Base!S$3)-MAX(DATEVALUE($D135),Base!S$2)+1&gt;=0,MIN(DATEVALUE($E135),Base!S$3)-MAX(DATEVALUE($D135),Base!S$2)+1,0),"")</f>
        <v/>
      </c>
      <c r="V135" s="12" t="str">
        <f>IF(AND(($D135)&lt;&gt;"",($E135)&lt;&gt;""),IF(MIN(DATEVALUE($E135),Base!T$3)-MAX(DATEVALUE($D135),Base!T$2)+1&gt;=0,MIN(DATEVALUE($E135),Base!T$3)-MAX(DATEVALUE($D135),Base!T$2)+1,0),"")</f>
        <v/>
      </c>
      <c r="W135" s="12" t="str">
        <f>IF(AND(($D135)&lt;&gt;"",($E135)&lt;&gt;""),IF(MIN(DATEVALUE($E135),Base!U$3)-MAX(DATEVALUE($D135),Base!U$2)+1&gt;=0,MIN(DATEVALUE($E135),Base!U$3)-MAX(DATEVALUE($D135),Base!U$2)+1,0),"")</f>
        <v/>
      </c>
      <c r="X135" s="12" t="str">
        <f>IF(AND(($D135)&lt;&gt;"",($E135)&lt;&gt;""),IF(MIN(DATEVALUE($E135),Base!V$3)-MAX(DATEVALUE($D135),Base!V$2)+1&gt;=0,MIN(DATEVALUE($E135),Base!V$3)-MAX(DATEVALUE($D135),Base!V$2)+1,0),"")</f>
        <v/>
      </c>
      <c r="Y135" t="str">
        <f t="shared" si="33"/>
        <v/>
      </c>
      <c r="Z135" t="str">
        <f t="shared" si="34"/>
        <v/>
      </c>
      <c r="AA135" t="str">
        <f t="shared" si="35"/>
        <v/>
      </c>
      <c r="AB135" t="str">
        <f t="shared" si="36"/>
        <v/>
      </c>
      <c r="AC135" t="str">
        <f t="shared" si="37"/>
        <v/>
      </c>
      <c r="AD135" t="str">
        <f t="shared" si="38"/>
        <v/>
      </c>
      <c r="AE135" t="str">
        <f t="shared" si="39"/>
        <v/>
      </c>
      <c r="AF135" t="str">
        <f t="shared" si="40"/>
        <v/>
      </c>
      <c r="AG135" t="str">
        <f t="shared" si="41"/>
        <v/>
      </c>
      <c r="AH135" t="str">
        <f t="shared" si="42"/>
        <v/>
      </c>
      <c r="AI135" t="str">
        <f t="shared" si="43"/>
        <v/>
      </c>
      <c r="AJ135" t="str">
        <f t="shared" si="44"/>
        <v/>
      </c>
    </row>
    <row r="136" spans="1:36" x14ac:dyDescent="0.25">
      <c r="A136" s="3"/>
      <c r="B136" s="3"/>
      <c r="C136" s="4"/>
      <c r="D136" s="20"/>
      <c r="E136" s="20"/>
      <c r="F136" s="4"/>
      <c r="G136" s="4"/>
      <c r="H136" s="2"/>
      <c r="J136" s="4" t="str">
        <f t="shared" si="30"/>
        <v/>
      </c>
      <c r="K136" s="4" t="str">
        <f t="shared" si="31"/>
        <v/>
      </c>
      <c r="L136" s="31" t="str">
        <f t="shared" si="32"/>
        <v/>
      </c>
      <c r="M136" s="12" t="str">
        <f>IF(AND(($D136)&lt;&gt;"",($E136)&lt;&gt;""),IF(MIN(DATEVALUE($E136),Base!K$3)-MAX(DATEVALUE($D136),Base!K$2)+1&gt;=0,MIN(DATEVALUE($E136),Base!K$3)-MAX(DATEVALUE($D136),Base!K$2)+1,0),"")</f>
        <v/>
      </c>
      <c r="N136" s="12" t="str">
        <f>IF(AND(($D136)&lt;&gt;"",($E136)&lt;&gt;""),IF(MIN(DATEVALUE($E136),Base!L$3)-MAX(DATEVALUE($D136),Base!L$2)+1&gt;=0,MIN(DATEVALUE($E136),Base!L$3)-MAX(DATEVALUE($D136),Base!L$2)+1,0),"")</f>
        <v/>
      </c>
      <c r="O136" s="12" t="str">
        <f>IF(AND(($D136)&lt;&gt;"",($E136)&lt;&gt;""),IF(MIN(DATEVALUE($E136),Base!M$3)-MAX(DATEVALUE($D136),Base!M$2)+1&gt;=0,MIN(DATEVALUE($E136),Base!M$3)-MAX(DATEVALUE($D136),Base!M$2)+1,0),"")</f>
        <v/>
      </c>
      <c r="P136" s="12" t="str">
        <f>IF(AND(($D136)&lt;&gt;"",($E136)&lt;&gt;""),IF(MIN(DATEVALUE($E136),Base!N$3)-MAX(DATEVALUE($D136),Base!N$2)+1&gt;=0,MIN(DATEVALUE($E136),Base!N$3)-MAX(DATEVALUE($D136),Base!N$2)+1,0),"")</f>
        <v/>
      </c>
      <c r="Q136" s="12" t="str">
        <f>IF(AND(($D136)&lt;&gt;"",($E136)&lt;&gt;""),IF(MIN(DATEVALUE($E136),Base!O$3)-MAX(DATEVALUE($D136),Base!O$2)+1&gt;=0,MIN(DATEVALUE($E136),Base!O$3)-MAX(DATEVALUE($D136),Base!O$2)+1,0),"")</f>
        <v/>
      </c>
      <c r="R136" s="12" t="str">
        <f>IF(AND(($D136)&lt;&gt;"",($E136)&lt;&gt;""),IF(MIN(DATEVALUE($E136),Base!P$3)-MAX(DATEVALUE($D136),Base!P$2)+1&gt;=0,MIN(DATEVALUE($E136),Base!P$3)-MAX(DATEVALUE($D136),Base!P$2)+1,0),"")</f>
        <v/>
      </c>
      <c r="S136" s="12" t="str">
        <f>IF(AND(($D136)&lt;&gt;"",($E136)&lt;&gt;""),IF(MIN(DATEVALUE($E136),Base!Q$3)-MAX(DATEVALUE($D136),Base!Q$2)+1&gt;=0,MIN(DATEVALUE($E136),Base!Q$3)-MAX(DATEVALUE($D136),Base!Q$2)+1,0),"")</f>
        <v/>
      </c>
      <c r="T136" s="12" t="str">
        <f>IF(AND(($D136)&lt;&gt;"",($E136)&lt;&gt;""),IF(MIN(DATEVALUE($E136),Base!R$3)-MAX(DATEVALUE($D136),Base!R$2)+1&gt;=0,MIN(DATEVALUE($E136),Base!R$3)-MAX(DATEVALUE($D136),Base!R$2)+1,0),"")</f>
        <v/>
      </c>
      <c r="U136" s="12" t="str">
        <f>IF(AND(($D136)&lt;&gt;"",($E136)&lt;&gt;""),IF(MIN(DATEVALUE($E136),Base!S$3)-MAX(DATEVALUE($D136),Base!S$2)+1&gt;=0,MIN(DATEVALUE($E136),Base!S$3)-MAX(DATEVALUE($D136),Base!S$2)+1,0),"")</f>
        <v/>
      </c>
      <c r="V136" s="12" t="str">
        <f>IF(AND(($D136)&lt;&gt;"",($E136)&lt;&gt;""),IF(MIN(DATEVALUE($E136),Base!T$3)-MAX(DATEVALUE($D136),Base!T$2)+1&gt;=0,MIN(DATEVALUE($E136),Base!T$3)-MAX(DATEVALUE($D136),Base!T$2)+1,0),"")</f>
        <v/>
      </c>
      <c r="W136" s="12" t="str">
        <f>IF(AND(($D136)&lt;&gt;"",($E136)&lt;&gt;""),IF(MIN(DATEVALUE($E136),Base!U$3)-MAX(DATEVALUE($D136),Base!U$2)+1&gt;=0,MIN(DATEVALUE($E136),Base!U$3)-MAX(DATEVALUE($D136),Base!U$2)+1,0),"")</f>
        <v/>
      </c>
      <c r="X136" s="12" t="str">
        <f>IF(AND(($D136)&lt;&gt;"",($E136)&lt;&gt;""),IF(MIN(DATEVALUE($E136),Base!V$3)-MAX(DATEVALUE($D136),Base!V$2)+1&gt;=0,MIN(DATEVALUE($E136),Base!V$3)-MAX(DATEVALUE($D136),Base!V$2)+1,0),"")</f>
        <v/>
      </c>
      <c r="Y136" t="str">
        <f t="shared" si="33"/>
        <v/>
      </c>
      <c r="Z136" t="str">
        <f t="shared" si="34"/>
        <v/>
      </c>
      <c r="AA136" t="str">
        <f t="shared" si="35"/>
        <v/>
      </c>
      <c r="AB136" t="str">
        <f t="shared" si="36"/>
        <v/>
      </c>
      <c r="AC136" t="str">
        <f t="shared" si="37"/>
        <v/>
      </c>
      <c r="AD136" t="str">
        <f t="shared" si="38"/>
        <v/>
      </c>
      <c r="AE136" t="str">
        <f t="shared" si="39"/>
        <v/>
      </c>
      <c r="AF136" t="str">
        <f t="shared" si="40"/>
        <v/>
      </c>
      <c r="AG136" t="str">
        <f t="shared" si="41"/>
        <v/>
      </c>
      <c r="AH136" t="str">
        <f t="shared" si="42"/>
        <v/>
      </c>
      <c r="AI136" t="str">
        <f t="shared" si="43"/>
        <v/>
      </c>
      <c r="AJ136" t="str">
        <f t="shared" si="44"/>
        <v/>
      </c>
    </row>
    <row r="137" spans="1:36" x14ac:dyDescent="0.25">
      <c r="A137" s="3"/>
      <c r="B137" s="3"/>
      <c r="C137" s="4"/>
      <c r="D137" s="20"/>
      <c r="E137" s="20"/>
      <c r="F137" s="4"/>
      <c r="G137" s="4"/>
      <c r="H137" s="2"/>
      <c r="J137" s="4" t="str">
        <f t="shared" si="30"/>
        <v/>
      </c>
      <c r="K137" s="4" t="str">
        <f t="shared" si="31"/>
        <v/>
      </c>
      <c r="L137" s="31" t="str">
        <f t="shared" si="32"/>
        <v/>
      </c>
      <c r="M137" s="12" t="str">
        <f>IF(AND(($D137)&lt;&gt;"",($E137)&lt;&gt;""),IF(MIN(DATEVALUE($E137),Base!K$3)-MAX(DATEVALUE($D137),Base!K$2)+1&gt;=0,MIN(DATEVALUE($E137),Base!K$3)-MAX(DATEVALUE($D137),Base!K$2)+1,0),"")</f>
        <v/>
      </c>
      <c r="N137" s="12" t="str">
        <f>IF(AND(($D137)&lt;&gt;"",($E137)&lt;&gt;""),IF(MIN(DATEVALUE($E137),Base!L$3)-MAX(DATEVALUE($D137),Base!L$2)+1&gt;=0,MIN(DATEVALUE($E137),Base!L$3)-MAX(DATEVALUE($D137),Base!L$2)+1,0),"")</f>
        <v/>
      </c>
      <c r="O137" s="12" t="str">
        <f>IF(AND(($D137)&lt;&gt;"",($E137)&lt;&gt;""),IF(MIN(DATEVALUE($E137),Base!M$3)-MAX(DATEVALUE($D137),Base!M$2)+1&gt;=0,MIN(DATEVALUE($E137),Base!M$3)-MAX(DATEVALUE($D137),Base!M$2)+1,0),"")</f>
        <v/>
      </c>
      <c r="P137" s="12" t="str">
        <f>IF(AND(($D137)&lt;&gt;"",($E137)&lt;&gt;""),IF(MIN(DATEVALUE($E137),Base!N$3)-MAX(DATEVALUE($D137),Base!N$2)+1&gt;=0,MIN(DATEVALUE($E137),Base!N$3)-MAX(DATEVALUE($D137),Base!N$2)+1,0),"")</f>
        <v/>
      </c>
      <c r="Q137" s="12" t="str">
        <f>IF(AND(($D137)&lt;&gt;"",($E137)&lt;&gt;""),IF(MIN(DATEVALUE($E137),Base!O$3)-MAX(DATEVALUE($D137),Base!O$2)+1&gt;=0,MIN(DATEVALUE($E137),Base!O$3)-MAX(DATEVALUE($D137),Base!O$2)+1,0),"")</f>
        <v/>
      </c>
      <c r="R137" s="12" t="str">
        <f>IF(AND(($D137)&lt;&gt;"",($E137)&lt;&gt;""),IF(MIN(DATEVALUE($E137),Base!P$3)-MAX(DATEVALUE($D137),Base!P$2)+1&gt;=0,MIN(DATEVALUE($E137),Base!P$3)-MAX(DATEVALUE($D137),Base!P$2)+1,0),"")</f>
        <v/>
      </c>
      <c r="S137" s="12" t="str">
        <f>IF(AND(($D137)&lt;&gt;"",($E137)&lt;&gt;""),IF(MIN(DATEVALUE($E137),Base!Q$3)-MAX(DATEVALUE($D137),Base!Q$2)+1&gt;=0,MIN(DATEVALUE($E137),Base!Q$3)-MAX(DATEVALUE($D137),Base!Q$2)+1,0),"")</f>
        <v/>
      </c>
      <c r="T137" s="12" t="str">
        <f>IF(AND(($D137)&lt;&gt;"",($E137)&lt;&gt;""),IF(MIN(DATEVALUE($E137),Base!R$3)-MAX(DATEVALUE($D137),Base!R$2)+1&gt;=0,MIN(DATEVALUE($E137),Base!R$3)-MAX(DATEVALUE($D137),Base!R$2)+1,0),"")</f>
        <v/>
      </c>
      <c r="U137" s="12" t="str">
        <f>IF(AND(($D137)&lt;&gt;"",($E137)&lt;&gt;""),IF(MIN(DATEVALUE($E137),Base!S$3)-MAX(DATEVALUE($D137),Base!S$2)+1&gt;=0,MIN(DATEVALUE($E137),Base!S$3)-MAX(DATEVALUE($D137),Base!S$2)+1,0),"")</f>
        <v/>
      </c>
      <c r="V137" s="12" t="str">
        <f>IF(AND(($D137)&lt;&gt;"",($E137)&lt;&gt;""),IF(MIN(DATEVALUE($E137),Base!T$3)-MAX(DATEVALUE($D137),Base!T$2)+1&gt;=0,MIN(DATEVALUE($E137),Base!T$3)-MAX(DATEVALUE($D137),Base!T$2)+1,0),"")</f>
        <v/>
      </c>
      <c r="W137" s="12" t="str">
        <f>IF(AND(($D137)&lt;&gt;"",($E137)&lt;&gt;""),IF(MIN(DATEVALUE($E137),Base!U$3)-MAX(DATEVALUE($D137),Base!U$2)+1&gt;=0,MIN(DATEVALUE($E137),Base!U$3)-MAX(DATEVALUE($D137),Base!U$2)+1,0),"")</f>
        <v/>
      </c>
      <c r="X137" s="12" t="str">
        <f>IF(AND(($D137)&lt;&gt;"",($E137)&lt;&gt;""),IF(MIN(DATEVALUE($E137),Base!V$3)-MAX(DATEVALUE($D137),Base!V$2)+1&gt;=0,MIN(DATEVALUE($E137),Base!V$3)-MAX(DATEVALUE($D137),Base!V$2)+1,0),"")</f>
        <v/>
      </c>
      <c r="Y137" t="str">
        <f t="shared" si="33"/>
        <v/>
      </c>
      <c r="Z137" t="str">
        <f t="shared" si="34"/>
        <v/>
      </c>
      <c r="AA137" t="str">
        <f t="shared" si="35"/>
        <v/>
      </c>
      <c r="AB137" t="str">
        <f t="shared" si="36"/>
        <v/>
      </c>
      <c r="AC137" t="str">
        <f t="shared" si="37"/>
        <v/>
      </c>
      <c r="AD137" t="str">
        <f t="shared" si="38"/>
        <v/>
      </c>
      <c r="AE137" t="str">
        <f t="shared" si="39"/>
        <v/>
      </c>
      <c r="AF137" t="str">
        <f t="shared" si="40"/>
        <v/>
      </c>
      <c r="AG137" t="str">
        <f t="shared" si="41"/>
        <v/>
      </c>
      <c r="AH137" t="str">
        <f t="shared" si="42"/>
        <v/>
      </c>
      <c r="AI137" t="str">
        <f t="shared" si="43"/>
        <v/>
      </c>
      <c r="AJ137" t="str">
        <f t="shared" si="44"/>
        <v/>
      </c>
    </row>
    <row r="138" spans="1:36" x14ac:dyDescent="0.25">
      <c r="A138" s="3"/>
      <c r="B138" s="3"/>
      <c r="C138" s="4"/>
      <c r="D138" s="20"/>
      <c r="E138" s="20"/>
      <c r="F138" s="4"/>
      <c r="G138" s="4"/>
      <c r="H138" s="2"/>
      <c r="J138" s="4" t="str">
        <f t="shared" si="30"/>
        <v/>
      </c>
      <c r="K138" s="4" t="str">
        <f t="shared" si="31"/>
        <v/>
      </c>
      <c r="L138" s="31" t="str">
        <f t="shared" si="32"/>
        <v/>
      </c>
      <c r="M138" s="12" t="str">
        <f>IF(AND(($D138)&lt;&gt;"",($E138)&lt;&gt;""),IF(MIN(DATEVALUE($E138),Base!K$3)-MAX(DATEVALUE($D138),Base!K$2)+1&gt;=0,MIN(DATEVALUE($E138),Base!K$3)-MAX(DATEVALUE($D138),Base!K$2)+1,0),"")</f>
        <v/>
      </c>
      <c r="N138" s="12" t="str">
        <f>IF(AND(($D138)&lt;&gt;"",($E138)&lt;&gt;""),IF(MIN(DATEVALUE($E138),Base!L$3)-MAX(DATEVALUE($D138),Base!L$2)+1&gt;=0,MIN(DATEVALUE($E138),Base!L$3)-MAX(DATEVALUE($D138),Base!L$2)+1,0),"")</f>
        <v/>
      </c>
      <c r="O138" s="12" t="str">
        <f>IF(AND(($D138)&lt;&gt;"",($E138)&lt;&gt;""),IF(MIN(DATEVALUE($E138),Base!M$3)-MAX(DATEVALUE($D138),Base!M$2)+1&gt;=0,MIN(DATEVALUE($E138),Base!M$3)-MAX(DATEVALUE($D138),Base!M$2)+1,0),"")</f>
        <v/>
      </c>
      <c r="P138" s="12" t="str">
        <f>IF(AND(($D138)&lt;&gt;"",($E138)&lt;&gt;""),IF(MIN(DATEVALUE($E138),Base!N$3)-MAX(DATEVALUE($D138),Base!N$2)+1&gt;=0,MIN(DATEVALUE($E138),Base!N$3)-MAX(DATEVALUE($D138),Base!N$2)+1,0),"")</f>
        <v/>
      </c>
      <c r="Q138" s="12" t="str">
        <f>IF(AND(($D138)&lt;&gt;"",($E138)&lt;&gt;""),IF(MIN(DATEVALUE($E138),Base!O$3)-MAX(DATEVALUE($D138),Base!O$2)+1&gt;=0,MIN(DATEVALUE($E138),Base!O$3)-MAX(DATEVALUE($D138),Base!O$2)+1,0),"")</f>
        <v/>
      </c>
      <c r="R138" s="12" t="str">
        <f>IF(AND(($D138)&lt;&gt;"",($E138)&lt;&gt;""),IF(MIN(DATEVALUE($E138),Base!P$3)-MAX(DATEVALUE($D138),Base!P$2)+1&gt;=0,MIN(DATEVALUE($E138),Base!P$3)-MAX(DATEVALUE($D138),Base!P$2)+1,0),"")</f>
        <v/>
      </c>
      <c r="S138" s="12" t="str">
        <f>IF(AND(($D138)&lt;&gt;"",($E138)&lt;&gt;""),IF(MIN(DATEVALUE($E138),Base!Q$3)-MAX(DATEVALUE($D138),Base!Q$2)+1&gt;=0,MIN(DATEVALUE($E138),Base!Q$3)-MAX(DATEVALUE($D138),Base!Q$2)+1,0),"")</f>
        <v/>
      </c>
      <c r="T138" s="12" t="str">
        <f>IF(AND(($D138)&lt;&gt;"",($E138)&lt;&gt;""),IF(MIN(DATEVALUE($E138),Base!R$3)-MAX(DATEVALUE($D138),Base!R$2)+1&gt;=0,MIN(DATEVALUE($E138),Base!R$3)-MAX(DATEVALUE($D138),Base!R$2)+1,0),"")</f>
        <v/>
      </c>
      <c r="U138" s="12" t="str">
        <f>IF(AND(($D138)&lt;&gt;"",($E138)&lt;&gt;""),IF(MIN(DATEVALUE($E138),Base!S$3)-MAX(DATEVALUE($D138),Base!S$2)+1&gt;=0,MIN(DATEVALUE($E138),Base!S$3)-MAX(DATEVALUE($D138),Base!S$2)+1,0),"")</f>
        <v/>
      </c>
      <c r="V138" s="12" t="str">
        <f>IF(AND(($D138)&lt;&gt;"",($E138)&lt;&gt;""),IF(MIN(DATEVALUE($E138),Base!T$3)-MAX(DATEVALUE($D138),Base!T$2)+1&gt;=0,MIN(DATEVALUE($E138),Base!T$3)-MAX(DATEVALUE($D138),Base!T$2)+1,0),"")</f>
        <v/>
      </c>
      <c r="W138" s="12" t="str">
        <f>IF(AND(($D138)&lt;&gt;"",($E138)&lt;&gt;""),IF(MIN(DATEVALUE($E138),Base!U$3)-MAX(DATEVALUE($D138),Base!U$2)+1&gt;=0,MIN(DATEVALUE($E138),Base!U$3)-MAX(DATEVALUE($D138),Base!U$2)+1,0),"")</f>
        <v/>
      </c>
      <c r="X138" s="12" t="str">
        <f>IF(AND(($D138)&lt;&gt;"",($E138)&lt;&gt;""),IF(MIN(DATEVALUE($E138),Base!V$3)-MAX(DATEVALUE($D138),Base!V$2)+1&gt;=0,MIN(DATEVALUE($E138),Base!V$3)-MAX(DATEVALUE($D138),Base!V$2)+1,0),"")</f>
        <v/>
      </c>
      <c r="Y138" t="str">
        <f t="shared" si="33"/>
        <v/>
      </c>
      <c r="Z138" t="str">
        <f t="shared" si="34"/>
        <v/>
      </c>
      <c r="AA138" t="str">
        <f t="shared" si="35"/>
        <v/>
      </c>
      <c r="AB138" t="str">
        <f t="shared" si="36"/>
        <v/>
      </c>
      <c r="AC138" t="str">
        <f t="shared" si="37"/>
        <v/>
      </c>
      <c r="AD138" t="str">
        <f t="shared" si="38"/>
        <v/>
      </c>
      <c r="AE138" t="str">
        <f t="shared" si="39"/>
        <v/>
      </c>
      <c r="AF138" t="str">
        <f t="shared" si="40"/>
        <v/>
      </c>
      <c r="AG138" t="str">
        <f t="shared" si="41"/>
        <v/>
      </c>
      <c r="AH138" t="str">
        <f t="shared" si="42"/>
        <v/>
      </c>
      <c r="AI138" t="str">
        <f t="shared" si="43"/>
        <v/>
      </c>
      <c r="AJ138" t="str">
        <f t="shared" si="44"/>
        <v/>
      </c>
    </row>
    <row r="139" spans="1:36" x14ac:dyDescent="0.25">
      <c r="A139" s="3"/>
      <c r="B139" s="3"/>
      <c r="C139" s="4"/>
      <c r="D139" s="20"/>
      <c r="E139" s="20"/>
      <c r="F139" s="4"/>
      <c r="G139" s="4"/>
      <c r="H139" s="2"/>
      <c r="J139" s="4" t="str">
        <f t="shared" si="30"/>
        <v/>
      </c>
      <c r="K139" s="4" t="str">
        <f t="shared" si="31"/>
        <v/>
      </c>
      <c r="L139" s="31" t="str">
        <f t="shared" si="32"/>
        <v/>
      </c>
      <c r="M139" s="12" t="str">
        <f>IF(AND(($D139)&lt;&gt;"",($E139)&lt;&gt;""),IF(MIN(DATEVALUE($E139),Base!K$3)-MAX(DATEVALUE($D139),Base!K$2)+1&gt;=0,MIN(DATEVALUE($E139),Base!K$3)-MAX(DATEVALUE($D139),Base!K$2)+1,0),"")</f>
        <v/>
      </c>
      <c r="N139" s="12" t="str">
        <f>IF(AND(($D139)&lt;&gt;"",($E139)&lt;&gt;""),IF(MIN(DATEVALUE($E139),Base!L$3)-MAX(DATEVALUE($D139),Base!L$2)+1&gt;=0,MIN(DATEVALUE($E139),Base!L$3)-MAX(DATEVALUE($D139),Base!L$2)+1,0),"")</f>
        <v/>
      </c>
      <c r="O139" s="12" t="str">
        <f>IF(AND(($D139)&lt;&gt;"",($E139)&lt;&gt;""),IF(MIN(DATEVALUE($E139),Base!M$3)-MAX(DATEVALUE($D139),Base!M$2)+1&gt;=0,MIN(DATEVALUE($E139),Base!M$3)-MAX(DATEVALUE($D139),Base!M$2)+1,0),"")</f>
        <v/>
      </c>
      <c r="P139" s="12" t="str">
        <f>IF(AND(($D139)&lt;&gt;"",($E139)&lt;&gt;""),IF(MIN(DATEVALUE($E139),Base!N$3)-MAX(DATEVALUE($D139),Base!N$2)+1&gt;=0,MIN(DATEVALUE($E139),Base!N$3)-MAX(DATEVALUE($D139),Base!N$2)+1,0),"")</f>
        <v/>
      </c>
      <c r="Q139" s="12" t="str">
        <f>IF(AND(($D139)&lt;&gt;"",($E139)&lt;&gt;""),IF(MIN(DATEVALUE($E139),Base!O$3)-MAX(DATEVALUE($D139),Base!O$2)+1&gt;=0,MIN(DATEVALUE($E139),Base!O$3)-MAX(DATEVALUE($D139),Base!O$2)+1,0),"")</f>
        <v/>
      </c>
      <c r="R139" s="12" t="str">
        <f>IF(AND(($D139)&lt;&gt;"",($E139)&lt;&gt;""),IF(MIN(DATEVALUE($E139),Base!P$3)-MAX(DATEVALUE($D139),Base!P$2)+1&gt;=0,MIN(DATEVALUE($E139),Base!P$3)-MAX(DATEVALUE($D139),Base!P$2)+1,0),"")</f>
        <v/>
      </c>
      <c r="S139" s="12" t="str">
        <f>IF(AND(($D139)&lt;&gt;"",($E139)&lt;&gt;""),IF(MIN(DATEVALUE($E139),Base!Q$3)-MAX(DATEVALUE($D139),Base!Q$2)+1&gt;=0,MIN(DATEVALUE($E139),Base!Q$3)-MAX(DATEVALUE($D139),Base!Q$2)+1,0),"")</f>
        <v/>
      </c>
      <c r="T139" s="12" t="str">
        <f>IF(AND(($D139)&lt;&gt;"",($E139)&lt;&gt;""),IF(MIN(DATEVALUE($E139),Base!R$3)-MAX(DATEVALUE($D139),Base!R$2)+1&gt;=0,MIN(DATEVALUE($E139),Base!R$3)-MAX(DATEVALUE($D139),Base!R$2)+1,0),"")</f>
        <v/>
      </c>
      <c r="U139" s="12" t="str">
        <f>IF(AND(($D139)&lt;&gt;"",($E139)&lt;&gt;""),IF(MIN(DATEVALUE($E139),Base!S$3)-MAX(DATEVALUE($D139),Base!S$2)+1&gt;=0,MIN(DATEVALUE($E139),Base!S$3)-MAX(DATEVALUE($D139),Base!S$2)+1,0),"")</f>
        <v/>
      </c>
      <c r="V139" s="12" t="str">
        <f>IF(AND(($D139)&lt;&gt;"",($E139)&lt;&gt;""),IF(MIN(DATEVALUE($E139),Base!T$3)-MAX(DATEVALUE($D139),Base!T$2)+1&gt;=0,MIN(DATEVALUE($E139),Base!T$3)-MAX(DATEVALUE($D139),Base!T$2)+1,0),"")</f>
        <v/>
      </c>
      <c r="W139" s="12" t="str">
        <f>IF(AND(($D139)&lt;&gt;"",($E139)&lt;&gt;""),IF(MIN(DATEVALUE($E139),Base!U$3)-MAX(DATEVALUE($D139),Base!U$2)+1&gt;=0,MIN(DATEVALUE($E139),Base!U$3)-MAX(DATEVALUE($D139),Base!U$2)+1,0),"")</f>
        <v/>
      </c>
      <c r="X139" s="12" t="str">
        <f>IF(AND(($D139)&lt;&gt;"",($E139)&lt;&gt;""),IF(MIN(DATEVALUE($E139),Base!V$3)-MAX(DATEVALUE($D139),Base!V$2)+1&gt;=0,MIN(DATEVALUE($E139),Base!V$3)-MAX(DATEVALUE($D139),Base!V$2)+1,0),"")</f>
        <v/>
      </c>
      <c r="Y139" t="str">
        <f t="shared" si="33"/>
        <v/>
      </c>
      <c r="Z139" t="str">
        <f t="shared" si="34"/>
        <v/>
      </c>
      <c r="AA139" t="str">
        <f t="shared" si="35"/>
        <v/>
      </c>
      <c r="AB139" t="str">
        <f t="shared" si="36"/>
        <v/>
      </c>
      <c r="AC139" t="str">
        <f t="shared" si="37"/>
        <v/>
      </c>
      <c r="AD139" t="str">
        <f t="shared" si="38"/>
        <v/>
      </c>
      <c r="AE139" t="str">
        <f t="shared" si="39"/>
        <v/>
      </c>
      <c r="AF139" t="str">
        <f t="shared" si="40"/>
        <v/>
      </c>
      <c r="AG139" t="str">
        <f t="shared" si="41"/>
        <v/>
      </c>
      <c r="AH139" t="str">
        <f t="shared" si="42"/>
        <v/>
      </c>
      <c r="AI139" t="str">
        <f t="shared" si="43"/>
        <v/>
      </c>
      <c r="AJ139" t="str">
        <f t="shared" si="44"/>
        <v/>
      </c>
    </row>
    <row r="140" spans="1:36" x14ac:dyDescent="0.25">
      <c r="A140" s="3"/>
      <c r="B140" s="3"/>
      <c r="C140" s="4"/>
      <c r="D140" s="20"/>
      <c r="E140" s="20"/>
      <c r="F140" s="4"/>
      <c r="G140" s="4"/>
      <c r="H140" s="2"/>
      <c r="J140" s="4" t="str">
        <f t="shared" si="30"/>
        <v/>
      </c>
      <c r="K140" s="4" t="str">
        <f t="shared" si="31"/>
        <v/>
      </c>
      <c r="L140" s="31" t="str">
        <f t="shared" si="32"/>
        <v/>
      </c>
      <c r="M140" s="12" t="str">
        <f>IF(AND(($D140)&lt;&gt;"",($E140)&lt;&gt;""),IF(MIN(DATEVALUE($E140),Base!K$3)-MAX(DATEVALUE($D140),Base!K$2)+1&gt;=0,MIN(DATEVALUE($E140),Base!K$3)-MAX(DATEVALUE($D140),Base!K$2)+1,0),"")</f>
        <v/>
      </c>
      <c r="N140" s="12" t="str">
        <f>IF(AND(($D140)&lt;&gt;"",($E140)&lt;&gt;""),IF(MIN(DATEVALUE($E140),Base!L$3)-MAX(DATEVALUE($D140),Base!L$2)+1&gt;=0,MIN(DATEVALUE($E140),Base!L$3)-MAX(DATEVALUE($D140),Base!L$2)+1,0),"")</f>
        <v/>
      </c>
      <c r="O140" s="12" t="str">
        <f>IF(AND(($D140)&lt;&gt;"",($E140)&lt;&gt;""),IF(MIN(DATEVALUE($E140),Base!M$3)-MAX(DATEVALUE($D140),Base!M$2)+1&gt;=0,MIN(DATEVALUE($E140),Base!M$3)-MAX(DATEVALUE($D140),Base!M$2)+1,0),"")</f>
        <v/>
      </c>
      <c r="P140" s="12" t="str">
        <f>IF(AND(($D140)&lt;&gt;"",($E140)&lt;&gt;""),IF(MIN(DATEVALUE($E140),Base!N$3)-MAX(DATEVALUE($D140),Base!N$2)+1&gt;=0,MIN(DATEVALUE($E140),Base!N$3)-MAX(DATEVALUE($D140),Base!N$2)+1,0),"")</f>
        <v/>
      </c>
      <c r="Q140" s="12" t="str">
        <f>IF(AND(($D140)&lt;&gt;"",($E140)&lt;&gt;""),IF(MIN(DATEVALUE($E140),Base!O$3)-MAX(DATEVALUE($D140),Base!O$2)+1&gt;=0,MIN(DATEVALUE($E140),Base!O$3)-MAX(DATEVALUE($D140),Base!O$2)+1,0),"")</f>
        <v/>
      </c>
      <c r="R140" s="12" t="str">
        <f>IF(AND(($D140)&lt;&gt;"",($E140)&lt;&gt;""),IF(MIN(DATEVALUE($E140),Base!P$3)-MAX(DATEVALUE($D140),Base!P$2)+1&gt;=0,MIN(DATEVALUE($E140),Base!P$3)-MAX(DATEVALUE($D140),Base!P$2)+1,0),"")</f>
        <v/>
      </c>
      <c r="S140" s="12" t="str">
        <f>IF(AND(($D140)&lt;&gt;"",($E140)&lt;&gt;""),IF(MIN(DATEVALUE($E140),Base!Q$3)-MAX(DATEVALUE($D140),Base!Q$2)+1&gt;=0,MIN(DATEVALUE($E140),Base!Q$3)-MAX(DATEVALUE($D140),Base!Q$2)+1,0),"")</f>
        <v/>
      </c>
      <c r="T140" s="12" t="str">
        <f>IF(AND(($D140)&lt;&gt;"",($E140)&lt;&gt;""),IF(MIN(DATEVALUE($E140),Base!R$3)-MAX(DATEVALUE($D140),Base!R$2)+1&gt;=0,MIN(DATEVALUE($E140),Base!R$3)-MAX(DATEVALUE($D140),Base!R$2)+1,0),"")</f>
        <v/>
      </c>
      <c r="U140" s="12" t="str">
        <f>IF(AND(($D140)&lt;&gt;"",($E140)&lt;&gt;""),IF(MIN(DATEVALUE($E140),Base!S$3)-MAX(DATEVALUE($D140),Base!S$2)+1&gt;=0,MIN(DATEVALUE($E140),Base!S$3)-MAX(DATEVALUE($D140),Base!S$2)+1,0),"")</f>
        <v/>
      </c>
      <c r="V140" s="12" t="str">
        <f>IF(AND(($D140)&lt;&gt;"",($E140)&lt;&gt;""),IF(MIN(DATEVALUE($E140),Base!T$3)-MAX(DATEVALUE($D140),Base!T$2)+1&gt;=0,MIN(DATEVALUE($E140),Base!T$3)-MAX(DATEVALUE($D140),Base!T$2)+1,0),"")</f>
        <v/>
      </c>
      <c r="W140" s="12" t="str">
        <f>IF(AND(($D140)&lt;&gt;"",($E140)&lt;&gt;""),IF(MIN(DATEVALUE($E140),Base!U$3)-MAX(DATEVALUE($D140),Base!U$2)+1&gt;=0,MIN(DATEVALUE($E140),Base!U$3)-MAX(DATEVALUE($D140),Base!U$2)+1,0),"")</f>
        <v/>
      </c>
      <c r="X140" s="12" t="str">
        <f>IF(AND(($D140)&lt;&gt;"",($E140)&lt;&gt;""),IF(MIN(DATEVALUE($E140),Base!V$3)-MAX(DATEVALUE($D140),Base!V$2)+1&gt;=0,MIN(DATEVALUE($E140),Base!V$3)-MAX(DATEVALUE($D140),Base!V$2)+1,0),"")</f>
        <v/>
      </c>
      <c r="Y140" t="str">
        <f t="shared" si="33"/>
        <v/>
      </c>
      <c r="Z140" t="str">
        <f t="shared" si="34"/>
        <v/>
      </c>
      <c r="AA140" t="str">
        <f t="shared" si="35"/>
        <v/>
      </c>
      <c r="AB140" t="str">
        <f t="shared" si="36"/>
        <v/>
      </c>
      <c r="AC140" t="str">
        <f t="shared" si="37"/>
        <v/>
      </c>
      <c r="AD140" t="str">
        <f t="shared" si="38"/>
        <v/>
      </c>
      <c r="AE140" t="str">
        <f t="shared" si="39"/>
        <v/>
      </c>
      <c r="AF140" t="str">
        <f t="shared" si="40"/>
        <v/>
      </c>
      <c r="AG140" t="str">
        <f t="shared" si="41"/>
        <v/>
      </c>
      <c r="AH140" t="str">
        <f t="shared" si="42"/>
        <v/>
      </c>
      <c r="AI140" t="str">
        <f t="shared" si="43"/>
        <v/>
      </c>
      <c r="AJ140" t="str">
        <f t="shared" si="44"/>
        <v/>
      </c>
    </row>
    <row r="141" spans="1:36" x14ac:dyDescent="0.25">
      <c r="A141" s="3"/>
      <c r="B141" s="3"/>
      <c r="C141" s="4"/>
      <c r="D141" s="20"/>
      <c r="E141" s="20"/>
      <c r="F141" s="4"/>
      <c r="G141" s="4"/>
      <c r="H141" s="2"/>
      <c r="J141" s="4" t="str">
        <f t="shared" si="30"/>
        <v/>
      </c>
      <c r="K141" s="4" t="str">
        <f t="shared" si="31"/>
        <v/>
      </c>
      <c r="L141" s="31" t="str">
        <f t="shared" si="32"/>
        <v/>
      </c>
      <c r="M141" s="12" t="str">
        <f>IF(AND(($D141)&lt;&gt;"",($E141)&lt;&gt;""),IF(MIN(DATEVALUE($E141),Base!K$3)-MAX(DATEVALUE($D141),Base!K$2)+1&gt;=0,MIN(DATEVALUE($E141),Base!K$3)-MAX(DATEVALUE($D141),Base!K$2)+1,0),"")</f>
        <v/>
      </c>
      <c r="N141" s="12" t="str">
        <f>IF(AND(($D141)&lt;&gt;"",($E141)&lt;&gt;""),IF(MIN(DATEVALUE($E141),Base!L$3)-MAX(DATEVALUE($D141),Base!L$2)+1&gt;=0,MIN(DATEVALUE($E141),Base!L$3)-MAX(DATEVALUE($D141),Base!L$2)+1,0),"")</f>
        <v/>
      </c>
      <c r="O141" s="12" t="str">
        <f>IF(AND(($D141)&lt;&gt;"",($E141)&lt;&gt;""),IF(MIN(DATEVALUE($E141),Base!M$3)-MAX(DATEVALUE($D141),Base!M$2)+1&gt;=0,MIN(DATEVALUE($E141),Base!M$3)-MAX(DATEVALUE($D141),Base!M$2)+1,0),"")</f>
        <v/>
      </c>
      <c r="P141" s="12" t="str">
        <f>IF(AND(($D141)&lt;&gt;"",($E141)&lt;&gt;""),IF(MIN(DATEVALUE($E141),Base!N$3)-MAX(DATEVALUE($D141),Base!N$2)+1&gt;=0,MIN(DATEVALUE($E141),Base!N$3)-MAX(DATEVALUE($D141),Base!N$2)+1,0),"")</f>
        <v/>
      </c>
      <c r="Q141" s="12" t="str">
        <f>IF(AND(($D141)&lt;&gt;"",($E141)&lt;&gt;""),IF(MIN(DATEVALUE($E141),Base!O$3)-MAX(DATEVALUE($D141),Base!O$2)+1&gt;=0,MIN(DATEVALUE($E141),Base!O$3)-MAX(DATEVALUE($D141),Base!O$2)+1,0),"")</f>
        <v/>
      </c>
      <c r="R141" s="12" t="str">
        <f>IF(AND(($D141)&lt;&gt;"",($E141)&lt;&gt;""),IF(MIN(DATEVALUE($E141),Base!P$3)-MAX(DATEVALUE($D141),Base!P$2)+1&gt;=0,MIN(DATEVALUE($E141),Base!P$3)-MAX(DATEVALUE($D141),Base!P$2)+1,0),"")</f>
        <v/>
      </c>
      <c r="S141" s="12" t="str">
        <f>IF(AND(($D141)&lt;&gt;"",($E141)&lt;&gt;""),IF(MIN(DATEVALUE($E141),Base!Q$3)-MAX(DATEVALUE($D141),Base!Q$2)+1&gt;=0,MIN(DATEVALUE($E141),Base!Q$3)-MAX(DATEVALUE($D141),Base!Q$2)+1,0),"")</f>
        <v/>
      </c>
      <c r="T141" s="12" t="str">
        <f>IF(AND(($D141)&lt;&gt;"",($E141)&lt;&gt;""),IF(MIN(DATEVALUE($E141),Base!R$3)-MAX(DATEVALUE($D141),Base!R$2)+1&gt;=0,MIN(DATEVALUE($E141),Base!R$3)-MAX(DATEVALUE($D141),Base!R$2)+1,0),"")</f>
        <v/>
      </c>
      <c r="U141" s="12" t="str">
        <f>IF(AND(($D141)&lt;&gt;"",($E141)&lt;&gt;""),IF(MIN(DATEVALUE($E141),Base!S$3)-MAX(DATEVALUE($D141),Base!S$2)+1&gt;=0,MIN(DATEVALUE($E141),Base!S$3)-MAX(DATEVALUE($D141),Base!S$2)+1,0),"")</f>
        <v/>
      </c>
      <c r="V141" s="12" t="str">
        <f>IF(AND(($D141)&lt;&gt;"",($E141)&lt;&gt;""),IF(MIN(DATEVALUE($E141),Base!T$3)-MAX(DATEVALUE($D141),Base!T$2)+1&gt;=0,MIN(DATEVALUE($E141),Base!T$3)-MAX(DATEVALUE($D141),Base!T$2)+1,0),"")</f>
        <v/>
      </c>
      <c r="W141" s="12" t="str">
        <f>IF(AND(($D141)&lt;&gt;"",($E141)&lt;&gt;""),IF(MIN(DATEVALUE($E141),Base!U$3)-MAX(DATEVALUE($D141),Base!U$2)+1&gt;=0,MIN(DATEVALUE($E141),Base!U$3)-MAX(DATEVALUE($D141),Base!U$2)+1,0),"")</f>
        <v/>
      </c>
      <c r="X141" s="12" t="str">
        <f>IF(AND(($D141)&lt;&gt;"",($E141)&lt;&gt;""),IF(MIN(DATEVALUE($E141),Base!V$3)-MAX(DATEVALUE($D141),Base!V$2)+1&gt;=0,MIN(DATEVALUE($E141),Base!V$3)-MAX(DATEVALUE($D141),Base!V$2)+1,0),"")</f>
        <v/>
      </c>
      <c r="Y141" t="str">
        <f t="shared" si="33"/>
        <v/>
      </c>
      <c r="Z141" t="str">
        <f t="shared" si="34"/>
        <v/>
      </c>
      <c r="AA141" t="str">
        <f t="shared" si="35"/>
        <v/>
      </c>
      <c r="AB141" t="str">
        <f t="shared" si="36"/>
        <v/>
      </c>
      <c r="AC141" t="str">
        <f t="shared" si="37"/>
        <v/>
      </c>
      <c r="AD141" t="str">
        <f t="shared" si="38"/>
        <v/>
      </c>
      <c r="AE141" t="str">
        <f t="shared" si="39"/>
        <v/>
      </c>
      <c r="AF141" t="str">
        <f t="shared" si="40"/>
        <v/>
      </c>
      <c r="AG141" t="str">
        <f t="shared" si="41"/>
        <v/>
      </c>
      <c r="AH141" t="str">
        <f t="shared" si="42"/>
        <v/>
      </c>
      <c r="AI141" t="str">
        <f t="shared" si="43"/>
        <v/>
      </c>
      <c r="AJ141" t="str">
        <f t="shared" si="44"/>
        <v/>
      </c>
    </row>
    <row r="142" spans="1:36" x14ac:dyDescent="0.25">
      <c r="A142" s="3"/>
      <c r="B142" s="3"/>
      <c r="C142" s="4"/>
      <c r="D142" s="20"/>
      <c r="E142" s="20"/>
      <c r="F142" s="4"/>
      <c r="G142" s="4"/>
      <c r="H142" s="2"/>
      <c r="J142" s="4" t="str">
        <f t="shared" si="30"/>
        <v/>
      </c>
      <c r="K142" s="4" t="str">
        <f t="shared" si="31"/>
        <v/>
      </c>
      <c r="L142" s="31" t="str">
        <f t="shared" si="32"/>
        <v/>
      </c>
      <c r="M142" s="12" t="str">
        <f>IF(AND(($D142)&lt;&gt;"",($E142)&lt;&gt;""),IF(MIN(DATEVALUE($E142),Base!K$3)-MAX(DATEVALUE($D142),Base!K$2)+1&gt;=0,MIN(DATEVALUE($E142),Base!K$3)-MAX(DATEVALUE($D142),Base!K$2)+1,0),"")</f>
        <v/>
      </c>
      <c r="N142" s="12" t="str">
        <f>IF(AND(($D142)&lt;&gt;"",($E142)&lt;&gt;""),IF(MIN(DATEVALUE($E142),Base!L$3)-MAX(DATEVALUE($D142),Base!L$2)+1&gt;=0,MIN(DATEVALUE($E142),Base!L$3)-MAX(DATEVALUE($D142),Base!L$2)+1,0),"")</f>
        <v/>
      </c>
      <c r="O142" s="12" t="str">
        <f>IF(AND(($D142)&lt;&gt;"",($E142)&lt;&gt;""),IF(MIN(DATEVALUE($E142),Base!M$3)-MAX(DATEVALUE($D142),Base!M$2)+1&gt;=0,MIN(DATEVALUE($E142),Base!M$3)-MAX(DATEVALUE($D142),Base!M$2)+1,0),"")</f>
        <v/>
      </c>
      <c r="P142" s="12" t="str">
        <f>IF(AND(($D142)&lt;&gt;"",($E142)&lt;&gt;""),IF(MIN(DATEVALUE($E142),Base!N$3)-MAX(DATEVALUE($D142),Base!N$2)+1&gt;=0,MIN(DATEVALUE($E142),Base!N$3)-MAX(DATEVALUE($D142),Base!N$2)+1,0),"")</f>
        <v/>
      </c>
      <c r="Q142" s="12" t="str">
        <f>IF(AND(($D142)&lt;&gt;"",($E142)&lt;&gt;""),IF(MIN(DATEVALUE($E142),Base!O$3)-MAX(DATEVALUE($D142),Base!O$2)+1&gt;=0,MIN(DATEVALUE($E142),Base!O$3)-MAX(DATEVALUE($D142),Base!O$2)+1,0),"")</f>
        <v/>
      </c>
      <c r="R142" s="12" t="str">
        <f>IF(AND(($D142)&lt;&gt;"",($E142)&lt;&gt;""),IF(MIN(DATEVALUE($E142),Base!P$3)-MAX(DATEVALUE($D142),Base!P$2)+1&gt;=0,MIN(DATEVALUE($E142),Base!P$3)-MAX(DATEVALUE($D142),Base!P$2)+1,0),"")</f>
        <v/>
      </c>
      <c r="S142" s="12" t="str">
        <f>IF(AND(($D142)&lt;&gt;"",($E142)&lt;&gt;""),IF(MIN(DATEVALUE($E142),Base!Q$3)-MAX(DATEVALUE($D142),Base!Q$2)+1&gt;=0,MIN(DATEVALUE($E142),Base!Q$3)-MAX(DATEVALUE($D142),Base!Q$2)+1,0),"")</f>
        <v/>
      </c>
      <c r="T142" s="12" t="str">
        <f>IF(AND(($D142)&lt;&gt;"",($E142)&lt;&gt;""),IF(MIN(DATEVALUE($E142),Base!R$3)-MAX(DATEVALUE($D142),Base!R$2)+1&gt;=0,MIN(DATEVALUE($E142),Base!R$3)-MAX(DATEVALUE($D142),Base!R$2)+1,0),"")</f>
        <v/>
      </c>
      <c r="U142" s="12" t="str">
        <f>IF(AND(($D142)&lt;&gt;"",($E142)&lt;&gt;""),IF(MIN(DATEVALUE($E142),Base!S$3)-MAX(DATEVALUE($D142),Base!S$2)+1&gt;=0,MIN(DATEVALUE($E142),Base!S$3)-MAX(DATEVALUE($D142),Base!S$2)+1,0),"")</f>
        <v/>
      </c>
      <c r="V142" s="12" t="str">
        <f>IF(AND(($D142)&lt;&gt;"",($E142)&lt;&gt;""),IF(MIN(DATEVALUE($E142),Base!T$3)-MAX(DATEVALUE($D142),Base!T$2)+1&gt;=0,MIN(DATEVALUE($E142),Base!T$3)-MAX(DATEVALUE($D142),Base!T$2)+1,0),"")</f>
        <v/>
      </c>
      <c r="W142" s="12" t="str">
        <f>IF(AND(($D142)&lt;&gt;"",($E142)&lt;&gt;""),IF(MIN(DATEVALUE($E142),Base!U$3)-MAX(DATEVALUE($D142),Base!U$2)+1&gt;=0,MIN(DATEVALUE($E142),Base!U$3)-MAX(DATEVALUE($D142),Base!U$2)+1,0),"")</f>
        <v/>
      </c>
      <c r="X142" s="12" t="str">
        <f>IF(AND(($D142)&lt;&gt;"",($E142)&lt;&gt;""),IF(MIN(DATEVALUE($E142),Base!V$3)-MAX(DATEVALUE($D142),Base!V$2)+1&gt;=0,MIN(DATEVALUE($E142),Base!V$3)-MAX(DATEVALUE($D142),Base!V$2)+1,0),"")</f>
        <v/>
      </c>
      <c r="Y142" t="str">
        <f t="shared" si="33"/>
        <v/>
      </c>
      <c r="Z142" t="str">
        <f t="shared" si="34"/>
        <v/>
      </c>
      <c r="AA142" t="str">
        <f t="shared" si="35"/>
        <v/>
      </c>
      <c r="AB142" t="str">
        <f t="shared" si="36"/>
        <v/>
      </c>
      <c r="AC142" t="str">
        <f t="shared" si="37"/>
        <v/>
      </c>
      <c r="AD142" t="str">
        <f t="shared" si="38"/>
        <v/>
      </c>
      <c r="AE142" t="str">
        <f t="shared" si="39"/>
        <v/>
      </c>
      <c r="AF142" t="str">
        <f t="shared" si="40"/>
        <v/>
      </c>
      <c r="AG142" t="str">
        <f t="shared" si="41"/>
        <v/>
      </c>
      <c r="AH142" t="str">
        <f t="shared" si="42"/>
        <v/>
      </c>
      <c r="AI142" t="str">
        <f t="shared" si="43"/>
        <v/>
      </c>
      <c r="AJ142" t="str">
        <f t="shared" si="44"/>
        <v/>
      </c>
    </row>
    <row r="143" spans="1:36" x14ac:dyDescent="0.25">
      <c r="A143" s="3"/>
      <c r="B143" s="3"/>
      <c r="C143" s="4"/>
      <c r="D143" s="20"/>
      <c r="E143" s="20"/>
      <c r="F143" s="4"/>
      <c r="G143" s="4"/>
      <c r="H143" s="2"/>
      <c r="J143" s="4" t="str">
        <f t="shared" si="30"/>
        <v/>
      </c>
      <c r="K143" s="4" t="str">
        <f t="shared" si="31"/>
        <v/>
      </c>
      <c r="L143" s="31" t="str">
        <f t="shared" si="32"/>
        <v/>
      </c>
      <c r="M143" s="12" t="str">
        <f>IF(AND(($D143)&lt;&gt;"",($E143)&lt;&gt;""),IF(MIN(DATEVALUE($E143),Base!K$3)-MAX(DATEVALUE($D143),Base!K$2)+1&gt;=0,MIN(DATEVALUE($E143),Base!K$3)-MAX(DATEVALUE($D143),Base!K$2)+1,0),"")</f>
        <v/>
      </c>
      <c r="N143" s="12" t="str">
        <f>IF(AND(($D143)&lt;&gt;"",($E143)&lt;&gt;""),IF(MIN(DATEVALUE($E143),Base!L$3)-MAX(DATEVALUE($D143),Base!L$2)+1&gt;=0,MIN(DATEVALUE($E143),Base!L$3)-MAX(DATEVALUE($D143),Base!L$2)+1,0),"")</f>
        <v/>
      </c>
      <c r="O143" s="12" t="str">
        <f>IF(AND(($D143)&lt;&gt;"",($E143)&lt;&gt;""),IF(MIN(DATEVALUE($E143),Base!M$3)-MAX(DATEVALUE($D143),Base!M$2)+1&gt;=0,MIN(DATEVALUE($E143),Base!M$3)-MAX(DATEVALUE($D143),Base!M$2)+1,0),"")</f>
        <v/>
      </c>
      <c r="P143" s="12" t="str">
        <f>IF(AND(($D143)&lt;&gt;"",($E143)&lt;&gt;""),IF(MIN(DATEVALUE($E143),Base!N$3)-MAX(DATEVALUE($D143),Base!N$2)+1&gt;=0,MIN(DATEVALUE($E143),Base!N$3)-MAX(DATEVALUE($D143),Base!N$2)+1,0),"")</f>
        <v/>
      </c>
      <c r="Q143" s="12" t="str">
        <f>IF(AND(($D143)&lt;&gt;"",($E143)&lt;&gt;""),IF(MIN(DATEVALUE($E143),Base!O$3)-MAX(DATEVALUE($D143),Base!O$2)+1&gt;=0,MIN(DATEVALUE($E143),Base!O$3)-MAX(DATEVALUE($D143),Base!O$2)+1,0),"")</f>
        <v/>
      </c>
      <c r="R143" s="12" t="str">
        <f>IF(AND(($D143)&lt;&gt;"",($E143)&lt;&gt;""),IF(MIN(DATEVALUE($E143),Base!P$3)-MAX(DATEVALUE($D143),Base!P$2)+1&gt;=0,MIN(DATEVALUE($E143),Base!P$3)-MAX(DATEVALUE($D143),Base!P$2)+1,0),"")</f>
        <v/>
      </c>
      <c r="S143" s="12" t="str">
        <f>IF(AND(($D143)&lt;&gt;"",($E143)&lt;&gt;""),IF(MIN(DATEVALUE($E143),Base!Q$3)-MAX(DATEVALUE($D143),Base!Q$2)+1&gt;=0,MIN(DATEVALUE($E143),Base!Q$3)-MAX(DATEVALUE($D143),Base!Q$2)+1,0),"")</f>
        <v/>
      </c>
      <c r="T143" s="12" t="str">
        <f>IF(AND(($D143)&lt;&gt;"",($E143)&lt;&gt;""),IF(MIN(DATEVALUE($E143),Base!R$3)-MAX(DATEVALUE($D143),Base!R$2)+1&gt;=0,MIN(DATEVALUE($E143),Base!R$3)-MAX(DATEVALUE($D143),Base!R$2)+1,0),"")</f>
        <v/>
      </c>
      <c r="U143" s="12" t="str">
        <f>IF(AND(($D143)&lt;&gt;"",($E143)&lt;&gt;""),IF(MIN(DATEVALUE($E143),Base!S$3)-MAX(DATEVALUE($D143),Base!S$2)+1&gt;=0,MIN(DATEVALUE($E143),Base!S$3)-MAX(DATEVALUE($D143),Base!S$2)+1,0),"")</f>
        <v/>
      </c>
      <c r="V143" s="12" t="str">
        <f>IF(AND(($D143)&lt;&gt;"",($E143)&lt;&gt;""),IF(MIN(DATEVALUE($E143),Base!T$3)-MAX(DATEVALUE($D143),Base!T$2)+1&gt;=0,MIN(DATEVALUE($E143),Base!T$3)-MAX(DATEVALUE($D143),Base!T$2)+1,0),"")</f>
        <v/>
      </c>
      <c r="W143" s="12" t="str">
        <f>IF(AND(($D143)&lt;&gt;"",($E143)&lt;&gt;""),IF(MIN(DATEVALUE($E143),Base!U$3)-MAX(DATEVALUE($D143),Base!U$2)+1&gt;=0,MIN(DATEVALUE($E143),Base!U$3)-MAX(DATEVALUE($D143),Base!U$2)+1,0),"")</f>
        <v/>
      </c>
      <c r="X143" s="12" t="str">
        <f>IF(AND(($D143)&lt;&gt;"",($E143)&lt;&gt;""),IF(MIN(DATEVALUE($E143),Base!V$3)-MAX(DATEVALUE($D143),Base!V$2)+1&gt;=0,MIN(DATEVALUE($E143),Base!V$3)-MAX(DATEVALUE($D143),Base!V$2)+1,0),"")</f>
        <v/>
      </c>
      <c r="Y143" t="str">
        <f t="shared" si="33"/>
        <v/>
      </c>
      <c r="Z143" t="str">
        <f t="shared" si="34"/>
        <v/>
      </c>
      <c r="AA143" t="str">
        <f t="shared" si="35"/>
        <v/>
      </c>
      <c r="AB143" t="str">
        <f t="shared" si="36"/>
        <v/>
      </c>
      <c r="AC143" t="str">
        <f t="shared" si="37"/>
        <v/>
      </c>
      <c r="AD143" t="str">
        <f t="shared" si="38"/>
        <v/>
      </c>
      <c r="AE143" t="str">
        <f t="shared" si="39"/>
        <v/>
      </c>
      <c r="AF143" t="str">
        <f t="shared" si="40"/>
        <v/>
      </c>
      <c r="AG143" t="str">
        <f t="shared" si="41"/>
        <v/>
      </c>
      <c r="AH143" t="str">
        <f t="shared" si="42"/>
        <v/>
      </c>
      <c r="AI143" t="str">
        <f t="shared" si="43"/>
        <v/>
      </c>
      <c r="AJ143" t="str">
        <f t="shared" si="44"/>
        <v/>
      </c>
    </row>
    <row r="144" spans="1:36" x14ac:dyDescent="0.25">
      <c r="A144" s="3"/>
      <c r="B144" s="3"/>
      <c r="C144" s="4"/>
      <c r="D144" s="20"/>
      <c r="E144" s="20"/>
      <c r="F144" s="4"/>
      <c r="G144" s="4"/>
      <c r="H144" s="2"/>
      <c r="J144" s="4" t="str">
        <f t="shared" si="30"/>
        <v/>
      </c>
      <c r="K144" s="4" t="str">
        <f t="shared" si="31"/>
        <v/>
      </c>
      <c r="L144" s="31" t="str">
        <f t="shared" si="32"/>
        <v/>
      </c>
      <c r="M144" s="12" t="str">
        <f>IF(AND(($D144)&lt;&gt;"",($E144)&lt;&gt;""),IF(MIN(DATEVALUE($E144),Base!K$3)-MAX(DATEVALUE($D144),Base!K$2)+1&gt;=0,MIN(DATEVALUE($E144),Base!K$3)-MAX(DATEVALUE($D144),Base!K$2)+1,0),"")</f>
        <v/>
      </c>
      <c r="N144" s="12" t="str">
        <f>IF(AND(($D144)&lt;&gt;"",($E144)&lt;&gt;""),IF(MIN(DATEVALUE($E144),Base!L$3)-MAX(DATEVALUE($D144),Base!L$2)+1&gt;=0,MIN(DATEVALUE($E144),Base!L$3)-MAX(DATEVALUE($D144),Base!L$2)+1,0),"")</f>
        <v/>
      </c>
      <c r="O144" s="12" t="str">
        <f>IF(AND(($D144)&lt;&gt;"",($E144)&lt;&gt;""),IF(MIN(DATEVALUE($E144),Base!M$3)-MAX(DATEVALUE($D144),Base!M$2)+1&gt;=0,MIN(DATEVALUE($E144),Base!M$3)-MAX(DATEVALUE($D144),Base!M$2)+1,0),"")</f>
        <v/>
      </c>
      <c r="P144" s="12" t="str">
        <f>IF(AND(($D144)&lt;&gt;"",($E144)&lt;&gt;""),IF(MIN(DATEVALUE($E144),Base!N$3)-MAX(DATEVALUE($D144),Base!N$2)+1&gt;=0,MIN(DATEVALUE($E144),Base!N$3)-MAX(DATEVALUE($D144),Base!N$2)+1,0),"")</f>
        <v/>
      </c>
      <c r="Q144" s="12" t="str">
        <f>IF(AND(($D144)&lt;&gt;"",($E144)&lt;&gt;""),IF(MIN(DATEVALUE($E144),Base!O$3)-MAX(DATEVALUE($D144),Base!O$2)+1&gt;=0,MIN(DATEVALUE($E144),Base!O$3)-MAX(DATEVALUE($D144),Base!O$2)+1,0),"")</f>
        <v/>
      </c>
      <c r="R144" s="12" t="str">
        <f>IF(AND(($D144)&lt;&gt;"",($E144)&lt;&gt;""),IF(MIN(DATEVALUE($E144),Base!P$3)-MAX(DATEVALUE($D144),Base!P$2)+1&gt;=0,MIN(DATEVALUE($E144),Base!P$3)-MAX(DATEVALUE($D144),Base!P$2)+1,0),"")</f>
        <v/>
      </c>
      <c r="S144" s="12" t="str">
        <f>IF(AND(($D144)&lt;&gt;"",($E144)&lt;&gt;""),IF(MIN(DATEVALUE($E144),Base!Q$3)-MAX(DATEVALUE($D144),Base!Q$2)+1&gt;=0,MIN(DATEVALUE($E144),Base!Q$3)-MAX(DATEVALUE($D144),Base!Q$2)+1,0),"")</f>
        <v/>
      </c>
      <c r="T144" s="12" t="str">
        <f>IF(AND(($D144)&lt;&gt;"",($E144)&lt;&gt;""),IF(MIN(DATEVALUE($E144),Base!R$3)-MAX(DATEVALUE($D144),Base!R$2)+1&gt;=0,MIN(DATEVALUE($E144),Base!R$3)-MAX(DATEVALUE($D144),Base!R$2)+1,0),"")</f>
        <v/>
      </c>
      <c r="U144" s="12" t="str">
        <f>IF(AND(($D144)&lt;&gt;"",($E144)&lt;&gt;""),IF(MIN(DATEVALUE($E144),Base!S$3)-MAX(DATEVALUE($D144),Base!S$2)+1&gt;=0,MIN(DATEVALUE($E144),Base!S$3)-MAX(DATEVALUE($D144),Base!S$2)+1,0),"")</f>
        <v/>
      </c>
      <c r="V144" s="12" t="str">
        <f>IF(AND(($D144)&lt;&gt;"",($E144)&lt;&gt;""),IF(MIN(DATEVALUE($E144),Base!T$3)-MAX(DATEVALUE($D144),Base!T$2)+1&gt;=0,MIN(DATEVALUE($E144),Base!T$3)-MAX(DATEVALUE($D144),Base!T$2)+1,0),"")</f>
        <v/>
      </c>
      <c r="W144" s="12" t="str">
        <f>IF(AND(($D144)&lt;&gt;"",($E144)&lt;&gt;""),IF(MIN(DATEVALUE($E144),Base!U$3)-MAX(DATEVALUE($D144),Base!U$2)+1&gt;=0,MIN(DATEVALUE($E144),Base!U$3)-MAX(DATEVALUE($D144),Base!U$2)+1,0),"")</f>
        <v/>
      </c>
      <c r="X144" s="12" t="str">
        <f>IF(AND(($D144)&lt;&gt;"",($E144)&lt;&gt;""),IF(MIN(DATEVALUE($E144),Base!V$3)-MAX(DATEVALUE($D144),Base!V$2)+1&gt;=0,MIN(DATEVALUE($E144),Base!V$3)-MAX(DATEVALUE($D144),Base!V$2)+1,0),"")</f>
        <v/>
      </c>
      <c r="Y144" t="str">
        <f t="shared" si="33"/>
        <v/>
      </c>
      <c r="Z144" t="str">
        <f t="shared" si="34"/>
        <v/>
      </c>
      <c r="AA144" t="str">
        <f t="shared" si="35"/>
        <v/>
      </c>
      <c r="AB144" t="str">
        <f t="shared" si="36"/>
        <v/>
      </c>
      <c r="AC144" t="str">
        <f t="shared" si="37"/>
        <v/>
      </c>
      <c r="AD144" t="str">
        <f t="shared" si="38"/>
        <v/>
      </c>
      <c r="AE144" t="str">
        <f t="shared" si="39"/>
        <v/>
      </c>
      <c r="AF144" t="str">
        <f t="shared" si="40"/>
        <v/>
      </c>
      <c r="AG144" t="str">
        <f t="shared" si="41"/>
        <v/>
      </c>
      <c r="AH144" t="str">
        <f t="shared" si="42"/>
        <v/>
      </c>
      <c r="AI144" t="str">
        <f t="shared" si="43"/>
        <v/>
      </c>
      <c r="AJ144" t="str">
        <f t="shared" si="44"/>
        <v/>
      </c>
    </row>
    <row r="145" spans="1:36" x14ac:dyDescent="0.25">
      <c r="A145" s="3"/>
      <c r="B145" s="3"/>
      <c r="C145" s="4"/>
      <c r="D145" s="20"/>
      <c r="E145" s="20"/>
      <c r="F145" s="4"/>
      <c r="G145" s="4"/>
      <c r="H145" s="2"/>
      <c r="J145" s="4" t="str">
        <f t="shared" si="30"/>
        <v/>
      </c>
      <c r="K145" s="4" t="str">
        <f t="shared" si="31"/>
        <v/>
      </c>
      <c r="L145" s="31" t="str">
        <f t="shared" si="32"/>
        <v/>
      </c>
      <c r="M145" s="12" t="str">
        <f>IF(AND(($D145)&lt;&gt;"",($E145)&lt;&gt;""),IF(MIN(DATEVALUE($E145),Base!K$3)-MAX(DATEVALUE($D145),Base!K$2)+1&gt;=0,MIN(DATEVALUE($E145),Base!K$3)-MAX(DATEVALUE($D145),Base!K$2)+1,0),"")</f>
        <v/>
      </c>
      <c r="N145" s="12" t="str">
        <f>IF(AND(($D145)&lt;&gt;"",($E145)&lt;&gt;""),IF(MIN(DATEVALUE($E145),Base!L$3)-MAX(DATEVALUE($D145),Base!L$2)+1&gt;=0,MIN(DATEVALUE($E145),Base!L$3)-MAX(DATEVALUE($D145),Base!L$2)+1,0),"")</f>
        <v/>
      </c>
      <c r="O145" s="12" t="str">
        <f>IF(AND(($D145)&lt;&gt;"",($E145)&lt;&gt;""),IF(MIN(DATEVALUE($E145),Base!M$3)-MAX(DATEVALUE($D145),Base!M$2)+1&gt;=0,MIN(DATEVALUE($E145),Base!M$3)-MAX(DATEVALUE($D145),Base!M$2)+1,0),"")</f>
        <v/>
      </c>
      <c r="P145" s="12" t="str">
        <f>IF(AND(($D145)&lt;&gt;"",($E145)&lt;&gt;""),IF(MIN(DATEVALUE($E145),Base!N$3)-MAX(DATEVALUE($D145),Base!N$2)+1&gt;=0,MIN(DATEVALUE($E145),Base!N$3)-MAX(DATEVALUE($D145),Base!N$2)+1,0),"")</f>
        <v/>
      </c>
      <c r="Q145" s="12" t="str">
        <f>IF(AND(($D145)&lt;&gt;"",($E145)&lt;&gt;""),IF(MIN(DATEVALUE($E145),Base!O$3)-MAX(DATEVALUE($D145),Base!O$2)+1&gt;=0,MIN(DATEVALUE($E145),Base!O$3)-MAX(DATEVALUE($D145),Base!O$2)+1,0),"")</f>
        <v/>
      </c>
      <c r="R145" s="12" t="str">
        <f>IF(AND(($D145)&lt;&gt;"",($E145)&lt;&gt;""),IF(MIN(DATEVALUE($E145),Base!P$3)-MAX(DATEVALUE($D145),Base!P$2)+1&gt;=0,MIN(DATEVALUE($E145),Base!P$3)-MAX(DATEVALUE($D145),Base!P$2)+1,0),"")</f>
        <v/>
      </c>
      <c r="S145" s="12" t="str">
        <f>IF(AND(($D145)&lt;&gt;"",($E145)&lt;&gt;""),IF(MIN(DATEVALUE($E145),Base!Q$3)-MAX(DATEVALUE($D145),Base!Q$2)+1&gt;=0,MIN(DATEVALUE($E145),Base!Q$3)-MAX(DATEVALUE($D145),Base!Q$2)+1,0),"")</f>
        <v/>
      </c>
      <c r="T145" s="12" t="str">
        <f>IF(AND(($D145)&lt;&gt;"",($E145)&lt;&gt;""),IF(MIN(DATEVALUE($E145),Base!R$3)-MAX(DATEVALUE($D145),Base!R$2)+1&gt;=0,MIN(DATEVALUE($E145),Base!R$3)-MAX(DATEVALUE($D145),Base!R$2)+1,0),"")</f>
        <v/>
      </c>
      <c r="U145" s="12" t="str">
        <f>IF(AND(($D145)&lt;&gt;"",($E145)&lt;&gt;""),IF(MIN(DATEVALUE($E145),Base!S$3)-MAX(DATEVALUE($D145),Base!S$2)+1&gt;=0,MIN(DATEVALUE($E145),Base!S$3)-MAX(DATEVALUE($D145),Base!S$2)+1,0),"")</f>
        <v/>
      </c>
      <c r="V145" s="12" t="str">
        <f>IF(AND(($D145)&lt;&gt;"",($E145)&lt;&gt;""),IF(MIN(DATEVALUE($E145),Base!T$3)-MAX(DATEVALUE($D145),Base!T$2)+1&gt;=0,MIN(DATEVALUE($E145),Base!T$3)-MAX(DATEVALUE($D145),Base!T$2)+1,0),"")</f>
        <v/>
      </c>
      <c r="W145" s="12" t="str">
        <f>IF(AND(($D145)&lt;&gt;"",($E145)&lt;&gt;""),IF(MIN(DATEVALUE($E145),Base!U$3)-MAX(DATEVALUE($D145),Base!U$2)+1&gt;=0,MIN(DATEVALUE($E145),Base!U$3)-MAX(DATEVALUE($D145),Base!U$2)+1,0),"")</f>
        <v/>
      </c>
      <c r="X145" s="12" t="str">
        <f>IF(AND(($D145)&lt;&gt;"",($E145)&lt;&gt;""),IF(MIN(DATEVALUE($E145),Base!V$3)-MAX(DATEVALUE($D145),Base!V$2)+1&gt;=0,MIN(DATEVALUE($E145),Base!V$3)-MAX(DATEVALUE($D145),Base!V$2)+1,0),"")</f>
        <v/>
      </c>
      <c r="Y145" t="str">
        <f t="shared" si="33"/>
        <v/>
      </c>
      <c r="Z145" t="str">
        <f t="shared" si="34"/>
        <v/>
      </c>
      <c r="AA145" t="str">
        <f t="shared" si="35"/>
        <v/>
      </c>
      <c r="AB145" t="str">
        <f t="shared" si="36"/>
        <v/>
      </c>
      <c r="AC145" t="str">
        <f t="shared" si="37"/>
        <v/>
      </c>
      <c r="AD145" t="str">
        <f t="shared" si="38"/>
        <v/>
      </c>
      <c r="AE145" t="str">
        <f t="shared" si="39"/>
        <v/>
      </c>
      <c r="AF145" t="str">
        <f t="shared" si="40"/>
        <v/>
      </c>
      <c r="AG145" t="str">
        <f t="shared" si="41"/>
        <v/>
      </c>
      <c r="AH145" t="str">
        <f t="shared" si="42"/>
        <v/>
      </c>
      <c r="AI145" t="str">
        <f t="shared" si="43"/>
        <v/>
      </c>
      <c r="AJ145" t="str">
        <f t="shared" si="44"/>
        <v/>
      </c>
    </row>
    <row r="146" spans="1:36" x14ac:dyDescent="0.25">
      <c r="A146" s="3"/>
      <c r="B146" s="3"/>
      <c r="C146" s="4"/>
      <c r="D146" s="20"/>
      <c r="E146" s="20"/>
      <c r="F146" s="4"/>
      <c r="G146" s="4"/>
      <c r="H146" s="2"/>
      <c r="J146" s="4" t="str">
        <f t="shared" si="30"/>
        <v/>
      </c>
      <c r="K146" s="4" t="str">
        <f t="shared" si="31"/>
        <v/>
      </c>
      <c r="L146" s="31" t="str">
        <f t="shared" si="32"/>
        <v/>
      </c>
      <c r="M146" s="12" t="str">
        <f>IF(AND(($D146)&lt;&gt;"",($E146)&lt;&gt;""),IF(MIN(DATEVALUE($E146),Base!K$3)-MAX(DATEVALUE($D146),Base!K$2)+1&gt;=0,MIN(DATEVALUE($E146),Base!K$3)-MAX(DATEVALUE($D146),Base!K$2)+1,0),"")</f>
        <v/>
      </c>
      <c r="N146" s="12" t="str">
        <f>IF(AND(($D146)&lt;&gt;"",($E146)&lt;&gt;""),IF(MIN(DATEVALUE($E146),Base!L$3)-MAX(DATEVALUE($D146),Base!L$2)+1&gt;=0,MIN(DATEVALUE($E146),Base!L$3)-MAX(DATEVALUE($D146),Base!L$2)+1,0),"")</f>
        <v/>
      </c>
      <c r="O146" s="12" t="str">
        <f>IF(AND(($D146)&lt;&gt;"",($E146)&lt;&gt;""),IF(MIN(DATEVALUE($E146),Base!M$3)-MAX(DATEVALUE($D146),Base!M$2)+1&gt;=0,MIN(DATEVALUE($E146),Base!M$3)-MAX(DATEVALUE($D146),Base!M$2)+1,0),"")</f>
        <v/>
      </c>
      <c r="P146" s="12" t="str">
        <f>IF(AND(($D146)&lt;&gt;"",($E146)&lt;&gt;""),IF(MIN(DATEVALUE($E146),Base!N$3)-MAX(DATEVALUE($D146),Base!N$2)+1&gt;=0,MIN(DATEVALUE($E146),Base!N$3)-MAX(DATEVALUE($D146),Base!N$2)+1,0),"")</f>
        <v/>
      </c>
      <c r="Q146" s="12" t="str">
        <f>IF(AND(($D146)&lt;&gt;"",($E146)&lt;&gt;""),IF(MIN(DATEVALUE($E146),Base!O$3)-MAX(DATEVALUE($D146),Base!O$2)+1&gt;=0,MIN(DATEVALUE($E146),Base!O$3)-MAX(DATEVALUE($D146),Base!O$2)+1,0),"")</f>
        <v/>
      </c>
      <c r="R146" s="12" t="str">
        <f>IF(AND(($D146)&lt;&gt;"",($E146)&lt;&gt;""),IF(MIN(DATEVALUE($E146),Base!P$3)-MAX(DATEVALUE($D146),Base!P$2)+1&gt;=0,MIN(DATEVALUE($E146),Base!P$3)-MAX(DATEVALUE($D146),Base!P$2)+1,0),"")</f>
        <v/>
      </c>
      <c r="S146" s="12" t="str">
        <f>IF(AND(($D146)&lt;&gt;"",($E146)&lt;&gt;""),IF(MIN(DATEVALUE($E146),Base!Q$3)-MAX(DATEVALUE($D146),Base!Q$2)+1&gt;=0,MIN(DATEVALUE($E146),Base!Q$3)-MAX(DATEVALUE($D146),Base!Q$2)+1,0),"")</f>
        <v/>
      </c>
      <c r="T146" s="12" t="str">
        <f>IF(AND(($D146)&lt;&gt;"",($E146)&lt;&gt;""),IF(MIN(DATEVALUE($E146),Base!R$3)-MAX(DATEVALUE($D146),Base!R$2)+1&gt;=0,MIN(DATEVALUE($E146),Base!R$3)-MAX(DATEVALUE($D146),Base!R$2)+1,0),"")</f>
        <v/>
      </c>
      <c r="U146" s="12" t="str">
        <f>IF(AND(($D146)&lt;&gt;"",($E146)&lt;&gt;""),IF(MIN(DATEVALUE($E146),Base!S$3)-MAX(DATEVALUE($D146),Base!S$2)+1&gt;=0,MIN(DATEVALUE($E146),Base!S$3)-MAX(DATEVALUE($D146),Base!S$2)+1,0),"")</f>
        <v/>
      </c>
      <c r="V146" s="12" t="str">
        <f>IF(AND(($D146)&lt;&gt;"",($E146)&lt;&gt;""),IF(MIN(DATEVALUE($E146),Base!T$3)-MAX(DATEVALUE($D146),Base!T$2)+1&gt;=0,MIN(DATEVALUE($E146),Base!T$3)-MAX(DATEVALUE($D146),Base!T$2)+1,0),"")</f>
        <v/>
      </c>
      <c r="W146" s="12" t="str">
        <f>IF(AND(($D146)&lt;&gt;"",($E146)&lt;&gt;""),IF(MIN(DATEVALUE($E146),Base!U$3)-MAX(DATEVALUE($D146),Base!U$2)+1&gt;=0,MIN(DATEVALUE($E146),Base!U$3)-MAX(DATEVALUE($D146),Base!U$2)+1,0),"")</f>
        <v/>
      </c>
      <c r="X146" s="12" t="str">
        <f>IF(AND(($D146)&lt;&gt;"",($E146)&lt;&gt;""),IF(MIN(DATEVALUE($E146),Base!V$3)-MAX(DATEVALUE($D146),Base!V$2)+1&gt;=0,MIN(DATEVALUE($E146),Base!V$3)-MAX(DATEVALUE($D146),Base!V$2)+1,0),"")</f>
        <v/>
      </c>
      <c r="Y146" t="str">
        <f t="shared" si="33"/>
        <v/>
      </c>
      <c r="Z146" t="str">
        <f t="shared" si="34"/>
        <v/>
      </c>
      <c r="AA146" t="str">
        <f t="shared" si="35"/>
        <v/>
      </c>
      <c r="AB146" t="str">
        <f t="shared" si="36"/>
        <v/>
      </c>
      <c r="AC146" t="str">
        <f t="shared" si="37"/>
        <v/>
      </c>
      <c r="AD146" t="str">
        <f t="shared" si="38"/>
        <v/>
      </c>
      <c r="AE146" t="str">
        <f t="shared" si="39"/>
        <v/>
      </c>
      <c r="AF146" t="str">
        <f t="shared" si="40"/>
        <v/>
      </c>
      <c r="AG146" t="str">
        <f t="shared" si="41"/>
        <v/>
      </c>
      <c r="AH146" t="str">
        <f t="shared" si="42"/>
        <v/>
      </c>
      <c r="AI146" t="str">
        <f t="shared" si="43"/>
        <v/>
      </c>
      <c r="AJ146" t="str">
        <f t="shared" si="44"/>
        <v/>
      </c>
    </row>
    <row r="147" spans="1:36" x14ac:dyDescent="0.25">
      <c r="A147" s="3"/>
      <c r="B147" s="3"/>
      <c r="C147" s="4"/>
      <c r="D147" s="20"/>
      <c r="E147" s="20"/>
      <c r="F147" s="4"/>
      <c r="G147" s="4"/>
      <c r="H147" s="2"/>
      <c r="J147" s="4" t="str">
        <f t="shared" si="30"/>
        <v/>
      </c>
      <c r="K147" s="4" t="str">
        <f t="shared" si="31"/>
        <v/>
      </c>
      <c r="L147" s="31" t="str">
        <f t="shared" si="32"/>
        <v/>
      </c>
      <c r="M147" s="12" t="str">
        <f>IF(AND(($D147)&lt;&gt;"",($E147)&lt;&gt;""),IF(MIN(DATEVALUE($E147),Base!K$3)-MAX(DATEVALUE($D147),Base!K$2)+1&gt;=0,MIN(DATEVALUE($E147),Base!K$3)-MAX(DATEVALUE($D147),Base!K$2)+1,0),"")</f>
        <v/>
      </c>
      <c r="N147" s="12" t="str">
        <f>IF(AND(($D147)&lt;&gt;"",($E147)&lt;&gt;""),IF(MIN(DATEVALUE($E147),Base!L$3)-MAX(DATEVALUE($D147),Base!L$2)+1&gt;=0,MIN(DATEVALUE($E147),Base!L$3)-MAX(DATEVALUE($D147),Base!L$2)+1,0),"")</f>
        <v/>
      </c>
      <c r="O147" s="12" t="str">
        <f>IF(AND(($D147)&lt;&gt;"",($E147)&lt;&gt;""),IF(MIN(DATEVALUE($E147),Base!M$3)-MAX(DATEVALUE($D147),Base!M$2)+1&gt;=0,MIN(DATEVALUE($E147),Base!M$3)-MAX(DATEVALUE($D147),Base!M$2)+1,0),"")</f>
        <v/>
      </c>
      <c r="P147" s="12" t="str">
        <f>IF(AND(($D147)&lt;&gt;"",($E147)&lt;&gt;""),IF(MIN(DATEVALUE($E147),Base!N$3)-MAX(DATEVALUE($D147),Base!N$2)+1&gt;=0,MIN(DATEVALUE($E147),Base!N$3)-MAX(DATEVALUE($D147),Base!N$2)+1,0),"")</f>
        <v/>
      </c>
      <c r="Q147" s="12" t="str">
        <f>IF(AND(($D147)&lt;&gt;"",($E147)&lt;&gt;""),IF(MIN(DATEVALUE($E147),Base!O$3)-MAX(DATEVALUE($D147),Base!O$2)+1&gt;=0,MIN(DATEVALUE($E147),Base!O$3)-MAX(DATEVALUE($D147),Base!O$2)+1,0),"")</f>
        <v/>
      </c>
      <c r="R147" s="12" t="str">
        <f>IF(AND(($D147)&lt;&gt;"",($E147)&lt;&gt;""),IF(MIN(DATEVALUE($E147),Base!P$3)-MAX(DATEVALUE($D147),Base!P$2)+1&gt;=0,MIN(DATEVALUE($E147),Base!P$3)-MAX(DATEVALUE($D147),Base!P$2)+1,0),"")</f>
        <v/>
      </c>
      <c r="S147" s="12" t="str">
        <f>IF(AND(($D147)&lt;&gt;"",($E147)&lt;&gt;""),IF(MIN(DATEVALUE($E147),Base!Q$3)-MAX(DATEVALUE($D147),Base!Q$2)+1&gt;=0,MIN(DATEVALUE($E147),Base!Q$3)-MAX(DATEVALUE($D147),Base!Q$2)+1,0),"")</f>
        <v/>
      </c>
      <c r="T147" s="12" t="str">
        <f>IF(AND(($D147)&lt;&gt;"",($E147)&lt;&gt;""),IF(MIN(DATEVALUE($E147),Base!R$3)-MAX(DATEVALUE($D147),Base!R$2)+1&gt;=0,MIN(DATEVALUE($E147),Base!R$3)-MAX(DATEVALUE($D147),Base!R$2)+1,0),"")</f>
        <v/>
      </c>
      <c r="U147" s="12" t="str">
        <f>IF(AND(($D147)&lt;&gt;"",($E147)&lt;&gt;""),IF(MIN(DATEVALUE($E147),Base!S$3)-MAX(DATEVALUE($D147),Base!S$2)+1&gt;=0,MIN(DATEVALUE($E147),Base!S$3)-MAX(DATEVALUE($D147),Base!S$2)+1,0),"")</f>
        <v/>
      </c>
      <c r="V147" s="12" t="str">
        <f>IF(AND(($D147)&lt;&gt;"",($E147)&lt;&gt;""),IF(MIN(DATEVALUE($E147),Base!T$3)-MAX(DATEVALUE($D147),Base!T$2)+1&gt;=0,MIN(DATEVALUE($E147),Base!T$3)-MAX(DATEVALUE($D147),Base!T$2)+1,0),"")</f>
        <v/>
      </c>
      <c r="W147" s="12" t="str">
        <f>IF(AND(($D147)&lt;&gt;"",($E147)&lt;&gt;""),IF(MIN(DATEVALUE($E147),Base!U$3)-MAX(DATEVALUE($D147),Base!U$2)+1&gt;=0,MIN(DATEVALUE($E147),Base!U$3)-MAX(DATEVALUE($D147),Base!U$2)+1,0),"")</f>
        <v/>
      </c>
      <c r="X147" s="12" t="str">
        <f>IF(AND(($D147)&lt;&gt;"",($E147)&lt;&gt;""),IF(MIN(DATEVALUE($E147),Base!V$3)-MAX(DATEVALUE($D147),Base!V$2)+1&gt;=0,MIN(DATEVALUE($E147),Base!V$3)-MAX(DATEVALUE($D147),Base!V$2)+1,0),"")</f>
        <v/>
      </c>
      <c r="Y147" t="str">
        <f t="shared" si="33"/>
        <v/>
      </c>
      <c r="Z147" t="str">
        <f t="shared" si="34"/>
        <v/>
      </c>
      <c r="AA147" t="str">
        <f t="shared" si="35"/>
        <v/>
      </c>
      <c r="AB147" t="str">
        <f t="shared" si="36"/>
        <v/>
      </c>
      <c r="AC147" t="str">
        <f t="shared" si="37"/>
        <v/>
      </c>
      <c r="AD147" t="str">
        <f t="shared" si="38"/>
        <v/>
      </c>
      <c r="AE147" t="str">
        <f t="shared" si="39"/>
        <v/>
      </c>
      <c r="AF147" t="str">
        <f t="shared" si="40"/>
        <v/>
      </c>
      <c r="AG147" t="str">
        <f t="shared" si="41"/>
        <v/>
      </c>
      <c r="AH147" t="str">
        <f t="shared" si="42"/>
        <v/>
      </c>
      <c r="AI147" t="str">
        <f t="shared" si="43"/>
        <v/>
      </c>
      <c r="AJ147" t="str">
        <f t="shared" si="44"/>
        <v/>
      </c>
    </row>
    <row r="148" spans="1:36" x14ac:dyDescent="0.25">
      <c r="A148" s="3"/>
      <c r="B148" s="3"/>
      <c r="C148" s="4"/>
      <c r="D148" s="20"/>
      <c r="E148" s="20"/>
      <c r="F148" s="4"/>
      <c r="G148" s="4"/>
      <c r="H148" s="2"/>
      <c r="J148" s="4" t="str">
        <f t="shared" si="30"/>
        <v/>
      </c>
      <c r="K148" s="4" t="str">
        <f t="shared" si="31"/>
        <v/>
      </c>
      <c r="L148" s="31" t="str">
        <f t="shared" si="32"/>
        <v/>
      </c>
      <c r="M148" s="12" t="str">
        <f>IF(AND(($D148)&lt;&gt;"",($E148)&lt;&gt;""),IF(MIN(DATEVALUE($E148),Base!K$3)-MAX(DATEVALUE($D148),Base!K$2)+1&gt;=0,MIN(DATEVALUE($E148),Base!K$3)-MAX(DATEVALUE($D148),Base!K$2)+1,0),"")</f>
        <v/>
      </c>
      <c r="N148" s="12" t="str">
        <f>IF(AND(($D148)&lt;&gt;"",($E148)&lt;&gt;""),IF(MIN(DATEVALUE($E148),Base!L$3)-MAX(DATEVALUE($D148),Base!L$2)+1&gt;=0,MIN(DATEVALUE($E148),Base!L$3)-MAX(DATEVALUE($D148),Base!L$2)+1,0),"")</f>
        <v/>
      </c>
      <c r="O148" s="12" t="str">
        <f>IF(AND(($D148)&lt;&gt;"",($E148)&lt;&gt;""),IF(MIN(DATEVALUE($E148),Base!M$3)-MAX(DATEVALUE($D148),Base!M$2)+1&gt;=0,MIN(DATEVALUE($E148),Base!M$3)-MAX(DATEVALUE($D148),Base!M$2)+1,0),"")</f>
        <v/>
      </c>
      <c r="P148" s="12" t="str">
        <f>IF(AND(($D148)&lt;&gt;"",($E148)&lt;&gt;""),IF(MIN(DATEVALUE($E148),Base!N$3)-MAX(DATEVALUE($D148),Base!N$2)+1&gt;=0,MIN(DATEVALUE($E148),Base!N$3)-MAX(DATEVALUE($D148),Base!N$2)+1,0),"")</f>
        <v/>
      </c>
      <c r="Q148" s="12" t="str">
        <f>IF(AND(($D148)&lt;&gt;"",($E148)&lt;&gt;""),IF(MIN(DATEVALUE($E148),Base!O$3)-MAX(DATEVALUE($D148),Base!O$2)+1&gt;=0,MIN(DATEVALUE($E148),Base!O$3)-MAX(DATEVALUE($D148),Base!O$2)+1,0),"")</f>
        <v/>
      </c>
      <c r="R148" s="12" t="str">
        <f>IF(AND(($D148)&lt;&gt;"",($E148)&lt;&gt;""),IF(MIN(DATEVALUE($E148),Base!P$3)-MAX(DATEVALUE($D148),Base!P$2)+1&gt;=0,MIN(DATEVALUE($E148),Base!P$3)-MAX(DATEVALUE($D148),Base!P$2)+1,0),"")</f>
        <v/>
      </c>
      <c r="S148" s="12" t="str">
        <f>IF(AND(($D148)&lt;&gt;"",($E148)&lt;&gt;""),IF(MIN(DATEVALUE($E148),Base!Q$3)-MAX(DATEVALUE($D148),Base!Q$2)+1&gt;=0,MIN(DATEVALUE($E148),Base!Q$3)-MAX(DATEVALUE($D148),Base!Q$2)+1,0),"")</f>
        <v/>
      </c>
      <c r="T148" s="12" t="str">
        <f>IF(AND(($D148)&lt;&gt;"",($E148)&lt;&gt;""),IF(MIN(DATEVALUE($E148),Base!R$3)-MAX(DATEVALUE($D148),Base!R$2)+1&gt;=0,MIN(DATEVALUE($E148),Base!R$3)-MAX(DATEVALUE($D148),Base!R$2)+1,0),"")</f>
        <v/>
      </c>
      <c r="U148" s="12" t="str">
        <f>IF(AND(($D148)&lt;&gt;"",($E148)&lt;&gt;""),IF(MIN(DATEVALUE($E148),Base!S$3)-MAX(DATEVALUE($D148),Base!S$2)+1&gt;=0,MIN(DATEVALUE($E148),Base!S$3)-MAX(DATEVALUE($D148),Base!S$2)+1,0),"")</f>
        <v/>
      </c>
      <c r="V148" s="12" t="str">
        <f>IF(AND(($D148)&lt;&gt;"",($E148)&lt;&gt;""),IF(MIN(DATEVALUE($E148),Base!T$3)-MAX(DATEVALUE($D148),Base!T$2)+1&gt;=0,MIN(DATEVALUE($E148),Base!T$3)-MAX(DATEVALUE($D148),Base!T$2)+1,0),"")</f>
        <v/>
      </c>
      <c r="W148" s="12" t="str">
        <f>IF(AND(($D148)&lt;&gt;"",($E148)&lt;&gt;""),IF(MIN(DATEVALUE($E148),Base!U$3)-MAX(DATEVALUE($D148),Base!U$2)+1&gt;=0,MIN(DATEVALUE($E148),Base!U$3)-MAX(DATEVALUE($D148),Base!U$2)+1,0),"")</f>
        <v/>
      </c>
      <c r="X148" s="12" t="str">
        <f>IF(AND(($D148)&lt;&gt;"",($E148)&lt;&gt;""),IF(MIN(DATEVALUE($E148),Base!V$3)-MAX(DATEVALUE($D148),Base!V$2)+1&gt;=0,MIN(DATEVALUE($E148),Base!V$3)-MAX(DATEVALUE($D148),Base!V$2)+1,0),"")</f>
        <v/>
      </c>
      <c r="Y148" t="str">
        <f t="shared" si="33"/>
        <v/>
      </c>
      <c r="Z148" t="str">
        <f t="shared" si="34"/>
        <v/>
      </c>
      <c r="AA148" t="str">
        <f t="shared" si="35"/>
        <v/>
      </c>
      <c r="AB148" t="str">
        <f t="shared" si="36"/>
        <v/>
      </c>
      <c r="AC148" t="str">
        <f t="shared" si="37"/>
        <v/>
      </c>
      <c r="AD148" t="str">
        <f t="shared" si="38"/>
        <v/>
      </c>
      <c r="AE148" t="str">
        <f t="shared" si="39"/>
        <v/>
      </c>
      <c r="AF148" t="str">
        <f t="shared" si="40"/>
        <v/>
      </c>
      <c r="AG148" t="str">
        <f t="shared" si="41"/>
        <v/>
      </c>
      <c r="AH148" t="str">
        <f t="shared" si="42"/>
        <v/>
      </c>
      <c r="AI148" t="str">
        <f t="shared" si="43"/>
        <v/>
      </c>
      <c r="AJ148" t="str">
        <f t="shared" si="44"/>
        <v/>
      </c>
    </row>
    <row r="149" spans="1:36" x14ac:dyDescent="0.25">
      <c r="A149" s="3"/>
      <c r="B149" s="3"/>
      <c r="C149" s="4"/>
      <c r="D149" s="20"/>
      <c r="E149" s="20"/>
      <c r="F149" s="4"/>
      <c r="G149" s="4"/>
      <c r="H149" s="2"/>
      <c r="J149" s="4" t="str">
        <f t="shared" si="30"/>
        <v/>
      </c>
      <c r="K149" s="4" t="str">
        <f t="shared" si="31"/>
        <v/>
      </c>
      <c r="L149" s="31" t="str">
        <f t="shared" si="32"/>
        <v/>
      </c>
      <c r="M149" s="12" t="str">
        <f>IF(AND(($D149)&lt;&gt;"",($E149)&lt;&gt;""),IF(MIN(DATEVALUE($E149),Base!K$3)-MAX(DATEVALUE($D149),Base!K$2)+1&gt;=0,MIN(DATEVALUE($E149),Base!K$3)-MAX(DATEVALUE($D149),Base!K$2)+1,0),"")</f>
        <v/>
      </c>
      <c r="N149" s="12" t="str">
        <f>IF(AND(($D149)&lt;&gt;"",($E149)&lt;&gt;""),IF(MIN(DATEVALUE($E149),Base!L$3)-MAX(DATEVALUE($D149),Base!L$2)+1&gt;=0,MIN(DATEVALUE($E149),Base!L$3)-MAX(DATEVALUE($D149),Base!L$2)+1,0),"")</f>
        <v/>
      </c>
      <c r="O149" s="12" t="str">
        <f>IF(AND(($D149)&lt;&gt;"",($E149)&lt;&gt;""),IF(MIN(DATEVALUE($E149),Base!M$3)-MAX(DATEVALUE($D149),Base!M$2)+1&gt;=0,MIN(DATEVALUE($E149),Base!M$3)-MAX(DATEVALUE($D149),Base!M$2)+1,0),"")</f>
        <v/>
      </c>
      <c r="P149" s="12" t="str">
        <f>IF(AND(($D149)&lt;&gt;"",($E149)&lt;&gt;""),IF(MIN(DATEVALUE($E149),Base!N$3)-MAX(DATEVALUE($D149),Base!N$2)+1&gt;=0,MIN(DATEVALUE($E149),Base!N$3)-MAX(DATEVALUE($D149),Base!N$2)+1,0),"")</f>
        <v/>
      </c>
      <c r="Q149" s="12" t="str">
        <f>IF(AND(($D149)&lt;&gt;"",($E149)&lt;&gt;""),IF(MIN(DATEVALUE($E149),Base!O$3)-MAX(DATEVALUE($D149),Base!O$2)+1&gt;=0,MIN(DATEVALUE($E149),Base!O$3)-MAX(DATEVALUE($D149),Base!O$2)+1,0),"")</f>
        <v/>
      </c>
      <c r="R149" s="12" t="str">
        <f>IF(AND(($D149)&lt;&gt;"",($E149)&lt;&gt;""),IF(MIN(DATEVALUE($E149),Base!P$3)-MAX(DATEVALUE($D149),Base!P$2)+1&gt;=0,MIN(DATEVALUE($E149),Base!P$3)-MAX(DATEVALUE($D149),Base!P$2)+1,0),"")</f>
        <v/>
      </c>
      <c r="S149" s="12" t="str">
        <f>IF(AND(($D149)&lt;&gt;"",($E149)&lt;&gt;""),IF(MIN(DATEVALUE($E149),Base!Q$3)-MAX(DATEVALUE($D149),Base!Q$2)+1&gt;=0,MIN(DATEVALUE($E149),Base!Q$3)-MAX(DATEVALUE($D149),Base!Q$2)+1,0),"")</f>
        <v/>
      </c>
      <c r="T149" s="12" t="str">
        <f>IF(AND(($D149)&lt;&gt;"",($E149)&lt;&gt;""),IF(MIN(DATEVALUE($E149),Base!R$3)-MAX(DATEVALUE($D149),Base!R$2)+1&gt;=0,MIN(DATEVALUE($E149),Base!R$3)-MAX(DATEVALUE($D149),Base!R$2)+1,0),"")</f>
        <v/>
      </c>
      <c r="U149" s="12" t="str">
        <f>IF(AND(($D149)&lt;&gt;"",($E149)&lt;&gt;""),IF(MIN(DATEVALUE($E149),Base!S$3)-MAX(DATEVALUE($D149),Base!S$2)+1&gt;=0,MIN(DATEVALUE($E149),Base!S$3)-MAX(DATEVALUE($D149),Base!S$2)+1,0),"")</f>
        <v/>
      </c>
      <c r="V149" s="12" t="str">
        <f>IF(AND(($D149)&lt;&gt;"",($E149)&lt;&gt;""),IF(MIN(DATEVALUE($E149),Base!T$3)-MAX(DATEVALUE($D149),Base!T$2)+1&gt;=0,MIN(DATEVALUE($E149),Base!T$3)-MAX(DATEVALUE($D149),Base!T$2)+1,0),"")</f>
        <v/>
      </c>
      <c r="W149" s="12" t="str">
        <f>IF(AND(($D149)&lt;&gt;"",($E149)&lt;&gt;""),IF(MIN(DATEVALUE($E149),Base!U$3)-MAX(DATEVALUE($D149),Base!U$2)+1&gt;=0,MIN(DATEVALUE($E149),Base!U$3)-MAX(DATEVALUE($D149),Base!U$2)+1,0),"")</f>
        <v/>
      </c>
      <c r="X149" s="12" t="str">
        <f>IF(AND(($D149)&lt;&gt;"",($E149)&lt;&gt;""),IF(MIN(DATEVALUE($E149),Base!V$3)-MAX(DATEVALUE($D149),Base!V$2)+1&gt;=0,MIN(DATEVALUE($E149),Base!V$3)-MAX(DATEVALUE($D149),Base!V$2)+1,0),"")</f>
        <v/>
      </c>
      <c r="Y149" t="str">
        <f t="shared" si="33"/>
        <v/>
      </c>
      <c r="Z149" t="str">
        <f t="shared" si="34"/>
        <v/>
      </c>
      <c r="AA149" t="str">
        <f t="shared" si="35"/>
        <v/>
      </c>
      <c r="AB149" t="str">
        <f t="shared" si="36"/>
        <v/>
      </c>
      <c r="AC149" t="str">
        <f t="shared" si="37"/>
        <v/>
      </c>
      <c r="AD149" t="str">
        <f t="shared" si="38"/>
        <v/>
      </c>
      <c r="AE149" t="str">
        <f t="shared" si="39"/>
        <v/>
      </c>
      <c r="AF149" t="str">
        <f t="shared" si="40"/>
        <v/>
      </c>
      <c r="AG149" t="str">
        <f t="shared" si="41"/>
        <v/>
      </c>
      <c r="AH149" t="str">
        <f t="shared" si="42"/>
        <v/>
      </c>
      <c r="AI149" t="str">
        <f t="shared" si="43"/>
        <v/>
      </c>
      <c r="AJ149" t="str">
        <f t="shared" si="44"/>
        <v/>
      </c>
    </row>
    <row r="150" spans="1:36" x14ac:dyDescent="0.25">
      <c r="A150" s="3"/>
      <c r="B150" s="3"/>
      <c r="C150" s="4"/>
      <c r="D150" s="20"/>
      <c r="E150" s="20"/>
      <c r="F150" s="4"/>
      <c r="G150" s="4"/>
      <c r="H150" s="2"/>
      <c r="J150" s="4" t="str">
        <f t="shared" si="30"/>
        <v/>
      </c>
      <c r="K150" s="4" t="str">
        <f t="shared" si="31"/>
        <v/>
      </c>
      <c r="L150" s="31" t="str">
        <f t="shared" si="32"/>
        <v/>
      </c>
      <c r="M150" s="12" t="str">
        <f>IF(AND(($D150)&lt;&gt;"",($E150)&lt;&gt;""),IF(MIN(DATEVALUE($E150),Base!K$3)-MAX(DATEVALUE($D150),Base!K$2)+1&gt;=0,MIN(DATEVALUE($E150),Base!K$3)-MAX(DATEVALUE($D150),Base!K$2)+1,0),"")</f>
        <v/>
      </c>
      <c r="N150" s="12" t="str">
        <f>IF(AND(($D150)&lt;&gt;"",($E150)&lt;&gt;""),IF(MIN(DATEVALUE($E150),Base!L$3)-MAX(DATEVALUE($D150),Base!L$2)+1&gt;=0,MIN(DATEVALUE($E150),Base!L$3)-MAX(DATEVALUE($D150),Base!L$2)+1,0),"")</f>
        <v/>
      </c>
      <c r="O150" s="12" t="str">
        <f>IF(AND(($D150)&lt;&gt;"",($E150)&lt;&gt;""),IF(MIN(DATEVALUE($E150),Base!M$3)-MAX(DATEVALUE($D150),Base!M$2)+1&gt;=0,MIN(DATEVALUE($E150),Base!M$3)-MAX(DATEVALUE($D150),Base!M$2)+1,0),"")</f>
        <v/>
      </c>
      <c r="P150" s="12" t="str">
        <f>IF(AND(($D150)&lt;&gt;"",($E150)&lt;&gt;""),IF(MIN(DATEVALUE($E150),Base!N$3)-MAX(DATEVALUE($D150),Base!N$2)+1&gt;=0,MIN(DATEVALUE($E150),Base!N$3)-MAX(DATEVALUE($D150),Base!N$2)+1,0),"")</f>
        <v/>
      </c>
      <c r="Q150" s="12" t="str">
        <f>IF(AND(($D150)&lt;&gt;"",($E150)&lt;&gt;""),IF(MIN(DATEVALUE($E150),Base!O$3)-MAX(DATEVALUE($D150),Base!O$2)+1&gt;=0,MIN(DATEVALUE($E150),Base!O$3)-MAX(DATEVALUE($D150),Base!O$2)+1,0),"")</f>
        <v/>
      </c>
      <c r="R150" s="12" t="str">
        <f>IF(AND(($D150)&lt;&gt;"",($E150)&lt;&gt;""),IF(MIN(DATEVALUE($E150),Base!P$3)-MAX(DATEVALUE($D150),Base!P$2)+1&gt;=0,MIN(DATEVALUE($E150),Base!P$3)-MAX(DATEVALUE($D150),Base!P$2)+1,0),"")</f>
        <v/>
      </c>
      <c r="S150" s="12" t="str">
        <f>IF(AND(($D150)&lt;&gt;"",($E150)&lt;&gt;""),IF(MIN(DATEVALUE($E150),Base!Q$3)-MAX(DATEVALUE($D150),Base!Q$2)+1&gt;=0,MIN(DATEVALUE($E150),Base!Q$3)-MAX(DATEVALUE($D150),Base!Q$2)+1,0),"")</f>
        <v/>
      </c>
      <c r="T150" s="12" t="str">
        <f>IF(AND(($D150)&lt;&gt;"",($E150)&lt;&gt;""),IF(MIN(DATEVALUE($E150),Base!R$3)-MAX(DATEVALUE($D150),Base!R$2)+1&gt;=0,MIN(DATEVALUE($E150),Base!R$3)-MAX(DATEVALUE($D150),Base!R$2)+1,0),"")</f>
        <v/>
      </c>
      <c r="U150" s="12" t="str">
        <f>IF(AND(($D150)&lt;&gt;"",($E150)&lt;&gt;""),IF(MIN(DATEVALUE($E150),Base!S$3)-MAX(DATEVALUE($D150),Base!S$2)+1&gt;=0,MIN(DATEVALUE($E150),Base!S$3)-MAX(DATEVALUE($D150),Base!S$2)+1,0),"")</f>
        <v/>
      </c>
      <c r="V150" s="12" t="str">
        <f>IF(AND(($D150)&lt;&gt;"",($E150)&lt;&gt;""),IF(MIN(DATEVALUE($E150),Base!T$3)-MAX(DATEVALUE($D150),Base!T$2)+1&gt;=0,MIN(DATEVALUE($E150),Base!T$3)-MAX(DATEVALUE($D150),Base!T$2)+1,0),"")</f>
        <v/>
      </c>
      <c r="W150" s="12" t="str">
        <f>IF(AND(($D150)&lt;&gt;"",($E150)&lt;&gt;""),IF(MIN(DATEVALUE($E150),Base!U$3)-MAX(DATEVALUE($D150),Base!U$2)+1&gt;=0,MIN(DATEVALUE($E150),Base!U$3)-MAX(DATEVALUE($D150),Base!U$2)+1,0),"")</f>
        <v/>
      </c>
      <c r="X150" s="12" t="str">
        <f>IF(AND(($D150)&lt;&gt;"",($E150)&lt;&gt;""),IF(MIN(DATEVALUE($E150),Base!V$3)-MAX(DATEVALUE($D150),Base!V$2)+1&gt;=0,MIN(DATEVALUE($E150),Base!V$3)-MAX(DATEVALUE($D150),Base!V$2)+1,0),"")</f>
        <v/>
      </c>
      <c r="Y150" t="str">
        <f t="shared" si="33"/>
        <v/>
      </c>
      <c r="Z150" t="str">
        <f t="shared" si="34"/>
        <v/>
      </c>
      <c r="AA150" t="str">
        <f t="shared" si="35"/>
        <v/>
      </c>
      <c r="AB150" t="str">
        <f t="shared" si="36"/>
        <v/>
      </c>
      <c r="AC150" t="str">
        <f t="shared" si="37"/>
        <v/>
      </c>
      <c r="AD150" t="str">
        <f t="shared" si="38"/>
        <v/>
      </c>
      <c r="AE150" t="str">
        <f t="shared" si="39"/>
        <v/>
      </c>
      <c r="AF150" t="str">
        <f t="shared" si="40"/>
        <v/>
      </c>
      <c r="AG150" t="str">
        <f t="shared" si="41"/>
        <v/>
      </c>
      <c r="AH150" t="str">
        <f t="shared" si="42"/>
        <v/>
      </c>
      <c r="AI150" t="str">
        <f t="shared" si="43"/>
        <v/>
      </c>
      <c r="AJ150" t="str">
        <f t="shared" si="44"/>
        <v/>
      </c>
    </row>
    <row r="151" spans="1:36" x14ac:dyDescent="0.25">
      <c r="A151" s="3"/>
      <c r="B151" s="3"/>
      <c r="C151" s="4"/>
      <c r="D151" s="20"/>
      <c r="E151" s="20"/>
      <c r="F151" s="4"/>
      <c r="G151" s="4"/>
      <c r="H151" s="2"/>
      <c r="J151" s="4" t="str">
        <f t="shared" si="30"/>
        <v/>
      </c>
      <c r="K151" s="4" t="str">
        <f t="shared" si="31"/>
        <v/>
      </c>
      <c r="L151" s="31" t="str">
        <f t="shared" si="32"/>
        <v/>
      </c>
      <c r="M151" s="12" t="str">
        <f>IF(AND(($D151)&lt;&gt;"",($E151)&lt;&gt;""),IF(MIN(DATEVALUE($E151),Base!K$3)-MAX(DATEVALUE($D151),Base!K$2)+1&gt;=0,MIN(DATEVALUE($E151),Base!K$3)-MAX(DATEVALUE($D151),Base!K$2)+1,0),"")</f>
        <v/>
      </c>
      <c r="N151" s="12" t="str">
        <f>IF(AND(($D151)&lt;&gt;"",($E151)&lt;&gt;""),IF(MIN(DATEVALUE($E151),Base!L$3)-MAX(DATEVALUE($D151),Base!L$2)+1&gt;=0,MIN(DATEVALUE($E151),Base!L$3)-MAX(DATEVALUE($D151),Base!L$2)+1,0),"")</f>
        <v/>
      </c>
      <c r="O151" s="12" t="str">
        <f>IF(AND(($D151)&lt;&gt;"",($E151)&lt;&gt;""),IF(MIN(DATEVALUE($E151),Base!M$3)-MAX(DATEVALUE($D151),Base!M$2)+1&gt;=0,MIN(DATEVALUE($E151),Base!M$3)-MAX(DATEVALUE($D151),Base!M$2)+1,0),"")</f>
        <v/>
      </c>
      <c r="P151" s="12" t="str">
        <f>IF(AND(($D151)&lt;&gt;"",($E151)&lt;&gt;""),IF(MIN(DATEVALUE($E151),Base!N$3)-MAX(DATEVALUE($D151),Base!N$2)+1&gt;=0,MIN(DATEVALUE($E151),Base!N$3)-MAX(DATEVALUE($D151),Base!N$2)+1,0),"")</f>
        <v/>
      </c>
      <c r="Q151" s="12" t="str">
        <f>IF(AND(($D151)&lt;&gt;"",($E151)&lt;&gt;""),IF(MIN(DATEVALUE($E151),Base!O$3)-MAX(DATEVALUE($D151),Base!O$2)+1&gt;=0,MIN(DATEVALUE($E151),Base!O$3)-MAX(DATEVALUE($D151),Base!O$2)+1,0),"")</f>
        <v/>
      </c>
      <c r="R151" s="12" t="str">
        <f>IF(AND(($D151)&lt;&gt;"",($E151)&lt;&gt;""),IF(MIN(DATEVALUE($E151),Base!P$3)-MAX(DATEVALUE($D151),Base!P$2)+1&gt;=0,MIN(DATEVALUE($E151),Base!P$3)-MAX(DATEVALUE($D151),Base!P$2)+1,0),"")</f>
        <v/>
      </c>
      <c r="S151" s="12" t="str">
        <f>IF(AND(($D151)&lt;&gt;"",($E151)&lt;&gt;""),IF(MIN(DATEVALUE($E151),Base!Q$3)-MAX(DATEVALUE($D151),Base!Q$2)+1&gt;=0,MIN(DATEVALUE($E151),Base!Q$3)-MAX(DATEVALUE($D151),Base!Q$2)+1,0),"")</f>
        <v/>
      </c>
      <c r="T151" s="12" t="str">
        <f>IF(AND(($D151)&lt;&gt;"",($E151)&lt;&gt;""),IF(MIN(DATEVALUE($E151),Base!R$3)-MAX(DATEVALUE($D151),Base!R$2)+1&gt;=0,MIN(DATEVALUE($E151),Base!R$3)-MAX(DATEVALUE($D151),Base!R$2)+1,0),"")</f>
        <v/>
      </c>
      <c r="U151" s="12" t="str">
        <f>IF(AND(($D151)&lt;&gt;"",($E151)&lt;&gt;""),IF(MIN(DATEVALUE($E151),Base!S$3)-MAX(DATEVALUE($D151),Base!S$2)+1&gt;=0,MIN(DATEVALUE($E151),Base!S$3)-MAX(DATEVALUE($D151),Base!S$2)+1,0),"")</f>
        <v/>
      </c>
      <c r="V151" s="12" t="str">
        <f>IF(AND(($D151)&lt;&gt;"",($E151)&lt;&gt;""),IF(MIN(DATEVALUE($E151),Base!T$3)-MAX(DATEVALUE($D151),Base!T$2)+1&gt;=0,MIN(DATEVALUE($E151),Base!T$3)-MAX(DATEVALUE($D151),Base!T$2)+1,0),"")</f>
        <v/>
      </c>
      <c r="W151" s="12" t="str">
        <f>IF(AND(($D151)&lt;&gt;"",($E151)&lt;&gt;""),IF(MIN(DATEVALUE($E151),Base!U$3)-MAX(DATEVALUE($D151),Base!U$2)+1&gt;=0,MIN(DATEVALUE($E151),Base!U$3)-MAX(DATEVALUE($D151),Base!U$2)+1,0),"")</f>
        <v/>
      </c>
      <c r="X151" s="12" t="str">
        <f>IF(AND(($D151)&lt;&gt;"",($E151)&lt;&gt;""),IF(MIN(DATEVALUE($E151),Base!V$3)-MAX(DATEVALUE($D151),Base!V$2)+1&gt;=0,MIN(DATEVALUE($E151),Base!V$3)-MAX(DATEVALUE($D151),Base!V$2)+1,0),"")</f>
        <v/>
      </c>
      <c r="Y151" t="str">
        <f t="shared" si="33"/>
        <v/>
      </c>
      <c r="Z151" t="str">
        <f t="shared" si="34"/>
        <v/>
      </c>
      <c r="AA151" t="str">
        <f t="shared" si="35"/>
        <v/>
      </c>
      <c r="AB151" t="str">
        <f t="shared" si="36"/>
        <v/>
      </c>
      <c r="AC151" t="str">
        <f t="shared" si="37"/>
        <v/>
      </c>
      <c r="AD151" t="str">
        <f t="shared" si="38"/>
        <v/>
      </c>
      <c r="AE151" t="str">
        <f t="shared" si="39"/>
        <v/>
      </c>
      <c r="AF151" t="str">
        <f t="shared" si="40"/>
        <v/>
      </c>
      <c r="AG151" t="str">
        <f t="shared" si="41"/>
        <v/>
      </c>
      <c r="AH151" t="str">
        <f t="shared" si="42"/>
        <v/>
      </c>
      <c r="AI151" t="str">
        <f t="shared" si="43"/>
        <v/>
      </c>
      <c r="AJ151" t="str">
        <f t="shared" si="44"/>
        <v/>
      </c>
    </row>
    <row r="152" spans="1:36" x14ac:dyDescent="0.25">
      <c r="A152" s="3"/>
      <c r="B152" s="3"/>
      <c r="C152" s="4"/>
      <c r="D152" s="20"/>
      <c r="E152" s="20"/>
      <c r="F152" s="4"/>
      <c r="G152" s="4"/>
      <c r="H152" s="2"/>
      <c r="J152" s="4" t="str">
        <f t="shared" si="30"/>
        <v/>
      </c>
      <c r="K152" s="4" t="str">
        <f t="shared" si="31"/>
        <v/>
      </c>
      <c r="L152" s="31" t="str">
        <f t="shared" si="32"/>
        <v/>
      </c>
      <c r="M152" s="12" t="str">
        <f>IF(AND(($D152)&lt;&gt;"",($E152)&lt;&gt;""),IF(MIN(DATEVALUE($E152),Base!K$3)-MAX(DATEVALUE($D152),Base!K$2)+1&gt;=0,MIN(DATEVALUE($E152),Base!K$3)-MAX(DATEVALUE($D152),Base!K$2)+1,0),"")</f>
        <v/>
      </c>
      <c r="N152" s="12" t="str">
        <f>IF(AND(($D152)&lt;&gt;"",($E152)&lt;&gt;""),IF(MIN(DATEVALUE($E152),Base!L$3)-MAX(DATEVALUE($D152),Base!L$2)+1&gt;=0,MIN(DATEVALUE($E152),Base!L$3)-MAX(DATEVALUE($D152),Base!L$2)+1,0),"")</f>
        <v/>
      </c>
      <c r="O152" s="12" t="str">
        <f>IF(AND(($D152)&lt;&gt;"",($E152)&lt;&gt;""),IF(MIN(DATEVALUE($E152),Base!M$3)-MAX(DATEVALUE($D152),Base!M$2)+1&gt;=0,MIN(DATEVALUE($E152),Base!M$3)-MAX(DATEVALUE($D152),Base!M$2)+1,0),"")</f>
        <v/>
      </c>
      <c r="P152" s="12" t="str">
        <f>IF(AND(($D152)&lt;&gt;"",($E152)&lt;&gt;""),IF(MIN(DATEVALUE($E152),Base!N$3)-MAX(DATEVALUE($D152),Base!N$2)+1&gt;=0,MIN(DATEVALUE($E152),Base!N$3)-MAX(DATEVALUE($D152),Base!N$2)+1,0),"")</f>
        <v/>
      </c>
      <c r="Q152" s="12" t="str">
        <f>IF(AND(($D152)&lt;&gt;"",($E152)&lt;&gt;""),IF(MIN(DATEVALUE($E152),Base!O$3)-MAX(DATEVALUE($D152),Base!O$2)+1&gt;=0,MIN(DATEVALUE($E152),Base!O$3)-MAX(DATEVALUE($D152),Base!O$2)+1,0),"")</f>
        <v/>
      </c>
      <c r="R152" s="12" t="str">
        <f>IF(AND(($D152)&lt;&gt;"",($E152)&lt;&gt;""),IF(MIN(DATEVALUE($E152),Base!P$3)-MAX(DATEVALUE($D152),Base!P$2)+1&gt;=0,MIN(DATEVALUE($E152),Base!P$3)-MAX(DATEVALUE($D152),Base!P$2)+1,0),"")</f>
        <v/>
      </c>
      <c r="S152" s="12" t="str">
        <f>IF(AND(($D152)&lt;&gt;"",($E152)&lt;&gt;""),IF(MIN(DATEVALUE($E152),Base!Q$3)-MAX(DATEVALUE($D152),Base!Q$2)+1&gt;=0,MIN(DATEVALUE($E152),Base!Q$3)-MAX(DATEVALUE($D152),Base!Q$2)+1,0),"")</f>
        <v/>
      </c>
      <c r="T152" s="12" t="str">
        <f>IF(AND(($D152)&lt;&gt;"",($E152)&lt;&gt;""),IF(MIN(DATEVALUE($E152),Base!R$3)-MAX(DATEVALUE($D152),Base!R$2)+1&gt;=0,MIN(DATEVALUE($E152),Base!R$3)-MAX(DATEVALUE($D152),Base!R$2)+1,0),"")</f>
        <v/>
      </c>
      <c r="U152" s="12" t="str">
        <f>IF(AND(($D152)&lt;&gt;"",($E152)&lt;&gt;""),IF(MIN(DATEVALUE($E152),Base!S$3)-MAX(DATEVALUE($D152),Base!S$2)+1&gt;=0,MIN(DATEVALUE($E152),Base!S$3)-MAX(DATEVALUE($D152),Base!S$2)+1,0),"")</f>
        <v/>
      </c>
      <c r="V152" s="12" t="str">
        <f>IF(AND(($D152)&lt;&gt;"",($E152)&lt;&gt;""),IF(MIN(DATEVALUE($E152),Base!T$3)-MAX(DATEVALUE($D152),Base!T$2)+1&gt;=0,MIN(DATEVALUE($E152),Base!T$3)-MAX(DATEVALUE($D152),Base!T$2)+1,0),"")</f>
        <v/>
      </c>
      <c r="W152" s="12" t="str">
        <f>IF(AND(($D152)&lt;&gt;"",($E152)&lt;&gt;""),IF(MIN(DATEVALUE($E152),Base!U$3)-MAX(DATEVALUE($D152),Base!U$2)+1&gt;=0,MIN(DATEVALUE($E152),Base!U$3)-MAX(DATEVALUE($D152),Base!U$2)+1,0),"")</f>
        <v/>
      </c>
      <c r="X152" s="12" t="str">
        <f>IF(AND(($D152)&lt;&gt;"",($E152)&lt;&gt;""),IF(MIN(DATEVALUE($E152),Base!V$3)-MAX(DATEVALUE($D152),Base!V$2)+1&gt;=0,MIN(DATEVALUE($E152),Base!V$3)-MAX(DATEVALUE($D152),Base!V$2)+1,0),"")</f>
        <v/>
      </c>
      <c r="Y152" t="str">
        <f t="shared" si="33"/>
        <v/>
      </c>
      <c r="Z152" t="str">
        <f t="shared" si="34"/>
        <v/>
      </c>
      <c r="AA152" t="str">
        <f t="shared" si="35"/>
        <v/>
      </c>
      <c r="AB152" t="str">
        <f t="shared" si="36"/>
        <v/>
      </c>
      <c r="AC152" t="str">
        <f t="shared" si="37"/>
        <v/>
      </c>
      <c r="AD152" t="str">
        <f t="shared" si="38"/>
        <v/>
      </c>
      <c r="AE152" t="str">
        <f t="shared" si="39"/>
        <v/>
      </c>
      <c r="AF152" t="str">
        <f t="shared" si="40"/>
        <v/>
      </c>
      <c r="AG152" t="str">
        <f t="shared" si="41"/>
        <v/>
      </c>
      <c r="AH152" t="str">
        <f t="shared" si="42"/>
        <v/>
      </c>
      <c r="AI152" t="str">
        <f t="shared" si="43"/>
        <v/>
      </c>
      <c r="AJ152" t="str">
        <f t="shared" si="44"/>
        <v/>
      </c>
    </row>
    <row r="153" spans="1:36" x14ac:dyDescent="0.25">
      <c r="A153" s="3"/>
      <c r="B153" s="3"/>
      <c r="C153" s="4"/>
      <c r="D153" s="20"/>
      <c r="E153" s="20"/>
      <c r="F153" s="4"/>
      <c r="G153" s="4"/>
      <c r="H153" s="2"/>
      <c r="J153" s="4" t="str">
        <f t="shared" si="30"/>
        <v/>
      </c>
      <c r="K153" s="4" t="str">
        <f t="shared" si="31"/>
        <v/>
      </c>
      <c r="L153" s="31" t="str">
        <f t="shared" si="32"/>
        <v/>
      </c>
      <c r="M153" s="12" t="str">
        <f>IF(AND(($D153)&lt;&gt;"",($E153)&lt;&gt;""),IF(MIN(DATEVALUE($E153),Base!K$3)-MAX(DATEVALUE($D153),Base!K$2)+1&gt;=0,MIN(DATEVALUE($E153),Base!K$3)-MAX(DATEVALUE($D153),Base!K$2)+1,0),"")</f>
        <v/>
      </c>
      <c r="N153" s="12" t="str">
        <f>IF(AND(($D153)&lt;&gt;"",($E153)&lt;&gt;""),IF(MIN(DATEVALUE($E153),Base!L$3)-MAX(DATEVALUE($D153),Base!L$2)+1&gt;=0,MIN(DATEVALUE($E153),Base!L$3)-MAX(DATEVALUE($D153),Base!L$2)+1,0),"")</f>
        <v/>
      </c>
      <c r="O153" s="12" t="str">
        <f>IF(AND(($D153)&lt;&gt;"",($E153)&lt;&gt;""),IF(MIN(DATEVALUE($E153),Base!M$3)-MAX(DATEVALUE($D153),Base!M$2)+1&gt;=0,MIN(DATEVALUE($E153),Base!M$3)-MAX(DATEVALUE($D153),Base!M$2)+1,0),"")</f>
        <v/>
      </c>
      <c r="P153" s="12" t="str">
        <f>IF(AND(($D153)&lt;&gt;"",($E153)&lt;&gt;""),IF(MIN(DATEVALUE($E153),Base!N$3)-MAX(DATEVALUE($D153),Base!N$2)+1&gt;=0,MIN(DATEVALUE($E153),Base!N$3)-MAX(DATEVALUE($D153),Base!N$2)+1,0),"")</f>
        <v/>
      </c>
      <c r="Q153" s="12" t="str">
        <f>IF(AND(($D153)&lt;&gt;"",($E153)&lt;&gt;""),IF(MIN(DATEVALUE($E153),Base!O$3)-MAX(DATEVALUE($D153),Base!O$2)+1&gt;=0,MIN(DATEVALUE($E153),Base!O$3)-MAX(DATEVALUE($D153),Base!O$2)+1,0),"")</f>
        <v/>
      </c>
      <c r="R153" s="12" t="str">
        <f>IF(AND(($D153)&lt;&gt;"",($E153)&lt;&gt;""),IF(MIN(DATEVALUE($E153),Base!P$3)-MAX(DATEVALUE($D153),Base!P$2)+1&gt;=0,MIN(DATEVALUE($E153),Base!P$3)-MAX(DATEVALUE($D153),Base!P$2)+1,0),"")</f>
        <v/>
      </c>
      <c r="S153" s="12" t="str">
        <f>IF(AND(($D153)&lt;&gt;"",($E153)&lt;&gt;""),IF(MIN(DATEVALUE($E153),Base!Q$3)-MAX(DATEVALUE($D153),Base!Q$2)+1&gt;=0,MIN(DATEVALUE($E153),Base!Q$3)-MAX(DATEVALUE($D153),Base!Q$2)+1,0),"")</f>
        <v/>
      </c>
      <c r="T153" s="12" t="str">
        <f>IF(AND(($D153)&lt;&gt;"",($E153)&lt;&gt;""),IF(MIN(DATEVALUE($E153),Base!R$3)-MAX(DATEVALUE($D153),Base!R$2)+1&gt;=0,MIN(DATEVALUE($E153),Base!R$3)-MAX(DATEVALUE($D153),Base!R$2)+1,0),"")</f>
        <v/>
      </c>
      <c r="U153" s="12" t="str">
        <f>IF(AND(($D153)&lt;&gt;"",($E153)&lt;&gt;""),IF(MIN(DATEVALUE($E153),Base!S$3)-MAX(DATEVALUE($D153),Base!S$2)+1&gt;=0,MIN(DATEVALUE($E153),Base!S$3)-MAX(DATEVALUE($D153),Base!S$2)+1,0),"")</f>
        <v/>
      </c>
      <c r="V153" s="12" t="str">
        <f>IF(AND(($D153)&lt;&gt;"",($E153)&lt;&gt;""),IF(MIN(DATEVALUE($E153),Base!T$3)-MAX(DATEVALUE($D153),Base!T$2)+1&gt;=0,MIN(DATEVALUE($E153),Base!T$3)-MAX(DATEVALUE($D153),Base!T$2)+1,0),"")</f>
        <v/>
      </c>
      <c r="W153" s="12" t="str">
        <f>IF(AND(($D153)&lt;&gt;"",($E153)&lt;&gt;""),IF(MIN(DATEVALUE($E153),Base!U$3)-MAX(DATEVALUE($D153),Base!U$2)+1&gt;=0,MIN(DATEVALUE($E153),Base!U$3)-MAX(DATEVALUE($D153),Base!U$2)+1,0),"")</f>
        <v/>
      </c>
      <c r="X153" s="12" t="str">
        <f>IF(AND(($D153)&lt;&gt;"",($E153)&lt;&gt;""),IF(MIN(DATEVALUE($E153),Base!V$3)-MAX(DATEVALUE($D153),Base!V$2)+1&gt;=0,MIN(DATEVALUE($E153),Base!V$3)-MAX(DATEVALUE($D153),Base!V$2)+1,0),"")</f>
        <v/>
      </c>
      <c r="Y153" t="str">
        <f t="shared" si="33"/>
        <v/>
      </c>
      <c r="Z153" t="str">
        <f t="shared" si="34"/>
        <v/>
      </c>
      <c r="AA153" t="str">
        <f t="shared" si="35"/>
        <v/>
      </c>
      <c r="AB153" t="str">
        <f t="shared" si="36"/>
        <v/>
      </c>
      <c r="AC153" t="str">
        <f t="shared" si="37"/>
        <v/>
      </c>
      <c r="AD153" t="str">
        <f t="shared" si="38"/>
        <v/>
      </c>
      <c r="AE153" t="str">
        <f t="shared" si="39"/>
        <v/>
      </c>
      <c r="AF153" t="str">
        <f t="shared" si="40"/>
        <v/>
      </c>
      <c r="AG153" t="str">
        <f t="shared" si="41"/>
        <v/>
      </c>
      <c r="AH153" t="str">
        <f t="shared" si="42"/>
        <v/>
      </c>
      <c r="AI153" t="str">
        <f t="shared" si="43"/>
        <v/>
      </c>
      <c r="AJ153" t="str">
        <f t="shared" si="44"/>
        <v/>
      </c>
    </row>
    <row r="154" spans="1:36" x14ac:dyDescent="0.25">
      <c r="A154" s="3"/>
      <c r="B154" s="3"/>
      <c r="C154" s="4"/>
      <c r="D154" s="20"/>
      <c r="E154" s="20"/>
      <c r="F154" s="4"/>
      <c r="G154" s="4"/>
      <c r="H154" s="2"/>
      <c r="J154" s="4" t="str">
        <f t="shared" si="30"/>
        <v/>
      </c>
      <c r="K154" s="4" t="str">
        <f t="shared" si="31"/>
        <v/>
      </c>
      <c r="L154" s="31" t="str">
        <f t="shared" si="32"/>
        <v/>
      </c>
      <c r="M154" s="12" t="str">
        <f>IF(AND(($D154)&lt;&gt;"",($E154)&lt;&gt;""),IF(MIN(DATEVALUE($E154),Base!K$3)-MAX(DATEVALUE($D154),Base!K$2)+1&gt;=0,MIN(DATEVALUE($E154),Base!K$3)-MAX(DATEVALUE($D154),Base!K$2)+1,0),"")</f>
        <v/>
      </c>
      <c r="N154" s="12" t="str">
        <f>IF(AND(($D154)&lt;&gt;"",($E154)&lt;&gt;""),IF(MIN(DATEVALUE($E154),Base!L$3)-MAX(DATEVALUE($D154),Base!L$2)+1&gt;=0,MIN(DATEVALUE($E154),Base!L$3)-MAX(DATEVALUE($D154),Base!L$2)+1,0),"")</f>
        <v/>
      </c>
      <c r="O154" s="12" t="str">
        <f>IF(AND(($D154)&lt;&gt;"",($E154)&lt;&gt;""),IF(MIN(DATEVALUE($E154),Base!M$3)-MAX(DATEVALUE($D154),Base!M$2)+1&gt;=0,MIN(DATEVALUE($E154),Base!M$3)-MAX(DATEVALUE($D154),Base!M$2)+1,0),"")</f>
        <v/>
      </c>
      <c r="P154" s="12" t="str">
        <f>IF(AND(($D154)&lt;&gt;"",($E154)&lt;&gt;""),IF(MIN(DATEVALUE($E154),Base!N$3)-MAX(DATEVALUE($D154),Base!N$2)+1&gt;=0,MIN(DATEVALUE($E154),Base!N$3)-MAX(DATEVALUE($D154),Base!N$2)+1,0),"")</f>
        <v/>
      </c>
      <c r="Q154" s="12" t="str">
        <f>IF(AND(($D154)&lt;&gt;"",($E154)&lt;&gt;""),IF(MIN(DATEVALUE($E154),Base!O$3)-MAX(DATEVALUE($D154),Base!O$2)+1&gt;=0,MIN(DATEVALUE($E154),Base!O$3)-MAX(DATEVALUE($D154),Base!O$2)+1,0),"")</f>
        <v/>
      </c>
      <c r="R154" s="12" t="str">
        <f>IF(AND(($D154)&lt;&gt;"",($E154)&lt;&gt;""),IF(MIN(DATEVALUE($E154),Base!P$3)-MAX(DATEVALUE($D154),Base!P$2)+1&gt;=0,MIN(DATEVALUE($E154),Base!P$3)-MAX(DATEVALUE($D154),Base!P$2)+1,0),"")</f>
        <v/>
      </c>
      <c r="S154" s="12" t="str">
        <f>IF(AND(($D154)&lt;&gt;"",($E154)&lt;&gt;""),IF(MIN(DATEVALUE($E154),Base!Q$3)-MAX(DATEVALUE($D154),Base!Q$2)+1&gt;=0,MIN(DATEVALUE($E154),Base!Q$3)-MAX(DATEVALUE($D154),Base!Q$2)+1,0),"")</f>
        <v/>
      </c>
      <c r="T154" s="12" t="str">
        <f>IF(AND(($D154)&lt;&gt;"",($E154)&lt;&gt;""),IF(MIN(DATEVALUE($E154),Base!R$3)-MAX(DATEVALUE($D154),Base!R$2)+1&gt;=0,MIN(DATEVALUE($E154),Base!R$3)-MAX(DATEVALUE($D154),Base!R$2)+1,0),"")</f>
        <v/>
      </c>
      <c r="U154" s="12" t="str">
        <f>IF(AND(($D154)&lt;&gt;"",($E154)&lt;&gt;""),IF(MIN(DATEVALUE($E154),Base!S$3)-MAX(DATEVALUE($D154),Base!S$2)+1&gt;=0,MIN(DATEVALUE($E154),Base!S$3)-MAX(DATEVALUE($D154),Base!S$2)+1,0),"")</f>
        <v/>
      </c>
      <c r="V154" s="12" t="str">
        <f>IF(AND(($D154)&lt;&gt;"",($E154)&lt;&gt;""),IF(MIN(DATEVALUE($E154),Base!T$3)-MAX(DATEVALUE($D154),Base!T$2)+1&gt;=0,MIN(DATEVALUE($E154),Base!T$3)-MAX(DATEVALUE($D154),Base!T$2)+1,0),"")</f>
        <v/>
      </c>
      <c r="W154" s="12" t="str">
        <f>IF(AND(($D154)&lt;&gt;"",($E154)&lt;&gt;""),IF(MIN(DATEVALUE($E154),Base!U$3)-MAX(DATEVALUE($D154),Base!U$2)+1&gt;=0,MIN(DATEVALUE($E154),Base!U$3)-MAX(DATEVALUE($D154),Base!U$2)+1,0),"")</f>
        <v/>
      </c>
      <c r="X154" s="12" t="str">
        <f>IF(AND(($D154)&lt;&gt;"",($E154)&lt;&gt;""),IF(MIN(DATEVALUE($E154),Base!V$3)-MAX(DATEVALUE($D154),Base!V$2)+1&gt;=0,MIN(DATEVALUE($E154),Base!V$3)-MAX(DATEVALUE($D154),Base!V$2)+1,0),"")</f>
        <v/>
      </c>
      <c r="Y154" t="str">
        <f t="shared" si="33"/>
        <v/>
      </c>
      <c r="Z154" t="str">
        <f t="shared" si="34"/>
        <v/>
      </c>
      <c r="AA154" t="str">
        <f t="shared" si="35"/>
        <v/>
      </c>
      <c r="AB154" t="str">
        <f t="shared" si="36"/>
        <v/>
      </c>
      <c r="AC154" t="str">
        <f t="shared" si="37"/>
        <v/>
      </c>
      <c r="AD154" t="str">
        <f t="shared" si="38"/>
        <v/>
      </c>
      <c r="AE154" t="str">
        <f t="shared" si="39"/>
        <v/>
      </c>
      <c r="AF154" t="str">
        <f t="shared" si="40"/>
        <v/>
      </c>
      <c r="AG154" t="str">
        <f t="shared" si="41"/>
        <v/>
      </c>
      <c r="AH154" t="str">
        <f t="shared" si="42"/>
        <v/>
      </c>
      <c r="AI154" t="str">
        <f t="shared" si="43"/>
        <v/>
      </c>
      <c r="AJ154" t="str">
        <f t="shared" si="44"/>
        <v/>
      </c>
    </row>
    <row r="155" spans="1:36" x14ac:dyDescent="0.25">
      <c r="A155" s="3"/>
      <c r="B155" s="3"/>
      <c r="C155" s="4"/>
      <c r="D155" s="20"/>
      <c r="E155" s="20"/>
      <c r="F155" s="4"/>
      <c r="G155" s="4"/>
      <c r="H155" s="2"/>
      <c r="J155" s="4" t="str">
        <f t="shared" si="30"/>
        <v/>
      </c>
      <c r="K155" s="4" t="str">
        <f t="shared" si="31"/>
        <v/>
      </c>
      <c r="L155" s="31" t="str">
        <f t="shared" si="32"/>
        <v/>
      </c>
      <c r="M155" s="12" t="str">
        <f>IF(AND(($D155)&lt;&gt;"",($E155)&lt;&gt;""),IF(MIN(DATEVALUE($E155),Base!K$3)-MAX(DATEVALUE($D155),Base!K$2)+1&gt;=0,MIN(DATEVALUE($E155),Base!K$3)-MAX(DATEVALUE($D155),Base!K$2)+1,0),"")</f>
        <v/>
      </c>
      <c r="N155" s="12" t="str">
        <f>IF(AND(($D155)&lt;&gt;"",($E155)&lt;&gt;""),IF(MIN(DATEVALUE($E155),Base!L$3)-MAX(DATEVALUE($D155),Base!L$2)+1&gt;=0,MIN(DATEVALUE($E155),Base!L$3)-MAX(DATEVALUE($D155),Base!L$2)+1,0),"")</f>
        <v/>
      </c>
      <c r="O155" s="12" t="str">
        <f>IF(AND(($D155)&lt;&gt;"",($E155)&lt;&gt;""),IF(MIN(DATEVALUE($E155),Base!M$3)-MAX(DATEVALUE($D155),Base!M$2)+1&gt;=0,MIN(DATEVALUE($E155),Base!M$3)-MAX(DATEVALUE($D155),Base!M$2)+1,0),"")</f>
        <v/>
      </c>
      <c r="P155" s="12" t="str">
        <f>IF(AND(($D155)&lt;&gt;"",($E155)&lt;&gt;""),IF(MIN(DATEVALUE($E155),Base!N$3)-MAX(DATEVALUE($D155),Base!N$2)+1&gt;=0,MIN(DATEVALUE($E155),Base!N$3)-MAX(DATEVALUE($D155),Base!N$2)+1,0),"")</f>
        <v/>
      </c>
      <c r="Q155" s="12" t="str">
        <f>IF(AND(($D155)&lt;&gt;"",($E155)&lt;&gt;""),IF(MIN(DATEVALUE($E155),Base!O$3)-MAX(DATEVALUE($D155),Base!O$2)+1&gt;=0,MIN(DATEVALUE($E155),Base!O$3)-MAX(DATEVALUE($D155),Base!O$2)+1,0),"")</f>
        <v/>
      </c>
      <c r="R155" s="12" t="str">
        <f>IF(AND(($D155)&lt;&gt;"",($E155)&lt;&gt;""),IF(MIN(DATEVALUE($E155),Base!P$3)-MAX(DATEVALUE($D155),Base!P$2)+1&gt;=0,MIN(DATEVALUE($E155),Base!P$3)-MAX(DATEVALUE($D155),Base!P$2)+1,0),"")</f>
        <v/>
      </c>
      <c r="S155" s="12" t="str">
        <f>IF(AND(($D155)&lt;&gt;"",($E155)&lt;&gt;""),IF(MIN(DATEVALUE($E155),Base!Q$3)-MAX(DATEVALUE($D155),Base!Q$2)+1&gt;=0,MIN(DATEVALUE($E155),Base!Q$3)-MAX(DATEVALUE($D155),Base!Q$2)+1,0),"")</f>
        <v/>
      </c>
      <c r="T155" s="12" t="str">
        <f>IF(AND(($D155)&lt;&gt;"",($E155)&lt;&gt;""),IF(MIN(DATEVALUE($E155),Base!R$3)-MAX(DATEVALUE($D155),Base!R$2)+1&gt;=0,MIN(DATEVALUE($E155),Base!R$3)-MAX(DATEVALUE($D155),Base!R$2)+1,0),"")</f>
        <v/>
      </c>
      <c r="U155" s="12" t="str">
        <f>IF(AND(($D155)&lt;&gt;"",($E155)&lt;&gt;""),IF(MIN(DATEVALUE($E155),Base!S$3)-MAX(DATEVALUE($D155),Base!S$2)+1&gt;=0,MIN(DATEVALUE($E155),Base!S$3)-MAX(DATEVALUE($D155),Base!S$2)+1,0),"")</f>
        <v/>
      </c>
      <c r="V155" s="12" t="str">
        <f>IF(AND(($D155)&lt;&gt;"",($E155)&lt;&gt;""),IF(MIN(DATEVALUE($E155),Base!T$3)-MAX(DATEVALUE($D155),Base!T$2)+1&gt;=0,MIN(DATEVALUE($E155),Base!T$3)-MAX(DATEVALUE($D155),Base!T$2)+1,0),"")</f>
        <v/>
      </c>
      <c r="W155" s="12" t="str">
        <f>IF(AND(($D155)&lt;&gt;"",($E155)&lt;&gt;""),IF(MIN(DATEVALUE($E155),Base!U$3)-MAX(DATEVALUE($D155),Base!U$2)+1&gt;=0,MIN(DATEVALUE($E155),Base!U$3)-MAX(DATEVALUE($D155),Base!U$2)+1,0),"")</f>
        <v/>
      </c>
      <c r="X155" s="12" t="str">
        <f>IF(AND(($D155)&lt;&gt;"",($E155)&lt;&gt;""),IF(MIN(DATEVALUE($E155),Base!V$3)-MAX(DATEVALUE($D155),Base!V$2)+1&gt;=0,MIN(DATEVALUE($E155),Base!V$3)-MAX(DATEVALUE($D155),Base!V$2)+1,0),"")</f>
        <v/>
      </c>
      <c r="Y155" t="str">
        <f t="shared" si="33"/>
        <v/>
      </c>
      <c r="Z155" t="str">
        <f t="shared" si="34"/>
        <v/>
      </c>
      <c r="AA155" t="str">
        <f t="shared" si="35"/>
        <v/>
      </c>
      <c r="AB155" t="str">
        <f t="shared" si="36"/>
        <v/>
      </c>
      <c r="AC155" t="str">
        <f t="shared" si="37"/>
        <v/>
      </c>
      <c r="AD155" t="str">
        <f t="shared" si="38"/>
        <v/>
      </c>
      <c r="AE155" t="str">
        <f t="shared" si="39"/>
        <v/>
      </c>
      <c r="AF155" t="str">
        <f t="shared" si="40"/>
        <v/>
      </c>
      <c r="AG155" t="str">
        <f t="shared" si="41"/>
        <v/>
      </c>
      <c r="AH155" t="str">
        <f t="shared" si="42"/>
        <v/>
      </c>
      <c r="AI155" t="str">
        <f t="shared" si="43"/>
        <v/>
      </c>
      <c r="AJ155" t="str">
        <f t="shared" si="44"/>
        <v/>
      </c>
    </row>
    <row r="156" spans="1:36" x14ac:dyDescent="0.25">
      <c r="A156" s="3"/>
      <c r="B156" s="3"/>
      <c r="C156" s="4"/>
      <c r="D156" s="20"/>
      <c r="E156" s="20"/>
      <c r="F156" s="4"/>
      <c r="G156" s="4"/>
      <c r="H156" s="2"/>
      <c r="J156" s="4" t="str">
        <f t="shared" si="30"/>
        <v/>
      </c>
      <c r="K156" s="4" t="str">
        <f t="shared" si="31"/>
        <v/>
      </c>
      <c r="L156" s="31" t="str">
        <f t="shared" si="32"/>
        <v/>
      </c>
      <c r="M156" s="12" t="str">
        <f>IF(AND(($D156)&lt;&gt;"",($E156)&lt;&gt;""),IF(MIN(DATEVALUE($E156),Base!K$3)-MAX(DATEVALUE($D156),Base!K$2)+1&gt;=0,MIN(DATEVALUE($E156),Base!K$3)-MAX(DATEVALUE($D156),Base!K$2)+1,0),"")</f>
        <v/>
      </c>
      <c r="N156" s="12" t="str">
        <f>IF(AND(($D156)&lt;&gt;"",($E156)&lt;&gt;""),IF(MIN(DATEVALUE($E156),Base!L$3)-MAX(DATEVALUE($D156),Base!L$2)+1&gt;=0,MIN(DATEVALUE($E156),Base!L$3)-MAX(DATEVALUE($D156),Base!L$2)+1,0),"")</f>
        <v/>
      </c>
      <c r="O156" s="12" t="str">
        <f>IF(AND(($D156)&lt;&gt;"",($E156)&lt;&gt;""),IF(MIN(DATEVALUE($E156),Base!M$3)-MAX(DATEVALUE($D156),Base!M$2)+1&gt;=0,MIN(DATEVALUE($E156),Base!M$3)-MAX(DATEVALUE($D156),Base!M$2)+1,0),"")</f>
        <v/>
      </c>
      <c r="P156" s="12" t="str">
        <f>IF(AND(($D156)&lt;&gt;"",($E156)&lt;&gt;""),IF(MIN(DATEVALUE($E156),Base!N$3)-MAX(DATEVALUE($D156),Base!N$2)+1&gt;=0,MIN(DATEVALUE($E156),Base!N$3)-MAX(DATEVALUE($D156),Base!N$2)+1,0),"")</f>
        <v/>
      </c>
      <c r="Q156" s="12" t="str">
        <f>IF(AND(($D156)&lt;&gt;"",($E156)&lt;&gt;""),IF(MIN(DATEVALUE($E156),Base!O$3)-MAX(DATEVALUE($D156),Base!O$2)+1&gt;=0,MIN(DATEVALUE($E156),Base!O$3)-MAX(DATEVALUE($D156),Base!O$2)+1,0),"")</f>
        <v/>
      </c>
      <c r="R156" s="12" t="str">
        <f>IF(AND(($D156)&lt;&gt;"",($E156)&lt;&gt;""),IF(MIN(DATEVALUE($E156),Base!P$3)-MAX(DATEVALUE($D156),Base!P$2)+1&gt;=0,MIN(DATEVALUE($E156),Base!P$3)-MAX(DATEVALUE($D156),Base!P$2)+1,0),"")</f>
        <v/>
      </c>
      <c r="S156" s="12" t="str">
        <f>IF(AND(($D156)&lt;&gt;"",($E156)&lt;&gt;""),IF(MIN(DATEVALUE($E156),Base!Q$3)-MAX(DATEVALUE($D156),Base!Q$2)+1&gt;=0,MIN(DATEVALUE($E156),Base!Q$3)-MAX(DATEVALUE($D156),Base!Q$2)+1,0),"")</f>
        <v/>
      </c>
      <c r="T156" s="12" t="str">
        <f>IF(AND(($D156)&lt;&gt;"",($E156)&lt;&gt;""),IF(MIN(DATEVALUE($E156),Base!R$3)-MAX(DATEVALUE($D156),Base!R$2)+1&gt;=0,MIN(DATEVALUE($E156),Base!R$3)-MAX(DATEVALUE($D156),Base!R$2)+1,0),"")</f>
        <v/>
      </c>
      <c r="U156" s="12" t="str">
        <f>IF(AND(($D156)&lt;&gt;"",($E156)&lt;&gt;""),IF(MIN(DATEVALUE($E156),Base!S$3)-MAX(DATEVALUE($D156),Base!S$2)+1&gt;=0,MIN(DATEVALUE($E156),Base!S$3)-MAX(DATEVALUE($D156),Base!S$2)+1,0),"")</f>
        <v/>
      </c>
      <c r="V156" s="12" t="str">
        <f>IF(AND(($D156)&lt;&gt;"",($E156)&lt;&gt;""),IF(MIN(DATEVALUE($E156),Base!T$3)-MAX(DATEVALUE($D156),Base!T$2)+1&gt;=0,MIN(DATEVALUE($E156),Base!T$3)-MAX(DATEVALUE($D156),Base!T$2)+1,0),"")</f>
        <v/>
      </c>
      <c r="W156" s="12" t="str">
        <f>IF(AND(($D156)&lt;&gt;"",($E156)&lt;&gt;""),IF(MIN(DATEVALUE($E156),Base!U$3)-MAX(DATEVALUE($D156),Base!U$2)+1&gt;=0,MIN(DATEVALUE($E156),Base!U$3)-MAX(DATEVALUE($D156),Base!U$2)+1,0),"")</f>
        <v/>
      </c>
      <c r="X156" s="12" t="str">
        <f>IF(AND(($D156)&lt;&gt;"",($E156)&lt;&gt;""),IF(MIN(DATEVALUE($E156),Base!V$3)-MAX(DATEVALUE($D156),Base!V$2)+1&gt;=0,MIN(DATEVALUE($E156),Base!V$3)-MAX(DATEVALUE($D156),Base!V$2)+1,0),"")</f>
        <v/>
      </c>
      <c r="Y156" t="str">
        <f t="shared" si="33"/>
        <v/>
      </c>
      <c r="Z156" t="str">
        <f t="shared" si="34"/>
        <v/>
      </c>
      <c r="AA156" t="str">
        <f t="shared" si="35"/>
        <v/>
      </c>
      <c r="AB156" t="str">
        <f t="shared" si="36"/>
        <v/>
      </c>
      <c r="AC156" t="str">
        <f t="shared" si="37"/>
        <v/>
      </c>
      <c r="AD156" t="str">
        <f t="shared" si="38"/>
        <v/>
      </c>
      <c r="AE156" t="str">
        <f t="shared" si="39"/>
        <v/>
      </c>
      <c r="AF156" t="str">
        <f t="shared" si="40"/>
        <v/>
      </c>
      <c r="AG156" t="str">
        <f t="shared" si="41"/>
        <v/>
      </c>
      <c r="AH156" t="str">
        <f t="shared" si="42"/>
        <v/>
      </c>
      <c r="AI156" t="str">
        <f t="shared" si="43"/>
        <v/>
      </c>
      <c r="AJ156" t="str">
        <f t="shared" si="44"/>
        <v/>
      </c>
    </row>
    <row r="157" spans="1:36" x14ac:dyDescent="0.25">
      <c r="A157" s="3"/>
      <c r="B157" s="3"/>
      <c r="C157" s="4"/>
      <c r="D157" s="20"/>
      <c r="E157" s="20"/>
      <c r="F157" s="4"/>
      <c r="G157" s="4"/>
      <c r="H157" s="2"/>
      <c r="J157" s="4" t="str">
        <f t="shared" si="30"/>
        <v/>
      </c>
      <c r="K157" s="4" t="str">
        <f t="shared" si="31"/>
        <v/>
      </c>
      <c r="L157" s="31" t="str">
        <f t="shared" si="32"/>
        <v/>
      </c>
      <c r="M157" s="12" t="str">
        <f>IF(AND(($D157)&lt;&gt;"",($E157)&lt;&gt;""),IF(MIN(DATEVALUE($E157),Base!K$3)-MAX(DATEVALUE($D157),Base!K$2)+1&gt;=0,MIN(DATEVALUE($E157),Base!K$3)-MAX(DATEVALUE($D157),Base!K$2)+1,0),"")</f>
        <v/>
      </c>
      <c r="N157" s="12" t="str">
        <f>IF(AND(($D157)&lt;&gt;"",($E157)&lt;&gt;""),IF(MIN(DATEVALUE($E157),Base!L$3)-MAX(DATEVALUE($D157),Base!L$2)+1&gt;=0,MIN(DATEVALUE($E157),Base!L$3)-MAX(DATEVALUE($D157),Base!L$2)+1,0),"")</f>
        <v/>
      </c>
      <c r="O157" s="12" t="str">
        <f>IF(AND(($D157)&lt;&gt;"",($E157)&lt;&gt;""),IF(MIN(DATEVALUE($E157),Base!M$3)-MAX(DATEVALUE($D157),Base!M$2)+1&gt;=0,MIN(DATEVALUE($E157),Base!M$3)-MAX(DATEVALUE($D157),Base!M$2)+1,0),"")</f>
        <v/>
      </c>
      <c r="P157" s="12" t="str">
        <f>IF(AND(($D157)&lt;&gt;"",($E157)&lt;&gt;""),IF(MIN(DATEVALUE($E157),Base!N$3)-MAX(DATEVALUE($D157),Base!N$2)+1&gt;=0,MIN(DATEVALUE($E157),Base!N$3)-MAX(DATEVALUE($D157),Base!N$2)+1,0),"")</f>
        <v/>
      </c>
      <c r="Q157" s="12" t="str">
        <f>IF(AND(($D157)&lt;&gt;"",($E157)&lt;&gt;""),IF(MIN(DATEVALUE($E157),Base!O$3)-MAX(DATEVALUE($D157),Base!O$2)+1&gt;=0,MIN(DATEVALUE($E157),Base!O$3)-MAX(DATEVALUE($D157),Base!O$2)+1,0),"")</f>
        <v/>
      </c>
      <c r="R157" s="12" t="str">
        <f>IF(AND(($D157)&lt;&gt;"",($E157)&lt;&gt;""),IF(MIN(DATEVALUE($E157),Base!P$3)-MAX(DATEVALUE($D157),Base!P$2)+1&gt;=0,MIN(DATEVALUE($E157),Base!P$3)-MAX(DATEVALUE($D157),Base!P$2)+1,0),"")</f>
        <v/>
      </c>
      <c r="S157" s="12" t="str">
        <f>IF(AND(($D157)&lt;&gt;"",($E157)&lt;&gt;""),IF(MIN(DATEVALUE($E157),Base!Q$3)-MAX(DATEVALUE($D157),Base!Q$2)+1&gt;=0,MIN(DATEVALUE($E157),Base!Q$3)-MAX(DATEVALUE($D157),Base!Q$2)+1,0),"")</f>
        <v/>
      </c>
      <c r="T157" s="12" t="str">
        <f>IF(AND(($D157)&lt;&gt;"",($E157)&lt;&gt;""),IF(MIN(DATEVALUE($E157),Base!R$3)-MAX(DATEVALUE($D157),Base!R$2)+1&gt;=0,MIN(DATEVALUE($E157),Base!R$3)-MAX(DATEVALUE($D157),Base!R$2)+1,0),"")</f>
        <v/>
      </c>
      <c r="U157" s="12" t="str">
        <f>IF(AND(($D157)&lt;&gt;"",($E157)&lt;&gt;""),IF(MIN(DATEVALUE($E157),Base!S$3)-MAX(DATEVALUE($D157),Base!S$2)+1&gt;=0,MIN(DATEVALUE($E157),Base!S$3)-MAX(DATEVALUE($D157),Base!S$2)+1,0),"")</f>
        <v/>
      </c>
      <c r="V157" s="12" t="str">
        <f>IF(AND(($D157)&lt;&gt;"",($E157)&lt;&gt;""),IF(MIN(DATEVALUE($E157),Base!T$3)-MAX(DATEVALUE($D157),Base!T$2)+1&gt;=0,MIN(DATEVALUE($E157),Base!T$3)-MAX(DATEVALUE($D157),Base!T$2)+1,0),"")</f>
        <v/>
      </c>
      <c r="W157" s="12" t="str">
        <f>IF(AND(($D157)&lt;&gt;"",($E157)&lt;&gt;""),IF(MIN(DATEVALUE($E157),Base!U$3)-MAX(DATEVALUE($D157),Base!U$2)+1&gt;=0,MIN(DATEVALUE($E157),Base!U$3)-MAX(DATEVALUE($D157),Base!U$2)+1,0),"")</f>
        <v/>
      </c>
      <c r="X157" s="12" t="str">
        <f>IF(AND(($D157)&lt;&gt;"",($E157)&lt;&gt;""),IF(MIN(DATEVALUE($E157),Base!V$3)-MAX(DATEVALUE($D157),Base!V$2)+1&gt;=0,MIN(DATEVALUE($E157),Base!V$3)-MAX(DATEVALUE($D157),Base!V$2)+1,0),"")</f>
        <v/>
      </c>
      <c r="Y157" t="str">
        <f t="shared" si="33"/>
        <v/>
      </c>
      <c r="Z157" t="str">
        <f t="shared" si="34"/>
        <v/>
      </c>
      <c r="AA157" t="str">
        <f t="shared" si="35"/>
        <v/>
      </c>
      <c r="AB157" t="str">
        <f t="shared" si="36"/>
        <v/>
      </c>
      <c r="AC157" t="str">
        <f t="shared" si="37"/>
        <v/>
      </c>
      <c r="AD157" t="str">
        <f t="shared" si="38"/>
        <v/>
      </c>
      <c r="AE157" t="str">
        <f t="shared" si="39"/>
        <v/>
      </c>
      <c r="AF157" t="str">
        <f t="shared" si="40"/>
        <v/>
      </c>
      <c r="AG157" t="str">
        <f t="shared" si="41"/>
        <v/>
      </c>
      <c r="AH157" t="str">
        <f t="shared" si="42"/>
        <v/>
      </c>
      <c r="AI157" t="str">
        <f t="shared" si="43"/>
        <v/>
      </c>
      <c r="AJ157" t="str">
        <f t="shared" si="44"/>
        <v/>
      </c>
    </row>
    <row r="158" spans="1:36" x14ac:dyDescent="0.25">
      <c r="A158" s="3"/>
      <c r="B158" s="3"/>
      <c r="C158" s="4"/>
      <c r="D158" s="20"/>
      <c r="E158" s="20"/>
      <c r="F158" s="4"/>
      <c r="G158" s="4"/>
      <c r="H158" s="2"/>
      <c r="J158" s="4" t="str">
        <f t="shared" si="30"/>
        <v/>
      </c>
      <c r="K158" s="4" t="str">
        <f t="shared" si="31"/>
        <v/>
      </c>
      <c r="L158" s="31" t="str">
        <f t="shared" si="32"/>
        <v/>
      </c>
      <c r="M158" s="12" t="str">
        <f>IF(AND(($D158)&lt;&gt;"",($E158)&lt;&gt;""),IF(MIN(DATEVALUE($E158),Base!K$3)-MAX(DATEVALUE($D158),Base!K$2)+1&gt;=0,MIN(DATEVALUE($E158),Base!K$3)-MAX(DATEVALUE($D158),Base!K$2)+1,0),"")</f>
        <v/>
      </c>
      <c r="N158" s="12" t="str">
        <f>IF(AND(($D158)&lt;&gt;"",($E158)&lt;&gt;""),IF(MIN(DATEVALUE($E158),Base!L$3)-MAX(DATEVALUE($D158),Base!L$2)+1&gt;=0,MIN(DATEVALUE($E158),Base!L$3)-MAX(DATEVALUE($D158),Base!L$2)+1,0),"")</f>
        <v/>
      </c>
      <c r="O158" s="12" t="str">
        <f>IF(AND(($D158)&lt;&gt;"",($E158)&lt;&gt;""),IF(MIN(DATEVALUE($E158),Base!M$3)-MAX(DATEVALUE($D158),Base!M$2)+1&gt;=0,MIN(DATEVALUE($E158),Base!M$3)-MAX(DATEVALUE($D158),Base!M$2)+1,0),"")</f>
        <v/>
      </c>
      <c r="P158" s="12" t="str">
        <f>IF(AND(($D158)&lt;&gt;"",($E158)&lt;&gt;""),IF(MIN(DATEVALUE($E158),Base!N$3)-MAX(DATEVALUE($D158),Base!N$2)+1&gt;=0,MIN(DATEVALUE($E158),Base!N$3)-MAX(DATEVALUE($D158),Base!N$2)+1,0),"")</f>
        <v/>
      </c>
      <c r="Q158" s="12" t="str">
        <f>IF(AND(($D158)&lt;&gt;"",($E158)&lt;&gt;""),IF(MIN(DATEVALUE($E158),Base!O$3)-MAX(DATEVALUE($D158),Base!O$2)+1&gt;=0,MIN(DATEVALUE($E158),Base!O$3)-MAX(DATEVALUE($D158),Base!O$2)+1,0),"")</f>
        <v/>
      </c>
      <c r="R158" s="12" t="str">
        <f>IF(AND(($D158)&lt;&gt;"",($E158)&lt;&gt;""),IF(MIN(DATEVALUE($E158),Base!P$3)-MAX(DATEVALUE($D158),Base!P$2)+1&gt;=0,MIN(DATEVALUE($E158),Base!P$3)-MAX(DATEVALUE($D158),Base!P$2)+1,0),"")</f>
        <v/>
      </c>
      <c r="S158" s="12" t="str">
        <f>IF(AND(($D158)&lt;&gt;"",($E158)&lt;&gt;""),IF(MIN(DATEVALUE($E158),Base!Q$3)-MAX(DATEVALUE($D158),Base!Q$2)+1&gt;=0,MIN(DATEVALUE($E158),Base!Q$3)-MAX(DATEVALUE($D158),Base!Q$2)+1,0),"")</f>
        <v/>
      </c>
      <c r="T158" s="12" t="str">
        <f>IF(AND(($D158)&lt;&gt;"",($E158)&lt;&gt;""),IF(MIN(DATEVALUE($E158),Base!R$3)-MAX(DATEVALUE($D158),Base!R$2)+1&gt;=0,MIN(DATEVALUE($E158),Base!R$3)-MAX(DATEVALUE($D158),Base!R$2)+1,0),"")</f>
        <v/>
      </c>
      <c r="U158" s="12" t="str">
        <f>IF(AND(($D158)&lt;&gt;"",($E158)&lt;&gt;""),IF(MIN(DATEVALUE($E158),Base!S$3)-MAX(DATEVALUE($D158),Base!S$2)+1&gt;=0,MIN(DATEVALUE($E158),Base!S$3)-MAX(DATEVALUE($D158),Base!S$2)+1,0),"")</f>
        <v/>
      </c>
      <c r="V158" s="12" t="str">
        <f>IF(AND(($D158)&lt;&gt;"",($E158)&lt;&gt;""),IF(MIN(DATEVALUE($E158),Base!T$3)-MAX(DATEVALUE($D158),Base!T$2)+1&gt;=0,MIN(DATEVALUE($E158),Base!T$3)-MAX(DATEVALUE($D158),Base!T$2)+1,0),"")</f>
        <v/>
      </c>
      <c r="W158" s="12" t="str">
        <f>IF(AND(($D158)&lt;&gt;"",($E158)&lt;&gt;""),IF(MIN(DATEVALUE($E158),Base!U$3)-MAX(DATEVALUE($D158),Base!U$2)+1&gt;=0,MIN(DATEVALUE($E158),Base!U$3)-MAX(DATEVALUE($D158),Base!U$2)+1,0),"")</f>
        <v/>
      </c>
      <c r="X158" s="12" t="str">
        <f>IF(AND(($D158)&lt;&gt;"",($E158)&lt;&gt;""),IF(MIN(DATEVALUE($E158),Base!V$3)-MAX(DATEVALUE($D158),Base!V$2)+1&gt;=0,MIN(DATEVALUE($E158),Base!V$3)-MAX(DATEVALUE($D158),Base!V$2)+1,0),"")</f>
        <v/>
      </c>
      <c r="Y158" t="str">
        <f t="shared" si="33"/>
        <v/>
      </c>
      <c r="Z158" t="str">
        <f t="shared" si="34"/>
        <v/>
      </c>
      <c r="AA158" t="str">
        <f t="shared" si="35"/>
        <v/>
      </c>
      <c r="AB158" t="str">
        <f t="shared" si="36"/>
        <v/>
      </c>
      <c r="AC158" t="str">
        <f t="shared" si="37"/>
        <v/>
      </c>
      <c r="AD158" t="str">
        <f t="shared" si="38"/>
        <v/>
      </c>
      <c r="AE158" t="str">
        <f t="shared" si="39"/>
        <v/>
      </c>
      <c r="AF158" t="str">
        <f t="shared" si="40"/>
        <v/>
      </c>
      <c r="AG158" t="str">
        <f t="shared" si="41"/>
        <v/>
      </c>
      <c r="AH158" t="str">
        <f t="shared" si="42"/>
        <v/>
      </c>
      <c r="AI158" t="str">
        <f t="shared" si="43"/>
        <v/>
      </c>
      <c r="AJ158" t="str">
        <f t="shared" si="44"/>
        <v/>
      </c>
    </row>
    <row r="159" spans="1:36" x14ac:dyDescent="0.25">
      <c r="A159" s="3"/>
      <c r="B159" s="3"/>
      <c r="C159" s="4"/>
      <c r="D159" s="20"/>
      <c r="E159" s="20"/>
      <c r="F159" s="4"/>
      <c r="G159" s="4"/>
      <c r="H159" s="2"/>
      <c r="J159" s="4" t="str">
        <f t="shared" si="30"/>
        <v/>
      </c>
      <c r="K159" s="4" t="str">
        <f t="shared" si="31"/>
        <v/>
      </c>
      <c r="L159" s="31" t="str">
        <f t="shared" si="32"/>
        <v/>
      </c>
      <c r="M159" s="12" t="str">
        <f>IF(AND(($D159)&lt;&gt;"",($E159)&lt;&gt;""),IF(MIN(DATEVALUE($E159),Base!K$3)-MAX(DATEVALUE($D159),Base!K$2)+1&gt;=0,MIN(DATEVALUE($E159),Base!K$3)-MAX(DATEVALUE($D159),Base!K$2)+1,0),"")</f>
        <v/>
      </c>
      <c r="N159" s="12" t="str">
        <f>IF(AND(($D159)&lt;&gt;"",($E159)&lt;&gt;""),IF(MIN(DATEVALUE($E159),Base!L$3)-MAX(DATEVALUE($D159),Base!L$2)+1&gt;=0,MIN(DATEVALUE($E159),Base!L$3)-MAX(DATEVALUE($D159),Base!L$2)+1,0),"")</f>
        <v/>
      </c>
      <c r="O159" s="12" t="str">
        <f>IF(AND(($D159)&lt;&gt;"",($E159)&lt;&gt;""),IF(MIN(DATEVALUE($E159),Base!M$3)-MAX(DATEVALUE($D159),Base!M$2)+1&gt;=0,MIN(DATEVALUE($E159),Base!M$3)-MAX(DATEVALUE($D159),Base!M$2)+1,0),"")</f>
        <v/>
      </c>
      <c r="P159" s="12" t="str">
        <f>IF(AND(($D159)&lt;&gt;"",($E159)&lt;&gt;""),IF(MIN(DATEVALUE($E159),Base!N$3)-MAX(DATEVALUE($D159),Base!N$2)+1&gt;=0,MIN(DATEVALUE($E159),Base!N$3)-MAX(DATEVALUE($D159),Base!N$2)+1,0),"")</f>
        <v/>
      </c>
      <c r="Q159" s="12" t="str">
        <f>IF(AND(($D159)&lt;&gt;"",($E159)&lt;&gt;""),IF(MIN(DATEVALUE($E159),Base!O$3)-MAX(DATEVALUE($D159),Base!O$2)+1&gt;=0,MIN(DATEVALUE($E159),Base!O$3)-MAX(DATEVALUE($D159),Base!O$2)+1,0),"")</f>
        <v/>
      </c>
      <c r="R159" s="12" t="str">
        <f>IF(AND(($D159)&lt;&gt;"",($E159)&lt;&gt;""),IF(MIN(DATEVALUE($E159),Base!P$3)-MAX(DATEVALUE($D159),Base!P$2)+1&gt;=0,MIN(DATEVALUE($E159),Base!P$3)-MAX(DATEVALUE($D159),Base!P$2)+1,0),"")</f>
        <v/>
      </c>
      <c r="S159" s="12" t="str">
        <f>IF(AND(($D159)&lt;&gt;"",($E159)&lt;&gt;""),IF(MIN(DATEVALUE($E159),Base!Q$3)-MAX(DATEVALUE($D159),Base!Q$2)+1&gt;=0,MIN(DATEVALUE($E159),Base!Q$3)-MAX(DATEVALUE($D159),Base!Q$2)+1,0),"")</f>
        <v/>
      </c>
      <c r="T159" s="12" t="str">
        <f>IF(AND(($D159)&lt;&gt;"",($E159)&lt;&gt;""),IF(MIN(DATEVALUE($E159),Base!R$3)-MAX(DATEVALUE($D159),Base!R$2)+1&gt;=0,MIN(DATEVALUE($E159),Base!R$3)-MAX(DATEVALUE($D159),Base!R$2)+1,0),"")</f>
        <v/>
      </c>
      <c r="U159" s="12" t="str">
        <f>IF(AND(($D159)&lt;&gt;"",($E159)&lt;&gt;""),IF(MIN(DATEVALUE($E159),Base!S$3)-MAX(DATEVALUE($D159),Base!S$2)+1&gt;=0,MIN(DATEVALUE($E159),Base!S$3)-MAX(DATEVALUE($D159),Base!S$2)+1,0),"")</f>
        <v/>
      </c>
      <c r="V159" s="12" t="str">
        <f>IF(AND(($D159)&lt;&gt;"",($E159)&lt;&gt;""),IF(MIN(DATEVALUE($E159),Base!T$3)-MAX(DATEVALUE($D159),Base!T$2)+1&gt;=0,MIN(DATEVALUE($E159),Base!T$3)-MAX(DATEVALUE($D159),Base!T$2)+1,0),"")</f>
        <v/>
      </c>
      <c r="W159" s="12" t="str">
        <f>IF(AND(($D159)&lt;&gt;"",($E159)&lt;&gt;""),IF(MIN(DATEVALUE($E159),Base!U$3)-MAX(DATEVALUE($D159),Base!U$2)+1&gt;=0,MIN(DATEVALUE($E159),Base!U$3)-MAX(DATEVALUE($D159),Base!U$2)+1,0),"")</f>
        <v/>
      </c>
      <c r="X159" s="12" t="str">
        <f>IF(AND(($D159)&lt;&gt;"",($E159)&lt;&gt;""),IF(MIN(DATEVALUE($E159),Base!V$3)-MAX(DATEVALUE($D159),Base!V$2)+1&gt;=0,MIN(DATEVALUE($E159),Base!V$3)-MAX(DATEVALUE($D159),Base!V$2)+1,0),"")</f>
        <v/>
      </c>
      <c r="Y159" t="str">
        <f t="shared" si="33"/>
        <v/>
      </c>
      <c r="Z159" t="str">
        <f t="shared" si="34"/>
        <v/>
      </c>
      <c r="AA159" t="str">
        <f t="shared" si="35"/>
        <v/>
      </c>
      <c r="AB159" t="str">
        <f t="shared" si="36"/>
        <v/>
      </c>
      <c r="AC159" t="str">
        <f t="shared" si="37"/>
        <v/>
      </c>
      <c r="AD159" t="str">
        <f t="shared" si="38"/>
        <v/>
      </c>
      <c r="AE159" t="str">
        <f t="shared" si="39"/>
        <v/>
      </c>
      <c r="AF159" t="str">
        <f t="shared" si="40"/>
        <v/>
      </c>
      <c r="AG159" t="str">
        <f t="shared" si="41"/>
        <v/>
      </c>
      <c r="AH159" t="str">
        <f t="shared" si="42"/>
        <v/>
      </c>
      <c r="AI159" t="str">
        <f t="shared" si="43"/>
        <v/>
      </c>
      <c r="AJ159" t="str">
        <f t="shared" si="44"/>
        <v/>
      </c>
    </row>
    <row r="160" spans="1:36" x14ac:dyDescent="0.25">
      <c r="A160" s="3"/>
      <c r="B160" s="3"/>
      <c r="C160" s="4"/>
      <c r="D160" s="20"/>
      <c r="E160" s="20"/>
      <c r="F160" s="4"/>
      <c r="G160" s="4"/>
      <c r="H160" s="2"/>
      <c r="J160" s="4" t="str">
        <f t="shared" si="30"/>
        <v/>
      </c>
      <c r="K160" s="4" t="str">
        <f t="shared" si="31"/>
        <v/>
      </c>
      <c r="L160" s="31" t="str">
        <f t="shared" si="32"/>
        <v/>
      </c>
      <c r="M160" s="12" t="str">
        <f>IF(AND(($D160)&lt;&gt;"",($E160)&lt;&gt;""),IF(MIN(DATEVALUE($E160),Base!K$3)-MAX(DATEVALUE($D160),Base!K$2)+1&gt;=0,MIN(DATEVALUE($E160),Base!K$3)-MAX(DATEVALUE($D160),Base!K$2)+1,0),"")</f>
        <v/>
      </c>
      <c r="N160" s="12" t="str">
        <f>IF(AND(($D160)&lt;&gt;"",($E160)&lt;&gt;""),IF(MIN(DATEVALUE($E160),Base!L$3)-MAX(DATEVALUE($D160),Base!L$2)+1&gt;=0,MIN(DATEVALUE($E160),Base!L$3)-MAX(DATEVALUE($D160),Base!L$2)+1,0),"")</f>
        <v/>
      </c>
      <c r="O160" s="12" t="str">
        <f>IF(AND(($D160)&lt;&gt;"",($E160)&lt;&gt;""),IF(MIN(DATEVALUE($E160),Base!M$3)-MAX(DATEVALUE($D160),Base!M$2)+1&gt;=0,MIN(DATEVALUE($E160),Base!M$3)-MAX(DATEVALUE($D160),Base!M$2)+1,0),"")</f>
        <v/>
      </c>
      <c r="P160" s="12" t="str">
        <f>IF(AND(($D160)&lt;&gt;"",($E160)&lt;&gt;""),IF(MIN(DATEVALUE($E160),Base!N$3)-MAX(DATEVALUE($D160),Base!N$2)+1&gt;=0,MIN(DATEVALUE($E160),Base!N$3)-MAX(DATEVALUE($D160),Base!N$2)+1,0),"")</f>
        <v/>
      </c>
      <c r="Q160" s="12" t="str">
        <f>IF(AND(($D160)&lt;&gt;"",($E160)&lt;&gt;""),IF(MIN(DATEVALUE($E160),Base!O$3)-MAX(DATEVALUE($D160),Base!O$2)+1&gt;=0,MIN(DATEVALUE($E160),Base!O$3)-MAX(DATEVALUE($D160),Base!O$2)+1,0),"")</f>
        <v/>
      </c>
      <c r="R160" s="12" t="str">
        <f>IF(AND(($D160)&lt;&gt;"",($E160)&lt;&gt;""),IF(MIN(DATEVALUE($E160),Base!P$3)-MAX(DATEVALUE($D160),Base!P$2)+1&gt;=0,MIN(DATEVALUE($E160),Base!P$3)-MAX(DATEVALUE($D160),Base!P$2)+1,0),"")</f>
        <v/>
      </c>
      <c r="S160" s="12" t="str">
        <f>IF(AND(($D160)&lt;&gt;"",($E160)&lt;&gt;""),IF(MIN(DATEVALUE($E160),Base!Q$3)-MAX(DATEVALUE($D160),Base!Q$2)+1&gt;=0,MIN(DATEVALUE($E160),Base!Q$3)-MAX(DATEVALUE($D160),Base!Q$2)+1,0),"")</f>
        <v/>
      </c>
      <c r="T160" s="12" t="str">
        <f>IF(AND(($D160)&lt;&gt;"",($E160)&lt;&gt;""),IF(MIN(DATEVALUE($E160),Base!R$3)-MAX(DATEVALUE($D160),Base!R$2)+1&gt;=0,MIN(DATEVALUE($E160),Base!R$3)-MAX(DATEVALUE($D160),Base!R$2)+1,0),"")</f>
        <v/>
      </c>
      <c r="U160" s="12" t="str">
        <f>IF(AND(($D160)&lt;&gt;"",($E160)&lt;&gt;""),IF(MIN(DATEVALUE($E160),Base!S$3)-MAX(DATEVALUE($D160),Base!S$2)+1&gt;=0,MIN(DATEVALUE($E160),Base!S$3)-MAX(DATEVALUE($D160),Base!S$2)+1,0),"")</f>
        <v/>
      </c>
      <c r="V160" s="12" t="str">
        <f>IF(AND(($D160)&lt;&gt;"",($E160)&lt;&gt;""),IF(MIN(DATEVALUE($E160),Base!T$3)-MAX(DATEVALUE($D160),Base!T$2)+1&gt;=0,MIN(DATEVALUE($E160),Base!T$3)-MAX(DATEVALUE($D160),Base!T$2)+1,0),"")</f>
        <v/>
      </c>
      <c r="W160" s="12" t="str">
        <f>IF(AND(($D160)&lt;&gt;"",($E160)&lt;&gt;""),IF(MIN(DATEVALUE($E160),Base!U$3)-MAX(DATEVALUE($D160),Base!U$2)+1&gt;=0,MIN(DATEVALUE($E160),Base!U$3)-MAX(DATEVALUE($D160),Base!U$2)+1,0),"")</f>
        <v/>
      </c>
      <c r="X160" s="12" t="str">
        <f>IF(AND(($D160)&lt;&gt;"",($E160)&lt;&gt;""),IF(MIN(DATEVALUE($E160),Base!V$3)-MAX(DATEVALUE($D160),Base!V$2)+1&gt;=0,MIN(DATEVALUE($E160),Base!V$3)-MAX(DATEVALUE($D160),Base!V$2)+1,0),"")</f>
        <v/>
      </c>
      <c r="Y160" t="str">
        <f t="shared" si="33"/>
        <v/>
      </c>
      <c r="Z160" t="str">
        <f t="shared" si="34"/>
        <v/>
      </c>
      <c r="AA160" t="str">
        <f t="shared" si="35"/>
        <v/>
      </c>
      <c r="AB160" t="str">
        <f t="shared" si="36"/>
        <v/>
      </c>
      <c r="AC160" t="str">
        <f t="shared" si="37"/>
        <v/>
      </c>
      <c r="AD160" t="str">
        <f t="shared" si="38"/>
        <v/>
      </c>
      <c r="AE160" t="str">
        <f t="shared" si="39"/>
        <v/>
      </c>
      <c r="AF160" t="str">
        <f t="shared" si="40"/>
        <v/>
      </c>
      <c r="AG160" t="str">
        <f t="shared" si="41"/>
        <v/>
      </c>
      <c r="AH160" t="str">
        <f t="shared" si="42"/>
        <v/>
      </c>
      <c r="AI160" t="str">
        <f t="shared" si="43"/>
        <v/>
      </c>
      <c r="AJ160" t="str">
        <f t="shared" si="44"/>
        <v/>
      </c>
    </row>
    <row r="161" spans="1:36" x14ac:dyDescent="0.25">
      <c r="A161" s="3"/>
      <c r="B161" s="3"/>
      <c r="C161" s="4"/>
      <c r="D161" s="20"/>
      <c r="E161" s="20"/>
      <c r="F161" s="4"/>
      <c r="G161" s="4"/>
      <c r="H161" s="2"/>
      <c r="J161" s="4" t="str">
        <f t="shared" si="30"/>
        <v/>
      </c>
      <c r="K161" s="4" t="str">
        <f t="shared" si="31"/>
        <v/>
      </c>
      <c r="L161" s="31" t="str">
        <f t="shared" si="32"/>
        <v/>
      </c>
      <c r="M161" s="12" t="str">
        <f>IF(AND(($D161)&lt;&gt;"",($E161)&lt;&gt;""),IF(MIN(DATEVALUE($E161),Base!K$3)-MAX(DATEVALUE($D161),Base!K$2)+1&gt;=0,MIN(DATEVALUE($E161),Base!K$3)-MAX(DATEVALUE($D161),Base!K$2)+1,0),"")</f>
        <v/>
      </c>
      <c r="N161" s="12" t="str">
        <f>IF(AND(($D161)&lt;&gt;"",($E161)&lt;&gt;""),IF(MIN(DATEVALUE($E161),Base!L$3)-MAX(DATEVALUE($D161),Base!L$2)+1&gt;=0,MIN(DATEVALUE($E161),Base!L$3)-MAX(DATEVALUE($D161),Base!L$2)+1,0),"")</f>
        <v/>
      </c>
      <c r="O161" s="12" t="str">
        <f>IF(AND(($D161)&lt;&gt;"",($E161)&lt;&gt;""),IF(MIN(DATEVALUE($E161),Base!M$3)-MAX(DATEVALUE($D161),Base!M$2)+1&gt;=0,MIN(DATEVALUE($E161),Base!M$3)-MAX(DATEVALUE($D161),Base!M$2)+1,0),"")</f>
        <v/>
      </c>
      <c r="P161" s="12" t="str">
        <f>IF(AND(($D161)&lt;&gt;"",($E161)&lt;&gt;""),IF(MIN(DATEVALUE($E161),Base!N$3)-MAX(DATEVALUE($D161),Base!N$2)+1&gt;=0,MIN(DATEVALUE($E161),Base!N$3)-MAX(DATEVALUE($D161),Base!N$2)+1,0),"")</f>
        <v/>
      </c>
      <c r="Q161" s="12" t="str">
        <f>IF(AND(($D161)&lt;&gt;"",($E161)&lt;&gt;""),IF(MIN(DATEVALUE($E161),Base!O$3)-MAX(DATEVALUE($D161),Base!O$2)+1&gt;=0,MIN(DATEVALUE($E161),Base!O$3)-MAX(DATEVALUE($D161),Base!O$2)+1,0),"")</f>
        <v/>
      </c>
      <c r="R161" s="12" t="str">
        <f>IF(AND(($D161)&lt;&gt;"",($E161)&lt;&gt;""),IF(MIN(DATEVALUE($E161),Base!P$3)-MAX(DATEVALUE($D161),Base!P$2)+1&gt;=0,MIN(DATEVALUE($E161),Base!P$3)-MAX(DATEVALUE($D161),Base!P$2)+1,0),"")</f>
        <v/>
      </c>
      <c r="S161" s="12" t="str">
        <f>IF(AND(($D161)&lt;&gt;"",($E161)&lt;&gt;""),IF(MIN(DATEVALUE($E161),Base!Q$3)-MAX(DATEVALUE($D161),Base!Q$2)+1&gt;=0,MIN(DATEVALUE($E161),Base!Q$3)-MAX(DATEVALUE($D161),Base!Q$2)+1,0),"")</f>
        <v/>
      </c>
      <c r="T161" s="12" t="str">
        <f>IF(AND(($D161)&lt;&gt;"",($E161)&lt;&gt;""),IF(MIN(DATEVALUE($E161),Base!R$3)-MAX(DATEVALUE($D161),Base!R$2)+1&gt;=0,MIN(DATEVALUE($E161),Base!R$3)-MAX(DATEVALUE($D161),Base!R$2)+1,0),"")</f>
        <v/>
      </c>
      <c r="U161" s="12" t="str">
        <f>IF(AND(($D161)&lt;&gt;"",($E161)&lt;&gt;""),IF(MIN(DATEVALUE($E161),Base!S$3)-MAX(DATEVALUE($D161),Base!S$2)+1&gt;=0,MIN(DATEVALUE($E161),Base!S$3)-MAX(DATEVALUE($D161),Base!S$2)+1,0),"")</f>
        <v/>
      </c>
      <c r="V161" s="12" t="str">
        <f>IF(AND(($D161)&lt;&gt;"",($E161)&lt;&gt;""),IF(MIN(DATEVALUE($E161),Base!T$3)-MAX(DATEVALUE($D161),Base!T$2)+1&gt;=0,MIN(DATEVALUE($E161),Base!T$3)-MAX(DATEVALUE($D161),Base!T$2)+1,0),"")</f>
        <v/>
      </c>
      <c r="W161" s="12" t="str">
        <f>IF(AND(($D161)&lt;&gt;"",($E161)&lt;&gt;""),IF(MIN(DATEVALUE($E161),Base!U$3)-MAX(DATEVALUE($D161),Base!U$2)+1&gt;=0,MIN(DATEVALUE($E161),Base!U$3)-MAX(DATEVALUE($D161),Base!U$2)+1,0),"")</f>
        <v/>
      </c>
      <c r="X161" s="12" t="str">
        <f>IF(AND(($D161)&lt;&gt;"",($E161)&lt;&gt;""),IF(MIN(DATEVALUE($E161),Base!V$3)-MAX(DATEVALUE($D161),Base!V$2)+1&gt;=0,MIN(DATEVALUE($E161),Base!V$3)-MAX(DATEVALUE($D161),Base!V$2)+1,0),"")</f>
        <v/>
      </c>
      <c r="Y161" t="str">
        <f t="shared" si="33"/>
        <v/>
      </c>
      <c r="Z161" t="str">
        <f t="shared" si="34"/>
        <v/>
      </c>
      <c r="AA161" t="str">
        <f t="shared" si="35"/>
        <v/>
      </c>
      <c r="AB161" t="str">
        <f t="shared" si="36"/>
        <v/>
      </c>
      <c r="AC161" t="str">
        <f t="shared" si="37"/>
        <v/>
      </c>
      <c r="AD161" t="str">
        <f t="shared" si="38"/>
        <v/>
      </c>
      <c r="AE161" t="str">
        <f t="shared" si="39"/>
        <v/>
      </c>
      <c r="AF161" t="str">
        <f t="shared" si="40"/>
        <v/>
      </c>
      <c r="AG161" t="str">
        <f t="shared" si="41"/>
        <v/>
      </c>
      <c r="AH161" t="str">
        <f t="shared" si="42"/>
        <v/>
      </c>
      <c r="AI161" t="str">
        <f t="shared" si="43"/>
        <v/>
      </c>
      <c r="AJ161" t="str">
        <f t="shared" si="44"/>
        <v/>
      </c>
    </row>
    <row r="162" spans="1:36" x14ac:dyDescent="0.25">
      <c r="A162" s="3"/>
      <c r="B162" s="3"/>
      <c r="C162" s="4"/>
      <c r="D162" s="20"/>
      <c r="E162" s="20"/>
      <c r="F162" s="4"/>
      <c r="G162" s="4"/>
      <c r="H162" s="2"/>
      <c r="J162" s="4" t="str">
        <f t="shared" si="30"/>
        <v/>
      </c>
      <c r="K162" s="4" t="str">
        <f t="shared" si="31"/>
        <v/>
      </c>
      <c r="L162" s="31" t="str">
        <f t="shared" si="32"/>
        <v/>
      </c>
      <c r="M162" s="12" t="str">
        <f>IF(AND(($D162)&lt;&gt;"",($E162)&lt;&gt;""),IF(MIN(DATEVALUE($E162),Base!K$3)-MAX(DATEVALUE($D162),Base!K$2)+1&gt;=0,MIN(DATEVALUE($E162),Base!K$3)-MAX(DATEVALUE($D162),Base!K$2)+1,0),"")</f>
        <v/>
      </c>
      <c r="N162" s="12" t="str">
        <f>IF(AND(($D162)&lt;&gt;"",($E162)&lt;&gt;""),IF(MIN(DATEVALUE($E162),Base!L$3)-MAX(DATEVALUE($D162),Base!L$2)+1&gt;=0,MIN(DATEVALUE($E162),Base!L$3)-MAX(DATEVALUE($D162),Base!L$2)+1,0),"")</f>
        <v/>
      </c>
      <c r="O162" s="12" t="str">
        <f>IF(AND(($D162)&lt;&gt;"",($E162)&lt;&gt;""),IF(MIN(DATEVALUE($E162),Base!M$3)-MAX(DATEVALUE($D162),Base!M$2)+1&gt;=0,MIN(DATEVALUE($E162),Base!M$3)-MAX(DATEVALUE($D162),Base!M$2)+1,0),"")</f>
        <v/>
      </c>
      <c r="P162" s="12" t="str">
        <f>IF(AND(($D162)&lt;&gt;"",($E162)&lt;&gt;""),IF(MIN(DATEVALUE($E162),Base!N$3)-MAX(DATEVALUE($D162),Base!N$2)+1&gt;=0,MIN(DATEVALUE($E162),Base!N$3)-MAX(DATEVALUE($D162),Base!N$2)+1,0),"")</f>
        <v/>
      </c>
      <c r="Q162" s="12" t="str">
        <f>IF(AND(($D162)&lt;&gt;"",($E162)&lt;&gt;""),IF(MIN(DATEVALUE($E162),Base!O$3)-MAX(DATEVALUE($D162),Base!O$2)+1&gt;=0,MIN(DATEVALUE($E162),Base!O$3)-MAX(DATEVALUE($D162),Base!O$2)+1,0),"")</f>
        <v/>
      </c>
      <c r="R162" s="12" t="str">
        <f>IF(AND(($D162)&lt;&gt;"",($E162)&lt;&gt;""),IF(MIN(DATEVALUE($E162),Base!P$3)-MAX(DATEVALUE($D162),Base!P$2)+1&gt;=0,MIN(DATEVALUE($E162),Base!P$3)-MAX(DATEVALUE($D162),Base!P$2)+1,0),"")</f>
        <v/>
      </c>
      <c r="S162" s="12" t="str">
        <f>IF(AND(($D162)&lt;&gt;"",($E162)&lt;&gt;""),IF(MIN(DATEVALUE($E162),Base!Q$3)-MAX(DATEVALUE($D162),Base!Q$2)+1&gt;=0,MIN(DATEVALUE($E162),Base!Q$3)-MAX(DATEVALUE($D162),Base!Q$2)+1,0),"")</f>
        <v/>
      </c>
      <c r="T162" s="12" t="str">
        <f>IF(AND(($D162)&lt;&gt;"",($E162)&lt;&gt;""),IF(MIN(DATEVALUE($E162),Base!R$3)-MAX(DATEVALUE($D162),Base!R$2)+1&gt;=0,MIN(DATEVALUE($E162),Base!R$3)-MAX(DATEVALUE($D162),Base!R$2)+1,0),"")</f>
        <v/>
      </c>
      <c r="U162" s="12" t="str">
        <f>IF(AND(($D162)&lt;&gt;"",($E162)&lt;&gt;""),IF(MIN(DATEVALUE($E162),Base!S$3)-MAX(DATEVALUE($D162),Base!S$2)+1&gt;=0,MIN(DATEVALUE($E162),Base!S$3)-MAX(DATEVALUE($D162),Base!S$2)+1,0),"")</f>
        <v/>
      </c>
      <c r="V162" s="12" t="str">
        <f>IF(AND(($D162)&lt;&gt;"",($E162)&lt;&gt;""),IF(MIN(DATEVALUE($E162),Base!T$3)-MAX(DATEVALUE($D162),Base!T$2)+1&gt;=0,MIN(DATEVALUE($E162),Base!T$3)-MAX(DATEVALUE($D162),Base!T$2)+1,0),"")</f>
        <v/>
      </c>
      <c r="W162" s="12" t="str">
        <f>IF(AND(($D162)&lt;&gt;"",($E162)&lt;&gt;""),IF(MIN(DATEVALUE($E162),Base!U$3)-MAX(DATEVALUE($D162),Base!U$2)+1&gt;=0,MIN(DATEVALUE($E162),Base!U$3)-MAX(DATEVALUE($D162),Base!U$2)+1,0),"")</f>
        <v/>
      </c>
      <c r="X162" s="12" t="str">
        <f>IF(AND(($D162)&lt;&gt;"",($E162)&lt;&gt;""),IF(MIN(DATEVALUE($E162),Base!V$3)-MAX(DATEVALUE($D162),Base!V$2)+1&gt;=0,MIN(DATEVALUE($E162),Base!V$3)-MAX(DATEVALUE($D162),Base!V$2)+1,0),"")</f>
        <v/>
      </c>
      <c r="Y162" t="str">
        <f t="shared" si="33"/>
        <v/>
      </c>
      <c r="Z162" t="str">
        <f t="shared" si="34"/>
        <v/>
      </c>
      <c r="AA162" t="str">
        <f t="shared" si="35"/>
        <v/>
      </c>
      <c r="AB162" t="str">
        <f t="shared" si="36"/>
        <v/>
      </c>
      <c r="AC162" t="str">
        <f t="shared" si="37"/>
        <v/>
      </c>
      <c r="AD162" t="str">
        <f t="shared" si="38"/>
        <v/>
      </c>
      <c r="AE162" t="str">
        <f t="shared" si="39"/>
        <v/>
      </c>
      <c r="AF162" t="str">
        <f t="shared" si="40"/>
        <v/>
      </c>
      <c r="AG162" t="str">
        <f t="shared" si="41"/>
        <v/>
      </c>
      <c r="AH162" t="str">
        <f t="shared" si="42"/>
        <v/>
      </c>
      <c r="AI162" t="str">
        <f t="shared" si="43"/>
        <v/>
      </c>
      <c r="AJ162" t="str">
        <f t="shared" si="44"/>
        <v/>
      </c>
    </row>
    <row r="163" spans="1:36" x14ac:dyDescent="0.25">
      <c r="A163" s="3"/>
      <c r="B163" s="3"/>
      <c r="C163" s="4"/>
      <c r="D163" s="20"/>
      <c r="E163" s="20"/>
      <c r="F163" s="4"/>
      <c r="G163" s="4"/>
      <c r="H163" s="2"/>
      <c r="J163" s="4" t="str">
        <f t="shared" si="30"/>
        <v/>
      </c>
      <c r="K163" s="4" t="str">
        <f t="shared" si="31"/>
        <v/>
      </c>
      <c r="L163" s="31" t="str">
        <f t="shared" si="32"/>
        <v/>
      </c>
      <c r="M163" s="12" t="str">
        <f>IF(AND(($D163)&lt;&gt;"",($E163)&lt;&gt;""),IF(MIN(DATEVALUE($E163),Base!K$3)-MAX(DATEVALUE($D163),Base!K$2)+1&gt;=0,MIN(DATEVALUE($E163),Base!K$3)-MAX(DATEVALUE($D163),Base!K$2)+1,0),"")</f>
        <v/>
      </c>
      <c r="N163" s="12" t="str">
        <f>IF(AND(($D163)&lt;&gt;"",($E163)&lt;&gt;""),IF(MIN(DATEVALUE($E163),Base!L$3)-MAX(DATEVALUE($D163),Base!L$2)+1&gt;=0,MIN(DATEVALUE($E163),Base!L$3)-MAX(DATEVALUE($D163),Base!L$2)+1,0),"")</f>
        <v/>
      </c>
      <c r="O163" s="12" t="str">
        <f>IF(AND(($D163)&lt;&gt;"",($E163)&lt;&gt;""),IF(MIN(DATEVALUE($E163),Base!M$3)-MAX(DATEVALUE($D163),Base!M$2)+1&gt;=0,MIN(DATEVALUE($E163),Base!M$3)-MAX(DATEVALUE($D163),Base!M$2)+1,0),"")</f>
        <v/>
      </c>
      <c r="P163" s="12" t="str">
        <f>IF(AND(($D163)&lt;&gt;"",($E163)&lt;&gt;""),IF(MIN(DATEVALUE($E163),Base!N$3)-MAX(DATEVALUE($D163),Base!N$2)+1&gt;=0,MIN(DATEVALUE($E163),Base!N$3)-MAX(DATEVALUE($D163),Base!N$2)+1,0),"")</f>
        <v/>
      </c>
      <c r="Q163" s="12" t="str">
        <f>IF(AND(($D163)&lt;&gt;"",($E163)&lt;&gt;""),IF(MIN(DATEVALUE($E163),Base!O$3)-MAX(DATEVALUE($D163),Base!O$2)+1&gt;=0,MIN(DATEVALUE($E163),Base!O$3)-MAX(DATEVALUE($D163),Base!O$2)+1,0),"")</f>
        <v/>
      </c>
      <c r="R163" s="12" t="str">
        <f>IF(AND(($D163)&lt;&gt;"",($E163)&lt;&gt;""),IF(MIN(DATEVALUE($E163),Base!P$3)-MAX(DATEVALUE($D163),Base!P$2)+1&gt;=0,MIN(DATEVALUE($E163),Base!P$3)-MAX(DATEVALUE($D163),Base!P$2)+1,0),"")</f>
        <v/>
      </c>
      <c r="S163" s="12" t="str">
        <f>IF(AND(($D163)&lt;&gt;"",($E163)&lt;&gt;""),IF(MIN(DATEVALUE($E163),Base!Q$3)-MAX(DATEVALUE($D163),Base!Q$2)+1&gt;=0,MIN(DATEVALUE($E163),Base!Q$3)-MAX(DATEVALUE($D163),Base!Q$2)+1,0),"")</f>
        <v/>
      </c>
      <c r="T163" s="12" t="str">
        <f>IF(AND(($D163)&lt;&gt;"",($E163)&lt;&gt;""),IF(MIN(DATEVALUE($E163),Base!R$3)-MAX(DATEVALUE($D163),Base!R$2)+1&gt;=0,MIN(DATEVALUE($E163),Base!R$3)-MAX(DATEVALUE($D163),Base!R$2)+1,0),"")</f>
        <v/>
      </c>
      <c r="U163" s="12" t="str">
        <f>IF(AND(($D163)&lt;&gt;"",($E163)&lt;&gt;""),IF(MIN(DATEVALUE($E163),Base!S$3)-MAX(DATEVALUE($D163),Base!S$2)+1&gt;=0,MIN(DATEVALUE($E163),Base!S$3)-MAX(DATEVALUE($D163),Base!S$2)+1,0),"")</f>
        <v/>
      </c>
      <c r="V163" s="12" t="str">
        <f>IF(AND(($D163)&lt;&gt;"",($E163)&lt;&gt;""),IF(MIN(DATEVALUE($E163),Base!T$3)-MAX(DATEVALUE($D163),Base!T$2)+1&gt;=0,MIN(DATEVALUE($E163),Base!T$3)-MAX(DATEVALUE($D163),Base!T$2)+1,0),"")</f>
        <v/>
      </c>
      <c r="W163" s="12" t="str">
        <f>IF(AND(($D163)&lt;&gt;"",($E163)&lt;&gt;""),IF(MIN(DATEVALUE($E163),Base!U$3)-MAX(DATEVALUE($D163),Base!U$2)+1&gt;=0,MIN(DATEVALUE($E163),Base!U$3)-MAX(DATEVALUE($D163),Base!U$2)+1,0),"")</f>
        <v/>
      </c>
      <c r="X163" s="12" t="str">
        <f>IF(AND(($D163)&lt;&gt;"",($E163)&lt;&gt;""),IF(MIN(DATEVALUE($E163),Base!V$3)-MAX(DATEVALUE($D163),Base!V$2)+1&gt;=0,MIN(DATEVALUE($E163),Base!V$3)-MAX(DATEVALUE($D163),Base!V$2)+1,0),"")</f>
        <v/>
      </c>
      <c r="Y163" t="str">
        <f t="shared" si="33"/>
        <v/>
      </c>
      <c r="Z163" t="str">
        <f t="shared" si="34"/>
        <v/>
      </c>
      <c r="AA163" t="str">
        <f t="shared" si="35"/>
        <v/>
      </c>
      <c r="AB163" t="str">
        <f t="shared" si="36"/>
        <v/>
      </c>
      <c r="AC163" t="str">
        <f t="shared" si="37"/>
        <v/>
      </c>
      <c r="AD163" t="str">
        <f t="shared" si="38"/>
        <v/>
      </c>
      <c r="AE163" t="str">
        <f t="shared" si="39"/>
        <v/>
      </c>
      <c r="AF163" t="str">
        <f t="shared" si="40"/>
        <v/>
      </c>
      <c r="AG163" t="str">
        <f t="shared" si="41"/>
        <v/>
      </c>
      <c r="AH163" t="str">
        <f t="shared" si="42"/>
        <v/>
      </c>
      <c r="AI163" t="str">
        <f t="shared" si="43"/>
        <v/>
      </c>
      <c r="AJ163" t="str">
        <f t="shared" si="44"/>
        <v/>
      </c>
    </row>
    <row r="164" spans="1:36" x14ac:dyDescent="0.25">
      <c r="A164" s="3"/>
      <c r="B164" s="3"/>
      <c r="C164" s="4"/>
      <c r="D164" s="20"/>
      <c r="E164" s="20"/>
      <c r="F164" s="4"/>
      <c r="G164" s="4"/>
      <c r="H164" s="2"/>
      <c r="J164" s="4" t="str">
        <f t="shared" si="30"/>
        <v/>
      </c>
      <c r="K164" s="4" t="str">
        <f t="shared" si="31"/>
        <v/>
      </c>
      <c r="L164" s="31" t="str">
        <f t="shared" si="32"/>
        <v/>
      </c>
      <c r="M164" s="12" t="str">
        <f>IF(AND(($D164)&lt;&gt;"",($E164)&lt;&gt;""),IF(MIN(DATEVALUE($E164),Base!K$3)-MAX(DATEVALUE($D164),Base!K$2)+1&gt;=0,MIN(DATEVALUE($E164),Base!K$3)-MAX(DATEVALUE($D164),Base!K$2)+1,0),"")</f>
        <v/>
      </c>
      <c r="N164" s="12" t="str">
        <f>IF(AND(($D164)&lt;&gt;"",($E164)&lt;&gt;""),IF(MIN(DATEVALUE($E164),Base!L$3)-MAX(DATEVALUE($D164),Base!L$2)+1&gt;=0,MIN(DATEVALUE($E164),Base!L$3)-MAX(DATEVALUE($D164),Base!L$2)+1,0),"")</f>
        <v/>
      </c>
      <c r="O164" s="12" t="str">
        <f>IF(AND(($D164)&lt;&gt;"",($E164)&lt;&gt;""),IF(MIN(DATEVALUE($E164),Base!M$3)-MAX(DATEVALUE($D164),Base!M$2)+1&gt;=0,MIN(DATEVALUE($E164),Base!M$3)-MAX(DATEVALUE($D164),Base!M$2)+1,0),"")</f>
        <v/>
      </c>
      <c r="P164" s="12" t="str">
        <f>IF(AND(($D164)&lt;&gt;"",($E164)&lt;&gt;""),IF(MIN(DATEVALUE($E164),Base!N$3)-MAX(DATEVALUE($D164),Base!N$2)+1&gt;=0,MIN(DATEVALUE($E164),Base!N$3)-MAX(DATEVALUE($D164),Base!N$2)+1,0),"")</f>
        <v/>
      </c>
      <c r="Q164" s="12" t="str">
        <f>IF(AND(($D164)&lt;&gt;"",($E164)&lt;&gt;""),IF(MIN(DATEVALUE($E164),Base!O$3)-MAX(DATEVALUE($D164),Base!O$2)+1&gt;=0,MIN(DATEVALUE($E164),Base!O$3)-MAX(DATEVALUE($D164),Base!O$2)+1,0),"")</f>
        <v/>
      </c>
      <c r="R164" s="12" t="str">
        <f>IF(AND(($D164)&lt;&gt;"",($E164)&lt;&gt;""),IF(MIN(DATEVALUE($E164),Base!P$3)-MAX(DATEVALUE($D164),Base!P$2)+1&gt;=0,MIN(DATEVALUE($E164),Base!P$3)-MAX(DATEVALUE($D164),Base!P$2)+1,0),"")</f>
        <v/>
      </c>
      <c r="S164" s="12" t="str">
        <f>IF(AND(($D164)&lt;&gt;"",($E164)&lt;&gt;""),IF(MIN(DATEVALUE($E164),Base!Q$3)-MAX(DATEVALUE($D164),Base!Q$2)+1&gt;=0,MIN(DATEVALUE($E164),Base!Q$3)-MAX(DATEVALUE($D164),Base!Q$2)+1,0),"")</f>
        <v/>
      </c>
      <c r="T164" s="12" t="str">
        <f>IF(AND(($D164)&lt;&gt;"",($E164)&lt;&gt;""),IF(MIN(DATEVALUE($E164),Base!R$3)-MAX(DATEVALUE($D164),Base!R$2)+1&gt;=0,MIN(DATEVALUE($E164),Base!R$3)-MAX(DATEVALUE($D164),Base!R$2)+1,0),"")</f>
        <v/>
      </c>
      <c r="U164" s="12" t="str">
        <f>IF(AND(($D164)&lt;&gt;"",($E164)&lt;&gt;""),IF(MIN(DATEVALUE($E164),Base!S$3)-MAX(DATEVALUE($D164),Base!S$2)+1&gt;=0,MIN(DATEVALUE($E164),Base!S$3)-MAX(DATEVALUE($D164),Base!S$2)+1,0),"")</f>
        <v/>
      </c>
      <c r="V164" s="12" t="str">
        <f>IF(AND(($D164)&lt;&gt;"",($E164)&lt;&gt;""),IF(MIN(DATEVALUE($E164),Base!T$3)-MAX(DATEVALUE($D164),Base!T$2)+1&gt;=0,MIN(DATEVALUE($E164),Base!T$3)-MAX(DATEVALUE($D164),Base!T$2)+1,0),"")</f>
        <v/>
      </c>
      <c r="W164" s="12" t="str">
        <f>IF(AND(($D164)&lt;&gt;"",($E164)&lt;&gt;""),IF(MIN(DATEVALUE($E164),Base!U$3)-MAX(DATEVALUE($D164),Base!U$2)+1&gt;=0,MIN(DATEVALUE($E164),Base!U$3)-MAX(DATEVALUE($D164),Base!U$2)+1,0),"")</f>
        <v/>
      </c>
      <c r="X164" s="12" t="str">
        <f>IF(AND(($D164)&lt;&gt;"",($E164)&lt;&gt;""),IF(MIN(DATEVALUE($E164),Base!V$3)-MAX(DATEVALUE($D164),Base!V$2)+1&gt;=0,MIN(DATEVALUE($E164),Base!V$3)-MAX(DATEVALUE($D164),Base!V$2)+1,0),"")</f>
        <v/>
      </c>
      <c r="Y164" t="str">
        <f t="shared" si="33"/>
        <v/>
      </c>
      <c r="Z164" t="str">
        <f t="shared" si="34"/>
        <v/>
      </c>
      <c r="AA164" t="str">
        <f t="shared" si="35"/>
        <v/>
      </c>
      <c r="AB164" t="str">
        <f t="shared" si="36"/>
        <v/>
      </c>
      <c r="AC164" t="str">
        <f t="shared" si="37"/>
        <v/>
      </c>
      <c r="AD164" t="str">
        <f t="shared" si="38"/>
        <v/>
      </c>
      <c r="AE164" t="str">
        <f t="shared" si="39"/>
        <v/>
      </c>
      <c r="AF164" t="str">
        <f t="shared" si="40"/>
        <v/>
      </c>
      <c r="AG164" t="str">
        <f t="shared" si="41"/>
        <v/>
      </c>
      <c r="AH164" t="str">
        <f t="shared" si="42"/>
        <v/>
      </c>
      <c r="AI164" t="str">
        <f t="shared" si="43"/>
        <v/>
      </c>
      <c r="AJ164" t="str">
        <f t="shared" si="44"/>
        <v/>
      </c>
    </row>
    <row r="165" spans="1:36" x14ac:dyDescent="0.25">
      <c r="A165" s="3"/>
      <c r="B165" s="3"/>
      <c r="C165" s="4"/>
      <c r="D165" s="20"/>
      <c r="E165" s="20"/>
      <c r="F165" s="4"/>
      <c r="G165" s="4"/>
      <c r="H165" s="2"/>
      <c r="J165" s="4" t="str">
        <f t="shared" si="30"/>
        <v/>
      </c>
      <c r="K165" s="4" t="str">
        <f t="shared" si="31"/>
        <v/>
      </c>
      <c r="L165" s="31" t="str">
        <f t="shared" si="32"/>
        <v/>
      </c>
      <c r="M165" s="12" t="str">
        <f>IF(AND(($D165)&lt;&gt;"",($E165)&lt;&gt;""),IF(MIN(DATEVALUE($E165),Base!K$3)-MAX(DATEVALUE($D165),Base!K$2)+1&gt;=0,MIN(DATEVALUE($E165),Base!K$3)-MAX(DATEVALUE($D165),Base!K$2)+1,0),"")</f>
        <v/>
      </c>
      <c r="N165" s="12" t="str">
        <f>IF(AND(($D165)&lt;&gt;"",($E165)&lt;&gt;""),IF(MIN(DATEVALUE($E165),Base!L$3)-MAX(DATEVALUE($D165),Base!L$2)+1&gt;=0,MIN(DATEVALUE($E165),Base!L$3)-MAX(DATEVALUE($D165),Base!L$2)+1,0),"")</f>
        <v/>
      </c>
      <c r="O165" s="12" t="str">
        <f>IF(AND(($D165)&lt;&gt;"",($E165)&lt;&gt;""),IF(MIN(DATEVALUE($E165),Base!M$3)-MAX(DATEVALUE($D165),Base!M$2)+1&gt;=0,MIN(DATEVALUE($E165),Base!M$3)-MAX(DATEVALUE($D165),Base!M$2)+1,0),"")</f>
        <v/>
      </c>
      <c r="P165" s="12" t="str">
        <f>IF(AND(($D165)&lt;&gt;"",($E165)&lt;&gt;""),IF(MIN(DATEVALUE($E165),Base!N$3)-MAX(DATEVALUE($D165),Base!N$2)+1&gt;=0,MIN(DATEVALUE($E165),Base!N$3)-MAX(DATEVALUE($D165),Base!N$2)+1,0),"")</f>
        <v/>
      </c>
      <c r="Q165" s="12" t="str">
        <f>IF(AND(($D165)&lt;&gt;"",($E165)&lt;&gt;""),IF(MIN(DATEVALUE($E165),Base!O$3)-MAX(DATEVALUE($D165),Base!O$2)+1&gt;=0,MIN(DATEVALUE($E165),Base!O$3)-MAX(DATEVALUE($D165),Base!O$2)+1,0),"")</f>
        <v/>
      </c>
      <c r="R165" s="12" t="str">
        <f>IF(AND(($D165)&lt;&gt;"",($E165)&lt;&gt;""),IF(MIN(DATEVALUE($E165),Base!P$3)-MAX(DATEVALUE($D165),Base!P$2)+1&gt;=0,MIN(DATEVALUE($E165),Base!P$3)-MAX(DATEVALUE($D165),Base!P$2)+1,0),"")</f>
        <v/>
      </c>
      <c r="S165" s="12" t="str">
        <f>IF(AND(($D165)&lt;&gt;"",($E165)&lt;&gt;""),IF(MIN(DATEVALUE($E165),Base!Q$3)-MAX(DATEVALUE($D165),Base!Q$2)+1&gt;=0,MIN(DATEVALUE($E165),Base!Q$3)-MAX(DATEVALUE($D165),Base!Q$2)+1,0),"")</f>
        <v/>
      </c>
      <c r="T165" s="12" t="str">
        <f>IF(AND(($D165)&lt;&gt;"",($E165)&lt;&gt;""),IF(MIN(DATEVALUE($E165),Base!R$3)-MAX(DATEVALUE($D165),Base!R$2)+1&gt;=0,MIN(DATEVALUE($E165),Base!R$3)-MAX(DATEVALUE($D165),Base!R$2)+1,0),"")</f>
        <v/>
      </c>
      <c r="U165" s="12" t="str">
        <f>IF(AND(($D165)&lt;&gt;"",($E165)&lt;&gt;""),IF(MIN(DATEVALUE($E165),Base!S$3)-MAX(DATEVALUE($D165),Base!S$2)+1&gt;=0,MIN(DATEVALUE($E165),Base!S$3)-MAX(DATEVALUE($D165),Base!S$2)+1,0),"")</f>
        <v/>
      </c>
      <c r="V165" s="12" t="str">
        <f>IF(AND(($D165)&lt;&gt;"",($E165)&lt;&gt;""),IF(MIN(DATEVALUE($E165),Base!T$3)-MAX(DATEVALUE($D165),Base!T$2)+1&gt;=0,MIN(DATEVALUE($E165),Base!T$3)-MAX(DATEVALUE($D165),Base!T$2)+1,0),"")</f>
        <v/>
      </c>
      <c r="W165" s="12" t="str">
        <f>IF(AND(($D165)&lt;&gt;"",($E165)&lt;&gt;""),IF(MIN(DATEVALUE($E165),Base!U$3)-MAX(DATEVALUE($D165),Base!U$2)+1&gt;=0,MIN(DATEVALUE($E165),Base!U$3)-MAX(DATEVALUE($D165),Base!U$2)+1,0),"")</f>
        <v/>
      </c>
      <c r="X165" s="12" t="str">
        <f>IF(AND(($D165)&lt;&gt;"",($E165)&lt;&gt;""),IF(MIN(DATEVALUE($E165),Base!V$3)-MAX(DATEVALUE($D165),Base!V$2)+1&gt;=0,MIN(DATEVALUE($E165),Base!V$3)-MAX(DATEVALUE($D165),Base!V$2)+1,0),"")</f>
        <v/>
      </c>
      <c r="Y165" t="str">
        <f t="shared" si="33"/>
        <v/>
      </c>
      <c r="Z165" t="str">
        <f t="shared" si="34"/>
        <v/>
      </c>
      <c r="AA165" t="str">
        <f t="shared" si="35"/>
        <v/>
      </c>
      <c r="AB165" t="str">
        <f t="shared" si="36"/>
        <v/>
      </c>
      <c r="AC165" t="str">
        <f t="shared" si="37"/>
        <v/>
      </c>
      <c r="AD165" t="str">
        <f t="shared" si="38"/>
        <v/>
      </c>
      <c r="AE165" t="str">
        <f t="shared" si="39"/>
        <v/>
      </c>
      <c r="AF165" t="str">
        <f t="shared" si="40"/>
        <v/>
      </c>
      <c r="AG165" t="str">
        <f t="shared" si="41"/>
        <v/>
      </c>
      <c r="AH165" t="str">
        <f t="shared" si="42"/>
        <v/>
      </c>
      <c r="AI165" t="str">
        <f t="shared" si="43"/>
        <v/>
      </c>
      <c r="AJ165" t="str">
        <f t="shared" si="44"/>
        <v/>
      </c>
    </row>
    <row r="166" spans="1:36" x14ac:dyDescent="0.25">
      <c r="A166" s="3"/>
      <c r="B166" s="3"/>
      <c r="C166" s="4"/>
      <c r="D166" s="20"/>
      <c r="E166" s="20"/>
      <c r="F166" s="4"/>
      <c r="G166" s="4"/>
      <c r="H166" s="2"/>
      <c r="J166" s="4" t="str">
        <f t="shared" si="30"/>
        <v/>
      </c>
      <c r="K166" s="4" t="str">
        <f t="shared" si="31"/>
        <v/>
      </c>
      <c r="L166" s="31" t="str">
        <f t="shared" si="32"/>
        <v/>
      </c>
      <c r="M166" s="12" t="str">
        <f>IF(AND(($D166)&lt;&gt;"",($E166)&lt;&gt;""),IF(MIN(DATEVALUE($E166),Base!K$3)-MAX(DATEVALUE($D166),Base!K$2)+1&gt;=0,MIN(DATEVALUE($E166),Base!K$3)-MAX(DATEVALUE($D166),Base!K$2)+1,0),"")</f>
        <v/>
      </c>
      <c r="N166" s="12" t="str">
        <f>IF(AND(($D166)&lt;&gt;"",($E166)&lt;&gt;""),IF(MIN(DATEVALUE($E166),Base!L$3)-MAX(DATEVALUE($D166),Base!L$2)+1&gt;=0,MIN(DATEVALUE($E166),Base!L$3)-MAX(DATEVALUE($D166),Base!L$2)+1,0),"")</f>
        <v/>
      </c>
      <c r="O166" s="12" t="str">
        <f>IF(AND(($D166)&lt;&gt;"",($E166)&lt;&gt;""),IF(MIN(DATEVALUE($E166),Base!M$3)-MAX(DATEVALUE($D166),Base!M$2)+1&gt;=0,MIN(DATEVALUE($E166),Base!M$3)-MAX(DATEVALUE($D166),Base!M$2)+1,0),"")</f>
        <v/>
      </c>
      <c r="P166" s="12" t="str">
        <f>IF(AND(($D166)&lt;&gt;"",($E166)&lt;&gt;""),IF(MIN(DATEVALUE($E166),Base!N$3)-MAX(DATEVALUE($D166),Base!N$2)+1&gt;=0,MIN(DATEVALUE($E166),Base!N$3)-MAX(DATEVALUE($D166),Base!N$2)+1,0),"")</f>
        <v/>
      </c>
      <c r="Q166" s="12" t="str">
        <f>IF(AND(($D166)&lt;&gt;"",($E166)&lt;&gt;""),IF(MIN(DATEVALUE($E166),Base!O$3)-MAX(DATEVALUE($D166),Base!O$2)+1&gt;=0,MIN(DATEVALUE($E166),Base!O$3)-MAX(DATEVALUE($D166),Base!O$2)+1,0),"")</f>
        <v/>
      </c>
      <c r="R166" s="12" t="str">
        <f>IF(AND(($D166)&lt;&gt;"",($E166)&lt;&gt;""),IF(MIN(DATEVALUE($E166),Base!P$3)-MAX(DATEVALUE($D166),Base!P$2)+1&gt;=0,MIN(DATEVALUE($E166),Base!P$3)-MAX(DATEVALUE($D166),Base!P$2)+1,0),"")</f>
        <v/>
      </c>
      <c r="S166" s="12" t="str">
        <f>IF(AND(($D166)&lt;&gt;"",($E166)&lt;&gt;""),IF(MIN(DATEVALUE($E166),Base!Q$3)-MAX(DATEVALUE($D166),Base!Q$2)+1&gt;=0,MIN(DATEVALUE($E166),Base!Q$3)-MAX(DATEVALUE($D166),Base!Q$2)+1,0),"")</f>
        <v/>
      </c>
      <c r="T166" s="12" t="str">
        <f>IF(AND(($D166)&lt;&gt;"",($E166)&lt;&gt;""),IF(MIN(DATEVALUE($E166),Base!R$3)-MAX(DATEVALUE($D166),Base!R$2)+1&gt;=0,MIN(DATEVALUE($E166),Base!R$3)-MAX(DATEVALUE($D166),Base!R$2)+1,0),"")</f>
        <v/>
      </c>
      <c r="U166" s="12" t="str">
        <f>IF(AND(($D166)&lt;&gt;"",($E166)&lt;&gt;""),IF(MIN(DATEVALUE($E166),Base!S$3)-MAX(DATEVALUE($D166),Base!S$2)+1&gt;=0,MIN(DATEVALUE($E166),Base!S$3)-MAX(DATEVALUE($D166),Base!S$2)+1,0),"")</f>
        <v/>
      </c>
      <c r="V166" s="12" t="str">
        <f>IF(AND(($D166)&lt;&gt;"",($E166)&lt;&gt;""),IF(MIN(DATEVALUE($E166),Base!T$3)-MAX(DATEVALUE($D166),Base!T$2)+1&gt;=0,MIN(DATEVALUE($E166),Base!T$3)-MAX(DATEVALUE($D166),Base!T$2)+1,0),"")</f>
        <v/>
      </c>
      <c r="W166" s="12" t="str">
        <f>IF(AND(($D166)&lt;&gt;"",($E166)&lt;&gt;""),IF(MIN(DATEVALUE($E166),Base!U$3)-MAX(DATEVALUE($D166),Base!U$2)+1&gt;=0,MIN(DATEVALUE($E166),Base!U$3)-MAX(DATEVALUE($D166),Base!U$2)+1,0),"")</f>
        <v/>
      </c>
      <c r="X166" s="12" t="str">
        <f>IF(AND(($D166)&lt;&gt;"",($E166)&lt;&gt;""),IF(MIN(DATEVALUE($E166),Base!V$3)-MAX(DATEVALUE($D166),Base!V$2)+1&gt;=0,MIN(DATEVALUE($E166),Base!V$3)-MAX(DATEVALUE($D166),Base!V$2)+1,0),"")</f>
        <v/>
      </c>
      <c r="Y166" t="str">
        <f t="shared" si="33"/>
        <v/>
      </c>
      <c r="Z166" t="str">
        <f t="shared" si="34"/>
        <v/>
      </c>
      <c r="AA166" t="str">
        <f t="shared" si="35"/>
        <v/>
      </c>
      <c r="AB166" t="str">
        <f t="shared" si="36"/>
        <v/>
      </c>
      <c r="AC166" t="str">
        <f t="shared" si="37"/>
        <v/>
      </c>
      <c r="AD166" t="str">
        <f t="shared" si="38"/>
        <v/>
      </c>
      <c r="AE166" t="str">
        <f t="shared" si="39"/>
        <v/>
      </c>
      <c r="AF166" t="str">
        <f t="shared" si="40"/>
        <v/>
      </c>
      <c r="AG166" t="str">
        <f t="shared" si="41"/>
        <v/>
      </c>
      <c r="AH166" t="str">
        <f t="shared" si="42"/>
        <v/>
      </c>
      <c r="AI166" t="str">
        <f t="shared" si="43"/>
        <v/>
      </c>
      <c r="AJ166" t="str">
        <f t="shared" si="44"/>
        <v/>
      </c>
    </row>
    <row r="167" spans="1:36" x14ac:dyDescent="0.25">
      <c r="A167" s="3"/>
      <c r="B167" s="3"/>
      <c r="C167" s="4"/>
      <c r="D167" s="20"/>
      <c r="E167" s="20"/>
      <c r="F167" s="4"/>
      <c r="G167" s="4"/>
      <c r="H167" s="2"/>
      <c r="J167" s="4" t="str">
        <f t="shared" si="30"/>
        <v/>
      </c>
      <c r="K167" s="4" t="str">
        <f t="shared" si="31"/>
        <v/>
      </c>
      <c r="L167" s="31" t="str">
        <f t="shared" si="32"/>
        <v/>
      </c>
      <c r="M167" s="12" t="str">
        <f>IF(AND(($D167)&lt;&gt;"",($E167)&lt;&gt;""),IF(MIN(DATEVALUE($E167),Base!K$3)-MAX(DATEVALUE($D167),Base!K$2)+1&gt;=0,MIN(DATEVALUE($E167),Base!K$3)-MAX(DATEVALUE($D167),Base!K$2)+1,0),"")</f>
        <v/>
      </c>
      <c r="N167" s="12" t="str">
        <f>IF(AND(($D167)&lt;&gt;"",($E167)&lt;&gt;""),IF(MIN(DATEVALUE($E167),Base!L$3)-MAX(DATEVALUE($D167),Base!L$2)+1&gt;=0,MIN(DATEVALUE($E167),Base!L$3)-MAX(DATEVALUE($D167),Base!L$2)+1,0),"")</f>
        <v/>
      </c>
      <c r="O167" s="12" t="str">
        <f>IF(AND(($D167)&lt;&gt;"",($E167)&lt;&gt;""),IF(MIN(DATEVALUE($E167),Base!M$3)-MAX(DATEVALUE($D167),Base!M$2)+1&gt;=0,MIN(DATEVALUE($E167),Base!M$3)-MAX(DATEVALUE($D167),Base!M$2)+1,0),"")</f>
        <v/>
      </c>
      <c r="P167" s="12" t="str">
        <f>IF(AND(($D167)&lt;&gt;"",($E167)&lt;&gt;""),IF(MIN(DATEVALUE($E167),Base!N$3)-MAX(DATEVALUE($D167),Base!N$2)+1&gt;=0,MIN(DATEVALUE($E167),Base!N$3)-MAX(DATEVALUE($D167),Base!N$2)+1,0),"")</f>
        <v/>
      </c>
      <c r="Q167" s="12" t="str">
        <f>IF(AND(($D167)&lt;&gt;"",($E167)&lt;&gt;""),IF(MIN(DATEVALUE($E167),Base!O$3)-MAX(DATEVALUE($D167),Base!O$2)+1&gt;=0,MIN(DATEVALUE($E167),Base!O$3)-MAX(DATEVALUE($D167),Base!O$2)+1,0),"")</f>
        <v/>
      </c>
      <c r="R167" s="12" t="str">
        <f>IF(AND(($D167)&lt;&gt;"",($E167)&lt;&gt;""),IF(MIN(DATEVALUE($E167),Base!P$3)-MAX(DATEVALUE($D167),Base!P$2)+1&gt;=0,MIN(DATEVALUE($E167),Base!P$3)-MAX(DATEVALUE($D167),Base!P$2)+1,0),"")</f>
        <v/>
      </c>
      <c r="S167" s="12" t="str">
        <f>IF(AND(($D167)&lt;&gt;"",($E167)&lt;&gt;""),IF(MIN(DATEVALUE($E167),Base!Q$3)-MAX(DATEVALUE($D167),Base!Q$2)+1&gt;=0,MIN(DATEVALUE($E167),Base!Q$3)-MAX(DATEVALUE($D167),Base!Q$2)+1,0),"")</f>
        <v/>
      </c>
      <c r="T167" s="12" t="str">
        <f>IF(AND(($D167)&lt;&gt;"",($E167)&lt;&gt;""),IF(MIN(DATEVALUE($E167),Base!R$3)-MAX(DATEVALUE($D167),Base!R$2)+1&gt;=0,MIN(DATEVALUE($E167),Base!R$3)-MAX(DATEVALUE($D167),Base!R$2)+1,0),"")</f>
        <v/>
      </c>
      <c r="U167" s="12" t="str">
        <f>IF(AND(($D167)&lt;&gt;"",($E167)&lt;&gt;""),IF(MIN(DATEVALUE($E167),Base!S$3)-MAX(DATEVALUE($D167),Base!S$2)+1&gt;=0,MIN(DATEVALUE($E167),Base!S$3)-MAX(DATEVALUE($D167),Base!S$2)+1,0),"")</f>
        <v/>
      </c>
      <c r="V167" s="12" t="str">
        <f>IF(AND(($D167)&lt;&gt;"",($E167)&lt;&gt;""),IF(MIN(DATEVALUE($E167),Base!T$3)-MAX(DATEVALUE($D167),Base!T$2)+1&gt;=0,MIN(DATEVALUE($E167),Base!T$3)-MAX(DATEVALUE($D167),Base!T$2)+1,0),"")</f>
        <v/>
      </c>
      <c r="W167" s="12" t="str">
        <f>IF(AND(($D167)&lt;&gt;"",($E167)&lt;&gt;""),IF(MIN(DATEVALUE($E167),Base!U$3)-MAX(DATEVALUE($D167),Base!U$2)+1&gt;=0,MIN(DATEVALUE($E167),Base!U$3)-MAX(DATEVALUE($D167),Base!U$2)+1,0),"")</f>
        <v/>
      </c>
      <c r="X167" s="12" t="str">
        <f>IF(AND(($D167)&lt;&gt;"",($E167)&lt;&gt;""),IF(MIN(DATEVALUE($E167),Base!V$3)-MAX(DATEVALUE($D167),Base!V$2)+1&gt;=0,MIN(DATEVALUE($E167),Base!V$3)-MAX(DATEVALUE($D167),Base!V$2)+1,0),"")</f>
        <v/>
      </c>
      <c r="Y167" t="str">
        <f t="shared" si="33"/>
        <v/>
      </c>
      <c r="Z167" t="str">
        <f t="shared" si="34"/>
        <v/>
      </c>
      <c r="AA167" t="str">
        <f t="shared" si="35"/>
        <v/>
      </c>
      <c r="AB167" t="str">
        <f t="shared" si="36"/>
        <v/>
      </c>
      <c r="AC167" t="str">
        <f t="shared" si="37"/>
        <v/>
      </c>
      <c r="AD167" t="str">
        <f t="shared" si="38"/>
        <v/>
      </c>
      <c r="AE167" t="str">
        <f t="shared" si="39"/>
        <v/>
      </c>
      <c r="AF167" t="str">
        <f t="shared" si="40"/>
        <v/>
      </c>
      <c r="AG167" t="str">
        <f t="shared" si="41"/>
        <v/>
      </c>
      <c r="AH167" t="str">
        <f t="shared" si="42"/>
        <v/>
      </c>
      <c r="AI167" t="str">
        <f t="shared" si="43"/>
        <v/>
      </c>
      <c r="AJ167" t="str">
        <f t="shared" si="44"/>
        <v/>
      </c>
    </row>
    <row r="168" spans="1:36" x14ac:dyDescent="0.25">
      <c r="A168" s="3"/>
      <c r="B168" s="3"/>
      <c r="C168" s="4"/>
      <c r="D168" s="20"/>
      <c r="E168" s="20"/>
      <c r="F168" s="4"/>
      <c r="G168" s="4"/>
      <c r="H168" s="2"/>
      <c r="J168" s="4" t="str">
        <f t="shared" si="30"/>
        <v/>
      </c>
      <c r="K168" s="4" t="str">
        <f t="shared" si="31"/>
        <v/>
      </c>
      <c r="L168" s="31" t="str">
        <f t="shared" si="32"/>
        <v/>
      </c>
      <c r="M168" s="12" t="str">
        <f>IF(AND(($D168)&lt;&gt;"",($E168)&lt;&gt;""),IF(MIN(DATEVALUE($E168),Base!K$3)-MAX(DATEVALUE($D168),Base!K$2)+1&gt;=0,MIN(DATEVALUE($E168),Base!K$3)-MAX(DATEVALUE($D168),Base!K$2)+1,0),"")</f>
        <v/>
      </c>
      <c r="N168" s="12" t="str">
        <f>IF(AND(($D168)&lt;&gt;"",($E168)&lt;&gt;""),IF(MIN(DATEVALUE($E168),Base!L$3)-MAX(DATEVALUE($D168),Base!L$2)+1&gt;=0,MIN(DATEVALUE($E168),Base!L$3)-MAX(DATEVALUE($D168),Base!L$2)+1,0),"")</f>
        <v/>
      </c>
      <c r="O168" s="12" t="str">
        <f>IF(AND(($D168)&lt;&gt;"",($E168)&lt;&gt;""),IF(MIN(DATEVALUE($E168),Base!M$3)-MAX(DATEVALUE($D168),Base!M$2)+1&gt;=0,MIN(DATEVALUE($E168),Base!M$3)-MAX(DATEVALUE($D168),Base!M$2)+1,0),"")</f>
        <v/>
      </c>
      <c r="P168" s="12" t="str">
        <f>IF(AND(($D168)&lt;&gt;"",($E168)&lt;&gt;""),IF(MIN(DATEVALUE($E168),Base!N$3)-MAX(DATEVALUE($D168),Base!N$2)+1&gt;=0,MIN(DATEVALUE($E168),Base!N$3)-MAX(DATEVALUE($D168),Base!N$2)+1,0),"")</f>
        <v/>
      </c>
      <c r="Q168" s="12" t="str">
        <f>IF(AND(($D168)&lt;&gt;"",($E168)&lt;&gt;""),IF(MIN(DATEVALUE($E168),Base!O$3)-MAX(DATEVALUE($D168),Base!O$2)+1&gt;=0,MIN(DATEVALUE($E168),Base!O$3)-MAX(DATEVALUE($D168),Base!O$2)+1,0),"")</f>
        <v/>
      </c>
      <c r="R168" s="12" t="str">
        <f>IF(AND(($D168)&lt;&gt;"",($E168)&lt;&gt;""),IF(MIN(DATEVALUE($E168),Base!P$3)-MAX(DATEVALUE($D168),Base!P$2)+1&gt;=0,MIN(DATEVALUE($E168),Base!P$3)-MAX(DATEVALUE($D168),Base!P$2)+1,0),"")</f>
        <v/>
      </c>
      <c r="S168" s="12" t="str">
        <f>IF(AND(($D168)&lt;&gt;"",($E168)&lt;&gt;""),IF(MIN(DATEVALUE($E168),Base!Q$3)-MAX(DATEVALUE($D168),Base!Q$2)+1&gt;=0,MIN(DATEVALUE($E168),Base!Q$3)-MAX(DATEVALUE($D168),Base!Q$2)+1,0),"")</f>
        <v/>
      </c>
      <c r="T168" s="12" t="str">
        <f>IF(AND(($D168)&lt;&gt;"",($E168)&lt;&gt;""),IF(MIN(DATEVALUE($E168),Base!R$3)-MAX(DATEVALUE($D168),Base!R$2)+1&gt;=0,MIN(DATEVALUE($E168),Base!R$3)-MAX(DATEVALUE($D168),Base!R$2)+1,0),"")</f>
        <v/>
      </c>
      <c r="U168" s="12" t="str">
        <f>IF(AND(($D168)&lt;&gt;"",($E168)&lt;&gt;""),IF(MIN(DATEVALUE($E168),Base!S$3)-MAX(DATEVALUE($D168),Base!S$2)+1&gt;=0,MIN(DATEVALUE($E168),Base!S$3)-MAX(DATEVALUE($D168),Base!S$2)+1,0),"")</f>
        <v/>
      </c>
      <c r="V168" s="12" t="str">
        <f>IF(AND(($D168)&lt;&gt;"",($E168)&lt;&gt;""),IF(MIN(DATEVALUE($E168),Base!T$3)-MAX(DATEVALUE($D168),Base!T$2)+1&gt;=0,MIN(DATEVALUE($E168),Base!T$3)-MAX(DATEVALUE($D168),Base!T$2)+1,0),"")</f>
        <v/>
      </c>
      <c r="W168" s="12" t="str">
        <f>IF(AND(($D168)&lt;&gt;"",($E168)&lt;&gt;""),IF(MIN(DATEVALUE($E168),Base!U$3)-MAX(DATEVALUE($D168),Base!U$2)+1&gt;=0,MIN(DATEVALUE($E168),Base!U$3)-MAX(DATEVALUE($D168),Base!U$2)+1,0),"")</f>
        <v/>
      </c>
      <c r="X168" s="12" t="str">
        <f>IF(AND(($D168)&lt;&gt;"",($E168)&lt;&gt;""),IF(MIN(DATEVALUE($E168),Base!V$3)-MAX(DATEVALUE($D168),Base!V$2)+1&gt;=0,MIN(DATEVALUE($E168),Base!V$3)-MAX(DATEVALUE($D168),Base!V$2)+1,0),"")</f>
        <v/>
      </c>
      <c r="Y168" t="str">
        <f t="shared" si="33"/>
        <v/>
      </c>
      <c r="Z168" t="str">
        <f t="shared" si="34"/>
        <v/>
      </c>
      <c r="AA168" t="str">
        <f t="shared" si="35"/>
        <v/>
      </c>
      <c r="AB168" t="str">
        <f t="shared" si="36"/>
        <v/>
      </c>
      <c r="AC168" t="str">
        <f t="shared" si="37"/>
        <v/>
      </c>
      <c r="AD168" t="str">
        <f t="shared" si="38"/>
        <v/>
      </c>
      <c r="AE168" t="str">
        <f t="shared" si="39"/>
        <v/>
      </c>
      <c r="AF168" t="str">
        <f t="shared" si="40"/>
        <v/>
      </c>
      <c r="AG168" t="str">
        <f t="shared" si="41"/>
        <v/>
      </c>
      <c r="AH168" t="str">
        <f t="shared" si="42"/>
        <v/>
      </c>
      <c r="AI168" t="str">
        <f t="shared" si="43"/>
        <v/>
      </c>
      <c r="AJ168" t="str">
        <f t="shared" si="44"/>
        <v/>
      </c>
    </row>
    <row r="169" spans="1:36" x14ac:dyDescent="0.25">
      <c r="A169" s="3"/>
      <c r="B169" s="3"/>
      <c r="C169" s="4"/>
      <c r="D169" s="20"/>
      <c r="E169" s="20"/>
      <c r="F169" s="4"/>
      <c r="G169" s="4"/>
      <c r="H169" s="2"/>
      <c r="J169" s="4" t="str">
        <f t="shared" si="30"/>
        <v/>
      </c>
      <c r="K169" s="4" t="str">
        <f t="shared" si="31"/>
        <v/>
      </c>
      <c r="L169" s="31" t="str">
        <f t="shared" si="32"/>
        <v/>
      </c>
      <c r="M169" s="12" t="str">
        <f>IF(AND(($D169)&lt;&gt;"",($E169)&lt;&gt;""),IF(MIN(DATEVALUE($E169),Base!K$3)-MAX(DATEVALUE($D169),Base!K$2)+1&gt;=0,MIN(DATEVALUE($E169),Base!K$3)-MAX(DATEVALUE($D169),Base!K$2)+1,0),"")</f>
        <v/>
      </c>
      <c r="N169" s="12" t="str">
        <f>IF(AND(($D169)&lt;&gt;"",($E169)&lt;&gt;""),IF(MIN(DATEVALUE($E169),Base!L$3)-MAX(DATEVALUE($D169),Base!L$2)+1&gt;=0,MIN(DATEVALUE($E169),Base!L$3)-MAX(DATEVALUE($D169),Base!L$2)+1,0),"")</f>
        <v/>
      </c>
      <c r="O169" s="12" t="str">
        <f>IF(AND(($D169)&lt;&gt;"",($E169)&lt;&gt;""),IF(MIN(DATEVALUE($E169),Base!M$3)-MAX(DATEVALUE($D169),Base!M$2)+1&gt;=0,MIN(DATEVALUE($E169),Base!M$3)-MAX(DATEVALUE($D169),Base!M$2)+1,0),"")</f>
        <v/>
      </c>
      <c r="P169" s="12" t="str">
        <f>IF(AND(($D169)&lt;&gt;"",($E169)&lt;&gt;""),IF(MIN(DATEVALUE($E169),Base!N$3)-MAX(DATEVALUE($D169),Base!N$2)+1&gt;=0,MIN(DATEVALUE($E169),Base!N$3)-MAX(DATEVALUE($D169),Base!N$2)+1,0),"")</f>
        <v/>
      </c>
      <c r="Q169" s="12" t="str">
        <f>IF(AND(($D169)&lt;&gt;"",($E169)&lt;&gt;""),IF(MIN(DATEVALUE($E169),Base!O$3)-MAX(DATEVALUE($D169),Base!O$2)+1&gt;=0,MIN(DATEVALUE($E169),Base!O$3)-MAX(DATEVALUE($D169),Base!O$2)+1,0),"")</f>
        <v/>
      </c>
      <c r="R169" s="12" t="str">
        <f>IF(AND(($D169)&lt;&gt;"",($E169)&lt;&gt;""),IF(MIN(DATEVALUE($E169),Base!P$3)-MAX(DATEVALUE($D169),Base!P$2)+1&gt;=0,MIN(DATEVALUE($E169),Base!P$3)-MAX(DATEVALUE($D169),Base!P$2)+1,0),"")</f>
        <v/>
      </c>
      <c r="S169" s="12" t="str">
        <f>IF(AND(($D169)&lt;&gt;"",($E169)&lt;&gt;""),IF(MIN(DATEVALUE($E169),Base!Q$3)-MAX(DATEVALUE($D169),Base!Q$2)+1&gt;=0,MIN(DATEVALUE($E169),Base!Q$3)-MAX(DATEVALUE($D169),Base!Q$2)+1,0),"")</f>
        <v/>
      </c>
      <c r="T169" s="12" t="str">
        <f>IF(AND(($D169)&lt;&gt;"",($E169)&lt;&gt;""),IF(MIN(DATEVALUE($E169),Base!R$3)-MAX(DATEVALUE($D169),Base!R$2)+1&gt;=0,MIN(DATEVALUE($E169),Base!R$3)-MAX(DATEVALUE($D169),Base!R$2)+1,0),"")</f>
        <v/>
      </c>
      <c r="U169" s="12" t="str">
        <f>IF(AND(($D169)&lt;&gt;"",($E169)&lt;&gt;""),IF(MIN(DATEVALUE($E169),Base!S$3)-MAX(DATEVALUE($D169),Base!S$2)+1&gt;=0,MIN(DATEVALUE($E169),Base!S$3)-MAX(DATEVALUE($D169),Base!S$2)+1,0),"")</f>
        <v/>
      </c>
      <c r="V169" s="12" t="str">
        <f>IF(AND(($D169)&lt;&gt;"",($E169)&lt;&gt;""),IF(MIN(DATEVALUE($E169),Base!T$3)-MAX(DATEVALUE($D169),Base!T$2)+1&gt;=0,MIN(DATEVALUE($E169),Base!T$3)-MAX(DATEVALUE($D169),Base!T$2)+1,0),"")</f>
        <v/>
      </c>
      <c r="W169" s="12" t="str">
        <f>IF(AND(($D169)&lt;&gt;"",($E169)&lt;&gt;""),IF(MIN(DATEVALUE($E169),Base!U$3)-MAX(DATEVALUE($D169),Base!U$2)+1&gt;=0,MIN(DATEVALUE($E169),Base!U$3)-MAX(DATEVALUE($D169),Base!U$2)+1,0),"")</f>
        <v/>
      </c>
      <c r="X169" s="12" t="str">
        <f>IF(AND(($D169)&lt;&gt;"",($E169)&lt;&gt;""),IF(MIN(DATEVALUE($E169),Base!V$3)-MAX(DATEVALUE($D169),Base!V$2)+1&gt;=0,MIN(DATEVALUE($E169),Base!V$3)-MAX(DATEVALUE($D169),Base!V$2)+1,0),"")</f>
        <v/>
      </c>
      <c r="Y169" t="str">
        <f t="shared" si="33"/>
        <v/>
      </c>
      <c r="Z169" t="str">
        <f t="shared" si="34"/>
        <v/>
      </c>
      <c r="AA169" t="str">
        <f t="shared" si="35"/>
        <v/>
      </c>
      <c r="AB169" t="str">
        <f t="shared" si="36"/>
        <v/>
      </c>
      <c r="AC169" t="str">
        <f t="shared" si="37"/>
        <v/>
      </c>
      <c r="AD169" t="str">
        <f t="shared" si="38"/>
        <v/>
      </c>
      <c r="AE169" t="str">
        <f t="shared" si="39"/>
        <v/>
      </c>
      <c r="AF169" t="str">
        <f t="shared" si="40"/>
        <v/>
      </c>
      <c r="AG169" t="str">
        <f t="shared" si="41"/>
        <v/>
      </c>
      <c r="AH169" t="str">
        <f t="shared" si="42"/>
        <v/>
      </c>
      <c r="AI169" t="str">
        <f t="shared" si="43"/>
        <v/>
      </c>
      <c r="AJ169" t="str">
        <f t="shared" si="44"/>
        <v/>
      </c>
    </row>
    <row r="170" spans="1:36" x14ac:dyDescent="0.25">
      <c r="A170" s="3"/>
      <c r="B170" s="3"/>
      <c r="C170" s="4"/>
      <c r="D170" s="20"/>
      <c r="E170" s="20"/>
      <c r="F170" s="4"/>
      <c r="G170" s="4"/>
      <c r="H170" s="2"/>
      <c r="J170" s="4" t="str">
        <f t="shared" si="30"/>
        <v/>
      </c>
      <c r="K170" s="4" t="str">
        <f t="shared" si="31"/>
        <v/>
      </c>
      <c r="L170" s="31" t="str">
        <f t="shared" si="32"/>
        <v/>
      </c>
      <c r="M170" s="12" t="str">
        <f>IF(AND(($D170)&lt;&gt;"",($E170)&lt;&gt;""),IF(MIN(DATEVALUE($E170),Base!K$3)-MAX(DATEVALUE($D170),Base!K$2)+1&gt;=0,MIN(DATEVALUE($E170),Base!K$3)-MAX(DATEVALUE($D170),Base!K$2)+1,0),"")</f>
        <v/>
      </c>
      <c r="N170" s="12" t="str">
        <f>IF(AND(($D170)&lt;&gt;"",($E170)&lt;&gt;""),IF(MIN(DATEVALUE($E170),Base!L$3)-MAX(DATEVALUE($D170),Base!L$2)+1&gt;=0,MIN(DATEVALUE($E170),Base!L$3)-MAX(DATEVALUE($D170),Base!L$2)+1,0),"")</f>
        <v/>
      </c>
      <c r="O170" s="12" t="str">
        <f>IF(AND(($D170)&lt;&gt;"",($E170)&lt;&gt;""),IF(MIN(DATEVALUE($E170),Base!M$3)-MAX(DATEVALUE($D170),Base!M$2)+1&gt;=0,MIN(DATEVALUE($E170),Base!M$3)-MAX(DATEVALUE($D170),Base!M$2)+1,0),"")</f>
        <v/>
      </c>
      <c r="P170" s="12" t="str">
        <f>IF(AND(($D170)&lt;&gt;"",($E170)&lt;&gt;""),IF(MIN(DATEVALUE($E170),Base!N$3)-MAX(DATEVALUE($D170),Base!N$2)+1&gt;=0,MIN(DATEVALUE($E170),Base!N$3)-MAX(DATEVALUE($D170),Base!N$2)+1,0),"")</f>
        <v/>
      </c>
      <c r="Q170" s="12" t="str">
        <f>IF(AND(($D170)&lt;&gt;"",($E170)&lt;&gt;""),IF(MIN(DATEVALUE($E170),Base!O$3)-MAX(DATEVALUE($D170),Base!O$2)+1&gt;=0,MIN(DATEVALUE($E170),Base!O$3)-MAX(DATEVALUE($D170),Base!O$2)+1,0),"")</f>
        <v/>
      </c>
      <c r="R170" s="12" t="str">
        <f>IF(AND(($D170)&lt;&gt;"",($E170)&lt;&gt;""),IF(MIN(DATEVALUE($E170),Base!P$3)-MAX(DATEVALUE($D170),Base!P$2)+1&gt;=0,MIN(DATEVALUE($E170),Base!P$3)-MAX(DATEVALUE($D170),Base!P$2)+1,0),"")</f>
        <v/>
      </c>
      <c r="S170" s="12" t="str">
        <f>IF(AND(($D170)&lt;&gt;"",($E170)&lt;&gt;""),IF(MIN(DATEVALUE($E170),Base!Q$3)-MAX(DATEVALUE($D170),Base!Q$2)+1&gt;=0,MIN(DATEVALUE($E170),Base!Q$3)-MAX(DATEVALUE($D170),Base!Q$2)+1,0),"")</f>
        <v/>
      </c>
      <c r="T170" s="12" t="str">
        <f>IF(AND(($D170)&lt;&gt;"",($E170)&lt;&gt;""),IF(MIN(DATEVALUE($E170),Base!R$3)-MAX(DATEVALUE($D170),Base!R$2)+1&gt;=0,MIN(DATEVALUE($E170),Base!R$3)-MAX(DATEVALUE($D170),Base!R$2)+1,0),"")</f>
        <v/>
      </c>
      <c r="U170" s="12" t="str">
        <f>IF(AND(($D170)&lt;&gt;"",($E170)&lt;&gt;""),IF(MIN(DATEVALUE($E170),Base!S$3)-MAX(DATEVALUE($D170),Base!S$2)+1&gt;=0,MIN(DATEVALUE($E170),Base!S$3)-MAX(DATEVALUE($D170),Base!S$2)+1,0),"")</f>
        <v/>
      </c>
      <c r="V170" s="12" t="str">
        <f>IF(AND(($D170)&lt;&gt;"",($E170)&lt;&gt;""),IF(MIN(DATEVALUE($E170),Base!T$3)-MAX(DATEVALUE($D170),Base!T$2)+1&gt;=0,MIN(DATEVALUE($E170),Base!T$3)-MAX(DATEVALUE($D170),Base!T$2)+1,0),"")</f>
        <v/>
      </c>
      <c r="W170" s="12" t="str">
        <f>IF(AND(($D170)&lt;&gt;"",($E170)&lt;&gt;""),IF(MIN(DATEVALUE($E170),Base!U$3)-MAX(DATEVALUE($D170),Base!U$2)+1&gt;=0,MIN(DATEVALUE($E170),Base!U$3)-MAX(DATEVALUE($D170),Base!U$2)+1,0),"")</f>
        <v/>
      </c>
      <c r="X170" s="12" t="str">
        <f>IF(AND(($D170)&lt;&gt;"",($E170)&lt;&gt;""),IF(MIN(DATEVALUE($E170),Base!V$3)-MAX(DATEVALUE($D170),Base!V$2)+1&gt;=0,MIN(DATEVALUE($E170),Base!V$3)-MAX(DATEVALUE($D170),Base!V$2)+1,0),"")</f>
        <v/>
      </c>
      <c r="Y170" t="str">
        <f t="shared" si="33"/>
        <v/>
      </c>
      <c r="Z170" t="str">
        <f t="shared" si="34"/>
        <v/>
      </c>
      <c r="AA170" t="str">
        <f t="shared" si="35"/>
        <v/>
      </c>
      <c r="AB170" t="str">
        <f t="shared" si="36"/>
        <v/>
      </c>
      <c r="AC170" t="str">
        <f t="shared" si="37"/>
        <v/>
      </c>
      <c r="AD170" t="str">
        <f t="shared" si="38"/>
        <v/>
      </c>
      <c r="AE170" t="str">
        <f t="shared" si="39"/>
        <v/>
      </c>
      <c r="AF170" t="str">
        <f t="shared" si="40"/>
        <v/>
      </c>
      <c r="AG170" t="str">
        <f t="shared" si="41"/>
        <v/>
      </c>
      <c r="AH170" t="str">
        <f t="shared" si="42"/>
        <v/>
      </c>
      <c r="AI170" t="str">
        <f t="shared" si="43"/>
        <v/>
      </c>
      <c r="AJ170" t="str">
        <f t="shared" si="44"/>
        <v/>
      </c>
    </row>
    <row r="171" spans="1:36" x14ac:dyDescent="0.25">
      <c r="A171" s="3"/>
      <c r="B171" s="3"/>
      <c r="C171" s="4"/>
      <c r="D171" s="20"/>
      <c r="E171" s="20"/>
      <c r="F171" s="4"/>
      <c r="G171" s="4"/>
      <c r="H171" s="2"/>
      <c r="J171" s="4" t="str">
        <f t="shared" si="30"/>
        <v/>
      </c>
      <c r="K171" s="4" t="str">
        <f t="shared" si="31"/>
        <v/>
      </c>
      <c r="L171" s="31" t="str">
        <f t="shared" si="32"/>
        <v/>
      </c>
      <c r="M171" s="12" t="str">
        <f>IF(AND(($D171)&lt;&gt;"",($E171)&lt;&gt;""),IF(MIN(DATEVALUE($E171),Base!K$3)-MAX(DATEVALUE($D171),Base!K$2)+1&gt;=0,MIN(DATEVALUE($E171),Base!K$3)-MAX(DATEVALUE($D171),Base!K$2)+1,0),"")</f>
        <v/>
      </c>
      <c r="N171" s="12" t="str">
        <f>IF(AND(($D171)&lt;&gt;"",($E171)&lt;&gt;""),IF(MIN(DATEVALUE($E171),Base!L$3)-MAX(DATEVALUE($D171),Base!L$2)+1&gt;=0,MIN(DATEVALUE($E171),Base!L$3)-MAX(DATEVALUE($D171),Base!L$2)+1,0),"")</f>
        <v/>
      </c>
      <c r="O171" s="12" t="str">
        <f>IF(AND(($D171)&lt;&gt;"",($E171)&lt;&gt;""),IF(MIN(DATEVALUE($E171),Base!M$3)-MAX(DATEVALUE($D171),Base!M$2)+1&gt;=0,MIN(DATEVALUE($E171),Base!M$3)-MAX(DATEVALUE($D171),Base!M$2)+1,0),"")</f>
        <v/>
      </c>
      <c r="P171" s="12" t="str">
        <f>IF(AND(($D171)&lt;&gt;"",($E171)&lt;&gt;""),IF(MIN(DATEVALUE($E171),Base!N$3)-MAX(DATEVALUE($D171),Base!N$2)+1&gt;=0,MIN(DATEVALUE($E171),Base!N$3)-MAX(DATEVALUE($D171),Base!N$2)+1,0),"")</f>
        <v/>
      </c>
      <c r="Q171" s="12" t="str">
        <f>IF(AND(($D171)&lt;&gt;"",($E171)&lt;&gt;""),IF(MIN(DATEVALUE($E171),Base!O$3)-MAX(DATEVALUE($D171),Base!O$2)+1&gt;=0,MIN(DATEVALUE($E171),Base!O$3)-MAX(DATEVALUE($D171),Base!O$2)+1,0),"")</f>
        <v/>
      </c>
      <c r="R171" s="12" t="str">
        <f>IF(AND(($D171)&lt;&gt;"",($E171)&lt;&gt;""),IF(MIN(DATEVALUE($E171),Base!P$3)-MAX(DATEVALUE($D171),Base!P$2)+1&gt;=0,MIN(DATEVALUE($E171),Base!P$3)-MAX(DATEVALUE($D171),Base!P$2)+1,0),"")</f>
        <v/>
      </c>
      <c r="S171" s="12" t="str">
        <f>IF(AND(($D171)&lt;&gt;"",($E171)&lt;&gt;""),IF(MIN(DATEVALUE($E171),Base!Q$3)-MAX(DATEVALUE($D171),Base!Q$2)+1&gt;=0,MIN(DATEVALUE($E171),Base!Q$3)-MAX(DATEVALUE($D171),Base!Q$2)+1,0),"")</f>
        <v/>
      </c>
      <c r="T171" s="12" t="str">
        <f>IF(AND(($D171)&lt;&gt;"",($E171)&lt;&gt;""),IF(MIN(DATEVALUE($E171),Base!R$3)-MAX(DATEVALUE($D171),Base!R$2)+1&gt;=0,MIN(DATEVALUE($E171),Base!R$3)-MAX(DATEVALUE($D171),Base!R$2)+1,0),"")</f>
        <v/>
      </c>
      <c r="U171" s="12" t="str">
        <f>IF(AND(($D171)&lt;&gt;"",($E171)&lt;&gt;""),IF(MIN(DATEVALUE($E171),Base!S$3)-MAX(DATEVALUE($D171),Base!S$2)+1&gt;=0,MIN(DATEVALUE($E171),Base!S$3)-MAX(DATEVALUE($D171),Base!S$2)+1,0),"")</f>
        <v/>
      </c>
      <c r="V171" s="12" t="str">
        <f>IF(AND(($D171)&lt;&gt;"",($E171)&lt;&gt;""),IF(MIN(DATEVALUE($E171),Base!T$3)-MAX(DATEVALUE($D171),Base!T$2)+1&gt;=0,MIN(DATEVALUE($E171),Base!T$3)-MAX(DATEVALUE($D171),Base!T$2)+1,0),"")</f>
        <v/>
      </c>
      <c r="W171" s="12" t="str">
        <f>IF(AND(($D171)&lt;&gt;"",($E171)&lt;&gt;""),IF(MIN(DATEVALUE($E171),Base!U$3)-MAX(DATEVALUE($D171),Base!U$2)+1&gt;=0,MIN(DATEVALUE($E171),Base!U$3)-MAX(DATEVALUE($D171),Base!U$2)+1,0),"")</f>
        <v/>
      </c>
      <c r="X171" s="12" t="str">
        <f>IF(AND(($D171)&lt;&gt;"",($E171)&lt;&gt;""),IF(MIN(DATEVALUE($E171),Base!V$3)-MAX(DATEVALUE($D171),Base!V$2)+1&gt;=0,MIN(DATEVALUE($E171),Base!V$3)-MAX(DATEVALUE($D171),Base!V$2)+1,0),"")</f>
        <v/>
      </c>
      <c r="Y171" t="str">
        <f t="shared" si="33"/>
        <v/>
      </c>
      <c r="Z171" t="str">
        <f t="shared" si="34"/>
        <v/>
      </c>
      <c r="AA171" t="str">
        <f t="shared" si="35"/>
        <v/>
      </c>
      <c r="AB171" t="str">
        <f t="shared" si="36"/>
        <v/>
      </c>
      <c r="AC171" t="str">
        <f t="shared" si="37"/>
        <v/>
      </c>
      <c r="AD171" t="str">
        <f t="shared" si="38"/>
        <v/>
      </c>
      <c r="AE171" t="str">
        <f t="shared" si="39"/>
        <v/>
      </c>
      <c r="AF171" t="str">
        <f t="shared" si="40"/>
        <v/>
      </c>
      <c r="AG171" t="str">
        <f t="shared" si="41"/>
        <v/>
      </c>
      <c r="AH171" t="str">
        <f t="shared" si="42"/>
        <v/>
      </c>
      <c r="AI171" t="str">
        <f t="shared" si="43"/>
        <v/>
      </c>
      <c r="AJ171" t="str">
        <f t="shared" si="44"/>
        <v/>
      </c>
    </row>
    <row r="172" spans="1:36" x14ac:dyDescent="0.25">
      <c r="A172" s="3"/>
      <c r="B172" s="3"/>
      <c r="C172" s="4"/>
      <c r="D172" s="20"/>
      <c r="E172" s="20"/>
      <c r="F172" s="4"/>
      <c r="G172" s="4"/>
      <c r="H172" s="2"/>
      <c r="J172" s="4" t="str">
        <f t="shared" si="30"/>
        <v/>
      </c>
      <c r="K172" s="4" t="str">
        <f t="shared" si="31"/>
        <v/>
      </c>
      <c r="L172" s="31" t="str">
        <f t="shared" si="32"/>
        <v/>
      </c>
      <c r="M172" s="12" t="str">
        <f>IF(AND(($D172)&lt;&gt;"",($E172)&lt;&gt;""),IF(MIN(DATEVALUE($E172),Base!K$3)-MAX(DATEVALUE($D172),Base!K$2)+1&gt;=0,MIN(DATEVALUE($E172),Base!K$3)-MAX(DATEVALUE($D172),Base!K$2)+1,0),"")</f>
        <v/>
      </c>
      <c r="N172" s="12" t="str">
        <f>IF(AND(($D172)&lt;&gt;"",($E172)&lt;&gt;""),IF(MIN(DATEVALUE($E172),Base!L$3)-MAX(DATEVALUE($D172),Base!L$2)+1&gt;=0,MIN(DATEVALUE($E172),Base!L$3)-MAX(DATEVALUE($D172),Base!L$2)+1,0),"")</f>
        <v/>
      </c>
      <c r="O172" s="12" t="str">
        <f>IF(AND(($D172)&lt;&gt;"",($E172)&lt;&gt;""),IF(MIN(DATEVALUE($E172),Base!M$3)-MAX(DATEVALUE($D172),Base!M$2)+1&gt;=0,MIN(DATEVALUE($E172),Base!M$3)-MAX(DATEVALUE($D172),Base!M$2)+1,0),"")</f>
        <v/>
      </c>
      <c r="P172" s="12" t="str">
        <f>IF(AND(($D172)&lt;&gt;"",($E172)&lt;&gt;""),IF(MIN(DATEVALUE($E172),Base!N$3)-MAX(DATEVALUE($D172),Base!N$2)+1&gt;=0,MIN(DATEVALUE($E172),Base!N$3)-MAX(DATEVALUE($D172),Base!N$2)+1,0),"")</f>
        <v/>
      </c>
      <c r="Q172" s="12" t="str">
        <f>IF(AND(($D172)&lt;&gt;"",($E172)&lt;&gt;""),IF(MIN(DATEVALUE($E172),Base!O$3)-MAX(DATEVALUE($D172),Base!O$2)+1&gt;=0,MIN(DATEVALUE($E172),Base!O$3)-MAX(DATEVALUE($D172),Base!O$2)+1,0),"")</f>
        <v/>
      </c>
      <c r="R172" s="12" t="str">
        <f>IF(AND(($D172)&lt;&gt;"",($E172)&lt;&gt;""),IF(MIN(DATEVALUE($E172),Base!P$3)-MAX(DATEVALUE($D172),Base!P$2)+1&gt;=0,MIN(DATEVALUE($E172),Base!P$3)-MAX(DATEVALUE($D172),Base!P$2)+1,0),"")</f>
        <v/>
      </c>
      <c r="S172" s="12" t="str">
        <f>IF(AND(($D172)&lt;&gt;"",($E172)&lt;&gt;""),IF(MIN(DATEVALUE($E172),Base!Q$3)-MAX(DATEVALUE($D172),Base!Q$2)+1&gt;=0,MIN(DATEVALUE($E172),Base!Q$3)-MAX(DATEVALUE($D172),Base!Q$2)+1,0),"")</f>
        <v/>
      </c>
      <c r="T172" s="12" t="str">
        <f>IF(AND(($D172)&lt;&gt;"",($E172)&lt;&gt;""),IF(MIN(DATEVALUE($E172),Base!R$3)-MAX(DATEVALUE($D172),Base!R$2)+1&gt;=0,MIN(DATEVALUE($E172),Base!R$3)-MAX(DATEVALUE($D172),Base!R$2)+1,0),"")</f>
        <v/>
      </c>
      <c r="U172" s="12" t="str">
        <f>IF(AND(($D172)&lt;&gt;"",($E172)&lt;&gt;""),IF(MIN(DATEVALUE($E172),Base!S$3)-MAX(DATEVALUE($D172),Base!S$2)+1&gt;=0,MIN(DATEVALUE($E172),Base!S$3)-MAX(DATEVALUE($D172),Base!S$2)+1,0),"")</f>
        <v/>
      </c>
      <c r="V172" s="12" t="str">
        <f>IF(AND(($D172)&lt;&gt;"",($E172)&lt;&gt;""),IF(MIN(DATEVALUE($E172),Base!T$3)-MAX(DATEVALUE($D172),Base!T$2)+1&gt;=0,MIN(DATEVALUE($E172),Base!T$3)-MAX(DATEVALUE($D172),Base!T$2)+1,0),"")</f>
        <v/>
      </c>
      <c r="W172" s="12" t="str">
        <f>IF(AND(($D172)&lt;&gt;"",($E172)&lt;&gt;""),IF(MIN(DATEVALUE($E172),Base!U$3)-MAX(DATEVALUE($D172),Base!U$2)+1&gt;=0,MIN(DATEVALUE($E172),Base!U$3)-MAX(DATEVALUE($D172),Base!U$2)+1,0),"")</f>
        <v/>
      </c>
      <c r="X172" s="12" t="str">
        <f>IF(AND(($D172)&lt;&gt;"",($E172)&lt;&gt;""),IF(MIN(DATEVALUE($E172),Base!V$3)-MAX(DATEVALUE($D172),Base!V$2)+1&gt;=0,MIN(DATEVALUE($E172),Base!V$3)-MAX(DATEVALUE($D172),Base!V$2)+1,0),"")</f>
        <v/>
      </c>
      <c r="Y172" t="str">
        <f t="shared" si="33"/>
        <v/>
      </c>
      <c r="Z172" t="str">
        <f t="shared" si="34"/>
        <v/>
      </c>
      <c r="AA172" t="str">
        <f t="shared" si="35"/>
        <v/>
      </c>
      <c r="AB172" t="str">
        <f t="shared" si="36"/>
        <v/>
      </c>
      <c r="AC172" t="str">
        <f t="shared" si="37"/>
        <v/>
      </c>
      <c r="AD172" t="str">
        <f t="shared" si="38"/>
        <v/>
      </c>
      <c r="AE172" t="str">
        <f t="shared" si="39"/>
        <v/>
      </c>
      <c r="AF172" t="str">
        <f t="shared" si="40"/>
        <v/>
      </c>
      <c r="AG172" t="str">
        <f t="shared" si="41"/>
        <v/>
      </c>
      <c r="AH172" t="str">
        <f t="shared" si="42"/>
        <v/>
      </c>
      <c r="AI172" t="str">
        <f t="shared" si="43"/>
        <v/>
      </c>
      <c r="AJ172" t="str">
        <f t="shared" si="44"/>
        <v/>
      </c>
    </row>
    <row r="173" spans="1:36" x14ac:dyDescent="0.25">
      <c r="A173" s="3"/>
      <c r="B173" s="3"/>
      <c r="C173" s="4"/>
      <c r="D173" s="20"/>
      <c r="E173" s="20"/>
      <c r="F173" s="4"/>
      <c r="G173" s="4"/>
      <c r="H173" s="2"/>
      <c r="J173" s="4" t="str">
        <f t="shared" si="30"/>
        <v/>
      </c>
      <c r="K173" s="4" t="str">
        <f t="shared" si="31"/>
        <v/>
      </c>
      <c r="L173" s="31" t="str">
        <f t="shared" si="32"/>
        <v/>
      </c>
      <c r="M173" s="12" t="str">
        <f>IF(AND(($D173)&lt;&gt;"",($E173)&lt;&gt;""),IF(MIN(DATEVALUE($E173),Base!K$3)-MAX(DATEVALUE($D173),Base!K$2)+1&gt;=0,MIN(DATEVALUE($E173),Base!K$3)-MAX(DATEVALUE($D173),Base!K$2)+1,0),"")</f>
        <v/>
      </c>
      <c r="N173" s="12" t="str">
        <f>IF(AND(($D173)&lt;&gt;"",($E173)&lt;&gt;""),IF(MIN(DATEVALUE($E173),Base!L$3)-MAX(DATEVALUE($D173),Base!L$2)+1&gt;=0,MIN(DATEVALUE($E173),Base!L$3)-MAX(DATEVALUE($D173),Base!L$2)+1,0),"")</f>
        <v/>
      </c>
      <c r="O173" s="12" t="str">
        <f>IF(AND(($D173)&lt;&gt;"",($E173)&lt;&gt;""),IF(MIN(DATEVALUE($E173),Base!M$3)-MAX(DATEVALUE($D173),Base!M$2)+1&gt;=0,MIN(DATEVALUE($E173),Base!M$3)-MAX(DATEVALUE($D173),Base!M$2)+1,0),"")</f>
        <v/>
      </c>
      <c r="P173" s="12" t="str">
        <f>IF(AND(($D173)&lt;&gt;"",($E173)&lt;&gt;""),IF(MIN(DATEVALUE($E173),Base!N$3)-MAX(DATEVALUE($D173),Base!N$2)+1&gt;=0,MIN(DATEVALUE($E173),Base!N$3)-MAX(DATEVALUE($D173),Base!N$2)+1,0),"")</f>
        <v/>
      </c>
      <c r="Q173" s="12" t="str">
        <f>IF(AND(($D173)&lt;&gt;"",($E173)&lt;&gt;""),IF(MIN(DATEVALUE($E173),Base!O$3)-MAX(DATEVALUE($D173),Base!O$2)+1&gt;=0,MIN(DATEVALUE($E173),Base!O$3)-MAX(DATEVALUE($D173),Base!O$2)+1,0),"")</f>
        <v/>
      </c>
      <c r="R173" s="12" t="str">
        <f>IF(AND(($D173)&lt;&gt;"",($E173)&lt;&gt;""),IF(MIN(DATEVALUE($E173),Base!P$3)-MAX(DATEVALUE($D173),Base!P$2)+1&gt;=0,MIN(DATEVALUE($E173),Base!P$3)-MAX(DATEVALUE($D173),Base!P$2)+1,0),"")</f>
        <v/>
      </c>
      <c r="S173" s="12" t="str">
        <f>IF(AND(($D173)&lt;&gt;"",($E173)&lt;&gt;""),IF(MIN(DATEVALUE($E173),Base!Q$3)-MAX(DATEVALUE($D173),Base!Q$2)+1&gt;=0,MIN(DATEVALUE($E173),Base!Q$3)-MAX(DATEVALUE($D173),Base!Q$2)+1,0),"")</f>
        <v/>
      </c>
      <c r="T173" s="12" t="str">
        <f>IF(AND(($D173)&lt;&gt;"",($E173)&lt;&gt;""),IF(MIN(DATEVALUE($E173),Base!R$3)-MAX(DATEVALUE($D173),Base!R$2)+1&gt;=0,MIN(DATEVALUE($E173),Base!R$3)-MAX(DATEVALUE($D173),Base!R$2)+1,0),"")</f>
        <v/>
      </c>
      <c r="U173" s="12" t="str">
        <f>IF(AND(($D173)&lt;&gt;"",($E173)&lt;&gt;""),IF(MIN(DATEVALUE($E173),Base!S$3)-MAX(DATEVALUE($D173),Base!S$2)+1&gt;=0,MIN(DATEVALUE($E173),Base!S$3)-MAX(DATEVALUE($D173),Base!S$2)+1,0),"")</f>
        <v/>
      </c>
      <c r="V173" s="12" t="str">
        <f>IF(AND(($D173)&lt;&gt;"",($E173)&lt;&gt;""),IF(MIN(DATEVALUE($E173),Base!T$3)-MAX(DATEVALUE($D173),Base!T$2)+1&gt;=0,MIN(DATEVALUE($E173),Base!T$3)-MAX(DATEVALUE($D173),Base!T$2)+1,0),"")</f>
        <v/>
      </c>
      <c r="W173" s="12" t="str">
        <f>IF(AND(($D173)&lt;&gt;"",($E173)&lt;&gt;""),IF(MIN(DATEVALUE($E173),Base!U$3)-MAX(DATEVALUE($D173),Base!U$2)+1&gt;=0,MIN(DATEVALUE($E173),Base!U$3)-MAX(DATEVALUE($D173),Base!U$2)+1,0),"")</f>
        <v/>
      </c>
      <c r="X173" s="12" t="str">
        <f>IF(AND(($D173)&lt;&gt;"",($E173)&lt;&gt;""),IF(MIN(DATEVALUE($E173),Base!V$3)-MAX(DATEVALUE($D173),Base!V$2)+1&gt;=0,MIN(DATEVALUE($E173),Base!V$3)-MAX(DATEVALUE($D173),Base!V$2)+1,0),"")</f>
        <v/>
      </c>
      <c r="Y173" t="str">
        <f t="shared" si="33"/>
        <v/>
      </c>
      <c r="Z173" t="str">
        <f t="shared" si="34"/>
        <v/>
      </c>
      <c r="AA173" t="str">
        <f t="shared" si="35"/>
        <v/>
      </c>
      <c r="AB173" t="str">
        <f t="shared" si="36"/>
        <v/>
      </c>
      <c r="AC173" t="str">
        <f t="shared" si="37"/>
        <v/>
      </c>
      <c r="AD173" t="str">
        <f t="shared" si="38"/>
        <v/>
      </c>
      <c r="AE173" t="str">
        <f t="shared" si="39"/>
        <v/>
      </c>
      <c r="AF173" t="str">
        <f t="shared" si="40"/>
        <v/>
      </c>
      <c r="AG173" t="str">
        <f t="shared" si="41"/>
        <v/>
      </c>
      <c r="AH173" t="str">
        <f t="shared" si="42"/>
        <v/>
      </c>
      <c r="AI173" t="str">
        <f t="shared" si="43"/>
        <v/>
      </c>
      <c r="AJ173" t="str">
        <f t="shared" si="44"/>
        <v/>
      </c>
    </row>
    <row r="174" spans="1:36" x14ac:dyDescent="0.25">
      <c r="A174" s="3"/>
      <c r="B174" s="3"/>
      <c r="C174" s="4"/>
      <c r="D174" s="20"/>
      <c r="E174" s="20"/>
      <c r="F174" s="4"/>
      <c r="G174" s="4"/>
      <c r="H174" s="2"/>
      <c r="J174" s="4" t="str">
        <f t="shared" si="30"/>
        <v/>
      </c>
      <c r="K174" s="4" t="str">
        <f t="shared" si="31"/>
        <v/>
      </c>
      <c r="L174" s="31" t="str">
        <f t="shared" si="32"/>
        <v/>
      </c>
      <c r="M174" s="12" t="str">
        <f>IF(AND(($D174)&lt;&gt;"",($E174)&lt;&gt;""),IF(MIN(DATEVALUE($E174),Base!K$3)-MAX(DATEVALUE($D174),Base!K$2)+1&gt;=0,MIN(DATEVALUE($E174),Base!K$3)-MAX(DATEVALUE($D174),Base!K$2)+1,0),"")</f>
        <v/>
      </c>
      <c r="N174" s="12" t="str">
        <f>IF(AND(($D174)&lt;&gt;"",($E174)&lt;&gt;""),IF(MIN(DATEVALUE($E174),Base!L$3)-MAX(DATEVALUE($D174),Base!L$2)+1&gt;=0,MIN(DATEVALUE($E174),Base!L$3)-MAX(DATEVALUE($D174),Base!L$2)+1,0),"")</f>
        <v/>
      </c>
      <c r="O174" s="12" t="str">
        <f>IF(AND(($D174)&lt;&gt;"",($E174)&lt;&gt;""),IF(MIN(DATEVALUE($E174),Base!M$3)-MAX(DATEVALUE($D174),Base!M$2)+1&gt;=0,MIN(DATEVALUE($E174),Base!M$3)-MAX(DATEVALUE($D174),Base!M$2)+1,0),"")</f>
        <v/>
      </c>
      <c r="P174" s="12" t="str">
        <f>IF(AND(($D174)&lt;&gt;"",($E174)&lt;&gt;""),IF(MIN(DATEVALUE($E174),Base!N$3)-MAX(DATEVALUE($D174),Base!N$2)+1&gt;=0,MIN(DATEVALUE($E174),Base!N$3)-MAX(DATEVALUE($D174),Base!N$2)+1,0),"")</f>
        <v/>
      </c>
      <c r="Q174" s="12" t="str">
        <f>IF(AND(($D174)&lt;&gt;"",($E174)&lt;&gt;""),IF(MIN(DATEVALUE($E174),Base!O$3)-MAX(DATEVALUE($D174),Base!O$2)+1&gt;=0,MIN(DATEVALUE($E174),Base!O$3)-MAX(DATEVALUE($D174),Base!O$2)+1,0),"")</f>
        <v/>
      </c>
      <c r="R174" s="12" t="str">
        <f>IF(AND(($D174)&lt;&gt;"",($E174)&lt;&gt;""),IF(MIN(DATEVALUE($E174),Base!P$3)-MAX(DATEVALUE($D174),Base!P$2)+1&gt;=0,MIN(DATEVALUE($E174),Base!P$3)-MAX(DATEVALUE($D174),Base!P$2)+1,0),"")</f>
        <v/>
      </c>
      <c r="S174" s="12" t="str">
        <f>IF(AND(($D174)&lt;&gt;"",($E174)&lt;&gt;""),IF(MIN(DATEVALUE($E174),Base!Q$3)-MAX(DATEVALUE($D174),Base!Q$2)+1&gt;=0,MIN(DATEVALUE($E174),Base!Q$3)-MAX(DATEVALUE($D174),Base!Q$2)+1,0),"")</f>
        <v/>
      </c>
      <c r="T174" s="12" t="str">
        <f>IF(AND(($D174)&lt;&gt;"",($E174)&lt;&gt;""),IF(MIN(DATEVALUE($E174),Base!R$3)-MAX(DATEVALUE($D174),Base!R$2)+1&gt;=0,MIN(DATEVALUE($E174),Base!R$3)-MAX(DATEVALUE($D174),Base!R$2)+1,0),"")</f>
        <v/>
      </c>
      <c r="U174" s="12" t="str">
        <f>IF(AND(($D174)&lt;&gt;"",($E174)&lt;&gt;""),IF(MIN(DATEVALUE($E174),Base!S$3)-MAX(DATEVALUE($D174),Base!S$2)+1&gt;=0,MIN(DATEVALUE($E174),Base!S$3)-MAX(DATEVALUE($D174),Base!S$2)+1,0),"")</f>
        <v/>
      </c>
      <c r="V174" s="12" t="str">
        <f>IF(AND(($D174)&lt;&gt;"",($E174)&lt;&gt;""),IF(MIN(DATEVALUE($E174),Base!T$3)-MAX(DATEVALUE($D174),Base!T$2)+1&gt;=0,MIN(DATEVALUE($E174),Base!T$3)-MAX(DATEVALUE($D174),Base!T$2)+1,0),"")</f>
        <v/>
      </c>
      <c r="W174" s="12" t="str">
        <f>IF(AND(($D174)&lt;&gt;"",($E174)&lt;&gt;""),IF(MIN(DATEVALUE($E174),Base!U$3)-MAX(DATEVALUE($D174),Base!U$2)+1&gt;=0,MIN(DATEVALUE($E174),Base!U$3)-MAX(DATEVALUE($D174),Base!U$2)+1,0),"")</f>
        <v/>
      </c>
      <c r="X174" s="12" t="str">
        <f>IF(AND(($D174)&lt;&gt;"",($E174)&lt;&gt;""),IF(MIN(DATEVALUE($E174),Base!V$3)-MAX(DATEVALUE($D174),Base!V$2)+1&gt;=0,MIN(DATEVALUE($E174),Base!V$3)-MAX(DATEVALUE($D174),Base!V$2)+1,0),"")</f>
        <v/>
      </c>
      <c r="Y174" t="str">
        <f t="shared" si="33"/>
        <v/>
      </c>
      <c r="Z174" t="str">
        <f t="shared" si="34"/>
        <v/>
      </c>
      <c r="AA174" t="str">
        <f t="shared" si="35"/>
        <v/>
      </c>
      <c r="AB174" t="str">
        <f t="shared" si="36"/>
        <v/>
      </c>
      <c r="AC174" t="str">
        <f t="shared" si="37"/>
        <v/>
      </c>
      <c r="AD174" t="str">
        <f t="shared" si="38"/>
        <v/>
      </c>
      <c r="AE174" t="str">
        <f t="shared" si="39"/>
        <v/>
      </c>
      <c r="AF174" t="str">
        <f t="shared" si="40"/>
        <v/>
      </c>
      <c r="AG174" t="str">
        <f t="shared" si="41"/>
        <v/>
      </c>
      <c r="AH174" t="str">
        <f t="shared" si="42"/>
        <v/>
      </c>
      <c r="AI174" t="str">
        <f t="shared" si="43"/>
        <v/>
      </c>
      <c r="AJ174" t="str">
        <f t="shared" si="44"/>
        <v/>
      </c>
    </row>
    <row r="175" spans="1:36" x14ac:dyDescent="0.25">
      <c r="A175" s="3"/>
      <c r="B175" s="3"/>
      <c r="C175" s="4"/>
      <c r="D175" s="20"/>
      <c r="E175" s="20"/>
      <c r="F175" s="4"/>
      <c r="G175" s="4"/>
      <c r="H175" s="2"/>
      <c r="J175" s="4" t="str">
        <f t="shared" si="30"/>
        <v/>
      </c>
      <c r="K175" s="4" t="str">
        <f t="shared" si="31"/>
        <v/>
      </c>
      <c r="L175" s="31" t="str">
        <f t="shared" si="32"/>
        <v/>
      </c>
      <c r="M175" s="12" t="str">
        <f>IF(AND(($D175)&lt;&gt;"",($E175)&lt;&gt;""),IF(MIN(DATEVALUE($E175),Base!K$3)-MAX(DATEVALUE($D175),Base!K$2)+1&gt;=0,MIN(DATEVALUE($E175),Base!K$3)-MAX(DATEVALUE($D175),Base!K$2)+1,0),"")</f>
        <v/>
      </c>
      <c r="N175" s="12" t="str">
        <f>IF(AND(($D175)&lt;&gt;"",($E175)&lt;&gt;""),IF(MIN(DATEVALUE($E175),Base!L$3)-MAX(DATEVALUE($D175),Base!L$2)+1&gt;=0,MIN(DATEVALUE($E175),Base!L$3)-MAX(DATEVALUE($D175),Base!L$2)+1,0),"")</f>
        <v/>
      </c>
      <c r="O175" s="12" t="str">
        <f>IF(AND(($D175)&lt;&gt;"",($E175)&lt;&gt;""),IF(MIN(DATEVALUE($E175),Base!M$3)-MAX(DATEVALUE($D175),Base!M$2)+1&gt;=0,MIN(DATEVALUE($E175),Base!M$3)-MAX(DATEVALUE($D175),Base!M$2)+1,0),"")</f>
        <v/>
      </c>
      <c r="P175" s="12" t="str">
        <f>IF(AND(($D175)&lt;&gt;"",($E175)&lt;&gt;""),IF(MIN(DATEVALUE($E175),Base!N$3)-MAX(DATEVALUE($D175),Base!N$2)+1&gt;=0,MIN(DATEVALUE($E175),Base!N$3)-MAX(DATEVALUE($D175),Base!N$2)+1,0),"")</f>
        <v/>
      </c>
      <c r="Q175" s="12" t="str">
        <f>IF(AND(($D175)&lt;&gt;"",($E175)&lt;&gt;""),IF(MIN(DATEVALUE($E175),Base!O$3)-MAX(DATEVALUE($D175),Base!O$2)+1&gt;=0,MIN(DATEVALUE($E175),Base!O$3)-MAX(DATEVALUE($D175),Base!O$2)+1,0),"")</f>
        <v/>
      </c>
      <c r="R175" s="12" t="str">
        <f>IF(AND(($D175)&lt;&gt;"",($E175)&lt;&gt;""),IF(MIN(DATEVALUE($E175),Base!P$3)-MAX(DATEVALUE($D175),Base!P$2)+1&gt;=0,MIN(DATEVALUE($E175),Base!P$3)-MAX(DATEVALUE($D175),Base!P$2)+1,0),"")</f>
        <v/>
      </c>
      <c r="S175" s="12" t="str">
        <f>IF(AND(($D175)&lt;&gt;"",($E175)&lt;&gt;""),IF(MIN(DATEVALUE($E175),Base!Q$3)-MAX(DATEVALUE($D175),Base!Q$2)+1&gt;=0,MIN(DATEVALUE($E175),Base!Q$3)-MAX(DATEVALUE($D175),Base!Q$2)+1,0),"")</f>
        <v/>
      </c>
      <c r="T175" s="12" t="str">
        <f>IF(AND(($D175)&lt;&gt;"",($E175)&lt;&gt;""),IF(MIN(DATEVALUE($E175),Base!R$3)-MAX(DATEVALUE($D175),Base!R$2)+1&gt;=0,MIN(DATEVALUE($E175),Base!R$3)-MAX(DATEVALUE($D175),Base!R$2)+1,0),"")</f>
        <v/>
      </c>
      <c r="U175" s="12" t="str">
        <f>IF(AND(($D175)&lt;&gt;"",($E175)&lt;&gt;""),IF(MIN(DATEVALUE($E175),Base!S$3)-MAX(DATEVALUE($D175),Base!S$2)+1&gt;=0,MIN(DATEVALUE($E175),Base!S$3)-MAX(DATEVALUE($D175),Base!S$2)+1,0),"")</f>
        <v/>
      </c>
      <c r="V175" s="12" t="str">
        <f>IF(AND(($D175)&lt;&gt;"",($E175)&lt;&gt;""),IF(MIN(DATEVALUE($E175),Base!T$3)-MAX(DATEVALUE($D175),Base!T$2)+1&gt;=0,MIN(DATEVALUE($E175),Base!T$3)-MAX(DATEVALUE($D175),Base!T$2)+1,0),"")</f>
        <v/>
      </c>
      <c r="W175" s="12" t="str">
        <f>IF(AND(($D175)&lt;&gt;"",($E175)&lt;&gt;""),IF(MIN(DATEVALUE($E175),Base!U$3)-MAX(DATEVALUE($D175),Base!U$2)+1&gt;=0,MIN(DATEVALUE($E175),Base!U$3)-MAX(DATEVALUE($D175),Base!U$2)+1,0),"")</f>
        <v/>
      </c>
      <c r="X175" s="12" t="str">
        <f>IF(AND(($D175)&lt;&gt;"",($E175)&lt;&gt;""),IF(MIN(DATEVALUE($E175),Base!V$3)-MAX(DATEVALUE($D175),Base!V$2)+1&gt;=0,MIN(DATEVALUE($E175),Base!V$3)-MAX(DATEVALUE($D175),Base!V$2)+1,0),"")</f>
        <v/>
      </c>
      <c r="Y175" t="str">
        <f t="shared" si="33"/>
        <v/>
      </c>
      <c r="Z175" t="str">
        <f t="shared" si="34"/>
        <v/>
      </c>
      <c r="AA175" t="str">
        <f t="shared" si="35"/>
        <v/>
      </c>
      <c r="AB175" t="str">
        <f t="shared" si="36"/>
        <v/>
      </c>
      <c r="AC175" t="str">
        <f t="shared" si="37"/>
        <v/>
      </c>
      <c r="AD175" t="str">
        <f t="shared" si="38"/>
        <v/>
      </c>
      <c r="AE175" t="str">
        <f t="shared" si="39"/>
        <v/>
      </c>
      <c r="AF175" t="str">
        <f t="shared" si="40"/>
        <v/>
      </c>
      <c r="AG175" t="str">
        <f t="shared" si="41"/>
        <v/>
      </c>
      <c r="AH175" t="str">
        <f t="shared" si="42"/>
        <v/>
      </c>
      <c r="AI175" t="str">
        <f t="shared" si="43"/>
        <v/>
      </c>
      <c r="AJ175" t="str">
        <f t="shared" si="44"/>
        <v/>
      </c>
    </row>
    <row r="176" spans="1:36" x14ac:dyDescent="0.25">
      <c r="A176" s="3"/>
      <c r="B176" s="3"/>
      <c r="C176" s="4"/>
      <c r="D176" s="20"/>
      <c r="E176" s="20"/>
      <c r="F176" s="4"/>
      <c r="G176" s="4"/>
      <c r="H176" s="2"/>
      <c r="J176" s="4" t="str">
        <f t="shared" si="30"/>
        <v/>
      </c>
      <c r="K176" s="4" t="str">
        <f t="shared" si="31"/>
        <v/>
      </c>
      <c r="L176" s="31" t="str">
        <f t="shared" si="32"/>
        <v/>
      </c>
      <c r="M176" s="12" t="str">
        <f>IF(AND(($D176)&lt;&gt;"",($E176)&lt;&gt;""),IF(MIN(DATEVALUE($E176),Base!K$3)-MAX(DATEVALUE($D176),Base!K$2)+1&gt;=0,MIN(DATEVALUE($E176),Base!K$3)-MAX(DATEVALUE($D176),Base!K$2)+1,0),"")</f>
        <v/>
      </c>
      <c r="N176" s="12" t="str">
        <f>IF(AND(($D176)&lt;&gt;"",($E176)&lt;&gt;""),IF(MIN(DATEVALUE($E176),Base!L$3)-MAX(DATEVALUE($D176),Base!L$2)+1&gt;=0,MIN(DATEVALUE($E176),Base!L$3)-MAX(DATEVALUE($D176),Base!L$2)+1,0),"")</f>
        <v/>
      </c>
      <c r="O176" s="12" t="str">
        <f>IF(AND(($D176)&lt;&gt;"",($E176)&lt;&gt;""),IF(MIN(DATEVALUE($E176),Base!M$3)-MAX(DATEVALUE($D176),Base!M$2)+1&gt;=0,MIN(DATEVALUE($E176),Base!M$3)-MAX(DATEVALUE($D176),Base!M$2)+1,0),"")</f>
        <v/>
      </c>
      <c r="P176" s="12" t="str">
        <f>IF(AND(($D176)&lt;&gt;"",($E176)&lt;&gt;""),IF(MIN(DATEVALUE($E176),Base!N$3)-MAX(DATEVALUE($D176),Base!N$2)+1&gt;=0,MIN(DATEVALUE($E176),Base!N$3)-MAX(DATEVALUE($D176),Base!N$2)+1,0),"")</f>
        <v/>
      </c>
      <c r="Q176" s="12" t="str">
        <f>IF(AND(($D176)&lt;&gt;"",($E176)&lt;&gt;""),IF(MIN(DATEVALUE($E176),Base!O$3)-MAX(DATEVALUE($D176),Base!O$2)+1&gt;=0,MIN(DATEVALUE($E176),Base!O$3)-MAX(DATEVALUE($D176),Base!O$2)+1,0),"")</f>
        <v/>
      </c>
      <c r="R176" s="12" t="str">
        <f>IF(AND(($D176)&lt;&gt;"",($E176)&lt;&gt;""),IF(MIN(DATEVALUE($E176),Base!P$3)-MAX(DATEVALUE($D176),Base!P$2)+1&gt;=0,MIN(DATEVALUE($E176),Base!P$3)-MAX(DATEVALUE($D176),Base!P$2)+1,0),"")</f>
        <v/>
      </c>
      <c r="S176" s="12" t="str">
        <f>IF(AND(($D176)&lt;&gt;"",($E176)&lt;&gt;""),IF(MIN(DATEVALUE($E176),Base!Q$3)-MAX(DATEVALUE($D176),Base!Q$2)+1&gt;=0,MIN(DATEVALUE($E176),Base!Q$3)-MAX(DATEVALUE($D176),Base!Q$2)+1,0),"")</f>
        <v/>
      </c>
      <c r="T176" s="12" t="str">
        <f>IF(AND(($D176)&lt;&gt;"",($E176)&lt;&gt;""),IF(MIN(DATEVALUE($E176),Base!R$3)-MAX(DATEVALUE($D176),Base!R$2)+1&gt;=0,MIN(DATEVALUE($E176),Base!R$3)-MAX(DATEVALUE($D176),Base!R$2)+1,0),"")</f>
        <v/>
      </c>
      <c r="U176" s="12" t="str">
        <f>IF(AND(($D176)&lt;&gt;"",($E176)&lt;&gt;""),IF(MIN(DATEVALUE($E176),Base!S$3)-MAX(DATEVALUE($D176),Base!S$2)+1&gt;=0,MIN(DATEVALUE($E176),Base!S$3)-MAX(DATEVALUE($D176),Base!S$2)+1,0),"")</f>
        <v/>
      </c>
      <c r="V176" s="12" t="str">
        <f>IF(AND(($D176)&lt;&gt;"",($E176)&lt;&gt;""),IF(MIN(DATEVALUE($E176),Base!T$3)-MAX(DATEVALUE($D176),Base!T$2)+1&gt;=0,MIN(DATEVALUE($E176),Base!T$3)-MAX(DATEVALUE($D176),Base!T$2)+1,0),"")</f>
        <v/>
      </c>
      <c r="W176" s="12" t="str">
        <f>IF(AND(($D176)&lt;&gt;"",($E176)&lt;&gt;""),IF(MIN(DATEVALUE($E176),Base!U$3)-MAX(DATEVALUE($D176),Base!U$2)+1&gt;=0,MIN(DATEVALUE($E176),Base!U$3)-MAX(DATEVALUE($D176),Base!U$2)+1,0),"")</f>
        <v/>
      </c>
      <c r="X176" s="12" t="str">
        <f>IF(AND(($D176)&lt;&gt;"",($E176)&lt;&gt;""),IF(MIN(DATEVALUE($E176),Base!V$3)-MAX(DATEVALUE($D176),Base!V$2)+1&gt;=0,MIN(DATEVALUE($E176),Base!V$3)-MAX(DATEVALUE($D176),Base!V$2)+1,0),"")</f>
        <v/>
      </c>
      <c r="Y176" t="str">
        <f t="shared" si="33"/>
        <v/>
      </c>
      <c r="Z176" t="str">
        <f t="shared" si="34"/>
        <v/>
      </c>
      <c r="AA176" t="str">
        <f t="shared" si="35"/>
        <v/>
      </c>
      <c r="AB176" t="str">
        <f t="shared" si="36"/>
        <v/>
      </c>
      <c r="AC176" t="str">
        <f t="shared" si="37"/>
        <v/>
      </c>
      <c r="AD176" t="str">
        <f t="shared" si="38"/>
        <v/>
      </c>
      <c r="AE176" t="str">
        <f t="shared" si="39"/>
        <v/>
      </c>
      <c r="AF176" t="str">
        <f t="shared" si="40"/>
        <v/>
      </c>
      <c r="AG176" t="str">
        <f t="shared" si="41"/>
        <v/>
      </c>
      <c r="AH176" t="str">
        <f t="shared" si="42"/>
        <v/>
      </c>
      <c r="AI176" t="str">
        <f t="shared" si="43"/>
        <v/>
      </c>
      <c r="AJ176" t="str">
        <f t="shared" si="44"/>
        <v/>
      </c>
    </row>
    <row r="177" spans="1:36" x14ac:dyDescent="0.25">
      <c r="A177" s="3"/>
      <c r="B177" s="3"/>
      <c r="C177" s="4"/>
      <c r="D177" s="20"/>
      <c r="E177" s="20"/>
      <c r="F177" s="4"/>
      <c r="G177" s="4"/>
      <c r="H177" s="2"/>
      <c r="J177" s="4" t="str">
        <f t="shared" si="30"/>
        <v/>
      </c>
      <c r="K177" s="4" t="str">
        <f t="shared" si="31"/>
        <v/>
      </c>
      <c r="L177" s="31" t="str">
        <f t="shared" si="32"/>
        <v/>
      </c>
      <c r="M177" s="12" t="str">
        <f>IF(AND(($D177)&lt;&gt;"",($E177)&lt;&gt;""),IF(MIN(DATEVALUE($E177),Base!K$3)-MAX(DATEVALUE($D177),Base!K$2)+1&gt;=0,MIN(DATEVALUE($E177),Base!K$3)-MAX(DATEVALUE($D177),Base!K$2)+1,0),"")</f>
        <v/>
      </c>
      <c r="N177" s="12" t="str">
        <f>IF(AND(($D177)&lt;&gt;"",($E177)&lt;&gt;""),IF(MIN(DATEVALUE($E177),Base!L$3)-MAX(DATEVALUE($D177),Base!L$2)+1&gt;=0,MIN(DATEVALUE($E177),Base!L$3)-MAX(DATEVALUE($D177),Base!L$2)+1,0),"")</f>
        <v/>
      </c>
      <c r="O177" s="12" t="str">
        <f>IF(AND(($D177)&lt;&gt;"",($E177)&lt;&gt;""),IF(MIN(DATEVALUE($E177),Base!M$3)-MAX(DATEVALUE($D177),Base!M$2)+1&gt;=0,MIN(DATEVALUE($E177),Base!M$3)-MAX(DATEVALUE($D177),Base!M$2)+1,0),"")</f>
        <v/>
      </c>
      <c r="P177" s="12" t="str">
        <f>IF(AND(($D177)&lt;&gt;"",($E177)&lt;&gt;""),IF(MIN(DATEVALUE($E177),Base!N$3)-MAX(DATEVALUE($D177),Base!N$2)+1&gt;=0,MIN(DATEVALUE($E177),Base!N$3)-MAX(DATEVALUE($D177),Base!N$2)+1,0),"")</f>
        <v/>
      </c>
      <c r="Q177" s="12" t="str">
        <f>IF(AND(($D177)&lt;&gt;"",($E177)&lt;&gt;""),IF(MIN(DATEVALUE($E177),Base!O$3)-MAX(DATEVALUE($D177),Base!O$2)+1&gt;=0,MIN(DATEVALUE($E177),Base!O$3)-MAX(DATEVALUE($D177),Base!O$2)+1,0),"")</f>
        <v/>
      </c>
      <c r="R177" s="12" t="str">
        <f>IF(AND(($D177)&lt;&gt;"",($E177)&lt;&gt;""),IF(MIN(DATEVALUE($E177),Base!P$3)-MAX(DATEVALUE($D177),Base!P$2)+1&gt;=0,MIN(DATEVALUE($E177),Base!P$3)-MAX(DATEVALUE($D177),Base!P$2)+1,0),"")</f>
        <v/>
      </c>
      <c r="S177" s="12" t="str">
        <f>IF(AND(($D177)&lt;&gt;"",($E177)&lt;&gt;""),IF(MIN(DATEVALUE($E177),Base!Q$3)-MAX(DATEVALUE($D177),Base!Q$2)+1&gt;=0,MIN(DATEVALUE($E177),Base!Q$3)-MAX(DATEVALUE($D177),Base!Q$2)+1,0),"")</f>
        <v/>
      </c>
      <c r="T177" s="12" t="str">
        <f>IF(AND(($D177)&lt;&gt;"",($E177)&lt;&gt;""),IF(MIN(DATEVALUE($E177),Base!R$3)-MAX(DATEVALUE($D177),Base!R$2)+1&gt;=0,MIN(DATEVALUE($E177),Base!R$3)-MAX(DATEVALUE($D177),Base!R$2)+1,0),"")</f>
        <v/>
      </c>
      <c r="U177" s="12" t="str">
        <f>IF(AND(($D177)&lt;&gt;"",($E177)&lt;&gt;""),IF(MIN(DATEVALUE($E177),Base!S$3)-MAX(DATEVALUE($D177),Base!S$2)+1&gt;=0,MIN(DATEVALUE($E177),Base!S$3)-MAX(DATEVALUE($D177),Base!S$2)+1,0),"")</f>
        <v/>
      </c>
      <c r="V177" s="12" t="str">
        <f>IF(AND(($D177)&lt;&gt;"",($E177)&lt;&gt;""),IF(MIN(DATEVALUE($E177),Base!T$3)-MAX(DATEVALUE($D177),Base!T$2)+1&gt;=0,MIN(DATEVALUE($E177),Base!T$3)-MAX(DATEVALUE($D177),Base!T$2)+1,0),"")</f>
        <v/>
      </c>
      <c r="W177" s="12" t="str">
        <f>IF(AND(($D177)&lt;&gt;"",($E177)&lt;&gt;""),IF(MIN(DATEVALUE($E177),Base!U$3)-MAX(DATEVALUE($D177),Base!U$2)+1&gt;=0,MIN(DATEVALUE($E177),Base!U$3)-MAX(DATEVALUE($D177),Base!U$2)+1,0),"")</f>
        <v/>
      </c>
      <c r="X177" s="12" t="str">
        <f>IF(AND(($D177)&lt;&gt;"",($E177)&lt;&gt;""),IF(MIN(DATEVALUE($E177),Base!V$3)-MAX(DATEVALUE($D177),Base!V$2)+1&gt;=0,MIN(DATEVALUE($E177),Base!V$3)-MAX(DATEVALUE($D177),Base!V$2)+1,0),"")</f>
        <v/>
      </c>
      <c r="Y177" t="str">
        <f t="shared" si="33"/>
        <v/>
      </c>
      <c r="Z177" t="str">
        <f t="shared" si="34"/>
        <v/>
      </c>
      <c r="AA177" t="str">
        <f t="shared" si="35"/>
        <v/>
      </c>
      <c r="AB177" t="str">
        <f t="shared" si="36"/>
        <v/>
      </c>
      <c r="AC177" t="str">
        <f t="shared" si="37"/>
        <v/>
      </c>
      <c r="AD177" t="str">
        <f t="shared" si="38"/>
        <v/>
      </c>
      <c r="AE177" t="str">
        <f t="shared" si="39"/>
        <v/>
      </c>
      <c r="AF177" t="str">
        <f t="shared" si="40"/>
        <v/>
      </c>
      <c r="AG177" t="str">
        <f t="shared" si="41"/>
        <v/>
      </c>
      <c r="AH177" t="str">
        <f t="shared" si="42"/>
        <v/>
      </c>
      <c r="AI177" t="str">
        <f t="shared" si="43"/>
        <v/>
      </c>
      <c r="AJ177" t="str">
        <f t="shared" si="44"/>
        <v/>
      </c>
    </row>
    <row r="178" spans="1:36" x14ac:dyDescent="0.25">
      <c r="A178" s="3"/>
      <c r="B178" s="3"/>
      <c r="C178" s="4"/>
      <c r="D178" s="20"/>
      <c r="E178" s="20"/>
      <c r="F178" s="4"/>
      <c r="G178" s="4"/>
      <c r="H178" s="2"/>
      <c r="J178" s="4" t="str">
        <f t="shared" si="30"/>
        <v/>
      </c>
      <c r="K178" s="4" t="str">
        <f t="shared" si="31"/>
        <v/>
      </c>
      <c r="L178" s="31" t="str">
        <f t="shared" si="32"/>
        <v/>
      </c>
      <c r="M178" s="12" t="str">
        <f>IF(AND(($D178)&lt;&gt;"",($E178)&lt;&gt;""),IF(MIN(DATEVALUE($E178),Base!K$3)-MAX(DATEVALUE($D178),Base!K$2)+1&gt;=0,MIN(DATEVALUE($E178),Base!K$3)-MAX(DATEVALUE($D178),Base!K$2)+1,0),"")</f>
        <v/>
      </c>
      <c r="N178" s="12" t="str">
        <f>IF(AND(($D178)&lt;&gt;"",($E178)&lt;&gt;""),IF(MIN(DATEVALUE($E178),Base!L$3)-MAX(DATEVALUE($D178),Base!L$2)+1&gt;=0,MIN(DATEVALUE($E178),Base!L$3)-MAX(DATEVALUE($D178),Base!L$2)+1,0),"")</f>
        <v/>
      </c>
      <c r="O178" s="12" t="str">
        <f>IF(AND(($D178)&lt;&gt;"",($E178)&lt;&gt;""),IF(MIN(DATEVALUE($E178),Base!M$3)-MAX(DATEVALUE($D178),Base!M$2)+1&gt;=0,MIN(DATEVALUE($E178),Base!M$3)-MAX(DATEVALUE($D178),Base!M$2)+1,0),"")</f>
        <v/>
      </c>
      <c r="P178" s="12" t="str">
        <f>IF(AND(($D178)&lt;&gt;"",($E178)&lt;&gt;""),IF(MIN(DATEVALUE($E178),Base!N$3)-MAX(DATEVALUE($D178),Base!N$2)+1&gt;=0,MIN(DATEVALUE($E178),Base!N$3)-MAX(DATEVALUE($D178),Base!N$2)+1,0),"")</f>
        <v/>
      </c>
      <c r="Q178" s="12" t="str">
        <f>IF(AND(($D178)&lt;&gt;"",($E178)&lt;&gt;""),IF(MIN(DATEVALUE($E178),Base!O$3)-MAX(DATEVALUE($D178),Base!O$2)+1&gt;=0,MIN(DATEVALUE($E178),Base!O$3)-MAX(DATEVALUE($D178),Base!O$2)+1,0),"")</f>
        <v/>
      </c>
      <c r="R178" s="12" t="str">
        <f>IF(AND(($D178)&lt;&gt;"",($E178)&lt;&gt;""),IF(MIN(DATEVALUE($E178),Base!P$3)-MAX(DATEVALUE($D178),Base!P$2)+1&gt;=0,MIN(DATEVALUE($E178),Base!P$3)-MAX(DATEVALUE($D178),Base!P$2)+1,0),"")</f>
        <v/>
      </c>
      <c r="S178" s="12" t="str">
        <f>IF(AND(($D178)&lt;&gt;"",($E178)&lt;&gt;""),IF(MIN(DATEVALUE($E178),Base!Q$3)-MAX(DATEVALUE($D178),Base!Q$2)+1&gt;=0,MIN(DATEVALUE($E178),Base!Q$3)-MAX(DATEVALUE($D178),Base!Q$2)+1,0),"")</f>
        <v/>
      </c>
      <c r="T178" s="12" t="str">
        <f>IF(AND(($D178)&lt;&gt;"",($E178)&lt;&gt;""),IF(MIN(DATEVALUE($E178),Base!R$3)-MAX(DATEVALUE($D178),Base!R$2)+1&gt;=0,MIN(DATEVALUE($E178),Base!R$3)-MAX(DATEVALUE($D178),Base!R$2)+1,0),"")</f>
        <v/>
      </c>
      <c r="U178" s="12" t="str">
        <f>IF(AND(($D178)&lt;&gt;"",($E178)&lt;&gt;""),IF(MIN(DATEVALUE($E178),Base!S$3)-MAX(DATEVALUE($D178),Base!S$2)+1&gt;=0,MIN(DATEVALUE($E178),Base!S$3)-MAX(DATEVALUE($D178),Base!S$2)+1,0),"")</f>
        <v/>
      </c>
      <c r="V178" s="12" t="str">
        <f>IF(AND(($D178)&lt;&gt;"",($E178)&lt;&gt;""),IF(MIN(DATEVALUE($E178),Base!T$3)-MAX(DATEVALUE($D178),Base!T$2)+1&gt;=0,MIN(DATEVALUE($E178),Base!T$3)-MAX(DATEVALUE($D178),Base!T$2)+1,0),"")</f>
        <v/>
      </c>
      <c r="W178" s="12" t="str">
        <f>IF(AND(($D178)&lt;&gt;"",($E178)&lt;&gt;""),IF(MIN(DATEVALUE($E178),Base!U$3)-MAX(DATEVALUE($D178),Base!U$2)+1&gt;=0,MIN(DATEVALUE($E178),Base!U$3)-MAX(DATEVALUE($D178),Base!U$2)+1,0),"")</f>
        <v/>
      </c>
      <c r="X178" s="12" t="str">
        <f>IF(AND(($D178)&lt;&gt;"",($E178)&lt;&gt;""),IF(MIN(DATEVALUE($E178),Base!V$3)-MAX(DATEVALUE($D178),Base!V$2)+1&gt;=0,MIN(DATEVALUE($E178),Base!V$3)-MAX(DATEVALUE($D178),Base!V$2)+1,0),"")</f>
        <v/>
      </c>
      <c r="Y178" t="str">
        <f t="shared" si="33"/>
        <v/>
      </c>
      <c r="Z178" t="str">
        <f t="shared" si="34"/>
        <v/>
      </c>
      <c r="AA178" t="str">
        <f t="shared" si="35"/>
        <v/>
      </c>
      <c r="AB178" t="str">
        <f t="shared" si="36"/>
        <v/>
      </c>
      <c r="AC178" t="str">
        <f t="shared" si="37"/>
        <v/>
      </c>
      <c r="AD178" t="str">
        <f t="shared" si="38"/>
        <v/>
      </c>
      <c r="AE178" t="str">
        <f t="shared" si="39"/>
        <v/>
      </c>
      <c r="AF178" t="str">
        <f t="shared" si="40"/>
        <v/>
      </c>
      <c r="AG178" t="str">
        <f t="shared" si="41"/>
        <v/>
      </c>
      <c r="AH178" t="str">
        <f t="shared" si="42"/>
        <v/>
      </c>
      <c r="AI178" t="str">
        <f t="shared" si="43"/>
        <v/>
      </c>
      <c r="AJ178" t="str">
        <f t="shared" si="44"/>
        <v/>
      </c>
    </row>
    <row r="179" spans="1:36" x14ac:dyDescent="0.25">
      <c r="A179" s="3"/>
      <c r="B179" s="3"/>
      <c r="C179" s="4"/>
      <c r="D179" s="20"/>
      <c r="E179" s="20"/>
      <c r="F179" s="4"/>
      <c r="G179" s="4"/>
      <c r="H179" s="2"/>
      <c r="J179" s="4" t="str">
        <f t="shared" si="30"/>
        <v/>
      </c>
      <c r="K179" s="4" t="str">
        <f t="shared" si="31"/>
        <v/>
      </c>
      <c r="L179" s="31" t="str">
        <f t="shared" si="32"/>
        <v/>
      </c>
      <c r="M179" s="12" t="str">
        <f>IF(AND(($D179)&lt;&gt;"",($E179)&lt;&gt;""),IF(MIN(DATEVALUE($E179),Base!K$3)-MAX(DATEVALUE($D179),Base!K$2)+1&gt;=0,MIN(DATEVALUE($E179),Base!K$3)-MAX(DATEVALUE($D179),Base!K$2)+1,0),"")</f>
        <v/>
      </c>
      <c r="N179" s="12" t="str">
        <f>IF(AND(($D179)&lt;&gt;"",($E179)&lt;&gt;""),IF(MIN(DATEVALUE($E179),Base!L$3)-MAX(DATEVALUE($D179),Base!L$2)+1&gt;=0,MIN(DATEVALUE($E179),Base!L$3)-MAX(DATEVALUE($D179),Base!L$2)+1,0),"")</f>
        <v/>
      </c>
      <c r="O179" s="12" t="str">
        <f>IF(AND(($D179)&lt;&gt;"",($E179)&lt;&gt;""),IF(MIN(DATEVALUE($E179),Base!M$3)-MAX(DATEVALUE($D179),Base!M$2)+1&gt;=0,MIN(DATEVALUE($E179),Base!M$3)-MAX(DATEVALUE($D179),Base!M$2)+1,0),"")</f>
        <v/>
      </c>
      <c r="P179" s="12" t="str">
        <f>IF(AND(($D179)&lt;&gt;"",($E179)&lt;&gt;""),IF(MIN(DATEVALUE($E179),Base!N$3)-MAX(DATEVALUE($D179),Base!N$2)+1&gt;=0,MIN(DATEVALUE($E179),Base!N$3)-MAX(DATEVALUE($D179),Base!N$2)+1,0),"")</f>
        <v/>
      </c>
      <c r="Q179" s="12" t="str">
        <f>IF(AND(($D179)&lt;&gt;"",($E179)&lt;&gt;""),IF(MIN(DATEVALUE($E179),Base!O$3)-MAX(DATEVALUE($D179),Base!O$2)+1&gt;=0,MIN(DATEVALUE($E179),Base!O$3)-MAX(DATEVALUE($D179),Base!O$2)+1,0),"")</f>
        <v/>
      </c>
      <c r="R179" s="12" t="str">
        <f>IF(AND(($D179)&lt;&gt;"",($E179)&lt;&gt;""),IF(MIN(DATEVALUE($E179),Base!P$3)-MAX(DATEVALUE($D179),Base!P$2)+1&gt;=0,MIN(DATEVALUE($E179),Base!P$3)-MAX(DATEVALUE($D179),Base!P$2)+1,0),"")</f>
        <v/>
      </c>
      <c r="S179" s="12" t="str">
        <f>IF(AND(($D179)&lt;&gt;"",($E179)&lt;&gt;""),IF(MIN(DATEVALUE($E179),Base!Q$3)-MAX(DATEVALUE($D179),Base!Q$2)+1&gt;=0,MIN(DATEVALUE($E179),Base!Q$3)-MAX(DATEVALUE($D179),Base!Q$2)+1,0),"")</f>
        <v/>
      </c>
      <c r="T179" s="12" t="str">
        <f>IF(AND(($D179)&lt;&gt;"",($E179)&lt;&gt;""),IF(MIN(DATEVALUE($E179),Base!R$3)-MAX(DATEVALUE($D179),Base!R$2)+1&gt;=0,MIN(DATEVALUE($E179),Base!R$3)-MAX(DATEVALUE($D179),Base!R$2)+1,0),"")</f>
        <v/>
      </c>
      <c r="U179" s="12" t="str">
        <f>IF(AND(($D179)&lt;&gt;"",($E179)&lt;&gt;""),IF(MIN(DATEVALUE($E179),Base!S$3)-MAX(DATEVALUE($D179),Base!S$2)+1&gt;=0,MIN(DATEVALUE($E179),Base!S$3)-MAX(DATEVALUE($D179),Base!S$2)+1,0),"")</f>
        <v/>
      </c>
      <c r="V179" s="12" t="str">
        <f>IF(AND(($D179)&lt;&gt;"",($E179)&lt;&gt;""),IF(MIN(DATEVALUE($E179),Base!T$3)-MAX(DATEVALUE($D179),Base!T$2)+1&gt;=0,MIN(DATEVALUE($E179),Base!T$3)-MAX(DATEVALUE($D179),Base!T$2)+1,0),"")</f>
        <v/>
      </c>
      <c r="W179" s="12" t="str">
        <f>IF(AND(($D179)&lt;&gt;"",($E179)&lt;&gt;""),IF(MIN(DATEVALUE($E179),Base!U$3)-MAX(DATEVALUE($D179),Base!U$2)+1&gt;=0,MIN(DATEVALUE($E179),Base!U$3)-MAX(DATEVALUE($D179),Base!U$2)+1,0),"")</f>
        <v/>
      </c>
      <c r="X179" s="12" t="str">
        <f>IF(AND(($D179)&lt;&gt;"",($E179)&lt;&gt;""),IF(MIN(DATEVALUE($E179),Base!V$3)-MAX(DATEVALUE($D179),Base!V$2)+1&gt;=0,MIN(DATEVALUE($E179),Base!V$3)-MAX(DATEVALUE($D179),Base!V$2)+1,0),"")</f>
        <v/>
      </c>
      <c r="Y179" t="str">
        <f t="shared" si="33"/>
        <v/>
      </c>
      <c r="Z179" t="str">
        <f t="shared" si="34"/>
        <v/>
      </c>
      <c r="AA179" t="str">
        <f t="shared" si="35"/>
        <v/>
      </c>
      <c r="AB179" t="str">
        <f t="shared" si="36"/>
        <v/>
      </c>
      <c r="AC179" t="str">
        <f t="shared" si="37"/>
        <v/>
      </c>
      <c r="AD179" t="str">
        <f t="shared" si="38"/>
        <v/>
      </c>
      <c r="AE179" t="str">
        <f t="shared" si="39"/>
        <v/>
      </c>
      <c r="AF179" t="str">
        <f t="shared" si="40"/>
        <v/>
      </c>
      <c r="AG179" t="str">
        <f t="shared" si="41"/>
        <v/>
      </c>
      <c r="AH179" t="str">
        <f t="shared" si="42"/>
        <v/>
      </c>
      <c r="AI179" t="str">
        <f t="shared" si="43"/>
        <v/>
      </c>
      <c r="AJ179" t="str">
        <f t="shared" si="44"/>
        <v/>
      </c>
    </row>
    <row r="180" spans="1:36" x14ac:dyDescent="0.25">
      <c r="A180" s="3"/>
      <c r="B180" s="3"/>
      <c r="C180" s="4"/>
      <c r="D180" s="20"/>
      <c r="E180" s="20"/>
      <c r="F180" s="4"/>
      <c r="G180" s="4"/>
      <c r="H180" s="2"/>
      <c r="J180" s="4" t="str">
        <f t="shared" si="30"/>
        <v/>
      </c>
      <c r="K180" s="4" t="str">
        <f t="shared" si="31"/>
        <v/>
      </c>
      <c r="L180" s="31" t="str">
        <f t="shared" si="32"/>
        <v/>
      </c>
      <c r="M180" s="12" t="str">
        <f>IF(AND(($D180)&lt;&gt;"",($E180)&lt;&gt;""),IF(MIN(DATEVALUE($E180),Base!K$3)-MAX(DATEVALUE($D180),Base!K$2)+1&gt;=0,MIN(DATEVALUE($E180),Base!K$3)-MAX(DATEVALUE($D180),Base!K$2)+1,0),"")</f>
        <v/>
      </c>
      <c r="N180" s="12" t="str">
        <f>IF(AND(($D180)&lt;&gt;"",($E180)&lt;&gt;""),IF(MIN(DATEVALUE($E180),Base!L$3)-MAX(DATEVALUE($D180),Base!L$2)+1&gt;=0,MIN(DATEVALUE($E180),Base!L$3)-MAX(DATEVALUE($D180),Base!L$2)+1,0),"")</f>
        <v/>
      </c>
      <c r="O180" s="12" t="str">
        <f>IF(AND(($D180)&lt;&gt;"",($E180)&lt;&gt;""),IF(MIN(DATEVALUE($E180),Base!M$3)-MAX(DATEVALUE($D180),Base!M$2)+1&gt;=0,MIN(DATEVALUE($E180),Base!M$3)-MAX(DATEVALUE($D180),Base!M$2)+1,0),"")</f>
        <v/>
      </c>
      <c r="P180" s="12" t="str">
        <f>IF(AND(($D180)&lt;&gt;"",($E180)&lt;&gt;""),IF(MIN(DATEVALUE($E180),Base!N$3)-MAX(DATEVALUE($D180),Base!N$2)+1&gt;=0,MIN(DATEVALUE($E180),Base!N$3)-MAX(DATEVALUE($D180),Base!N$2)+1,0),"")</f>
        <v/>
      </c>
      <c r="Q180" s="12" t="str">
        <f>IF(AND(($D180)&lt;&gt;"",($E180)&lt;&gt;""),IF(MIN(DATEVALUE($E180),Base!O$3)-MAX(DATEVALUE($D180),Base!O$2)+1&gt;=0,MIN(DATEVALUE($E180),Base!O$3)-MAX(DATEVALUE($D180),Base!O$2)+1,0),"")</f>
        <v/>
      </c>
      <c r="R180" s="12" t="str">
        <f>IF(AND(($D180)&lt;&gt;"",($E180)&lt;&gt;""),IF(MIN(DATEVALUE($E180),Base!P$3)-MAX(DATEVALUE($D180),Base!P$2)+1&gt;=0,MIN(DATEVALUE($E180),Base!P$3)-MAX(DATEVALUE($D180),Base!P$2)+1,0),"")</f>
        <v/>
      </c>
      <c r="S180" s="12" t="str">
        <f>IF(AND(($D180)&lt;&gt;"",($E180)&lt;&gt;""),IF(MIN(DATEVALUE($E180),Base!Q$3)-MAX(DATEVALUE($D180),Base!Q$2)+1&gt;=0,MIN(DATEVALUE($E180),Base!Q$3)-MAX(DATEVALUE($D180),Base!Q$2)+1,0),"")</f>
        <v/>
      </c>
      <c r="T180" s="12" t="str">
        <f>IF(AND(($D180)&lt;&gt;"",($E180)&lt;&gt;""),IF(MIN(DATEVALUE($E180),Base!R$3)-MAX(DATEVALUE($D180),Base!R$2)+1&gt;=0,MIN(DATEVALUE($E180),Base!R$3)-MAX(DATEVALUE($D180),Base!R$2)+1,0),"")</f>
        <v/>
      </c>
      <c r="U180" s="12" t="str">
        <f>IF(AND(($D180)&lt;&gt;"",($E180)&lt;&gt;""),IF(MIN(DATEVALUE($E180),Base!S$3)-MAX(DATEVALUE($D180),Base!S$2)+1&gt;=0,MIN(DATEVALUE($E180),Base!S$3)-MAX(DATEVALUE($D180),Base!S$2)+1,0),"")</f>
        <v/>
      </c>
      <c r="V180" s="12" t="str">
        <f>IF(AND(($D180)&lt;&gt;"",($E180)&lt;&gt;""),IF(MIN(DATEVALUE($E180),Base!T$3)-MAX(DATEVALUE($D180),Base!T$2)+1&gt;=0,MIN(DATEVALUE($E180),Base!T$3)-MAX(DATEVALUE($D180),Base!T$2)+1,0),"")</f>
        <v/>
      </c>
      <c r="W180" s="12" t="str">
        <f>IF(AND(($D180)&lt;&gt;"",($E180)&lt;&gt;""),IF(MIN(DATEVALUE($E180),Base!U$3)-MAX(DATEVALUE($D180),Base!U$2)+1&gt;=0,MIN(DATEVALUE($E180),Base!U$3)-MAX(DATEVALUE($D180),Base!U$2)+1,0),"")</f>
        <v/>
      </c>
      <c r="X180" s="12" t="str">
        <f>IF(AND(($D180)&lt;&gt;"",($E180)&lt;&gt;""),IF(MIN(DATEVALUE($E180),Base!V$3)-MAX(DATEVALUE($D180),Base!V$2)+1&gt;=0,MIN(DATEVALUE($E180),Base!V$3)-MAX(DATEVALUE($D180),Base!V$2)+1,0),"")</f>
        <v/>
      </c>
      <c r="Y180" t="str">
        <f t="shared" si="33"/>
        <v/>
      </c>
      <c r="Z180" t="str">
        <f t="shared" si="34"/>
        <v/>
      </c>
      <c r="AA180" t="str">
        <f t="shared" si="35"/>
        <v/>
      </c>
      <c r="AB180" t="str">
        <f t="shared" si="36"/>
        <v/>
      </c>
      <c r="AC180" t="str">
        <f t="shared" si="37"/>
        <v/>
      </c>
      <c r="AD180" t="str">
        <f t="shared" si="38"/>
        <v/>
      </c>
      <c r="AE180" t="str">
        <f t="shared" si="39"/>
        <v/>
      </c>
      <c r="AF180" t="str">
        <f t="shared" si="40"/>
        <v/>
      </c>
      <c r="AG180" t="str">
        <f t="shared" si="41"/>
        <v/>
      </c>
      <c r="AH180" t="str">
        <f t="shared" si="42"/>
        <v/>
      </c>
      <c r="AI180" t="str">
        <f t="shared" si="43"/>
        <v/>
      </c>
      <c r="AJ180" t="str">
        <f t="shared" si="44"/>
        <v/>
      </c>
    </row>
    <row r="181" spans="1:36" x14ac:dyDescent="0.25">
      <c r="A181" s="3"/>
      <c r="B181" s="3"/>
      <c r="C181" s="4"/>
      <c r="D181" s="20"/>
      <c r="E181" s="20"/>
      <c r="F181" s="4"/>
      <c r="G181" s="4"/>
      <c r="H181" s="2"/>
      <c r="J181" s="4" t="str">
        <f t="shared" si="30"/>
        <v/>
      </c>
      <c r="K181" s="4" t="str">
        <f t="shared" si="31"/>
        <v/>
      </c>
      <c r="L181" s="31" t="str">
        <f t="shared" si="32"/>
        <v/>
      </c>
      <c r="M181" s="12" t="str">
        <f>IF(AND(($D181)&lt;&gt;"",($E181)&lt;&gt;""),IF(MIN(DATEVALUE($E181),Base!K$3)-MAX(DATEVALUE($D181),Base!K$2)+1&gt;=0,MIN(DATEVALUE($E181),Base!K$3)-MAX(DATEVALUE($D181),Base!K$2)+1,0),"")</f>
        <v/>
      </c>
      <c r="N181" s="12" t="str">
        <f>IF(AND(($D181)&lt;&gt;"",($E181)&lt;&gt;""),IF(MIN(DATEVALUE($E181),Base!L$3)-MAX(DATEVALUE($D181),Base!L$2)+1&gt;=0,MIN(DATEVALUE($E181),Base!L$3)-MAX(DATEVALUE($D181),Base!L$2)+1,0),"")</f>
        <v/>
      </c>
      <c r="O181" s="12" t="str">
        <f>IF(AND(($D181)&lt;&gt;"",($E181)&lt;&gt;""),IF(MIN(DATEVALUE($E181),Base!M$3)-MAX(DATEVALUE($D181),Base!M$2)+1&gt;=0,MIN(DATEVALUE($E181),Base!M$3)-MAX(DATEVALUE($D181),Base!M$2)+1,0),"")</f>
        <v/>
      </c>
      <c r="P181" s="12" t="str">
        <f>IF(AND(($D181)&lt;&gt;"",($E181)&lt;&gt;""),IF(MIN(DATEVALUE($E181),Base!N$3)-MAX(DATEVALUE($D181),Base!N$2)+1&gt;=0,MIN(DATEVALUE($E181),Base!N$3)-MAX(DATEVALUE($D181),Base!N$2)+1,0),"")</f>
        <v/>
      </c>
      <c r="Q181" s="12" t="str">
        <f>IF(AND(($D181)&lt;&gt;"",($E181)&lt;&gt;""),IF(MIN(DATEVALUE($E181),Base!O$3)-MAX(DATEVALUE($D181),Base!O$2)+1&gt;=0,MIN(DATEVALUE($E181),Base!O$3)-MAX(DATEVALUE($D181),Base!O$2)+1,0),"")</f>
        <v/>
      </c>
      <c r="R181" s="12" t="str">
        <f>IF(AND(($D181)&lt;&gt;"",($E181)&lt;&gt;""),IF(MIN(DATEVALUE($E181),Base!P$3)-MAX(DATEVALUE($D181),Base!P$2)+1&gt;=0,MIN(DATEVALUE($E181),Base!P$3)-MAX(DATEVALUE($D181),Base!P$2)+1,0),"")</f>
        <v/>
      </c>
      <c r="S181" s="12" t="str">
        <f>IF(AND(($D181)&lt;&gt;"",($E181)&lt;&gt;""),IF(MIN(DATEVALUE($E181),Base!Q$3)-MAX(DATEVALUE($D181),Base!Q$2)+1&gt;=0,MIN(DATEVALUE($E181),Base!Q$3)-MAX(DATEVALUE($D181),Base!Q$2)+1,0),"")</f>
        <v/>
      </c>
      <c r="T181" s="12" t="str">
        <f>IF(AND(($D181)&lt;&gt;"",($E181)&lt;&gt;""),IF(MIN(DATEVALUE($E181),Base!R$3)-MAX(DATEVALUE($D181),Base!R$2)+1&gt;=0,MIN(DATEVALUE($E181),Base!R$3)-MAX(DATEVALUE($D181),Base!R$2)+1,0),"")</f>
        <v/>
      </c>
      <c r="U181" s="12" t="str">
        <f>IF(AND(($D181)&lt;&gt;"",($E181)&lt;&gt;""),IF(MIN(DATEVALUE($E181),Base!S$3)-MAX(DATEVALUE($D181),Base!S$2)+1&gt;=0,MIN(DATEVALUE($E181),Base!S$3)-MAX(DATEVALUE($D181),Base!S$2)+1,0),"")</f>
        <v/>
      </c>
      <c r="V181" s="12" t="str">
        <f>IF(AND(($D181)&lt;&gt;"",($E181)&lt;&gt;""),IF(MIN(DATEVALUE($E181),Base!T$3)-MAX(DATEVALUE($D181),Base!T$2)+1&gt;=0,MIN(DATEVALUE($E181),Base!T$3)-MAX(DATEVALUE($D181),Base!T$2)+1,0),"")</f>
        <v/>
      </c>
      <c r="W181" s="12" t="str">
        <f>IF(AND(($D181)&lt;&gt;"",($E181)&lt;&gt;""),IF(MIN(DATEVALUE($E181),Base!U$3)-MAX(DATEVALUE($D181),Base!U$2)+1&gt;=0,MIN(DATEVALUE($E181),Base!U$3)-MAX(DATEVALUE($D181),Base!U$2)+1,0),"")</f>
        <v/>
      </c>
      <c r="X181" s="12" t="str">
        <f>IF(AND(($D181)&lt;&gt;"",($E181)&lt;&gt;""),IF(MIN(DATEVALUE($E181),Base!V$3)-MAX(DATEVALUE($D181),Base!V$2)+1&gt;=0,MIN(DATEVALUE($E181),Base!V$3)-MAX(DATEVALUE($D181),Base!V$2)+1,0),"")</f>
        <v/>
      </c>
      <c r="Y181" t="str">
        <f t="shared" si="33"/>
        <v/>
      </c>
      <c r="Z181" t="str">
        <f t="shared" si="34"/>
        <v/>
      </c>
      <c r="AA181" t="str">
        <f t="shared" si="35"/>
        <v/>
      </c>
      <c r="AB181" t="str">
        <f t="shared" si="36"/>
        <v/>
      </c>
      <c r="AC181" t="str">
        <f t="shared" si="37"/>
        <v/>
      </c>
      <c r="AD181" t="str">
        <f t="shared" si="38"/>
        <v/>
      </c>
      <c r="AE181" t="str">
        <f t="shared" si="39"/>
        <v/>
      </c>
      <c r="AF181" t="str">
        <f t="shared" si="40"/>
        <v/>
      </c>
      <c r="AG181" t="str">
        <f t="shared" si="41"/>
        <v/>
      </c>
      <c r="AH181" t="str">
        <f t="shared" si="42"/>
        <v/>
      </c>
      <c r="AI181" t="str">
        <f t="shared" si="43"/>
        <v/>
      </c>
      <c r="AJ181" t="str">
        <f t="shared" si="44"/>
        <v/>
      </c>
    </row>
    <row r="182" spans="1:36" x14ac:dyDescent="0.25">
      <c r="A182" s="3"/>
      <c r="B182" s="3"/>
      <c r="C182" s="4"/>
      <c r="D182" s="20"/>
      <c r="E182" s="20"/>
      <c r="F182" s="4"/>
      <c r="G182" s="4"/>
      <c r="H182" s="2"/>
      <c r="J182" s="4" t="str">
        <f t="shared" si="30"/>
        <v/>
      </c>
      <c r="K182" s="4" t="str">
        <f t="shared" si="31"/>
        <v/>
      </c>
      <c r="L182" s="31" t="str">
        <f t="shared" si="32"/>
        <v/>
      </c>
      <c r="M182" s="12" t="str">
        <f>IF(AND(($D182)&lt;&gt;"",($E182)&lt;&gt;""),IF(MIN(DATEVALUE($E182),Base!K$3)-MAX(DATEVALUE($D182),Base!K$2)+1&gt;=0,MIN(DATEVALUE($E182),Base!K$3)-MAX(DATEVALUE($D182),Base!K$2)+1,0),"")</f>
        <v/>
      </c>
      <c r="N182" s="12" t="str">
        <f>IF(AND(($D182)&lt;&gt;"",($E182)&lt;&gt;""),IF(MIN(DATEVALUE($E182),Base!L$3)-MAX(DATEVALUE($D182),Base!L$2)+1&gt;=0,MIN(DATEVALUE($E182),Base!L$3)-MAX(DATEVALUE($D182),Base!L$2)+1,0),"")</f>
        <v/>
      </c>
      <c r="O182" s="12" t="str">
        <f>IF(AND(($D182)&lt;&gt;"",($E182)&lt;&gt;""),IF(MIN(DATEVALUE($E182),Base!M$3)-MAX(DATEVALUE($D182),Base!M$2)+1&gt;=0,MIN(DATEVALUE($E182),Base!M$3)-MAX(DATEVALUE($D182),Base!M$2)+1,0),"")</f>
        <v/>
      </c>
      <c r="P182" s="12" t="str">
        <f>IF(AND(($D182)&lt;&gt;"",($E182)&lt;&gt;""),IF(MIN(DATEVALUE($E182),Base!N$3)-MAX(DATEVALUE($D182),Base!N$2)+1&gt;=0,MIN(DATEVALUE($E182),Base!N$3)-MAX(DATEVALUE($D182),Base!N$2)+1,0),"")</f>
        <v/>
      </c>
      <c r="Q182" s="12" t="str">
        <f>IF(AND(($D182)&lt;&gt;"",($E182)&lt;&gt;""),IF(MIN(DATEVALUE($E182),Base!O$3)-MAX(DATEVALUE($D182),Base!O$2)+1&gt;=0,MIN(DATEVALUE($E182),Base!O$3)-MAX(DATEVALUE($D182),Base!O$2)+1,0),"")</f>
        <v/>
      </c>
      <c r="R182" s="12" t="str">
        <f>IF(AND(($D182)&lt;&gt;"",($E182)&lt;&gt;""),IF(MIN(DATEVALUE($E182),Base!P$3)-MAX(DATEVALUE($D182),Base!P$2)+1&gt;=0,MIN(DATEVALUE($E182),Base!P$3)-MAX(DATEVALUE($D182),Base!P$2)+1,0),"")</f>
        <v/>
      </c>
      <c r="S182" s="12" t="str">
        <f>IF(AND(($D182)&lt;&gt;"",($E182)&lt;&gt;""),IF(MIN(DATEVALUE($E182),Base!Q$3)-MAX(DATEVALUE($D182),Base!Q$2)+1&gt;=0,MIN(DATEVALUE($E182),Base!Q$3)-MAX(DATEVALUE($D182),Base!Q$2)+1,0),"")</f>
        <v/>
      </c>
      <c r="T182" s="12" t="str">
        <f>IF(AND(($D182)&lt;&gt;"",($E182)&lt;&gt;""),IF(MIN(DATEVALUE($E182),Base!R$3)-MAX(DATEVALUE($D182),Base!R$2)+1&gt;=0,MIN(DATEVALUE($E182),Base!R$3)-MAX(DATEVALUE($D182),Base!R$2)+1,0),"")</f>
        <v/>
      </c>
      <c r="U182" s="12" t="str">
        <f>IF(AND(($D182)&lt;&gt;"",($E182)&lt;&gt;""),IF(MIN(DATEVALUE($E182),Base!S$3)-MAX(DATEVALUE($D182),Base!S$2)+1&gt;=0,MIN(DATEVALUE($E182),Base!S$3)-MAX(DATEVALUE($D182),Base!S$2)+1,0),"")</f>
        <v/>
      </c>
      <c r="V182" s="12" t="str">
        <f>IF(AND(($D182)&lt;&gt;"",($E182)&lt;&gt;""),IF(MIN(DATEVALUE($E182),Base!T$3)-MAX(DATEVALUE($D182),Base!T$2)+1&gt;=0,MIN(DATEVALUE($E182),Base!T$3)-MAX(DATEVALUE($D182),Base!T$2)+1,0),"")</f>
        <v/>
      </c>
      <c r="W182" s="12" t="str">
        <f>IF(AND(($D182)&lt;&gt;"",($E182)&lt;&gt;""),IF(MIN(DATEVALUE($E182),Base!U$3)-MAX(DATEVALUE($D182),Base!U$2)+1&gt;=0,MIN(DATEVALUE($E182),Base!U$3)-MAX(DATEVALUE($D182),Base!U$2)+1,0),"")</f>
        <v/>
      </c>
      <c r="X182" s="12" t="str">
        <f>IF(AND(($D182)&lt;&gt;"",($E182)&lt;&gt;""),IF(MIN(DATEVALUE($E182),Base!V$3)-MAX(DATEVALUE($D182),Base!V$2)+1&gt;=0,MIN(DATEVALUE($E182),Base!V$3)-MAX(DATEVALUE($D182),Base!V$2)+1,0),"")</f>
        <v/>
      </c>
      <c r="Y182" t="str">
        <f t="shared" si="33"/>
        <v/>
      </c>
      <c r="Z182" t="str">
        <f t="shared" si="34"/>
        <v/>
      </c>
      <c r="AA182" t="str">
        <f t="shared" si="35"/>
        <v/>
      </c>
      <c r="AB182" t="str">
        <f t="shared" si="36"/>
        <v/>
      </c>
      <c r="AC182" t="str">
        <f t="shared" si="37"/>
        <v/>
      </c>
      <c r="AD182" t="str">
        <f t="shared" si="38"/>
        <v/>
      </c>
      <c r="AE182" t="str">
        <f t="shared" si="39"/>
        <v/>
      </c>
      <c r="AF182" t="str">
        <f t="shared" si="40"/>
        <v/>
      </c>
      <c r="AG182" t="str">
        <f t="shared" si="41"/>
        <v/>
      </c>
      <c r="AH182" t="str">
        <f t="shared" si="42"/>
        <v/>
      </c>
      <c r="AI182" t="str">
        <f t="shared" si="43"/>
        <v/>
      </c>
      <c r="AJ182" t="str">
        <f t="shared" si="44"/>
        <v/>
      </c>
    </row>
    <row r="183" spans="1:36" x14ac:dyDescent="0.25">
      <c r="A183" s="3"/>
      <c r="B183" s="3"/>
      <c r="C183" s="4"/>
      <c r="D183" s="20"/>
      <c r="E183" s="20"/>
      <c r="F183" s="4"/>
      <c r="G183" s="4"/>
      <c r="H183" s="2"/>
      <c r="J183" s="4" t="str">
        <f t="shared" si="30"/>
        <v/>
      </c>
      <c r="K183" s="4" t="str">
        <f t="shared" si="31"/>
        <v/>
      </c>
      <c r="L183" s="31" t="str">
        <f t="shared" si="32"/>
        <v/>
      </c>
      <c r="M183" s="12" t="str">
        <f>IF(AND(($D183)&lt;&gt;"",($E183)&lt;&gt;""),IF(MIN(DATEVALUE($E183),Base!K$3)-MAX(DATEVALUE($D183),Base!K$2)+1&gt;=0,MIN(DATEVALUE($E183),Base!K$3)-MAX(DATEVALUE($D183),Base!K$2)+1,0),"")</f>
        <v/>
      </c>
      <c r="N183" s="12" t="str">
        <f>IF(AND(($D183)&lt;&gt;"",($E183)&lt;&gt;""),IF(MIN(DATEVALUE($E183),Base!L$3)-MAX(DATEVALUE($D183),Base!L$2)+1&gt;=0,MIN(DATEVALUE($E183),Base!L$3)-MAX(DATEVALUE($D183),Base!L$2)+1,0),"")</f>
        <v/>
      </c>
      <c r="O183" s="12" t="str">
        <f>IF(AND(($D183)&lt;&gt;"",($E183)&lt;&gt;""),IF(MIN(DATEVALUE($E183),Base!M$3)-MAX(DATEVALUE($D183),Base!M$2)+1&gt;=0,MIN(DATEVALUE($E183),Base!M$3)-MAX(DATEVALUE($D183),Base!M$2)+1,0),"")</f>
        <v/>
      </c>
      <c r="P183" s="12" t="str">
        <f>IF(AND(($D183)&lt;&gt;"",($E183)&lt;&gt;""),IF(MIN(DATEVALUE($E183),Base!N$3)-MAX(DATEVALUE($D183),Base!N$2)+1&gt;=0,MIN(DATEVALUE($E183),Base!N$3)-MAX(DATEVALUE($D183),Base!N$2)+1,0),"")</f>
        <v/>
      </c>
      <c r="Q183" s="12" t="str">
        <f>IF(AND(($D183)&lt;&gt;"",($E183)&lt;&gt;""),IF(MIN(DATEVALUE($E183),Base!O$3)-MAX(DATEVALUE($D183),Base!O$2)+1&gt;=0,MIN(DATEVALUE($E183),Base!O$3)-MAX(DATEVALUE($D183),Base!O$2)+1,0),"")</f>
        <v/>
      </c>
      <c r="R183" s="12" t="str">
        <f>IF(AND(($D183)&lt;&gt;"",($E183)&lt;&gt;""),IF(MIN(DATEVALUE($E183),Base!P$3)-MAX(DATEVALUE($D183),Base!P$2)+1&gt;=0,MIN(DATEVALUE($E183),Base!P$3)-MAX(DATEVALUE($D183),Base!P$2)+1,0),"")</f>
        <v/>
      </c>
      <c r="S183" s="12" t="str">
        <f>IF(AND(($D183)&lt;&gt;"",($E183)&lt;&gt;""),IF(MIN(DATEVALUE($E183),Base!Q$3)-MAX(DATEVALUE($D183),Base!Q$2)+1&gt;=0,MIN(DATEVALUE($E183),Base!Q$3)-MAX(DATEVALUE($D183),Base!Q$2)+1,0),"")</f>
        <v/>
      </c>
      <c r="T183" s="12" t="str">
        <f>IF(AND(($D183)&lt;&gt;"",($E183)&lt;&gt;""),IF(MIN(DATEVALUE($E183),Base!R$3)-MAX(DATEVALUE($D183),Base!R$2)+1&gt;=0,MIN(DATEVALUE($E183),Base!R$3)-MAX(DATEVALUE($D183),Base!R$2)+1,0),"")</f>
        <v/>
      </c>
      <c r="U183" s="12" t="str">
        <f>IF(AND(($D183)&lt;&gt;"",($E183)&lt;&gt;""),IF(MIN(DATEVALUE($E183),Base!S$3)-MAX(DATEVALUE($D183),Base!S$2)+1&gt;=0,MIN(DATEVALUE($E183),Base!S$3)-MAX(DATEVALUE($D183),Base!S$2)+1,0),"")</f>
        <v/>
      </c>
      <c r="V183" s="12" t="str">
        <f>IF(AND(($D183)&lt;&gt;"",($E183)&lt;&gt;""),IF(MIN(DATEVALUE($E183),Base!T$3)-MAX(DATEVALUE($D183),Base!T$2)+1&gt;=0,MIN(DATEVALUE($E183),Base!T$3)-MAX(DATEVALUE($D183),Base!T$2)+1,0),"")</f>
        <v/>
      </c>
      <c r="W183" s="12" t="str">
        <f>IF(AND(($D183)&lt;&gt;"",($E183)&lt;&gt;""),IF(MIN(DATEVALUE($E183),Base!U$3)-MAX(DATEVALUE($D183),Base!U$2)+1&gt;=0,MIN(DATEVALUE($E183),Base!U$3)-MAX(DATEVALUE($D183),Base!U$2)+1,0),"")</f>
        <v/>
      </c>
      <c r="X183" s="12" t="str">
        <f>IF(AND(($D183)&lt;&gt;"",($E183)&lt;&gt;""),IF(MIN(DATEVALUE($E183),Base!V$3)-MAX(DATEVALUE($D183),Base!V$2)+1&gt;=0,MIN(DATEVALUE($E183),Base!V$3)-MAX(DATEVALUE($D183),Base!V$2)+1,0),"")</f>
        <v/>
      </c>
      <c r="Y183" t="str">
        <f t="shared" si="33"/>
        <v/>
      </c>
      <c r="Z183" t="str">
        <f t="shared" si="34"/>
        <v/>
      </c>
      <c r="AA183" t="str">
        <f t="shared" si="35"/>
        <v/>
      </c>
      <c r="AB183" t="str">
        <f t="shared" si="36"/>
        <v/>
      </c>
      <c r="AC183" t="str">
        <f t="shared" si="37"/>
        <v/>
      </c>
      <c r="AD183" t="str">
        <f t="shared" si="38"/>
        <v/>
      </c>
      <c r="AE183" t="str">
        <f t="shared" si="39"/>
        <v/>
      </c>
      <c r="AF183" t="str">
        <f t="shared" si="40"/>
        <v/>
      </c>
      <c r="AG183" t="str">
        <f t="shared" si="41"/>
        <v/>
      </c>
      <c r="AH183" t="str">
        <f t="shared" si="42"/>
        <v/>
      </c>
      <c r="AI183" t="str">
        <f t="shared" si="43"/>
        <v/>
      </c>
      <c r="AJ183" t="str">
        <f t="shared" si="44"/>
        <v/>
      </c>
    </row>
    <row r="184" spans="1:36" x14ac:dyDescent="0.25">
      <c r="A184" s="3"/>
      <c r="B184" s="3"/>
      <c r="C184" s="4"/>
      <c r="D184" s="20"/>
      <c r="E184" s="20"/>
      <c r="F184" s="4"/>
      <c r="G184" s="4"/>
      <c r="H184" s="2"/>
      <c r="J184" s="4" t="str">
        <f t="shared" si="30"/>
        <v/>
      </c>
      <c r="K184" s="4" t="str">
        <f t="shared" si="31"/>
        <v/>
      </c>
      <c r="L184" s="31" t="str">
        <f t="shared" si="32"/>
        <v/>
      </c>
      <c r="M184" s="12" t="str">
        <f>IF(AND(($D184)&lt;&gt;"",($E184)&lt;&gt;""),IF(MIN(DATEVALUE($E184),Base!K$3)-MAX(DATEVALUE($D184),Base!K$2)+1&gt;=0,MIN(DATEVALUE($E184),Base!K$3)-MAX(DATEVALUE($D184),Base!K$2)+1,0),"")</f>
        <v/>
      </c>
      <c r="N184" s="12" t="str">
        <f>IF(AND(($D184)&lt;&gt;"",($E184)&lt;&gt;""),IF(MIN(DATEVALUE($E184),Base!L$3)-MAX(DATEVALUE($D184),Base!L$2)+1&gt;=0,MIN(DATEVALUE($E184),Base!L$3)-MAX(DATEVALUE($D184),Base!L$2)+1,0),"")</f>
        <v/>
      </c>
      <c r="O184" s="12" t="str">
        <f>IF(AND(($D184)&lt;&gt;"",($E184)&lt;&gt;""),IF(MIN(DATEVALUE($E184),Base!M$3)-MAX(DATEVALUE($D184),Base!M$2)+1&gt;=0,MIN(DATEVALUE($E184),Base!M$3)-MAX(DATEVALUE($D184),Base!M$2)+1,0),"")</f>
        <v/>
      </c>
      <c r="P184" s="12" t="str">
        <f>IF(AND(($D184)&lt;&gt;"",($E184)&lt;&gt;""),IF(MIN(DATEVALUE($E184),Base!N$3)-MAX(DATEVALUE($D184),Base!N$2)+1&gt;=0,MIN(DATEVALUE($E184),Base!N$3)-MAX(DATEVALUE($D184),Base!N$2)+1,0),"")</f>
        <v/>
      </c>
      <c r="Q184" s="12" t="str">
        <f>IF(AND(($D184)&lt;&gt;"",($E184)&lt;&gt;""),IF(MIN(DATEVALUE($E184),Base!O$3)-MAX(DATEVALUE($D184),Base!O$2)+1&gt;=0,MIN(DATEVALUE($E184),Base!O$3)-MAX(DATEVALUE($D184),Base!O$2)+1,0),"")</f>
        <v/>
      </c>
      <c r="R184" s="12" t="str">
        <f>IF(AND(($D184)&lt;&gt;"",($E184)&lt;&gt;""),IF(MIN(DATEVALUE($E184),Base!P$3)-MAX(DATEVALUE($D184),Base!P$2)+1&gt;=0,MIN(DATEVALUE($E184),Base!P$3)-MAX(DATEVALUE($D184),Base!P$2)+1,0),"")</f>
        <v/>
      </c>
      <c r="S184" s="12" t="str">
        <f>IF(AND(($D184)&lt;&gt;"",($E184)&lt;&gt;""),IF(MIN(DATEVALUE($E184),Base!Q$3)-MAX(DATEVALUE($D184),Base!Q$2)+1&gt;=0,MIN(DATEVALUE($E184),Base!Q$3)-MAX(DATEVALUE($D184),Base!Q$2)+1,0),"")</f>
        <v/>
      </c>
      <c r="T184" s="12" t="str">
        <f>IF(AND(($D184)&lt;&gt;"",($E184)&lt;&gt;""),IF(MIN(DATEVALUE($E184),Base!R$3)-MAX(DATEVALUE($D184),Base!R$2)+1&gt;=0,MIN(DATEVALUE($E184),Base!R$3)-MAX(DATEVALUE($D184),Base!R$2)+1,0),"")</f>
        <v/>
      </c>
      <c r="U184" s="12" t="str">
        <f>IF(AND(($D184)&lt;&gt;"",($E184)&lt;&gt;""),IF(MIN(DATEVALUE($E184),Base!S$3)-MAX(DATEVALUE($D184),Base!S$2)+1&gt;=0,MIN(DATEVALUE($E184),Base!S$3)-MAX(DATEVALUE($D184),Base!S$2)+1,0),"")</f>
        <v/>
      </c>
      <c r="V184" s="12" t="str">
        <f>IF(AND(($D184)&lt;&gt;"",($E184)&lt;&gt;""),IF(MIN(DATEVALUE($E184),Base!T$3)-MAX(DATEVALUE($D184),Base!T$2)+1&gt;=0,MIN(DATEVALUE($E184),Base!T$3)-MAX(DATEVALUE($D184),Base!T$2)+1,0),"")</f>
        <v/>
      </c>
      <c r="W184" s="12" t="str">
        <f>IF(AND(($D184)&lt;&gt;"",($E184)&lt;&gt;""),IF(MIN(DATEVALUE($E184),Base!U$3)-MAX(DATEVALUE($D184),Base!U$2)+1&gt;=0,MIN(DATEVALUE($E184),Base!U$3)-MAX(DATEVALUE($D184),Base!U$2)+1,0),"")</f>
        <v/>
      </c>
      <c r="X184" s="12" t="str">
        <f>IF(AND(($D184)&lt;&gt;"",($E184)&lt;&gt;""),IF(MIN(DATEVALUE($E184),Base!V$3)-MAX(DATEVALUE($D184),Base!V$2)+1&gt;=0,MIN(DATEVALUE($E184),Base!V$3)-MAX(DATEVALUE($D184),Base!V$2)+1,0),"")</f>
        <v/>
      </c>
      <c r="Y184" t="str">
        <f t="shared" si="33"/>
        <v/>
      </c>
      <c r="Z184" t="str">
        <f t="shared" si="34"/>
        <v/>
      </c>
      <c r="AA184" t="str">
        <f t="shared" si="35"/>
        <v/>
      </c>
      <c r="AB184" t="str">
        <f t="shared" si="36"/>
        <v/>
      </c>
      <c r="AC184" t="str">
        <f t="shared" si="37"/>
        <v/>
      </c>
      <c r="AD184" t="str">
        <f t="shared" si="38"/>
        <v/>
      </c>
      <c r="AE184" t="str">
        <f t="shared" si="39"/>
        <v/>
      </c>
      <c r="AF184" t="str">
        <f t="shared" si="40"/>
        <v/>
      </c>
      <c r="AG184" t="str">
        <f t="shared" si="41"/>
        <v/>
      </c>
      <c r="AH184" t="str">
        <f t="shared" si="42"/>
        <v/>
      </c>
      <c r="AI184" t="str">
        <f t="shared" si="43"/>
        <v/>
      </c>
      <c r="AJ184" t="str">
        <f t="shared" si="44"/>
        <v/>
      </c>
    </row>
    <row r="185" spans="1:36" x14ac:dyDescent="0.25">
      <c r="A185" s="3"/>
      <c r="B185" s="3"/>
      <c r="C185" s="4"/>
      <c r="D185" s="20"/>
      <c r="E185" s="20"/>
      <c r="F185" s="4"/>
      <c r="G185" s="4"/>
      <c r="H185" s="2"/>
      <c r="J185" s="4" t="str">
        <f t="shared" si="30"/>
        <v/>
      </c>
      <c r="K185" s="4" t="str">
        <f t="shared" si="31"/>
        <v/>
      </c>
      <c r="L185" s="31" t="str">
        <f t="shared" si="32"/>
        <v/>
      </c>
      <c r="M185" s="12" t="str">
        <f>IF(AND(($D185)&lt;&gt;"",($E185)&lt;&gt;""),IF(MIN(DATEVALUE($E185),Base!K$3)-MAX(DATEVALUE($D185),Base!K$2)+1&gt;=0,MIN(DATEVALUE($E185),Base!K$3)-MAX(DATEVALUE($D185),Base!K$2)+1,0),"")</f>
        <v/>
      </c>
      <c r="N185" s="12" t="str">
        <f>IF(AND(($D185)&lt;&gt;"",($E185)&lt;&gt;""),IF(MIN(DATEVALUE($E185),Base!L$3)-MAX(DATEVALUE($D185),Base!L$2)+1&gt;=0,MIN(DATEVALUE($E185),Base!L$3)-MAX(DATEVALUE($D185),Base!L$2)+1,0),"")</f>
        <v/>
      </c>
      <c r="O185" s="12" t="str">
        <f>IF(AND(($D185)&lt;&gt;"",($E185)&lt;&gt;""),IF(MIN(DATEVALUE($E185),Base!M$3)-MAX(DATEVALUE($D185),Base!M$2)+1&gt;=0,MIN(DATEVALUE($E185),Base!M$3)-MAX(DATEVALUE($D185),Base!M$2)+1,0),"")</f>
        <v/>
      </c>
      <c r="P185" s="12" t="str">
        <f>IF(AND(($D185)&lt;&gt;"",($E185)&lt;&gt;""),IF(MIN(DATEVALUE($E185),Base!N$3)-MAX(DATEVALUE($D185),Base!N$2)+1&gt;=0,MIN(DATEVALUE($E185),Base!N$3)-MAX(DATEVALUE($D185),Base!N$2)+1,0),"")</f>
        <v/>
      </c>
      <c r="Q185" s="12" t="str">
        <f>IF(AND(($D185)&lt;&gt;"",($E185)&lt;&gt;""),IF(MIN(DATEVALUE($E185),Base!O$3)-MAX(DATEVALUE($D185),Base!O$2)+1&gt;=0,MIN(DATEVALUE($E185),Base!O$3)-MAX(DATEVALUE($D185),Base!O$2)+1,0),"")</f>
        <v/>
      </c>
      <c r="R185" s="12" t="str">
        <f>IF(AND(($D185)&lt;&gt;"",($E185)&lt;&gt;""),IF(MIN(DATEVALUE($E185),Base!P$3)-MAX(DATEVALUE($D185),Base!P$2)+1&gt;=0,MIN(DATEVALUE($E185),Base!P$3)-MAX(DATEVALUE($D185),Base!P$2)+1,0),"")</f>
        <v/>
      </c>
      <c r="S185" s="12" t="str">
        <f>IF(AND(($D185)&lt;&gt;"",($E185)&lt;&gt;""),IF(MIN(DATEVALUE($E185),Base!Q$3)-MAX(DATEVALUE($D185),Base!Q$2)+1&gt;=0,MIN(DATEVALUE($E185),Base!Q$3)-MAX(DATEVALUE($D185),Base!Q$2)+1,0),"")</f>
        <v/>
      </c>
      <c r="T185" s="12" t="str">
        <f>IF(AND(($D185)&lt;&gt;"",($E185)&lt;&gt;""),IF(MIN(DATEVALUE($E185),Base!R$3)-MAX(DATEVALUE($D185),Base!R$2)+1&gt;=0,MIN(DATEVALUE($E185),Base!R$3)-MAX(DATEVALUE($D185),Base!R$2)+1,0),"")</f>
        <v/>
      </c>
      <c r="U185" s="12" t="str">
        <f>IF(AND(($D185)&lt;&gt;"",($E185)&lt;&gt;""),IF(MIN(DATEVALUE($E185),Base!S$3)-MAX(DATEVALUE($D185),Base!S$2)+1&gt;=0,MIN(DATEVALUE($E185),Base!S$3)-MAX(DATEVALUE($D185),Base!S$2)+1,0),"")</f>
        <v/>
      </c>
      <c r="V185" s="12" t="str">
        <f>IF(AND(($D185)&lt;&gt;"",($E185)&lt;&gt;""),IF(MIN(DATEVALUE($E185),Base!T$3)-MAX(DATEVALUE($D185),Base!T$2)+1&gt;=0,MIN(DATEVALUE($E185),Base!T$3)-MAX(DATEVALUE($D185),Base!T$2)+1,0),"")</f>
        <v/>
      </c>
      <c r="W185" s="12" t="str">
        <f>IF(AND(($D185)&lt;&gt;"",($E185)&lt;&gt;""),IF(MIN(DATEVALUE($E185),Base!U$3)-MAX(DATEVALUE($D185),Base!U$2)+1&gt;=0,MIN(DATEVALUE($E185),Base!U$3)-MAX(DATEVALUE($D185),Base!U$2)+1,0),"")</f>
        <v/>
      </c>
      <c r="X185" s="12" t="str">
        <f>IF(AND(($D185)&lt;&gt;"",($E185)&lt;&gt;""),IF(MIN(DATEVALUE($E185),Base!V$3)-MAX(DATEVALUE($D185),Base!V$2)+1&gt;=0,MIN(DATEVALUE($E185),Base!V$3)-MAX(DATEVALUE($D185),Base!V$2)+1,0),"")</f>
        <v/>
      </c>
      <c r="Y185" t="str">
        <f t="shared" si="33"/>
        <v/>
      </c>
      <c r="Z185" t="str">
        <f t="shared" si="34"/>
        <v/>
      </c>
      <c r="AA185" t="str">
        <f t="shared" si="35"/>
        <v/>
      </c>
      <c r="AB185" t="str">
        <f t="shared" si="36"/>
        <v/>
      </c>
      <c r="AC185" t="str">
        <f t="shared" si="37"/>
        <v/>
      </c>
      <c r="AD185" t="str">
        <f t="shared" si="38"/>
        <v/>
      </c>
      <c r="AE185" t="str">
        <f t="shared" si="39"/>
        <v/>
      </c>
      <c r="AF185" t="str">
        <f t="shared" si="40"/>
        <v/>
      </c>
      <c r="AG185" t="str">
        <f t="shared" si="41"/>
        <v/>
      </c>
      <c r="AH185" t="str">
        <f t="shared" si="42"/>
        <v/>
      </c>
      <c r="AI185" t="str">
        <f t="shared" si="43"/>
        <v/>
      </c>
      <c r="AJ185" t="str">
        <f t="shared" si="44"/>
        <v/>
      </c>
    </row>
    <row r="186" spans="1:36" x14ac:dyDescent="0.25">
      <c r="A186" s="3"/>
      <c r="B186" s="3"/>
      <c r="C186" s="4"/>
      <c r="D186" s="20"/>
      <c r="E186" s="20"/>
      <c r="F186" s="4"/>
      <c r="G186" s="4"/>
      <c r="H186" s="2"/>
      <c r="J186" s="4" t="str">
        <f t="shared" si="30"/>
        <v/>
      </c>
      <c r="K186" s="4" t="str">
        <f t="shared" si="31"/>
        <v/>
      </c>
      <c r="L186" s="31" t="str">
        <f t="shared" si="32"/>
        <v/>
      </c>
      <c r="M186" s="12" t="str">
        <f>IF(AND(($D186)&lt;&gt;"",($E186)&lt;&gt;""),IF(MIN(DATEVALUE($E186),Base!K$3)-MAX(DATEVALUE($D186),Base!K$2)+1&gt;=0,MIN(DATEVALUE($E186),Base!K$3)-MAX(DATEVALUE($D186),Base!K$2)+1,0),"")</f>
        <v/>
      </c>
      <c r="N186" s="12" t="str">
        <f>IF(AND(($D186)&lt;&gt;"",($E186)&lt;&gt;""),IF(MIN(DATEVALUE($E186),Base!L$3)-MAX(DATEVALUE($D186),Base!L$2)+1&gt;=0,MIN(DATEVALUE($E186),Base!L$3)-MAX(DATEVALUE($D186),Base!L$2)+1,0),"")</f>
        <v/>
      </c>
      <c r="O186" s="12" t="str">
        <f>IF(AND(($D186)&lt;&gt;"",($E186)&lt;&gt;""),IF(MIN(DATEVALUE($E186),Base!M$3)-MAX(DATEVALUE($D186),Base!M$2)+1&gt;=0,MIN(DATEVALUE($E186),Base!M$3)-MAX(DATEVALUE($D186),Base!M$2)+1,0),"")</f>
        <v/>
      </c>
      <c r="P186" s="12" t="str">
        <f>IF(AND(($D186)&lt;&gt;"",($E186)&lt;&gt;""),IF(MIN(DATEVALUE($E186),Base!N$3)-MAX(DATEVALUE($D186),Base!N$2)+1&gt;=0,MIN(DATEVALUE($E186),Base!N$3)-MAX(DATEVALUE($D186),Base!N$2)+1,0),"")</f>
        <v/>
      </c>
      <c r="Q186" s="12" t="str">
        <f>IF(AND(($D186)&lt;&gt;"",($E186)&lt;&gt;""),IF(MIN(DATEVALUE($E186),Base!O$3)-MAX(DATEVALUE($D186),Base!O$2)+1&gt;=0,MIN(DATEVALUE($E186),Base!O$3)-MAX(DATEVALUE($D186),Base!O$2)+1,0),"")</f>
        <v/>
      </c>
      <c r="R186" s="12" t="str">
        <f>IF(AND(($D186)&lt;&gt;"",($E186)&lt;&gt;""),IF(MIN(DATEVALUE($E186),Base!P$3)-MAX(DATEVALUE($D186),Base!P$2)+1&gt;=0,MIN(DATEVALUE($E186),Base!P$3)-MAX(DATEVALUE($D186),Base!P$2)+1,0),"")</f>
        <v/>
      </c>
      <c r="S186" s="12" t="str">
        <f>IF(AND(($D186)&lt;&gt;"",($E186)&lt;&gt;""),IF(MIN(DATEVALUE($E186),Base!Q$3)-MAX(DATEVALUE($D186),Base!Q$2)+1&gt;=0,MIN(DATEVALUE($E186),Base!Q$3)-MAX(DATEVALUE($D186),Base!Q$2)+1,0),"")</f>
        <v/>
      </c>
      <c r="T186" s="12" t="str">
        <f>IF(AND(($D186)&lt;&gt;"",($E186)&lt;&gt;""),IF(MIN(DATEVALUE($E186),Base!R$3)-MAX(DATEVALUE($D186),Base!R$2)+1&gt;=0,MIN(DATEVALUE($E186),Base!R$3)-MAX(DATEVALUE($D186),Base!R$2)+1,0),"")</f>
        <v/>
      </c>
      <c r="U186" s="12" t="str">
        <f>IF(AND(($D186)&lt;&gt;"",($E186)&lt;&gt;""),IF(MIN(DATEVALUE($E186),Base!S$3)-MAX(DATEVALUE($D186),Base!S$2)+1&gt;=0,MIN(DATEVALUE($E186),Base!S$3)-MAX(DATEVALUE($D186),Base!S$2)+1,0),"")</f>
        <v/>
      </c>
      <c r="V186" s="12" t="str">
        <f>IF(AND(($D186)&lt;&gt;"",($E186)&lt;&gt;""),IF(MIN(DATEVALUE($E186),Base!T$3)-MAX(DATEVALUE($D186),Base!T$2)+1&gt;=0,MIN(DATEVALUE($E186),Base!T$3)-MAX(DATEVALUE($D186),Base!T$2)+1,0),"")</f>
        <v/>
      </c>
      <c r="W186" s="12" t="str">
        <f>IF(AND(($D186)&lt;&gt;"",($E186)&lt;&gt;""),IF(MIN(DATEVALUE($E186),Base!U$3)-MAX(DATEVALUE($D186),Base!U$2)+1&gt;=0,MIN(DATEVALUE($E186),Base!U$3)-MAX(DATEVALUE($D186),Base!U$2)+1,0),"")</f>
        <v/>
      </c>
      <c r="X186" s="12" t="str">
        <f>IF(AND(($D186)&lt;&gt;"",($E186)&lt;&gt;""),IF(MIN(DATEVALUE($E186),Base!V$3)-MAX(DATEVALUE($D186),Base!V$2)+1&gt;=0,MIN(DATEVALUE($E186),Base!V$3)-MAX(DATEVALUE($D186),Base!V$2)+1,0),"")</f>
        <v/>
      </c>
      <c r="Y186" t="str">
        <f t="shared" si="33"/>
        <v/>
      </c>
      <c r="Z186" t="str">
        <f t="shared" si="34"/>
        <v/>
      </c>
      <c r="AA186" t="str">
        <f t="shared" si="35"/>
        <v/>
      </c>
      <c r="AB186" t="str">
        <f t="shared" si="36"/>
        <v/>
      </c>
      <c r="AC186" t="str">
        <f t="shared" si="37"/>
        <v/>
      </c>
      <c r="AD186" t="str">
        <f t="shared" si="38"/>
        <v/>
      </c>
      <c r="AE186" t="str">
        <f t="shared" si="39"/>
        <v/>
      </c>
      <c r="AF186" t="str">
        <f t="shared" si="40"/>
        <v/>
      </c>
      <c r="AG186" t="str">
        <f t="shared" si="41"/>
        <v/>
      </c>
      <c r="AH186" t="str">
        <f t="shared" si="42"/>
        <v/>
      </c>
      <c r="AI186" t="str">
        <f t="shared" si="43"/>
        <v/>
      </c>
      <c r="AJ186" t="str">
        <f t="shared" si="44"/>
        <v/>
      </c>
    </row>
    <row r="187" spans="1:36" x14ac:dyDescent="0.25">
      <c r="A187" s="3"/>
      <c r="B187" s="3"/>
      <c r="C187" s="4"/>
      <c r="D187" s="20"/>
      <c r="E187" s="20"/>
      <c r="F187" s="4"/>
      <c r="G187" s="4"/>
      <c r="H187" s="2"/>
      <c r="J187" s="4" t="str">
        <f t="shared" si="30"/>
        <v/>
      </c>
      <c r="K187" s="4" t="str">
        <f t="shared" si="31"/>
        <v/>
      </c>
      <c r="L187" s="31" t="str">
        <f t="shared" si="32"/>
        <v/>
      </c>
      <c r="M187" s="12" t="str">
        <f>IF(AND(($D187)&lt;&gt;"",($E187)&lt;&gt;""),IF(MIN(DATEVALUE($E187),Base!K$3)-MAX(DATEVALUE($D187),Base!K$2)+1&gt;=0,MIN(DATEVALUE($E187),Base!K$3)-MAX(DATEVALUE($D187),Base!K$2)+1,0),"")</f>
        <v/>
      </c>
      <c r="N187" s="12" t="str">
        <f>IF(AND(($D187)&lt;&gt;"",($E187)&lt;&gt;""),IF(MIN(DATEVALUE($E187),Base!L$3)-MAX(DATEVALUE($D187),Base!L$2)+1&gt;=0,MIN(DATEVALUE($E187),Base!L$3)-MAX(DATEVALUE($D187),Base!L$2)+1,0),"")</f>
        <v/>
      </c>
      <c r="O187" s="12" t="str">
        <f>IF(AND(($D187)&lt;&gt;"",($E187)&lt;&gt;""),IF(MIN(DATEVALUE($E187),Base!M$3)-MAX(DATEVALUE($D187),Base!M$2)+1&gt;=0,MIN(DATEVALUE($E187),Base!M$3)-MAX(DATEVALUE($D187),Base!M$2)+1,0),"")</f>
        <v/>
      </c>
      <c r="P187" s="12" t="str">
        <f>IF(AND(($D187)&lt;&gt;"",($E187)&lt;&gt;""),IF(MIN(DATEVALUE($E187),Base!N$3)-MAX(DATEVALUE($D187),Base!N$2)+1&gt;=0,MIN(DATEVALUE($E187),Base!N$3)-MAX(DATEVALUE($D187),Base!N$2)+1,0),"")</f>
        <v/>
      </c>
      <c r="Q187" s="12" t="str">
        <f>IF(AND(($D187)&lt;&gt;"",($E187)&lt;&gt;""),IF(MIN(DATEVALUE($E187),Base!O$3)-MAX(DATEVALUE($D187),Base!O$2)+1&gt;=0,MIN(DATEVALUE($E187),Base!O$3)-MAX(DATEVALUE($D187),Base!O$2)+1,0),"")</f>
        <v/>
      </c>
      <c r="R187" s="12" t="str">
        <f>IF(AND(($D187)&lt;&gt;"",($E187)&lt;&gt;""),IF(MIN(DATEVALUE($E187),Base!P$3)-MAX(DATEVALUE($D187),Base!P$2)+1&gt;=0,MIN(DATEVALUE($E187),Base!P$3)-MAX(DATEVALUE($D187),Base!P$2)+1,0),"")</f>
        <v/>
      </c>
      <c r="S187" s="12" t="str">
        <f>IF(AND(($D187)&lt;&gt;"",($E187)&lt;&gt;""),IF(MIN(DATEVALUE($E187),Base!Q$3)-MAX(DATEVALUE($D187),Base!Q$2)+1&gt;=0,MIN(DATEVALUE($E187),Base!Q$3)-MAX(DATEVALUE($D187),Base!Q$2)+1,0),"")</f>
        <v/>
      </c>
      <c r="T187" s="12" t="str">
        <f>IF(AND(($D187)&lt;&gt;"",($E187)&lt;&gt;""),IF(MIN(DATEVALUE($E187),Base!R$3)-MAX(DATEVALUE($D187),Base!R$2)+1&gt;=0,MIN(DATEVALUE($E187),Base!R$3)-MAX(DATEVALUE($D187),Base!R$2)+1,0),"")</f>
        <v/>
      </c>
      <c r="U187" s="12" t="str">
        <f>IF(AND(($D187)&lt;&gt;"",($E187)&lt;&gt;""),IF(MIN(DATEVALUE($E187),Base!S$3)-MAX(DATEVALUE($D187),Base!S$2)+1&gt;=0,MIN(DATEVALUE($E187),Base!S$3)-MAX(DATEVALUE($D187),Base!S$2)+1,0),"")</f>
        <v/>
      </c>
      <c r="V187" s="12" t="str">
        <f>IF(AND(($D187)&lt;&gt;"",($E187)&lt;&gt;""),IF(MIN(DATEVALUE($E187),Base!T$3)-MAX(DATEVALUE($D187),Base!T$2)+1&gt;=0,MIN(DATEVALUE($E187),Base!T$3)-MAX(DATEVALUE($D187),Base!T$2)+1,0),"")</f>
        <v/>
      </c>
      <c r="W187" s="12" t="str">
        <f>IF(AND(($D187)&lt;&gt;"",($E187)&lt;&gt;""),IF(MIN(DATEVALUE($E187),Base!U$3)-MAX(DATEVALUE($D187),Base!U$2)+1&gt;=0,MIN(DATEVALUE($E187),Base!U$3)-MAX(DATEVALUE($D187),Base!U$2)+1,0),"")</f>
        <v/>
      </c>
      <c r="X187" s="12" t="str">
        <f>IF(AND(($D187)&lt;&gt;"",($E187)&lt;&gt;""),IF(MIN(DATEVALUE($E187),Base!V$3)-MAX(DATEVALUE($D187),Base!V$2)+1&gt;=0,MIN(DATEVALUE($E187),Base!V$3)-MAX(DATEVALUE($D187),Base!V$2)+1,0),"")</f>
        <v/>
      </c>
      <c r="Y187" t="str">
        <f t="shared" si="33"/>
        <v/>
      </c>
      <c r="Z187" t="str">
        <f t="shared" si="34"/>
        <v/>
      </c>
      <c r="AA187" t="str">
        <f t="shared" si="35"/>
        <v/>
      </c>
      <c r="AB187" t="str">
        <f t="shared" si="36"/>
        <v/>
      </c>
      <c r="AC187" t="str">
        <f t="shared" si="37"/>
        <v/>
      </c>
      <c r="AD187" t="str">
        <f t="shared" si="38"/>
        <v/>
      </c>
      <c r="AE187" t="str">
        <f t="shared" si="39"/>
        <v/>
      </c>
      <c r="AF187" t="str">
        <f t="shared" si="40"/>
        <v/>
      </c>
      <c r="AG187" t="str">
        <f t="shared" si="41"/>
        <v/>
      </c>
      <c r="AH187" t="str">
        <f t="shared" si="42"/>
        <v/>
      </c>
      <c r="AI187" t="str">
        <f t="shared" si="43"/>
        <v/>
      </c>
      <c r="AJ187" t="str">
        <f t="shared" si="44"/>
        <v/>
      </c>
    </row>
    <row r="188" spans="1:36" x14ac:dyDescent="0.25">
      <c r="A188" s="3"/>
      <c r="B188" s="3"/>
      <c r="C188" s="4"/>
      <c r="D188" s="20"/>
      <c r="E188" s="20"/>
      <c r="F188" s="4"/>
      <c r="G188" s="4"/>
      <c r="H188" s="2"/>
      <c r="J188" s="4" t="str">
        <f t="shared" si="30"/>
        <v/>
      </c>
      <c r="K188" s="4" t="str">
        <f t="shared" si="31"/>
        <v/>
      </c>
      <c r="L188" s="31" t="str">
        <f t="shared" si="32"/>
        <v/>
      </c>
      <c r="M188" s="12" t="str">
        <f>IF(AND(($D188)&lt;&gt;"",($E188)&lt;&gt;""),IF(MIN(DATEVALUE($E188),Base!K$3)-MAX(DATEVALUE($D188),Base!K$2)+1&gt;=0,MIN(DATEVALUE($E188),Base!K$3)-MAX(DATEVALUE($D188),Base!K$2)+1,0),"")</f>
        <v/>
      </c>
      <c r="N188" s="12" t="str">
        <f>IF(AND(($D188)&lt;&gt;"",($E188)&lt;&gt;""),IF(MIN(DATEVALUE($E188),Base!L$3)-MAX(DATEVALUE($D188),Base!L$2)+1&gt;=0,MIN(DATEVALUE($E188),Base!L$3)-MAX(DATEVALUE($D188),Base!L$2)+1,0),"")</f>
        <v/>
      </c>
      <c r="O188" s="12" t="str">
        <f>IF(AND(($D188)&lt;&gt;"",($E188)&lt;&gt;""),IF(MIN(DATEVALUE($E188),Base!M$3)-MAX(DATEVALUE($D188),Base!M$2)+1&gt;=0,MIN(DATEVALUE($E188),Base!M$3)-MAX(DATEVALUE($D188),Base!M$2)+1,0),"")</f>
        <v/>
      </c>
      <c r="P188" s="12" t="str">
        <f>IF(AND(($D188)&lt;&gt;"",($E188)&lt;&gt;""),IF(MIN(DATEVALUE($E188),Base!N$3)-MAX(DATEVALUE($D188),Base!N$2)+1&gt;=0,MIN(DATEVALUE($E188),Base!N$3)-MAX(DATEVALUE($D188),Base!N$2)+1,0),"")</f>
        <v/>
      </c>
      <c r="Q188" s="12" t="str">
        <f>IF(AND(($D188)&lt;&gt;"",($E188)&lt;&gt;""),IF(MIN(DATEVALUE($E188),Base!O$3)-MAX(DATEVALUE($D188),Base!O$2)+1&gt;=0,MIN(DATEVALUE($E188),Base!O$3)-MAX(DATEVALUE($D188),Base!O$2)+1,0),"")</f>
        <v/>
      </c>
      <c r="R188" s="12" t="str">
        <f>IF(AND(($D188)&lt;&gt;"",($E188)&lt;&gt;""),IF(MIN(DATEVALUE($E188),Base!P$3)-MAX(DATEVALUE($D188),Base!P$2)+1&gt;=0,MIN(DATEVALUE($E188),Base!P$3)-MAX(DATEVALUE($D188),Base!P$2)+1,0),"")</f>
        <v/>
      </c>
      <c r="S188" s="12" t="str">
        <f>IF(AND(($D188)&lt;&gt;"",($E188)&lt;&gt;""),IF(MIN(DATEVALUE($E188),Base!Q$3)-MAX(DATEVALUE($D188),Base!Q$2)+1&gt;=0,MIN(DATEVALUE($E188),Base!Q$3)-MAX(DATEVALUE($D188),Base!Q$2)+1,0),"")</f>
        <v/>
      </c>
      <c r="T188" s="12" t="str">
        <f>IF(AND(($D188)&lt;&gt;"",($E188)&lt;&gt;""),IF(MIN(DATEVALUE($E188),Base!R$3)-MAX(DATEVALUE($D188),Base!R$2)+1&gt;=0,MIN(DATEVALUE($E188),Base!R$3)-MAX(DATEVALUE($D188),Base!R$2)+1,0),"")</f>
        <v/>
      </c>
      <c r="U188" s="12" t="str">
        <f>IF(AND(($D188)&lt;&gt;"",($E188)&lt;&gt;""),IF(MIN(DATEVALUE($E188),Base!S$3)-MAX(DATEVALUE($D188),Base!S$2)+1&gt;=0,MIN(DATEVALUE($E188),Base!S$3)-MAX(DATEVALUE($D188),Base!S$2)+1,0),"")</f>
        <v/>
      </c>
      <c r="V188" s="12" t="str">
        <f>IF(AND(($D188)&lt;&gt;"",($E188)&lt;&gt;""),IF(MIN(DATEVALUE($E188),Base!T$3)-MAX(DATEVALUE($D188),Base!T$2)+1&gt;=0,MIN(DATEVALUE($E188),Base!T$3)-MAX(DATEVALUE($D188),Base!T$2)+1,0),"")</f>
        <v/>
      </c>
      <c r="W188" s="12" t="str">
        <f>IF(AND(($D188)&lt;&gt;"",($E188)&lt;&gt;""),IF(MIN(DATEVALUE($E188),Base!U$3)-MAX(DATEVALUE($D188),Base!U$2)+1&gt;=0,MIN(DATEVALUE($E188),Base!U$3)-MAX(DATEVALUE($D188),Base!U$2)+1,0),"")</f>
        <v/>
      </c>
      <c r="X188" s="12" t="str">
        <f>IF(AND(($D188)&lt;&gt;"",($E188)&lt;&gt;""),IF(MIN(DATEVALUE($E188),Base!V$3)-MAX(DATEVALUE($D188),Base!V$2)+1&gt;=0,MIN(DATEVALUE($E188),Base!V$3)-MAX(DATEVALUE($D188),Base!V$2)+1,0),"")</f>
        <v/>
      </c>
      <c r="Y188" t="str">
        <f t="shared" si="33"/>
        <v/>
      </c>
      <c r="Z188" t="str">
        <f t="shared" si="34"/>
        <v/>
      </c>
      <c r="AA188" t="str">
        <f t="shared" si="35"/>
        <v/>
      </c>
      <c r="AB188" t="str">
        <f t="shared" si="36"/>
        <v/>
      </c>
      <c r="AC188" t="str">
        <f t="shared" si="37"/>
        <v/>
      </c>
      <c r="AD188" t="str">
        <f t="shared" si="38"/>
        <v/>
      </c>
      <c r="AE188" t="str">
        <f t="shared" si="39"/>
        <v/>
      </c>
      <c r="AF188" t="str">
        <f t="shared" si="40"/>
        <v/>
      </c>
      <c r="AG188" t="str">
        <f t="shared" si="41"/>
        <v/>
      </c>
      <c r="AH188" t="str">
        <f t="shared" si="42"/>
        <v/>
      </c>
      <c r="AI188" t="str">
        <f t="shared" si="43"/>
        <v/>
      </c>
      <c r="AJ188" t="str">
        <f t="shared" si="44"/>
        <v/>
      </c>
    </row>
    <row r="189" spans="1:36" x14ac:dyDescent="0.25">
      <c r="A189" s="3"/>
      <c r="B189" s="3"/>
      <c r="C189" s="4"/>
      <c r="D189" s="20"/>
      <c r="E189" s="20"/>
      <c r="F189" s="4"/>
      <c r="G189" s="4"/>
      <c r="H189" s="2"/>
      <c r="J189" s="4" t="str">
        <f t="shared" si="30"/>
        <v/>
      </c>
      <c r="K189" s="4" t="str">
        <f t="shared" si="31"/>
        <v/>
      </c>
      <c r="L189" s="31" t="str">
        <f t="shared" si="32"/>
        <v/>
      </c>
      <c r="M189" s="12" t="str">
        <f>IF(AND(($D189)&lt;&gt;"",($E189)&lt;&gt;""),IF(MIN(DATEVALUE($E189),Base!K$3)-MAX(DATEVALUE($D189),Base!K$2)+1&gt;=0,MIN(DATEVALUE($E189),Base!K$3)-MAX(DATEVALUE($D189),Base!K$2)+1,0),"")</f>
        <v/>
      </c>
      <c r="N189" s="12" t="str">
        <f>IF(AND(($D189)&lt;&gt;"",($E189)&lt;&gt;""),IF(MIN(DATEVALUE($E189),Base!L$3)-MAX(DATEVALUE($D189),Base!L$2)+1&gt;=0,MIN(DATEVALUE($E189),Base!L$3)-MAX(DATEVALUE($D189),Base!L$2)+1,0),"")</f>
        <v/>
      </c>
      <c r="O189" s="12" t="str">
        <f>IF(AND(($D189)&lt;&gt;"",($E189)&lt;&gt;""),IF(MIN(DATEVALUE($E189),Base!M$3)-MAX(DATEVALUE($D189),Base!M$2)+1&gt;=0,MIN(DATEVALUE($E189),Base!M$3)-MAX(DATEVALUE($D189),Base!M$2)+1,0),"")</f>
        <v/>
      </c>
      <c r="P189" s="12" t="str">
        <f>IF(AND(($D189)&lt;&gt;"",($E189)&lt;&gt;""),IF(MIN(DATEVALUE($E189),Base!N$3)-MAX(DATEVALUE($D189),Base!N$2)+1&gt;=0,MIN(DATEVALUE($E189),Base!N$3)-MAX(DATEVALUE($D189),Base!N$2)+1,0),"")</f>
        <v/>
      </c>
      <c r="Q189" s="12" t="str">
        <f>IF(AND(($D189)&lt;&gt;"",($E189)&lt;&gt;""),IF(MIN(DATEVALUE($E189),Base!O$3)-MAX(DATEVALUE($D189),Base!O$2)+1&gt;=0,MIN(DATEVALUE($E189),Base!O$3)-MAX(DATEVALUE($D189),Base!O$2)+1,0),"")</f>
        <v/>
      </c>
      <c r="R189" s="12" t="str">
        <f>IF(AND(($D189)&lt;&gt;"",($E189)&lt;&gt;""),IF(MIN(DATEVALUE($E189),Base!P$3)-MAX(DATEVALUE($D189),Base!P$2)+1&gt;=0,MIN(DATEVALUE($E189),Base!P$3)-MAX(DATEVALUE($D189),Base!P$2)+1,0),"")</f>
        <v/>
      </c>
      <c r="S189" s="12" t="str">
        <f>IF(AND(($D189)&lt;&gt;"",($E189)&lt;&gt;""),IF(MIN(DATEVALUE($E189),Base!Q$3)-MAX(DATEVALUE($D189),Base!Q$2)+1&gt;=0,MIN(DATEVALUE($E189),Base!Q$3)-MAX(DATEVALUE($D189),Base!Q$2)+1,0),"")</f>
        <v/>
      </c>
      <c r="T189" s="12" t="str">
        <f>IF(AND(($D189)&lt;&gt;"",($E189)&lt;&gt;""),IF(MIN(DATEVALUE($E189),Base!R$3)-MAX(DATEVALUE($D189),Base!R$2)+1&gt;=0,MIN(DATEVALUE($E189),Base!R$3)-MAX(DATEVALUE($D189),Base!R$2)+1,0),"")</f>
        <v/>
      </c>
      <c r="U189" s="12" t="str">
        <f>IF(AND(($D189)&lt;&gt;"",($E189)&lt;&gt;""),IF(MIN(DATEVALUE($E189),Base!S$3)-MAX(DATEVALUE($D189),Base!S$2)+1&gt;=0,MIN(DATEVALUE($E189),Base!S$3)-MAX(DATEVALUE($D189),Base!S$2)+1,0),"")</f>
        <v/>
      </c>
      <c r="V189" s="12" t="str">
        <f>IF(AND(($D189)&lt;&gt;"",($E189)&lt;&gt;""),IF(MIN(DATEVALUE($E189),Base!T$3)-MAX(DATEVALUE($D189),Base!T$2)+1&gt;=0,MIN(DATEVALUE($E189),Base!T$3)-MAX(DATEVALUE($D189),Base!T$2)+1,0),"")</f>
        <v/>
      </c>
      <c r="W189" s="12" t="str">
        <f>IF(AND(($D189)&lt;&gt;"",($E189)&lt;&gt;""),IF(MIN(DATEVALUE($E189),Base!U$3)-MAX(DATEVALUE($D189),Base!U$2)+1&gt;=0,MIN(DATEVALUE($E189),Base!U$3)-MAX(DATEVALUE($D189),Base!U$2)+1,0),"")</f>
        <v/>
      </c>
      <c r="X189" s="12" t="str">
        <f>IF(AND(($D189)&lt;&gt;"",($E189)&lt;&gt;""),IF(MIN(DATEVALUE($E189),Base!V$3)-MAX(DATEVALUE($D189),Base!V$2)+1&gt;=0,MIN(DATEVALUE($E189),Base!V$3)-MAX(DATEVALUE($D189),Base!V$2)+1,0),"")</f>
        <v/>
      </c>
      <c r="Y189" t="str">
        <f t="shared" si="33"/>
        <v/>
      </c>
      <c r="Z189" t="str">
        <f t="shared" si="34"/>
        <v/>
      </c>
      <c r="AA189" t="str">
        <f t="shared" si="35"/>
        <v/>
      </c>
      <c r="AB189" t="str">
        <f t="shared" si="36"/>
        <v/>
      </c>
      <c r="AC189" t="str">
        <f t="shared" si="37"/>
        <v/>
      </c>
      <c r="AD189" t="str">
        <f t="shared" si="38"/>
        <v/>
      </c>
      <c r="AE189" t="str">
        <f t="shared" si="39"/>
        <v/>
      </c>
      <c r="AF189" t="str">
        <f t="shared" si="40"/>
        <v/>
      </c>
      <c r="AG189" t="str">
        <f t="shared" si="41"/>
        <v/>
      </c>
      <c r="AH189" t="str">
        <f t="shared" si="42"/>
        <v/>
      </c>
      <c r="AI189" t="str">
        <f t="shared" si="43"/>
        <v/>
      </c>
      <c r="AJ189" t="str">
        <f t="shared" si="44"/>
        <v/>
      </c>
    </row>
    <row r="190" spans="1:36" x14ac:dyDescent="0.25">
      <c r="A190" s="3"/>
      <c r="B190" s="3"/>
      <c r="C190" s="4"/>
      <c r="D190" s="20"/>
      <c r="E190" s="20"/>
      <c r="F190" s="4"/>
      <c r="G190" s="4"/>
      <c r="H190" s="2"/>
      <c r="J190" s="4" t="str">
        <f t="shared" si="30"/>
        <v/>
      </c>
      <c r="K190" s="4" t="str">
        <f t="shared" si="31"/>
        <v/>
      </c>
      <c r="L190" s="31" t="str">
        <f t="shared" si="32"/>
        <v/>
      </c>
      <c r="M190" s="12" t="str">
        <f>IF(AND(($D190)&lt;&gt;"",($E190)&lt;&gt;""),IF(MIN(DATEVALUE($E190),Base!K$3)-MAX(DATEVALUE($D190),Base!K$2)+1&gt;=0,MIN(DATEVALUE($E190),Base!K$3)-MAX(DATEVALUE($D190),Base!K$2)+1,0),"")</f>
        <v/>
      </c>
      <c r="N190" s="12" t="str">
        <f>IF(AND(($D190)&lt;&gt;"",($E190)&lt;&gt;""),IF(MIN(DATEVALUE($E190),Base!L$3)-MAX(DATEVALUE($D190),Base!L$2)+1&gt;=0,MIN(DATEVALUE($E190),Base!L$3)-MAX(DATEVALUE($D190),Base!L$2)+1,0),"")</f>
        <v/>
      </c>
      <c r="O190" s="12" t="str">
        <f>IF(AND(($D190)&lt;&gt;"",($E190)&lt;&gt;""),IF(MIN(DATEVALUE($E190),Base!M$3)-MAX(DATEVALUE($D190),Base!M$2)+1&gt;=0,MIN(DATEVALUE($E190),Base!M$3)-MAX(DATEVALUE($D190),Base!M$2)+1,0),"")</f>
        <v/>
      </c>
      <c r="P190" s="12" t="str">
        <f>IF(AND(($D190)&lt;&gt;"",($E190)&lt;&gt;""),IF(MIN(DATEVALUE($E190),Base!N$3)-MAX(DATEVALUE($D190),Base!N$2)+1&gt;=0,MIN(DATEVALUE($E190),Base!N$3)-MAX(DATEVALUE($D190),Base!N$2)+1,0),"")</f>
        <v/>
      </c>
      <c r="Q190" s="12" t="str">
        <f>IF(AND(($D190)&lt;&gt;"",($E190)&lt;&gt;""),IF(MIN(DATEVALUE($E190),Base!O$3)-MAX(DATEVALUE($D190),Base!O$2)+1&gt;=0,MIN(DATEVALUE($E190),Base!O$3)-MAX(DATEVALUE($D190),Base!O$2)+1,0),"")</f>
        <v/>
      </c>
      <c r="R190" s="12" t="str">
        <f>IF(AND(($D190)&lt;&gt;"",($E190)&lt;&gt;""),IF(MIN(DATEVALUE($E190),Base!P$3)-MAX(DATEVALUE($D190),Base!P$2)+1&gt;=0,MIN(DATEVALUE($E190),Base!P$3)-MAX(DATEVALUE($D190),Base!P$2)+1,0),"")</f>
        <v/>
      </c>
      <c r="S190" s="12" t="str">
        <f>IF(AND(($D190)&lt;&gt;"",($E190)&lt;&gt;""),IF(MIN(DATEVALUE($E190),Base!Q$3)-MAX(DATEVALUE($D190),Base!Q$2)+1&gt;=0,MIN(DATEVALUE($E190),Base!Q$3)-MAX(DATEVALUE($D190),Base!Q$2)+1,0),"")</f>
        <v/>
      </c>
      <c r="T190" s="12" t="str">
        <f>IF(AND(($D190)&lt;&gt;"",($E190)&lt;&gt;""),IF(MIN(DATEVALUE($E190),Base!R$3)-MAX(DATEVALUE($D190),Base!R$2)+1&gt;=0,MIN(DATEVALUE($E190),Base!R$3)-MAX(DATEVALUE($D190),Base!R$2)+1,0),"")</f>
        <v/>
      </c>
      <c r="U190" s="12" t="str">
        <f>IF(AND(($D190)&lt;&gt;"",($E190)&lt;&gt;""),IF(MIN(DATEVALUE($E190),Base!S$3)-MAX(DATEVALUE($D190),Base!S$2)+1&gt;=0,MIN(DATEVALUE($E190),Base!S$3)-MAX(DATEVALUE($D190),Base!S$2)+1,0),"")</f>
        <v/>
      </c>
      <c r="V190" s="12" t="str">
        <f>IF(AND(($D190)&lt;&gt;"",($E190)&lt;&gt;""),IF(MIN(DATEVALUE($E190),Base!T$3)-MAX(DATEVALUE($D190),Base!T$2)+1&gt;=0,MIN(DATEVALUE($E190),Base!T$3)-MAX(DATEVALUE($D190),Base!T$2)+1,0),"")</f>
        <v/>
      </c>
      <c r="W190" s="12" t="str">
        <f>IF(AND(($D190)&lt;&gt;"",($E190)&lt;&gt;""),IF(MIN(DATEVALUE($E190),Base!U$3)-MAX(DATEVALUE($D190),Base!U$2)+1&gt;=0,MIN(DATEVALUE($E190),Base!U$3)-MAX(DATEVALUE($D190),Base!U$2)+1,0),"")</f>
        <v/>
      </c>
      <c r="X190" s="12" t="str">
        <f>IF(AND(($D190)&lt;&gt;"",($E190)&lt;&gt;""),IF(MIN(DATEVALUE($E190),Base!V$3)-MAX(DATEVALUE($D190),Base!V$2)+1&gt;=0,MIN(DATEVALUE($E190),Base!V$3)-MAX(DATEVALUE($D190),Base!V$2)+1,0),"")</f>
        <v/>
      </c>
      <c r="Y190" t="str">
        <f t="shared" si="33"/>
        <v/>
      </c>
      <c r="Z190" t="str">
        <f t="shared" si="34"/>
        <v/>
      </c>
      <c r="AA190" t="str">
        <f t="shared" si="35"/>
        <v/>
      </c>
      <c r="AB190" t="str">
        <f t="shared" si="36"/>
        <v/>
      </c>
      <c r="AC190" t="str">
        <f t="shared" si="37"/>
        <v/>
      </c>
      <c r="AD190" t="str">
        <f t="shared" si="38"/>
        <v/>
      </c>
      <c r="AE190" t="str">
        <f t="shared" si="39"/>
        <v/>
      </c>
      <c r="AF190" t="str">
        <f t="shared" si="40"/>
        <v/>
      </c>
      <c r="AG190" t="str">
        <f t="shared" si="41"/>
        <v/>
      </c>
      <c r="AH190" t="str">
        <f t="shared" si="42"/>
        <v/>
      </c>
      <c r="AI190" t="str">
        <f t="shared" si="43"/>
        <v/>
      </c>
      <c r="AJ190" t="str">
        <f t="shared" si="44"/>
        <v/>
      </c>
    </row>
    <row r="191" spans="1:36" x14ac:dyDescent="0.25">
      <c r="A191" s="3"/>
      <c r="B191" s="3"/>
      <c r="C191" s="4"/>
      <c r="D191" s="20"/>
      <c r="E191" s="20"/>
      <c r="F191" s="4"/>
      <c r="G191" s="4"/>
      <c r="H191" s="2"/>
      <c r="J191" s="4" t="str">
        <f t="shared" si="30"/>
        <v/>
      </c>
      <c r="K191" s="4" t="str">
        <f t="shared" si="31"/>
        <v/>
      </c>
      <c r="L191" s="31" t="str">
        <f t="shared" si="32"/>
        <v/>
      </c>
      <c r="M191" s="12" t="str">
        <f>IF(AND(($D191)&lt;&gt;"",($E191)&lt;&gt;""),IF(MIN(DATEVALUE($E191),Base!K$3)-MAX(DATEVALUE($D191),Base!K$2)+1&gt;=0,MIN(DATEVALUE($E191),Base!K$3)-MAX(DATEVALUE($D191),Base!K$2)+1,0),"")</f>
        <v/>
      </c>
      <c r="N191" s="12" t="str">
        <f>IF(AND(($D191)&lt;&gt;"",($E191)&lt;&gt;""),IF(MIN(DATEVALUE($E191),Base!L$3)-MAX(DATEVALUE($D191),Base!L$2)+1&gt;=0,MIN(DATEVALUE($E191),Base!L$3)-MAX(DATEVALUE($D191),Base!L$2)+1,0),"")</f>
        <v/>
      </c>
      <c r="O191" s="12" t="str">
        <f>IF(AND(($D191)&lt;&gt;"",($E191)&lt;&gt;""),IF(MIN(DATEVALUE($E191),Base!M$3)-MAX(DATEVALUE($D191),Base!M$2)+1&gt;=0,MIN(DATEVALUE($E191),Base!M$3)-MAX(DATEVALUE($D191),Base!M$2)+1,0),"")</f>
        <v/>
      </c>
      <c r="P191" s="12" t="str">
        <f>IF(AND(($D191)&lt;&gt;"",($E191)&lt;&gt;""),IF(MIN(DATEVALUE($E191),Base!N$3)-MAX(DATEVALUE($D191),Base!N$2)+1&gt;=0,MIN(DATEVALUE($E191),Base!N$3)-MAX(DATEVALUE($D191),Base!N$2)+1,0),"")</f>
        <v/>
      </c>
      <c r="Q191" s="12" t="str">
        <f>IF(AND(($D191)&lt;&gt;"",($E191)&lt;&gt;""),IF(MIN(DATEVALUE($E191),Base!O$3)-MAX(DATEVALUE($D191),Base!O$2)+1&gt;=0,MIN(DATEVALUE($E191),Base!O$3)-MAX(DATEVALUE($D191),Base!O$2)+1,0),"")</f>
        <v/>
      </c>
      <c r="R191" s="12" t="str">
        <f>IF(AND(($D191)&lt;&gt;"",($E191)&lt;&gt;""),IF(MIN(DATEVALUE($E191),Base!P$3)-MAX(DATEVALUE($D191),Base!P$2)+1&gt;=0,MIN(DATEVALUE($E191),Base!P$3)-MAX(DATEVALUE($D191),Base!P$2)+1,0),"")</f>
        <v/>
      </c>
      <c r="S191" s="12" t="str">
        <f>IF(AND(($D191)&lt;&gt;"",($E191)&lt;&gt;""),IF(MIN(DATEVALUE($E191),Base!Q$3)-MAX(DATEVALUE($D191),Base!Q$2)+1&gt;=0,MIN(DATEVALUE($E191),Base!Q$3)-MAX(DATEVALUE($D191),Base!Q$2)+1,0),"")</f>
        <v/>
      </c>
      <c r="T191" s="12" t="str">
        <f>IF(AND(($D191)&lt;&gt;"",($E191)&lt;&gt;""),IF(MIN(DATEVALUE($E191),Base!R$3)-MAX(DATEVALUE($D191),Base!R$2)+1&gt;=0,MIN(DATEVALUE($E191),Base!R$3)-MAX(DATEVALUE($D191),Base!R$2)+1,0),"")</f>
        <v/>
      </c>
      <c r="U191" s="12" t="str">
        <f>IF(AND(($D191)&lt;&gt;"",($E191)&lt;&gt;""),IF(MIN(DATEVALUE($E191),Base!S$3)-MAX(DATEVALUE($D191),Base!S$2)+1&gt;=0,MIN(DATEVALUE($E191),Base!S$3)-MAX(DATEVALUE($D191),Base!S$2)+1,0),"")</f>
        <v/>
      </c>
      <c r="V191" s="12" t="str">
        <f>IF(AND(($D191)&lt;&gt;"",($E191)&lt;&gt;""),IF(MIN(DATEVALUE($E191),Base!T$3)-MAX(DATEVALUE($D191),Base!T$2)+1&gt;=0,MIN(DATEVALUE($E191),Base!T$3)-MAX(DATEVALUE($D191),Base!T$2)+1,0),"")</f>
        <v/>
      </c>
      <c r="W191" s="12" t="str">
        <f>IF(AND(($D191)&lt;&gt;"",($E191)&lt;&gt;""),IF(MIN(DATEVALUE($E191),Base!U$3)-MAX(DATEVALUE($D191),Base!U$2)+1&gt;=0,MIN(DATEVALUE($E191),Base!U$3)-MAX(DATEVALUE($D191),Base!U$2)+1,0),"")</f>
        <v/>
      </c>
      <c r="X191" s="12" t="str">
        <f>IF(AND(($D191)&lt;&gt;"",($E191)&lt;&gt;""),IF(MIN(DATEVALUE($E191),Base!V$3)-MAX(DATEVALUE($D191),Base!V$2)+1&gt;=0,MIN(DATEVALUE($E191),Base!V$3)-MAX(DATEVALUE($D191),Base!V$2)+1,0),"")</f>
        <v/>
      </c>
      <c r="Y191" t="str">
        <f t="shared" si="33"/>
        <v/>
      </c>
      <c r="Z191" t="str">
        <f t="shared" si="34"/>
        <v/>
      </c>
      <c r="AA191" t="str">
        <f t="shared" si="35"/>
        <v/>
      </c>
      <c r="AB191" t="str">
        <f t="shared" si="36"/>
        <v/>
      </c>
      <c r="AC191" t="str">
        <f t="shared" si="37"/>
        <v/>
      </c>
      <c r="AD191" t="str">
        <f t="shared" si="38"/>
        <v/>
      </c>
      <c r="AE191" t="str">
        <f t="shared" si="39"/>
        <v/>
      </c>
      <c r="AF191" t="str">
        <f t="shared" si="40"/>
        <v/>
      </c>
      <c r="AG191" t="str">
        <f t="shared" si="41"/>
        <v/>
      </c>
      <c r="AH191" t="str">
        <f t="shared" si="42"/>
        <v/>
      </c>
      <c r="AI191" t="str">
        <f t="shared" si="43"/>
        <v/>
      </c>
      <c r="AJ191" t="str">
        <f t="shared" si="44"/>
        <v/>
      </c>
    </row>
    <row r="192" spans="1:36" x14ac:dyDescent="0.25">
      <c r="A192" s="3"/>
      <c r="B192" s="3"/>
      <c r="C192" s="4"/>
      <c r="D192" s="20"/>
      <c r="E192" s="20"/>
      <c r="F192" s="4"/>
      <c r="G192" s="4"/>
      <c r="H192" s="2"/>
      <c r="J192" s="4" t="str">
        <f t="shared" si="30"/>
        <v/>
      </c>
      <c r="K192" s="4" t="str">
        <f t="shared" si="31"/>
        <v/>
      </c>
      <c r="L192" s="31" t="str">
        <f t="shared" si="32"/>
        <v/>
      </c>
      <c r="M192" s="12" t="str">
        <f>IF(AND(($D192)&lt;&gt;"",($E192)&lt;&gt;""),IF(MIN(DATEVALUE($E192),Base!K$3)-MAX(DATEVALUE($D192),Base!K$2)+1&gt;=0,MIN(DATEVALUE($E192),Base!K$3)-MAX(DATEVALUE($D192),Base!K$2)+1,0),"")</f>
        <v/>
      </c>
      <c r="N192" s="12" t="str">
        <f>IF(AND(($D192)&lt;&gt;"",($E192)&lt;&gt;""),IF(MIN(DATEVALUE($E192),Base!L$3)-MAX(DATEVALUE($D192),Base!L$2)+1&gt;=0,MIN(DATEVALUE($E192),Base!L$3)-MAX(DATEVALUE($D192),Base!L$2)+1,0),"")</f>
        <v/>
      </c>
      <c r="O192" s="12" t="str">
        <f>IF(AND(($D192)&lt;&gt;"",($E192)&lt;&gt;""),IF(MIN(DATEVALUE($E192),Base!M$3)-MAX(DATEVALUE($D192),Base!M$2)+1&gt;=0,MIN(DATEVALUE($E192),Base!M$3)-MAX(DATEVALUE($D192),Base!M$2)+1,0),"")</f>
        <v/>
      </c>
      <c r="P192" s="12" t="str">
        <f>IF(AND(($D192)&lt;&gt;"",($E192)&lt;&gt;""),IF(MIN(DATEVALUE($E192),Base!N$3)-MAX(DATEVALUE($D192),Base!N$2)+1&gt;=0,MIN(DATEVALUE($E192),Base!N$3)-MAX(DATEVALUE($D192),Base!N$2)+1,0),"")</f>
        <v/>
      </c>
      <c r="Q192" s="12" t="str">
        <f>IF(AND(($D192)&lt;&gt;"",($E192)&lt;&gt;""),IF(MIN(DATEVALUE($E192),Base!O$3)-MAX(DATEVALUE($D192),Base!O$2)+1&gt;=0,MIN(DATEVALUE($E192),Base!O$3)-MAX(DATEVALUE($D192),Base!O$2)+1,0),"")</f>
        <v/>
      </c>
      <c r="R192" s="12" t="str">
        <f>IF(AND(($D192)&lt;&gt;"",($E192)&lt;&gt;""),IF(MIN(DATEVALUE($E192),Base!P$3)-MAX(DATEVALUE($D192),Base!P$2)+1&gt;=0,MIN(DATEVALUE($E192),Base!P$3)-MAX(DATEVALUE($D192),Base!P$2)+1,0),"")</f>
        <v/>
      </c>
      <c r="S192" s="12" t="str">
        <f>IF(AND(($D192)&lt;&gt;"",($E192)&lt;&gt;""),IF(MIN(DATEVALUE($E192),Base!Q$3)-MAX(DATEVALUE($D192),Base!Q$2)+1&gt;=0,MIN(DATEVALUE($E192),Base!Q$3)-MAX(DATEVALUE($D192),Base!Q$2)+1,0),"")</f>
        <v/>
      </c>
      <c r="T192" s="12" t="str">
        <f>IF(AND(($D192)&lt;&gt;"",($E192)&lt;&gt;""),IF(MIN(DATEVALUE($E192),Base!R$3)-MAX(DATEVALUE($D192),Base!R$2)+1&gt;=0,MIN(DATEVALUE($E192),Base!R$3)-MAX(DATEVALUE($D192),Base!R$2)+1,0),"")</f>
        <v/>
      </c>
      <c r="U192" s="12" t="str">
        <f>IF(AND(($D192)&lt;&gt;"",($E192)&lt;&gt;""),IF(MIN(DATEVALUE($E192),Base!S$3)-MAX(DATEVALUE($D192),Base!S$2)+1&gt;=0,MIN(DATEVALUE($E192),Base!S$3)-MAX(DATEVALUE($D192),Base!S$2)+1,0),"")</f>
        <v/>
      </c>
      <c r="V192" s="12" t="str">
        <f>IF(AND(($D192)&lt;&gt;"",($E192)&lt;&gt;""),IF(MIN(DATEVALUE($E192),Base!T$3)-MAX(DATEVALUE($D192),Base!T$2)+1&gt;=0,MIN(DATEVALUE($E192),Base!T$3)-MAX(DATEVALUE($D192),Base!T$2)+1,0),"")</f>
        <v/>
      </c>
      <c r="W192" s="12" t="str">
        <f>IF(AND(($D192)&lt;&gt;"",($E192)&lt;&gt;""),IF(MIN(DATEVALUE($E192),Base!U$3)-MAX(DATEVALUE($D192),Base!U$2)+1&gt;=0,MIN(DATEVALUE($E192),Base!U$3)-MAX(DATEVALUE($D192),Base!U$2)+1,0),"")</f>
        <v/>
      </c>
      <c r="X192" s="12" t="str">
        <f>IF(AND(($D192)&lt;&gt;"",($E192)&lt;&gt;""),IF(MIN(DATEVALUE($E192),Base!V$3)-MAX(DATEVALUE($D192),Base!V$2)+1&gt;=0,MIN(DATEVALUE($E192),Base!V$3)-MAX(DATEVALUE($D192),Base!V$2)+1,0),"")</f>
        <v/>
      </c>
      <c r="Y192" t="str">
        <f t="shared" si="33"/>
        <v/>
      </c>
      <c r="Z192" t="str">
        <f t="shared" si="34"/>
        <v/>
      </c>
      <c r="AA192" t="str">
        <f t="shared" si="35"/>
        <v/>
      </c>
      <c r="AB192" t="str">
        <f t="shared" si="36"/>
        <v/>
      </c>
      <c r="AC192" t="str">
        <f t="shared" si="37"/>
        <v/>
      </c>
      <c r="AD192" t="str">
        <f t="shared" si="38"/>
        <v/>
      </c>
      <c r="AE192" t="str">
        <f t="shared" si="39"/>
        <v/>
      </c>
      <c r="AF192" t="str">
        <f t="shared" si="40"/>
        <v/>
      </c>
      <c r="AG192" t="str">
        <f t="shared" si="41"/>
        <v/>
      </c>
      <c r="AH192" t="str">
        <f t="shared" si="42"/>
        <v/>
      </c>
      <c r="AI192" t="str">
        <f t="shared" si="43"/>
        <v/>
      </c>
      <c r="AJ192" t="str">
        <f t="shared" si="44"/>
        <v/>
      </c>
    </row>
    <row r="193" spans="1:36" x14ac:dyDescent="0.25">
      <c r="A193" s="3"/>
      <c r="B193" s="3"/>
      <c r="C193" s="4"/>
      <c r="D193" s="20"/>
      <c r="E193" s="20"/>
      <c r="F193" s="4"/>
      <c r="G193" s="4"/>
      <c r="H193" s="2"/>
      <c r="J193" s="4" t="str">
        <f t="shared" si="30"/>
        <v/>
      </c>
      <c r="K193" s="4" t="str">
        <f t="shared" si="31"/>
        <v/>
      </c>
      <c r="L193" s="31" t="str">
        <f t="shared" si="32"/>
        <v/>
      </c>
      <c r="M193" s="12" t="str">
        <f>IF(AND(($D193)&lt;&gt;"",($E193)&lt;&gt;""),IF(MIN(DATEVALUE($E193),Base!K$3)-MAX(DATEVALUE($D193),Base!K$2)+1&gt;=0,MIN(DATEVALUE($E193),Base!K$3)-MAX(DATEVALUE($D193),Base!K$2)+1,0),"")</f>
        <v/>
      </c>
      <c r="N193" s="12" t="str">
        <f>IF(AND(($D193)&lt;&gt;"",($E193)&lt;&gt;""),IF(MIN(DATEVALUE($E193),Base!L$3)-MAX(DATEVALUE($D193),Base!L$2)+1&gt;=0,MIN(DATEVALUE($E193),Base!L$3)-MAX(DATEVALUE($D193),Base!L$2)+1,0),"")</f>
        <v/>
      </c>
      <c r="O193" s="12" t="str">
        <f>IF(AND(($D193)&lt;&gt;"",($E193)&lt;&gt;""),IF(MIN(DATEVALUE($E193),Base!M$3)-MAX(DATEVALUE($D193),Base!M$2)+1&gt;=0,MIN(DATEVALUE($E193),Base!M$3)-MAX(DATEVALUE($D193),Base!M$2)+1,0),"")</f>
        <v/>
      </c>
      <c r="P193" s="12" t="str">
        <f>IF(AND(($D193)&lt;&gt;"",($E193)&lt;&gt;""),IF(MIN(DATEVALUE($E193),Base!N$3)-MAX(DATEVALUE($D193),Base!N$2)+1&gt;=0,MIN(DATEVALUE($E193),Base!N$3)-MAX(DATEVALUE($D193),Base!N$2)+1,0),"")</f>
        <v/>
      </c>
      <c r="Q193" s="12" t="str">
        <f>IF(AND(($D193)&lt;&gt;"",($E193)&lt;&gt;""),IF(MIN(DATEVALUE($E193),Base!O$3)-MAX(DATEVALUE($D193),Base!O$2)+1&gt;=0,MIN(DATEVALUE($E193),Base!O$3)-MAX(DATEVALUE($D193),Base!O$2)+1,0),"")</f>
        <v/>
      </c>
      <c r="R193" s="12" t="str">
        <f>IF(AND(($D193)&lt;&gt;"",($E193)&lt;&gt;""),IF(MIN(DATEVALUE($E193),Base!P$3)-MAX(DATEVALUE($D193),Base!P$2)+1&gt;=0,MIN(DATEVALUE($E193),Base!P$3)-MAX(DATEVALUE($D193),Base!P$2)+1,0),"")</f>
        <v/>
      </c>
      <c r="S193" s="12" t="str">
        <f>IF(AND(($D193)&lt;&gt;"",($E193)&lt;&gt;""),IF(MIN(DATEVALUE($E193),Base!Q$3)-MAX(DATEVALUE($D193),Base!Q$2)+1&gt;=0,MIN(DATEVALUE($E193),Base!Q$3)-MAX(DATEVALUE($D193),Base!Q$2)+1,0),"")</f>
        <v/>
      </c>
      <c r="T193" s="12" t="str">
        <f>IF(AND(($D193)&lt;&gt;"",($E193)&lt;&gt;""),IF(MIN(DATEVALUE($E193),Base!R$3)-MAX(DATEVALUE($D193),Base!R$2)+1&gt;=0,MIN(DATEVALUE($E193),Base!R$3)-MAX(DATEVALUE($D193),Base!R$2)+1,0),"")</f>
        <v/>
      </c>
      <c r="U193" s="12" t="str">
        <f>IF(AND(($D193)&lt;&gt;"",($E193)&lt;&gt;""),IF(MIN(DATEVALUE($E193),Base!S$3)-MAX(DATEVALUE($D193),Base!S$2)+1&gt;=0,MIN(DATEVALUE($E193),Base!S$3)-MAX(DATEVALUE($D193),Base!S$2)+1,0),"")</f>
        <v/>
      </c>
      <c r="V193" s="12" t="str">
        <f>IF(AND(($D193)&lt;&gt;"",($E193)&lt;&gt;""),IF(MIN(DATEVALUE($E193),Base!T$3)-MAX(DATEVALUE($D193),Base!T$2)+1&gt;=0,MIN(DATEVALUE($E193),Base!T$3)-MAX(DATEVALUE($D193),Base!T$2)+1,0),"")</f>
        <v/>
      </c>
      <c r="W193" s="12" t="str">
        <f>IF(AND(($D193)&lt;&gt;"",($E193)&lt;&gt;""),IF(MIN(DATEVALUE($E193),Base!U$3)-MAX(DATEVALUE($D193),Base!U$2)+1&gt;=0,MIN(DATEVALUE($E193),Base!U$3)-MAX(DATEVALUE($D193),Base!U$2)+1,0),"")</f>
        <v/>
      </c>
      <c r="X193" s="12" t="str">
        <f>IF(AND(($D193)&lt;&gt;"",($E193)&lt;&gt;""),IF(MIN(DATEVALUE($E193),Base!V$3)-MAX(DATEVALUE($D193),Base!V$2)+1&gt;=0,MIN(DATEVALUE($E193),Base!V$3)-MAX(DATEVALUE($D193),Base!V$2)+1,0),"")</f>
        <v/>
      </c>
      <c r="Y193" t="str">
        <f t="shared" si="33"/>
        <v/>
      </c>
      <c r="Z193" t="str">
        <f t="shared" si="34"/>
        <v/>
      </c>
      <c r="AA193" t="str">
        <f t="shared" si="35"/>
        <v/>
      </c>
      <c r="AB193" t="str">
        <f t="shared" si="36"/>
        <v/>
      </c>
      <c r="AC193" t="str">
        <f t="shared" si="37"/>
        <v/>
      </c>
      <c r="AD193" t="str">
        <f t="shared" si="38"/>
        <v/>
      </c>
      <c r="AE193" t="str">
        <f t="shared" si="39"/>
        <v/>
      </c>
      <c r="AF193" t="str">
        <f t="shared" si="40"/>
        <v/>
      </c>
      <c r="AG193" t="str">
        <f t="shared" si="41"/>
        <v/>
      </c>
      <c r="AH193" t="str">
        <f t="shared" si="42"/>
        <v/>
      </c>
      <c r="AI193" t="str">
        <f t="shared" si="43"/>
        <v/>
      </c>
      <c r="AJ193" t="str">
        <f t="shared" si="44"/>
        <v/>
      </c>
    </row>
    <row r="194" spans="1:36" x14ac:dyDescent="0.25">
      <c r="A194" s="3"/>
      <c r="B194" s="3"/>
      <c r="C194" s="4"/>
      <c r="D194" s="20"/>
      <c r="E194" s="20"/>
      <c r="F194" s="4"/>
      <c r="G194" s="4"/>
      <c r="H194" s="2"/>
      <c r="J194" s="4" t="str">
        <f t="shared" ref="J194:J257" si="45">IF(DATEDIF(D194,E194,"d")&lt;&gt;0,DATEDIF(D194,E194,"d")+1,"")</f>
        <v/>
      </c>
      <c r="K194" s="4" t="str">
        <f t="shared" ref="K194:K257" si="46">IF(AND(J194&lt;&gt;"",F194&lt;&gt;"",H194&lt;&gt;""),J194*F194*H194,"")</f>
        <v/>
      </c>
      <c r="L194" s="31" t="str">
        <f t="shared" ref="L194:L257" si="47">IF(D194&lt;&gt;"",MONTH(D194),"")</f>
        <v/>
      </c>
      <c r="M194" s="12" t="str">
        <f>IF(AND(($D194)&lt;&gt;"",($E194)&lt;&gt;""),IF(MIN(DATEVALUE($E194),Base!K$3)-MAX(DATEVALUE($D194),Base!K$2)+1&gt;=0,MIN(DATEVALUE($E194),Base!K$3)-MAX(DATEVALUE($D194),Base!K$2)+1,0),"")</f>
        <v/>
      </c>
      <c r="N194" s="12" t="str">
        <f>IF(AND(($D194)&lt;&gt;"",($E194)&lt;&gt;""),IF(MIN(DATEVALUE($E194),Base!L$3)-MAX(DATEVALUE($D194),Base!L$2)+1&gt;=0,MIN(DATEVALUE($E194),Base!L$3)-MAX(DATEVALUE($D194),Base!L$2)+1,0),"")</f>
        <v/>
      </c>
      <c r="O194" s="12" t="str">
        <f>IF(AND(($D194)&lt;&gt;"",($E194)&lt;&gt;""),IF(MIN(DATEVALUE($E194),Base!M$3)-MAX(DATEVALUE($D194),Base!M$2)+1&gt;=0,MIN(DATEVALUE($E194),Base!M$3)-MAX(DATEVALUE($D194),Base!M$2)+1,0),"")</f>
        <v/>
      </c>
      <c r="P194" s="12" t="str">
        <f>IF(AND(($D194)&lt;&gt;"",($E194)&lt;&gt;""),IF(MIN(DATEVALUE($E194),Base!N$3)-MAX(DATEVALUE($D194),Base!N$2)+1&gt;=0,MIN(DATEVALUE($E194),Base!N$3)-MAX(DATEVALUE($D194),Base!N$2)+1,0),"")</f>
        <v/>
      </c>
      <c r="Q194" s="12" t="str">
        <f>IF(AND(($D194)&lt;&gt;"",($E194)&lt;&gt;""),IF(MIN(DATEVALUE($E194),Base!O$3)-MAX(DATEVALUE($D194),Base!O$2)+1&gt;=0,MIN(DATEVALUE($E194),Base!O$3)-MAX(DATEVALUE($D194),Base!O$2)+1,0),"")</f>
        <v/>
      </c>
      <c r="R194" s="12" t="str">
        <f>IF(AND(($D194)&lt;&gt;"",($E194)&lt;&gt;""),IF(MIN(DATEVALUE($E194),Base!P$3)-MAX(DATEVALUE($D194),Base!P$2)+1&gt;=0,MIN(DATEVALUE($E194),Base!P$3)-MAX(DATEVALUE($D194),Base!P$2)+1,0),"")</f>
        <v/>
      </c>
      <c r="S194" s="12" t="str">
        <f>IF(AND(($D194)&lt;&gt;"",($E194)&lt;&gt;""),IF(MIN(DATEVALUE($E194),Base!Q$3)-MAX(DATEVALUE($D194),Base!Q$2)+1&gt;=0,MIN(DATEVALUE($E194),Base!Q$3)-MAX(DATEVALUE($D194),Base!Q$2)+1,0),"")</f>
        <v/>
      </c>
      <c r="T194" s="12" t="str">
        <f>IF(AND(($D194)&lt;&gt;"",($E194)&lt;&gt;""),IF(MIN(DATEVALUE($E194),Base!R$3)-MAX(DATEVALUE($D194),Base!R$2)+1&gt;=0,MIN(DATEVALUE($E194),Base!R$3)-MAX(DATEVALUE($D194),Base!R$2)+1,0),"")</f>
        <v/>
      </c>
      <c r="U194" s="12" t="str">
        <f>IF(AND(($D194)&lt;&gt;"",($E194)&lt;&gt;""),IF(MIN(DATEVALUE($E194),Base!S$3)-MAX(DATEVALUE($D194),Base!S$2)+1&gt;=0,MIN(DATEVALUE($E194),Base!S$3)-MAX(DATEVALUE($D194),Base!S$2)+1,0),"")</f>
        <v/>
      </c>
      <c r="V194" s="12" t="str">
        <f>IF(AND(($D194)&lt;&gt;"",($E194)&lt;&gt;""),IF(MIN(DATEVALUE($E194),Base!T$3)-MAX(DATEVALUE($D194),Base!T$2)+1&gt;=0,MIN(DATEVALUE($E194),Base!T$3)-MAX(DATEVALUE($D194),Base!T$2)+1,0),"")</f>
        <v/>
      </c>
      <c r="W194" s="12" t="str">
        <f>IF(AND(($D194)&lt;&gt;"",($E194)&lt;&gt;""),IF(MIN(DATEVALUE($E194),Base!U$3)-MAX(DATEVALUE($D194),Base!U$2)+1&gt;=0,MIN(DATEVALUE($E194),Base!U$3)-MAX(DATEVALUE($D194),Base!U$2)+1,0),"")</f>
        <v/>
      </c>
      <c r="X194" s="12" t="str">
        <f>IF(AND(($D194)&lt;&gt;"",($E194)&lt;&gt;""),IF(MIN(DATEVALUE($E194),Base!V$3)-MAX(DATEVALUE($D194),Base!V$2)+1&gt;=0,MIN(DATEVALUE($E194),Base!V$3)-MAX(DATEVALUE($D194),Base!V$2)+1,0),"")</f>
        <v/>
      </c>
      <c r="Y194" t="str">
        <f t="shared" ref="Y194:Y257" si="48">IF(AND(M194&lt;&gt;"",$H194&lt;&gt;"",$F194&lt;&gt;""),M194*$H194*$F194,"")</f>
        <v/>
      </c>
      <c r="Z194" t="str">
        <f t="shared" ref="Z194:Z257" si="49">IF(AND(N194&lt;&gt;"",$H194&lt;&gt;"",$F194&lt;&gt;""),N194*$H194*$F194,"")</f>
        <v/>
      </c>
      <c r="AA194" t="str">
        <f t="shared" ref="AA194:AA257" si="50">IF(AND(O194&lt;&gt;"",$H194&lt;&gt;"",$F194&lt;&gt;""),O194*$H194*$F194,"")</f>
        <v/>
      </c>
      <c r="AB194" t="str">
        <f t="shared" ref="AB194:AB257" si="51">IF(AND(P194&lt;&gt;"",$H194&lt;&gt;"",$F194&lt;&gt;""),P194*$H194*$F194,"")</f>
        <v/>
      </c>
      <c r="AC194" t="str">
        <f t="shared" ref="AC194:AC257" si="52">IF(AND(Q194&lt;&gt;"",$H194&lt;&gt;"",$F194&lt;&gt;""),Q194*$H194*$F194,"")</f>
        <v/>
      </c>
      <c r="AD194" t="str">
        <f t="shared" ref="AD194:AD257" si="53">IF(AND(R194&lt;&gt;"",$H194&lt;&gt;"",$F194&lt;&gt;""),R194*$H194*$F194,"")</f>
        <v/>
      </c>
      <c r="AE194" t="str">
        <f t="shared" ref="AE194:AE257" si="54">IF(AND(S194&lt;&gt;"",$H194&lt;&gt;"",$F194&lt;&gt;""),S194*$H194*$F194,"")</f>
        <v/>
      </c>
      <c r="AF194" t="str">
        <f t="shared" ref="AF194:AF257" si="55">IF(AND(T194&lt;&gt;"",$H194&lt;&gt;"",$F194&lt;&gt;""),T194*$H194*$F194,"")</f>
        <v/>
      </c>
      <c r="AG194" t="str">
        <f t="shared" ref="AG194:AG257" si="56">IF(AND(U194&lt;&gt;"",$H194&lt;&gt;"",$F194&lt;&gt;""),U194*$H194*$F194,"")</f>
        <v/>
      </c>
      <c r="AH194" t="str">
        <f t="shared" ref="AH194:AH257" si="57">IF(AND(V194&lt;&gt;"",$H194&lt;&gt;"",$F194&lt;&gt;""),V194*$H194*$F194,"")</f>
        <v/>
      </c>
      <c r="AI194" t="str">
        <f t="shared" ref="AI194:AI257" si="58">IF(AND(W194&lt;&gt;"",$H194&lt;&gt;"",$F194&lt;&gt;""),W194*$H194*$F194,"")</f>
        <v/>
      </c>
      <c r="AJ194" t="str">
        <f t="shared" ref="AJ194:AJ257" si="59">IF(AND(X194&lt;&gt;"",$H194&lt;&gt;"",$F194&lt;&gt;""),X194*$H194*$F194,"")</f>
        <v/>
      </c>
    </row>
    <row r="195" spans="1:36" x14ac:dyDescent="0.25">
      <c r="A195" s="3"/>
      <c r="B195" s="3"/>
      <c r="C195" s="4"/>
      <c r="D195" s="20"/>
      <c r="E195" s="20"/>
      <c r="F195" s="4"/>
      <c r="G195" s="4"/>
      <c r="H195" s="2"/>
      <c r="J195" s="4" t="str">
        <f t="shared" si="45"/>
        <v/>
      </c>
      <c r="K195" s="4" t="str">
        <f t="shared" si="46"/>
        <v/>
      </c>
      <c r="L195" s="31" t="str">
        <f t="shared" si="47"/>
        <v/>
      </c>
      <c r="M195" s="12" t="str">
        <f>IF(AND(($D195)&lt;&gt;"",($E195)&lt;&gt;""),IF(MIN(DATEVALUE($E195),Base!K$3)-MAX(DATEVALUE($D195),Base!K$2)+1&gt;=0,MIN(DATEVALUE($E195),Base!K$3)-MAX(DATEVALUE($D195),Base!K$2)+1,0),"")</f>
        <v/>
      </c>
      <c r="N195" s="12" t="str">
        <f>IF(AND(($D195)&lt;&gt;"",($E195)&lt;&gt;""),IF(MIN(DATEVALUE($E195),Base!L$3)-MAX(DATEVALUE($D195),Base!L$2)+1&gt;=0,MIN(DATEVALUE($E195),Base!L$3)-MAX(DATEVALUE($D195),Base!L$2)+1,0),"")</f>
        <v/>
      </c>
      <c r="O195" s="12" t="str">
        <f>IF(AND(($D195)&lt;&gt;"",($E195)&lt;&gt;""),IF(MIN(DATEVALUE($E195),Base!M$3)-MAX(DATEVALUE($D195),Base!M$2)+1&gt;=0,MIN(DATEVALUE($E195),Base!M$3)-MAX(DATEVALUE($D195),Base!M$2)+1,0),"")</f>
        <v/>
      </c>
      <c r="P195" s="12" t="str">
        <f>IF(AND(($D195)&lt;&gt;"",($E195)&lt;&gt;""),IF(MIN(DATEVALUE($E195),Base!N$3)-MAX(DATEVALUE($D195),Base!N$2)+1&gt;=0,MIN(DATEVALUE($E195),Base!N$3)-MAX(DATEVALUE($D195),Base!N$2)+1,0),"")</f>
        <v/>
      </c>
      <c r="Q195" s="12" t="str">
        <f>IF(AND(($D195)&lt;&gt;"",($E195)&lt;&gt;""),IF(MIN(DATEVALUE($E195),Base!O$3)-MAX(DATEVALUE($D195),Base!O$2)+1&gt;=0,MIN(DATEVALUE($E195),Base!O$3)-MAX(DATEVALUE($D195),Base!O$2)+1,0),"")</f>
        <v/>
      </c>
      <c r="R195" s="12" t="str">
        <f>IF(AND(($D195)&lt;&gt;"",($E195)&lt;&gt;""),IF(MIN(DATEVALUE($E195),Base!P$3)-MAX(DATEVALUE($D195),Base!P$2)+1&gt;=0,MIN(DATEVALUE($E195),Base!P$3)-MAX(DATEVALUE($D195),Base!P$2)+1,0),"")</f>
        <v/>
      </c>
      <c r="S195" s="12" t="str">
        <f>IF(AND(($D195)&lt;&gt;"",($E195)&lt;&gt;""),IF(MIN(DATEVALUE($E195),Base!Q$3)-MAX(DATEVALUE($D195),Base!Q$2)+1&gt;=0,MIN(DATEVALUE($E195),Base!Q$3)-MAX(DATEVALUE($D195),Base!Q$2)+1,0),"")</f>
        <v/>
      </c>
      <c r="T195" s="12" t="str">
        <f>IF(AND(($D195)&lt;&gt;"",($E195)&lt;&gt;""),IF(MIN(DATEVALUE($E195),Base!R$3)-MAX(DATEVALUE($D195),Base!R$2)+1&gt;=0,MIN(DATEVALUE($E195),Base!R$3)-MAX(DATEVALUE($D195),Base!R$2)+1,0),"")</f>
        <v/>
      </c>
      <c r="U195" s="12" t="str">
        <f>IF(AND(($D195)&lt;&gt;"",($E195)&lt;&gt;""),IF(MIN(DATEVALUE($E195),Base!S$3)-MAX(DATEVALUE($D195),Base!S$2)+1&gt;=0,MIN(DATEVALUE($E195),Base!S$3)-MAX(DATEVALUE($D195),Base!S$2)+1,0),"")</f>
        <v/>
      </c>
      <c r="V195" s="12" t="str">
        <f>IF(AND(($D195)&lt;&gt;"",($E195)&lt;&gt;""),IF(MIN(DATEVALUE($E195),Base!T$3)-MAX(DATEVALUE($D195),Base!T$2)+1&gt;=0,MIN(DATEVALUE($E195),Base!T$3)-MAX(DATEVALUE($D195),Base!T$2)+1,0),"")</f>
        <v/>
      </c>
      <c r="W195" s="12" t="str">
        <f>IF(AND(($D195)&lt;&gt;"",($E195)&lt;&gt;""),IF(MIN(DATEVALUE($E195),Base!U$3)-MAX(DATEVALUE($D195),Base!U$2)+1&gt;=0,MIN(DATEVALUE($E195),Base!U$3)-MAX(DATEVALUE($D195),Base!U$2)+1,0),"")</f>
        <v/>
      </c>
      <c r="X195" s="12" t="str">
        <f>IF(AND(($D195)&lt;&gt;"",($E195)&lt;&gt;""),IF(MIN(DATEVALUE($E195),Base!V$3)-MAX(DATEVALUE($D195),Base!V$2)+1&gt;=0,MIN(DATEVALUE($E195),Base!V$3)-MAX(DATEVALUE($D195),Base!V$2)+1,0),"")</f>
        <v/>
      </c>
      <c r="Y195" t="str">
        <f t="shared" si="48"/>
        <v/>
      </c>
      <c r="Z195" t="str">
        <f t="shared" si="49"/>
        <v/>
      </c>
      <c r="AA195" t="str">
        <f t="shared" si="50"/>
        <v/>
      </c>
      <c r="AB195" t="str">
        <f t="shared" si="51"/>
        <v/>
      </c>
      <c r="AC195" t="str">
        <f t="shared" si="52"/>
        <v/>
      </c>
      <c r="AD195" t="str">
        <f t="shared" si="53"/>
        <v/>
      </c>
      <c r="AE195" t="str">
        <f t="shared" si="54"/>
        <v/>
      </c>
      <c r="AF195" t="str">
        <f t="shared" si="55"/>
        <v/>
      </c>
      <c r="AG195" t="str">
        <f t="shared" si="56"/>
        <v/>
      </c>
      <c r="AH195" t="str">
        <f t="shared" si="57"/>
        <v/>
      </c>
      <c r="AI195" t="str">
        <f t="shared" si="58"/>
        <v/>
      </c>
      <c r="AJ195" t="str">
        <f t="shared" si="59"/>
        <v/>
      </c>
    </row>
    <row r="196" spans="1:36" x14ac:dyDescent="0.25">
      <c r="A196" s="3"/>
      <c r="B196" s="3"/>
      <c r="C196" s="4"/>
      <c r="D196" s="20"/>
      <c r="E196" s="20"/>
      <c r="F196" s="4"/>
      <c r="G196" s="4"/>
      <c r="H196" s="2"/>
      <c r="J196" s="4" t="str">
        <f t="shared" si="45"/>
        <v/>
      </c>
      <c r="K196" s="4" t="str">
        <f t="shared" si="46"/>
        <v/>
      </c>
      <c r="L196" s="31" t="str">
        <f t="shared" si="47"/>
        <v/>
      </c>
      <c r="M196" s="12" t="str">
        <f>IF(AND(($D196)&lt;&gt;"",($E196)&lt;&gt;""),IF(MIN(DATEVALUE($E196),Base!K$3)-MAX(DATEVALUE($D196),Base!K$2)+1&gt;=0,MIN(DATEVALUE($E196),Base!K$3)-MAX(DATEVALUE($D196),Base!K$2)+1,0),"")</f>
        <v/>
      </c>
      <c r="N196" s="12" t="str">
        <f>IF(AND(($D196)&lt;&gt;"",($E196)&lt;&gt;""),IF(MIN(DATEVALUE($E196),Base!L$3)-MAX(DATEVALUE($D196),Base!L$2)+1&gt;=0,MIN(DATEVALUE($E196),Base!L$3)-MAX(DATEVALUE($D196),Base!L$2)+1,0),"")</f>
        <v/>
      </c>
      <c r="O196" s="12" t="str">
        <f>IF(AND(($D196)&lt;&gt;"",($E196)&lt;&gt;""),IF(MIN(DATEVALUE($E196),Base!M$3)-MAX(DATEVALUE($D196),Base!M$2)+1&gt;=0,MIN(DATEVALUE($E196),Base!M$3)-MAX(DATEVALUE($D196),Base!M$2)+1,0),"")</f>
        <v/>
      </c>
      <c r="P196" s="12" t="str">
        <f>IF(AND(($D196)&lt;&gt;"",($E196)&lt;&gt;""),IF(MIN(DATEVALUE($E196),Base!N$3)-MAX(DATEVALUE($D196),Base!N$2)+1&gt;=0,MIN(DATEVALUE($E196),Base!N$3)-MAX(DATEVALUE($D196),Base!N$2)+1,0),"")</f>
        <v/>
      </c>
      <c r="Q196" s="12" t="str">
        <f>IF(AND(($D196)&lt;&gt;"",($E196)&lt;&gt;""),IF(MIN(DATEVALUE($E196),Base!O$3)-MAX(DATEVALUE($D196),Base!O$2)+1&gt;=0,MIN(DATEVALUE($E196),Base!O$3)-MAX(DATEVALUE($D196),Base!O$2)+1,0),"")</f>
        <v/>
      </c>
      <c r="R196" s="12" t="str">
        <f>IF(AND(($D196)&lt;&gt;"",($E196)&lt;&gt;""),IF(MIN(DATEVALUE($E196),Base!P$3)-MAX(DATEVALUE($D196),Base!P$2)+1&gt;=0,MIN(DATEVALUE($E196),Base!P$3)-MAX(DATEVALUE($D196),Base!P$2)+1,0),"")</f>
        <v/>
      </c>
      <c r="S196" s="12" t="str">
        <f>IF(AND(($D196)&lt;&gt;"",($E196)&lt;&gt;""),IF(MIN(DATEVALUE($E196),Base!Q$3)-MAX(DATEVALUE($D196),Base!Q$2)+1&gt;=0,MIN(DATEVALUE($E196),Base!Q$3)-MAX(DATEVALUE($D196),Base!Q$2)+1,0),"")</f>
        <v/>
      </c>
      <c r="T196" s="12" t="str">
        <f>IF(AND(($D196)&lt;&gt;"",($E196)&lt;&gt;""),IF(MIN(DATEVALUE($E196),Base!R$3)-MAX(DATEVALUE($D196),Base!R$2)+1&gt;=0,MIN(DATEVALUE($E196),Base!R$3)-MAX(DATEVALUE($D196),Base!R$2)+1,0),"")</f>
        <v/>
      </c>
      <c r="U196" s="12" t="str">
        <f>IF(AND(($D196)&lt;&gt;"",($E196)&lt;&gt;""),IF(MIN(DATEVALUE($E196),Base!S$3)-MAX(DATEVALUE($D196),Base!S$2)+1&gt;=0,MIN(DATEVALUE($E196),Base!S$3)-MAX(DATEVALUE($D196),Base!S$2)+1,0),"")</f>
        <v/>
      </c>
      <c r="V196" s="12" t="str">
        <f>IF(AND(($D196)&lt;&gt;"",($E196)&lt;&gt;""),IF(MIN(DATEVALUE($E196),Base!T$3)-MAX(DATEVALUE($D196),Base!T$2)+1&gt;=0,MIN(DATEVALUE($E196),Base!T$3)-MAX(DATEVALUE($D196),Base!T$2)+1,0),"")</f>
        <v/>
      </c>
      <c r="W196" s="12" t="str">
        <f>IF(AND(($D196)&lt;&gt;"",($E196)&lt;&gt;""),IF(MIN(DATEVALUE($E196),Base!U$3)-MAX(DATEVALUE($D196),Base!U$2)+1&gt;=0,MIN(DATEVALUE($E196),Base!U$3)-MAX(DATEVALUE($D196),Base!U$2)+1,0),"")</f>
        <v/>
      </c>
      <c r="X196" s="12" t="str">
        <f>IF(AND(($D196)&lt;&gt;"",($E196)&lt;&gt;""),IF(MIN(DATEVALUE($E196),Base!V$3)-MAX(DATEVALUE($D196),Base!V$2)+1&gt;=0,MIN(DATEVALUE($E196),Base!V$3)-MAX(DATEVALUE($D196),Base!V$2)+1,0),"")</f>
        <v/>
      </c>
      <c r="Y196" t="str">
        <f t="shared" si="48"/>
        <v/>
      </c>
      <c r="Z196" t="str">
        <f t="shared" si="49"/>
        <v/>
      </c>
      <c r="AA196" t="str">
        <f t="shared" si="50"/>
        <v/>
      </c>
      <c r="AB196" t="str">
        <f t="shared" si="51"/>
        <v/>
      </c>
      <c r="AC196" t="str">
        <f t="shared" si="52"/>
        <v/>
      </c>
      <c r="AD196" t="str">
        <f t="shared" si="53"/>
        <v/>
      </c>
      <c r="AE196" t="str">
        <f t="shared" si="54"/>
        <v/>
      </c>
      <c r="AF196" t="str">
        <f t="shared" si="55"/>
        <v/>
      </c>
      <c r="AG196" t="str">
        <f t="shared" si="56"/>
        <v/>
      </c>
      <c r="AH196" t="str">
        <f t="shared" si="57"/>
        <v/>
      </c>
      <c r="AI196" t="str">
        <f t="shared" si="58"/>
        <v/>
      </c>
      <c r="AJ196" t="str">
        <f t="shared" si="59"/>
        <v/>
      </c>
    </row>
    <row r="197" spans="1:36" x14ac:dyDescent="0.25">
      <c r="A197" s="3"/>
      <c r="B197" s="3"/>
      <c r="C197" s="4"/>
      <c r="D197" s="20"/>
      <c r="E197" s="20"/>
      <c r="F197" s="4"/>
      <c r="G197" s="4"/>
      <c r="H197" s="2"/>
      <c r="J197" s="4" t="str">
        <f t="shared" si="45"/>
        <v/>
      </c>
      <c r="K197" s="4" t="str">
        <f t="shared" si="46"/>
        <v/>
      </c>
      <c r="L197" s="31" t="str">
        <f t="shared" si="47"/>
        <v/>
      </c>
      <c r="M197" s="12" t="str">
        <f>IF(AND(($D197)&lt;&gt;"",($E197)&lt;&gt;""),IF(MIN(DATEVALUE($E197),Base!K$3)-MAX(DATEVALUE($D197),Base!K$2)+1&gt;=0,MIN(DATEVALUE($E197),Base!K$3)-MAX(DATEVALUE($D197),Base!K$2)+1,0),"")</f>
        <v/>
      </c>
      <c r="N197" s="12" t="str">
        <f>IF(AND(($D197)&lt;&gt;"",($E197)&lt;&gt;""),IF(MIN(DATEVALUE($E197),Base!L$3)-MAX(DATEVALUE($D197),Base!L$2)+1&gt;=0,MIN(DATEVALUE($E197),Base!L$3)-MAX(DATEVALUE($D197),Base!L$2)+1,0),"")</f>
        <v/>
      </c>
      <c r="O197" s="12" t="str">
        <f>IF(AND(($D197)&lt;&gt;"",($E197)&lt;&gt;""),IF(MIN(DATEVALUE($E197),Base!M$3)-MAX(DATEVALUE($D197),Base!M$2)+1&gt;=0,MIN(DATEVALUE($E197),Base!M$3)-MAX(DATEVALUE($D197),Base!M$2)+1,0),"")</f>
        <v/>
      </c>
      <c r="P197" s="12" t="str">
        <f>IF(AND(($D197)&lt;&gt;"",($E197)&lt;&gt;""),IF(MIN(DATEVALUE($E197),Base!N$3)-MAX(DATEVALUE($D197),Base!N$2)+1&gt;=0,MIN(DATEVALUE($E197),Base!N$3)-MAX(DATEVALUE($D197),Base!N$2)+1,0),"")</f>
        <v/>
      </c>
      <c r="Q197" s="12" t="str">
        <f>IF(AND(($D197)&lt;&gt;"",($E197)&lt;&gt;""),IF(MIN(DATEVALUE($E197),Base!O$3)-MAX(DATEVALUE($D197),Base!O$2)+1&gt;=0,MIN(DATEVALUE($E197),Base!O$3)-MAX(DATEVALUE($D197),Base!O$2)+1,0),"")</f>
        <v/>
      </c>
      <c r="R197" s="12" t="str">
        <f>IF(AND(($D197)&lt;&gt;"",($E197)&lt;&gt;""),IF(MIN(DATEVALUE($E197),Base!P$3)-MAX(DATEVALUE($D197),Base!P$2)+1&gt;=0,MIN(DATEVALUE($E197),Base!P$3)-MAX(DATEVALUE($D197),Base!P$2)+1,0),"")</f>
        <v/>
      </c>
      <c r="S197" s="12" t="str">
        <f>IF(AND(($D197)&lt;&gt;"",($E197)&lt;&gt;""),IF(MIN(DATEVALUE($E197),Base!Q$3)-MAX(DATEVALUE($D197),Base!Q$2)+1&gt;=0,MIN(DATEVALUE($E197),Base!Q$3)-MAX(DATEVALUE($D197),Base!Q$2)+1,0),"")</f>
        <v/>
      </c>
      <c r="T197" s="12" t="str">
        <f>IF(AND(($D197)&lt;&gt;"",($E197)&lt;&gt;""),IF(MIN(DATEVALUE($E197),Base!R$3)-MAX(DATEVALUE($D197),Base!R$2)+1&gt;=0,MIN(DATEVALUE($E197),Base!R$3)-MAX(DATEVALUE($D197),Base!R$2)+1,0),"")</f>
        <v/>
      </c>
      <c r="U197" s="12" t="str">
        <f>IF(AND(($D197)&lt;&gt;"",($E197)&lt;&gt;""),IF(MIN(DATEVALUE($E197),Base!S$3)-MAX(DATEVALUE($D197),Base!S$2)+1&gt;=0,MIN(DATEVALUE($E197),Base!S$3)-MAX(DATEVALUE($D197),Base!S$2)+1,0),"")</f>
        <v/>
      </c>
      <c r="V197" s="12" t="str">
        <f>IF(AND(($D197)&lt;&gt;"",($E197)&lt;&gt;""),IF(MIN(DATEVALUE($E197),Base!T$3)-MAX(DATEVALUE($D197),Base!T$2)+1&gt;=0,MIN(DATEVALUE($E197),Base!T$3)-MAX(DATEVALUE($D197),Base!T$2)+1,0),"")</f>
        <v/>
      </c>
      <c r="W197" s="12" t="str">
        <f>IF(AND(($D197)&lt;&gt;"",($E197)&lt;&gt;""),IF(MIN(DATEVALUE($E197),Base!U$3)-MAX(DATEVALUE($D197),Base!U$2)+1&gt;=0,MIN(DATEVALUE($E197),Base!U$3)-MAX(DATEVALUE($D197),Base!U$2)+1,0),"")</f>
        <v/>
      </c>
      <c r="X197" s="12" t="str">
        <f>IF(AND(($D197)&lt;&gt;"",($E197)&lt;&gt;""),IF(MIN(DATEVALUE($E197),Base!V$3)-MAX(DATEVALUE($D197),Base!V$2)+1&gt;=0,MIN(DATEVALUE($E197),Base!V$3)-MAX(DATEVALUE($D197),Base!V$2)+1,0),"")</f>
        <v/>
      </c>
      <c r="Y197" t="str">
        <f t="shared" si="48"/>
        <v/>
      </c>
      <c r="Z197" t="str">
        <f t="shared" si="49"/>
        <v/>
      </c>
      <c r="AA197" t="str">
        <f t="shared" si="50"/>
        <v/>
      </c>
      <c r="AB197" t="str">
        <f t="shared" si="51"/>
        <v/>
      </c>
      <c r="AC197" t="str">
        <f t="shared" si="52"/>
        <v/>
      </c>
      <c r="AD197" t="str">
        <f t="shared" si="53"/>
        <v/>
      </c>
      <c r="AE197" t="str">
        <f t="shared" si="54"/>
        <v/>
      </c>
      <c r="AF197" t="str">
        <f t="shared" si="55"/>
        <v/>
      </c>
      <c r="AG197" t="str">
        <f t="shared" si="56"/>
        <v/>
      </c>
      <c r="AH197" t="str">
        <f t="shared" si="57"/>
        <v/>
      </c>
      <c r="AI197" t="str">
        <f t="shared" si="58"/>
        <v/>
      </c>
      <c r="AJ197" t="str">
        <f t="shared" si="59"/>
        <v/>
      </c>
    </row>
    <row r="198" spans="1:36" x14ac:dyDescent="0.25">
      <c r="A198" s="3"/>
      <c r="B198" s="3"/>
      <c r="C198" s="4"/>
      <c r="D198" s="20"/>
      <c r="E198" s="20"/>
      <c r="F198" s="4"/>
      <c r="G198" s="4"/>
      <c r="H198" s="2"/>
      <c r="J198" s="4" t="str">
        <f t="shared" si="45"/>
        <v/>
      </c>
      <c r="K198" s="4" t="str">
        <f t="shared" si="46"/>
        <v/>
      </c>
      <c r="L198" s="31" t="str">
        <f t="shared" si="47"/>
        <v/>
      </c>
      <c r="M198" s="12" t="str">
        <f>IF(AND(($D198)&lt;&gt;"",($E198)&lt;&gt;""),IF(MIN(DATEVALUE($E198),Base!K$3)-MAX(DATEVALUE($D198),Base!K$2)+1&gt;=0,MIN(DATEVALUE($E198),Base!K$3)-MAX(DATEVALUE($D198),Base!K$2)+1,0),"")</f>
        <v/>
      </c>
      <c r="N198" s="12" t="str">
        <f>IF(AND(($D198)&lt;&gt;"",($E198)&lt;&gt;""),IF(MIN(DATEVALUE($E198),Base!L$3)-MAX(DATEVALUE($D198),Base!L$2)+1&gt;=0,MIN(DATEVALUE($E198),Base!L$3)-MAX(DATEVALUE($D198),Base!L$2)+1,0),"")</f>
        <v/>
      </c>
      <c r="O198" s="12" t="str">
        <f>IF(AND(($D198)&lt;&gt;"",($E198)&lt;&gt;""),IF(MIN(DATEVALUE($E198),Base!M$3)-MAX(DATEVALUE($D198),Base!M$2)+1&gt;=0,MIN(DATEVALUE($E198),Base!M$3)-MAX(DATEVALUE($D198),Base!M$2)+1,0),"")</f>
        <v/>
      </c>
      <c r="P198" s="12" t="str">
        <f>IF(AND(($D198)&lt;&gt;"",($E198)&lt;&gt;""),IF(MIN(DATEVALUE($E198),Base!N$3)-MAX(DATEVALUE($D198),Base!N$2)+1&gt;=0,MIN(DATEVALUE($E198),Base!N$3)-MAX(DATEVALUE($D198),Base!N$2)+1,0),"")</f>
        <v/>
      </c>
      <c r="Q198" s="12" t="str">
        <f>IF(AND(($D198)&lt;&gt;"",($E198)&lt;&gt;""),IF(MIN(DATEVALUE($E198),Base!O$3)-MAX(DATEVALUE($D198),Base!O$2)+1&gt;=0,MIN(DATEVALUE($E198),Base!O$3)-MAX(DATEVALUE($D198),Base!O$2)+1,0),"")</f>
        <v/>
      </c>
      <c r="R198" s="12" t="str">
        <f>IF(AND(($D198)&lt;&gt;"",($E198)&lt;&gt;""),IF(MIN(DATEVALUE($E198),Base!P$3)-MAX(DATEVALUE($D198),Base!P$2)+1&gt;=0,MIN(DATEVALUE($E198),Base!P$3)-MAX(DATEVALUE($D198),Base!P$2)+1,0),"")</f>
        <v/>
      </c>
      <c r="S198" s="12" t="str">
        <f>IF(AND(($D198)&lt;&gt;"",($E198)&lt;&gt;""),IF(MIN(DATEVALUE($E198),Base!Q$3)-MAX(DATEVALUE($D198),Base!Q$2)+1&gt;=0,MIN(DATEVALUE($E198),Base!Q$3)-MAX(DATEVALUE($D198),Base!Q$2)+1,0),"")</f>
        <v/>
      </c>
      <c r="T198" s="12" t="str">
        <f>IF(AND(($D198)&lt;&gt;"",($E198)&lt;&gt;""),IF(MIN(DATEVALUE($E198),Base!R$3)-MAX(DATEVALUE($D198),Base!R$2)+1&gt;=0,MIN(DATEVALUE($E198),Base!R$3)-MAX(DATEVALUE($D198),Base!R$2)+1,0),"")</f>
        <v/>
      </c>
      <c r="U198" s="12" t="str">
        <f>IF(AND(($D198)&lt;&gt;"",($E198)&lt;&gt;""),IF(MIN(DATEVALUE($E198),Base!S$3)-MAX(DATEVALUE($D198),Base!S$2)+1&gt;=0,MIN(DATEVALUE($E198),Base!S$3)-MAX(DATEVALUE($D198),Base!S$2)+1,0),"")</f>
        <v/>
      </c>
      <c r="V198" s="12" t="str">
        <f>IF(AND(($D198)&lt;&gt;"",($E198)&lt;&gt;""),IF(MIN(DATEVALUE($E198),Base!T$3)-MAX(DATEVALUE($D198),Base!T$2)+1&gt;=0,MIN(DATEVALUE($E198),Base!T$3)-MAX(DATEVALUE($D198),Base!T$2)+1,0),"")</f>
        <v/>
      </c>
      <c r="W198" s="12" t="str">
        <f>IF(AND(($D198)&lt;&gt;"",($E198)&lt;&gt;""),IF(MIN(DATEVALUE($E198),Base!U$3)-MAX(DATEVALUE($D198),Base!U$2)+1&gt;=0,MIN(DATEVALUE($E198),Base!U$3)-MAX(DATEVALUE($D198),Base!U$2)+1,0),"")</f>
        <v/>
      </c>
      <c r="X198" s="12" t="str">
        <f>IF(AND(($D198)&lt;&gt;"",($E198)&lt;&gt;""),IF(MIN(DATEVALUE($E198),Base!V$3)-MAX(DATEVALUE($D198),Base!V$2)+1&gt;=0,MIN(DATEVALUE($E198),Base!V$3)-MAX(DATEVALUE($D198),Base!V$2)+1,0),"")</f>
        <v/>
      </c>
      <c r="Y198" t="str">
        <f t="shared" si="48"/>
        <v/>
      </c>
      <c r="Z198" t="str">
        <f t="shared" si="49"/>
        <v/>
      </c>
      <c r="AA198" t="str">
        <f t="shared" si="50"/>
        <v/>
      </c>
      <c r="AB198" t="str">
        <f t="shared" si="51"/>
        <v/>
      </c>
      <c r="AC198" t="str">
        <f t="shared" si="52"/>
        <v/>
      </c>
      <c r="AD198" t="str">
        <f t="shared" si="53"/>
        <v/>
      </c>
      <c r="AE198" t="str">
        <f t="shared" si="54"/>
        <v/>
      </c>
      <c r="AF198" t="str">
        <f t="shared" si="55"/>
        <v/>
      </c>
      <c r="AG198" t="str">
        <f t="shared" si="56"/>
        <v/>
      </c>
      <c r="AH198" t="str">
        <f t="shared" si="57"/>
        <v/>
      </c>
      <c r="AI198" t="str">
        <f t="shared" si="58"/>
        <v/>
      </c>
      <c r="AJ198" t="str">
        <f t="shared" si="59"/>
        <v/>
      </c>
    </row>
    <row r="199" spans="1:36" x14ac:dyDescent="0.25">
      <c r="A199" s="3"/>
      <c r="B199" s="3"/>
      <c r="C199" s="4"/>
      <c r="D199" s="20"/>
      <c r="E199" s="20"/>
      <c r="F199" s="4"/>
      <c r="G199" s="4"/>
      <c r="H199" s="2"/>
      <c r="J199" s="4" t="str">
        <f t="shared" si="45"/>
        <v/>
      </c>
      <c r="K199" s="4" t="str">
        <f t="shared" si="46"/>
        <v/>
      </c>
      <c r="L199" s="31" t="str">
        <f t="shared" si="47"/>
        <v/>
      </c>
      <c r="M199" s="12" t="str">
        <f>IF(AND(($D199)&lt;&gt;"",($E199)&lt;&gt;""),IF(MIN(DATEVALUE($E199),Base!K$3)-MAX(DATEVALUE($D199),Base!K$2)+1&gt;=0,MIN(DATEVALUE($E199),Base!K$3)-MAX(DATEVALUE($D199),Base!K$2)+1,0),"")</f>
        <v/>
      </c>
      <c r="N199" s="12" t="str">
        <f>IF(AND(($D199)&lt;&gt;"",($E199)&lt;&gt;""),IF(MIN(DATEVALUE($E199),Base!L$3)-MAX(DATEVALUE($D199),Base!L$2)+1&gt;=0,MIN(DATEVALUE($E199),Base!L$3)-MAX(DATEVALUE($D199),Base!L$2)+1,0),"")</f>
        <v/>
      </c>
      <c r="O199" s="12" t="str">
        <f>IF(AND(($D199)&lt;&gt;"",($E199)&lt;&gt;""),IF(MIN(DATEVALUE($E199),Base!M$3)-MAX(DATEVALUE($D199),Base!M$2)+1&gt;=0,MIN(DATEVALUE($E199),Base!M$3)-MAX(DATEVALUE($D199),Base!M$2)+1,0),"")</f>
        <v/>
      </c>
      <c r="P199" s="12" t="str">
        <f>IF(AND(($D199)&lt;&gt;"",($E199)&lt;&gt;""),IF(MIN(DATEVALUE($E199),Base!N$3)-MAX(DATEVALUE($D199),Base!N$2)+1&gt;=0,MIN(DATEVALUE($E199),Base!N$3)-MAX(DATEVALUE($D199),Base!N$2)+1,0),"")</f>
        <v/>
      </c>
      <c r="Q199" s="12" t="str">
        <f>IF(AND(($D199)&lt;&gt;"",($E199)&lt;&gt;""),IF(MIN(DATEVALUE($E199),Base!O$3)-MAX(DATEVALUE($D199),Base!O$2)+1&gt;=0,MIN(DATEVALUE($E199),Base!O$3)-MAX(DATEVALUE($D199),Base!O$2)+1,0),"")</f>
        <v/>
      </c>
      <c r="R199" s="12" t="str">
        <f>IF(AND(($D199)&lt;&gt;"",($E199)&lt;&gt;""),IF(MIN(DATEVALUE($E199),Base!P$3)-MAX(DATEVALUE($D199),Base!P$2)+1&gt;=0,MIN(DATEVALUE($E199),Base!P$3)-MAX(DATEVALUE($D199),Base!P$2)+1,0),"")</f>
        <v/>
      </c>
      <c r="S199" s="12" t="str">
        <f>IF(AND(($D199)&lt;&gt;"",($E199)&lt;&gt;""),IF(MIN(DATEVALUE($E199),Base!Q$3)-MAX(DATEVALUE($D199),Base!Q$2)+1&gt;=0,MIN(DATEVALUE($E199),Base!Q$3)-MAX(DATEVALUE($D199),Base!Q$2)+1,0),"")</f>
        <v/>
      </c>
      <c r="T199" s="12" t="str">
        <f>IF(AND(($D199)&lt;&gt;"",($E199)&lt;&gt;""),IF(MIN(DATEVALUE($E199),Base!R$3)-MAX(DATEVALUE($D199),Base!R$2)+1&gt;=0,MIN(DATEVALUE($E199),Base!R$3)-MAX(DATEVALUE($D199),Base!R$2)+1,0),"")</f>
        <v/>
      </c>
      <c r="U199" s="12" t="str">
        <f>IF(AND(($D199)&lt;&gt;"",($E199)&lt;&gt;""),IF(MIN(DATEVALUE($E199),Base!S$3)-MAX(DATEVALUE($D199),Base!S$2)+1&gt;=0,MIN(DATEVALUE($E199),Base!S$3)-MAX(DATEVALUE($D199),Base!S$2)+1,0),"")</f>
        <v/>
      </c>
      <c r="V199" s="12" t="str">
        <f>IF(AND(($D199)&lt;&gt;"",($E199)&lt;&gt;""),IF(MIN(DATEVALUE($E199),Base!T$3)-MAX(DATEVALUE($D199),Base!T$2)+1&gt;=0,MIN(DATEVALUE($E199),Base!T$3)-MAX(DATEVALUE($D199),Base!T$2)+1,0),"")</f>
        <v/>
      </c>
      <c r="W199" s="12" t="str">
        <f>IF(AND(($D199)&lt;&gt;"",($E199)&lt;&gt;""),IF(MIN(DATEVALUE($E199),Base!U$3)-MAX(DATEVALUE($D199),Base!U$2)+1&gt;=0,MIN(DATEVALUE($E199),Base!U$3)-MAX(DATEVALUE($D199),Base!U$2)+1,0),"")</f>
        <v/>
      </c>
      <c r="X199" s="12" t="str">
        <f>IF(AND(($D199)&lt;&gt;"",($E199)&lt;&gt;""),IF(MIN(DATEVALUE($E199),Base!V$3)-MAX(DATEVALUE($D199),Base!V$2)+1&gt;=0,MIN(DATEVALUE($E199),Base!V$3)-MAX(DATEVALUE($D199),Base!V$2)+1,0),"")</f>
        <v/>
      </c>
      <c r="Y199" t="str">
        <f t="shared" si="48"/>
        <v/>
      </c>
      <c r="Z199" t="str">
        <f t="shared" si="49"/>
        <v/>
      </c>
      <c r="AA199" t="str">
        <f t="shared" si="50"/>
        <v/>
      </c>
      <c r="AB199" t="str">
        <f t="shared" si="51"/>
        <v/>
      </c>
      <c r="AC199" t="str">
        <f t="shared" si="52"/>
        <v/>
      </c>
      <c r="AD199" t="str">
        <f t="shared" si="53"/>
        <v/>
      </c>
      <c r="AE199" t="str">
        <f t="shared" si="54"/>
        <v/>
      </c>
      <c r="AF199" t="str">
        <f t="shared" si="55"/>
        <v/>
      </c>
      <c r="AG199" t="str">
        <f t="shared" si="56"/>
        <v/>
      </c>
      <c r="AH199" t="str">
        <f t="shared" si="57"/>
        <v/>
      </c>
      <c r="AI199" t="str">
        <f t="shared" si="58"/>
        <v/>
      </c>
      <c r="AJ199" t="str">
        <f t="shared" si="59"/>
        <v/>
      </c>
    </row>
    <row r="200" spans="1:36" x14ac:dyDescent="0.25">
      <c r="A200" s="3"/>
      <c r="B200" s="3"/>
      <c r="C200" s="4"/>
      <c r="D200" s="20"/>
      <c r="E200" s="20"/>
      <c r="F200" s="4"/>
      <c r="G200" s="4"/>
      <c r="H200" s="2"/>
      <c r="J200" s="4" t="str">
        <f t="shared" si="45"/>
        <v/>
      </c>
      <c r="K200" s="4" t="str">
        <f t="shared" si="46"/>
        <v/>
      </c>
      <c r="L200" s="31" t="str">
        <f t="shared" si="47"/>
        <v/>
      </c>
      <c r="M200" s="12" t="str">
        <f>IF(AND(($D200)&lt;&gt;"",($E200)&lt;&gt;""),IF(MIN(DATEVALUE($E200),Base!K$3)-MAX(DATEVALUE($D200),Base!K$2)+1&gt;=0,MIN(DATEVALUE($E200),Base!K$3)-MAX(DATEVALUE($D200),Base!K$2)+1,0),"")</f>
        <v/>
      </c>
      <c r="N200" s="12" t="str">
        <f>IF(AND(($D200)&lt;&gt;"",($E200)&lt;&gt;""),IF(MIN(DATEVALUE($E200),Base!L$3)-MAX(DATEVALUE($D200),Base!L$2)+1&gt;=0,MIN(DATEVALUE($E200),Base!L$3)-MAX(DATEVALUE($D200),Base!L$2)+1,0),"")</f>
        <v/>
      </c>
      <c r="O200" s="12" t="str">
        <f>IF(AND(($D200)&lt;&gt;"",($E200)&lt;&gt;""),IF(MIN(DATEVALUE($E200),Base!M$3)-MAX(DATEVALUE($D200),Base!M$2)+1&gt;=0,MIN(DATEVALUE($E200),Base!M$3)-MAX(DATEVALUE($D200),Base!M$2)+1,0),"")</f>
        <v/>
      </c>
      <c r="P200" s="12" t="str">
        <f>IF(AND(($D200)&lt;&gt;"",($E200)&lt;&gt;""),IF(MIN(DATEVALUE($E200),Base!N$3)-MAX(DATEVALUE($D200),Base!N$2)+1&gt;=0,MIN(DATEVALUE($E200),Base!N$3)-MAX(DATEVALUE($D200),Base!N$2)+1,0),"")</f>
        <v/>
      </c>
      <c r="Q200" s="12" t="str">
        <f>IF(AND(($D200)&lt;&gt;"",($E200)&lt;&gt;""),IF(MIN(DATEVALUE($E200),Base!O$3)-MAX(DATEVALUE($D200),Base!O$2)+1&gt;=0,MIN(DATEVALUE($E200),Base!O$3)-MAX(DATEVALUE($D200),Base!O$2)+1,0),"")</f>
        <v/>
      </c>
      <c r="R200" s="12" t="str">
        <f>IF(AND(($D200)&lt;&gt;"",($E200)&lt;&gt;""),IF(MIN(DATEVALUE($E200),Base!P$3)-MAX(DATEVALUE($D200),Base!P$2)+1&gt;=0,MIN(DATEVALUE($E200),Base!P$3)-MAX(DATEVALUE($D200),Base!P$2)+1,0),"")</f>
        <v/>
      </c>
      <c r="S200" s="12" t="str">
        <f>IF(AND(($D200)&lt;&gt;"",($E200)&lt;&gt;""),IF(MIN(DATEVALUE($E200),Base!Q$3)-MAX(DATEVALUE($D200),Base!Q$2)+1&gt;=0,MIN(DATEVALUE($E200),Base!Q$3)-MAX(DATEVALUE($D200),Base!Q$2)+1,0),"")</f>
        <v/>
      </c>
      <c r="T200" s="12" t="str">
        <f>IF(AND(($D200)&lt;&gt;"",($E200)&lt;&gt;""),IF(MIN(DATEVALUE($E200),Base!R$3)-MAX(DATEVALUE($D200),Base!R$2)+1&gt;=0,MIN(DATEVALUE($E200),Base!R$3)-MAX(DATEVALUE($D200),Base!R$2)+1,0),"")</f>
        <v/>
      </c>
      <c r="U200" s="12" t="str">
        <f>IF(AND(($D200)&lt;&gt;"",($E200)&lt;&gt;""),IF(MIN(DATEVALUE($E200),Base!S$3)-MAX(DATEVALUE($D200),Base!S$2)+1&gt;=0,MIN(DATEVALUE($E200),Base!S$3)-MAX(DATEVALUE($D200),Base!S$2)+1,0),"")</f>
        <v/>
      </c>
      <c r="V200" s="12" t="str">
        <f>IF(AND(($D200)&lt;&gt;"",($E200)&lt;&gt;""),IF(MIN(DATEVALUE($E200),Base!T$3)-MAX(DATEVALUE($D200),Base!T$2)+1&gt;=0,MIN(DATEVALUE($E200),Base!T$3)-MAX(DATEVALUE($D200),Base!T$2)+1,0),"")</f>
        <v/>
      </c>
      <c r="W200" s="12" t="str">
        <f>IF(AND(($D200)&lt;&gt;"",($E200)&lt;&gt;""),IF(MIN(DATEVALUE($E200),Base!U$3)-MAX(DATEVALUE($D200),Base!U$2)+1&gt;=0,MIN(DATEVALUE($E200),Base!U$3)-MAX(DATEVALUE($D200),Base!U$2)+1,0),"")</f>
        <v/>
      </c>
      <c r="X200" s="12" t="str">
        <f>IF(AND(($D200)&lt;&gt;"",($E200)&lt;&gt;""),IF(MIN(DATEVALUE($E200),Base!V$3)-MAX(DATEVALUE($D200),Base!V$2)+1&gt;=0,MIN(DATEVALUE($E200),Base!V$3)-MAX(DATEVALUE($D200),Base!V$2)+1,0),"")</f>
        <v/>
      </c>
      <c r="Y200" t="str">
        <f t="shared" si="48"/>
        <v/>
      </c>
      <c r="Z200" t="str">
        <f t="shared" si="49"/>
        <v/>
      </c>
      <c r="AA200" t="str">
        <f t="shared" si="50"/>
        <v/>
      </c>
      <c r="AB200" t="str">
        <f t="shared" si="51"/>
        <v/>
      </c>
      <c r="AC200" t="str">
        <f t="shared" si="52"/>
        <v/>
      </c>
      <c r="AD200" t="str">
        <f t="shared" si="53"/>
        <v/>
      </c>
      <c r="AE200" t="str">
        <f t="shared" si="54"/>
        <v/>
      </c>
      <c r="AF200" t="str">
        <f t="shared" si="55"/>
        <v/>
      </c>
      <c r="AG200" t="str">
        <f t="shared" si="56"/>
        <v/>
      </c>
      <c r="AH200" t="str">
        <f t="shared" si="57"/>
        <v/>
      </c>
      <c r="AI200" t="str">
        <f t="shared" si="58"/>
        <v/>
      </c>
      <c r="AJ200" t="str">
        <f t="shared" si="59"/>
        <v/>
      </c>
    </row>
    <row r="201" spans="1:36" x14ac:dyDescent="0.25">
      <c r="A201" s="3"/>
      <c r="B201" s="3"/>
      <c r="C201" s="4"/>
      <c r="D201" s="20"/>
      <c r="E201" s="20"/>
      <c r="F201" s="4"/>
      <c r="G201" s="4"/>
      <c r="H201" s="2"/>
      <c r="J201" s="4" t="str">
        <f t="shared" si="45"/>
        <v/>
      </c>
      <c r="K201" s="4" t="str">
        <f t="shared" si="46"/>
        <v/>
      </c>
      <c r="L201" s="31" t="str">
        <f t="shared" si="47"/>
        <v/>
      </c>
      <c r="M201" s="12" t="str">
        <f>IF(AND(($D201)&lt;&gt;"",($E201)&lt;&gt;""),IF(MIN(DATEVALUE($E201),Base!K$3)-MAX(DATEVALUE($D201),Base!K$2)+1&gt;=0,MIN(DATEVALUE($E201),Base!K$3)-MAX(DATEVALUE($D201),Base!K$2)+1,0),"")</f>
        <v/>
      </c>
      <c r="N201" s="12" t="str">
        <f>IF(AND(($D201)&lt;&gt;"",($E201)&lt;&gt;""),IF(MIN(DATEVALUE($E201),Base!L$3)-MAX(DATEVALUE($D201),Base!L$2)+1&gt;=0,MIN(DATEVALUE($E201),Base!L$3)-MAX(DATEVALUE($D201),Base!L$2)+1,0),"")</f>
        <v/>
      </c>
      <c r="O201" s="12" t="str">
        <f>IF(AND(($D201)&lt;&gt;"",($E201)&lt;&gt;""),IF(MIN(DATEVALUE($E201),Base!M$3)-MAX(DATEVALUE($D201),Base!M$2)+1&gt;=0,MIN(DATEVALUE($E201),Base!M$3)-MAX(DATEVALUE($D201),Base!M$2)+1,0),"")</f>
        <v/>
      </c>
      <c r="P201" s="12" t="str">
        <f>IF(AND(($D201)&lt;&gt;"",($E201)&lt;&gt;""),IF(MIN(DATEVALUE($E201),Base!N$3)-MAX(DATEVALUE($D201),Base!N$2)+1&gt;=0,MIN(DATEVALUE($E201),Base!N$3)-MAX(DATEVALUE($D201),Base!N$2)+1,0),"")</f>
        <v/>
      </c>
      <c r="Q201" s="12" t="str">
        <f>IF(AND(($D201)&lt;&gt;"",($E201)&lt;&gt;""),IF(MIN(DATEVALUE($E201),Base!O$3)-MAX(DATEVALUE($D201),Base!O$2)+1&gt;=0,MIN(DATEVALUE($E201),Base!O$3)-MAX(DATEVALUE($D201),Base!O$2)+1,0),"")</f>
        <v/>
      </c>
      <c r="R201" s="12" t="str">
        <f>IF(AND(($D201)&lt;&gt;"",($E201)&lt;&gt;""),IF(MIN(DATEVALUE($E201),Base!P$3)-MAX(DATEVALUE($D201),Base!P$2)+1&gt;=0,MIN(DATEVALUE($E201),Base!P$3)-MAX(DATEVALUE($D201),Base!P$2)+1,0),"")</f>
        <v/>
      </c>
      <c r="S201" s="12" t="str">
        <f>IF(AND(($D201)&lt;&gt;"",($E201)&lt;&gt;""),IF(MIN(DATEVALUE($E201),Base!Q$3)-MAX(DATEVALUE($D201),Base!Q$2)+1&gt;=0,MIN(DATEVALUE($E201),Base!Q$3)-MAX(DATEVALUE($D201),Base!Q$2)+1,0),"")</f>
        <v/>
      </c>
      <c r="T201" s="12" t="str">
        <f>IF(AND(($D201)&lt;&gt;"",($E201)&lt;&gt;""),IF(MIN(DATEVALUE($E201),Base!R$3)-MAX(DATEVALUE($D201),Base!R$2)+1&gt;=0,MIN(DATEVALUE($E201),Base!R$3)-MAX(DATEVALUE($D201),Base!R$2)+1,0),"")</f>
        <v/>
      </c>
      <c r="U201" s="12" t="str">
        <f>IF(AND(($D201)&lt;&gt;"",($E201)&lt;&gt;""),IF(MIN(DATEVALUE($E201),Base!S$3)-MAX(DATEVALUE($D201),Base!S$2)+1&gt;=0,MIN(DATEVALUE($E201),Base!S$3)-MAX(DATEVALUE($D201),Base!S$2)+1,0),"")</f>
        <v/>
      </c>
      <c r="V201" s="12" t="str">
        <f>IF(AND(($D201)&lt;&gt;"",($E201)&lt;&gt;""),IF(MIN(DATEVALUE($E201),Base!T$3)-MAX(DATEVALUE($D201),Base!T$2)+1&gt;=0,MIN(DATEVALUE($E201),Base!T$3)-MAX(DATEVALUE($D201),Base!T$2)+1,0),"")</f>
        <v/>
      </c>
      <c r="W201" s="12" t="str">
        <f>IF(AND(($D201)&lt;&gt;"",($E201)&lt;&gt;""),IF(MIN(DATEVALUE($E201),Base!U$3)-MAX(DATEVALUE($D201),Base!U$2)+1&gt;=0,MIN(DATEVALUE($E201),Base!U$3)-MAX(DATEVALUE($D201),Base!U$2)+1,0),"")</f>
        <v/>
      </c>
      <c r="X201" s="12" t="str">
        <f>IF(AND(($D201)&lt;&gt;"",($E201)&lt;&gt;""),IF(MIN(DATEVALUE($E201),Base!V$3)-MAX(DATEVALUE($D201),Base!V$2)+1&gt;=0,MIN(DATEVALUE($E201),Base!V$3)-MAX(DATEVALUE($D201),Base!V$2)+1,0),"")</f>
        <v/>
      </c>
      <c r="Y201" t="str">
        <f t="shared" si="48"/>
        <v/>
      </c>
      <c r="Z201" t="str">
        <f t="shared" si="49"/>
        <v/>
      </c>
      <c r="AA201" t="str">
        <f t="shared" si="50"/>
        <v/>
      </c>
      <c r="AB201" t="str">
        <f t="shared" si="51"/>
        <v/>
      </c>
      <c r="AC201" t="str">
        <f t="shared" si="52"/>
        <v/>
      </c>
      <c r="AD201" t="str">
        <f t="shared" si="53"/>
        <v/>
      </c>
      <c r="AE201" t="str">
        <f t="shared" si="54"/>
        <v/>
      </c>
      <c r="AF201" t="str">
        <f t="shared" si="55"/>
        <v/>
      </c>
      <c r="AG201" t="str">
        <f t="shared" si="56"/>
        <v/>
      </c>
      <c r="AH201" t="str">
        <f t="shared" si="57"/>
        <v/>
      </c>
      <c r="AI201" t="str">
        <f t="shared" si="58"/>
        <v/>
      </c>
      <c r="AJ201" t="str">
        <f t="shared" si="59"/>
        <v/>
      </c>
    </row>
    <row r="202" spans="1:36" x14ac:dyDescent="0.25">
      <c r="A202" s="3"/>
      <c r="B202" s="3"/>
      <c r="C202" s="4"/>
      <c r="D202" s="20"/>
      <c r="E202" s="20"/>
      <c r="F202" s="4"/>
      <c r="G202" s="4"/>
      <c r="H202" s="2"/>
      <c r="J202" s="4" t="str">
        <f t="shared" si="45"/>
        <v/>
      </c>
      <c r="K202" s="4" t="str">
        <f t="shared" si="46"/>
        <v/>
      </c>
      <c r="L202" s="31" t="str">
        <f t="shared" si="47"/>
        <v/>
      </c>
      <c r="M202" s="12" t="str">
        <f>IF(AND(($D202)&lt;&gt;"",($E202)&lt;&gt;""),IF(MIN(DATEVALUE($E202),Base!K$3)-MAX(DATEVALUE($D202),Base!K$2)+1&gt;=0,MIN(DATEVALUE($E202),Base!K$3)-MAX(DATEVALUE($D202),Base!K$2)+1,0),"")</f>
        <v/>
      </c>
      <c r="N202" s="12" t="str">
        <f>IF(AND(($D202)&lt;&gt;"",($E202)&lt;&gt;""),IF(MIN(DATEVALUE($E202),Base!L$3)-MAX(DATEVALUE($D202),Base!L$2)+1&gt;=0,MIN(DATEVALUE($E202),Base!L$3)-MAX(DATEVALUE($D202),Base!L$2)+1,0),"")</f>
        <v/>
      </c>
      <c r="O202" s="12" t="str">
        <f>IF(AND(($D202)&lt;&gt;"",($E202)&lt;&gt;""),IF(MIN(DATEVALUE($E202),Base!M$3)-MAX(DATEVALUE($D202),Base!M$2)+1&gt;=0,MIN(DATEVALUE($E202),Base!M$3)-MAX(DATEVALUE($D202),Base!M$2)+1,0),"")</f>
        <v/>
      </c>
      <c r="P202" s="12" t="str">
        <f>IF(AND(($D202)&lt;&gt;"",($E202)&lt;&gt;""),IF(MIN(DATEVALUE($E202),Base!N$3)-MAX(DATEVALUE($D202),Base!N$2)+1&gt;=0,MIN(DATEVALUE($E202),Base!N$3)-MAX(DATEVALUE($D202),Base!N$2)+1,0),"")</f>
        <v/>
      </c>
      <c r="Q202" s="12" t="str">
        <f>IF(AND(($D202)&lt;&gt;"",($E202)&lt;&gt;""),IF(MIN(DATEVALUE($E202),Base!O$3)-MAX(DATEVALUE($D202),Base!O$2)+1&gt;=0,MIN(DATEVALUE($E202),Base!O$3)-MAX(DATEVALUE($D202),Base!O$2)+1,0),"")</f>
        <v/>
      </c>
      <c r="R202" s="12" t="str">
        <f>IF(AND(($D202)&lt;&gt;"",($E202)&lt;&gt;""),IF(MIN(DATEVALUE($E202),Base!P$3)-MAX(DATEVALUE($D202),Base!P$2)+1&gt;=0,MIN(DATEVALUE($E202),Base!P$3)-MAX(DATEVALUE($D202),Base!P$2)+1,0),"")</f>
        <v/>
      </c>
      <c r="S202" s="12" t="str">
        <f>IF(AND(($D202)&lt;&gt;"",($E202)&lt;&gt;""),IF(MIN(DATEVALUE($E202),Base!Q$3)-MAX(DATEVALUE($D202),Base!Q$2)+1&gt;=0,MIN(DATEVALUE($E202),Base!Q$3)-MAX(DATEVALUE($D202),Base!Q$2)+1,0),"")</f>
        <v/>
      </c>
      <c r="T202" s="12" t="str">
        <f>IF(AND(($D202)&lt;&gt;"",($E202)&lt;&gt;""),IF(MIN(DATEVALUE($E202),Base!R$3)-MAX(DATEVALUE($D202),Base!R$2)+1&gt;=0,MIN(DATEVALUE($E202),Base!R$3)-MAX(DATEVALUE($D202),Base!R$2)+1,0),"")</f>
        <v/>
      </c>
      <c r="U202" s="12" t="str">
        <f>IF(AND(($D202)&lt;&gt;"",($E202)&lt;&gt;""),IF(MIN(DATEVALUE($E202),Base!S$3)-MAX(DATEVALUE($D202),Base!S$2)+1&gt;=0,MIN(DATEVALUE($E202),Base!S$3)-MAX(DATEVALUE($D202),Base!S$2)+1,0),"")</f>
        <v/>
      </c>
      <c r="V202" s="12" t="str">
        <f>IF(AND(($D202)&lt;&gt;"",($E202)&lt;&gt;""),IF(MIN(DATEVALUE($E202),Base!T$3)-MAX(DATEVALUE($D202),Base!T$2)+1&gt;=0,MIN(DATEVALUE($E202),Base!T$3)-MAX(DATEVALUE($D202),Base!T$2)+1,0),"")</f>
        <v/>
      </c>
      <c r="W202" s="12" t="str">
        <f>IF(AND(($D202)&lt;&gt;"",($E202)&lt;&gt;""),IF(MIN(DATEVALUE($E202),Base!U$3)-MAX(DATEVALUE($D202),Base!U$2)+1&gt;=0,MIN(DATEVALUE($E202),Base!U$3)-MAX(DATEVALUE($D202),Base!U$2)+1,0),"")</f>
        <v/>
      </c>
      <c r="X202" s="12" t="str">
        <f>IF(AND(($D202)&lt;&gt;"",($E202)&lt;&gt;""),IF(MIN(DATEVALUE($E202),Base!V$3)-MAX(DATEVALUE($D202),Base!V$2)+1&gt;=0,MIN(DATEVALUE($E202),Base!V$3)-MAX(DATEVALUE($D202),Base!V$2)+1,0),"")</f>
        <v/>
      </c>
      <c r="Y202" t="str">
        <f t="shared" si="48"/>
        <v/>
      </c>
      <c r="Z202" t="str">
        <f t="shared" si="49"/>
        <v/>
      </c>
      <c r="AA202" t="str">
        <f t="shared" si="50"/>
        <v/>
      </c>
      <c r="AB202" t="str">
        <f t="shared" si="51"/>
        <v/>
      </c>
      <c r="AC202" t="str">
        <f t="shared" si="52"/>
        <v/>
      </c>
      <c r="AD202" t="str">
        <f t="shared" si="53"/>
        <v/>
      </c>
      <c r="AE202" t="str">
        <f t="shared" si="54"/>
        <v/>
      </c>
      <c r="AF202" t="str">
        <f t="shared" si="55"/>
        <v/>
      </c>
      <c r="AG202" t="str">
        <f t="shared" si="56"/>
        <v/>
      </c>
      <c r="AH202" t="str">
        <f t="shared" si="57"/>
        <v/>
      </c>
      <c r="AI202" t="str">
        <f t="shared" si="58"/>
        <v/>
      </c>
      <c r="AJ202" t="str">
        <f t="shared" si="59"/>
        <v/>
      </c>
    </row>
    <row r="203" spans="1:36" x14ac:dyDescent="0.25">
      <c r="A203" s="3"/>
      <c r="B203" s="3"/>
      <c r="C203" s="4"/>
      <c r="D203" s="20"/>
      <c r="E203" s="20"/>
      <c r="F203" s="4"/>
      <c r="G203" s="4"/>
      <c r="H203" s="2"/>
      <c r="J203" s="4" t="str">
        <f t="shared" si="45"/>
        <v/>
      </c>
      <c r="K203" s="4" t="str">
        <f t="shared" si="46"/>
        <v/>
      </c>
      <c r="L203" s="31" t="str">
        <f t="shared" si="47"/>
        <v/>
      </c>
      <c r="M203" s="12" t="str">
        <f>IF(AND(($D203)&lt;&gt;"",($E203)&lt;&gt;""),IF(MIN(DATEVALUE($E203),Base!K$3)-MAX(DATEVALUE($D203),Base!K$2)+1&gt;=0,MIN(DATEVALUE($E203),Base!K$3)-MAX(DATEVALUE($D203),Base!K$2)+1,0),"")</f>
        <v/>
      </c>
      <c r="N203" s="12" t="str">
        <f>IF(AND(($D203)&lt;&gt;"",($E203)&lt;&gt;""),IF(MIN(DATEVALUE($E203),Base!L$3)-MAX(DATEVALUE($D203),Base!L$2)+1&gt;=0,MIN(DATEVALUE($E203),Base!L$3)-MAX(DATEVALUE($D203),Base!L$2)+1,0),"")</f>
        <v/>
      </c>
      <c r="O203" s="12" t="str">
        <f>IF(AND(($D203)&lt;&gt;"",($E203)&lt;&gt;""),IF(MIN(DATEVALUE($E203),Base!M$3)-MAX(DATEVALUE($D203),Base!M$2)+1&gt;=0,MIN(DATEVALUE($E203),Base!M$3)-MAX(DATEVALUE($D203),Base!M$2)+1,0),"")</f>
        <v/>
      </c>
      <c r="P203" s="12" t="str">
        <f>IF(AND(($D203)&lt;&gt;"",($E203)&lt;&gt;""),IF(MIN(DATEVALUE($E203),Base!N$3)-MAX(DATEVALUE($D203),Base!N$2)+1&gt;=0,MIN(DATEVALUE($E203),Base!N$3)-MAX(DATEVALUE($D203),Base!N$2)+1,0),"")</f>
        <v/>
      </c>
      <c r="Q203" s="12" t="str">
        <f>IF(AND(($D203)&lt;&gt;"",($E203)&lt;&gt;""),IF(MIN(DATEVALUE($E203),Base!O$3)-MAX(DATEVALUE($D203),Base!O$2)+1&gt;=0,MIN(DATEVALUE($E203),Base!O$3)-MAX(DATEVALUE($D203),Base!O$2)+1,0),"")</f>
        <v/>
      </c>
      <c r="R203" s="12" t="str">
        <f>IF(AND(($D203)&lt;&gt;"",($E203)&lt;&gt;""),IF(MIN(DATEVALUE($E203),Base!P$3)-MAX(DATEVALUE($D203),Base!P$2)+1&gt;=0,MIN(DATEVALUE($E203),Base!P$3)-MAX(DATEVALUE($D203),Base!P$2)+1,0),"")</f>
        <v/>
      </c>
      <c r="S203" s="12" t="str">
        <f>IF(AND(($D203)&lt;&gt;"",($E203)&lt;&gt;""),IF(MIN(DATEVALUE($E203),Base!Q$3)-MAX(DATEVALUE($D203),Base!Q$2)+1&gt;=0,MIN(DATEVALUE($E203),Base!Q$3)-MAX(DATEVALUE($D203),Base!Q$2)+1,0),"")</f>
        <v/>
      </c>
      <c r="T203" s="12" t="str">
        <f>IF(AND(($D203)&lt;&gt;"",($E203)&lt;&gt;""),IF(MIN(DATEVALUE($E203),Base!R$3)-MAX(DATEVALUE($D203),Base!R$2)+1&gt;=0,MIN(DATEVALUE($E203),Base!R$3)-MAX(DATEVALUE($D203),Base!R$2)+1,0),"")</f>
        <v/>
      </c>
      <c r="U203" s="12" t="str">
        <f>IF(AND(($D203)&lt;&gt;"",($E203)&lt;&gt;""),IF(MIN(DATEVALUE($E203),Base!S$3)-MAX(DATEVALUE($D203),Base!S$2)+1&gt;=0,MIN(DATEVALUE($E203),Base!S$3)-MAX(DATEVALUE($D203),Base!S$2)+1,0),"")</f>
        <v/>
      </c>
      <c r="V203" s="12" t="str">
        <f>IF(AND(($D203)&lt;&gt;"",($E203)&lt;&gt;""),IF(MIN(DATEVALUE($E203),Base!T$3)-MAX(DATEVALUE($D203),Base!T$2)+1&gt;=0,MIN(DATEVALUE($E203),Base!T$3)-MAX(DATEVALUE($D203),Base!T$2)+1,0),"")</f>
        <v/>
      </c>
      <c r="W203" s="12" t="str">
        <f>IF(AND(($D203)&lt;&gt;"",($E203)&lt;&gt;""),IF(MIN(DATEVALUE($E203),Base!U$3)-MAX(DATEVALUE($D203),Base!U$2)+1&gt;=0,MIN(DATEVALUE($E203),Base!U$3)-MAX(DATEVALUE($D203),Base!U$2)+1,0),"")</f>
        <v/>
      </c>
      <c r="X203" s="12" t="str">
        <f>IF(AND(($D203)&lt;&gt;"",($E203)&lt;&gt;""),IF(MIN(DATEVALUE($E203),Base!V$3)-MAX(DATEVALUE($D203),Base!V$2)+1&gt;=0,MIN(DATEVALUE($E203),Base!V$3)-MAX(DATEVALUE($D203),Base!V$2)+1,0),"")</f>
        <v/>
      </c>
      <c r="Y203" t="str">
        <f t="shared" si="48"/>
        <v/>
      </c>
      <c r="Z203" t="str">
        <f t="shared" si="49"/>
        <v/>
      </c>
      <c r="AA203" t="str">
        <f t="shared" si="50"/>
        <v/>
      </c>
      <c r="AB203" t="str">
        <f t="shared" si="51"/>
        <v/>
      </c>
      <c r="AC203" t="str">
        <f t="shared" si="52"/>
        <v/>
      </c>
      <c r="AD203" t="str">
        <f t="shared" si="53"/>
        <v/>
      </c>
      <c r="AE203" t="str">
        <f t="shared" si="54"/>
        <v/>
      </c>
      <c r="AF203" t="str">
        <f t="shared" si="55"/>
        <v/>
      </c>
      <c r="AG203" t="str">
        <f t="shared" si="56"/>
        <v/>
      </c>
      <c r="AH203" t="str">
        <f t="shared" si="57"/>
        <v/>
      </c>
      <c r="AI203" t="str">
        <f t="shared" si="58"/>
        <v/>
      </c>
      <c r="AJ203" t="str">
        <f t="shared" si="59"/>
        <v/>
      </c>
    </row>
    <row r="204" spans="1:36" x14ac:dyDescent="0.25">
      <c r="A204" s="3"/>
      <c r="B204" s="3"/>
      <c r="C204" s="4"/>
      <c r="D204" s="20"/>
      <c r="E204" s="20"/>
      <c r="F204" s="4"/>
      <c r="G204" s="4"/>
      <c r="H204" s="2"/>
      <c r="J204" s="4" t="str">
        <f t="shared" si="45"/>
        <v/>
      </c>
      <c r="K204" s="4" t="str">
        <f t="shared" si="46"/>
        <v/>
      </c>
      <c r="L204" s="31" t="str">
        <f t="shared" si="47"/>
        <v/>
      </c>
      <c r="M204" s="12" t="str">
        <f>IF(AND(($D204)&lt;&gt;"",($E204)&lt;&gt;""),IF(MIN(DATEVALUE($E204),Base!K$3)-MAX(DATEVALUE($D204),Base!K$2)+1&gt;=0,MIN(DATEVALUE($E204),Base!K$3)-MAX(DATEVALUE($D204),Base!K$2)+1,0),"")</f>
        <v/>
      </c>
      <c r="N204" s="12" t="str">
        <f>IF(AND(($D204)&lt;&gt;"",($E204)&lt;&gt;""),IF(MIN(DATEVALUE($E204),Base!L$3)-MAX(DATEVALUE($D204),Base!L$2)+1&gt;=0,MIN(DATEVALUE($E204),Base!L$3)-MAX(DATEVALUE($D204),Base!L$2)+1,0),"")</f>
        <v/>
      </c>
      <c r="O204" s="12" t="str">
        <f>IF(AND(($D204)&lt;&gt;"",($E204)&lt;&gt;""),IF(MIN(DATEVALUE($E204),Base!M$3)-MAX(DATEVALUE($D204),Base!M$2)+1&gt;=0,MIN(DATEVALUE($E204),Base!M$3)-MAX(DATEVALUE($D204),Base!M$2)+1,0),"")</f>
        <v/>
      </c>
      <c r="P204" s="12" t="str">
        <f>IF(AND(($D204)&lt;&gt;"",($E204)&lt;&gt;""),IF(MIN(DATEVALUE($E204),Base!N$3)-MAX(DATEVALUE($D204),Base!N$2)+1&gt;=0,MIN(DATEVALUE($E204),Base!N$3)-MAX(DATEVALUE($D204),Base!N$2)+1,0),"")</f>
        <v/>
      </c>
      <c r="Q204" s="12" t="str">
        <f>IF(AND(($D204)&lt;&gt;"",($E204)&lt;&gt;""),IF(MIN(DATEVALUE($E204),Base!O$3)-MAX(DATEVALUE($D204),Base!O$2)+1&gt;=0,MIN(DATEVALUE($E204),Base!O$3)-MAX(DATEVALUE($D204),Base!O$2)+1,0),"")</f>
        <v/>
      </c>
      <c r="R204" s="12" t="str">
        <f>IF(AND(($D204)&lt;&gt;"",($E204)&lt;&gt;""),IF(MIN(DATEVALUE($E204),Base!P$3)-MAX(DATEVALUE($D204),Base!P$2)+1&gt;=0,MIN(DATEVALUE($E204),Base!P$3)-MAX(DATEVALUE($D204),Base!P$2)+1,0),"")</f>
        <v/>
      </c>
      <c r="S204" s="12" t="str">
        <f>IF(AND(($D204)&lt;&gt;"",($E204)&lt;&gt;""),IF(MIN(DATEVALUE($E204),Base!Q$3)-MAX(DATEVALUE($D204),Base!Q$2)+1&gt;=0,MIN(DATEVALUE($E204),Base!Q$3)-MAX(DATEVALUE($D204),Base!Q$2)+1,0),"")</f>
        <v/>
      </c>
      <c r="T204" s="12" t="str">
        <f>IF(AND(($D204)&lt;&gt;"",($E204)&lt;&gt;""),IF(MIN(DATEVALUE($E204),Base!R$3)-MAX(DATEVALUE($D204),Base!R$2)+1&gt;=0,MIN(DATEVALUE($E204),Base!R$3)-MAX(DATEVALUE($D204),Base!R$2)+1,0),"")</f>
        <v/>
      </c>
      <c r="U204" s="12" t="str">
        <f>IF(AND(($D204)&lt;&gt;"",($E204)&lt;&gt;""),IF(MIN(DATEVALUE($E204),Base!S$3)-MAX(DATEVALUE($D204),Base!S$2)+1&gt;=0,MIN(DATEVALUE($E204),Base!S$3)-MAX(DATEVALUE($D204),Base!S$2)+1,0),"")</f>
        <v/>
      </c>
      <c r="V204" s="12" t="str">
        <f>IF(AND(($D204)&lt;&gt;"",($E204)&lt;&gt;""),IF(MIN(DATEVALUE($E204),Base!T$3)-MAX(DATEVALUE($D204),Base!T$2)+1&gt;=0,MIN(DATEVALUE($E204),Base!T$3)-MAX(DATEVALUE($D204),Base!T$2)+1,0),"")</f>
        <v/>
      </c>
      <c r="W204" s="12" t="str">
        <f>IF(AND(($D204)&lt;&gt;"",($E204)&lt;&gt;""),IF(MIN(DATEVALUE($E204),Base!U$3)-MAX(DATEVALUE($D204),Base!U$2)+1&gt;=0,MIN(DATEVALUE($E204),Base!U$3)-MAX(DATEVALUE($D204),Base!U$2)+1,0),"")</f>
        <v/>
      </c>
      <c r="X204" s="12" t="str">
        <f>IF(AND(($D204)&lt;&gt;"",($E204)&lt;&gt;""),IF(MIN(DATEVALUE($E204),Base!V$3)-MAX(DATEVALUE($D204),Base!V$2)+1&gt;=0,MIN(DATEVALUE($E204),Base!V$3)-MAX(DATEVALUE($D204),Base!V$2)+1,0),"")</f>
        <v/>
      </c>
      <c r="Y204" t="str">
        <f t="shared" si="48"/>
        <v/>
      </c>
      <c r="Z204" t="str">
        <f t="shared" si="49"/>
        <v/>
      </c>
      <c r="AA204" t="str">
        <f t="shared" si="50"/>
        <v/>
      </c>
      <c r="AB204" t="str">
        <f t="shared" si="51"/>
        <v/>
      </c>
      <c r="AC204" t="str">
        <f t="shared" si="52"/>
        <v/>
      </c>
      <c r="AD204" t="str">
        <f t="shared" si="53"/>
        <v/>
      </c>
      <c r="AE204" t="str">
        <f t="shared" si="54"/>
        <v/>
      </c>
      <c r="AF204" t="str">
        <f t="shared" si="55"/>
        <v/>
      </c>
      <c r="AG204" t="str">
        <f t="shared" si="56"/>
        <v/>
      </c>
      <c r="AH204" t="str">
        <f t="shared" si="57"/>
        <v/>
      </c>
      <c r="AI204" t="str">
        <f t="shared" si="58"/>
        <v/>
      </c>
      <c r="AJ204" t="str">
        <f t="shared" si="59"/>
        <v/>
      </c>
    </row>
    <row r="205" spans="1:36" x14ac:dyDescent="0.25">
      <c r="A205" s="3"/>
      <c r="B205" s="3"/>
      <c r="C205" s="4"/>
      <c r="D205" s="20"/>
      <c r="E205" s="20"/>
      <c r="F205" s="4"/>
      <c r="G205" s="4"/>
      <c r="H205" s="2"/>
      <c r="J205" s="4" t="str">
        <f t="shared" si="45"/>
        <v/>
      </c>
      <c r="K205" s="4" t="str">
        <f t="shared" si="46"/>
        <v/>
      </c>
      <c r="L205" s="31" t="str">
        <f t="shared" si="47"/>
        <v/>
      </c>
      <c r="M205" s="12" t="str">
        <f>IF(AND(($D205)&lt;&gt;"",($E205)&lt;&gt;""),IF(MIN(DATEVALUE($E205),Base!K$3)-MAX(DATEVALUE($D205),Base!K$2)+1&gt;=0,MIN(DATEVALUE($E205),Base!K$3)-MAX(DATEVALUE($D205),Base!K$2)+1,0),"")</f>
        <v/>
      </c>
      <c r="N205" s="12" t="str">
        <f>IF(AND(($D205)&lt;&gt;"",($E205)&lt;&gt;""),IF(MIN(DATEVALUE($E205),Base!L$3)-MAX(DATEVALUE($D205),Base!L$2)+1&gt;=0,MIN(DATEVALUE($E205),Base!L$3)-MAX(DATEVALUE($D205),Base!L$2)+1,0),"")</f>
        <v/>
      </c>
      <c r="O205" s="12" t="str">
        <f>IF(AND(($D205)&lt;&gt;"",($E205)&lt;&gt;""),IF(MIN(DATEVALUE($E205),Base!M$3)-MAX(DATEVALUE($D205),Base!M$2)+1&gt;=0,MIN(DATEVALUE($E205),Base!M$3)-MAX(DATEVALUE($D205),Base!M$2)+1,0),"")</f>
        <v/>
      </c>
      <c r="P205" s="12" t="str">
        <f>IF(AND(($D205)&lt;&gt;"",($E205)&lt;&gt;""),IF(MIN(DATEVALUE($E205),Base!N$3)-MAX(DATEVALUE($D205),Base!N$2)+1&gt;=0,MIN(DATEVALUE($E205),Base!N$3)-MAX(DATEVALUE($D205),Base!N$2)+1,0),"")</f>
        <v/>
      </c>
      <c r="Q205" s="12" t="str">
        <f>IF(AND(($D205)&lt;&gt;"",($E205)&lt;&gt;""),IF(MIN(DATEVALUE($E205),Base!O$3)-MAX(DATEVALUE($D205),Base!O$2)+1&gt;=0,MIN(DATEVALUE($E205),Base!O$3)-MAX(DATEVALUE($D205),Base!O$2)+1,0),"")</f>
        <v/>
      </c>
      <c r="R205" s="12" t="str">
        <f>IF(AND(($D205)&lt;&gt;"",($E205)&lt;&gt;""),IF(MIN(DATEVALUE($E205),Base!P$3)-MAX(DATEVALUE($D205),Base!P$2)+1&gt;=0,MIN(DATEVALUE($E205),Base!P$3)-MAX(DATEVALUE($D205),Base!P$2)+1,0),"")</f>
        <v/>
      </c>
      <c r="S205" s="12" t="str">
        <f>IF(AND(($D205)&lt;&gt;"",($E205)&lt;&gt;""),IF(MIN(DATEVALUE($E205),Base!Q$3)-MAX(DATEVALUE($D205),Base!Q$2)+1&gt;=0,MIN(DATEVALUE($E205),Base!Q$3)-MAX(DATEVALUE($D205),Base!Q$2)+1,0),"")</f>
        <v/>
      </c>
      <c r="T205" s="12" t="str">
        <f>IF(AND(($D205)&lt;&gt;"",($E205)&lt;&gt;""),IF(MIN(DATEVALUE($E205),Base!R$3)-MAX(DATEVALUE($D205),Base!R$2)+1&gt;=0,MIN(DATEVALUE($E205),Base!R$3)-MAX(DATEVALUE($D205),Base!R$2)+1,0),"")</f>
        <v/>
      </c>
      <c r="U205" s="12" t="str">
        <f>IF(AND(($D205)&lt;&gt;"",($E205)&lt;&gt;""),IF(MIN(DATEVALUE($E205),Base!S$3)-MAX(DATEVALUE($D205),Base!S$2)+1&gt;=0,MIN(DATEVALUE($E205),Base!S$3)-MAX(DATEVALUE($D205),Base!S$2)+1,0),"")</f>
        <v/>
      </c>
      <c r="V205" s="12" t="str">
        <f>IF(AND(($D205)&lt;&gt;"",($E205)&lt;&gt;""),IF(MIN(DATEVALUE($E205),Base!T$3)-MAX(DATEVALUE($D205),Base!T$2)+1&gt;=0,MIN(DATEVALUE($E205),Base!T$3)-MAX(DATEVALUE($D205),Base!T$2)+1,0),"")</f>
        <v/>
      </c>
      <c r="W205" s="12" t="str">
        <f>IF(AND(($D205)&lt;&gt;"",($E205)&lt;&gt;""),IF(MIN(DATEVALUE($E205),Base!U$3)-MAX(DATEVALUE($D205),Base!U$2)+1&gt;=0,MIN(DATEVALUE($E205),Base!U$3)-MAX(DATEVALUE($D205),Base!U$2)+1,0),"")</f>
        <v/>
      </c>
      <c r="X205" s="12" t="str">
        <f>IF(AND(($D205)&lt;&gt;"",($E205)&lt;&gt;""),IF(MIN(DATEVALUE($E205),Base!V$3)-MAX(DATEVALUE($D205),Base!V$2)+1&gt;=0,MIN(DATEVALUE($E205),Base!V$3)-MAX(DATEVALUE($D205),Base!V$2)+1,0),"")</f>
        <v/>
      </c>
      <c r="Y205" t="str">
        <f t="shared" si="48"/>
        <v/>
      </c>
      <c r="Z205" t="str">
        <f t="shared" si="49"/>
        <v/>
      </c>
      <c r="AA205" t="str">
        <f t="shared" si="50"/>
        <v/>
      </c>
      <c r="AB205" t="str">
        <f t="shared" si="51"/>
        <v/>
      </c>
      <c r="AC205" t="str">
        <f t="shared" si="52"/>
        <v/>
      </c>
      <c r="AD205" t="str">
        <f t="shared" si="53"/>
        <v/>
      </c>
      <c r="AE205" t="str">
        <f t="shared" si="54"/>
        <v/>
      </c>
      <c r="AF205" t="str">
        <f t="shared" si="55"/>
        <v/>
      </c>
      <c r="AG205" t="str">
        <f t="shared" si="56"/>
        <v/>
      </c>
      <c r="AH205" t="str">
        <f t="shared" si="57"/>
        <v/>
      </c>
      <c r="AI205" t="str">
        <f t="shared" si="58"/>
        <v/>
      </c>
      <c r="AJ205" t="str">
        <f t="shared" si="59"/>
        <v/>
      </c>
    </row>
    <row r="206" spans="1:36" x14ac:dyDescent="0.25">
      <c r="A206" s="3"/>
      <c r="B206" s="3"/>
      <c r="C206" s="4"/>
      <c r="D206" s="20"/>
      <c r="E206" s="20"/>
      <c r="F206" s="4"/>
      <c r="G206" s="4"/>
      <c r="H206" s="2"/>
      <c r="J206" s="4" t="str">
        <f t="shared" si="45"/>
        <v/>
      </c>
      <c r="K206" s="4" t="str">
        <f t="shared" si="46"/>
        <v/>
      </c>
      <c r="L206" s="31" t="str">
        <f t="shared" si="47"/>
        <v/>
      </c>
      <c r="M206" s="12" t="str">
        <f>IF(AND(($D206)&lt;&gt;"",($E206)&lt;&gt;""),IF(MIN(DATEVALUE($E206),Base!K$3)-MAX(DATEVALUE($D206),Base!K$2)+1&gt;=0,MIN(DATEVALUE($E206),Base!K$3)-MAX(DATEVALUE($D206),Base!K$2)+1,0),"")</f>
        <v/>
      </c>
      <c r="N206" s="12" t="str">
        <f>IF(AND(($D206)&lt;&gt;"",($E206)&lt;&gt;""),IF(MIN(DATEVALUE($E206),Base!L$3)-MAX(DATEVALUE($D206),Base!L$2)+1&gt;=0,MIN(DATEVALUE($E206),Base!L$3)-MAX(DATEVALUE($D206),Base!L$2)+1,0),"")</f>
        <v/>
      </c>
      <c r="O206" s="12" t="str">
        <f>IF(AND(($D206)&lt;&gt;"",($E206)&lt;&gt;""),IF(MIN(DATEVALUE($E206),Base!M$3)-MAX(DATEVALUE($D206),Base!M$2)+1&gt;=0,MIN(DATEVALUE($E206),Base!M$3)-MAX(DATEVALUE($D206),Base!M$2)+1,0),"")</f>
        <v/>
      </c>
      <c r="P206" s="12" t="str">
        <f>IF(AND(($D206)&lt;&gt;"",($E206)&lt;&gt;""),IF(MIN(DATEVALUE($E206),Base!N$3)-MAX(DATEVALUE($D206),Base!N$2)+1&gt;=0,MIN(DATEVALUE($E206),Base!N$3)-MAX(DATEVALUE($D206),Base!N$2)+1,0),"")</f>
        <v/>
      </c>
      <c r="Q206" s="12" t="str">
        <f>IF(AND(($D206)&lt;&gt;"",($E206)&lt;&gt;""),IF(MIN(DATEVALUE($E206),Base!O$3)-MAX(DATEVALUE($D206),Base!O$2)+1&gt;=0,MIN(DATEVALUE($E206),Base!O$3)-MAX(DATEVALUE($D206),Base!O$2)+1,0),"")</f>
        <v/>
      </c>
      <c r="R206" s="12" t="str">
        <f>IF(AND(($D206)&lt;&gt;"",($E206)&lt;&gt;""),IF(MIN(DATEVALUE($E206),Base!P$3)-MAX(DATEVALUE($D206),Base!P$2)+1&gt;=0,MIN(DATEVALUE($E206),Base!P$3)-MAX(DATEVALUE($D206),Base!P$2)+1,0),"")</f>
        <v/>
      </c>
      <c r="S206" s="12" t="str">
        <f>IF(AND(($D206)&lt;&gt;"",($E206)&lt;&gt;""),IF(MIN(DATEVALUE($E206),Base!Q$3)-MAX(DATEVALUE($D206),Base!Q$2)+1&gt;=0,MIN(DATEVALUE($E206),Base!Q$3)-MAX(DATEVALUE($D206),Base!Q$2)+1,0),"")</f>
        <v/>
      </c>
      <c r="T206" s="12" t="str">
        <f>IF(AND(($D206)&lt;&gt;"",($E206)&lt;&gt;""),IF(MIN(DATEVALUE($E206),Base!R$3)-MAX(DATEVALUE($D206),Base!R$2)+1&gt;=0,MIN(DATEVALUE($E206),Base!R$3)-MAX(DATEVALUE($D206),Base!R$2)+1,0),"")</f>
        <v/>
      </c>
      <c r="U206" s="12" t="str">
        <f>IF(AND(($D206)&lt;&gt;"",($E206)&lt;&gt;""),IF(MIN(DATEVALUE($E206),Base!S$3)-MAX(DATEVALUE($D206),Base!S$2)+1&gt;=0,MIN(DATEVALUE($E206),Base!S$3)-MAX(DATEVALUE($D206),Base!S$2)+1,0),"")</f>
        <v/>
      </c>
      <c r="V206" s="12" t="str">
        <f>IF(AND(($D206)&lt;&gt;"",($E206)&lt;&gt;""),IF(MIN(DATEVALUE($E206),Base!T$3)-MAX(DATEVALUE($D206),Base!T$2)+1&gt;=0,MIN(DATEVALUE($E206),Base!T$3)-MAX(DATEVALUE($D206),Base!T$2)+1,0),"")</f>
        <v/>
      </c>
      <c r="W206" s="12" t="str">
        <f>IF(AND(($D206)&lt;&gt;"",($E206)&lt;&gt;""),IF(MIN(DATEVALUE($E206),Base!U$3)-MAX(DATEVALUE($D206),Base!U$2)+1&gt;=0,MIN(DATEVALUE($E206),Base!U$3)-MAX(DATEVALUE($D206),Base!U$2)+1,0),"")</f>
        <v/>
      </c>
      <c r="X206" s="12" t="str">
        <f>IF(AND(($D206)&lt;&gt;"",($E206)&lt;&gt;""),IF(MIN(DATEVALUE($E206),Base!V$3)-MAX(DATEVALUE($D206),Base!V$2)+1&gt;=0,MIN(DATEVALUE($E206),Base!V$3)-MAX(DATEVALUE($D206),Base!V$2)+1,0),"")</f>
        <v/>
      </c>
      <c r="Y206" t="str">
        <f t="shared" si="48"/>
        <v/>
      </c>
      <c r="Z206" t="str">
        <f t="shared" si="49"/>
        <v/>
      </c>
      <c r="AA206" t="str">
        <f t="shared" si="50"/>
        <v/>
      </c>
      <c r="AB206" t="str">
        <f t="shared" si="51"/>
        <v/>
      </c>
      <c r="AC206" t="str">
        <f t="shared" si="52"/>
        <v/>
      </c>
      <c r="AD206" t="str">
        <f t="shared" si="53"/>
        <v/>
      </c>
      <c r="AE206" t="str">
        <f t="shared" si="54"/>
        <v/>
      </c>
      <c r="AF206" t="str">
        <f t="shared" si="55"/>
        <v/>
      </c>
      <c r="AG206" t="str">
        <f t="shared" si="56"/>
        <v/>
      </c>
      <c r="AH206" t="str">
        <f t="shared" si="57"/>
        <v/>
      </c>
      <c r="AI206" t="str">
        <f t="shared" si="58"/>
        <v/>
      </c>
      <c r="AJ206" t="str">
        <f t="shared" si="59"/>
        <v/>
      </c>
    </row>
    <row r="207" spans="1:36" x14ac:dyDescent="0.25">
      <c r="A207" s="3"/>
      <c r="B207" s="3"/>
      <c r="C207" s="4"/>
      <c r="D207" s="20"/>
      <c r="E207" s="20"/>
      <c r="F207" s="4"/>
      <c r="G207" s="4"/>
      <c r="H207" s="2"/>
      <c r="J207" s="4" t="str">
        <f t="shared" si="45"/>
        <v/>
      </c>
      <c r="K207" s="4" t="str">
        <f t="shared" si="46"/>
        <v/>
      </c>
      <c r="L207" s="31" t="str">
        <f t="shared" si="47"/>
        <v/>
      </c>
      <c r="M207" s="12" t="str">
        <f>IF(AND(($D207)&lt;&gt;"",($E207)&lt;&gt;""),IF(MIN(DATEVALUE($E207),Base!K$3)-MAX(DATEVALUE($D207),Base!K$2)+1&gt;=0,MIN(DATEVALUE($E207),Base!K$3)-MAX(DATEVALUE($D207),Base!K$2)+1,0),"")</f>
        <v/>
      </c>
      <c r="N207" s="12" t="str">
        <f>IF(AND(($D207)&lt;&gt;"",($E207)&lt;&gt;""),IF(MIN(DATEVALUE($E207),Base!L$3)-MAX(DATEVALUE($D207),Base!L$2)+1&gt;=0,MIN(DATEVALUE($E207),Base!L$3)-MAX(DATEVALUE($D207),Base!L$2)+1,0),"")</f>
        <v/>
      </c>
      <c r="O207" s="12" t="str">
        <f>IF(AND(($D207)&lt;&gt;"",($E207)&lt;&gt;""),IF(MIN(DATEVALUE($E207),Base!M$3)-MAX(DATEVALUE($D207),Base!M$2)+1&gt;=0,MIN(DATEVALUE($E207),Base!M$3)-MAX(DATEVALUE($D207),Base!M$2)+1,0),"")</f>
        <v/>
      </c>
      <c r="P207" s="12" t="str">
        <f>IF(AND(($D207)&lt;&gt;"",($E207)&lt;&gt;""),IF(MIN(DATEVALUE($E207),Base!N$3)-MAX(DATEVALUE($D207),Base!N$2)+1&gt;=0,MIN(DATEVALUE($E207),Base!N$3)-MAX(DATEVALUE($D207),Base!N$2)+1,0),"")</f>
        <v/>
      </c>
      <c r="Q207" s="12" t="str">
        <f>IF(AND(($D207)&lt;&gt;"",($E207)&lt;&gt;""),IF(MIN(DATEVALUE($E207),Base!O$3)-MAX(DATEVALUE($D207),Base!O$2)+1&gt;=0,MIN(DATEVALUE($E207),Base!O$3)-MAX(DATEVALUE($D207),Base!O$2)+1,0),"")</f>
        <v/>
      </c>
      <c r="R207" s="12" t="str">
        <f>IF(AND(($D207)&lt;&gt;"",($E207)&lt;&gt;""),IF(MIN(DATEVALUE($E207),Base!P$3)-MAX(DATEVALUE($D207),Base!P$2)+1&gt;=0,MIN(DATEVALUE($E207),Base!P$3)-MAX(DATEVALUE($D207),Base!P$2)+1,0),"")</f>
        <v/>
      </c>
      <c r="S207" s="12" t="str">
        <f>IF(AND(($D207)&lt;&gt;"",($E207)&lt;&gt;""),IF(MIN(DATEVALUE($E207),Base!Q$3)-MAX(DATEVALUE($D207),Base!Q$2)+1&gt;=0,MIN(DATEVALUE($E207),Base!Q$3)-MAX(DATEVALUE($D207),Base!Q$2)+1,0),"")</f>
        <v/>
      </c>
      <c r="T207" s="12" t="str">
        <f>IF(AND(($D207)&lt;&gt;"",($E207)&lt;&gt;""),IF(MIN(DATEVALUE($E207),Base!R$3)-MAX(DATEVALUE($D207),Base!R$2)+1&gt;=0,MIN(DATEVALUE($E207),Base!R$3)-MAX(DATEVALUE($D207),Base!R$2)+1,0),"")</f>
        <v/>
      </c>
      <c r="U207" s="12" t="str">
        <f>IF(AND(($D207)&lt;&gt;"",($E207)&lt;&gt;""),IF(MIN(DATEVALUE($E207),Base!S$3)-MAX(DATEVALUE($D207),Base!S$2)+1&gt;=0,MIN(DATEVALUE($E207),Base!S$3)-MAX(DATEVALUE($D207),Base!S$2)+1,0),"")</f>
        <v/>
      </c>
      <c r="V207" s="12" t="str">
        <f>IF(AND(($D207)&lt;&gt;"",($E207)&lt;&gt;""),IF(MIN(DATEVALUE($E207),Base!T$3)-MAX(DATEVALUE($D207),Base!T$2)+1&gt;=0,MIN(DATEVALUE($E207),Base!T$3)-MAX(DATEVALUE($D207),Base!T$2)+1,0),"")</f>
        <v/>
      </c>
      <c r="W207" s="12" t="str">
        <f>IF(AND(($D207)&lt;&gt;"",($E207)&lt;&gt;""),IF(MIN(DATEVALUE($E207),Base!U$3)-MAX(DATEVALUE($D207),Base!U$2)+1&gt;=0,MIN(DATEVALUE($E207),Base!U$3)-MAX(DATEVALUE($D207),Base!U$2)+1,0),"")</f>
        <v/>
      </c>
      <c r="X207" s="12" t="str">
        <f>IF(AND(($D207)&lt;&gt;"",($E207)&lt;&gt;""),IF(MIN(DATEVALUE($E207),Base!V$3)-MAX(DATEVALUE($D207),Base!V$2)+1&gt;=0,MIN(DATEVALUE($E207),Base!V$3)-MAX(DATEVALUE($D207),Base!V$2)+1,0),"")</f>
        <v/>
      </c>
      <c r="Y207" t="str">
        <f t="shared" si="48"/>
        <v/>
      </c>
      <c r="Z207" t="str">
        <f t="shared" si="49"/>
        <v/>
      </c>
      <c r="AA207" t="str">
        <f t="shared" si="50"/>
        <v/>
      </c>
      <c r="AB207" t="str">
        <f t="shared" si="51"/>
        <v/>
      </c>
      <c r="AC207" t="str">
        <f t="shared" si="52"/>
        <v/>
      </c>
      <c r="AD207" t="str">
        <f t="shared" si="53"/>
        <v/>
      </c>
      <c r="AE207" t="str">
        <f t="shared" si="54"/>
        <v/>
      </c>
      <c r="AF207" t="str">
        <f t="shared" si="55"/>
        <v/>
      </c>
      <c r="AG207" t="str">
        <f t="shared" si="56"/>
        <v/>
      </c>
      <c r="AH207" t="str">
        <f t="shared" si="57"/>
        <v/>
      </c>
      <c r="AI207" t="str">
        <f t="shared" si="58"/>
        <v/>
      </c>
      <c r="AJ207" t="str">
        <f t="shared" si="59"/>
        <v/>
      </c>
    </row>
    <row r="208" spans="1:36" x14ac:dyDescent="0.25">
      <c r="A208" s="3"/>
      <c r="B208" s="3"/>
      <c r="C208" s="4"/>
      <c r="D208" s="20"/>
      <c r="E208" s="20"/>
      <c r="F208" s="4"/>
      <c r="G208" s="4"/>
      <c r="H208" s="2"/>
      <c r="J208" s="4" t="str">
        <f t="shared" si="45"/>
        <v/>
      </c>
      <c r="K208" s="4" t="str">
        <f t="shared" si="46"/>
        <v/>
      </c>
      <c r="L208" s="31" t="str">
        <f t="shared" si="47"/>
        <v/>
      </c>
      <c r="M208" s="12" t="str">
        <f>IF(AND(($D208)&lt;&gt;"",($E208)&lt;&gt;""),IF(MIN(DATEVALUE($E208),Base!K$3)-MAX(DATEVALUE($D208),Base!K$2)+1&gt;=0,MIN(DATEVALUE($E208),Base!K$3)-MAX(DATEVALUE($D208),Base!K$2)+1,0),"")</f>
        <v/>
      </c>
      <c r="N208" s="12" t="str">
        <f>IF(AND(($D208)&lt;&gt;"",($E208)&lt;&gt;""),IF(MIN(DATEVALUE($E208),Base!L$3)-MAX(DATEVALUE($D208),Base!L$2)+1&gt;=0,MIN(DATEVALUE($E208),Base!L$3)-MAX(DATEVALUE($D208),Base!L$2)+1,0),"")</f>
        <v/>
      </c>
      <c r="O208" s="12" t="str">
        <f>IF(AND(($D208)&lt;&gt;"",($E208)&lt;&gt;""),IF(MIN(DATEVALUE($E208),Base!M$3)-MAX(DATEVALUE($D208),Base!M$2)+1&gt;=0,MIN(DATEVALUE($E208),Base!M$3)-MAX(DATEVALUE($D208),Base!M$2)+1,0),"")</f>
        <v/>
      </c>
      <c r="P208" s="12" t="str">
        <f>IF(AND(($D208)&lt;&gt;"",($E208)&lt;&gt;""),IF(MIN(DATEVALUE($E208),Base!N$3)-MAX(DATEVALUE($D208),Base!N$2)+1&gt;=0,MIN(DATEVALUE($E208),Base!N$3)-MAX(DATEVALUE($D208),Base!N$2)+1,0),"")</f>
        <v/>
      </c>
      <c r="Q208" s="12" t="str">
        <f>IF(AND(($D208)&lt;&gt;"",($E208)&lt;&gt;""),IF(MIN(DATEVALUE($E208),Base!O$3)-MAX(DATEVALUE($D208),Base!O$2)+1&gt;=0,MIN(DATEVALUE($E208),Base!O$3)-MAX(DATEVALUE($D208),Base!O$2)+1,0),"")</f>
        <v/>
      </c>
      <c r="R208" s="12" t="str">
        <f>IF(AND(($D208)&lt;&gt;"",($E208)&lt;&gt;""),IF(MIN(DATEVALUE($E208),Base!P$3)-MAX(DATEVALUE($D208),Base!P$2)+1&gt;=0,MIN(DATEVALUE($E208),Base!P$3)-MAX(DATEVALUE($D208),Base!P$2)+1,0),"")</f>
        <v/>
      </c>
      <c r="S208" s="12" t="str">
        <f>IF(AND(($D208)&lt;&gt;"",($E208)&lt;&gt;""),IF(MIN(DATEVALUE($E208),Base!Q$3)-MAX(DATEVALUE($D208),Base!Q$2)+1&gt;=0,MIN(DATEVALUE($E208),Base!Q$3)-MAX(DATEVALUE($D208),Base!Q$2)+1,0),"")</f>
        <v/>
      </c>
      <c r="T208" s="12" t="str">
        <f>IF(AND(($D208)&lt;&gt;"",($E208)&lt;&gt;""),IF(MIN(DATEVALUE($E208),Base!R$3)-MAX(DATEVALUE($D208),Base!R$2)+1&gt;=0,MIN(DATEVALUE($E208),Base!R$3)-MAX(DATEVALUE($D208),Base!R$2)+1,0),"")</f>
        <v/>
      </c>
      <c r="U208" s="12" t="str">
        <f>IF(AND(($D208)&lt;&gt;"",($E208)&lt;&gt;""),IF(MIN(DATEVALUE($E208),Base!S$3)-MAX(DATEVALUE($D208),Base!S$2)+1&gt;=0,MIN(DATEVALUE($E208),Base!S$3)-MAX(DATEVALUE($D208),Base!S$2)+1,0),"")</f>
        <v/>
      </c>
      <c r="V208" s="12" t="str">
        <f>IF(AND(($D208)&lt;&gt;"",($E208)&lt;&gt;""),IF(MIN(DATEVALUE($E208),Base!T$3)-MAX(DATEVALUE($D208),Base!T$2)+1&gt;=0,MIN(DATEVALUE($E208),Base!T$3)-MAX(DATEVALUE($D208),Base!T$2)+1,0),"")</f>
        <v/>
      </c>
      <c r="W208" s="12" t="str">
        <f>IF(AND(($D208)&lt;&gt;"",($E208)&lt;&gt;""),IF(MIN(DATEVALUE($E208),Base!U$3)-MAX(DATEVALUE($D208),Base!U$2)+1&gt;=0,MIN(DATEVALUE($E208),Base!U$3)-MAX(DATEVALUE($D208),Base!U$2)+1,0),"")</f>
        <v/>
      </c>
      <c r="X208" s="12" t="str">
        <f>IF(AND(($D208)&lt;&gt;"",($E208)&lt;&gt;""),IF(MIN(DATEVALUE($E208),Base!V$3)-MAX(DATEVALUE($D208),Base!V$2)+1&gt;=0,MIN(DATEVALUE($E208),Base!V$3)-MAX(DATEVALUE($D208),Base!V$2)+1,0),"")</f>
        <v/>
      </c>
      <c r="Y208" t="str">
        <f t="shared" si="48"/>
        <v/>
      </c>
      <c r="Z208" t="str">
        <f t="shared" si="49"/>
        <v/>
      </c>
      <c r="AA208" t="str">
        <f t="shared" si="50"/>
        <v/>
      </c>
      <c r="AB208" t="str">
        <f t="shared" si="51"/>
        <v/>
      </c>
      <c r="AC208" t="str">
        <f t="shared" si="52"/>
        <v/>
      </c>
      <c r="AD208" t="str">
        <f t="shared" si="53"/>
        <v/>
      </c>
      <c r="AE208" t="str">
        <f t="shared" si="54"/>
        <v/>
      </c>
      <c r="AF208" t="str">
        <f t="shared" si="55"/>
        <v/>
      </c>
      <c r="AG208" t="str">
        <f t="shared" si="56"/>
        <v/>
      </c>
      <c r="AH208" t="str">
        <f t="shared" si="57"/>
        <v/>
      </c>
      <c r="AI208" t="str">
        <f t="shared" si="58"/>
        <v/>
      </c>
      <c r="AJ208" t="str">
        <f t="shared" si="59"/>
        <v/>
      </c>
    </row>
    <row r="209" spans="1:36" x14ac:dyDescent="0.25">
      <c r="A209" s="3"/>
      <c r="B209" s="3"/>
      <c r="C209" s="4"/>
      <c r="D209" s="20"/>
      <c r="E209" s="20"/>
      <c r="F209" s="4"/>
      <c r="G209" s="4"/>
      <c r="H209" s="2"/>
      <c r="J209" s="4" t="str">
        <f t="shared" si="45"/>
        <v/>
      </c>
      <c r="K209" s="4" t="str">
        <f t="shared" si="46"/>
        <v/>
      </c>
      <c r="L209" s="31" t="str">
        <f t="shared" si="47"/>
        <v/>
      </c>
      <c r="M209" s="12" t="str">
        <f>IF(AND(($D209)&lt;&gt;"",($E209)&lt;&gt;""),IF(MIN(DATEVALUE($E209),Base!K$3)-MAX(DATEVALUE($D209),Base!K$2)+1&gt;=0,MIN(DATEVALUE($E209),Base!K$3)-MAX(DATEVALUE($D209),Base!K$2)+1,0),"")</f>
        <v/>
      </c>
      <c r="N209" s="12" t="str">
        <f>IF(AND(($D209)&lt;&gt;"",($E209)&lt;&gt;""),IF(MIN(DATEVALUE($E209),Base!L$3)-MAX(DATEVALUE($D209),Base!L$2)+1&gt;=0,MIN(DATEVALUE($E209),Base!L$3)-MAX(DATEVALUE($D209),Base!L$2)+1,0),"")</f>
        <v/>
      </c>
      <c r="O209" s="12" t="str">
        <f>IF(AND(($D209)&lt;&gt;"",($E209)&lt;&gt;""),IF(MIN(DATEVALUE($E209),Base!M$3)-MAX(DATEVALUE($D209),Base!M$2)+1&gt;=0,MIN(DATEVALUE($E209),Base!M$3)-MAX(DATEVALUE($D209),Base!M$2)+1,0),"")</f>
        <v/>
      </c>
      <c r="P209" s="12" t="str">
        <f>IF(AND(($D209)&lt;&gt;"",($E209)&lt;&gt;""),IF(MIN(DATEVALUE($E209),Base!N$3)-MAX(DATEVALUE($D209),Base!N$2)+1&gt;=0,MIN(DATEVALUE($E209),Base!N$3)-MAX(DATEVALUE($D209),Base!N$2)+1,0),"")</f>
        <v/>
      </c>
      <c r="Q209" s="12" t="str">
        <f>IF(AND(($D209)&lt;&gt;"",($E209)&lt;&gt;""),IF(MIN(DATEVALUE($E209),Base!O$3)-MAX(DATEVALUE($D209),Base!O$2)+1&gt;=0,MIN(DATEVALUE($E209),Base!O$3)-MAX(DATEVALUE($D209),Base!O$2)+1,0),"")</f>
        <v/>
      </c>
      <c r="R209" s="12" t="str">
        <f>IF(AND(($D209)&lt;&gt;"",($E209)&lt;&gt;""),IF(MIN(DATEVALUE($E209),Base!P$3)-MAX(DATEVALUE($D209),Base!P$2)+1&gt;=0,MIN(DATEVALUE($E209),Base!P$3)-MAX(DATEVALUE($D209),Base!P$2)+1,0),"")</f>
        <v/>
      </c>
      <c r="S209" s="12" t="str">
        <f>IF(AND(($D209)&lt;&gt;"",($E209)&lt;&gt;""),IF(MIN(DATEVALUE($E209),Base!Q$3)-MAX(DATEVALUE($D209),Base!Q$2)+1&gt;=0,MIN(DATEVALUE($E209),Base!Q$3)-MAX(DATEVALUE($D209),Base!Q$2)+1,0),"")</f>
        <v/>
      </c>
      <c r="T209" s="12" t="str">
        <f>IF(AND(($D209)&lt;&gt;"",($E209)&lt;&gt;""),IF(MIN(DATEVALUE($E209),Base!R$3)-MAX(DATEVALUE($D209),Base!R$2)+1&gt;=0,MIN(DATEVALUE($E209),Base!R$3)-MAX(DATEVALUE($D209),Base!R$2)+1,0),"")</f>
        <v/>
      </c>
      <c r="U209" s="12" t="str">
        <f>IF(AND(($D209)&lt;&gt;"",($E209)&lt;&gt;""),IF(MIN(DATEVALUE($E209),Base!S$3)-MAX(DATEVALUE($D209),Base!S$2)+1&gt;=0,MIN(DATEVALUE($E209),Base!S$3)-MAX(DATEVALUE($D209),Base!S$2)+1,0),"")</f>
        <v/>
      </c>
      <c r="V209" s="12" t="str">
        <f>IF(AND(($D209)&lt;&gt;"",($E209)&lt;&gt;""),IF(MIN(DATEVALUE($E209),Base!T$3)-MAX(DATEVALUE($D209),Base!T$2)+1&gt;=0,MIN(DATEVALUE($E209),Base!T$3)-MAX(DATEVALUE($D209),Base!T$2)+1,0),"")</f>
        <v/>
      </c>
      <c r="W209" s="12" t="str">
        <f>IF(AND(($D209)&lt;&gt;"",($E209)&lt;&gt;""),IF(MIN(DATEVALUE($E209),Base!U$3)-MAX(DATEVALUE($D209),Base!U$2)+1&gt;=0,MIN(DATEVALUE($E209),Base!U$3)-MAX(DATEVALUE($D209),Base!U$2)+1,0),"")</f>
        <v/>
      </c>
      <c r="X209" s="12" t="str">
        <f>IF(AND(($D209)&lt;&gt;"",($E209)&lt;&gt;""),IF(MIN(DATEVALUE($E209),Base!V$3)-MAX(DATEVALUE($D209),Base!V$2)+1&gt;=0,MIN(DATEVALUE($E209),Base!V$3)-MAX(DATEVALUE($D209),Base!V$2)+1,0),"")</f>
        <v/>
      </c>
      <c r="Y209" t="str">
        <f t="shared" si="48"/>
        <v/>
      </c>
      <c r="Z209" t="str">
        <f t="shared" si="49"/>
        <v/>
      </c>
      <c r="AA209" t="str">
        <f t="shared" si="50"/>
        <v/>
      </c>
      <c r="AB209" t="str">
        <f t="shared" si="51"/>
        <v/>
      </c>
      <c r="AC209" t="str">
        <f t="shared" si="52"/>
        <v/>
      </c>
      <c r="AD209" t="str">
        <f t="shared" si="53"/>
        <v/>
      </c>
      <c r="AE209" t="str">
        <f t="shared" si="54"/>
        <v/>
      </c>
      <c r="AF209" t="str">
        <f t="shared" si="55"/>
        <v/>
      </c>
      <c r="AG209" t="str">
        <f t="shared" si="56"/>
        <v/>
      </c>
      <c r="AH209" t="str">
        <f t="shared" si="57"/>
        <v/>
      </c>
      <c r="AI209" t="str">
        <f t="shared" si="58"/>
        <v/>
      </c>
      <c r="AJ209" t="str">
        <f t="shared" si="59"/>
        <v/>
      </c>
    </row>
    <row r="210" spans="1:36" x14ac:dyDescent="0.25">
      <c r="A210" s="3"/>
      <c r="B210" s="3"/>
      <c r="C210" s="4"/>
      <c r="D210" s="20"/>
      <c r="E210" s="20"/>
      <c r="F210" s="4"/>
      <c r="G210" s="4"/>
      <c r="H210" s="2"/>
      <c r="J210" s="4" t="str">
        <f t="shared" si="45"/>
        <v/>
      </c>
      <c r="K210" s="4" t="str">
        <f t="shared" si="46"/>
        <v/>
      </c>
      <c r="L210" s="31" t="str">
        <f t="shared" si="47"/>
        <v/>
      </c>
      <c r="M210" s="12" t="str">
        <f>IF(AND(($D210)&lt;&gt;"",($E210)&lt;&gt;""),IF(MIN(DATEVALUE($E210),Base!K$3)-MAX(DATEVALUE($D210),Base!K$2)+1&gt;=0,MIN(DATEVALUE($E210),Base!K$3)-MAX(DATEVALUE($D210),Base!K$2)+1,0),"")</f>
        <v/>
      </c>
      <c r="N210" s="12" t="str">
        <f>IF(AND(($D210)&lt;&gt;"",($E210)&lt;&gt;""),IF(MIN(DATEVALUE($E210),Base!L$3)-MAX(DATEVALUE($D210),Base!L$2)+1&gt;=0,MIN(DATEVALUE($E210),Base!L$3)-MAX(DATEVALUE($D210),Base!L$2)+1,0),"")</f>
        <v/>
      </c>
      <c r="O210" s="12" t="str">
        <f>IF(AND(($D210)&lt;&gt;"",($E210)&lt;&gt;""),IF(MIN(DATEVALUE($E210),Base!M$3)-MAX(DATEVALUE($D210),Base!M$2)+1&gt;=0,MIN(DATEVALUE($E210),Base!M$3)-MAX(DATEVALUE($D210),Base!M$2)+1,0),"")</f>
        <v/>
      </c>
      <c r="P210" s="12" t="str">
        <f>IF(AND(($D210)&lt;&gt;"",($E210)&lt;&gt;""),IF(MIN(DATEVALUE($E210),Base!N$3)-MAX(DATEVALUE($D210),Base!N$2)+1&gt;=0,MIN(DATEVALUE($E210),Base!N$3)-MAX(DATEVALUE($D210),Base!N$2)+1,0),"")</f>
        <v/>
      </c>
      <c r="Q210" s="12" t="str">
        <f>IF(AND(($D210)&lt;&gt;"",($E210)&lt;&gt;""),IF(MIN(DATEVALUE($E210),Base!O$3)-MAX(DATEVALUE($D210),Base!O$2)+1&gt;=0,MIN(DATEVALUE($E210),Base!O$3)-MAX(DATEVALUE($D210),Base!O$2)+1,0),"")</f>
        <v/>
      </c>
      <c r="R210" s="12" t="str">
        <f>IF(AND(($D210)&lt;&gt;"",($E210)&lt;&gt;""),IF(MIN(DATEVALUE($E210),Base!P$3)-MAX(DATEVALUE($D210),Base!P$2)+1&gt;=0,MIN(DATEVALUE($E210),Base!P$3)-MAX(DATEVALUE($D210),Base!P$2)+1,0),"")</f>
        <v/>
      </c>
      <c r="S210" s="12" t="str">
        <f>IF(AND(($D210)&lt;&gt;"",($E210)&lt;&gt;""),IF(MIN(DATEVALUE($E210),Base!Q$3)-MAX(DATEVALUE($D210),Base!Q$2)+1&gt;=0,MIN(DATEVALUE($E210),Base!Q$3)-MAX(DATEVALUE($D210),Base!Q$2)+1,0),"")</f>
        <v/>
      </c>
      <c r="T210" s="12" t="str">
        <f>IF(AND(($D210)&lt;&gt;"",($E210)&lt;&gt;""),IF(MIN(DATEVALUE($E210),Base!R$3)-MAX(DATEVALUE($D210),Base!R$2)+1&gt;=0,MIN(DATEVALUE($E210),Base!R$3)-MAX(DATEVALUE($D210),Base!R$2)+1,0),"")</f>
        <v/>
      </c>
      <c r="U210" s="12" t="str">
        <f>IF(AND(($D210)&lt;&gt;"",($E210)&lt;&gt;""),IF(MIN(DATEVALUE($E210),Base!S$3)-MAX(DATEVALUE($D210),Base!S$2)+1&gt;=0,MIN(DATEVALUE($E210),Base!S$3)-MAX(DATEVALUE($D210),Base!S$2)+1,0),"")</f>
        <v/>
      </c>
      <c r="V210" s="12" t="str">
        <f>IF(AND(($D210)&lt;&gt;"",($E210)&lt;&gt;""),IF(MIN(DATEVALUE($E210),Base!T$3)-MAX(DATEVALUE($D210),Base!T$2)+1&gt;=0,MIN(DATEVALUE($E210),Base!T$3)-MAX(DATEVALUE($D210),Base!T$2)+1,0),"")</f>
        <v/>
      </c>
      <c r="W210" s="12" t="str">
        <f>IF(AND(($D210)&lt;&gt;"",($E210)&lt;&gt;""),IF(MIN(DATEVALUE($E210),Base!U$3)-MAX(DATEVALUE($D210),Base!U$2)+1&gt;=0,MIN(DATEVALUE($E210),Base!U$3)-MAX(DATEVALUE($D210),Base!U$2)+1,0),"")</f>
        <v/>
      </c>
      <c r="X210" s="12" t="str">
        <f>IF(AND(($D210)&lt;&gt;"",($E210)&lt;&gt;""),IF(MIN(DATEVALUE($E210),Base!V$3)-MAX(DATEVALUE($D210),Base!V$2)+1&gt;=0,MIN(DATEVALUE($E210),Base!V$3)-MAX(DATEVALUE($D210),Base!V$2)+1,0),"")</f>
        <v/>
      </c>
      <c r="Y210" t="str">
        <f t="shared" si="48"/>
        <v/>
      </c>
      <c r="Z210" t="str">
        <f t="shared" si="49"/>
        <v/>
      </c>
      <c r="AA210" t="str">
        <f t="shared" si="50"/>
        <v/>
      </c>
      <c r="AB210" t="str">
        <f t="shared" si="51"/>
        <v/>
      </c>
      <c r="AC210" t="str">
        <f t="shared" si="52"/>
        <v/>
      </c>
      <c r="AD210" t="str">
        <f t="shared" si="53"/>
        <v/>
      </c>
      <c r="AE210" t="str">
        <f t="shared" si="54"/>
        <v/>
      </c>
      <c r="AF210" t="str">
        <f t="shared" si="55"/>
        <v/>
      </c>
      <c r="AG210" t="str">
        <f t="shared" si="56"/>
        <v/>
      </c>
      <c r="AH210" t="str">
        <f t="shared" si="57"/>
        <v/>
      </c>
      <c r="AI210" t="str">
        <f t="shared" si="58"/>
        <v/>
      </c>
      <c r="AJ210" t="str">
        <f t="shared" si="59"/>
        <v/>
      </c>
    </row>
    <row r="211" spans="1:36" x14ac:dyDescent="0.25">
      <c r="A211" s="3"/>
      <c r="B211" s="3"/>
      <c r="C211" s="4"/>
      <c r="D211" s="20"/>
      <c r="E211" s="20"/>
      <c r="F211" s="4"/>
      <c r="G211" s="4"/>
      <c r="H211" s="2"/>
      <c r="J211" s="4" t="str">
        <f t="shared" si="45"/>
        <v/>
      </c>
      <c r="K211" s="4" t="str">
        <f t="shared" si="46"/>
        <v/>
      </c>
      <c r="L211" s="31" t="str">
        <f t="shared" si="47"/>
        <v/>
      </c>
      <c r="M211" s="12" t="str">
        <f>IF(AND(($D211)&lt;&gt;"",($E211)&lt;&gt;""),IF(MIN(DATEVALUE($E211),Base!K$3)-MAX(DATEVALUE($D211),Base!K$2)+1&gt;=0,MIN(DATEVALUE($E211),Base!K$3)-MAX(DATEVALUE($D211),Base!K$2)+1,0),"")</f>
        <v/>
      </c>
      <c r="N211" s="12" t="str">
        <f>IF(AND(($D211)&lt;&gt;"",($E211)&lt;&gt;""),IF(MIN(DATEVALUE($E211),Base!L$3)-MAX(DATEVALUE($D211),Base!L$2)+1&gt;=0,MIN(DATEVALUE($E211),Base!L$3)-MAX(DATEVALUE($D211),Base!L$2)+1,0),"")</f>
        <v/>
      </c>
      <c r="O211" s="12" t="str">
        <f>IF(AND(($D211)&lt;&gt;"",($E211)&lt;&gt;""),IF(MIN(DATEVALUE($E211),Base!M$3)-MAX(DATEVALUE($D211),Base!M$2)+1&gt;=0,MIN(DATEVALUE($E211),Base!M$3)-MAX(DATEVALUE($D211),Base!M$2)+1,0),"")</f>
        <v/>
      </c>
      <c r="P211" s="12" t="str">
        <f>IF(AND(($D211)&lt;&gt;"",($E211)&lt;&gt;""),IF(MIN(DATEVALUE($E211),Base!N$3)-MAX(DATEVALUE($D211),Base!N$2)+1&gt;=0,MIN(DATEVALUE($E211),Base!N$3)-MAX(DATEVALUE($D211),Base!N$2)+1,0),"")</f>
        <v/>
      </c>
      <c r="Q211" s="12" t="str">
        <f>IF(AND(($D211)&lt;&gt;"",($E211)&lt;&gt;""),IF(MIN(DATEVALUE($E211),Base!O$3)-MAX(DATEVALUE($D211),Base!O$2)+1&gt;=0,MIN(DATEVALUE($E211),Base!O$3)-MAX(DATEVALUE($D211),Base!O$2)+1,0),"")</f>
        <v/>
      </c>
      <c r="R211" s="12" t="str">
        <f>IF(AND(($D211)&lt;&gt;"",($E211)&lt;&gt;""),IF(MIN(DATEVALUE($E211),Base!P$3)-MAX(DATEVALUE($D211),Base!P$2)+1&gt;=0,MIN(DATEVALUE($E211),Base!P$3)-MAX(DATEVALUE($D211),Base!P$2)+1,0),"")</f>
        <v/>
      </c>
      <c r="S211" s="12" t="str">
        <f>IF(AND(($D211)&lt;&gt;"",($E211)&lt;&gt;""),IF(MIN(DATEVALUE($E211),Base!Q$3)-MAX(DATEVALUE($D211),Base!Q$2)+1&gt;=0,MIN(DATEVALUE($E211),Base!Q$3)-MAX(DATEVALUE($D211),Base!Q$2)+1,0),"")</f>
        <v/>
      </c>
      <c r="T211" s="12" t="str">
        <f>IF(AND(($D211)&lt;&gt;"",($E211)&lt;&gt;""),IF(MIN(DATEVALUE($E211),Base!R$3)-MAX(DATEVALUE($D211),Base!R$2)+1&gt;=0,MIN(DATEVALUE($E211),Base!R$3)-MAX(DATEVALUE($D211),Base!R$2)+1,0),"")</f>
        <v/>
      </c>
      <c r="U211" s="12" t="str">
        <f>IF(AND(($D211)&lt;&gt;"",($E211)&lt;&gt;""),IF(MIN(DATEVALUE($E211),Base!S$3)-MAX(DATEVALUE($D211),Base!S$2)+1&gt;=0,MIN(DATEVALUE($E211),Base!S$3)-MAX(DATEVALUE($D211),Base!S$2)+1,0),"")</f>
        <v/>
      </c>
      <c r="V211" s="12" t="str">
        <f>IF(AND(($D211)&lt;&gt;"",($E211)&lt;&gt;""),IF(MIN(DATEVALUE($E211),Base!T$3)-MAX(DATEVALUE($D211),Base!T$2)+1&gt;=0,MIN(DATEVALUE($E211),Base!T$3)-MAX(DATEVALUE($D211),Base!T$2)+1,0),"")</f>
        <v/>
      </c>
      <c r="W211" s="12" t="str">
        <f>IF(AND(($D211)&lt;&gt;"",($E211)&lt;&gt;""),IF(MIN(DATEVALUE($E211),Base!U$3)-MAX(DATEVALUE($D211),Base!U$2)+1&gt;=0,MIN(DATEVALUE($E211),Base!U$3)-MAX(DATEVALUE($D211),Base!U$2)+1,0),"")</f>
        <v/>
      </c>
      <c r="X211" s="12" t="str">
        <f>IF(AND(($D211)&lt;&gt;"",($E211)&lt;&gt;""),IF(MIN(DATEVALUE($E211),Base!V$3)-MAX(DATEVALUE($D211),Base!V$2)+1&gt;=0,MIN(DATEVALUE($E211),Base!V$3)-MAX(DATEVALUE($D211),Base!V$2)+1,0),"")</f>
        <v/>
      </c>
      <c r="Y211" t="str">
        <f t="shared" si="48"/>
        <v/>
      </c>
      <c r="Z211" t="str">
        <f t="shared" si="49"/>
        <v/>
      </c>
      <c r="AA211" t="str">
        <f t="shared" si="50"/>
        <v/>
      </c>
      <c r="AB211" t="str">
        <f t="shared" si="51"/>
        <v/>
      </c>
      <c r="AC211" t="str">
        <f t="shared" si="52"/>
        <v/>
      </c>
      <c r="AD211" t="str">
        <f t="shared" si="53"/>
        <v/>
      </c>
      <c r="AE211" t="str">
        <f t="shared" si="54"/>
        <v/>
      </c>
      <c r="AF211" t="str">
        <f t="shared" si="55"/>
        <v/>
      </c>
      <c r="AG211" t="str">
        <f t="shared" si="56"/>
        <v/>
      </c>
      <c r="AH211" t="str">
        <f t="shared" si="57"/>
        <v/>
      </c>
      <c r="AI211" t="str">
        <f t="shared" si="58"/>
        <v/>
      </c>
      <c r="AJ211" t="str">
        <f t="shared" si="59"/>
        <v/>
      </c>
    </row>
    <row r="212" spans="1:36" x14ac:dyDescent="0.25">
      <c r="A212" s="3"/>
      <c r="B212" s="3"/>
      <c r="C212" s="4"/>
      <c r="D212" s="20"/>
      <c r="E212" s="20"/>
      <c r="F212" s="4"/>
      <c r="G212" s="4"/>
      <c r="H212" s="2"/>
      <c r="J212" s="4" t="str">
        <f t="shared" si="45"/>
        <v/>
      </c>
      <c r="K212" s="4" t="str">
        <f t="shared" si="46"/>
        <v/>
      </c>
      <c r="L212" s="31" t="str">
        <f t="shared" si="47"/>
        <v/>
      </c>
      <c r="M212" s="12" t="str">
        <f>IF(AND(($D212)&lt;&gt;"",($E212)&lt;&gt;""),IF(MIN(DATEVALUE($E212),Base!K$3)-MAX(DATEVALUE($D212),Base!K$2)+1&gt;=0,MIN(DATEVALUE($E212),Base!K$3)-MAX(DATEVALUE($D212),Base!K$2)+1,0),"")</f>
        <v/>
      </c>
      <c r="N212" s="12" t="str">
        <f>IF(AND(($D212)&lt;&gt;"",($E212)&lt;&gt;""),IF(MIN(DATEVALUE($E212),Base!L$3)-MAX(DATEVALUE($D212),Base!L$2)+1&gt;=0,MIN(DATEVALUE($E212),Base!L$3)-MAX(DATEVALUE($D212),Base!L$2)+1,0),"")</f>
        <v/>
      </c>
      <c r="O212" s="12" t="str">
        <f>IF(AND(($D212)&lt;&gt;"",($E212)&lt;&gt;""),IF(MIN(DATEVALUE($E212),Base!M$3)-MAX(DATEVALUE($D212),Base!M$2)+1&gt;=0,MIN(DATEVALUE($E212),Base!M$3)-MAX(DATEVALUE($D212),Base!M$2)+1,0),"")</f>
        <v/>
      </c>
      <c r="P212" s="12" t="str">
        <f>IF(AND(($D212)&lt;&gt;"",($E212)&lt;&gt;""),IF(MIN(DATEVALUE($E212),Base!N$3)-MAX(DATEVALUE($D212),Base!N$2)+1&gt;=0,MIN(DATEVALUE($E212),Base!N$3)-MAX(DATEVALUE($D212),Base!N$2)+1,0),"")</f>
        <v/>
      </c>
      <c r="Q212" s="12" t="str">
        <f>IF(AND(($D212)&lt;&gt;"",($E212)&lt;&gt;""),IF(MIN(DATEVALUE($E212),Base!O$3)-MAX(DATEVALUE($D212),Base!O$2)+1&gt;=0,MIN(DATEVALUE($E212),Base!O$3)-MAX(DATEVALUE($D212),Base!O$2)+1,0),"")</f>
        <v/>
      </c>
      <c r="R212" s="12" t="str">
        <f>IF(AND(($D212)&lt;&gt;"",($E212)&lt;&gt;""),IF(MIN(DATEVALUE($E212),Base!P$3)-MAX(DATEVALUE($D212),Base!P$2)+1&gt;=0,MIN(DATEVALUE($E212),Base!P$3)-MAX(DATEVALUE($D212),Base!P$2)+1,0),"")</f>
        <v/>
      </c>
      <c r="S212" s="12" t="str">
        <f>IF(AND(($D212)&lt;&gt;"",($E212)&lt;&gt;""),IF(MIN(DATEVALUE($E212),Base!Q$3)-MAX(DATEVALUE($D212),Base!Q$2)+1&gt;=0,MIN(DATEVALUE($E212),Base!Q$3)-MAX(DATEVALUE($D212),Base!Q$2)+1,0),"")</f>
        <v/>
      </c>
      <c r="T212" s="12" t="str">
        <f>IF(AND(($D212)&lt;&gt;"",($E212)&lt;&gt;""),IF(MIN(DATEVALUE($E212),Base!R$3)-MAX(DATEVALUE($D212),Base!R$2)+1&gt;=0,MIN(DATEVALUE($E212),Base!R$3)-MAX(DATEVALUE($D212),Base!R$2)+1,0),"")</f>
        <v/>
      </c>
      <c r="U212" s="12" t="str">
        <f>IF(AND(($D212)&lt;&gt;"",($E212)&lt;&gt;""),IF(MIN(DATEVALUE($E212),Base!S$3)-MAX(DATEVALUE($D212),Base!S$2)+1&gt;=0,MIN(DATEVALUE($E212),Base!S$3)-MAX(DATEVALUE($D212),Base!S$2)+1,0),"")</f>
        <v/>
      </c>
      <c r="V212" s="12" t="str">
        <f>IF(AND(($D212)&lt;&gt;"",($E212)&lt;&gt;""),IF(MIN(DATEVALUE($E212),Base!T$3)-MAX(DATEVALUE($D212),Base!T$2)+1&gt;=0,MIN(DATEVALUE($E212),Base!T$3)-MAX(DATEVALUE($D212),Base!T$2)+1,0),"")</f>
        <v/>
      </c>
      <c r="W212" s="12" t="str">
        <f>IF(AND(($D212)&lt;&gt;"",($E212)&lt;&gt;""),IF(MIN(DATEVALUE($E212),Base!U$3)-MAX(DATEVALUE($D212),Base!U$2)+1&gt;=0,MIN(DATEVALUE($E212),Base!U$3)-MAX(DATEVALUE($D212),Base!U$2)+1,0),"")</f>
        <v/>
      </c>
      <c r="X212" s="12" t="str">
        <f>IF(AND(($D212)&lt;&gt;"",($E212)&lt;&gt;""),IF(MIN(DATEVALUE($E212),Base!V$3)-MAX(DATEVALUE($D212),Base!V$2)+1&gt;=0,MIN(DATEVALUE($E212),Base!V$3)-MAX(DATEVALUE($D212),Base!V$2)+1,0),"")</f>
        <v/>
      </c>
      <c r="Y212" t="str">
        <f t="shared" si="48"/>
        <v/>
      </c>
      <c r="Z212" t="str">
        <f t="shared" si="49"/>
        <v/>
      </c>
      <c r="AA212" t="str">
        <f t="shared" si="50"/>
        <v/>
      </c>
      <c r="AB212" t="str">
        <f t="shared" si="51"/>
        <v/>
      </c>
      <c r="AC212" t="str">
        <f t="shared" si="52"/>
        <v/>
      </c>
      <c r="AD212" t="str">
        <f t="shared" si="53"/>
        <v/>
      </c>
      <c r="AE212" t="str">
        <f t="shared" si="54"/>
        <v/>
      </c>
      <c r="AF212" t="str">
        <f t="shared" si="55"/>
        <v/>
      </c>
      <c r="AG212" t="str">
        <f t="shared" si="56"/>
        <v/>
      </c>
      <c r="AH212" t="str">
        <f t="shared" si="57"/>
        <v/>
      </c>
      <c r="AI212" t="str">
        <f t="shared" si="58"/>
        <v/>
      </c>
      <c r="AJ212" t="str">
        <f t="shared" si="59"/>
        <v/>
      </c>
    </row>
    <row r="213" spans="1:36" x14ac:dyDescent="0.25">
      <c r="A213" s="3"/>
      <c r="B213" s="3"/>
      <c r="C213" s="4"/>
      <c r="D213" s="20"/>
      <c r="E213" s="20"/>
      <c r="F213" s="4"/>
      <c r="G213" s="4"/>
      <c r="H213" s="2"/>
      <c r="J213" s="4" t="str">
        <f t="shared" si="45"/>
        <v/>
      </c>
      <c r="K213" s="4" t="str">
        <f t="shared" si="46"/>
        <v/>
      </c>
      <c r="L213" s="31" t="str">
        <f t="shared" si="47"/>
        <v/>
      </c>
      <c r="M213" s="12" t="str">
        <f>IF(AND(($D213)&lt;&gt;"",($E213)&lt;&gt;""),IF(MIN(DATEVALUE($E213),Base!K$3)-MAX(DATEVALUE($D213),Base!K$2)+1&gt;=0,MIN(DATEVALUE($E213),Base!K$3)-MAX(DATEVALUE($D213),Base!K$2)+1,0),"")</f>
        <v/>
      </c>
      <c r="N213" s="12" t="str">
        <f>IF(AND(($D213)&lt;&gt;"",($E213)&lt;&gt;""),IF(MIN(DATEVALUE($E213),Base!L$3)-MAX(DATEVALUE($D213),Base!L$2)+1&gt;=0,MIN(DATEVALUE($E213),Base!L$3)-MAX(DATEVALUE($D213),Base!L$2)+1,0),"")</f>
        <v/>
      </c>
      <c r="O213" s="12" t="str">
        <f>IF(AND(($D213)&lt;&gt;"",($E213)&lt;&gt;""),IF(MIN(DATEVALUE($E213),Base!M$3)-MAX(DATEVALUE($D213),Base!M$2)+1&gt;=0,MIN(DATEVALUE($E213),Base!M$3)-MAX(DATEVALUE($D213),Base!M$2)+1,0),"")</f>
        <v/>
      </c>
      <c r="P213" s="12" t="str">
        <f>IF(AND(($D213)&lt;&gt;"",($E213)&lt;&gt;""),IF(MIN(DATEVALUE($E213),Base!N$3)-MAX(DATEVALUE($D213),Base!N$2)+1&gt;=0,MIN(DATEVALUE($E213),Base!N$3)-MAX(DATEVALUE($D213),Base!N$2)+1,0),"")</f>
        <v/>
      </c>
      <c r="Q213" s="12" t="str">
        <f>IF(AND(($D213)&lt;&gt;"",($E213)&lt;&gt;""),IF(MIN(DATEVALUE($E213),Base!O$3)-MAX(DATEVALUE($D213),Base!O$2)+1&gt;=0,MIN(DATEVALUE($E213),Base!O$3)-MAX(DATEVALUE($D213),Base!O$2)+1,0),"")</f>
        <v/>
      </c>
      <c r="R213" s="12" t="str">
        <f>IF(AND(($D213)&lt;&gt;"",($E213)&lt;&gt;""),IF(MIN(DATEVALUE($E213),Base!P$3)-MAX(DATEVALUE($D213),Base!P$2)+1&gt;=0,MIN(DATEVALUE($E213),Base!P$3)-MAX(DATEVALUE($D213),Base!P$2)+1,0),"")</f>
        <v/>
      </c>
      <c r="S213" s="12" t="str">
        <f>IF(AND(($D213)&lt;&gt;"",($E213)&lt;&gt;""),IF(MIN(DATEVALUE($E213),Base!Q$3)-MAX(DATEVALUE($D213),Base!Q$2)+1&gt;=0,MIN(DATEVALUE($E213),Base!Q$3)-MAX(DATEVALUE($D213),Base!Q$2)+1,0),"")</f>
        <v/>
      </c>
      <c r="T213" s="12" t="str">
        <f>IF(AND(($D213)&lt;&gt;"",($E213)&lt;&gt;""),IF(MIN(DATEVALUE($E213),Base!R$3)-MAX(DATEVALUE($D213),Base!R$2)+1&gt;=0,MIN(DATEVALUE($E213),Base!R$3)-MAX(DATEVALUE($D213),Base!R$2)+1,0),"")</f>
        <v/>
      </c>
      <c r="U213" s="12" t="str">
        <f>IF(AND(($D213)&lt;&gt;"",($E213)&lt;&gt;""),IF(MIN(DATEVALUE($E213),Base!S$3)-MAX(DATEVALUE($D213),Base!S$2)+1&gt;=0,MIN(DATEVALUE($E213),Base!S$3)-MAX(DATEVALUE($D213),Base!S$2)+1,0),"")</f>
        <v/>
      </c>
      <c r="V213" s="12" t="str">
        <f>IF(AND(($D213)&lt;&gt;"",($E213)&lt;&gt;""),IF(MIN(DATEVALUE($E213),Base!T$3)-MAX(DATEVALUE($D213),Base!T$2)+1&gt;=0,MIN(DATEVALUE($E213),Base!T$3)-MAX(DATEVALUE($D213),Base!T$2)+1,0),"")</f>
        <v/>
      </c>
      <c r="W213" s="12" t="str">
        <f>IF(AND(($D213)&lt;&gt;"",($E213)&lt;&gt;""),IF(MIN(DATEVALUE($E213),Base!U$3)-MAX(DATEVALUE($D213),Base!U$2)+1&gt;=0,MIN(DATEVALUE($E213),Base!U$3)-MAX(DATEVALUE($D213),Base!U$2)+1,0),"")</f>
        <v/>
      </c>
      <c r="X213" s="12" t="str">
        <f>IF(AND(($D213)&lt;&gt;"",($E213)&lt;&gt;""),IF(MIN(DATEVALUE($E213),Base!V$3)-MAX(DATEVALUE($D213),Base!V$2)+1&gt;=0,MIN(DATEVALUE($E213),Base!V$3)-MAX(DATEVALUE($D213),Base!V$2)+1,0),"")</f>
        <v/>
      </c>
      <c r="Y213" t="str">
        <f t="shared" si="48"/>
        <v/>
      </c>
      <c r="Z213" t="str">
        <f t="shared" si="49"/>
        <v/>
      </c>
      <c r="AA213" t="str">
        <f t="shared" si="50"/>
        <v/>
      </c>
      <c r="AB213" t="str">
        <f t="shared" si="51"/>
        <v/>
      </c>
      <c r="AC213" t="str">
        <f t="shared" si="52"/>
        <v/>
      </c>
      <c r="AD213" t="str">
        <f t="shared" si="53"/>
        <v/>
      </c>
      <c r="AE213" t="str">
        <f t="shared" si="54"/>
        <v/>
      </c>
      <c r="AF213" t="str">
        <f t="shared" si="55"/>
        <v/>
      </c>
      <c r="AG213" t="str">
        <f t="shared" si="56"/>
        <v/>
      </c>
      <c r="AH213" t="str">
        <f t="shared" si="57"/>
        <v/>
      </c>
      <c r="AI213" t="str">
        <f t="shared" si="58"/>
        <v/>
      </c>
      <c r="AJ213" t="str">
        <f t="shared" si="59"/>
        <v/>
      </c>
    </row>
    <row r="214" spans="1:36" x14ac:dyDescent="0.25">
      <c r="A214" s="3"/>
      <c r="B214" s="3"/>
      <c r="C214" s="4"/>
      <c r="D214" s="20"/>
      <c r="E214" s="20"/>
      <c r="F214" s="4"/>
      <c r="G214" s="4"/>
      <c r="H214" s="2"/>
      <c r="J214" s="4" t="str">
        <f t="shared" si="45"/>
        <v/>
      </c>
      <c r="K214" s="4" t="str">
        <f t="shared" si="46"/>
        <v/>
      </c>
      <c r="L214" s="31" t="str">
        <f t="shared" si="47"/>
        <v/>
      </c>
      <c r="M214" s="12" t="str">
        <f>IF(AND(($D214)&lt;&gt;"",($E214)&lt;&gt;""),IF(MIN(DATEVALUE($E214),Base!K$3)-MAX(DATEVALUE($D214),Base!K$2)+1&gt;=0,MIN(DATEVALUE($E214),Base!K$3)-MAX(DATEVALUE($D214),Base!K$2)+1,0),"")</f>
        <v/>
      </c>
      <c r="N214" s="12" t="str">
        <f>IF(AND(($D214)&lt;&gt;"",($E214)&lt;&gt;""),IF(MIN(DATEVALUE($E214),Base!L$3)-MAX(DATEVALUE($D214),Base!L$2)+1&gt;=0,MIN(DATEVALUE($E214),Base!L$3)-MAX(DATEVALUE($D214),Base!L$2)+1,0),"")</f>
        <v/>
      </c>
      <c r="O214" s="12" t="str">
        <f>IF(AND(($D214)&lt;&gt;"",($E214)&lt;&gt;""),IF(MIN(DATEVALUE($E214),Base!M$3)-MAX(DATEVALUE($D214),Base!M$2)+1&gt;=0,MIN(DATEVALUE($E214),Base!M$3)-MAX(DATEVALUE($D214),Base!M$2)+1,0),"")</f>
        <v/>
      </c>
      <c r="P214" s="12" t="str">
        <f>IF(AND(($D214)&lt;&gt;"",($E214)&lt;&gt;""),IF(MIN(DATEVALUE($E214),Base!N$3)-MAX(DATEVALUE($D214),Base!N$2)+1&gt;=0,MIN(DATEVALUE($E214),Base!N$3)-MAX(DATEVALUE($D214),Base!N$2)+1,0),"")</f>
        <v/>
      </c>
      <c r="Q214" s="12" t="str">
        <f>IF(AND(($D214)&lt;&gt;"",($E214)&lt;&gt;""),IF(MIN(DATEVALUE($E214),Base!O$3)-MAX(DATEVALUE($D214),Base!O$2)+1&gt;=0,MIN(DATEVALUE($E214),Base!O$3)-MAX(DATEVALUE($D214),Base!O$2)+1,0),"")</f>
        <v/>
      </c>
      <c r="R214" s="12" t="str">
        <f>IF(AND(($D214)&lt;&gt;"",($E214)&lt;&gt;""),IF(MIN(DATEVALUE($E214),Base!P$3)-MAX(DATEVALUE($D214),Base!P$2)+1&gt;=0,MIN(DATEVALUE($E214),Base!P$3)-MAX(DATEVALUE($D214),Base!P$2)+1,0),"")</f>
        <v/>
      </c>
      <c r="S214" s="12" t="str">
        <f>IF(AND(($D214)&lt;&gt;"",($E214)&lt;&gt;""),IF(MIN(DATEVALUE($E214),Base!Q$3)-MAX(DATEVALUE($D214),Base!Q$2)+1&gt;=0,MIN(DATEVALUE($E214),Base!Q$3)-MAX(DATEVALUE($D214),Base!Q$2)+1,0),"")</f>
        <v/>
      </c>
      <c r="T214" s="12" t="str">
        <f>IF(AND(($D214)&lt;&gt;"",($E214)&lt;&gt;""),IF(MIN(DATEVALUE($E214),Base!R$3)-MAX(DATEVALUE($D214),Base!R$2)+1&gt;=0,MIN(DATEVALUE($E214),Base!R$3)-MAX(DATEVALUE($D214),Base!R$2)+1,0),"")</f>
        <v/>
      </c>
      <c r="U214" s="12" t="str">
        <f>IF(AND(($D214)&lt;&gt;"",($E214)&lt;&gt;""),IF(MIN(DATEVALUE($E214),Base!S$3)-MAX(DATEVALUE($D214),Base!S$2)+1&gt;=0,MIN(DATEVALUE($E214),Base!S$3)-MAX(DATEVALUE($D214),Base!S$2)+1,0),"")</f>
        <v/>
      </c>
      <c r="V214" s="12" t="str">
        <f>IF(AND(($D214)&lt;&gt;"",($E214)&lt;&gt;""),IF(MIN(DATEVALUE($E214),Base!T$3)-MAX(DATEVALUE($D214),Base!T$2)+1&gt;=0,MIN(DATEVALUE($E214),Base!T$3)-MAX(DATEVALUE($D214),Base!T$2)+1,0),"")</f>
        <v/>
      </c>
      <c r="W214" s="12" t="str">
        <f>IF(AND(($D214)&lt;&gt;"",($E214)&lt;&gt;""),IF(MIN(DATEVALUE($E214),Base!U$3)-MAX(DATEVALUE($D214),Base!U$2)+1&gt;=0,MIN(DATEVALUE($E214),Base!U$3)-MAX(DATEVALUE($D214),Base!U$2)+1,0),"")</f>
        <v/>
      </c>
      <c r="X214" s="12" t="str">
        <f>IF(AND(($D214)&lt;&gt;"",($E214)&lt;&gt;""),IF(MIN(DATEVALUE($E214),Base!V$3)-MAX(DATEVALUE($D214),Base!V$2)+1&gt;=0,MIN(DATEVALUE($E214),Base!V$3)-MAX(DATEVALUE($D214),Base!V$2)+1,0),"")</f>
        <v/>
      </c>
      <c r="Y214" t="str">
        <f t="shared" si="48"/>
        <v/>
      </c>
      <c r="Z214" t="str">
        <f t="shared" si="49"/>
        <v/>
      </c>
      <c r="AA214" t="str">
        <f t="shared" si="50"/>
        <v/>
      </c>
      <c r="AB214" t="str">
        <f t="shared" si="51"/>
        <v/>
      </c>
      <c r="AC214" t="str">
        <f t="shared" si="52"/>
        <v/>
      </c>
      <c r="AD214" t="str">
        <f t="shared" si="53"/>
        <v/>
      </c>
      <c r="AE214" t="str">
        <f t="shared" si="54"/>
        <v/>
      </c>
      <c r="AF214" t="str">
        <f t="shared" si="55"/>
        <v/>
      </c>
      <c r="AG214" t="str">
        <f t="shared" si="56"/>
        <v/>
      </c>
      <c r="AH214" t="str">
        <f t="shared" si="57"/>
        <v/>
      </c>
      <c r="AI214" t="str">
        <f t="shared" si="58"/>
        <v/>
      </c>
      <c r="AJ214" t="str">
        <f t="shared" si="59"/>
        <v/>
      </c>
    </row>
    <row r="215" spans="1:36" x14ac:dyDescent="0.25">
      <c r="A215" s="3"/>
      <c r="B215" s="3"/>
      <c r="C215" s="4"/>
      <c r="D215" s="20"/>
      <c r="E215" s="20"/>
      <c r="F215" s="4"/>
      <c r="G215" s="4"/>
      <c r="H215" s="2"/>
      <c r="J215" s="4" t="str">
        <f t="shared" si="45"/>
        <v/>
      </c>
      <c r="K215" s="4" t="str">
        <f t="shared" si="46"/>
        <v/>
      </c>
      <c r="L215" s="31" t="str">
        <f t="shared" si="47"/>
        <v/>
      </c>
      <c r="M215" s="12" t="str">
        <f>IF(AND(($D215)&lt;&gt;"",($E215)&lt;&gt;""),IF(MIN(DATEVALUE($E215),Base!K$3)-MAX(DATEVALUE($D215),Base!K$2)+1&gt;=0,MIN(DATEVALUE($E215),Base!K$3)-MAX(DATEVALUE($D215),Base!K$2)+1,0),"")</f>
        <v/>
      </c>
      <c r="N215" s="12" t="str">
        <f>IF(AND(($D215)&lt;&gt;"",($E215)&lt;&gt;""),IF(MIN(DATEVALUE($E215),Base!L$3)-MAX(DATEVALUE($D215),Base!L$2)+1&gt;=0,MIN(DATEVALUE($E215),Base!L$3)-MAX(DATEVALUE($D215),Base!L$2)+1,0),"")</f>
        <v/>
      </c>
      <c r="O215" s="12" t="str">
        <f>IF(AND(($D215)&lt;&gt;"",($E215)&lt;&gt;""),IF(MIN(DATEVALUE($E215),Base!M$3)-MAX(DATEVALUE($D215),Base!M$2)+1&gt;=0,MIN(DATEVALUE($E215),Base!M$3)-MAX(DATEVALUE($D215),Base!M$2)+1,0),"")</f>
        <v/>
      </c>
      <c r="P215" s="12" t="str">
        <f>IF(AND(($D215)&lt;&gt;"",($E215)&lt;&gt;""),IF(MIN(DATEVALUE($E215),Base!N$3)-MAX(DATEVALUE($D215),Base!N$2)+1&gt;=0,MIN(DATEVALUE($E215),Base!N$3)-MAX(DATEVALUE($D215),Base!N$2)+1,0),"")</f>
        <v/>
      </c>
      <c r="Q215" s="12" t="str">
        <f>IF(AND(($D215)&lt;&gt;"",($E215)&lt;&gt;""),IF(MIN(DATEVALUE($E215),Base!O$3)-MAX(DATEVALUE($D215),Base!O$2)+1&gt;=0,MIN(DATEVALUE($E215),Base!O$3)-MAX(DATEVALUE($D215),Base!O$2)+1,0),"")</f>
        <v/>
      </c>
      <c r="R215" s="12" t="str">
        <f>IF(AND(($D215)&lt;&gt;"",($E215)&lt;&gt;""),IF(MIN(DATEVALUE($E215),Base!P$3)-MAX(DATEVALUE($D215),Base!P$2)+1&gt;=0,MIN(DATEVALUE($E215),Base!P$3)-MAX(DATEVALUE($D215),Base!P$2)+1,0),"")</f>
        <v/>
      </c>
      <c r="S215" s="12" t="str">
        <f>IF(AND(($D215)&lt;&gt;"",($E215)&lt;&gt;""),IF(MIN(DATEVALUE($E215),Base!Q$3)-MAX(DATEVALUE($D215),Base!Q$2)+1&gt;=0,MIN(DATEVALUE($E215),Base!Q$3)-MAX(DATEVALUE($D215),Base!Q$2)+1,0),"")</f>
        <v/>
      </c>
      <c r="T215" s="12" t="str">
        <f>IF(AND(($D215)&lt;&gt;"",($E215)&lt;&gt;""),IF(MIN(DATEVALUE($E215),Base!R$3)-MAX(DATEVALUE($D215),Base!R$2)+1&gt;=0,MIN(DATEVALUE($E215),Base!R$3)-MAX(DATEVALUE($D215),Base!R$2)+1,0),"")</f>
        <v/>
      </c>
      <c r="U215" s="12" t="str">
        <f>IF(AND(($D215)&lt;&gt;"",($E215)&lt;&gt;""),IF(MIN(DATEVALUE($E215),Base!S$3)-MAX(DATEVALUE($D215),Base!S$2)+1&gt;=0,MIN(DATEVALUE($E215),Base!S$3)-MAX(DATEVALUE($D215),Base!S$2)+1,0),"")</f>
        <v/>
      </c>
      <c r="V215" s="12" t="str">
        <f>IF(AND(($D215)&lt;&gt;"",($E215)&lt;&gt;""),IF(MIN(DATEVALUE($E215),Base!T$3)-MAX(DATEVALUE($D215),Base!T$2)+1&gt;=0,MIN(DATEVALUE($E215),Base!T$3)-MAX(DATEVALUE($D215),Base!T$2)+1,0),"")</f>
        <v/>
      </c>
      <c r="W215" s="12" t="str">
        <f>IF(AND(($D215)&lt;&gt;"",($E215)&lt;&gt;""),IF(MIN(DATEVALUE($E215),Base!U$3)-MAX(DATEVALUE($D215),Base!U$2)+1&gt;=0,MIN(DATEVALUE($E215),Base!U$3)-MAX(DATEVALUE($D215),Base!U$2)+1,0),"")</f>
        <v/>
      </c>
      <c r="X215" s="12" t="str">
        <f>IF(AND(($D215)&lt;&gt;"",($E215)&lt;&gt;""),IF(MIN(DATEVALUE($E215),Base!V$3)-MAX(DATEVALUE($D215),Base!V$2)+1&gt;=0,MIN(DATEVALUE($E215),Base!V$3)-MAX(DATEVALUE($D215),Base!V$2)+1,0),"")</f>
        <v/>
      </c>
      <c r="Y215" t="str">
        <f t="shared" si="48"/>
        <v/>
      </c>
      <c r="Z215" t="str">
        <f t="shared" si="49"/>
        <v/>
      </c>
      <c r="AA215" t="str">
        <f t="shared" si="50"/>
        <v/>
      </c>
      <c r="AB215" t="str">
        <f t="shared" si="51"/>
        <v/>
      </c>
      <c r="AC215" t="str">
        <f t="shared" si="52"/>
        <v/>
      </c>
      <c r="AD215" t="str">
        <f t="shared" si="53"/>
        <v/>
      </c>
      <c r="AE215" t="str">
        <f t="shared" si="54"/>
        <v/>
      </c>
      <c r="AF215" t="str">
        <f t="shared" si="55"/>
        <v/>
      </c>
      <c r="AG215" t="str">
        <f t="shared" si="56"/>
        <v/>
      </c>
      <c r="AH215" t="str">
        <f t="shared" si="57"/>
        <v/>
      </c>
      <c r="AI215" t="str">
        <f t="shared" si="58"/>
        <v/>
      </c>
      <c r="AJ215" t="str">
        <f t="shared" si="59"/>
        <v/>
      </c>
    </row>
    <row r="216" spans="1:36" x14ac:dyDescent="0.25">
      <c r="A216" s="3"/>
      <c r="B216" s="3"/>
      <c r="C216" s="4"/>
      <c r="D216" s="20"/>
      <c r="E216" s="20"/>
      <c r="F216" s="4"/>
      <c r="G216" s="4"/>
      <c r="H216" s="2"/>
      <c r="J216" s="4" t="str">
        <f t="shared" si="45"/>
        <v/>
      </c>
      <c r="K216" s="4" t="str">
        <f t="shared" si="46"/>
        <v/>
      </c>
      <c r="L216" s="31" t="str">
        <f t="shared" si="47"/>
        <v/>
      </c>
      <c r="M216" s="12" t="str">
        <f>IF(AND(($D216)&lt;&gt;"",($E216)&lt;&gt;""),IF(MIN(DATEVALUE($E216),Base!K$3)-MAX(DATEVALUE($D216),Base!K$2)+1&gt;=0,MIN(DATEVALUE($E216),Base!K$3)-MAX(DATEVALUE($D216),Base!K$2)+1,0),"")</f>
        <v/>
      </c>
      <c r="N216" s="12" t="str">
        <f>IF(AND(($D216)&lt;&gt;"",($E216)&lt;&gt;""),IF(MIN(DATEVALUE($E216),Base!L$3)-MAX(DATEVALUE($D216),Base!L$2)+1&gt;=0,MIN(DATEVALUE($E216),Base!L$3)-MAX(DATEVALUE($D216),Base!L$2)+1,0),"")</f>
        <v/>
      </c>
      <c r="O216" s="12" t="str">
        <f>IF(AND(($D216)&lt;&gt;"",($E216)&lt;&gt;""),IF(MIN(DATEVALUE($E216),Base!M$3)-MAX(DATEVALUE($D216),Base!M$2)+1&gt;=0,MIN(DATEVALUE($E216),Base!M$3)-MAX(DATEVALUE($D216),Base!M$2)+1,0),"")</f>
        <v/>
      </c>
      <c r="P216" s="12" t="str">
        <f>IF(AND(($D216)&lt;&gt;"",($E216)&lt;&gt;""),IF(MIN(DATEVALUE($E216),Base!N$3)-MAX(DATEVALUE($D216),Base!N$2)+1&gt;=0,MIN(DATEVALUE($E216),Base!N$3)-MAX(DATEVALUE($D216),Base!N$2)+1,0),"")</f>
        <v/>
      </c>
      <c r="Q216" s="12" t="str">
        <f>IF(AND(($D216)&lt;&gt;"",($E216)&lt;&gt;""),IF(MIN(DATEVALUE($E216),Base!O$3)-MAX(DATEVALUE($D216),Base!O$2)+1&gt;=0,MIN(DATEVALUE($E216),Base!O$3)-MAX(DATEVALUE($D216),Base!O$2)+1,0),"")</f>
        <v/>
      </c>
      <c r="R216" s="12" t="str">
        <f>IF(AND(($D216)&lt;&gt;"",($E216)&lt;&gt;""),IF(MIN(DATEVALUE($E216),Base!P$3)-MAX(DATEVALUE($D216),Base!P$2)+1&gt;=0,MIN(DATEVALUE($E216),Base!P$3)-MAX(DATEVALUE($D216),Base!P$2)+1,0),"")</f>
        <v/>
      </c>
      <c r="S216" s="12" t="str">
        <f>IF(AND(($D216)&lt;&gt;"",($E216)&lt;&gt;""),IF(MIN(DATEVALUE($E216),Base!Q$3)-MAX(DATEVALUE($D216),Base!Q$2)+1&gt;=0,MIN(DATEVALUE($E216),Base!Q$3)-MAX(DATEVALUE($D216),Base!Q$2)+1,0),"")</f>
        <v/>
      </c>
      <c r="T216" s="12" t="str">
        <f>IF(AND(($D216)&lt;&gt;"",($E216)&lt;&gt;""),IF(MIN(DATEVALUE($E216),Base!R$3)-MAX(DATEVALUE($D216),Base!R$2)+1&gt;=0,MIN(DATEVALUE($E216),Base!R$3)-MAX(DATEVALUE($D216),Base!R$2)+1,0),"")</f>
        <v/>
      </c>
      <c r="U216" s="12" t="str">
        <f>IF(AND(($D216)&lt;&gt;"",($E216)&lt;&gt;""),IF(MIN(DATEVALUE($E216),Base!S$3)-MAX(DATEVALUE($D216),Base!S$2)+1&gt;=0,MIN(DATEVALUE($E216),Base!S$3)-MAX(DATEVALUE($D216),Base!S$2)+1,0),"")</f>
        <v/>
      </c>
      <c r="V216" s="12" t="str">
        <f>IF(AND(($D216)&lt;&gt;"",($E216)&lt;&gt;""),IF(MIN(DATEVALUE($E216),Base!T$3)-MAX(DATEVALUE($D216),Base!T$2)+1&gt;=0,MIN(DATEVALUE($E216),Base!T$3)-MAX(DATEVALUE($D216),Base!T$2)+1,0),"")</f>
        <v/>
      </c>
      <c r="W216" s="12" t="str">
        <f>IF(AND(($D216)&lt;&gt;"",($E216)&lt;&gt;""),IF(MIN(DATEVALUE($E216),Base!U$3)-MAX(DATEVALUE($D216),Base!U$2)+1&gt;=0,MIN(DATEVALUE($E216),Base!U$3)-MAX(DATEVALUE($D216),Base!U$2)+1,0),"")</f>
        <v/>
      </c>
      <c r="X216" s="12" t="str">
        <f>IF(AND(($D216)&lt;&gt;"",($E216)&lt;&gt;""),IF(MIN(DATEVALUE($E216),Base!V$3)-MAX(DATEVALUE($D216),Base!V$2)+1&gt;=0,MIN(DATEVALUE($E216),Base!V$3)-MAX(DATEVALUE($D216),Base!V$2)+1,0),"")</f>
        <v/>
      </c>
      <c r="Y216" t="str">
        <f t="shared" si="48"/>
        <v/>
      </c>
      <c r="Z216" t="str">
        <f t="shared" si="49"/>
        <v/>
      </c>
      <c r="AA216" t="str">
        <f t="shared" si="50"/>
        <v/>
      </c>
      <c r="AB216" t="str">
        <f t="shared" si="51"/>
        <v/>
      </c>
      <c r="AC216" t="str">
        <f t="shared" si="52"/>
        <v/>
      </c>
      <c r="AD216" t="str">
        <f t="shared" si="53"/>
        <v/>
      </c>
      <c r="AE216" t="str">
        <f t="shared" si="54"/>
        <v/>
      </c>
      <c r="AF216" t="str">
        <f t="shared" si="55"/>
        <v/>
      </c>
      <c r="AG216" t="str">
        <f t="shared" si="56"/>
        <v/>
      </c>
      <c r="AH216" t="str">
        <f t="shared" si="57"/>
        <v/>
      </c>
      <c r="AI216" t="str">
        <f t="shared" si="58"/>
        <v/>
      </c>
      <c r="AJ216" t="str">
        <f t="shared" si="59"/>
        <v/>
      </c>
    </row>
    <row r="217" spans="1:36" x14ac:dyDescent="0.25">
      <c r="A217" s="3"/>
      <c r="B217" s="3"/>
      <c r="C217" s="4"/>
      <c r="D217" s="20"/>
      <c r="E217" s="20"/>
      <c r="F217" s="4"/>
      <c r="G217" s="4"/>
      <c r="H217" s="2"/>
      <c r="J217" s="4" t="str">
        <f t="shared" si="45"/>
        <v/>
      </c>
      <c r="K217" s="4" t="str">
        <f t="shared" si="46"/>
        <v/>
      </c>
      <c r="L217" s="31" t="str">
        <f t="shared" si="47"/>
        <v/>
      </c>
      <c r="M217" s="12" t="str">
        <f>IF(AND(($D217)&lt;&gt;"",($E217)&lt;&gt;""),IF(MIN(DATEVALUE($E217),Base!K$3)-MAX(DATEVALUE($D217),Base!K$2)+1&gt;=0,MIN(DATEVALUE($E217),Base!K$3)-MAX(DATEVALUE($D217),Base!K$2)+1,0),"")</f>
        <v/>
      </c>
      <c r="N217" s="12" t="str">
        <f>IF(AND(($D217)&lt;&gt;"",($E217)&lt;&gt;""),IF(MIN(DATEVALUE($E217),Base!L$3)-MAX(DATEVALUE($D217),Base!L$2)+1&gt;=0,MIN(DATEVALUE($E217),Base!L$3)-MAX(DATEVALUE($D217),Base!L$2)+1,0),"")</f>
        <v/>
      </c>
      <c r="O217" s="12" t="str">
        <f>IF(AND(($D217)&lt;&gt;"",($E217)&lt;&gt;""),IF(MIN(DATEVALUE($E217),Base!M$3)-MAX(DATEVALUE($D217),Base!M$2)+1&gt;=0,MIN(DATEVALUE($E217),Base!M$3)-MAX(DATEVALUE($D217),Base!M$2)+1,0),"")</f>
        <v/>
      </c>
      <c r="P217" s="12" t="str">
        <f>IF(AND(($D217)&lt;&gt;"",($E217)&lt;&gt;""),IF(MIN(DATEVALUE($E217),Base!N$3)-MAX(DATEVALUE($D217),Base!N$2)+1&gt;=0,MIN(DATEVALUE($E217),Base!N$3)-MAX(DATEVALUE($D217),Base!N$2)+1,0),"")</f>
        <v/>
      </c>
      <c r="Q217" s="12" t="str">
        <f>IF(AND(($D217)&lt;&gt;"",($E217)&lt;&gt;""),IF(MIN(DATEVALUE($E217),Base!O$3)-MAX(DATEVALUE($D217),Base!O$2)+1&gt;=0,MIN(DATEVALUE($E217),Base!O$3)-MAX(DATEVALUE($D217),Base!O$2)+1,0),"")</f>
        <v/>
      </c>
      <c r="R217" s="12" t="str">
        <f>IF(AND(($D217)&lt;&gt;"",($E217)&lt;&gt;""),IF(MIN(DATEVALUE($E217),Base!P$3)-MAX(DATEVALUE($D217),Base!P$2)+1&gt;=0,MIN(DATEVALUE($E217),Base!P$3)-MAX(DATEVALUE($D217),Base!P$2)+1,0),"")</f>
        <v/>
      </c>
      <c r="S217" s="12" t="str">
        <f>IF(AND(($D217)&lt;&gt;"",($E217)&lt;&gt;""),IF(MIN(DATEVALUE($E217),Base!Q$3)-MAX(DATEVALUE($D217),Base!Q$2)+1&gt;=0,MIN(DATEVALUE($E217),Base!Q$3)-MAX(DATEVALUE($D217),Base!Q$2)+1,0),"")</f>
        <v/>
      </c>
      <c r="T217" s="12" t="str">
        <f>IF(AND(($D217)&lt;&gt;"",($E217)&lt;&gt;""),IF(MIN(DATEVALUE($E217),Base!R$3)-MAX(DATEVALUE($D217),Base!R$2)+1&gt;=0,MIN(DATEVALUE($E217),Base!R$3)-MAX(DATEVALUE($D217),Base!R$2)+1,0),"")</f>
        <v/>
      </c>
      <c r="U217" s="12" t="str">
        <f>IF(AND(($D217)&lt;&gt;"",($E217)&lt;&gt;""),IF(MIN(DATEVALUE($E217),Base!S$3)-MAX(DATEVALUE($D217),Base!S$2)+1&gt;=0,MIN(DATEVALUE($E217),Base!S$3)-MAX(DATEVALUE($D217),Base!S$2)+1,0),"")</f>
        <v/>
      </c>
      <c r="V217" s="12" t="str">
        <f>IF(AND(($D217)&lt;&gt;"",($E217)&lt;&gt;""),IF(MIN(DATEVALUE($E217),Base!T$3)-MAX(DATEVALUE($D217),Base!T$2)+1&gt;=0,MIN(DATEVALUE($E217),Base!T$3)-MAX(DATEVALUE($D217),Base!T$2)+1,0),"")</f>
        <v/>
      </c>
      <c r="W217" s="12" t="str">
        <f>IF(AND(($D217)&lt;&gt;"",($E217)&lt;&gt;""),IF(MIN(DATEVALUE($E217),Base!U$3)-MAX(DATEVALUE($D217),Base!U$2)+1&gt;=0,MIN(DATEVALUE($E217),Base!U$3)-MAX(DATEVALUE($D217),Base!U$2)+1,0),"")</f>
        <v/>
      </c>
      <c r="X217" s="12" t="str">
        <f>IF(AND(($D217)&lt;&gt;"",($E217)&lt;&gt;""),IF(MIN(DATEVALUE($E217),Base!V$3)-MAX(DATEVALUE($D217),Base!V$2)+1&gt;=0,MIN(DATEVALUE($E217),Base!V$3)-MAX(DATEVALUE($D217),Base!V$2)+1,0),"")</f>
        <v/>
      </c>
      <c r="Y217" t="str">
        <f t="shared" si="48"/>
        <v/>
      </c>
      <c r="Z217" t="str">
        <f t="shared" si="49"/>
        <v/>
      </c>
      <c r="AA217" t="str">
        <f t="shared" si="50"/>
        <v/>
      </c>
      <c r="AB217" t="str">
        <f t="shared" si="51"/>
        <v/>
      </c>
      <c r="AC217" t="str">
        <f t="shared" si="52"/>
        <v/>
      </c>
      <c r="AD217" t="str">
        <f t="shared" si="53"/>
        <v/>
      </c>
      <c r="AE217" t="str">
        <f t="shared" si="54"/>
        <v/>
      </c>
      <c r="AF217" t="str">
        <f t="shared" si="55"/>
        <v/>
      </c>
      <c r="AG217" t="str">
        <f t="shared" si="56"/>
        <v/>
      </c>
      <c r="AH217" t="str">
        <f t="shared" si="57"/>
        <v/>
      </c>
      <c r="AI217" t="str">
        <f t="shared" si="58"/>
        <v/>
      </c>
      <c r="AJ217" t="str">
        <f t="shared" si="59"/>
        <v/>
      </c>
    </row>
    <row r="218" spans="1:36" x14ac:dyDescent="0.25">
      <c r="A218" s="3"/>
      <c r="B218" s="3"/>
      <c r="C218" s="4"/>
      <c r="D218" s="20"/>
      <c r="E218" s="20"/>
      <c r="F218" s="4"/>
      <c r="G218" s="4"/>
      <c r="H218" s="2"/>
      <c r="J218" s="4" t="str">
        <f t="shared" si="45"/>
        <v/>
      </c>
      <c r="K218" s="4" t="str">
        <f t="shared" si="46"/>
        <v/>
      </c>
      <c r="L218" s="31" t="str">
        <f t="shared" si="47"/>
        <v/>
      </c>
      <c r="M218" s="12" t="str">
        <f>IF(AND(($D218)&lt;&gt;"",($E218)&lt;&gt;""),IF(MIN(DATEVALUE($E218),Base!K$3)-MAX(DATEVALUE($D218),Base!K$2)+1&gt;=0,MIN(DATEVALUE($E218),Base!K$3)-MAX(DATEVALUE($D218),Base!K$2)+1,0),"")</f>
        <v/>
      </c>
      <c r="N218" s="12" t="str">
        <f>IF(AND(($D218)&lt;&gt;"",($E218)&lt;&gt;""),IF(MIN(DATEVALUE($E218),Base!L$3)-MAX(DATEVALUE($D218),Base!L$2)+1&gt;=0,MIN(DATEVALUE($E218),Base!L$3)-MAX(DATEVALUE($D218),Base!L$2)+1,0),"")</f>
        <v/>
      </c>
      <c r="O218" s="12" t="str">
        <f>IF(AND(($D218)&lt;&gt;"",($E218)&lt;&gt;""),IF(MIN(DATEVALUE($E218),Base!M$3)-MAX(DATEVALUE($D218),Base!M$2)+1&gt;=0,MIN(DATEVALUE($E218),Base!M$3)-MAX(DATEVALUE($D218),Base!M$2)+1,0),"")</f>
        <v/>
      </c>
      <c r="P218" s="12" t="str">
        <f>IF(AND(($D218)&lt;&gt;"",($E218)&lt;&gt;""),IF(MIN(DATEVALUE($E218),Base!N$3)-MAX(DATEVALUE($D218),Base!N$2)+1&gt;=0,MIN(DATEVALUE($E218),Base!N$3)-MAX(DATEVALUE($D218),Base!N$2)+1,0),"")</f>
        <v/>
      </c>
      <c r="Q218" s="12" t="str">
        <f>IF(AND(($D218)&lt;&gt;"",($E218)&lt;&gt;""),IF(MIN(DATEVALUE($E218),Base!O$3)-MAX(DATEVALUE($D218),Base!O$2)+1&gt;=0,MIN(DATEVALUE($E218),Base!O$3)-MAX(DATEVALUE($D218),Base!O$2)+1,0),"")</f>
        <v/>
      </c>
      <c r="R218" s="12" t="str">
        <f>IF(AND(($D218)&lt;&gt;"",($E218)&lt;&gt;""),IF(MIN(DATEVALUE($E218),Base!P$3)-MAX(DATEVALUE($D218),Base!P$2)+1&gt;=0,MIN(DATEVALUE($E218),Base!P$3)-MAX(DATEVALUE($D218),Base!P$2)+1,0),"")</f>
        <v/>
      </c>
      <c r="S218" s="12" t="str">
        <f>IF(AND(($D218)&lt;&gt;"",($E218)&lt;&gt;""),IF(MIN(DATEVALUE($E218),Base!Q$3)-MAX(DATEVALUE($D218),Base!Q$2)+1&gt;=0,MIN(DATEVALUE($E218),Base!Q$3)-MAX(DATEVALUE($D218),Base!Q$2)+1,0),"")</f>
        <v/>
      </c>
      <c r="T218" s="12" t="str">
        <f>IF(AND(($D218)&lt;&gt;"",($E218)&lt;&gt;""),IF(MIN(DATEVALUE($E218),Base!R$3)-MAX(DATEVALUE($D218),Base!R$2)+1&gt;=0,MIN(DATEVALUE($E218),Base!R$3)-MAX(DATEVALUE($D218),Base!R$2)+1,0),"")</f>
        <v/>
      </c>
      <c r="U218" s="12" t="str">
        <f>IF(AND(($D218)&lt;&gt;"",($E218)&lt;&gt;""),IF(MIN(DATEVALUE($E218),Base!S$3)-MAX(DATEVALUE($D218),Base!S$2)+1&gt;=0,MIN(DATEVALUE($E218),Base!S$3)-MAX(DATEVALUE($D218),Base!S$2)+1,0),"")</f>
        <v/>
      </c>
      <c r="V218" s="12" t="str">
        <f>IF(AND(($D218)&lt;&gt;"",($E218)&lt;&gt;""),IF(MIN(DATEVALUE($E218),Base!T$3)-MAX(DATEVALUE($D218),Base!T$2)+1&gt;=0,MIN(DATEVALUE($E218),Base!T$3)-MAX(DATEVALUE($D218),Base!T$2)+1,0),"")</f>
        <v/>
      </c>
      <c r="W218" s="12" t="str">
        <f>IF(AND(($D218)&lt;&gt;"",($E218)&lt;&gt;""),IF(MIN(DATEVALUE($E218),Base!U$3)-MAX(DATEVALUE($D218),Base!U$2)+1&gt;=0,MIN(DATEVALUE($E218),Base!U$3)-MAX(DATEVALUE($D218),Base!U$2)+1,0),"")</f>
        <v/>
      </c>
      <c r="X218" s="12" t="str">
        <f>IF(AND(($D218)&lt;&gt;"",($E218)&lt;&gt;""),IF(MIN(DATEVALUE($E218),Base!V$3)-MAX(DATEVALUE($D218),Base!V$2)+1&gt;=0,MIN(DATEVALUE($E218),Base!V$3)-MAX(DATEVALUE($D218),Base!V$2)+1,0),"")</f>
        <v/>
      </c>
      <c r="Y218" t="str">
        <f t="shared" si="48"/>
        <v/>
      </c>
      <c r="Z218" t="str">
        <f t="shared" si="49"/>
        <v/>
      </c>
      <c r="AA218" t="str">
        <f t="shared" si="50"/>
        <v/>
      </c>
      <c r="AB218" t="str">
        <f t="shared" si="51"/>
        <v/>
      </c>
      <c r="AC218" t="str">
        <f t="shared" si="52"/>
        <v/>
      </c>
      <c r="AD218" t="str">
        <f t="shared" si="53"/>
        <v/>
      </c>
      <c r="AE218" t="str">
        <f t="shared" si="54"/>
        <v/>
      </c>
      <c r="AF218" t="str">
        <f t="shared" si="55"/>
        <v/>
      </c>
      <c r="AG218" t="str">
        <f t="shared" si="56"/>
        <v/>
      </c>
      <c r="AH218" t="str">
        <f t="shared" si="57"/>
        <v/>
      </c>
      <c r="AI218" t="str">
        <f t="shared" si="58"/>
        <v/>
      </c>
      <c r="AJ218" t="str">
        <f t="shared" si="59"/>
        <v/>
      </c>
    </row>
    <row r="219" spans="1:36" x14ac:dyDescent="0.25">
      <c r="A219" s="3"/>
      <c r="B219" s="3"/>
      <c r="C219" s="4"/>
      <c r="D219" s="20"/>
      <c r="E219" s="20"/>
      <c r="F219" s="4"/>
      <c r="G219" s="4"/>
      <c r="H219" s="2"/>
      <c r="J219" s="4" t="str">
        <f t="shared" si="45"/>
        <v/>
      </c>
      <c r="K219" s="4" t="str">
        <f t="shared" si="46"/>
        <v/>
      </c>
      <c r="L219" s="31" t="str">
        <f t="shared" si="47"/>
        <v/>
      </c>
      <c r="M219" s="12" t="str">
        <f>IF(AND(($D219)&lt;&gt;"",($E219)&lt;&gt;""),IF(MIN(DATEVALUE($E219),Base!K$3)-MAX(DATEVALUE($D219),Base!K$2)+1&gt;=0,MIN(DATEVALUE($E219),Base!K$3)-MAX(DATEVALUE($D219),Base!K$2)+1,0),"")</f>
        <v/>
      </c>
      <c r="N219" s="12" t="str">
        <f>IF(AND(($D219)&lt;&gt;"",($E219)&lt;&gt;""),IF(MIN(DATEVALUE($E219),Base!L$3)-MAX(DATEVALUE($D219),Base!L$2)+1&gt;=0,MIN(DATEVALUE($E219),Base!L$3)-MAX(DATEVALUE($D219),Base!L$2)+1,0),"")</f>
        <v/>
      </c>
      <c r="O219" s="12" t="str">
        <f>IF(AND(($D219)&lt;&gt;"",($E219)&lt;&gt;""),IF(MIN(DATEVALUE($E219),Base!M$3)-MAX(DATEVALUE($D219),Base!M$2)+1&gt;=0,MIN(DATEVALUE($E219),Base!M$3)-MAX(DATEVALUE($D219),Base!M$2)+1,0),"")</f>
        <v/>
      </c>
      <c r="P219" s="12" t="str">
        <f>IF(AND(($D219)&lt;&gt;"",($E219)&lt;&gt;""),IF(MIN(DATEVALUE($E219),Base!N$3)-MAX(DATEVALUE($D219),Base!N$2)+1&gt;=0,MIN(DATEVALUE($E219),Base!N$3)-MAX(DATEVALUE($D219),Base!N$2)+1,0),"")</f>
        <v/>
      </c>
      <c r="Q219" s="12" t="str">
        <f>IF(AND(($D219)&lt;&gt;"",($E219)&lt;&gt;""),IF(MIN(DATEVALUE($E219),Base!O$3)-MAX(DATEVALUE($D219),Base!O$2)+1&gt;=0,MIN(DATEVALUE($E219),Base!O$3)-MAX(DATEVALUE($D219),Base!O$2)+1,0),"")</f>
        <v/>
      </c>
      <c r="R219" s="12" t="str">
        <f>IF(AND(($D219)&lt;&gt;"",($E219)&lt;&gt;""),IF(MIN(DATEVALUE($E219),Base!P$3)-MAX(DATEVALUE($D219),Base!P$2)+1&gt;=0,MIN(DATEVALUE($E219),Base!P$3)-MAX(DATEVALUE($D219),Base!P$2)+1,0),"")</f>
        <v/>
      </c>
      <c r="S219" s="12" t="str">
        <f>IF(AND(($D219)&lt;&gt;"",($E219)&lt;&gt;""),IF(MIN(DATEVALUE($E219),Base!Q$3)-MAX(DATEVALUE($D219),Base!Q$2)+1&gt;=0,MIN(DATEVALUE($E219),Base!Q$3)-MAX(DATEVALUE($D219),Base!Q$2)+1,0),"")</f>
        <v/>
      </c>
      <c r="T219" s="12" t="str">
        <f>IF(AND(($D219)&lt;&gt;"",($E219)&lt;&gt;""),IF(MIN(DATEVALUE($E219),Base!R$3)-MAX(DATEVALUE($D219),Base!R$2)+1&gt;=0,MIN(DATEVALUE($E219),Base!R$3)-MAX(DATEVALUE($D219),Base!R$2)+1,0),"")</f>
        <v/>
      </c>
      <c r="U219" s="12" t="str">
        <f>IF(AND(($D219)&lt;&gt;"",($E219)&lt;&gt;""),IF(MIN(DATEVALUE($E219),Base!S$3)-MAX(DATEVALUE($D219),Base!S$2)+1&gt;=0,MIN(DATEVALUE($E219),Base!S$3)-MAX(DATEVALUE($D219),Base!S$2)+1,0),"")</f>
        <v/>
      </c>
      <c r="V219" s="12" t="str">
        <f>IF(AND(($D219)&lt;&gt;"",($E219)&lt;&gt;""),IF(MIN(DATEVALUE($E219),Base!T$3)-MAX(DATEVALUE($D219),Base!T$2)+1&gt;=0,MIN(DATEVALUE($E219),Base!T$3)-MAX(DATEVALUE($D219),Base!T$2)+1,0),"")</f>
        <v/>
      </c>
      <c r="W219" s="12" t="str">
        <f>IF(AND(($D219)&lt;&gt;"",($E219)&lt;&gt;""),IF(MIN(DATEVALUE($E219),Base!U$3)-MAX(DATEVALUE($D219),Base!U$2)+1&gt;=0,MIN(DATEVALUE($E219),Base!U$3)-MAX(DATEVALUE($D219),Base!U$2)+1,0),"")</f>
        <v/>
      </c>
      <c r="X219" s="12" t="str">
        <f>IF(AND(($D219)&lt;&gt;"",($E219)&lt;&gt;""),IF(MIN(DATEVALUE($E219),Base!V$3)-MAX(DATEVALUE($D219),Base!V$2)+1&gt;=0,MIN(DATEVALUE($E219),Base!V$3)-MAX(DATEVALUE($D219),Base!V$2)+1,0),"")</f>
        <v/>
      </c>
      <c r="Y219" t="str">
        <f t="shared" si="48"/>
        <v/>
      </c>
      <c r="Z219" t="str">
        <f t="shared" si="49"/>
        <v/>
      </c>
      <c r="AA219" t="str">
        <f t="shared" si="50"/>
        <v/>
      </c>
      <c r="AB219" t="str">
        <f t="shared" si="51"/>
        <v/>
      </c>
      <c r="AC219" t="str">
        <f t="shared" si="52"/>
        <v/>
      </c>
      <c r="AD219" t="str">
        <f t="shared" si="53"/>
        <v/>
      </c>
      <c r="AE219" t="str">
        <f t="shared" si="54"/>
        <v/>
      </c>
      <c r="AF219" t="str">
        <f t="shared" si="55"/>
        <v/>
      </c>
      <c r="AG219" t="str">
        <f t="shared" si="56"/>
        <v/>
      </c>
      <c r="AH219" t="str">
        <f t="shared" si="57"/>
        <v/>
      </c>
      <c r="AI219" t="str">
        <f t="shared" si="58"/>
        <v/>
      </c>
      <c r="AJ219" t="str">
        <f t="shared" si="59"/>
        <v/>
      </c>
    </row>
    <row r="220" spans="1:36" x14ac:dyDescent="0.25">
      <c r="A220" s="3"/>
      <c r="B220" s="3"/>
      <c r="C220" s="4"/>
      <c r="D220" s="20"/>
      <c r="E220" s="20"/>
      <c r="F220" s="4"/>
      <c r="G220" s="4"/>
      <c r="H220" s="2"/>
      <c r="J220" s="4" t="str">
        <f t="shared" si="45"/>
        <v/>
      </c>
      <c r="K220" s="4" t="str">
        <f t="shared" si="46"/>
        <v/>
      </c>
      <c r="L220" s="31" t="str">
        <f t="shared" si="47"/>
        <v/>
      </c>
      <c r="M220" s="12" t="str">
        <f>IF(AND(($D220)&lt;&gt;"",($E220)&lt;&gt;""),IF(MIN(DATEVALUE($E220),Base!K$3)-MAX(DATEVALUE($D220),Base!K$2)+1&gt;=0,MIN(DATEVALUE($E220),Base!K$3)-MAX(DATEVALUE($D220),Base!K$2)+1,0),"")</f>
        <v/>
      </c>
      <c r="N220" s="12" t="str">
        <f>IF(AND(($D220)&lt;&gt;"",($E220)&lt;&gt;""),IF(MIN(DATEVALUE($E220),Base!L$3)-MAX(DATEVALUE($D220),Base!L$2)+1&gt;=0,MIN(DATEVALUE($E220),Base!L$3)-MAX(DATEVALUE($D220),Base!L$2)+1,0),"")</f>
        <v/>
      </c>
      <c r="O220" s="12" t="str">
        <f>IF(AND(($D220)&lt;&gt;"",($E220)&lt;&gt;""),IF(MIN(DATEVALUE($E220),Base!M$3)-MAX(DATEVALUE($D220),Base!M$2)+1&gt;=0,MIN(DATEVALUE($E220),Base!M$3)-MAX(DATEVALUE($D220),Base!M$2)+1,0),"")</f>
        <v/>
      </c>
      <c r="P220" s="12" t="str">
        <f>IF(AND(($D220)&lt;&gt;"",($E220)&lt;&gt;""),IF(MIN(DATEVALUE($E220),Base!N$3)-MAX(DATEVALUE($D220),Base!N$2)+1&gt;=0,MIN(DATEVALUE($E220),Base!N$3)-MAX(DATEVALUE($D220),Base!N$2)+1,0),"")</f>
        <v/>
      </c>
      <c r="Q220" s="12" t="str">
        <f>IF(AND(($D220)&lt;&gt;"",($E220)&lt;&gt;""),IF(MIN(DATEVALUE($E220),Base!O$3)-MAX(DATEVALUE($D220),Base!O$2)+1&gt;=0,MIN(DATEVALUE($E220),Base!O$3)-MAX(DATEVALUE($D220),Base!O$2)+1,0),"")</f>
        <v/>
      </c>
      <c r="R220" s="12" t="str">
        <f>IF(AND(($D220)&lt;&gt;"",($E220)&lt;&gt;""),IF(MIN(DATEVALUE($E220),Base!P$3)-MAX(DATEVALUE($D220),Base!P$2)+1&gt;=0,MIN(DATEVALUE($E220),Base!P$3)-MAX(DATEVALUE($D220),Base!P$2)+1,0),"")</f>
        <v/>
      </c>
      <c r="S220" s="12" t="str">
        <f>IF(AND(($D220)&lt;&gt;"",($E220)&lt;&gt;""),IF(MIN(DATEVALUE($E220),Base!Q$3)-MAX(DATEVALUE($D220),Base!Q$2)+1&gt;=0,MIN(DATEVALUE($E220),Base!Q$3)-MAX(DATEVALUE($D220),Base!Q$2)+1,0),"")</f>
        <v/>
      </c>
      <c r="T220" s="12" t="str">
        <f>IF(AND(($D220)&lt;&gt;"",($E220)&lt;&gt;""),IF(MIN(DATEVALUE($E220),Base!R$3)-MAX(DATEVALUE($D220),Base!R$2)+1&gt;=0,MIN(DATEVALUE($E220),Base!R$3)-MAX(DATEVALUE($D220),Base!R$2)+1,0),"")</f>
        <v/>
      </c>
      <c r="U220" s="12" t="str">
        <f>IF(AND(($D220)&lt;&gt;"",($E220)&lt;&gt;""),IF(MIN(DATEVALUE($E220),Base!S$3)-MAX(DATEVALUE($D220),Base!S$2)+1&gt;=0,MIN(DATEVALUE($E220),Base!S$3)-MAX(DATEVALUE($D220),Base!S$2)+1,0),"")</f>
        <v/>
      </c>
      <c r="V220" s="12" t="str">
        <f>IF(AND(($D220)&lt;&gt;"",($E220)&lt;&gt;""),IF(MIN(DATEVALUE($E220),Base!T$3)-MAX(DATEVALUE($D220),Base!T$2)+1&gt;=0,MIN(DATEVALUE($E220),Base!T$3)-MAX(DATEVALUE($D220),Base!T$2)+1,0),"")</f>
        <v/>
      </c>
      <c r="W220" s="12" t="str">
        <f>IF(AND(($D220)&lt;&gt;"",($E220)&lt;&gt;""),IF(MIN(DATEVALUE($E220),Base!U$3)-MAX(DATEVALUE($D220),Base!U$2)+1&gt;=0,MIN(DATEVALUE($E220),Base!U$3)-MAX(DATEVALUE($D220),Base!U$2)+1,0),"")</f>
        <v/>
      </c>
      <c r="X220" s="12" t="str">
        <f>IF(AND(($D220)&lt;&gt;"",($E220)&lt;&gt;""),IF(MIN(DATEVALUE($E220),Base!V$3)-MAX(DATEVALUE($D220),Base!V$2)+1&gt;=0,MIN(DATEVALUE($E220),Base!V$3)-MAX(DATEVALUE($D220),Base!V$2)+1,0),"")</f>
        <v/>
      </c>
      <c r="Y220" t="str">
        <f t="shared" si="48"/>
        <v/>
      </c>
      <c r="Z220" t="str">
        <f t="shared" si="49"/>
        <v/>
      </c>
      <c r="AA220" t="str">
        <f t="shared" si="50"/>
        <v/>
      </c>
      <c r="AB220" t="str">
        <f t="shared" si="51"/>
        <v/>
      </c>
      <c r="AC220" t="str">
        <f t="shared" si="52"/>
        <v/>
      </c>
      <c r="AD220" t="str">
        <f t="shared" si="53"/>
        <v/>
      </c>
      <c r="AE220" t="str">
        <f t="shared" si="54"/>
        <v/>
      </c>
      <c r="AF220" t="str">
        <f t="shared" si="55"/>
        <v/>
      </c>
      <c r="AG220" t="str">
        <f t="shared" si="56"/>
        <v/>
      </c>
      <c r="AH220" t="str">
        <f t="shared" si="57"/>
        <v/>
      </c>
      <c r="AI220" t="str">
        <f t="shared" si="58"/>
        <v/>
      </c>
      <c r="AJ220" t="str">
        <f t="shared" si="59"/>
        <v/>
      </c>
    </row>
    <row r="221" spans="1:36" x14ac:dyDescent="0.25">
      <c r="A221" s="3"/>
      <c r="B221" s="3"/>
      <c r="C221" s="4"/>
      <c r="D221" s="20"/>
      <c r="E221" s="20"/>
      <c r="F221" s="4"/>
      <c r="G221" s="4"/>
      <c r="H221" s="2"/>
      <c r="J221" s="4" t="str">
        <f t="shared" si="45"/>
        <v/>
      </c>
      <c r="K221" s="4" t="str">
        <f t="shared" si="46"/>
        <v/>
      </c>
      <c r="L221" s="31" t="str">
        <f t="shared" si="47"/>
        <v/>
      </c>
      <c r="M221" s="12" t="str">
        <f>IF(AND(($D221)&lt;&gt;"",($E221)&lt;&gt;""),IF(MIN(DATEVALUE($E221),Base!K$3)-MAX(DATEVALUE($D221),Base!K$2)+1&gt;=0,MIN(DATEVALUE($E221),Base!K$3)-MAX(DATEVALUE($D221),Base!K$2)+1,0),"")</f>
        <v/>
      </c>
      <c r="N221" s="12" t="str">
        <f>IF(AND(($D221)&lt;&gt;"",($E221)&lt;&gt;""),IF(MIN(DATEVALUE($E221),Base!L$3)-MAX(DATEVALUE($D221),Base!L$2)+1&gt;=0,MIN(DATEVALUE($E221),Base!L$3)-MAX(DATEVALUE($D221),Base!L$2)+1,0),"")</f>
        <v/>
      </c>
      <c r="O221" s="12" t="str">
        <f>IF(AND(($D221)&lt;&gt;"",($E221)&lt;&gt;""),IF(MIN(DATEVALUE($E221),Base!M$3)-MAX(DATEVALUE($D221),Base!M$2)+1&gt;=0,MIN(DATEVALUE($E221),Base!M$3)-MAX(DATEVALUE($D221),Base!M$2)+1,0),"")</f>
        <v/>
      </c>
      <c r="P221" s="12" t="str">
        <f>IF(AND(($D221)&lt;&gt;"",($E221)&lt;&gt;""),IF(MIN(DATEVALUE($E221),Base!N$3)-MAX(DATEVALUE($D221),Base!N$2)+1&gt;=0,MIN(DATEVALUE($E221),Base!N$3)-MAX(DATEVALUE($D221),Base!N$2)+1,0),"")</f>
        <v/>
      </c>
      <c r="Q221" s="12" t="str">
        <f>IF(AND(($D221)&lt;&gt;"",($E221)&lt;&gt;""),IF(MIN(DATEVALUE($E221),Base!O$3)-MAX(DATEVALUE($D221),Base!O$2)+1&gt;=0,MIN(DATEVALUE($E221),Base!O$3)-MAX(DATEVALUE($D221),Base!O$2)+1,0),"")</f>
        <v/>
      </c>
      <c r="R221" s="12" t="str">
        <f>IF(AND(($D221)&lt;&gt;"",($E221)&lt;&gt;""),IF(MIN(DATEVALUE($E221),Base!P$3)-MAX(DATEVALUE($D221),Base!P$2)+1&gt;=0,MIN(DATEVALUE($E221),Base!P$3)-MAX(DATEVALUE($D221),Base!P$2)+1,0),"")</f>
        <v/>
      </c>
      <c r="S221" s="12" t="str">
        <f>IF(AND(($D221)&lt;&gt;"",($E221)&lt;&gt;""),IF(MIN(DATEVALUE($E221),Base!Q$3)-MAX(DATEVALUE($D221),Base!Q$2)+1&gt;=0,MIN(DATEVALUE($E221),Base!Q$3)-MAX(DATEVALUE($D221),Base!Q$2)+1,0),"")</f>
        <v/>
      </c>
      <c r="T221" s="12" t="str">
        <f>IF(AND(($D221)&lt;&gt;"",($E221)&lt;&gt;""),IF(MIN(DATEVALUE($E221),Base!R$3)-MAX(DATEVALUE($D221),Base!R$2)+1&gt;=0,MIN(DATEVALUE($E221),Base!R$3)-MAX(DATEVALUE($D221),Base!R$2)+1,0),"")</f>
        <v/>
      </c>
      <c r="U221" s="12" t="str">
        <f>IF(AND(($D221)&lt;&gt;"",($E221)&lt;&gt;""),IF(MIN(DATEVALUE($E221),Base!S$3)-MAX(DATEVALUE($D221),Base!S$2)+1&gt;=0,MIN(DATEVALUE($E221),Base!S$3)-MAX(DATEVALUE($D221),Base!S$2)+1,0),"")</f>
        <v/>
      </c>
      <c r="V221" s="12" t="str">
        <f>IF(AND(($D221)&lt;&gt;"",($E221)&lt;&gt;""),IF(MIN(DATEVALUE($E221),Base!T$3)-MAX(DATEVALUE($D221),Base!T$2)+1&gt;=0,MIN(DATEVALUE($E221),Base!T$3)-MAX(DATEVALUE($D221),Base!T$2)+1,0),"")</f>
        <v/>
      </c>
      <c r="W221" s="12" t="str">
        <f>IF(AND(($D221)&lt;&gt;"",($E221)&lt;&gt;""),IF(MIN(DATEVALUE($E221),Base!U$3)-MAX(DATEVALUE($D221),Base!U$2)+1&gt;=0,MIN(DATEVALUE($E221),Base!U$3)-MAX(DATEVALUE($D221),Base!U$2)+1,0),"")</f>
        <v/>
      </c>
      <c r="X221" s="12" t="str">
        <f>IF(AND(($D221)&lt;&gt;"",($E221)&lt;&gt;""),IF(MIN(DATEVALUE($E221),Base!V$3)-MAX(DATEVALUE($D221),Base!V$2)+1&gt;=0,MIN(DATEVALUE($E221),Base!V$3)-MAX(DATEVALUE($D221),Base!V$2)+1,0),"")</f>
        <v/>
      </c>
      <c r="Y221" t="str">
        <f t="shared" si="48"/>
        <v/>
      </c>
      <c r="Z221" t="str">
        <f t="shared" si="49"/>
        <v/>
      </c>
      <c r="AA221" t="str">
        <f t="shared" si="50"/>
        <v/>
      </c>
      <c r="AB221" t="str">
        <f t="shared" si="51"/>
        <v/>
      </c>
      <c r="AC221" t="str">
        <f t="shared" si="52"/>
        <v/>
      </c>
      <c r="AD221" t="str">
        <f t="shared" si="53"/>
        <v/>
      </c>
      <c r="AE221" t="str">
        <f t="shared" si="54"/>
        <v/>
      </c>
      <c r="AF221" t="str">
        <f t="shared" si="55"/>
        <v/>
      </c>
      <c r="AG221" t="str">
        <f t="shared" si="56"/>
        <v/>
      </c>
      <c r="AH221" t="str">
        <f t="shared" si="57"/>
        <v/>
      </c>
      <c r="AI221" t="str">
        <f t="shared" si="58"/>
        <v/>
      </c>
      <c r="AJ221" t="str">
        <f t="shared" si="59"/>
        <v/>
      </c>
    </row>
    <row r="222" spans="1:36" x14ac:dyDescent="0.25">
      <c r="A222" s="3"/>
      <c r="B222" s="3"/>
      <c r="C222" s="4"/>
      <c r="D222" s="20"/>
      <c r="E222" s="20"/>
      <c r="F222" s="4"/>
      <c r="G222" s="4"/>
      <c r="H222" s="2"/>
      <c r="J222" s="4" t="str">
        <f t="shared" si="45"/>
        <v/>
      </c>
      <c r="K222" s="4" t="str">
        <f t="shared" si="46"/>
        <v/>
      </c>
      <c r="L222" s="31" t="str">
        <f t="shared" si="47"/>
        <v/>
      </c>
      <c r="M222" s="12" t="str">
        <f>IF(AND(($D222)&lt;&gt;"",($E222)&lt;&gt;""),IF(MIN(DATEVALUE($E222),Base!K$3)-MAX(DATEVALUE($D222),Base!K$2)+1&gt;=0,MIN(DATEVALUE($E222),Base!K$3)-MAX(DATEVALUE($D222),Base!K$2)+1,0),"")</f>
        <v/>
      </c>
      <c r="N222" s="12" t="str">
        <f>IF(AND(($D222)&lt;&gt;"",($E222)&lt;&gt;""),IF(MIN(DATEVALUE($E222),Base!L$3)-MAX(DATEVALUE($D222),Base!L$2)+1&gt;=0,MIN(DATEVALUE($E222),Base!L$3)-MAX(DATEVALUE($D222),Base!L$2)+1,0),"")</f>
        <v/>
      </c>
      <c r="O222" s="12" t="str">
        <f>IF(AND(($D222)&lt;&gt;"",($E222)&lt;&gt;""),IF(MIN(DATEVALUE($E222),Base!M$3)-MAX(DATEVALUE($D222),Base!M$2)+1&gt;=0,MIN(DATEVALUE($E222),Base!M$3)-MAX(DATEVALUE($D222),Base!M$2)+1,0),"")</f>
        <v/>
      </c>
      <c r="P222" s="12" t="str">
        <f>IF(AND(($D222)&lt;&gt;"",($E222)&lt;&gt;""),IF(MIN(DATEVALUE($E222),Base!N$3)-MAX(DATEVALUE($D222),Base!N$2)+1&gt;=0,MIN(DATEVALUE($E222),Base!N$3)-MAX(DATEVALUE($D222),Base!N$2)+1,0),"")</f>
        <v/>
      </c>
      <c r="Q222" s="12" t="str">
        <f>IF(AND(($D222)&lt;&gt;"",($E222)&lt;&gt;""),IF(MIN(DATEVALUE($E222),Base!O$3)-MAX(DATEVALUE($D222),Base!O$2)+1&gt;=0,MIN(DATEVALUE($E222),Base!O$3)-MAX(DATEVALUE($D222),Base!O$2)+1,0),"")</f>
        <v/>
      </c>
      <c r="R222" s="12" t="str">
        <f>IF(AND(($D222)&lt;&gt;"",($E222)&lt;&gt;""),IF(MIN(DATEVALUE($E222),Base!P$3)-MAX(DATEVALUE($D222),Base!P$2)+1&gt;=0,MIN(DATEVALUE($E222),Base!P$3)-MAX(DATEVALUE($D222),Base!P$2)+1,0),"")</f>
        <v/>
      </c>
      <c r="S222" s="12" t="str">
        <f>IF(AND(($D222)&lt;&gt;"",($E222)&lt;&gt;""),IF(MIN(DATEVALUE($E222),Base!Q$3)-MAX(DATEVALUE($D222),Base!Q$2)+1&gt;=0,MIN(DATEVALUE($E222),Base!Q$3)-MAX(DATEVALUE($D222),Base!Q$2)+1,0),"")</f>
        <v/>
      </c>
      <c r="T222" s="12" t="str">
        <f>IF(AND(($D222)&lt;&gt;"",($E222)&lt;&gt;""),IF(MIN(DATEVALUE($E222),Base!R$3)-MAX(DATEVALUE($D222),Base!R$2)+1&gt;=0,MIN(DATEVALUE($E222),Base!R$3)-MAX(DATEVALUE($D222),Base!R$2)+1,0),"")</f>
        <v/>
      </c>
      <c r="U222" s="12" t="str">
        <f>IF(AND(($D222)&lt;&gt;"",($E222)&lt;&gt;""),IF(MIN(DATEVALUE($E222),Base!S$3)-MAX(DATEVALUE($D222),Base!S$2)+1&gt;=0,MIN(DATEVALUE($E222),Base!S$3)-MAX(DATEVALUE($D222),Base!S$2)+1,0),"")</f>
        <v/>
      </c>
      <c r="V222" s="12" t="str">
        <f>IF(AND(($D222)&lt;&gt;"",($E222)&lt;&gt;""),IF(MIN(DATEVALUE($E222),Base!T$3)-MAX(DATEVALUE($D222),Base!T$2)+1&gt;=0,MIN(DATEVALUE($E222),Base!T$3)-MAX(DATEVALUE($D222),Base!T$2)+1,0),"")</f>
        <v/>
      </c>
      <c r="W222" s="12" t="str">
        <f>IF(AND(($D222)&lt;&gt;"",($E222)&lt;&gt;""),IF(MIN(DATEVALUE($E222),Base!U$3)-MAX(DATEVALUE($D222),Base!U$2)+1&gt;=0,MIN(DATEVALUE($E222),Base!U$3)-MAX(DATEVALUE($D222),Base!U$2)+1,0),"")</f>
        <v/>
      </c>
      <c r="X222" s="12" t="str">
        <f>IF(AND(($D222)&lt;&gt;"",($E222)&lt;&gt;""),IF(MIN(DATEVALUE($E222),Base!V$3)-MAX(DATEVALUE($D222),Base!V$2)+1&gt;=0,MIN(DATEVALUE($E222),Base!V$3)-MAX(DATEVALUE($D222),Base!V$2)+1,0),"")</f>
        <v/>
      </c>
      <c r="Y222" t="str">
        <f t="shared" si="48"/>
        <v/>
      </c>
      <c r="Z222" t="str">
        <f t="shared" si="49"/>
        <v/>
      </c>
      <c r="AA222" t="str">
        <f t="shared" si="50"/>
        <v/>
      </c>
      <c r="AB222" t="str">
        <f t="shared" si="51"/>
        <v/>
      </c>
      <c r="AC222" t="str">
        <f t="shared" si="52"/>
        <v/>
      </c>
      <c r="AD222" t="str">
        <f t="shared" si="53"/>
        <v/>
      </c>
      <c r="AE222" t="str">
        <f t="shared" si="54"/>
        <v/>
      </c>
      <c r="AF222" t="str">
        <f t="shared" si="55"/>
        <v/>
      </c>
      <c r="AG222" t="str">
        <f t="shared" si="56"/>
        <v/>
      </c>
      <c r="AH222" t="str">
        <f t="shared" si="57"/>
        <v/>
      </c>
      <c r="AI222" t="str">
        <f t="shared" si="58"/>
        <v/>
      </c>
      <c r="AJ222" t="str">
        <f t="shared" si="59"/>
        <v/>
      </c>
    </row>
    <row r="223" spans="1:36" x14ac:dyDescent="0.25">
      <c r="A223" s="3"/>
      <c r="B223" s="3"/>
      <c r="C223" s="4"/>
      <c r="D223" s="20"/>
      <c r="E223" s="20"/>
      <c r="F223" s="4"/>
      <c r="G223" s="4"/>
      <c r="H223" s="2"/>
      <c r="J223" s="4" t="str">
        <f t="shared" si="45"/>
        <v/>
      </c>
      <c r="K223" s="4" t="str">
        <f t="shared" si="46"/>
        <v/>
      </c>
      <c r="L223" s="31" t="str">
        <f t="shared" si="47"/>
        <v/>
      </c>
      <c r="M223" s="12" t="str">
        <f>IF(AND(($D223)&lt;&gt;"",($E223)&lt;&gt;""),IF(MIN(DATEVALUE($E223),Base!K$3)-MAX(DATEVALUE($D223),Base!K$2)+1&gt;=0,MIN(DATEVALUE($E223),Base!K$3)-MAX(DATEVALUE($D223),Base!K$2)+1,0),"")</f>
        <v/>
      </c>
      <c r="N223" s="12" t="str">
        <f>IF(AND(($D223)&lt;&gt;"",($E223)&lt;&gt;""),IF(MIN(DATEVALUE($E223),Base!L$3)-MAX(DATEVALUE($D223),Base!L$2)+1&gt;=0,MIN(DATEVALUE($E223),Base!L$3)-MAX(DATEVALUE($D223),Base!L$2)+1,0),"")</f>
        <v/>
      </c>
      <c r="O223" s="12" t="str">
        <f>IF(AND(($D223)&lt;&gt;"",($E223)&lt;&gt;""),IF(MIN(DATEVALUE($E223),Base!M$3)-MAX(DATEVALUE($D223),Base!M$2)+1&gt;=0,MIN(DATEVALUE($E223),Base!M$3)-MAX(DATEVALUE($D223),Base!M$2)+1,0),"")</f>
        <v/>
      </c>
      <c r="P223" s="12" t="str">
        <f>IF(AND(($D223)&lt;&gt;"",($E223)&lt;&gt;""),IF(MIN(DATEVALUE($E223),Base!N$3)-MAX(DATEVALUE($D223),Base!N$2)+1&gt;=0,MIN(DATEVALUE($E223),Base!N$3)-MAX(DATEVALUE($D223),Base!N$2)+1,0),"")</f>
        <v/>
      </c>
      <c r="Q223" s="12" t="str">
        <f>IF(AND(($D223)&lt;&gt;"",($E223)&lt;&gt;""),IF(MIN(DATEVALUE($E223),Base!O$3)-MAX(DATEVALUE($D223),Base!O$2)+1&gt;=0,MIN(DATEVALUE($E223),Base!O$3)-MAX(DATEVALUE($D223),Base!O$2)+1,0),"")</f>
        <v/>
      </c>
      <c r="R223" s="12" t="str">
        <f>IF(AND(($D223)&lt;&gt;"",($E223)&lt;&gt;""),IF(MIN(DATEVALUE($E223),Base!P$3)-MAX(DATEVALUE($D223),Base!P$2)+1&gt;=0,MIN(DATEVALUE($E223),Base!P$3)-MAX(DATEVALUE($D223),Base!P$2)+1,0),"")</f>
        <v/>
      </c>
      <c r="S223" s="12" t="str">
        <f>IF(AND(($D223)&lt;&gt;"",($E223)&lt;&gt;""),IF(MIN(DATEVALUE($E223),Base!Q$3)-MAX(DATEVALUE($D223),Base!Q$2)+1&gt;=0,MIN(DATEVALUE($E223),Base!Q$3)-MAX(DATEVALUE($D223),Base!Q$2)+1,0),"")</f>
        <v/>
      </c>
      <c r="T223" s="12" t="str">
        <f>IF(AND(($D223)&lt;&gt;"",($E223)&lt;&gt;""),IF(MIN(DATEVALUE($E223),Base!R$3)-MAX(DATEVALUE($D223),Base!R$2)+1&gt;=0,MIN(DATEVALUE($E223),Base!R$3)-MAX(DATEVALUE($D223),Base!R$2)+1,0),"")</f>
        <v/>
      </c>
      <c r="U223" s="12" t="str">
        <f>IF(AND(($D223)&lt;&gt;"",($E223)&lt;&gt;""),IF(MIN(DATEVALUE($E223),Base!S$3)-MAX(DATEVALUE($D223),Base!S$2)+1&gt;=0,MIN(DATEVALUE($E223),Base!S$3)-MAX(DATEVALUE($D223),Base!S$2)+1,0),"")</f>
        <v/>
      </c>
      <c r="V223" s="12" t="str">
        <f>IF(AND(($D223)&lt;&gt;"",($E223)&lt;&gt;""),IF(MIN(DATEVALUE($E223),Base!T$3)-MAX(DATEVALUE($D223),Base!T$2)+1&gt;=0,MIN(DATEVALUE($E223),Base!T$3)-MAX(DATEVALUE($D223),Base!T$2)+1,0),"")</f>
        <v/>
      </c>
      <c r="W223" s="12" t="str">
        <f>IF(AND(($D223)&lt;&gt;"",($E223)&lt;&gt;""),IF(MIN(DATEVALUE($E223),Base!U$3)-MAX(DATEVALUE($D223),Base!U$2)+1&gt;=0,MIN(DATEVALUE($E223),Base!U$3)-MAX(DATEVALUE($D223),Base!U$2)+1,0),"")</f>
        <v/>
      </c>
      <c r="X223" s="12" t="str">
        <f>IF(AND(($D223)&lt;&gt;"",($E223)&lt;&gt;""),IF(MIN(DATEVALUE($E223),Base!V$3)-MAX(DATEVALUE($D223),Base!V$2)+1&gt;=0,MIN(DATEVALUE($E223),Base!V$3)-MAX(DATEVALUE($D223),Base!V$2)+1,0),"")</f>
        <v/>
      </c>
      <c r="Y223" t="str">
        <f t="shared" si="48"/>
        <v/>
      </c>
      <c r="Z223" t="str">
        <f t="shared" si="49"/>
        <v/>
      </c>
      <c r="AA223" t="str">
        <f t="shared" si="50"/>
        <v/>
      </c>
      <c r="AB223" t="str">
        <f t="shared" si="51"/>
        <v/>
      </c>
      <c r="AC223" t="str">
        <f t="shared" si="52"/>
        <v/>
      </c>
      <c r="AD223" t="str">
        <f t="shared" si="53"/>
        <v/>
      </c>
      <c r="AE223" t="str">
        <f t="shared" si="54"/>
        <v/>
      </c>
      <c r="AF223" t="str">
        <f t="shared" si="55"/>
        <v/>
      </c>
      <c r="AG223" t="str">
        <f t="shared" si="56"/>
        <v/>
      </c>
      <c r="AH223" t="str">
        <f t="shared" si="57"/>
        <v/>
      </c>
      <c r="AI223" t="str">
        <f t="shared" si="58"/>
        <v/>
      </c>
      <c r="AJ223" t="str">
        <f t="shared" si="59"/>
        <v/>
      </c>
    </row>
    <row r="224" spans="1:36" x14ac:dyDescent="0.25">
      <c r="A224" s="3"/>
      <c r="B224" s="3"/>
      <c r="C224" s="4"/>
      <c r="D224" s="20"/>
      <c r="E224" s="20"/>
      <c r="F224" s="4"/>
      <c r="G224" s="4"/>
      <c r="H224" s="2"/>
      <c r="J224" s="4" t="str">
        <f t="shared" si="45"/>
        <v/>
      </c>
      <c r="K224" s="4" t="str">
        <f t="shared" si="46"/>
        <v/>
      </c>
      <c r="L224" s="31" t="str">
        <f t="shared" si="47"/>
        <v/>
      </c>
      <c r="M224" s="12" t="str">
        <f>IF(AND(($D224)&lt;&gt;"",($E224)&lt;&gt;""),IF(MIN(DATEVALUE($E224),Base!K$3)-MAX(DATEVALUE($D224),Base!K$2)+1&gt;=0,MIN(DATEVALUE($E224),Base!K$3)-MAX(DATEVALUE($D224),Base!K$2)+1,0),"")</f>
        <v/>
      </c>
      <c r="N224" s="12" t="str">
        <f>IF(AND(($D224)&lt;&gt;"",($E224)&lt;&gt;""),IF(MIN(DATEVALUE($E224),Base!L$3)-MAX(DATEVALUE($D224),Base!L$2)+1&gt;=0,MIN(DATEVALUE($E224),Base!L$3)-MAX(DATEVALUE($D224),Base!L$2)+1,0),"")</f>
        <v/>
      </c>
      <c r="O224" s="12" t="str">
        <f>IF(AND(($D224)&lt;&gt;"",($E224)&lt;&gt;""),IF(MIN(DATEVALUE($E224),Base!M$3)-MAX(DATEVALUE($D224),Base!M$2)+1&gt;=0,MIN(DATEVALUE($E224),Base!M$3)-MAX(DATEVALUE($D224),Base!M$2)+1,0),"")</f>
        <v/>
      </c>
      <c r="P224" s="12" t="str">
        <f>IF(AND(($D224)&lt;&gt;"",($E224)&lt;&gt;""),IF(MIN(DATEVALUE($E224),Base!N$3)-MAX(DATEVALUE($D224),Base!N$2)+1&gt;=0,MIN(DATEVALUE($E224),Base!N$3)-MAX(DATEVALUE($D224),Base!N$2)+1,0),"")</f>
        <v/>
      </c>
      <c r="Q224" s="12" t="str">
        <f>IF(AND(($D224)&lt;&gt;"",($E224)&lt;&gt;""),IF(MIN(DATEVALUE($E224),Base!O$3)-MAX(DATEVALUE($D224),Base!O$2)+1&gt;=0,MIN(DATEVALUE($E224),Base!O$3)-MAX(DATEVALUE($D224),Base!O$2)+1,0),"")</f>
        <v/>
      </c>
      <c r="R224" s="12" t="str">
        <f>IF(AND(($D224)&lt;&gt;"",($E224)&lt;&gt;""),IF(MIN(DATEVALUE($E224),Base!P$3)-MAX(DATEVALUE($D224),Base!P$2)+1&gt;=0,MIN(DATEVALUE($E224),Base!P$3)-MAX(DATEVALUE($D224),Base!P$2)+1,0),"")</f>
        <v/>
      </c>
      <c r="S224" s="12" t="str">
        <f>IF(AND(($D224)&lt;&gt;"",($E224)&lt;&gt;""),IF(MIN(DATEVALUE($E224),Base!Q$3)-MAX(DATEVALUE($D224),Base!Q$2)+1&gt;=0,MIN(DATEVALUE($E224),Base!Q$3)-MAX(DATEVALUE($D224),Base!Q$2)+1,0),"")</f>
        <v/>
      </c>
      <c r="T224" s="12" t="str">
        <f>IF(AND(($D224)&lt;&gt;"",($E224)&lt;&gt;""),IF(MIN(DATEVALUE($E224),Base!R$3)-MAX(DATEVALUE($D224),Base!R$2)+1&gt;=0,MIN(DATEVALUE($E224),Base!R$3)-MAX(DATEVALUE($D224),Base!R$2)+1,0),"")</f>
        <v/>
      </c>
      <c r="U224" s="12" t="str">
        <f>IF(AND(($D224)&lt;&gt;"",($E224)&lt;&gt;""),IF(MIN(DATEVALUE($E224),Base!S$3)-MAX(DATEVALUE($D224),Base!S$2)+1&gt;=0,MIN(DATEVALUE($E224),Base!S$3)-MAX(DATEVALUE($D224),Base!S$2)+1,0),"")</f>
        <v/>
      </c>
      <c r="V224" s="12" t="str">
        <f>IF(AND(($D224)&lt;&gt;"",($E224)&lt;&gt;""),IF(MIN(DATEVALUE($E224),Base!T$3)-MAX(DATEVALUE($D224),Base!T$2)+1&gt;=0,MIN(DATEVALUE($E224),Base!T$3)-MAX(DATEVALUE($D224),Base!T$2)+1,0),"")</f>
        <v/>
      </c>
      <c r="W224" s="12" t="str">
        <f>IF(AND(($D224)&lt;&gt;"",($E224)&lt;&gt;""),IF(MIN(DATEVALUE($E224),Base!U$3)-MAX(DATEVALUE($D224),Base!U$2)+1&gt;=0,MIN(DATEVALUE($E224),Base!U$3)-MAX(DATEVALUE($D224),Base!U$2)+1,0),"")</f>
        <v/>
      </c>
      <c r="X224" s="12" t="str">
        <f>IF(AND(($D224)&lt;&gt;"",($E224)&lt;&gt;""),IF(MIN(DATEVALUE($E224),Base!V$3)-MAX(DATEVALUE($D224),Base!V$2)+1&gt;=0,MIN(DATEVALUE($E224),Base!V$3)-MAX(DATEVALUE($D224),Base!V$2)+1,0),"")</f>
        <v/>
      </c>
      <c r="Y224" t="str">
        <f t="shared" si="48"/>
        <v/>
      </c>
      <c r="Z224" t="str">
        <f t="shared" si="49"/>
        <v/>
      </c>
      <c r="AA224" t="str">
        <f t="shared" si="50"/>
        <v/>
      </c>
      <c r="AB224" t="str">
        <f t="shared" si="51"/>
        <v/>
      </c>
      <c r="AC224" t="str">
        <f t="shared" si="52"/>
        <v/>
      </c>
      <c r="AD224" t="str">
        <f t="shared" si="53"/>
        <v/>
      </c>
      <c r="AE224" t="str">
        <f t="shared" si="54"/>
        <v/>
      </c>
      <c r="AF224" t="str">
        <f t="shared" si="55"/>
        <v/>
      </c>
      <c r="AG224" t="str">
        <f t="shared" si="56"/>
        <v/>
      </c>
      <c r="AH224" t="str">
        <f t="shared" si="57"/>
        <v/>
      </c>
      <c r="AI224" t="str">
        <f t="shared" si="58"/>
        <v/>
      </c>
      <c r="AJ224" t="str">
        <f t="shared" si="59"/>
        <v/>
      </c>
    </row>
    <row r="225" spans="1:36" x14ac:dyDescent="0.25">
      <c r="A225" s="3"/>
      <c r="B225" s="3"/>
      <c r="C225" s="4"/>
      <c r="D225" s="20"/>
      <c r="E225" s="20"/>
      <c r="F225" s="4"/>
      <c r="G225" s="4"/>
      <c r="H225" s="2"/>
      <c r="J225" s="4" t="str">
        <f t="shared" si="45"/>
        <v/>
      </c>
      <c r="K225" s="4" t="str">
        <f t="shared" si="46"/>
        <v/>
      </c>
      <c r="L225" s="31" t="str">
        <f t="shared" si="47"/>
        <v/>
      </c>
      <c r="M225" s="12" t="str">
        <f>IF(AND(($D225)&lt;&gt;"",($E225)&lt;&gt;""),IF(MIN(DATEVALUE($E225),Base!K$3)-MAX(DATEVALUE($D225),Base!K$2)+1&gt;=0,MIN(DATEVALUE($E225),Base!K$3)-MAX(DATEVALUE($D225),Base!K$2)+1,0),"")</f>
        <v/>
      </c>
      <c r="N225" s="12" t="str">
        <f>IF(AND(($D225)&lt;&gt;"",($E225)&lt;&gt;""),IF(MIN(DATEVALUE($E225),Base!L$3)-MAX(DATEVALUE($D225),Base!L$2)+1&gt;=0,MIN(DATEVALUE($E225),Base!L$3)-MAX(DATEVALUE($D225),Base!L$2)+1,0),"")</f>
        <v/>
      </c>
      <c r="O225" s="12" t="str">
        <f>IF(AND(($D225)&lt;&gt;"",($E225)&lt;&gt;""),IF(MIN(DATEVALUE($E225),Base!M$3)-MAX(DATEVALUE($D225),Base!M$2)+1&gt;=0,MIN(DATEVALUE($E225),Base!M$3)-MAX(DATEVALUE($D225),Base!M$2)+1,0),"")</f>
        <v/>
      </c>
      <c r="P225" s="12" t="str">
        <f>IF(AND(($D225)&lt;&gt;"",($E225)&lt;&gt;""),IF(MIN(DATEVALUE($E225),Base!N$3)-MAX(DATEVALUE($D225),Base!N$2)+1&gt;=0,MIN(DATEVALUE($E225),Base!N$3)-MAX(DATEVALUE($D225),Base!N$2)+1,0),"")</f>
        <v/>
      </c>
      <c r="Q225" s="12" t="str">
        <f>IF(AND(($D225)&lt;&gt;"",($E225)&lt;&gt;""),IF(MIN(DATEVALUE($E225),Base!O$3)-MAX(DATEVALUE($D225),Base!O$2)+1&gt;=0,MIN(DATEVALUE($E225),Base!O$3)-MAX(DATEVALUE($D225),Base!O$2)+1,0),"")</f>
        <v/>
      </c>
      <c r="R225" s="12" t="str">
        <f>IF(AND(($D225)&lt;&gt;"",($E225)&lt;&gt;""),IF(MIN(DATEVALUE($E225),Base!P$3)-MAX(DATEVALUE($D225),Base!P$2)+1&gt;=0,MIN(DATEVALUE($E225),Base!P$3)-MAX(DATEVALUE($D225),Base!P$2)+1,0),"")</f>
        <v/>
      </c>
      <c r="S225" s="12" t="str">
        <f>IF(AND(($D225)&lt;&gt;"",($E225)&lt;&gt;""),IF(MIN(DATEVALUE($E225),Base!Q$3)-MAX(DATEVALUE($D225),Base!Q$2)+1&gt;=0,MIN(DATEVALUE($E225),Base!Q$3)-MAX(DATEVALUE($D225),Base!Q$2)+1,0),"")</f>
        <v/>
      </c>
      <c r="T225" s="12" t="str">
        <f>IF(AND(($D225)&lt;&gt;"",($E225)&lt;&gt;""),IF(MIN(DATEVALUE($E225),Base!R$3)-MAX(DATEVALUE($D225),Base!R$2)+1&gt;=0,MIN(DATEVALUE($E225),Base!R$3)-MAX(DATEVALUE($D225),Base!R$2)+1,0),"")</f>
        <v/>
      </c>
      <c r="U225" s="12" t="str">
        <f>IF(AND(($D225)&lt;&gt;"",($E225)&lt;&gt;""),IF(MIN(DATEVALUE($E225),Base!S$3)-MAX(DATEVALUE($D225),Base!S$2)+1&gt;=0,MIN(DATEVALUE($E225),Base!S$3)-MAX(DATEVALUE($D225),Base!S$2)+1,0),"")</f>
        <v/>
      </c>
      <c r="V225" s="12" t="str">
        <f>IF(AND(($D225)&lt;&gt;"",($E225)&lt;&gt;""),IF(MIN(DATEVALUE($E225),Base!T$3)-MAX(DATEVALUE($D225),Base!T$2)+1&gt;=0,MIN(DATEVALUE($E225),Base!T$3)-MAX(DATEVALUE($D225),Base!T$2)+1,0),"")</f>
        <v/>
      </c>
      <c r="W225" s="12" t="str">
        <f>IF(AND(($D225)&lt;&gt;"",($E225)&lt;&gt;""),IF(MIN(DATEVALUE($E225),Base!U$3)-MAX(DATEVALUE($D225),Base!U$2)+1&gt;=0,MIN(DATEVALUE($E225),Base!U$3)-MAX(DATEVALUE($D225),Base!U$2)+1,0),"")</f>
        <v/>
      </c>
      <c r="X225" s="12" t="str">
        <f>IF(AND(($D225)&lt;&gt;"",($E225)&lt;&gt;""),IF(MIN(DATEVALUE($E225),Base!V$3)-MAX(DATEVALUE($D225),Base!V$2)+1&gt;=0,MIN(DATEVALUE($E225),Base!V$3)-MAX(DATEVALUE($D225),Base!V$2)+1,0),"")</f>
        <v/>
      </c>
      <c r="Y225" t="str">
        <f t="shared" si="48"/>
        <v/>
      </c>
      <c r="Z225" t="str">
        <f t="shared" si="49"/>
        <v/>
      </c>
      <c r="AA225" t="str">
        <f t="shared" si="50"/>
        <v/>
      </c>
      <c r="AB225" t="str">
        <f t="shared" si="51"/>
        <v/>
      </c>
      <c r="AC225" t="str">
        <f t="shared" si="52"/>
        <v/>
      </c>
      <c r="AD225" t="str">
        <f t="shared" si="53"/>
        <v/>
      </c>
      <c r="AE225" t="str">
        <f t="shared" si="54"/>
        <v/>
      </c>
      <c r="AF225" t="str">
        <f t="shared" si="55"/>
        <v/>
      </c>
      <c r="AG225" t="str">
        <f t="shared" si="56"/>
        <v/>
      </c>
      <c r="AH225" t="str">
        <f t="shared" si="57"/>
        <v/>
      </c>
      <c r="AI225" t="str">
        <f t="shared" si="58"/>
        <v/>
      </c>
      <c r="AJ225" t="str">
        <f t="shared" si="59"/>
        <v/>
      </c>
    </row>
    <row r="226" spans="1:36" x14ac:dyDescent="0.25">
      <c r="A226" s="3"/>
      <c r="B226" s="3"/>
      <c r="C226" s="4"/>
      <c r="D226" s="20"/>
      <c r="E226" s="20"/>
      <c r="F226" s="4"/>
      <c r="G226" s="4"/>
      <c r="H226" s="2"/>
      <c r="J226" s="4" t="str">
        <f t="shared" si="45"/>
        <v/>
      </c>
      <c r="K226" s="4" t="str">
        <f t="shared" si="46"/>
        <v/>
      </c>
      <c r="L226" s="31" t="str">
        <f t="shared" si="47"/>
        <v/>
      </c>
      <c r="M226" s="12" t="str">
        <f>IF(AND(($D226)&lt;&gt;"",($E226)&lt;&gt;""),IF(MIN(DATEVALUE($E226),Base!K$3)-MAX(DATEVALUE($D226),Base!K$2)+1&gt;=0,MIN(DATEVALUE($E226),Base!K$3)-MAX(DATEVALUE($D226),Base!K$2)+1,0),"")</f>
        <v/>
      </c>
      <c r="N226" s="12" t="str">
        <f>IF(AND(($D226)&lt;&gt;"",($E226)&lt;&gt;""),IF(MIN(DATEVALUE($E226),Base!L$3)-MAX(DATEVALUE($D226),Base!L$2)+1&gt;=0,MIN(DATEVALUE($E226),Base!L$3)-MAX(DATEVALUE($D226),Base!L$2)+1,0),"")</f>
        <v/>
      </c>
      <c r="O226" s="12" t="str">
        <f>IF(AND(($D226)&lt;&gt;"",($E226)&lt;&gt;""),IF(MIN(DATEVALUE($E226),Base!M$3)-MAX(DATEVALUE($D226),Base!M$2)+1&gt;=0,MIN(DATEVALUE($E226),Base!M$3)-MAX(DATEVALUE($D226),Base!M$2)+1,0),"")</f>
        <v/>
      </c>
      <c r="P226" s="12" t="str">
        <f>IF(AND(($D226)&lt;&gt;"",($E226)&lt;&gt;""),IF(MIN(DATEVALUE($E226),Base!N$3)-MAX(DATEVALUE($D226),Base!N$2)+1&gt;=0,MIN(DATEVALUE($E226),Base!N$3)-MAX(DATEVALUE($D226),Base!N$2)+1,0),"")</f>
        <v/>
      </c>
      <c r="Q226" s="12" t="str">
        <f>IF(AND(($D226)&lt;&gt;"",($E226)&lt;&gt;""),IF(MIN(DATEVALUE($E226),Base!O$3)-MAX(DATEVALUE($D226),Base!O$2)+1&gt;=0,MIN(DATEVALUE($E226),Base!O$3)-MAX(DATEVALUE($D226),Base!O$2)+1,0),"")</f>
        <v/>
      </c>
      <c r="R226" s="12" t="str">
        <f>IF(AND(($D226)&lt;&gt;"",($E226)&lt;&gt;""),IF(MIN(DATEVALUE($E226),Base!P$3)-MAX(DATEVALUE($D226),Base!P$2)+1&gt;=0,MIN(DATEVALUE($E226),Base!P$3)-MAX(DATEVALUE($D226),Base!P$2)+1,0),"")</f>
        <v/>
      </c>
      <c r="S226" s="12" t="str">
        <f>IF(AND(($D226)&lt;&gt;"",($E226)&lt;&gt;""),IF(MIN(DATEVALUE($E226),Base!Q$3)-MAX(DATEVALUE($D226),Base!Q$2)+1&gt;=0,MIN(DATEVALUE($E226),Base!Q$3)-MAX(DATEVALUE($D226),Base!Q$2)+1,0),"")</f>
        <v/>
      </c>
      <c r="T226" s="12" t="str">
        <f>IF(AND(($D226)&lt;&gt;"",($E226)&lt;&gt;""),IF(MIN(DATEVALUE($E226),Base!R$3)-MAX(DATEVALUE($D226),Base!R$2)+1&gt;=0,MIN(DATEVALUE($E226),Base!R$3)-MAX(DATEVALUE($D226),Base!R$2)+1,0),"")</f>
        <v/>
      </c>
      <c r="U226" s="12" t="str">
        <f>IF(AND(($D226)&lt;&gt;"",($E226)&lt;&gt;""),IF(MIN(DATEVALUE($E226),Base!S$3)-MAX(DATEVALUE($D226),Base!S$2)+1&gt;=0,MIN(DATEVALUE($E226),Base!S$3)-MAX(DATEVALUE($D226),Base!S$2)+1,0),"")</f>
        <v/>
      </c>
      <c r="V226" s="12" t="str">
        <f>IF(AND(($D226)&lt;&gt;"",($E226)&lt;&gt;""),IF(MIN(DATEVALUE($E226),Base!T$3)-MAX(DATEVALUE($D226),Base!T$2)+1&gt;=0,MIN(DATEVALUE($E226),Base!T$3)-MAX(DATEVALUE($D226),Base!T$2)+1,0),"")</f>
        <v/>
      </c>
      <c r="W226" s="12" t="str">
        <f>IF(AND(($D226)&lt;&gt;"",($E226)&lt;&gt;""),IF(MIN(DATEVALUE($E226),Base!U$3)-MAX(DATEVALUE($D226),Base!U$2)+1&gt;=0,MIN(DATEVALUE($E226),Base!U$3)-MAX(DATEVALUE($D226),Base!U$2)+1,0),"")</f>
        <v/>
      </c>
      <c r="X226" s="12" t="str">
        <f>IF(AND(($D226)&lt;&gt;"",($E226)&lt;&gt;""),IF(MIN(DATEVALUE($E226),Base!V$3)-MAX(DATEVALUE($D226),Base!V$2)+1&gt;=0,MIN(DATEVALUE($E226),Base!V$3)-MAX(DATEVALUE($D226),Base!V$2)+1,0),"")</f>
        <v/>
      </c>
      <c r="Y226" t="str">
        <f t="shared" si="48"/>
        <v/>
      </c>
      <c r="Z226" t="str">
        <f t="shared" si="49"/>
        <v/>
      </c>
      <c r="AA226" t="str">
        <f t="shared" si="50"/>
        <v/>
      </c>
      <c r="AB226" t="str">
        <f t="shared" si="51"/>
        <v/>
      </c>
      <c r="AC226" t="str">
        <f t="shared" si="52"/>
        <v/>
      </c>
      <c r="AD226" t="str">
        <f t="shared" si="53"/>
        <v/>
      </c>
      <c r="AE226" t="str">
        <f t="shared" si="54"/>
        <v/>
      </c>
      <c r="AF226" t="str">
        <f t="shared" si="55"/>
        <v/>
      </c>
      <c r="AG226" t="str">
        <f t="shared" si="56"/>
        <v/>
      </c>
      <c r="AH226" t="str">
        <f t="shared" si="57"/>
        <v/>
      </c>
      <c r="AI226" t="str">
        <f t="shared" si="58"/>
        <v/>
      </c>
      <c r="AJ226" t="str">
        <f t="shared" si="59"/>
        <v/>
      </c>
    </row>
    <row r="227" spans="1:36" x14ac:dyDescent="0.25">
      <c r="A227" s="3"/>
      <c r="B227" s="3"/>
      <c r="C227" s="4"/>
      <c r="D227" s="20"/>
      <c r="E227" s="20"/>
      <c r="F227" s="4"/>
      <c r="G227" s="4"/>
      <c r="H227" s="2"/>
      <c r="J227" s="4" t="str">
        <f t="shared" si="45"/>
        <v/>
      </c>
      <c r="K227" s="4" t="str">
        <f t="shared" si="46"/>
        <v/>
      </c>
      <c r="L227" s="31" t="str">
        <f t="shared" si="47"/>
        <v/>
      </c>
      <c r="M227" s="12" t="str">
        <f>IF(AND(($D227)&lt;&gt;"",($E227)&lt;&gt;""),IF(MIN(DATEVALUE($E227),Base!K$3)-MAX(DATEVALUE($D227),Base!K$2)+1&gt;=0,MIN(DATEVALUE($E227),Base!K$3)-MAX(DATEVALUE($D227),Base!K$2)+1,0),"")</f>
        <v/>
      </c>
      <c r="N227" s="12" t="str">
        <f>IF(AND(($D227)&lt;&gt;"",($E227)&lt;&gt;""),IF(MIN(DATEVALUE($E227),Base!L$3)-MAX(DATEVALUE($D227),Base!L$2)+1&gt;=0,MIN(DATEVALUE($E227),Base!L$3)-MAX(DATEVALUE($D227),Base!L$2)+1,0),"")</f>
        <v/>
      </c>
      <c r="O227" s="12" t="str">
        <f>IF(AND(($D227)&lt;&gt;"",($E227)&lt;&gt;""),IF(MIN(DATEVALUE($E227),Base!M$3)-MAX(DATEVALUE($D227),Base!M$2)+1&gt;=0,MIN(DATEVALUE($E227),Base!M$3)-MAX(DATEVALUE($D227),Base!M$2)+1,0),"")</f>
        <v/>
      </c>
      <c r="P227" s="12" t="str">
        <f>IF(AND(($D227)&lt;&gt;"",($E227)&lt;&gt;""),IF(MIN(DATEVALUE($E227),Base!N$3)-MAX(DATEVALUE($D227),Base!N$2)+1&gt;=0,MIN(DATEVALUE($E227),Base!N$3)-MAX(DATEVALUE($D227),Base!N$2)+1,0),"")</f>
        <v/>
      </c>
      <c r="Q227" s="12" t="str">
        <f>IF(AND(($D227)&lt;&gt;"",($E227)&lt;&gt;""),IF(MIN(DATEVALUE($E227),Base!O$3)-MAX(DATEVALUE($D227),Base!O$2)+1&gt;=0,MIN(DATEVALUE($E227),Base!O$3)-MAX(DATEVALUE($D227),Base!O$2)+1,0),"")</f>
        <v/>
      </c>
      <c r="R227" s="12" t="str">
        <f>IF(AND(($D227)&lt;&gt;"",($E227)&lt;&gt;""),IF(MIN(DATEVALUE($E227),Base!P$3)-MAX(DATEVALUE($D227),Base!P$2)+1&gt;=0,MIN(DATEVALUE($E227),Base!P$3)-MAX(DATEVALUE($D227),Base!P$2)+1,0),"")</f>
        <v/>
      </c>
      <c r="S227" s="12" t="str">
        <f>IF(AND(($D227)&lt;&gt;"",($E227)&lt;&gt;""),IF(MIN(DATEVALUE($E227),Base!Q$3)-MAX(DATEVALUE($D227),Base!Q$2)+1&gt;=0,MIN(DATEVALUE($E227),Base!Q$3)-MAX(DATEVALUE($D227),Base!Q$2)+1,0),"")</f>
        <v/>
      </c>
      <c r="T227" s="12" t="str">
        <f>IF(AND(($D227)&lt;&gt;"",($E227)&lt;&gt;""),IF(MIN(DATEVALUE($E227),Base!R$3)-MAX(DATEVALUE($D227),Base!R$2)+1&gt;=0,MIN(DATEVALUE($E227),Base!R$3)-MAX(DATEVALUE($D227),Base!R$2)+1,0),"")</f>
        <v/>
      </c>
      <c r="U227" s="12" t="str">
        <f>IF(AND(($D227)&lt;&gt;"",($E227)&lt;&gt;""),IF(MIN(DATEVALUE($E227),Base!S$3)-MAX(DATEVALUE($D227),Base!S$2)+1&gt;=0,MIN(DATEVALUE($E227),Base!S$3)-MAX(DATEVALUE($D227),Base!S$2)+1,0),"")</f>
        <v/>
      </c>
      <c r="V227" s="12" t="str">
        <f>IF(AND(($D227)&lt;&gt;"",($E227)&lt;&gt;""),IF(MIN(DATEVALUE($E227),Base!T$3)-MAX(DATEVALUE($D227),Base!T$2)+1&gt;=0,MIN(DATEVALUE($E227),Base!T$3)-MAX(DATEVALUE($D227),Base!T$2)+1,0),"")</f>
        <v/>
      </c>
      <c r="W227" s="12" t="str">
        <f>IF(AND(($D227)&lt;&gt;"",($E227)&lt;&gt;""),IF(MIN(DATEVALUE($E227),Base!U$3)-MAX(DATEVALUE($D227),Base!U$2)+1&gt;=0,MIN(DATEVALUE($E227),Base!U$3)-MAX(DATEVALUE($D227),Base!U$2)+1,0),"")</f>
        <v/>
      </c>
      <c r="X227" s="12" t="str">
        <f>IF(AND(($D227)&lt;&gt;"",($E227)&lt;&gt;""),IF(MIN(DATEVALUE($E227),Base!V$3)-MAX(DATEVALUE($D227),Base!V$2)+1&gt;=0,MIN(DATEVALUE($E227),Base!V$3)-MAX(DATEVALUE($D227),Base!V$2)+1,0),"")</f>
        <v/>
      </c>
      <c r="Y227" t="str">
        <f t="shared" si="48"/>
        <v/>
      </c>
      <c r="Z227" t="str">
        <f t="shared" si="49"/>
        <v/>
      </c>
      <c r="AA227" t="str">
        <f t="shared" si="50"/>
        <v/>
      </c>
      <c r="AB227" t="str">
        <f t="shared" si="51"/>
        <v/>
      </c>
      <c r="AC227" t="str">
        <f t="shared" si="52"/>
        <v/>
      </c>
      <c r="AD227" t="str">
        <f t="shared" si="53"/>
        <v/>
      </c>
      <c r="AE227" t="str">
        <f t="shared" si="54"/>
        <v/>
      </c>
      <c r="AF227" t="str">
        <f t="shared" si="55"/>
        <v/>
      </c>
      <c r="AG227" t="str">
        <f t="shared" si="56"/>
        <v/>
      </c>
      <c r="AH227" t="str">
        <f t="shared" si="57"/>
        <v/>
      </c>
      <c r="AI227" t="str">
        <f t="shared" si="58"/>
        <v/>
      </c>
      <c r="AJ227" t="str">
        <f t="shared" si="59"/>
        <v/>
      </c>
    </row>
    <row r="228" spans="1:36" x14ac:dyDescent="0.25">
      <c r="A228" s="3"/>
      <c r="B228" s="3"/>
      <c r="C228" s="4"/>
      <c r="D228" s="20"/>
      <c r="E228" s="20"/>
      <c r="F228" s="4"/>
      <c r="G228" s="4"/>
      <c r="H228" s="2"/>
      <c r="J228" s="4" t="str">
        <f t="shared" si="45"/>
        <v/>
      </c>
      <c r="K228" s="4" t="str">
        <f t="shared" si="46"/>
        <v/>
      </c>
      <c r="L228" s="31" t="str">
        <f t="shared" si="47"/>
        <v/>
      </c>
      <c r="M228" s="12" t="str">
        <f>IF(AND(($D228)&lt;&gt;"",($E228)&lt;&gt;""),IF(MIN(DATEVALUE($E228),Base!K$3)-MAX(DATEVALUE($D228),Base!K$2)+1&gt;=0,MIN(DATEVALUE($E228),Base!K$3)-MAX(DATEVALUE($D228),Base!K$2)+1,0),"")</f>
        <v/>
      </c>
      <c r="N228" s="12" t="str">
        <f>IF(AND(($D228)&lt;&gt;"",($E228)&lt;&gt;""),IF(MIN(DATEVALUE($E228),Base!L$3)-MAX(DATEVALUE($D228),Base!L$2)+1&gt;=0,MIN(DATEVALUE($E228),Base!L$3)-MAX(DATEVALUE($D228),Base!L$2)+1,0),"")</f>
        <v/>
      </c>
      <c r="O228" s="12" t="str">
        <f>IF(AND(($D228)&lt;&gt;"",($E228)&lt;&gt;""),IF(MIN(DATEVALUE($E228),Base!M$3)-MAX(DATEVALUE($D228),Base!M$2)+1&gt;=0,MIN(DATEVALUE($E228),Base!M$3)-MAX(DATEVALUE($D228),Base!M$2)+1,0),"")</f>
        <v/>
      </c>
      <c r="P228" s="12" t="str">
        <f>IF(AND(($D228)&lt;&gt;"",($E228)&lt;&gt;""),IF(MIN(DATEVALUE($E228),Base!N$3)-MAX(DATEVALUE($D228),Base!N$2)+1&gt;=0,MIN(DATEVALUE($E228),Base!N$3)-MAX(DATEVALUE($D228),Base!N$2)+1,0),"")</f>
        <v/>
      </c>
      <c r="Q228" s="12" t="str">
        <f>IF(AND(($D228)&lt;&gt;"",($E228)&lt;&gt;""),IF(MIN(DATEVALUE($E228),Base!O$3)-MAX(DATEVALUE($D228),Base!O$2)+1&gt;=0,MIN(DATEVALUE($E228),Base!O$3)-MAX(DATEVALUE($D228),Base!O$2)+1,0),"")</f>
        <v/>
      </c>
      <c r="R228" s="12" t="str">
        <f>IF(AND(($D228)&lt;&gt;"",($E228)&lt;&gt;""),IF(MIN(DATEVALUE($E228),Base!P$3)-MAX(DATEVALUE($D228),Base!P$2)+1&gt;=0,MIN(DATEVALUE($E228),Base!P$3)-MAX(DATEVALUE($D228),Base!P$2)+1,0),"")</f>
        <v/>
      </c>
      <c r="S228" s="12" t="str">
        <f>IF(AND(($D228)&lt;&gt;"",($E228)&lt;&gt;""),IF(MIN(DATEVALUE($E228),Base!Q$3)-MAX(DATEVALUE($D228),Base!Q$2)+1&gt;=0,MIN(DATEVALUE($E228),Base!Q$3)-MAX(DATEVALUE($D228),Base!Q$2)+1,0),"")</f>
        <v/>
      </c>
      <c r="T228" s="12" t="str">
        <f>IF(AND(($D228)&lt;&gt;"",($E228)&lt;&gt;""),IF(MIN(DATEVALUE($E228),Base!R$3)-MAX(DATEVALUE($D228),Base!R$2)+1&gt;=0,MIN(DATEVALUE($E228),Base!R$3)-MAX(DATEVALUE($D228),Base!R$2)+1,0),"")</f>
        <v/>
      </c>
      <c r="U228" s="12" t="str">
        <f>IF(AND(($D228)&lt;&gt;"",($E228)&lt;&gt;""),IF(MIN(DATEVALUE($E228),Base!S$3)-MAX(DATEVALUE($D228),Base!S$2)+1&gt;=0,MIN(DATEVALUE($E228),Base!S$3)-MAX(DATEVALUE($D228),Base!S$2)+1,0),"")</f>
        <v/>
      </c>
      <c r="V228" s="12" t="str">
        <f>IF(AND(($D228)&lt;&gt;"",($E228)&lt;&gt;""),IF(MIN(DATEVALUE($E228),Base!T$3)-MAX(DATEVALUE($D228),Base!T$2)+1&gt;=0,MIN(DATEVALUE($E228),Base!T$3)-MAX(DATEVALUE($D228),Base!T$2)+1,0),"")</f>
        <v/>
      </c>
      <c r="W228" s="12" t="str">
        <f>IF(AND(($D228)&lt;&gt;"",($E228)&lt;&gt;""),IF(MIN(DATEVALUE($E228),Base!U$3)-MAX(DATEVALUE($D228),Base!U$2)+1&gt;=0,MIN(DATEVALUE($E228),Base!U$3)-MAX(DATEVALUE($D228),Base!U$2)+1,0),"")</f>
        <v/>
      </c>
      <c r="X228" s="12" t="str">
        <f>IF(AND(($D228)&lt;&gt;"",($E228)&lt;&gt;""),IF(MIN(DATEVALUE($E228),Base!V$3)-MAX(DATEVALUE($D228),Base!V$2)+1&gt;=0,MIN(DATEVALUE($E228),Base!V$3)-MAX(DATEVALUE($D228),Base!V$2)+1,0),"")</f>
        <v/>
      </c>
      <c r="Y228" t="str">
        <f t="shared" si="48"/>
        <v/>
      </c>
      <c r="Z228" t="str">
        <f t="shared" si="49"/>
        <v/>
      </c>
      <c r="AA228" t="str">
        <f t="shared" si="50"/>
        <v/>
      </c>
      <c r="AB228" t="str">
        <f t="shared" si="51"/>
        <v/>
      </c>
      <c r="AC228" t="str">
        <f t="shared" si="52"/>
        <v/>
      </c>
      <c r="AD228" t="str">
        <f t="shared" si="53"/>
        <v/>
      </c>
      <c r="AE228" t="str">
        <f t="shared" si="54"/>
        <v/>
      </c>
      <c r="AF228" t="str">
        <f t="shared" si="55"/>
        <v/>
      </c>
      <c r="AG228" t="str">
        <f t="shared" si="56"/>
        <v/>
      </c>
      <c r="AH228" t="str">
        <f t="shared" si="57"/>
        <v/>
      </c>
      <c r="AI228" t="str">
        <f t="shared" si="58"/>
        <v/>
      </c>
      <c r="AJ228" t="str">
        <f t="shared" si="59"/>
        <v/>
      </c>
    </row>
    <row r="229" spans="1:36" x14ac:dyDescent="0.25">
      <c r="A229" s="3"/>
      <c r="B229" s="3"/>
      <c r="C229" s="4"/>
      <c r="D229" s="20"/>
      <c r="E229" s="20"/>
      <c r="F229" s="4"/>
      <c r="G229" s="4"/>
      <c r="H229" s="2"/>
      <c r="J229" s="4" t="str">
        <f t="shared" si="45"/>
        <v/>
      </c>
      <c r="K229" s="4" t="str">
        <f t="shared" si="46"/>
        <v/>
      </c>
      <c r="L229" s="31" t="str">
        <f t="shared" si="47"/>
        <v/>
      </c>
      <c r="M229" s="12" t="str">
        <f>IF(AND(($D229)&lt;&gt;"",($E229)&lt;&gt;""),IF(MIN(DATEVALUE($E229),Base!K$3)-MAX(DATEVALUE($D229),Base!K$2)+1&gt;=0,MIN(DATEVALUE($E229),Base!K$3)-MAX(DATEVALUE($D229),Base!K$2)+1,0),"")</f>
        <v/>
      </c>
      <c r="N229" s="12" t="str">
        <f>IF(AND(($D229)&lt;&gt;"",($E229)&lt;&gt;""),IF(MIN(DATEVALUE($E229),Base!L$3)-MAX(DATEVALUE($D229),Base!L$2)+1&gt;=0,MIN(DATEVALUE($E229),Base!L$3)-MAX(DATEVALUE($D229),Base!L$2)+1,0),"")</f>
        <v/>
      </c>
      <c r="O229" s="12" t="str">
        <f>IF(AND(($D229)&lt;&gt;"",($E229)&lt;&gt;""),IF(MIN(DATEVALUE($E229),Base!M$3)-MAX(DATEVALUE($D229),Base!M$2)+1&gt;=0,MIN(DATEVALUE($E229),Base!M$3)-MAX(DATEVALUE($D229),Base!M$2)+1,0),"")</f>
        <v/>
      </c>
      <c r="P229" s="12" t="str">
        <f>IF(AND(($D229)&lt;&gt;"",($E229)&lt;&gt;""),IF(MIN(DATEVALUE($E229),Base!N$3)-MAX(DATEVALUE($D229),Base!N$2)+1&gt;=0,MIN(DATEVALUE($E229),Base!N$3)-MAX(DATEVALUE($D229),Base!N$2)+1,0),"")</f>
        <v/>
      </c>
      <c r="Q229" s="12" t="str">
        <f>IF(AND(($D229)&lt;&gt;"",($E229)&lt;&gt;""),IF(MIN(DATEVALUE($E229),Base!O$3)-MAX(DATEVALUE($D229),Base!O$2)+1&gt;=0,MIN(DATEVALUE($E229),Base!O$3)-MAX(DATEVALUE($D229),Base!O$2)+1,0),"")</f>
        <v/>
      </c>
      <c r="R229" s="12" t="str">
        <f>IF(AND(($D229)&lt;&gt;"",($E229)&lt;&gt;""),IF(MIN(DATEVALUE($E229),Base!P$3)-MAX(DATEVALUE($D229),Base!P$2)+1&gt;=0,MIN(DATEVALUE($E229),Base!P$3)-MAX(DATEVALUE($D229),Base!P$2)+1,0),"")</f>
        <v/>
      </c>
      <c r="S229" s="12" t="str">
        <f>IF(AND(($D229)&lt;&gt;"",($E229)&lt;&gt;""),IF(MIN(DATEVALUE($E229),Base!Q$3)-MAX(DATEVALUE($D229),Base!Q$2)+1&gt;=0,MIN(DATEVALUE($E229),Base!Q$3)-MAX(DATEVALUE($D229),Base!Q$2)+1,0),"")</f>
        <v/>
      </c>
      <c r="T229" s="12" t="str">
        <f>IF(AND(($D229)&lt;&gt;"",($E229)&lt;&gt;""),IF(MIN(DATEVALUE($E229),Base!R$3)-MAX(DATEVALUE($D229),Base!R$2)+1&gt;=0,MIN(DATEVALUE($E229),Base!R$3)-MAX(DATEVALUE($D229),Base!R$2)+1,0),"")</f>
        <v/>
      </c>
      <c r="U229" s="12" t="str">
        <f>IF(AND(($D229)&lt;&gt;"",($E229)&lt;&gt;""),IF(MIN(DATEVALUE($E229),Base!S$3)-MAX(DATEVALUE($D229),Base!S$2)+1&gt;=0,MIN(DATEVALUE($E229),Base!S$3)-MAX(DATEVALUE($D229),Base!S$2)+1,0),"")</f>
        <v/>
      </c>
      <c r="V229" s="12" t="str">
        <f>IF(AND(($D229)&lt;&gt;"",($E229)&lt;&gt;""),IF(MIN(DATEVALUE($E229),Base!T$3)-MAX(DATEVALUE($D229),Base!T$2)+1&gt;=0,MIN(DATEVALUE($E229),Base!T$3)-MAX(DATEVALUE($D229),Base!T$2)+1,0),"")</f>
        <v/>
      </c>
      <c r="W229" s="12" t="str">
        <f>IF(AND(($D229)&lt;&gt;"",($E229)&lt;&gt;""),IF(MIN(DATEVALUE($E229),Base!U$3)-MAX(DATEVALUE($D229),Base!U$2)+1&gt;=0,MIN(DATEVALUE($E229),Base!U$3)-MAX(DATEVALUE($D229),Base!U$2)+1,0),"")</f>
        <v/>
      </c>
      <c r="X229" s="12" t="str">
        <f>IF(AND(($D229)&lt;&gt;"",($E229)&lt;&gt;""),IF(MIN(DATEVALUE($E229),Base!V$3)-MAX(DATEVALUE($D229),Base!V$2)+1&gt;=0,MIN(DATEVALUE($E229),Base!V$3)-MAX(DATEVALUE($D229),Base!V$2)+1,0),"")</f>
        <v/>
      </c>
      <c r="Y229" t="str">
        <f t="shared" si="48"/>
        <v/>
      </c>
      <c r="Z229" t="str">
        <f t="shared" si="49"/>
        <v/>
      </c>
      <c r="AA229" t="str">
        <f t="shared" si="50"/>
        <v/>
      </c>
      <c r="AB229" t="str">
        <f t="shared" si="51"/>
        <v/>
      </c>
      <c r="AC229" t="str">
        <f t="shared" si="52"/>
        <v/>
      </c>
      <c r="AD229" t="str">
        <f t="shared" si="53"/>
        <v/>
      </c>
      <c r="AE229" t="str">
        <f t="shared" si="54"/>
        <v/>
      </c>
      <c r="AF229" t="str">
        <f t="shared" si="55"/>
        <v/>
      </c>
      <c r="AG229" t="str">
        <f t="shared" si="56"/>
        <v/>
      </c>
      <c r="AH229" t="str">
        <f t="shared" si="57"/>
        <v/>
      </c>
      <c r="AI229" t="str">
        <f t="shared" si="58"/>
        <v/>
      </c>
      <c r="AJ229" t="str">
        <f t="shared" si="59"/>
        <v/>
      </c>
    </row>
    <row r="230" spans="1:36" x14ac:dyDescent="0.25">
      <c r="A230" s="3"/>
      <c r="B230" s="3"/>
      <c r="C230" s="4"/>
      <c r="D230" s="20"/>
      <c r="E230" s="20"/>
      <c r="F230" s="4"/>
      <c r="G230" s="4"/>
      <c r="H230" s="2"/>
      <c r="J230" s="4" t="str">
        <f t="shared" si="45"/>
        <v/>
      </c>
      <c r="K230" s="4" t="str">
        <f t="shared" si="46"/>
        <v/>
      </c>
      <c r="L230" s="31" t="str">
        <f t="shared" si="47"/>
        <v/>
      </c>
      <c r="M230" s="12" t="str">
        <f>IF(AND(($D230)&lt;&gt;"",($E230)&lt;&gt;""),IF(MIN(DATEVALUE($E230),Base!K$3)-MAX(DATEVALUE($D230),Base!K$2)+1&gt;=0,MIN(DATEVALUE($E230),Base!K$3)-MAX(DATEVALUE($D230),Base!K$2)+1,0),"")</f>
        <v/>
      </c>
      <c r="N230" s="12" t="str">
        <f>IF(AND(($D230)&lt;&gt;"",($E230)&lt;&gt;""),IF(MIN(DATEVALUE($E230),Base!L$3)-MAX(DATEVALUE($D230),Base!L$2)+1&gt;=0,MIN(DATEVALUE($E230),Base!L$3)-MAX(DATEVALUE($D230),Base!L$2)+1,0),"")</f>
        <v/>
      </c>
      <c r="O230" s="12" t="str">
        <f>IF(AND(($D230)&lt;&gt;"",($E230)&lt;&gt;""),IF(MIN(DATEVALUE($E230),Base!M$3)-MAX(DATEVALUE($D230),Base!M$2)+1&gt;=0,MIN(DATEVALUE($E230),Base!M$3)-MAX(DATEVALUE($D230),Base!M$2)+1,0),"")</f>
        <v/>
      </c>
      <c r="P230" s="12" t="str">
        <f>IF(AND(($D230)&lt;&gt;"",($E230)&lt;&gt;""),IF(MIN(DATEVALUE($E230),Base!N$3)-MAX(DATEVALUE($D230),Base!N$2)+1&gt;=0,MIN(DATEVALUE($E230),Base!N$3)-MAX(DATEVALUE($D230),Base!N$2)+1,0),"")</f>
        <v/>
      </c>
      <c r="Q230" s="12" t="str">
        <f>IF(AND(($D230)&lt;&gt;"",($E230)&lt;&gt;""),IF(MIN(DATEVALUE($E230),Base!O$3)-MAX(DATEVALUE($D230),Base!O$2)+1&gt;=0,MIN(DATEVALUE($E230),Base!O$3)-MAX(DATEVALUE($D230),Base!O$2)+1,0),"")</f>
        <v/>
      </c>
      <c r="R230" s="12" t="str">
        <f>IF(AND(($D230)&lt;&gt;"",($E230)&lt;&gt;""),IF(MIN(DATEVALUE($E230),Base!P$3)-MAX(DATEVALUE($D230),Base!P$2)+1&gt;=0,MIN(DATEVALUE($E230),Base!P$3)-MAX(DATEVALUE($D230),Base!P$2)+1,0),"")</f>
        <v/>
      </c>
      <c r="S230" s="12" t="str">
        <f>IF(AND(($D230)&lt;&gt;"",($E230)&lt;&gt;""),IF(MIN(DATEVALUE($E230),Base!Q$3)-MAX(DATEVALUE($D230),Base!Q$2)+1&gt;=0,MIN(DATEVALUE($E230),Base!Q$3)-MAX(DATEVALUE($D230),Base!Q$2)+1,0),"")</f>
        <v/>
      </c>
      <c r="T230" s="12" t="str">
        <f>IF(AND(($D230)&lt;&gt;"",($E230)&lt;&gt;""),IF(MIN(DATEVALUE($E230),Base!R$3)-MAX(DATEVALUE($D230),Base!R$2)+1&gt;=0,MIN(DATEVALUE($E230),Base!R$3)-MAX(DATEVALUE($D230),Base!R$2)+1,0),"")</f>
        <v/>
      </c>
      <c r="U230" s="12" t="str">
        <f>IF(AND(($D230)&lt;&gt;"",($E230)&lt;&gt;""),IF(MIN(DATEVALUE($E230),Base!S$3)-MAX(DATEVALUE($D230),Base!S$2)+1&gt;=0,MIN(DATEVALUE($E230),Base!S$3)-MAX(DATEVALUE($D230),Base!S$2)+1,0),"")</f>
        <v/>
      </c>
      <c r="V230" s="12" t="str">
        <f>IF(AND(($D230)&lt;&gt;"",($E230)&lt;&gt;""),IF(MIN(DATEVALUE($E230),Base!T$3)-MAX(DATEVALUE($D230),Base!T$2)+1&gt;=0,MIN(DATEVALUE($E230),Base!T$3)-MAX(DATEVALUE($D230),Base!T$2)+1,0),"")</f>
        <v/>
      </c>
      <c r="W230" s="12" t="str">
        <f>IF(AND(($D230)&lt;&gt;"",($E230)&lt;&gt;""),IF(MIN(DATEVALUE($E230),Base!U$3)-MAX(DATEVALUE($D230),Base!U$2)+1&gt;=0,MIN(DATEVALUE($E230),Base!U$3)-MAX(DATEVALUE($D230),Base!U$2)+1,0),"")</f>
        <v/>
      </c>
      <c r="X230" s="12" t="str">
        <f>IF(AND(($D230)&lt;&gt;"",($E230)&lt;&gt;""),IF(MIN(DATEVALUE($E230),Base!V$3)-MAX(DATEVALUE($D230),Base!V$2)+1&gt;=0,MIN(DATEVALUE($E230),Base!V$3)-MAX(DATEVALUE($D230),Base!V$2)+1,0),"")</f>
        <v/>
      </c>
      <c r="Y230" t="str">
        <f t="shared" si="48"/>
        <v/>
      </c>
      <c r="Z230" t="str">
        <f t="shared" si="49"/>
        <v/>
      </c>
      <c r="AA230" t="str">
        <f t="shared" si="50"/>
        <v/>
      </c>
      <c r="AB230" t="str">
        <f t="shared" si="51"/>
        <v/>
      </c>
      <c r="AC230" t="str">
        <f t="shared" si="52"/>
        <v/>
      </c>
      <c r="AD230" t="str">
        <f t="shared" si="53"/>
        <v/>
      </c>
      <c r="AE230" t="str">
        <f t="shared" si="54"/>
        <v/>
      </c>
      <c r="AF230" t="str">
        <f t="shared" si="55"/>
        <v/>
      </c>
      <c r="AG230" t="str">
        <f t="shared" si="56"/>
        <v/>
      </c>
      <c r="AH230" t="str">
        <f t="shared" si="57"/>
        <v/>
      </c>
      <c r="AI230" t="str">
        <f t="shared" si="58"/>
        <v/>
      </c>
      <c r="AJ230" t="str">
        <f t="shared" si="59"/>
        <v/>
      </c>
    </row>
    <row r="231" spans="1:36" x14ac:dyDescent="0.25">
      <c r="A231" s="3"/>
      <c r="B231" s="3"/>
      <c r="C231" s="4"/>
      <c r="D231" s="20"/>
      <c r="E231" s="20"/>
      <c r="F231" s="4"/>
      <c r="G231" s="4"/>
      <c r="H231" s="2"/>
      <c r="J231" s="4" t="str">
        <f t="shared" si="45"/>
        <v/>
      </c>
      <c r="K231" s="4" t="str">
        <f t="shared" si="46"/>
        <v/>
      </c>
      <c r="L231" s="31" t="str">
        <f t="shared" si="47"/>
        <v/>
      </c>
      <c r="M231" s="12" t="str">
        <f>IF(AND(($D231)&lt;&gt;"",($E231)&lt;&gt;""),IF(MIN(DATEVALUE($E231),Base!K$3)-MAX(DATEVALUE($D231),Base!K$2)+1&gt;=0,MIN(DATEVALUE($E231),Base!K$3)-MAX(DATEVALUE($D231),Base!K$2)+1,0),"")</f>
        <v/>
      </c>
      <c r="N231" s="12" t="str">
        <f>IF(AND(($D231)&lt;&gt;"",($E231)&lt;&gt;""),IF(MIN(DATEVALUE($E231),Base!L$3)-MAX(DATEVALUE($D231),Base!L$2)+1&gt;=0,MIN(DATEVALUE($E231),Base!L$3)-MAX(DATEVALUE($D231),Base!L$2)+1,0),"")</f>
        <v/>
      </c>
      <c r="O231" s="12" t="str">
        <f>IF(AND(($D231)&lt;&gt;"",($E231)&lt;&gt;""),IF(MIN(DATEVALUE($E231),Base!M$3)-MAX(DATEVALUE($D231),Base!M$2)+1&gt;=0,MIN(DATEVALUE($E231),Base!M$3)-MAX(DATEVALUE($D231),Base!M$2)+1,0),"")</f>
        <v/>
      </c>
      <c r="P231" s="12" t="str">
        <f>IF(AND(($D231)&lt;&gt;"",($E231)&lt;&gt;""),IF(MIN(DATEVALUE($E231),Base!N$3)-MAX(DATEVALUE($D231),Base!N$2)+1&gt;=0,MIN(DATEVALUE($E231),Base!N$3)-MAX(DATEVALUE($D231),Base!N$2)+1,0),"")</f>
        <v/>
      </c>
      <c r="Q231" s="12" t="str">
        <f>IF(AND(($D231)&lt;&gt;"",($E231)&lt;&gt;""),IF(MIN(DATEVALUE($E231),Base!O$3)-MAX(DATEVALUE($D231),Base!O$2)+1&gt;=0,MIN(DATEVALUE($E231),Base!O$3)-MAX(DATEVALUE($D231),Base!O$2)+1,0),"")</f>
        <v/>
      </c>
      <c r="R231" s="12" t="str">
        <f>IF(AND(($D231)&lt;&gt;"",($E231)&lt;&gt;""),IF(MIN(DATEVALUE($E231),Base!P$3)-MAX(DATEVALUE($D231),Base!P$2)+1&gt;=0,MIN(DATEVALUE($E231),Base!P$3)-MAX(DATEVALUE($D231),Base!P$2)+1,0),"")</f>
        <v/>
      </c>
      <c r="S231" s="12" t="str">
        <f>IF(AND(($D231)&lt;&gt;"",($E231)&lt;&gt;""),IF(MIN(DATEVALUE($E231),Base!Q$3)-MAX(DATEVALUE($D231),Base!Q$2)+1&gt;=0,MIN(DATEVALUE($E231),Base!Q$3)-MAX(DATEVALUE($D231),Base!Q$2)+1,0),"")</f>
        <v/>
      </c>
      <c r="T231" s="12" t="str">
        <f>IF(AND(($D231)&lt;&gt;"",($E231)&lt;&gt;""),IF(MIN(DATEVALUE($E231),Base!R$3)-MAX(DATEVALUE($D231),Base!R$2)+1&gt;=0,MIN(DATEVALUE($E231),Base!R$3)-MAX(DATEVALUE($D231),Base!R$2)+1,0),"")</f>
        <v/>
      </c>
      <c r="U231" s="12" t="str">
        <f>IF(AND(($D231)&lt;&gt;"",($E231)&lt;&gt;""),IF(MIN(DATEVALUE($E231),Base!S$3)-MAX(DATEVALUE($D231),Base!S$2)+1&gt;=0,MIN(DATEVALUE($E231),Base!S$3)-MAX(DATEVALUE($D231),Base!S$2)+1,0),"")</f>
        <v/>
      </c>
      <c r="V231" s="12" t="str">
        <f>IF(AND(($D231)&lt;&gt;"",($E231)&lt;&gt;""),IF(MIN(DATEVALUE($E231),Base!T$3)-MAX(DATEVALUE($D231),Base!T$2)+1&gt;=0,MIN(DATEVALUE($E231),Base!T$3)-MAX(DATEVALUE($D231),Base!T$2)+1,0),"")</f>
        <v/>
      </c>
      <c r="W231" s="12" t="str">
        <f>IF(AND(($D231)&lt;&gt;"",($E231)&lt;&gt;""),IF(MIN(DATEVALUE($E231),Base!U$3)-MAX(DATEVALUE($D231),Base!U$2)+1&gt;=0,MIN(DATEVALUE($E231),Base!U$3)-MAX(DATEVALUE($D231),Base!U$2)+1,0),"")</f>
        <v/>
      </c>
      <c r="X231" s="12" t="str">
        <f>IF(AND(($D231)&lt;&gt;"",($E231)&lt;&gt;""),IF(MIN(DATEVALUE($E231),Base!V$3)-MAX(DATEVALUE($D231),Base!V$2)+1&gt;=0,MIN(DATEVALUE($E231),Base!V$3)-MAX(DATEVALUE($D231),Base!V$2)+1,0),"")</f>
        <v/>
      </c>
      <c r="Y231" t="str">
        <f t="shared" si="48"/>
        <v/>
      </c>
      <c r="Z231" t="str">
        <f t="shared" si="49"/>
        <v/>
      </c>
      <c r="AA231" t="str">
        <f t="shared" si="50"/>
        <v/>
      </c>
      <c r="AB231" t="str">
        <f t="shared" si="51"/>
        <v/>
      </c>
      <c r="AC231" t="str">
        <f t="shared" si="52"/>
        <v/>
      </c>
      <c r="AD231" t="str">
        <f t="shared" si="53"/>
        <v/>
      </c>
      <c r="AE231" t="str">
        <f t="shared" si="54"/>
        <v/>
      </c>
      <c r="AF231" t="str">
        <f t="shared" si="55"/>
        <v/>
      </c>
      <c r="AG231" t="str">
        <f t="shared" si="56"/>
        <v/>
      </c>
      <c r="AH231" t="str">
        <f t="shared" si="57"/>
        <v/>
      </c>
      <c r="AI231" t="str">
        <f t="shared" si="58"/>
        <v/>
      </c>
      <c r="AJ231" t="str">
        <f t="shared" si="59"/>
        <v/>
      </c>
    </row>
    <row r="232" spans="1:36" x14ac:dyDescent="0.25">
      <c r="A232" s="3"/>
      <c r="B232" s="3"/>
      <c r="C232" s="4"/>
      <c r="D232" s="20"/>
      <c r="E232" s="20"/>
      <c r="F232" s="4"/>
      <c r="G232" s="4"/>
      <c r="H232" s="2"/>
      <c r="J232" s="4" t="str">
        <f t="shared" si="45"/>
        <v/>
      </c>
      <c r="K232" s="4" t="str">
        <f t="shared" si="46"/>
        <v/>
      </c>
      <c r="L232" s="31" t="str">
        <f t="shared" si="47"/>
        <v/>
      </c>
      <c r="M232" s="12" t="str">
        <f>IF(AND(($D232)&lt;&gt;"",($E232)&lt;&gt;""),IF(MIN(DATEVALUE($E232),Base!K$3)-MAX(DATEVALUE($D232),Base!K$2)+1&gt;=0,MIN(DATEVALUE($E232),Base!K$3)-MAX(DATEVALUE($D232),Base!K$2)+1,0),"")</f>
        <v/>
      </c>
      <c r="N232" s="12" t="str">
        <f>IF(AND(($D232)&lt;&gt;"",($E232)&lt;&gt;""),IF(MIN(DATEVALUE($E232),Base!L$3)-MAX(DATEVALUE($D232),Base!L$2)+1&gt;=0,MIN(DATEVALUE($E232),Base!L$3)-MAX(DATEVALUE($D232),Base!L$2)+1,0),"")</f>
        <v/>
      </c>
      <c r="O232" s="12" t="str">
        <f>IF(AND(($D232)&lt;&gt;"",($E232)&lt;&gt;""),IF(MIN(DATEVALUE($E232),Base!M$3)-MAX(DATEVALUE($D232),Base!M$2)+1&gt;=0,MIN(DATEVALUE($E232),Base!M$3)-MAX(DATEVALUE($D232),Base!M$2)+1,0),"")</f>
        <v/>
      </c>
      <c r="P232" s="12" t="str">
        <f>IF(AND(($D232)&lt;&gt;"",($E232)&lt;&gt;""),IF(MIN(DATEVALUE($E232),Base!N$3)-MAX(DATEVALUE($D232),Base!N$2)+1&gt;=0,MIN(DATEVALUE($E232),Base!N$3)-MAX(DATEVALUE($D232),Base!N$2)+1,0),"")</f>
        <v/>
      </c>
      <c r="Q232" s="12" t="str">
        <f>IF(AND(($D232)&lt;&gt;"",($E232)&lt;&gt;""),IF(MIN(DATEVALUE($E232),Base!O$3)-MAX(DATEVALUE($D232),Base!O$2)+1&gt;=0,MIN(DATEVALUE($E232),Base!O$3)-MAX(DATEVALUE($D232),Base!O$2)+1,0),"")</f>
        <v/>
      </c>
      <c r="R232" s="12" t="str">
        <f>IF(AND(($D232)&lt;&gt;"",($E232)&lt;&gt;""),IF(MIN(DATEVALUE($E232),Base!P$3)-MAX(DATEVALUE($D232),Base!P$2)+1&gt;=0,MIN(DATEVALUE($E232),Base!P$3)-MAX(DATEVALUE($D232),Base!P$2)+1,0),"")</f>
        <v/>
      </c>
      <c r="S232" s="12" t="str">
        <f>IF(AND(($D232)&lt;&gt;"",($E232)&lt;&gt;""),IF(MIN(DATEVALUE($E232),Base!Q$3)-MAX(DATEVALUE($D232),Base!Q$2)+1&gt;=0,MIN(DATEVALUE($E232),Base!Q$3)-MAX(DATEVALUE($D232),Base!Q$2)+1,0),"")</f>
        <v/>
      </c>
      <c r="T232" s="12" t="str">
        <f>IF(AND(($D232)&lt;&gt;"",($E232)&lt;&gt;""),IF(MIN(DATEVALUE($E232),Base!R$3)-MAX(DATEVALUE($D232),Base!R$2)+1&gt;=0,MIN(DATEVALUE($E232),Base!R$3)-MAX(DATEVALUE($D232),Base!R$2)+1,0),"")</f>
        <v/>
      </c>
      <c r="U232" s="12" t="str">
        <f>IF(AND(($D232)&lt;&gt;"",($E232)&lt;&gt;""),IF(MIN(DATEVALUE($E232),Base!S$3)-MAX(DATEVALUE($D232),Base!S$2)+1&gt;=0,MIN(DATEVALUE($E232),Base!S$3)-MAX(DATEVALUE($D232),Base!S$2)+1,0),"")</f>
        <v/>
      </c>
      <c r="V232" s="12" t="str">
        <f>IF(AND(($D232)&lt;&gt;"",($E232)&lt;&gt;""),IF(MIN(DATEVALUE($E232),Base!T$3)-MAX(DATEVALUE($D232),Base!T$2)+1&gt;=0,MIN(DATEVALUE($E232),Base!T$3)-MAX(DATEVALUE($D232),Base!T$2)+1,0),"")</f>
        <v/>
      </c>
      <c r="W232" s="12" t="str">
        <f>IF(AND(($D232)&lt;&gt;"",($E232)&lt;&gt;""),IF(MIN(DATEVALUE($E232),Base!U$3)-MAX(DATEVALUE($D232),Base!U$2)+1&gt;=0,MIN(DATEVALUE($E232),Base!U$3)-MAX(DATEVALUE($D232),Base!U$2)+1,0),"")</f>
        <v/>
      </c>
      <c r="X232" s="12" t="str">
        <f>IF(AND(($D232)&lt;&gt;"",($E232)&lt;&gt;""),IF(MIN(DATEVALUE($E232),Base!V$3)-MAX(DATEVALUE($D232),Base!V$2)+1&gt;=0,MIN(DATEVALUE($E232),Base!V$3)-MAX(DATEVALUE($D232),Base!V$2)+1,0),"")</f>
        <v/>
      </c>
      <c r="Y232" t="str">
        <f t="shared" si="48"/>
        <v/>
      </c>
      <c r="Z232" t="str">
        <f t="shared" si="49"/>
        <v/>
      </c>
      <c r="AA232" t="str">
        <f t="shared" si="50"/>
        <v/>
      </c>
      <c r="AB232" t="str">
        <f t="shared" si="51"/>
        <v/>
      </c>
      <c r="AC232" t="str">
        <f t="shared" si="52"/>
        <v/>
      </c>
      <c r="AD232" t="str">
        <f t="shared" si="53"/>
        <v/>
      </c>
      <c r="AE232" t="str">
        <f t="shared" si="54"/>
        <v/>
      </c>
      <c r="AF232" t="str">
        <f t="shared" si="55"/>
        <v/>
      </c>
      <c r="AG232" t="str">
        <f t="shared" si="56"/>
        <v/>
      </c>
      <c r="AH232" t="str">
        <f t="shared" si="57"/>
        <v/>
      </c>
      <c r="AI232" t="str">
        <f t="shared" si="58"/>
        <v/>
      </c>
      <c r="AJ232" t="str">
        <f t="shared" si="59"/>
        <v/>
      </c>
    </row>
    <row r="233" spans="1:36" x14ac:dyDescent="0.25">
      <c r="A233" s="3"/>
      <c r="B233" s="3"/>
      <c r="C233" s="4"/>
      <c r="D233" s="20"/>
      <c r="E233" s="20"/>
      <c r="F233" s="4"/>
      <c r="G233" s="4"/>
      <c r="H233" s="2"/>
      <c r="J233" s="4" t="str">
        <f t="shared" si="45"/>
        <v/>
      </c>
      <c r="K233" s="4" t="str">
        <f t="shared" si="46"/>
        <v/>
      </c>
      <c r="L233" s="31" t="str">
        <f t="shared" si="47"/>
        <v/>
      </c>
      <c r="M233" s="12" t="str">
        <f>IF(AND(($D233)&lt;&gt;"",($E233)&lt;&gt;""),IF(MIN(DATEVALUE($E233),Base!K$3)-MAX(DATEVALUE($D233),Base!K$2)+1&gt;=0,MIN(DATEVALUE($E233),Base!K$3)-MAX(DATEVALUE($D233),Base!K$2)+1,0),"")</f>
        <v/>
      </c>
      <c r="N233" s="12" t="str">
        <f>IF(AND(($D233)&lt;&gt;"",($E233)&lt;&gt;""),IF(MIN(DATEVALUE($E233),Base!L$3)-MAX(DATEVALUE($D233),Base!L$2)+1&gt;=0,MIN(DATEVALUE($E233),Base!L$3)-MAX(DATEVALUE($D233),Base!L$2)+1,0),"")</f>
        <v/>
      </c>
      <c r="O233" s="12" t="str">
        <f>IF(AND(($D233)&lt;&gt;"",($E233)&lt;&gt;""),IF(MIN(DATEVALUE($E233),Base!M$3)-MAX(DATEVALUE($D233),Base!M$2)+1&gt;=0,MIN(DATEVALUE($E233),Base!M$3)-MAX(DATEVALUE($D233),Base!M$2)+1,0),"")</f>
        <v/>
      </c>
      <c r="P233" s="12" t="str">
        <f>IF(AND(($D233)&lt;&gt;"",($E233)&lt;&gt;""),IF(MIN(DATEVALUE($E233),Base!N$3)-MAX(DATEVALUE($D233),Base!N$2)+1&gt;=0,MIN(DATEVALUE($E233),Base!N$3)-MAX(DATEVALUE($D233),Base!N$2)+1,0),"")</f>
        <v/>
      </c>
      <c r="Q233" s="12" t="str">
        <f>IF(AND(($D233)&lt;&gt;"",($E233)&lt;&gt;""),IF(MIN(DATEVALUE($E233),Base!O$3)-MAX(DATEVALUE($D233),Base!O$2)+1&gt;=0,MIN(DATEVALUE($E233),Base!O$3)-MAX(DATEVALUE($D233),Base!O$2)+1,0),"")</f>
        <v/>
      </c>
      <c r="R233" s="12" t="str">
        <f>IF(AND(($D233)&lt;&gt;"",($E233)&lt;&gt;""),IF(MIN(DATEVALUE($E233),Base!P$3)-MAX(DATEVALUE($D233),Base!P$2)+1&gt;=0,MIN(DATEVALUE($E233),Base!P$3)-MAX(DATEVALUE($D233),Base!P$2)+1,0),"")</f>
        <v/>
      </c>
      <c r="S233" s="12" t="str">
        <f>IF(AND(($D233)&lt;&gt;"",($E233)&lt;&gt;""),IF(MIN(DATEVALUE($E233),Base!Q$3)-MAX(DATEVALUE($D233),Base!Q$2)+1&gt;=0,MIN(DATEVALUE($E233),Base!Q$3)-MAX(DATEVALUE($D233),Base!Q$2)+1,0),"")</f>
        <v/>
      </c>
      <c r="T233" s="12" t="str">
        <f>IF(AND(($D233)&lt;&gt;"",($E233)&lt;&gt;""),IF(MIN(DATEVALUE($E233),Base!R$3)-MAX(DATEVALUE($D233),Base!R$2)+1&gt;=0,MIN(DATEVALUE($E233),Base!R$3)-MAX(DATEVALUE($D233),Base!R$2)+1,0),"")</f>
        <v/>
      </c>
      <c r="U233" s="12" t="str">
        <f>IF(AND(($D233)&lt;&gt;"",($E233)&lt;&gt;""),IF(MIN(DATEVALUE($E233),Base!S$3)-MAX(DATEVALUE($D233),Base!S$2)+1&gt;=0,MIN(DATEVALUE($E233),Base!S$3)-MAX(DATEVALUE($D233),Base!S$2)+1,0),"")</f>
        <v/>
      </c>
      <c r="V233" s="12" t="str">
        <f>IF(AND(($D233)&lt;&gt;"",($E233)&lt;&gt;""),IF(MIN(DATEVALUE($E233),Base!T$3)-MAX(DATEVALUE($D233),Base!T$2)+1&gt;=0,MIN(DATEVALUE($E233),Base!T$3)-MAX(DATEVALUE($D233),Base!T$2)+1,0),"")</f>
        <v/>
      </c>
      <c r="W233" s="12" t="str">
        <f>IF(AND(($D233)&lt;&gt;"",($E233)&lt;&gt;""),IF(MIN(DATEVALUE($E233),Base!U$3)-MAX(DATEVALUE($D233),Base!U$2)+1&gt;=0,MIN(DATEVALUE($E233),Base!U$3)-MAX(DATEVALUE($D233),Base!U$2)+1,0),"")</f>
        <v/>
      </c>
      <c r="X233" s="12" t="str">
        <f>IF(AND(($D233)&lt;&gt;"",($E233)&lt;&gt;""),IF(MIN(DATEVALUE($E233),Base!V$3)-MAX(DATEVALUE($D233),Base!V$2)+1&gt;=0,MIN(DATEVALUE($E233),Base!V$3)-MAX(DATEVALUE($D233),Base!V$2)+1,0),"")</f>
        <v/>
      </c>
      <c r="Y233" t="str">
        <f t="shared" si="48"/>
        <v/>
      </c>
      <c r="Z233" t="str">
        <f t="shared" si="49"/>
        <v/>
      </c>
      <c r="AA233" t="str">
        <f t="shared" si="50"/>
        <v/>
      </c>
      <c r="AB233" t="str">
        <f t="shared" si="51"/>
        <v/>
      </c>
      <c r="AC233" t="str">
        <f t="shared" si="52"/>
        <v/>
      </c>
      <c r="AD233" t="str">
        <f t="shared" si="53"/>
        <v/>
      </c>
      <c r="AE233" t="str">
        <f t="shared" si="54"/>
        <v/>
      </c>
      <c r="AF233" t="str">
        <f t="shared" si="55"/>
        <v/>
      </c>
      <c r="AG233" t="str">
        <f t="shared" si="56"/>
        <v/>
      </c>
      <c r="AH233" t="str">
        <f t="shared" si="57"/>
        <v/>
      </c>
      <c r="AI233" t="str">
        <f t="shared" si="58"/>
        <v/>
      </c>
      <c r="AJ233" t="str">
        <f t="shared" si="59"/>
        <v/>
      </c>
    </row>
    <row r="234" spans="1:36" x14ac:dyDescent="0.25">
      <c r="A234" s="3"/>
      <c r="B234" s="3"/>
      <c r="C234" s="4"/>
      <c r="D234" s="20"/>
      <c r="E234" s="20"/>
      <c r="F234" s="4"/>
      <c r="G234" s="4"/>
      <c r="H234" s="2"/>
      <c r="J234" s="4" t="str">
        <f t="shared" si="45"/>
        <v/>
      </c>
      <c r="K234" s="4" t="str">
        <f t="shared" si="46"/>
        <v/>
      </c>
      <c r="L234" s="31" t="str">
        <f t="shared" si="47"/>
        <v/>
      </c>
      <c r="M234" s="12" t="str">
        <f>IF(AND(($D234)&lt;&gt;"",($E234)&lt;&gt;""),IF(MIN(DATEVALUE($E234),Base!K$3)-MAX(DATEVALUE($D234),Base!K$2)+1&gt;=0,MIN(DATEVALUE($E234),Base!K$3)-MAX(DATEVALUE($D234),Base!K$2)+1,0),"")</f>
        <v/>
      </c>
      <c r="N234" s="12" t="str">
        <f>IF(AND(($D234)&lt;&gt;"",($E234)&lt;&gt;""),IF(MIN(DATEVALUE($E234),Base!L$3)-MAX(DATEVALUE($D234),Base!L$2)+1&gt;=0,MIN(DATEVALUE($E234),Base!L$3)-MAX(DATEVALUE($D234),Base!L$2)+1,0),"")</f>
        <v/>
      </c>
      <c r="O234" s="12" t="str">
        <f>IF(AND(($D234)&lt;&gt;"",($E234)&lt;&gt;""),IF(MIN(DATEVALUE($E234),Base!M$3)-MAX(DATEVALUE($D234),Base!M$2)+1&gt;=0,MIN(DATEVALUE($E234),Base!M$3)-MAX(DATEVALUE($D234),Base!M$2)+1,0),"")</f>
        <v/>
      </c>
      <c r="P234" s="12" t="str">
        <f>IF(AND(($D234)&lt;&gt;"",($E234)&lt;&gt;""),IF(MIN(DATEVALUE($E234),Base!N$3)-MAX(DATEVALUE($D234),Base!N$2)+1&gt;=0,MIN(DATEVALUE($E234),Base!N$3)-MAX(DATEVALUE($D234),Base!N$2)+1,0),"")</f>
        <v/>
      </c>
      <c r="Q234" s="12" t="str">
        <f>IF(AND(($D234)&lt;&gt;"",($E234)&lt;&gt;""),IF(MIN(DATEVALUE($E234),Base!O$3)-MAX(DATEVALUE($D234),Base!O$2)+1&gt;=0,MIN(DATEVALUE($E234),Base!O$3)-MAX(DATEVALUE($D234),Base!O$2)+1,0),"")</f>
        <v/>
      </c>
      <c r="R234" s="12" t="str">
        <f>IF(AND(($D234)&lt;&gt;"",($E234)&lt;&gt;""),IF(MIN(DATEVALUE($E234),Base!P$3)-MAX(DATEVALUE($D234),Base!P$2)+1&gt;=0,MIN(DATEVALUE($E234),Base!P$3)-MAX(DATEVALUE($D234),Base!P$2)+1,0),"")</f>
        <v/>
      </c>
      <c r="S234" s="12" t="str">
        <f>IF(AND(($D234)&lt;&gt;"",($E234)&lt;&gt;""),IF(MIN(DATEVALUE($E234),Base!Q$3)-MAX(DATEVALUE($D234),Base!Q$2)+1&gt;=0,MIN(DATEVALUE($E234),Base!Q$3)-MAX(DATEVALUE($D234),Base!Q$2)+1,0),"")</f>
        <v/>
      </c>
      <c r="T234" s="12" t="str">
        <f>IF(AND(($D234)&lt;&gt;"",($E234)&lt;&gt;""),IF(MIN(DATEVALUE($E234),Base!R$3)-MAX(DATEVALUE($D234),Base!R$2)+1&gt;=0,MIN(DATEVALUE($E234),Base!R$3)-MAX(DATEVALUE($D234),Base!R$2)+1,0),"")</f>
        <v/>
      </c>
      <c r="U234" s="12" t="str">
        <f>IF(AND(($D234)&lt;&gt;"",($E234)&lt;&gt;""),IF(MIN(DATEVALUE($E234),Base!S$3)-MAX(DATEVALUE($D234),Base!S$2)+1&gt;=0,MIN(DATEVALUE($E234),Base!S$3)-MAX(DATEVALUE($D234),Base!S$2)+1,0),"")</f>
        <v/>
      </c>
      <c r="V234" s="12" t="str">
        <f>IF(AND(($D234)&lt;&gt;"",($E234)&lt;&gt;""),IF(MIN(DATEVALUE($E234),Base!T$3)-MAX(DATEVALUE($D234),Base!T$2)+1&gt;=0,MIN(DATEVALUE($E234),Base!T$3)-MAX(DATEVALUE($D234),Base!T$2)+1,0),"")</f>
        <v/>
      </c>
      <c r="W234" s="12" t="str">
        <f>IF(AND(($D234)&lt;&gt;"",($E234)&lt;&gt;""),IF(MIN(DATEVALUE($E234),Base!U$3)-MAX(DATEVALUE($D234),Base!U$2)+1&gt;=0,MIN(DATEVALUE($E234),Base!U$3)-MAX(DATEVALUE($D234),Base!U$2)+1,0),"")</f>
        <v/>
      </c>
      <c r="X234" s="12" t="str">
        <f>IF(AND(($D234)&lt;&gt;"",($E234)&lt;&gt;""),IF(MIN(DATEVALUE($E234),Base!V$3)-MAX(DATEVALUE($D234),Base!V$2)+1&gt;=0,MIN(DATEVALUE($E234),Base!V$3)-MAX(DATEVALUE($D234),Base!V$2)+1,0),"")</f>
        <v/>
      </c>
      <c r="Y234" t="str">
        <f t="shared" si="48"/>
        <v/>
      </c>
      <c r="Z234" t="str">
        <f t="shared" si="49"/>
        <v/>
      </c>
      <c r="AA234" t="str">
        <f t="shared" si="50"/>
        <v/>
      </c>
      <c r="AB234" t="str">
        <f t="shared" si="51"/>
        <v/>
      </c>
      <c r="AC234" t="str">
        <f t="shared" si="52"/>
        <v/>
      </c>
      <c r="AD234" t="str">
        <f t="shared" si="53"/>
        <v/>
      </c>
      <c r="AE234" t="str">
        <f t="shared" si="54"/>
        <v/>
      </c>
      <c r="AF234" t="str">
        <f t="shared" si="55"/>
        <v/>
      </c>
      <c r="AG234" t="str">
        <f t="shared" si="56"/>
        <v/>
      </c>
      <c r="AH234" t="str">
        <f t="shared" si="57"/>
        <v/>
      </c>
      <c r="AI234" t="str">
        <f t="shared" si="58"/>
        <v/>
      </c>
      <c r="AJ234" t="str">
        <f t="shared" si="59"/>
        <v/>
      </c>
    </row>
    <row r="235" spans="1:36" x14ac:dyDescent="0.25">
      <c r="A235" s="3"/>
      <c r="B235" s="3"/>
      <c r="C235" s="4"/>
      <c r="D235" s="20"/>
      <c r="E235" s="20"/>
      <c r="F235" s="4"/>
      <c r="G235" s="4"/>
      <c r="H235" s="2"/>
      <c r="J235" s="4" t="str">
        <f t="shared" si="45"/>
        <v/>
      </c>
      <c r="K235" s="4" t="str">
        <f t="shared" si="46"/>
        <v/>
      </c>
      <c r="L235" s="31" t="str">
        <f t="shared" si="47"/>
        <v/>
      </c>
      <c r="M235" s="12" t="str">
        <f>IF(AND(($D235)&lt;&gt;"",($E235)&lt;&gt;""),IF(MIN(DATEVALUE($E235),Base!K$3)-MAX(DATEVALUE($D235),Base!K$2)+1&gt;=0,MIN(DATEVALUE($E235),Base!K$3)-MAX(DATEVALUE($D235),Base!K$2)+1,0),"")</f>
        <v/>
      </c>
      <c r="N235" s="12" t="str">
        <f>IF(AND(($D235)&lt;&gt;"",($E235)&lt;&gt;""),IF(MIN(DATEVALUE($E235),Base!L$3)-MAX(DATEVALUE($D235),Base!L$2)+1&gt;=0,MIN(DATEVALUE($E235),Base!L$3)-MAX(DATEVALUE($D235),Base!L$2)+1,0),"")</f>
        <v/>
      </c>
      <c r="O235" s="12" t="str">
        <f>IF(AND(($D235)&lt;&gt;"",($E235)&lt;&gt;""),IF(MIN(DATEVALUE($E235),Base!M$3)-MAX(DATEVALUE($D235),Base!M$2)+1&gt;=0,MIN(DATEVALUE($E235),Base!M$3)-MAX(DATEVALUE($D235),Base!M$2)+1,0),"")</f>
        <v/>
      </c>
      <c r="P235" s="12" t="str">
        <f>IF(AND(($D235)&lt;&gt;"",($E235)&lt;&gt;""),IF(MIN(DATEVALUE($E235),Base!N$3)-MAX(DATEVALUE($D235),Base!N$2)+1&gt;=0,MIN(DATEVALUE($E235),Base!N$3)-MAX(DATEVALUE($D235),Base!N$2)+1,0),"")</f>
        <v/>
      </c>
      <c r="Q235" s="12" t="str">
        <f>IF(AND(($D235)&lt;&gt;"",($E235)&lt;&gt;""),IF(MIN(DATEVALUE($E235),Base!O$3)-MAX(DATEVALUE($D235),Base!O$2)+1&gt;=0,MIN(DATEVALUE($E235),Base!O$3)-MAX(DATEVALUE($D235),Base!O$2)+1,0),"")</f>
        <v/>
      </c>
      <c r="R235" s="12" t="str">
        <f>IF(AND(($D235)&lt;&gt;"",($E235)&lt;&gt;""),IF(MIN(DATEVALUE($E235),Base!P$3)-MAX(DATEVALUE($D235),Base!P$2)+1&gt;=0,MIN(DATEVALUE($E235),Base!P$3)-MAX(DATEVALUE($D235),Base!P$2)+1,0),"")</f>
        <v/>
      </c>
      <c r="S235" s="12" t="str">
        <f>IF(AND(($D235)&lt;&gt;"",($E235)&lt;&gt;""),IF(MIN(DATEVALUE($E235),Base!Q$3)-MAX(DATEVALUE($D235),Base!Q$2)+1&gt;=0,MIN(DATEVALUE($E235),Base!Q$3)-MAX(DATEVALUE($D235),Base!Q$2)+1,0),"")</f>
        <v/>
      </c>
      <c r="T235" s="12" t="str">
        <f>IF(AND(($D235)&lt;&gt;"",($E235)&lt;&gt;""),IF(MIN(DATEVALUE($E235),Base!R$3)-MAX(DATEVALUE($D235),Base!R$2)+1&gt;=0,MIN(DATEVALUE($E235),Base!R$3)-MAX(DATEVALUE($D235),Base!R$2)+1,0),"")</f>
        <v/>
      </c>
      <c r="U235" s="12" t="str">
        <f>IF(AND(($D235)&lt;&gt;"",($E235)&lt;&gt;""),IF(MIN(DATEVALUE($E235),Base!S$3)-MAX(DATEVALUE($D235),Base!S$2)+1&gt;=0,MIN(DATEVALUE($E235),Base!S$3)-MAX(DATEVALUE($D235),Base!S$2)+1,0),"")</f>
        <v/>
      </c>
      <c r="V235" s="12" t="str">
        <f>IF(AND(($D235)&lt;&gt;"",($E235)&lt;&gt;""),IF(MIN(DATEVALUE($E235),Base!T$3)-MAX(DATEVALUE($D235),Base!T$2)+1&gt;=0,MIN(DATEVALUE($E235),Base!T$3)-MAX(DATEVALUE($D235),Base!T$2)+1,0),"")</f>
        <v/>
      </c>
      <c r="W235" s="12" t="str">
        <f>IF(AND(($D235)&lt;&gt;"",($E235)&lt;&gt;""),IF(MIN(DATEVALUE($E235),Base!U$3)-MAX(DATEVALUE($D235),Base!U$2)+1&gt;=0,MIN(DATEVALUE($E235),Base!U$3)-MAX(DATEVALUE($D235),Base!U$2)+1,0),"")</f>
        <v/>
      </c>
      <c r="X235" s="12" t="str">
        <f>IF(AND(($D235)&lt;&gt;"",($E235)&lt;&gt;""),IF(MIN(DATEVALUE($E235),Base!V$3)-MAX(DATEVALUE($D235),Base!V$2)+1&gt;=0,MIN(DATEVALUE($E235),Base!V$3)-MAX(DATEVALUE($D235),Base!V$2)+1,0),"")</f>
        <v/>
      </c>
      <c r="Y235" t="str">
        <f t="shared" si="48"/>
        <v/>
      </c>
      <c r="Z235" t="str">
        <f t="shared" si="49"/>
        <v/>
      </c>
      <c r="AA235" t="str">
        <f t="shared" si="50"/>
        <v/>
      </c>
      <c r="AB235" t="str">
        <f t="shared" si="51"/>
        <v/>
      </c>
      <c r="AC235" t="str">
        <f t="shared" si="52"/>
        <v/>
      </c>
      <c r="AD235" t="str">
        <f t="shared" si="53"/>
        <v/>
      </c>
      <c r="AE235" t="str">
        <f t="shared" si="54"/>
        <v/>
      </c>
      <c r="AF235" t="str">
        <f t="shared" si="55"/>
        <v/>
      </c>
      <c r="AG235" t="str">
        <f t="shared" si="56"/>
        <v/>
      </c>
      <c r="AH235" t="str">
        <f t="shared" si="57"/>
        <v/>
      </c>
      <c r="AI235" t="str">
        <f t="shared" si="58"/>
        <v/>
      </c>
      <c r="AJ235" t="str">
        <f t="shared" si="59"/>
        <v/>
      </c>
    </row>
    <row r="236" spans="1:36" x14ac:dyDescent="0.25">
      <c r="A236" s="3"/>
      <c r="B236" s="3"/>
      <c r="C236" s="4"/>
      <c r="D236" s="20"/>
      <c r="E236" s="20"/>
      <c r="F236" s="4"/>
      <c r="G236" s="4"/>
      <c r="H236" s="2"/>
      <c r="J236" s="4" t="str">
        <f t="shared" si="45"/>
        <v/>
      </c>
      <c r="K236" s="4" t="str">
        <f t="shared" si="46"/>
        <v/>
      </c>
      <c r="L236" s="31" t="str">
        <f t="shared" si="47"/>
        <v/>
      </c>
      <c r="M236" s="12" t="str">
        <f>IF(AND(($D236)&lt;&gt;"",($E236)&lt;&gt;""),IF(MIN(DATEVALUE($E236),Base!K$3)-MAX(DATEVALUE($D236),Base!K$2)+1&gt;=0,MIN(DATEVALUE($E236),Base!K$3)-MAX(DATEVALUE($D236),Base!K$2)+1,0),"")</f>
        <v/>
      </c>
      <c r="N236" s="12" t="str">
        <f>IF(AND(($D236)&lt;&gt;"",($E236)&lt;&gt;""),IF(MIN(DATEVALUE($E236),Base!L$3)-MAX(DATEVALUE($D236),Base!L$2)+1&gt;=0,MIN(DATEVALUE($E236),Base!L$3)-MAX(DATEVALUE($D236),Base!L$2)+1,0),"")</f>
        <v/>
      </c>
      <c r="O236" s="12" t="str">
        <f>IF(AND(($D236)&lt;&gt;"",($E236)&lt;&gt;""),IF(MIN(DATEVALUE($E236),Base!M$3)-MAX(DATEVALUE($D236),Base!M$2)+1&gt;=0,MIN(DATEVALUE($E236),Base!M$3)-MAX(DATEVALUE($D236),Base!M$2)+1,0),"")</f>
        <v/>
      </c>
      <c r="P236" s="12" t="str">
        <f>IF(AND(($D236)&lt;&gt;"",($E236)&lt;&gt;""),IF(MIN(DATEVALUE($E236),Base!N$3)-MAX(DATEVALUE($D236),Base!N$2)+1&gt;=0,MIN(DATEVALUE($E236),Base!N$3)-MAX(DATEVALUE($D236),Base!N$2)+1,0),"")</f>
        <v/>
      </c>
      <c r="Q236" s="12" t="str">
        <f>IF(AND(($D236)&lt;&gt;"",($E236)&lt;&gt;""),IF(MIN(DATEVALUE($E236),Base!O$3)-MAX(DATEVALUE($D236),Base!O$2)+1&gt;=0,MIN(DATEVALUE($E236),Base!O$3)-MAX(DATEVALUE($D236),Base!O$2)+1,0),"")</f>
        <v/>
      </c>
      <c r="R236" s="12" t="str">
        <f>IF(AND(($D236)&lt;&gt;"",($E236)&lt;&gt;""),IF(MIN(DATEVALUE($E236),Base!P$3)-MAX(DATEVALUE($D236),Base!P$2)+1&gt;=0,MIN(DATEVALUE($E236),Base!P$3)-MAX(DATEVALUE($D236),Base!P$2)+1,0),"")</f>
        <v/>
      </c>
      <c r="S236" s="12" t="str">
        <f>IF(AND(($D236)&lt;&gt;"",($E236)&lt;&gt;""),IF(MIN(DATEVALUE($E236),Base!Q$3)-MAX(DATEVALUE($D236),Base!Q$2)+1&gt;=0,MIN(DATEVALUE($E236),Base!Q$3)-MAX(DATEVALUE($D236),Base!Q$2)+1,0),"")</f>
        <v/>
      </c>
      <c r="T236" s="12" t="str">
        <f>IF(AND(($D236)&lt;&gt;"",($E236)&lt;&gt;""),IF(MIN(DATEVALUE($E236),Base!R$3)-MAX(DATEVALUE($D236),Base!R$2)+1&gt;=0,MIN(DATEVALUE($E236),Base!R$3)-MAX(DATEVALUE($D236),Base!R$2)+1,0),"")</f>
        <v/>
      </c>
      <c r="U236" s="12" t="str">
        <f>IF(AND(($D236)&lt;&gt;"",($E236)&lt;&gt;""),IF(MIN(DATEVALUE($E236),Base!S$3)-MAX(DATEVALUE($D236),Base!S$2)+1&gt;=0,MIN(DATEVALUE($E236),Base!S$3)-MAX(DATEVALUE($D236),Base!S$2)+1,0),"")</f>
        <v/>
      </c>
      <c r="V236" s="12" t="str">
        <f>IF(AND(($D236)&lt;&gt;"",($E236)&lt;&gt;""),IF(MIN(DATEVALUE($E236),Base!T$3)-MAX(DATEVALUE($D236),Base!T$2)+1&gt;=0,MIN(DATEVALUE($E236),Base!T$3)-MAX(DATEVALUE($D236),Base!T$2)+1,0),"")</f>
        <v/>
      </c>
      <c r="W236" s="12" t="str">
        <f>IF(AND(($D236)&lt;&gt;"",($E236)&lt;&gt;""),IF(MIN(DATEVALUE($E236),Base!U$3)-MAX(DATEVALUE($D236),Base!U$2)+1&gt;=0,MIN(DATEVALUE($E236),Base!U$3)-MAX(DATEVALUE($D236),Base!U$2)+1,0),"")</f>
        <v/>
      </c>
      <c r="X236" s="12" t="str">
        <f>IF(AND(($D236)&lt;&gt;"",($E236)&lt;&gt;""),IF(MIN(DATEVALUE($E236),Base!V$3)-MAX(DATEVALUE($D236),Base!V$2)+1&gt;=0,MIN(DATEVALUE($E236),Base!V$3)-MAX(DATEVALUE($D236),Base!V$2)+1,0),"")</f>
        <v/>
      </c>
      <c r="Y236" t="str">
        <f t="shared" si="48"/>
        <v/>
      </c>
      <c r="Z236" t="str">
        <f t="shared" si="49"/>
        <v/>
      </c>
      <c r="AA236" t="str">
        <f t="shared" si="50"/>
        <v/>
      </c>
      <c r="AB236" t="str">
        <f t="shared" si="51"/>
        <v/>
      </c>
      <c r="AC236" t="str">
        <f t="shared" si="52"/>
        <v/>
      </c>
      <c r="AD236" t="str">
        <f t="shared" si="53"/>
        <v/>
      </c>
      <c r="AE236" t="str">
        <f t="shared" si="54"/>
        <v/>
      </c>
      <c r="AF236" t="str">
        <f t="shared" si="55"/>
        <v/>
      </c>
      <c r="AG236" t="str">
        <f t="shared" si="56"/>
        <v/>
      </c>
      <c r="AH236" t="str">
        <f t="shared" si="57"/>
        <v/>
      </c>
      <c r="AI236" t="str">
        <f t="shared" si="58"/>
        <v/>
      </c>
      <c r="AJ236" t="str">
        <f t="shared" si="59"/>
        <v/>
      </c>
    </row>
    <row r="237" spans="1:36" x14ac:dyDescent="0.25">
      <c r="A237" s="3"/>
      <c r="B237" s="3"/>
      <c r="C237" s="4"/>
      <c r="D237" s="20"/>
      <c r="E237" s="20"/>
      <c r="F237" s="4"/>
      <c r="G237" s="4"/>
      <c r="H237" s="2"/>
      <c r="J237" s="4" t="str">
        <f t="shared" si="45"/>
        <v/>
      </c>
      <c r="K237" s="4" t="str">
        <f t="shared" si="46"/>
        <v/>
      </c>
      <c r="L237" s="31" t="str">
        <f t="shared" si="47"/>
        <v/>
      </c>
      <c r="M237" s="12" t="str">
        <f>IF(AND(($D237)&lt;&gt;"",($E237)&lt;&gt;""),IF(MIN(DATEVALUE($E237),Base!K$3)-MAX(DATEVALUE($D237),Base!K$2)+1&gt;=0,MIN(DATEVALUE($E237),Base!K$3)-MAX(DATEVALUE($D237),Base!K$2)+1,0),"")</f>
        <v/>
      </c>
      <c r="N237" s="12" t="str">
        <f>IF(AND(($D237)&lt;&gt;"",($E237)&lt;&gt;""),IF(MIN(DATEVALUE($E237),Base!L$3)-MAX(DATEVALUE($D237),Base!L$2)+1&gt;=0,MIN(DATEVALUE($E237),Base!L$3)-MAX(DATEVALUE($D237),Base!L$2)+1,0),"")</f>
        <v/>
      </c>
      <c r="O237" s="12" t="str">
        <f>IF(AND(($D237)&lt;&gt;"",($E237)&lt;&gt;""),IF(MIN(DATEVALUE($E237),Base!M$3)-MAX(DATEVALUE($D237),Base!M$2)+1&gt;=0,MIN(DATEVALUE($E237),Base!M$3)-MAX(DATEVALUE($D237),Base!M$2)+1,0),"")</f>
        <v/>
      </c>
      <c r="P237" s="12" t="str">
        <f>IF(AND(($D237)&lt;&gt;"",($E237)&lt;&gt;""),IF(MIN(DATEVALUE($E237),Base!N$3)-MAX(DATEVALUE($D237),Base!N$2)+1&gt;=0,MIN(DATEVALUE($E237),Base!N$3)-MAX(DATEVALUE($D237),Base!N$2)+1,0),"")</f>
        <v/>
      </c>
      <c r="Q237" s="12" t="str">
        <f>IF(AND(($D237)&lt;&gt;"",($E237)&lt;&gt;""),IF(MIN(DATEVALUE($E237),Base!O$3)-MAX(DATEVALUE($D237),Base!O$2)+1&gt;=0,MIN(DATEVALUE($E237),Base!O$3)-MAX(DATEVALUE($D237),Base!O$2)+1,0),"")</f>
        <v/>
      </c>
      <c r="R237" s="12" t="str">
        <f>IF(AND(($D237)&lt;&gt;"",($E237)&lt;&gt;""),IF(MIN(DATEVALUE($E237),Base!P$3)-MAX(DATEVALUE($D237),Base!P$2)+1&gt;=0,MIN(DATEVALUE($E237),Base!P$3)-MAX(DATEVALUE($D237),Base!P$2)+1,0),"")</f>
        <v/>
      </c>
      <c r="S237" s="12" t="str">
        <f>IF(AND(($D237)&lt;&gt;"",($E237)&lt;&gt;""),IF(MIN(DATEVALUE($E237),Base!Q$3)-MAX(DATEVALUE($D237),Base!Q$2)+1&gt;=0,MIN(DATEVALUE($E237),Base!Q$3)-MAX(DATEVALUE($D237),Base!Q$2)+1,0),"")</f>
        <v/>
      </c>
      <c r="T237" s="12" t="str">
        <f>IF(AND(($D237)&lt;&gt;"",($E237)&lt;&gt;""),IF(MIN(DATEVALUE($E237),Base!R$3)-MAX(DATEVALUE($D237),Base!R$2)+1&gt;=0,MIN(DATEVALUE($E237),Base!R$3)-MAX(DATEVALUE($D237),Base!R$2)+1,0),"")</f>
        <v/>
      </c>
      <c r="U237" s="12" t="str">
        <f>IF(AND(($D237)&lt;&gt;"",($E237)&lt;&gt;""),IF(MIN(DATEVALUE($E237),Base!S$3)-MAX(DATEVALUE($D237),Base!S$2)+1&gt;=0,MIN(DATEVALUE($E237),Base!S$3)-MAX(DATEVALUE($D237),Base!S$2)+1,0),"")</f>
        <v/>
      </c>
      <c r="V237" s="12" t="str">
        <f>IF(AND(($D237)&lt;&gt;"",($E237)&lt;&gt;""),IF(MIN(DATEVALUE($E237),Base!T$3)-MAX(DATEVALUE($D237),Base!T$2)+1&gt;=0,MIN(DATEVALUE($E237),Base!T$3)-MAX(DATEVALUE($D237),Base!T$2)+1,0),"")</f>
        <v/>
      </c>
      <c r="W237" s="12" t="str">
        <f>IF(AND(($D237)&lt;&gt;"",($E237)&lt;&gt;""),IF(MIN(DATEVALUE($E237),Base!U$3)-MAX(DATEVALUE($D237),Base!U$2)+1&gt;=0,MIN(DATEVALUE($E237),Base!U$3)-MAX(DATEVALUE($D237),Base!U$2)+1,0),"")</f>
        <v/>
      </c>
      <c r="X237" s="12" t="str">
        <f>IF(AND(($D237)&lt;&gt;"",($E237)&lt;&gt;""),IF(MIN(DATEVALUE($E237),Base!V$3)-MAX(DATEVALUE($D237),Base!V$2)+1&gt;=0,MIN(DATEVALUE($E237),Base!V$3)-MAX(DATEVALUE($D237),Base!V$2)+1,0),"")</f>
        <v/>
      </c>
      <c r="Y237" t="str">
        <f t="shared" si="48"/>
        <v/>
      </c>
      <c r="Z237" t="str">
        <f t="shared" si="49"/>
        <v/>
      </c>
      <c r="AA237" t="str">
        <f t="shared" si="50"/>
        <v/>
      </c>
      <c r="AB237" t="str">
        <f t="shared" si="51"/>
        <v/>
      </c>
      <c r="AC237" t="str">
        <f t="shared" si="52"/>
        <v/>
      </c>
      <c r="AD237" t="str">
        <f t="shared" si="53"/>
        <v/>
      </c>
      <c r="AE237" t="str">
        <f t="shared" si="54"/>
        <v/>
      </c>
      <c r="AF237" t="str">
        <f t="shared" si="55"/>
        <v/>
      </c>
      <c r="AG237" t="str">
        <f t="shared" si="56"/>
        <v/>
      </c>
      <c r="AH237" t="str">
        <f t="shared" si="57"/>
        <v/>
      </c>
      <c r="AI237" t="str">
        <f t="shared" si="58"/>
        <v/>
      </c>
      <c r="AJ237" t="str">
        <f t="shared" si="59"/>
        <v/>
      </c>
    </row>
    <row r="238" spans="1:36" x14ac:dyDescent="0.25">
      <c r="A238" s="3"/>
      <c r="B238" s="3"/>
      <c r="C238" s="4"/>
      <c r="D238" s="20"/>
      <c r="E238" s="20"/>
      <c r="F238" s="4"/>
      <c r="G238" s="4"/>
      <c r="H238" s="2"/>
      <c r="J238" s="4" t="str">
        <f t="shared" si="45"/>
        <v/>
      </c>
      <c r="K238" s="4" t="str">
        <f t="shared" si="46"/>
        <v/>
      </c>
      <c r="L238" s="31" t="str">
        <f t="shared" si="47"/>
        <v/>
      </c>
      <c r="M238" s="12" t="str">
        <f>IF(AND(($D238)&lt;&gt;"",($E238)&lt;&gt;""),IF(MIN(DATEVALUE($E238),Base!K$3)-MAX(DATEVALUE($D238),Base!K$2)+1&gt;=0,MIN(DATEVALUE($E238),Base!K$3)-MAX(DATEVALUE($D238),Base!K$2)+1,0),"")</f>
        <v/>
      </c>
      <c r="N238" s="12" t="str">
        <f>IF(AND(($D238)&lt;&gt;"",($E238)&lt;&gt;""),IF(MIN(DATEVALUE($E238),Base!L$3)-MAX(DATEVALUE($D238),Base!L$2)+1&gt;=0,MIN(DATEVALUE($E238),Base!L$3)-MAX(DATEVALUE($D238),Base!L$2)+1,0),"")</f>
        <v/>
      </c>
      <c r="O238" s="12" t="str">
        <f>IF(AND(($D238)&lt;&gt;"",($E238)&lt;&gt;""),IF(MIN(DATEVALUE($E238),Base!M$3)-MAX(DATEVALUE($D238),Base!M$2)+1&gt;=0,MIN(DATEVALUE($E238),Base!M$3)-MAX(DATEVALUE($D238),Base!M$2)+1,0),"")</f>
        <v/>
      </c>
      <c r="P238" s="12" t="str">
        <f>IF(AND(($D238)&lt;&gt;"",($E238)&lt;&gt;""),IF(MIN(DATEVALUE($E238),Base!N$3)-MAX(DATEVALUE($D238),Base!N$2)+1&gt;=0,MIN(DATEVALUE($E238),Base!N$3)-MAX(DATEVALUE($D238),Base!N$2)+1,0),"")</f>
        <v/>
      </c>
      <c r="Q238" s="12" t="str">
        <f>IF(AND(($D238)&lt;&gt;"",($E238)&lt;&gt;""),IF(MIN(DATEVALUE($E238),Base!O$3)-MAX(DATEVALUE($D238),Base!O$2)+1&gt;=0,MIN(DATEVALUE($E238),Base!O$3)-MAX(DATEVALUE($D238),Base!O$2)+1,0),"")</f>
        <v/>
      </c>
      <c r="R238" s="12" t="str">
        <f>IF(AND(($D238)&lt;&gt;"",($E238)&lt;&gt;""),IF(MIN(DATEVALUE($E238),Base!P$3)-MAX(DATEVALUE($D238),Base!P$2)+1&gt;=0,MIN(DATEVALUE($E238),Base!P$3)-MAX(DATEVALUE($D238),Base!P$2)+1,0),"")</f>
        <v/>
      </c>
      <c r="S238" s="12" t="str">
        <f>IF(AND(($D238)&lt;&gt;"",($E238)&lt;&gt;""),IF(MIN(DATEVALUE($E238),Base!Q$3)-MAX(DATEVALUE($D238),Base!Q$2)+1&gt;=0,MIN(DATEVALUE($E238),Base!Q$3)-MAX(DATEVALUE($D238),Base!Q$2)+1,0),"")</f>
        <v/>
      </c>
      <c r="T238" s="12" t="str">
        <f>IF(AND(($D238)&lt;&gt;"",($E238)&lt;&gt;""),IF(MIN(DATEVALUE($E238),Base!R$3)-MAX(DATEVALUE($D238),Base!R$2)+1&gt;=0,MIN(DATEVALUE($E238),Base!R$3)-MAX(DATEVALUE($D238),Base!R$2)+1,0),"")</f>
        <v/>
      </c>
      <c r="U238" s="12" t="str">
        <f>IF(AND(($D238)&lt;&gt;"",($E238)&lt;&gt;""),IF(MIN(DATEVALUE($E238),Base!S$3)-MAX(DATEVALUE($D238),Base!S$2)+1&gt;=0,MIN(DATEVALUE($E238),Base!S$3)-MAX(DATEVALUE($D238),Base!S$2)+1,0),"")</f>
        <v/>
      </c>
      <c r="V238" s="12" t="str">
        <f>IF(AND(($D238)&lt;&gt;"",($E238)&lt;&gt;""),IF(MIN(DATEVALUE($E238),Base!T$3)-MAX(DATEVALUE($D238),Base!T$2)+1&gt;=0,MIN(DATEVALUE($E238),Base!T$3)-MAX(DATEVALUE($D238),Base!T$2)+1,0),"")</f>
        <v/>
      </c>
      <c r="W238" s="12" t="str">
        <f>IF(AND(($D238)&lt;&gt;"",($E238)&lt;&gt;""),IF(MIN(DATEVALUE($E238),Base!U$3)-MAX(DATEVALUE($D238),Base!U$2)+1&gt;=0,MIN(DATEVALUE($E238),Base!U$3)-MAX(DATEVALUE($D238),Base!U$2)+1,0),"")</f>
        <v/>
      </c>
      <c r="X238" s="12" t="str">
        <f>IF(AND(($D238)&lt;&gt;"",($E238)&lt;&gt;""),IF(MIN(DATEVALUE($E238),Base!V$3)-MAX(DATEVALUE($D238),Base!V$2)+1&gt;=0,MIN(DATEVALUE($E238),Base!V$3)-MAX(DATEVALUE($D238),Base!V$2)+1,0),"")</f>
        <v/>
      </c>
      <c r="Y238" t="str">
        <f t="shared" si="48"/>
        <v/>
      </c>
      <c r="Z238" t="str">
        <f t="shared" si="49"/>
        <v/>
      </c>
      <c r="AA238" t="str">
        <f t="shared" si="50"/>
        <v/>
      </c>
      <c r="AB238" t="str">
        <f t="shared" si="51"/>
        <v/>
      </c>
      <c r="AC238" t="str">
        <f t="shared" si="52"/>
        <v/>
      </c>
      <c r="AD238" t="str">
        <f t="shared" si="53"/>
        <v/>
      </c>
      <c r="AE238" t="str">
        <f t="shared" si="54"/>
        <v/>
      </c>
      <c r="AF238" t="str">
        <f t="shared" si="55"/>
        <v/>
      </c>
      <c r="AG238" t="str">
        <f t="shared" si="56"/>
        <v/>
      </c>
      <c r="AH238" t="str">
        <f t="shared" si="57"/>
        <v/>
      </c>
      <c r="AI238" t="str">
        <f t="shared" si="58"/>
        <v/>
      </c>
      <c r="AJ238" t="str">
        <f t="shared" si="59"/>
        <v/>
      </c>
    </row>
    <row r="239" spans="1:36" x14ac:dyDescent="0.25">
      <c r="A239" s="3"/>
      <c r="B239" s="3"/>
      <c r="C239" s="4"/>
      <c r="D239" s="20"/>
      <c r="E239" s="20"/>
      <c r="F239" s="4"/>
      <c r="G239" s="4"/>
      <c r="H239" s="2"/>
      <c r="J239" s="4" t="str">
        <f t="shared" si="45"/>
        <v/>
      </c>
      <c r="K239" s="4" t="str">
        <f t="shared" si="46"/>
        <v/>
      </c>
      <c r="L239" s="31" t="str">
        <f t="shared" si="47"/>
        <v/>
      </c>
      <c r="M239" s="12" t="str">
        <f>IF(AND(($D239)&lt;&gt;"",($E239)&lt;&gt;""),IF(MIN(DATEVALUE($E239),Base!K$3)-MAX(DATEVALUE($D239),Base!K$2)+1&gt;=0,MIN(DATEVALUE($E239),Base!K$3)-MAX(DATEVALUE($D239),Base!K$2)+1,0),"")</f>
        <v/>
      </c>
      <c r="N239" s="12" t="str">
        <f>IF(AND(($D239)&lt;&gt;"",($E239)&lt;&gt;""),IF(MIN(DATEVALUE($E239),Base!L$3)-MAX(DATEVALUE($D239),Base!L$2)+1&gt;=0,MIN(DATEVALUE($E239),Base!L$3)-MAX(DATEVALUE($D239),Base!L$2)+1,0),"")</f>
        <v/>
      </c>
      <c r="O239" s="12" t="str">
        <f>IF(AND(($D239)&lt;&gt;"",($E239)&lt;&gt;""),IF(MIN(DATEVALUE($E239),Base!M$3)-MAX(DATEVALUE($D239),Base!M$2)+1&gt;=0,MIN(DATEVALUE($E239),Base!M$3)-MAX(DATEVALUE($D239),Base!M$2)+1,0),"")</f>
        <v/>
      </c>
      <c r="P239" s="12" t="str">
        <f>IF(AND(($D239)&lt;&gt;"",($E239)&lt;&gt;""),IF(MIN(DATEVALUE($E239),Base!N$3)-MAX(DATEVALUE($D239),Base!N$2)+1&gt;=0,MIN(DATEVALUE($E239),Base!N$3)-MAX(DATEVALUE($D239),Base!N$2)+1,0),"")</f>
        <v/>
      </c>
      <c r="Q239" s="12" t="str">
        <f>IF(AND(($D239)&lt;&gt;"",($E239)&lt;&gt;""),IF(MIN(DATEVALUE($E239),Base!O$3)-MAX(DATEVALUE($D239),Base!O$2)+1&gt;=0,MIN(DATEVALUE($E239),Base!O$3)-MAX(DATEVALUE($D239),Base!O$2)+1,0),"")</f>
        <v/>
      </c>
      <c r="R239" s="12" t="str">
        <f>IF(AND(($D239)&lt;&gt;"",($E239)&lt;&gt;""),IF(MIN(DATEVALUE($E239),Base!P$3)-MAX(DATEVALUE($D239),Base!P$2)+1&gt;=0,MIN(DATEVALUE($E239),Base!P$3)-MAX(DATEVALUE($D239),Base!P$2)+1,0),"")</f>
        <v/>
      </c>
      <c r="S239" s="12" t="str">
        <f>IF(AND(($D239)&lt;&gt;"",($E239)&lt;&gt;""),IF(MIN(DATEVALUE($E239),Base!Q$3)-MAX(DATEVALUE($D239),Base!Q$2)+1&gt;=0,MIN(DATEVALUE($E239),Base!Q$3)-MAX(DATEVALUE($D239),Base!Q$2)+1,0),"")</f>
        <v/>
      </c>
      <c r="T239" s="12" t="str">
        <f>IF(AND(($D239)&lt;&gt;"",($E239)&lt;&gt;""),IF(MIN(DATEVALUE($E239),Base!R$3)-MAX(DATEVALUE($D239),Base!R$2)+1&gt;=0,MIN(DATEVALUE($E239),Base!R$3)-MAX(DATEVALUE($D239),Base!R$2)+1,0),"")</f>
        <v/>
      </c>
      <c r="U239" s="12" t="str">
        <f>IF(AND(($D239)&lt;&gt;"",($E239)&lt;&gt;""),IF(MIN(DATEVALUE($E239),Base!S$3)-MAX(DATEVALUE($D239),Base!S$2)+1&gt;=0,MIN(DATEVALUE($E239),Base!S$3)-MAX(DATEVALUE($D239),Base!S$2)+1,0),"")</f>
        <v/>
      </c>
      <c r="V239" s="12" t="str">
        <f>IF(AND(($D239)&lt;&gt;"",($E239)&lt;&gt;""),IF(MIN(DATEVALUE($E239),Base!T$3)-MAX(DATEVALUE($D239),Base!T$2)+1&gt;=0,MIN(DATEVALUE($E239),Base!T$3)-MAX(DATEVALUE($D239),Base!T$2)+1,0),"")</f>
        <v/>
      </c>
      <c r="W239" s="12" t="str">
        <f>IF(AND(($D239)&lt;&gt;"",($E239)&lt;&gt;""),IF(MIN(DATEVALUE($E239),Base!U$3)-MAX(DATEVALUE($D239),Base!U$2)+1&gt;=0,MIN(DATEVALUE($E239),Base!U$3)-MAX(DATEVALUE($D239),Base!U$2)+1,0),"")</f>
        <v/>
      </c>
      <c r="X239" s="12" t="str">
        <f>IF(AND(($D239)&lt;&gt;"",($E239)&lt;&gt;""),IF(MIN(DATEVALUE($E239),Base!V$3)-MAX(DATEVALUE($D239),Base!V$2)+1&gt;=0,MIN(DATEVALUE($E239),Base!V$3)-MAX(DATEVALUE($D239),Base!V$2)+1,0),"")</f>
        <v/>
      </c>
      <c r="Y239" t="str">
        <f t="shared" si="48"/>
        <v/>
      </c>
      <c r="Z239" t="str">
        <f t="shared" si="49"/>
        <v/>
      </c>
      <c r="AA239" t="str">
        <f t="shared" si="50"/>
        <v/>
      </c>
      <c r="AB239" t="str">
        <f t="shared" si="51"/>
        <v/>
      </c>
      <c r="AC239" t="str">
        <f t="shared" si="52"/>
        <v/>
      </c>
      <c r="AD239" t="str">
        <f t="shared" si="53"/>
        <v/>
      </c>
      <c r="AE239" t="str">
        <f t="shared" si="54"/>
        <v/>
      </c>
      <c r="AF239" t="str">
        <f t="shared" si="55"/>
        <v/>
      </c>
      <c r="AG239" t="str">
        <f t="shared" si="56"/>
        <v/>
      </c>
      <c r="AH239" t="str">
        <f t="shared" si="57"/>
        <v/>
      </c>
      <c r="AI239" t="str">
        <f t="shared" si="58"/>
        <v/>
      </c>
      <c r="AJ239" t="str">
        <f t="shared" si="59"/>
        <v/>
      </c>
    </row>
    <row r="240" spans="1:36" x14ac:dyDescent="0.25">
      <c r="A240" s="3"/>
      <c r="B240" s="3"/>
      <c r="C240" s="4"/>
      <c r="D240" s="20"/>
      <c r="E240" s="20"/>
      <c r="F240" s="4"/>
      <c r="G240" s="4"/>
      <c r="H240" s="2"/>
      <c r="J240" s="4" t="str">
        <f t="shared" si="45"/>
        <v/>
      </c>
      <c r="K240" s="4" t="str">
        <f t="shared" si="46"/>
        <v/>
      </c>
      <c r="L240" s="31" t="str">
        <f t="shared" si="47"/>
        <v/>
      </c>
      <c r="M240" s="12" t="str">
        <f>IF(AND(($D240)&lt;&gt;"",($E240)&lt;&gt;""),IF(MIN(DATEVALUE($E240),Base!K$3)-MAX(DATEVALUE($D240),Base!K$2)+1&gt;=0,MIN(DATEVALUE($E240),Base!K$3)-MAX(DATEVALUE($D240),Base!K$2)+1,0),"")</f>
        <v/>
      </c>
      <c r="N240" s="12" t="str">
        <f>IF(AND(($D240)&lt;&gt;"",($E240)&lt;&gt;""),IF(MIN(DATEVALUE($E240),Base!L$3)-MAX(DATEVALUE($D240),Base!L$2)+1&gt;=0,MIN(DATEVALUE($E240),Base!L$3)-MAX(DATEVALUE($D240),Base!L$2)+1,0),"")</f>
        <v/>
      </c>
      <c r="O240" s="12" t="str">
        <f>IF(AND(($D240)&lt;&gt;"",($E240)&lt;&gt;""),IF(MIN(DATEVALUE($E240),Base!M$3)-MAX(DATEVALUE($D240),Base!M$2)+1&gt;=0,MIN(DATEVALUE($E240),Base!M$3)-MAX(DATEVALUE($D240),Base!M$2)+1,0),"")</f>
        <v/>
      </c>
      <c r="P240" s="12" t="str">
        <f>IF(AND(($D240)&lt;&gt;"",($E240)&lt;&gt;""),IF(MIN(DATEVALUE($E240),Base!N$3)-MAX(DATEVALUE($D240),Base!N$2)+1&gt;=0,MIN(DATEVALUE($E240),Base!N$3)-MAX(DATEVALUE($D240),Base!N$2)+1,0),"")</f>
        <v/>
      </c>
      <c r="Q240" s="12" t="str">
        <f>IF(AND(($D240)&lt;&gt;"",($E240)&lt;&gt;""),IF(MIN(DATEVALUE($E240),Base!O$3)-MAX(DATEVALUE($D240),Base!O$2)+1&gt;=0,MIN(DATEVALUE($E240),Base!O$3)-MAX(DATEVALUE($D240),Base!O$2)+1,0),"")</f>
        <v/>
      </c>
      <c r="R240" s="12" t="str">
        <f>IF(AND(($D240)&lt;&gt;"",($E240)&lt;&gt;""),IF(MIN(DATEVALUE($E240),Base!P$3)-MAX(DATEVALUE($D240),Base!P$2)+1&gt;=0,MIN(DATEVALUE($E240),Base!P$3)-MAX(DATEVALUE($D240),Base!P$2)+1,0),"")</f>
        <v/>
      </c>
      <c r="S240" s="12" t="str">
        <f>IF(AND(($D240)&lt;&gt;"",($E240)&lt;&gt;""),IF(MIN(DATEVALUE($E240),Base!Q$3)-MAX(DATEVALUE($D240),Base!Q$2)+1&gt;=0,MIN(DATEVALUE($E240),Base!Q$3)-MAX(DATEVALUE($D240),Base!Q$2)+1,0),"")</f>
        <v/>
      </c>
      <c r="T240" s="12" t="str">
        <f>IF(AND(($D240)&lt;&gt;"",($E240)&lt;&gt;""),IF(MIN(DATEVALUE($E240),Base!R$3)-MAX(DATEVALUE($D240),Base!R$2)+1&gt;=0,MIN(DATEVALUE($E240),Base!R$3)-MAX(DATEVALUE($D240),Base!R$2)+1,0),"")</f>
        <v/>
      </c>
      <c r="U240" s="12" t="str">
        <f>IF(AND(($D240)&lt;&gt;"",($E240)&lt;&gt;""),IF(MIN(DATEVALUE($E240),Base!S$3)-MAX(DATEVALUE($D240),Base!S$2)+1&gt;=0,MIN(DATEVALUE($E240),Base!S$3)-MAX(DATEVALUE($D240),Base!S$2)+1,0),"")</f>
        <v/>
      </c>
      <c r="V240" s="12" t="str">
        <f>IF(AND(($D240)&lt;&gt;"",($E240)&lt;&gt;""),IF(MIN(DATEVALUE($E240),Base!T$3)-MAX(DATEVALUE($D240),Base!T$2)+1&gt;=0,MIN(DATEVALUE($E240),Base!T$3)-MAX(DATEVALUE($D240),Base!T$2)+1,0),"")</f>
        <v/>
      </c>
      <c r="W240" s="12" t="str">
        <f>IF(AND(($D240)&lt;&gt;"",($E240)&lt;&gt;""),IF(MIN(DATEVALUE($E240),Base!U$3)-MAX(DATEVALUE($D240),Base!U$2)+1&gt;=0,MIN(DATEVALUE($E240),Base!U$3)-MAX(DATEVALUE($D240),Base!U$2)+1,0),"")</f>
        <v/>
      </c>
      <c r="X240" s="12" t="str">
        <f>IF(AND(($D240)&lt;&gt;"",($E240)&lt;&gt;""),IF(MIN(DATEVALUE($E240),Base!V$3)-MAX(DATEVALUE($D240),Base!V$2)+1&gt;=0,MIN(DATEVALUE($E240),Base!V$3)-MAX(DATEVALUE($D240),Base!V$2)+1,0),"")</f>
        <v/>
      </c>
      <c r="Y240" t="str">
        <f t="shared" si="48"/>
        <v/>
      </c>
      <c r="Z240" t="str">
        <f t="shared" si="49"/>
        <v/>
      </c>
      <c r="AA240" t="str">
        <f t="shared" si="50"/>
        <v/>
      </c>
      <c r="AB240" t="str">
        <f t="shared" si="51"/>
        <v/>
      </c>
      <c r="AC240" t="str">
        <f t="shared" si="52"/>
        <v/>
      </c>
      <c r="AD240" t="str">
        <f t="shared" si="53"/>
        <v/>
      </c>
      <c r="AE240" t="str">
        <f t="shared" si="54"/>
        <v/>
      </c>
      <c r="AF240" t="str">
        <f t="shared" si="55"/>
        <v/>
      </c>
      <c r="AG240" t="str">
        <f t="shared" si="56"/>
        <v/>
      </c>
      <c r="AH240" t="str">
        <f t="shared" si="57"/>
        <v/>
      </c>
      <c r="AI240" t="str">
        <f t="shared" si="58"/>
        <v/>
      </c>
      <c r="AJ240" t="str">
        <f t="shared" si="59"/>
        <v/>
      </c>
    </row>
    <row r="241" spans="1:36" x14ac:dyDescent="0.25">
      <c r="A241" s="3"/>
      <c r="B241" s="3"/>
      <c r="C241" s="4"/>
      <c r="D241" s="20"/>
      <c r="E241" s="20"/>
      <c r="F241" s="4"/>
      <c r="G241" s="4"/>
      <c r="H241" s="2"/>
      <c r="J241" s="4" t="str">
        <f t="shared" si="45"/>
        <v/>
      </c>
      <c r="K241" s="4" t="str">
        <f t="shared" si="46"/>
        <v/>
      </c>
      <c r="L241" s="31" t="str">
        <f t="shared" si="47"/>
        <v/>
      </c>
      <c r="M241" s="12" t="str">
        <f>IF(AND(($D241)&lt;&gt;"",($E241)&lt;&gt;""),IF(MIN(DATEVALUE($E241),Base!K$3)-MAX(DATEVALUE($D241),Base!K$2)+1&gt;=0,MIN(DATEVALUE($E241),Base!K$3)-MAX(DATEVALUE($D241),Base!K$2)+1,0),"")</f>
        <v/>
      </c>
      <c r="N241" s="12" t="str">
        <f>IF(AND(($D241)&lt;&gt;"",($E241)&lt;&gt;""),IF(MIN(DATEVALUE($E241),Base!L$3)-MAX(DATEVALUE($D241),Base!L$2)+1&gt;=0,MIN(DATEVALUE($E241),Base!L$3)-MAX(DATEVALUE($D241),Base!L$2)+1,0),"")</f>
        <v/>
      </c>
      <c r="O241" s="12" t="str">
        <f>IF(AND(($D241)&lt;&gt;"",($E241)&lt;&gt;""),IF(MIN(DATEVALUE($E241),Base!M$3)-MAX(DATEVALUE($D241),Base!M$2)+1&gt;=0,MIN(DATEVALUE($E241),Base!M$3)-MAX(DATEVALUE($D241),Base!M$2)+1,0),"")</f>
        <v/>
      </c>
      <c r="P241" s="12" t="str">
        <f>IF(AND(($D241)&lt;&gt;"",($E241)&lt;&gt;""),IF(MIN(DATEVALUE($E241),Base!N$3)-MAX(DATEVALUE($D241),Base!N$2)+1&gt;=0,MIN(DATEVALUE($E241),Base!N$3)-MAX(DATEVALUE($D241),Base!N$2)+1,0),"")</f>
        <v/>
      </c>
      <c r="Q241" s="12" t="str">
        <f>IF(AND(($D241)&lt;&gt;"",($E241)&lt;&gt;""),IF(MIN(DATEVALUE($E241),Base!O$3)-MAX(DATEVALUE($D241),Base!O$2)+1&gt;=0,MIN(DATEVALUE($E241),Base!O$3)-MAX(DATEVALUE($D241),Base!O$2)+1,0),"")</f>
        <v/>
      </c>
      <c r="R241" s="12" t="str">
        <f>IF(AND(($D241)&lt;&gt;"",($E241)&lt;&gt;""),IF(MIN(DATEVALUE($E241),Base!P$3)-MAX(DATEVALUE($D241),Base!P$2)+1&gt;=0,MIN(DATEVALUE($E241),Base!P$3)-MAX(DATEVALUE($D241),Base!P$2)+1,0),"")</f>
        <v/>
      </c>
      <c r="S241" s="12" t="str">
        <f>IF(AND(($D241)&lt;&gt;"",($E241)&lt;&gt;""),IF(MIN(DATEVALUE($E241),Base!Q$3)-MAX(DATEVALUE($D241),Base!Q$2)+1&gt;=0,MIN(DATEVALUE($E241),Base!Q$3)-MAX(DATEVALUE($D241),Base!Q$2)+1,0),"")</f>
        <v/>
      </c>
      <c r="T241" s="12" t="str">
        <f>IF(AND(($D241)&lt;&gt;"",($E241)&lt;&gt;""),IF(MIN(DATEVALUE($E241),Base!R$3)-MAX(DATEVALUE($D241),Base!R$2)+1&gt;=0,MIN(DATEVALUE($E241),Base!R$3)-MAX(DATEVALUE($D241),Base!R$2)+1,0),"")</f>
        <v/>
      </c>
      <c r="U241" s="12" t="str">
        <f>IF(AND(($D241)&lt;&gt;"",($E241)&lt;&gt;""),IF(MIN(DATEVALUE($E241),Base!S$3)-MAX(DATEVALUE($D241),Base!S$2)+1&gt;=0,MIN(DATEVALUE($E241),Base!S$3)-MAX(DATEVALUE($D241),Base!S$2)+1,0),"")</f>
        <v/>
      </c>
      <c r="V241" s="12" t="str">
        <f>IF(AND(($D241)&lt;&gt;"",($E241)&lt;&gt;""),IF(MIN(DATEVALUE($E241),Base!T$3)-MAX(DATEVALUE($D241),Base!T$2)+1&gt;=0,MIN(DATEVALUE($E241),Base!T$3)-MAX(DATEVALUE($D241),Base!T$2)+1,0),"")</f>
        <v/>
      </c>
      <c r="W241" s="12" t="str">
        <f>IF(AND(($D241)&lt;&gt;"",($E241)&lt;&gt;""),IF(MIN(DATEVALUE($E241),Base!U$3)-MAX(DATEVALUE($D241),Base!U$2)+1&gt;=0,MIN(DATEVALUE($E241),Base!U$3)-MAX(DATEVALUE($D241),Base!U$2)+1,0),"")</f>
        <v/>
      </c>
      <c r="X241" s="12" t="str">
        <f>IF(AND(($D241)&lt;&gt;"",($E241)&lt;&gt;""),IF(MIN(DATEVALUE($E241),Base!V$3)-MAX(DATEVALUE($D241),Base!V$2)+1&gt;=0,MIN(DATEVALUE($E241),Base!V$3)-MAX(DATEVALUE($D241),Base!V$2)+1,0),"")</f>
        <v/>
      </c>
      <c r="Y241" t="str">
        <f t="shared" si="48"/>
        <v/>
      </c>
      <c r="Z241" t="str">
        <f t="shared" si="49"/>
        <v/>
      </c>
      <c r="AA241" t="str">
        <f t="shared" si="50"/>
        <v/>
      </c>
      <c r="AB241" t="str">
        <f t="shared" si="51"/>
        <v/>
      </c>
      <c r="AC241" t="str">
        <f t="shared" si="52"/>
        <v/>
      </c>
      <c r="AD241" t="str">
        <f t="shared" si="53"/>
        <v/>
      </c>
      <c r="AE241" t="str">
        <f t="shared" si="54"/>
        <v/>
      </c>
      <c r="AF241" t="str">
        <f t="shared" si="55"/>
        <v/>
      </c>
      <c r="AG241" t="str">
        <f t="shared" si="56"/>
        <v/>
      </c>
      <c r="AH241" t="str">
        <f t="shared" si="57"/>
        <v/>
      </c>
      <c r="AI241" t="str">
        <f t="shared" si="58"/>
        <v/>
      </c>
      <c r="AJ241" t="str">
        <f t="shared" si="59"/>
        <v/>
      </c>
    </row>
    <row r="242" spans="1:36" x14ac:dyDescent="0.25">
      <c r="A242" s="3"/>
      <c r="B242" s="3"/>
      <c r="C242" s="4"/>
      <c r="D242" s="20"/>
      <c r="E242" s="20"/>
      <c r="F242" s="4"/>
      <c r="G242" s="4"/>
      <c r="H242" s="2"/>
      <c r="J242" s="4" t="str">
        <f t="shared" si="45"/>
        <v/>
      </c>
      <c r="K242" s="4" t="str">
        <f t="shared" si="46"/>
        <v/>
      </c>
      <c r="L242" s="31" t="str">
        <f t="shared" si="47"/>
        <v/>
      </c>
      <c r="M242" s="12" t="str">
        <f>IF(AND(($D242)&lt;&gt;"",($E242)&lt;&gt;""),IF(MIN(DATEVALUE($E242),Base!K$3)-MAX(DATEVALUE($D242),Base!K$2)+1&gt;=0,MIN(DATEVALUE($E242),Base!K$3)-MAX(DATEVALUE($D242),Base!K$2)+1,0),"")</f>
        <v/>
      </c>
      <c r="N242" s="12" t="str">
        <f>IF(AND(($D242)&lt;&gt;"",($E242)&lt;&gt;""),IF(MIN(DATEVALUE($E242),Base!L$3)-MAX(DATEVALUE($D242),Base!L$2)+1&gt;=0,MIN(DATEVALUE($E242),Base!L$3)-MAX(DATEVALUE($D242),Base!L$2)+1,0),"")</f>
        <v/>
      </c>
      <c r="O242" s="12" t="str">
        <f>IF(AND(($D242)&lt;&gt;"",($E242)&lt;&gt;""),IF(MIN(DATEVALUE($E242),Base!M$3)-MAX(DATEVALUE($D242),Base!M$2)+1&gt;=0,MIN(DATEVALUE($E242),Base!M$3)-MAX(DATEVALUE($D242),Base!M$2)+1,0),"")</f>
        <v/>
      </c>
      <c r="P242" s="12" t="str">
        <f>IF(AND(($D242)&lt;&gt;"",($E242)&lt;&gt;""),IF(MIN(DATEVALUE($E242),Base!N$3)-MAX(DATEVALUE($D242),Base!N$2)+1&gt;=0,MIN(DATEVALUE($E242),Base!N$3)-MAX(DATEVALUE($D242),Base!N$2)+1,0),"")</f>
        <v/>
      </c>
      <c r="Q242" s="12" t="str">
        <f>IF(AND(($D242)&lt;&gt;"",($E242)&lt;&gt;""),IF(MIN(DATEVALUE($E242),Base!O$3)-MAX(DATEVALUE($D242),Base!O$2)+1&gt;=0,MIN(DATEVALUE($E242),Base!O$3)-MAX(DATEVALUE($D242),Base!O$2)+1,0),"")</f>
        <v/>
      </c>
      <c r="R242" s="12" t="str">
        <f>IF(AND(($D242)&lt;&gt;"",($E242)&lt;&gt;""),IF(MIN(DATEVALUE($E242),Base!P$3)-MAX(DATEVALUE($D242),Base!P$2)+1&gt;=0,MIN(DATEVALUE($E242),Base!P$3)-MAX(DATEVALUE($D242),Base!P$2)+1,0),"")</f>
        <v/>
      </c>
      <c r="S242" s="12" t="str">
        <f>IF(AND(($D242)&lt;&gt;"",($E242)&lt;&gt;""),IF(MIN(DATEVALUE($E242),Base!Q$3)-MAX(DATEVALUE($D242),Base!Q$2)+1&gt;=0,MIN(DATEVALUE($E242),Base!Q$3)-MAX(DATEVALUE($D242),Base!Q$2)+1,0),"")</f>
        <v/>
      </c>
      <c r="T242" s="12" t="str">
        <f>IF(AND(($D242)&lt;&gt;"",($E242)&lt;&gt;""),IF(MIN(DATEVALUE($E242),Base!R$3)-MAX(DATEVALUE($D242),Base!R$2)+1&gt;=0,MIN(DATEVALUE($E242),Base!R$3)-MAX(DATEVALUE($D242),Base!R$2)+1,0),"")</f>
        <v/>
      </c>
      <c r="U242" s="12" t="str">
        <f>IF(AND(($D242)&lt;&gt;"",($E242)&lt;&gt;""),IF(MIN(DATEVALUE($E242),Base!S$3)-MAX(DATEVALUE($D242),Base!S$2)+1&gt;=0,MIN(DATEVALUE($E242),Base!S$3)-MAX(DATEVALUE($D242),Base!S$2)+1,0),"")</f>
        <v/>
      </c>
      <c r="V242" s="12" t="str">
        <f>IF(AND(($D242)&lt;&gt;"",($E242)&lt;&gt;""),IF(MIN(DATEVALUE($E242),Base!T$3)-MAX(DATEVALUE($D242),Base!T$2)+1&gt;=0,MIN(DATEVALUE($E242),Base!T$3)-MAX(DATEVALUE($D242),Base!T$2)+1,0),"")</f>
        <v/>
      </c>
      <c r="W242" s="12" t="str">
        <f>IF(AND(($D242)&lt;&gt;"",($E242)&lt;&gt;""),IF(MIN(DATEVALUE($E242),Base!U$3)-MAX(DATEVALUE($D242),Base!U$2)+1&gt;=0,MIN(DATEVALUE($E242),Base!U$3)-MAX(DATEVALUE($D242),Base!U$2)+1,0),"")</f>
        <v/>
      </c>
      <c r="X242" s="12" t="str">
        <f>IF(AND(($D242)&lt;&gt;"",($E242)&lt;&gt;""),IF(MIN(DATEVALUE($E242),Base!V$3)-MAX(DATEVALUE($D242),Base!V$2)+1&gt;=0,MIN(DATEVALUE($E242),Base!V$3)-MAX(DATEVALUE($D242),Base!V$2)+1,0),"")</f>
        <v/>
      </c>
      <c r="Y242" t="str">
        <f t="shared" si="48"/>
        <v/>
      </c>
      <c r="Z242" t="str">
        <f t="shared" si="49"/>
        <v/>
      </c>
      <c r="AA242" t="str">
        <f t="shared" si="50"/>
        <v/>
      </c>
      <c r="AB242" t="str">
        <f t="shared" si="51"/>
        <v/>
      </c>
      <c r="AC242" t="str">
        <f t="shared" si="52"/>
        <v/>
      </c>
      <c r="AD242" t="str">
        <f t="shared" si="53"/>
        <v/>
      </c>
      <c r="AE242" t="str">
        <f t="shared" si="54"/>
        <v/>
      </c>
      <c r="AF242" t="str">
        <f t="shared" si="55"/>
        <v/>
      </c>
      <c r="AG242" t="str">
        <f t="shared" si="56"/>
        <v/>
      </c>
      <c r="AH242" t="str">
        <f t="shared" si="57"/>
        <v/>
      </c>
      <c r="AI242" t="str">
        <f t="shared" si="58"/>
        <v/>
      </c>
      <c r="AJ242" t="str">
        <f t="shared" si="59"/>
        <v/>
      </c>
    </row>
    <row r="243" spans="1:36" x14ac:dyDescent="0.25">
      <c r="A243" s="3"/>
      <c r="B243" s="3"/>
      <c r="C243" s="4"/>
      <c r="D243" s="20"/>
      <c r="E243" s="20"/>
      <c r="F243" s="4"/>
      <c r="G243" s="4"/>
      <c r="H243" s="2"/>
      <c r="J243" s="4" t="str">
        <f t="shared" si="45"/>
        <v/>
      </c>
      <c r="K243" s="4" t="str">
        <f t="shared" si="46"/>
        <v/>
      </c>
      <c r="L243" s="31" t="str">
        <f t="shared" si="47"/>
        <v/>
      </c>
      <c r="M243" s="12" t="str">
        <f>IF(AND(($D243)&lt;&gt;"",($E243)&lt;&gt;""),IF(MIN(DATEVALUE($E243),Base!K$3)-MAX(DATEVALUE($D243),Base!K$2)+1&gt;=0,MIN(DATEVALUE($E243),Base!K$3)-MAX(DATEVALUE($D243),Base!K$2)+1,0),"")</f>
        <v/>
      </c>
      <c r="N243" s="12" t="str">
        <f>IF(AND(($D243)&lt;&gt;"",($E243)&lt;&gt;""),IF(MIN(DATEVALUE($E243),Base!L$3)-MAX(DATEVALUE($D243),Base!L$2)+1&gt;=0,MIN(DATEVALUE($E243),Base!L$3)-MAX(DATEVALUE($D243),Base!L$2)+1,0),"")</f>
        <v/>
      </c>
      <c r="O243" s="12" t="str">
        <f>IF(AND(($D243)&lt;&gt;"",($E243)&lt;&gt;""),IF(MIN(DATEVALUE($E243),Base!M$3)-MAX(DATEVALUE($D243),Base!M$2)+1&gt;=0,MIN(DATEVALUE($E243),Base!M$3)-MAX(DATEVALUE($D243),Base!M$2)+1,0),"")</f>
        <v/>
      </c>
      <c r="P243" s="12" t="str">
        <f>IF(AND(($D243)&lt;&gt;"",($E243)&lt;&gt;""),IF(MIN(DATEVALUE($E243),Base!N$3)-MAX(DATEVALUE($D243),Base!N$2)+1&gt;=0,MIN(DATEVALUE($E243),Base!N$3)-MAX(DATEVALUE($D243),Base!N$2)+1,0),"")</f>
        <v/>
      </c>
      <c r="Q243" s="12" t="str">
        <f>IF(AND(($D243)&lt;&gt;"",($E243)&lt;&gt;""),IF(MIN(DATEVALUE($E243),Base!O$3)-MAX(DATEVALUE($D243),Base!O$2)+1&gt;=0,MIN(DATEVALUE($E243),Base!O$3)-MAX(DATEVALUE($D243),Base!O$2)+1,0),"")</f>
        <v/>
      </c>
      <c r="R243" s="12" t="str">
        <f>IF(AND(($D243)&lt;&gt;"",($E243)&lt;&gt;""),IF(MIN(DATEVALUE($E243),Base!P$3)-MAX(DATEVALUE($D243),Base!P$2)+1&gt;=0,MIN(DATEVALUE($E243),Base!P$3)-MAX(DATEVALUE($D243),Base!P$2)+1,0),"")</f>
        <v/>
      </c>
      <c r="S243" s="12" t="str">
        <f>IF(AND(($D243)&lt;&gt;"",($E243)&lt;&gt;""),IF(MIN(DATEVALUE($E243),Base!Q$3)-MAX(DATEVALUE($D243),Base!Q$2)+1&gt;=0,MIN(DATEVALUE($E243),Base!Q$3)-MAX(DATEVALUE($D243),Base!Q$2)+1,0),"")</f>
        <v/>
      </c>
      <c r="T243" s="12" t="str">
        <f>IF(AND(($D243)&lt;&gt;"",($E243)&lt;&gt;""),IF(MIN(DATEVALUE($E243),Base!R$3)-MAX(DATEVALUE($D243),Base!R$2)+1&gt;=0,MIN(DATEVALUE($E243),Base!R$3)-MAX(DATEVALUE($D243),Base!R$2)+1,0),"")</f>
        <v/>
      </c>
      <c r="U243" s="12" t="str">
        <f>IF(AND(($D243)&lt;&gt;"",($E243)&lt;&gt;""),IF(MIN(DATEVALUE($E243),Base!S$3)-MAX(DATEVALUE($D243),Base!S$2)+1&gt;=0,MIN(DATEVALUE($E243),Base!S$3)-MAX(DATEVALUE($D243),Base!S$2)+1,0),"")</f>
        <v/>
      </c>
      <c r="V243" s="12" t="str">
        <f>IF(AND(($D243)&lt;&gt;"",($E243)&lt;&gt;""),IF(MIN(DATEVALUE($E243),Base!T$3)-MAX(DATEVALUE($D243),Base!T$2)+1&gt;=0,MIN(DATEVALUE($E243),Base!T$3)-MAX(DATEVALUE($D243),Base!T$2)+1,0),"")</f>
        <v/>
      </c>
      <c r="W243" s="12" t="str">
        <f>IF(AND(($D243)&lt;&gt;"",($E243)&lt;&gt;""),IF(MIN(DATEVALUE($E243),Base!U$3)-MAX(DATEVALUE($D243),Base!U$2)+1&gt;=0,MIN(DATEVALUE($E243),Base!U$3)-MAX(DATEVALUE($D243),Base!U$2)+1,0),"")</f>
        <v/>
      </c>
      <c r="X243" s="12" t="str">
        <f>IF(AND(($D243)&lt;&gt;"",($E243)&lt;&gt;""),IF(MIN(DATEVALUE($E243),Base!V$3)-MAX(DATEVALUE($D243),Base!V$2)+1&gt;=0,MIN(DATEVALUE($E243),Base!V$3)-MAX(DATEVALUE($D243),Base!V$2)+1,0),"")</f>
        <v/>
      </c>
      <c r="Y243" t="str">
        <f t="shared" si="48"/>
        <v/>
      </c>
      <c r="Z243" t="str">
        <f t="shared" si="49"/>
        <v/>
      </c>
      <c r="AA243" t="str">
        <f t="shared" si="50"/>
        <v/>
      </c>
      <c r="AB243" t="str">
        <f t="shared" si="51"/>
        <v/>
      </c>
      <c r="AC243" t="str">
        <f t="shared" si="52"/>
        <v/>
      </c>
      <c r="AD243" t="str">
        <f t="shared" si="53"/>
        <v/>
      </c>
      <c r="AE243" t="str">
        <f t="shared" si="54"/>
        <v/>
      </c>
      <c r="AF243" t="str">
        <f t="shared" si="55"/>
        <v/>
      </c>
      <c r="AG243" t="str">
        <f t="shared" si="56"/>
        <v/>
      </c>
      <c r="AH243" t="str">
        <f t="shared" si="57"/>
        <v/>
      </c>
      <c r="AI243" t="str">
        <f t="shared" si="58"/>
        <v/>
      </c>
      <c r="AJ243" t="str">
        <f t="shared" si="59"/>
        <v/>
      </c>
    </row>
    <row r="244" spans="1:36" x14ac:dyDescent="0.25">
      <c r="A244" s="3"/>
      <c r="B244" s="3"/>
      <c r="C244" s="4"/>
      <c r="D244" s="20"/>
      <c r="E244" s="20"/>
      <c r="F244" s="4"/>
      <c r="G244" s="4"/>
      <c r="H244" s="2"/>
      <c r="J244" s="4" t="str">
        <f t="shared" si="45"/>
        <v/>
      </c>
      <c r="K244" s="4" t="str">
        <f t="shared" si="46"/>
        <v/>
      </c>
      <c r="L244" s="31" t="str">
        <f t="shared" si="47"/>
        <v/>
      </c>
      <c r="M244" s="12" t="str">
        <f>IF(AND(($D244)&lt;&gt;"",($E244)&lt;&gt;""),IF(MIN(DATEVALUE($E244),Base!K$3)-MAX(DATEVALUE($D244),Base!K$2)+1&gt;=0,MIN(DATEVALUE($E244),Base!K$3)-MAX(DATEVALUE($D244),Base!K$2)+1,0),"")</f>
        <v/>
      </c>
      <c r="N244" s="12" t="str">
        <f>IF(AND(($D244)&lt;&gt;"",($E244)&lt;&gt;""),IF(MIN(DATEVALUE($E244),Base!L$3)-MAX(DATEVALUE($D244),Base!L$2)+1&gt;=0,MIN(DATEVALUE($E244),Base!L$3)-MAX(DATEVALUE($D244),Base!L$2)+1,0),"")</f>
        <v/>
      </c>
      <c r="O244" s="12" t="str">
        <f>IF(AND(($D244)&lt;&gt;"",($E244)&lt;&gt;""),IF(MIN(DATEVALUE($E244),Base!M$3)-MAX(DATEVALUE($D244),Base!M$2)+1&gt;=0,MIN(DATEVALUE($E244),Base!M$3)-MAX(DATEVALUE($D244),Base!M$2)+1,0),"")</f>
        <v/>
      </c>
      <c r="P244" s="12" t="str">
        <f>IF(AND(($D244)&lt;&gt;"",($E244)&lt;&gt;""),IF(MIN(DATEVALUE($E244),Base!N$3)-MAX(DATEVALUE($D244),Base!N$2)+1&gt;=0,MIN(DATEVALUE($E244),Base!N$3)-MAX(DATEVALUE($D244),Base!N$2)+1,0),"")</f>
        <v/>
      </c>
      <c r="Q244" s="12" t="str">
        <f>IF(AND(($D244)&lt;&gt;"",($E244)&lt;&gt;""),IF(MIN(DATEVALUE($E244),Base!O$3)-MAX(DATEVALUE($D244),Base!O$2)+1&gt;=0,MIN(DATEVALUE($E244),Base!O$3)-MAX(DATEVALUE($D244),Base!O$2)+1,0),"")</f>
        <v/>
      </c>
      <c r="R244" s="12" t="str">
        <f>IF(AND(($D244)&lt;&gt;"",($E244)&lt;&gt;""),IF(MIN(DATEVALUE($E244),Base!P$3)-MAX(DATEVALUE($D244),Base!P$2)+1&gt;=0,MIN(DATEVALUE($E244),Base!P$3)-MAX(DATEVALUE($D244),Base!P$2)+1,0),"")</f>
        <v/>
      </c>
      <c r="S244" s="12" t="str">
        <f>IF(AND(($D244)&lt;&gt;"",($E244)&lt;&gt;""),IF(MIN(DATEVALUE($E244),Base!Q$3)-MAX(DATEVALUE($D244),Base!Q$2)+1&gt;=0,MIN(DATEVALUE($E244),Base!Q$3)-MAX(DATEVALUE($D244),Base!Q$2)+1,0),"")</f>
        <v/>
      </c>
      <c r="T244" s="12" t="str">
        <f>IF(AND(($D244)&lt;&gt;"",($E244)&lt;&gt;""),IF(MIN(DATEVALUE($E244),Base!R$3)-MAX(DATEVALUE($D244),Base!R$2)+1&gt;=0,MIN(DATEVALUE($E244),Base!R$3)-MAX(DATEVALUE($D244),Base!R$2)+1,0),"")</f>
        <v/>
      </c>
      <c r="U244" s="12" t="str">
        <f>IF(AND(($D244)&lt;&gt;"",($E244)&lt;&gt;""),IF(MIN(DATEVALUE($E244),Base!S$3)-MAX(DATEVALUE($D244),Base!S$2)+1&gt;=0,MIN(DATEVALUE($E244),Base!S$3)-MAX(DATEVALUE($D244),Base!S$2)+1,0),"")</f>
        <v/>
      </c>
      <c r="V244" s="12" t="str">
        <f>IF(AND(($D244)&lt;&gt;"",($E244)&lt;&gt;""),IF(MIN(DATEVALUE($E244),Base!T$3)-MAX(DATEVALUE($D244),Base!T$2)+1&gt;=0,MIN(DATEVALUE($E244),Base!T$3)-MAX(DATEVALUE($D244),Base!T$2)+1,0),"")</f>
        <v/>
      </c>
      <c r="W244" s="12" t="str">
        <f>IF(AND(($D244)&lt;&gt;"",($E244)&lt;&gt;""),IF(MIN(DATEVALUE($E244),Base!U$3)-MAX(DATEVALUE($D244),Base!U$2)+1&gt;=0,MIN(DATEVALUE($E244),Base!U$3)-MAX(DATEVALUE($D244),Base!U$2)+1,0),"")</f>
        <v/>
      </c>
      <c r="X244" s="12" t="str">
        <f>IF(AND(($D244)&lt;&gt;"",($E244)&lt;&gt;""),IF(MIN(DATEVALUE($E244),Base!V$3)-MAX(DATEVALUE($D244),Base!V$2)+1&gt;=0,MIN(DATEVALUE($E244),Base!V$3)-MAX(DATEVALUE($D244),Base!V$2)+1,0),"")</f>
        <v/>
      </c>
      <c r="Y244" t="str">
        <f t="shared" si="48"/>
        <v/>
      </c>
      <c r="Z244" t="str">
        <f t="shared" si="49"/>
        <v/>
      </c>
      <c r="AA244" t="str">
        <f t="shared" si="50"/>
        <v/>
      </c>
      <c r="AB244" t="str">
        <f t="shared" si="51"/>
        <v/>
      </c>
      <c r="AC244" t="str">
        <f t="shared" si="52"/>
        <v/>
      </c>
      <c r="AD244" t="str">
        <f t="shared" si="53"/>
        <v/>
      </c>
      <c r="AE244" t="str">
        <f t="shared" si="54"/>
        <v/>
      </c>
      <c r="AF244" t="str">
        <f t="shared" si="55"/>
        <v/>
      </c>
      <c r="AG244" t="str">
        <f t="shared" si="56"/>
        <v/>
      </c>
      <c r="AH244" t="str">
        <f t="shared" si="57"/>
        <v/>
      </c>
      <c r="AI244" t="str">
        <f t="shared" si="58"/>
        <v/>
      </c>
      <c r="AJ244" t="str">
        <f t="shared" si="59"/>
        <v/>
      </c>
    </row>
    <row r="245" spans="1:36" x14ac:dyDescent="0.25">
      <c r="A245" s="3"/>
      <c r="B245" s="3"/>
      <c r="C245" s="4"/>
      <c r="D245" s="20"/>
      <c r="E245" s="20"/>
      <c r="F245" s="4"/>
      <c r="G245" s="4"/>
      <c r="H245" s="2"/>
      <c r="J245" s="4" t="str">
        <f t="shared" si="45"/>
        <v/>
      </c>
      <c r="K245" s="4" t="str">
        <f t="shared" si="46"/>
        <v/>
      </c>
      <c r="L245" s="31" t="str">
        <f t="shared" si="47"/>
        <v/>
      </c>
      <c r="M245" s="12" t="str">
        <f>IF(AND(($D245)&lt;&gt;"",($E245)&lt;&gt;""),IF(MIN(DATEVALUE($E245),Base!K$3)-MAX(DATEVALUE($D245),Base!K$2)+1&gt;=0,MIN(DATEVALUE($E245),Base!K$3)-MAX(DATEVALUE($D245),Base!K$2)+1,0),"")</f>
        <v/>
      </c>
      <c r="N245" s="12" t="str">
        <f>IF(AND(($D245)&lt;&gt;"",($E245)&lt;&gt;""),IF(MIN(DATEVALUE($E245),Base!L$3)-MAX(DATEVALUE($D245),Base!L$2)+1&gt;=0,MIN(DATEVALUE($E245),Base!L$3)-MAX(DATEVALUE($D245),Base!L$2)+1,0),"")</f>
        <v/>
      </c>
      <c r="O245" s="12" t="str">
        <f>IF(AND(($D245)&lt;&gt;"",($E245)&lt;&gt;""),IF(MIN(DATEVALUE($E245),Base!M$3)-MAX(DATEVALUE($D245),Base!M$2)+1&gt;=0,MIN(DATEVALUE($E245),Base!M$3)-MAX(DATEVALUE($D245),Base!M$2)+1,0),"")</f>
        <v/>
      </c>
      <c r="P245" s="12" t="str">
        <f>IF(AND(($D245)&lt;&gt;"",($E245)&lt;&gt;""),IF(MIN(DATEVALUE($E245),Base!N$3)-MAX(DATEVALUE($D245),Base!N$2)+1&gt;=0,MIN(DATEVALUE($E245),Base!N$3)-MAX(DATEVALUE($D245),Base!N$2)+1,0),"")</f>
        <v/>
      </c>
      <c r="Q245" s="12" t="str">
        <f>IF(AND(($D245)&lt;&gt;"",($E245)&lt;&gt;""),IF(MIN(DATEVALUE($E245),Base!O$3)-MAX(DATEVALUE($D245),Base!O$2)+1&gt;=0,MIN(DATEVALUE($E245),Base!O$3)-MAX(DATEVALUE($D245),Base!O$2)+1,0),"")</f>
        <v/>
      </c>
      <c r="R245" s="12" t="str">
        <f>IF(AND(($D245)&lt;&gt;"",($E245)&lt;&gt;""),IF(MIN(DATEVALUE($E245),Base!P$3)-MAX(DATEVALUE($D245),Base!P$2)+1&gt;=0,MIN(DATEVALUE($E245),Base!P$3)-MAX(DATEVALUE($D245),Base!P$2)+1,0),"")</f>
        <v/>
      </c>
      <c r="S245" s="12" t="str">
        <f>IF(AND(($D245)&lt;&gt;"",($E245)&lt;&gt;""),IF(MIN(DATEVALUE($E245),Base!Q$3)-MAX(DATEVALUE($D245),Base!Q$2)+1&gt;=0,MIN(DATEVALUE($E245),Base!Q$3)-MAX(DATEVALUE($D245),Base!Q$2)+1,0),"")</f>
        <v/>
      </c>
      <c r="T245" s="12" t="str">
        <f>IF(AND(($D245)&lt;&gt;"",($E245)&lt;&gt;""),IF(MIN(DATEVALUE($E245),Base!R$3)-MAX(DATEVALUE($D245),Base!R$2)+1&gt;=0,MIN(DATEVALUE($E245),Base!R$3)-MAX(DATEVALUE($D245),Base!R$2)+1,0),"")</f>
        <v/>
      </c>
      <c r="U245" s="12" t="str">
        <f>IF(AND(($D245)&lt;&gt;"",($E245)&lt;&gt;""),IF(MIN(DATEVALUE($E245),Base!S$3)-MAX(DATEVALUE($D245),Base!S$2)+1&gt;=0,MIN(DATEVALUE($E245),Base!S$3)-MAX(DATEVALUE($D245),Base!S$2)+1,0),"")</f>
        <v/>
      </c>
      <c r="V245" s="12" t="str">
        <f>IF(AND(($D245)&lt;&gt;"",($E245)&lt;&gt;""),IF(MIN(DATEVALUE($E245),Base!T$3)-MAX(DATEVALUE($D245),Base!T$2)+1&gt;=0,MIN(DATEVALUE($E245),Base!T$3)-MAX(DATEVALUE($D245),Base!T$2)+1,0),"")</f>
        <v/>
      </c>
      <c r="W245" s="12" t="str">
        <f>IF(AND(($D245)&lt;&gt;"",($E245)&lt;&gt;""),IF(MIN(DATEVALUE($E245),Base!U$3)-MAX(DATEVALUE($D245),Base!U$2)+1&gt;=0,MIN(DATEVALUE($E245),Base!U$3)-MAX(DATEVALUE($D245),Base!U$2)+1,0),"")</f>
        <v/>
      </c>
      <c r="X245" s="12" t="str">
        <f>IF(AND(($D245)&lt;&gt;"",($E245)&lt;&gt;""),IF(MIN(DATEVALUE($E245),Base!V$3)-MAX(DATEVALUE($D245),Base!V$2)+1&gt;=0,MIN(DATEVALUE($E245),Base!V$3)-MAX(DATEVALUE($D245),Base!V$2)+1,0),"")</f>
        <v/>
      </c>
      <c r="Y245" t="str">
        <f t="shared" si="48"/>
        <v/>
      </c>
      <c r="Z245" t="str">
        <f t="shared" si="49"/>
        <v/>
      </c>
      <c r="AA245" t="str">
        <f t="shared" si="50"/>
        <v/>
      </c>
      <c r="AB245" t="str">
        <f t="shared" si="51"/>
        <v/>
      </c>
      <c r="AC245" t="str">
        <f t="shared" si="52"/>
        <v/>
      </c>
      <c r="AD245" t="str">
        <f t="shared" si="53"/>
        <v/>
      </c>
      <c r="AE245" t="str">
        <f t="shared" si="54"/>
        <v/>
      </c>
      <c r="AF245" t="str">
        <f t="shared" si="55"/>
        <v/>
      </c>
      <c r="AG245" t="str">
        <f t="shared" si="56"/>
        <v/>
      </c>
      <c r="AH245" t="str">
        <f t="shared" si="57"/>
        <v/>
      </c>
      <c r="AI245" t="str">
        <f t="shared" si="58"/>
        <v/>
      </c>
      <c r="AJ245" t="str">
        <f t="shared" si="59"/>
        <v/>
      </c>
    </row>
    <row r="246" spans="1:36" x14ac:dyDescent="0.25">
      <c r="A246" s="3"/>
      <c r="B246" s="3"/>
      <c r="C246" s="4"/>
      <c r="D246" s="20"/>
      <c r="E246" s="20"/>
      <c r="F246" s="4"/>
      <c r="G246" s="4"/>
      <c r="H246" s="2"/>
      <c r="J246" s="4" t="str">
        <f t="shared" si="45"/>
        <v/>
      </c>
      <c r="K246" s="4" t="str">
        <f t="shared" si="46"/>
        <v/>
      </c>
      <c r="L246" s="31" t="str">
        <f t="shared" si="47"/>
        <v/>
      </c>
      <c r="M246" s="12" t="str">
        <f>IF(AND(($D246)&lt;&gt;"",($E246)&lt;&gt;""),IF(MIN(DATEVALUE($E246),Base!K$3)-MAX(DATEVALUE($D246),Base!K$2)+1&gt;=0,MIN(DATEVALUE($E246),Base!K$3)-MAX(DATEVALUE($D246),Base!K$2)+1,0),"")</f>
        <v/>
      </c>
      <c r="N246" s="12" t="str">
        <f>IF(AND(($D246)&lt;&gt;"",($E246)&lt;&gt;""),IF(MIN(DATEVALUE($E246),Base!L$3)-MAX(DATEVALUE($D246),Base!L$2)+1&gt;=0,MIN(DATEVALUE($E246),Base!L$3)-MAX(DATEVALUE($D246),Base!L$2)+1,0),"")</f>
        <v/>
      </c>
      <c r="O246" s="12" t="str">
        <f>IF(AND(($D246)&lt;&gt;"",($E246)&lt;&gt;""),IF(MIN(DATEVALUE($E246),Base!M$3)-MAX(DATEVALUE($D246),Base!M$2)+1&gt;=0,MIN(DATEVALUE($E246),Base!M$3)-MAX(DATEVALUE($D246),Base!M$2)+1,0),"")</f>
        <v/>
      </c>
      <c r="P246" s="12" t="str">
        <f>IF(AND(($D246)&lt;&gt;"",($E246)&lt;&gt;""),IF(MIN(DATEVALUE($E246),Base!N$3)-MAX(DATEVALUE($D246),Base!N$2)+1&gt;=0,MIN(DATEVALUE($E246),Base!N$3)-MAX(DATEVALUE($D246),Base!N$2)+1,0),"")</f>
        <v/>
      </c>
      <c r="Q246" s="12" t="str">
        <f>IF(AND(($D246)&lt;&gt;"",($E246)&lt;&gt;""),IF(MIN(DATEVALUE($E246),Base!O$3)-MAX(DATEVALUE($D246),Base!O$2)+1&gt;=0,MIN(DATEVALUE($E246),Base!O$3)-MAX(DATEVALUE($D246),Base!O$2)+1,0),"")</f>
        <v/>
      </c>
      <c r="R246" s="12" t="str">
        <f>IF(AND(($D246)&lt;&gt;"",($E246)&lt;&gt;""),IF(MIN(DATEVALUE($E246),Base!P$3)-MAX(DATEVALUE($D246),Base!P$2)+1&gt;=0,MIN(DATEVALUE($E246),Base!P$3)-MAX(DATEVALUE($D246),Base!P$2)+1,0),"")</f>
        <v/>
      </c>
      <c r="S246" s="12" t="str">
        <f>IF(AND(($D246)&lt;&gt;"",($E246)&lt;&gt;""),IF(MIN(DATEVALUE($E246),Base!Q$3)-MAX(DATEVALUE($D246),Base!Q$2)+1&gt;=0,MIN(DATEVALUE($E246),Base!Q$3)-MAX(DATEVALUE($D246),Base!Q$2)+1,0),"")</f>
        <v/>
      </c>
      <c r="T246" s="12" t="str">
        <f>IF(AND(($D246)&lt;&gt;"",($E246)&lt;&gt;""),IF(MIN(DATEVALUE($E246),Base!R$3)-MAX(DATEVALUE($D246),Base!R$2)+1&gt;=0,MIN(DATEVALUE($E246),Base!R$3)-MAX(DATEVALUE($D246),Base!R$2)+1,0),"")</f>
        <v/>
      </c>
      <c r="U246" s="12" t="str">
        <f>IF(AND(($D246)&lt;&gt;"",($E246)&lt;&gt;""),IF(MIN(DATEVALUE($E246),Base!S$3)-MAX(DATEVALUE($D246),Base!S$2)+1&gt;=0,MIN(DATEVALUE($E246),Base!S$3)-MAX(DATEVALUE($D246),Base!S$2)+1,0),"")</f>
        <v/>
      </c>
      <c r="V246" s="12" t="str">
        <f>IF(AND(($D246)&lt;&gt;"",($E246)&lt;&gt;""),IF(MIN(DATEVALUE($E246),Base!T$3)-MAX(DATEVALUE($D246),Base!T$2)+1&gt;=0,MIN(DATEVALUE($E246),Base!T$3)-MAX(DATEVALUE($D246),Base!T$2)+1,0),"")</f>
        <v/>
      </c>
      <c r="W246" s="12" t="str">
        <f>IF(AND(($D246)&lt;&gt;"",($E246)&lt;&gt;""),IF(MIN(DATEVALUE($E246),Base!U$3)-MAX(DATEVALUE($D246),Base!U$2)+1&gt;=0,MIN(DATEVALUE($E246),Base!U$3)-MAX(DATEVALUE($D246),Base!U$2)+1,0),"")</f>
        <v/>
      </c>
      <c r="X246" s="12" t="str">
        <f>IF(AND(($D246)&lt;&gt;"",($E246)&lt;&gt;""),IF(MIN(DATEVALUE($E246),Base!V$3)-MAX(DATEVALUE($D246),Base!V$2)+1&gt;=0,MIN(DATEVALUE($E246),Base!V$3)-MAX(DATEVALUE($D246),Base!V$2)+1,0),"")</f>
        <v/>
      </c>
      <c r="Y246" t="str">
        <f t="shared" si="48"/>
        <v/>
      </c>
      <c r="Z246" t="str">
        <f t="shared" si="49"/>
        <v/>
      </c>
      <c r="AA246" t="str">
        <f t="shared" si="50"/>
        <v/>
      </c>
      <c r="AB246" t="str">
        <f t="shared" si="51"/>
        <v/>
      </c>
      <c r="AC246" t="str">
        <f t="shared" si="52"/>
        <v/>
      </c>
      <c r="AD246" t="str">
        <f t="shared" si="53"/>
        <v/>
      </c>
      <c r="AE246" t="str">
        <f t="shared" si="54"/>
        <v/>
      </c>
      <c r="AF246" t="str">
        <f t="shared" si="55"/>
        <v/>
      </c>
      <c r="AG246" t="str">
        <f t="shared" si="56"/>
        <v/>
      </c>
      <c r="AH246" t="str">
        <f t="shared" si="57"/>
        <v/>
      </c>
      <c r="AI246" t="str">
        <f t="shared" si="58"/>
        <v/>
      </c>
      <c r="AJ246" t="str">
        <f t="shared" si="59"/>
        <v/>
      </c>
    </row>
    <row r="247" spans="1:36" x14ac:dyDescent="0.25">
      <c r="A247" s="3"/>
      <c r="B247" s="3"/>
      <c r="C247" s="4"/>
      <c r="D247" s="20"/>
      <c r="E247" s="20"/>
      <c r="F247" s="4"/>
      <c r="G247" s="4"/>
      <c r="H247" s="2"/>
      <c r="J247" s="4" t="str">
        <f t="shared" si="45"/>
        <v/>
      </c>
      <c r="K247" s="4" t="str">
        <f t="shared" si="46"/>
        <v/>
      </c>
      <c r="L247" s="31" t="str">
        <f t="shared" si="47"/>
        <v/>
      </c>
      <c r="M247" s="12" t="str">
        <f>IF(AND(($D247)&lt;&gt;"",($E247)&lt;&gt;""),IF(MIN(DATEVALUE($E247),Base!K$3)-MAX(DATEVALUE($D247),Base!K$2)+1&gt;=0,MIN(DATEVALUE($E247),Base!K$3)-MAX(DATEVALUE($D247),Base!K$2)+1,0),"")</f>
        <v/>
      </c>
      <c r="N247" s="12" t="str">
        <f>IF(AND(($D247)&lt;&gt;"",($E247)&lt;&gt;""),IF(MIN(DATEVALUE($E247),Base!L$3)-MAX(DATEVALUE($D247),Base!L$2)+1&gt;=0,MIN(DATEVALUE($E247),Base!L$3)-MAX(DATEVALUE($D247),Base!L$2)+1,0),"")</f>
        <v/>
      </c>
      <c r="O247" s="12" t="str">
        <f>IF(AND(($D247)&lt;&gt;"",($E247)&lt;&gt;""),IF(MIN(DATEVALUE($E247),Base!M$3)-MAX(DATEVALUE($D247),Base!M$2)+1&gt;=0,MIN(DATEVALUE($E247),Base!M$3)-MAX(DATEVALUE($D247),Base!M$2)+1,0),"")</f>
        <v/>
      </c>
      <c r="P247" s="12" t="str">
        <f>IF(AND(($D247)&lt;&gt;"",($E247)&lt;&gt;""),IF(MIN(DATEVALUE($E247),Base!N$3)-MAX(DATEVALUE($D247),Base!N$2)+1&gt;=0,MIN(DATEVALUE($E247),Base!N$3)-MAX(DATEVALUE($D247),Base!N$2)+1,0),"")</f>
        <v/>
      </c>
      <c r="Q247" s="12" t="str">
        <f>IF(AND(($D247)&lt;&gt;"",($E247)&lt;&gt;""),IF(MIN(DATEVALUE($E247),Base!O$3)-MAX(DATEVALUE($D247),Base!O$2)+1&gt;=0,MIN(DATEVALUE($E247),Base!O$3)-MAX(DATEVALUE($D247),Base!O$2)+1,0),"")</f>
        <v/>
      </c>
      <c r="R247" s="12" t="str">
        <f>IF(AND(($D247)&lt;&gt;"",($E247)&lt;&gt;""),IF(MIN(DATEVALUE($E247),Base!P$3)-MAX(DATEVALUE($D247),Base!P$2)+1&gt;=0,MIN(DATEVALUE($E247),Base!P$3)-MAX(DATEVALUE($D247),Base!P$2)+1,0),"")</f>
        <v/>
      </c>
      <c r="S247" s="12" t="str">
        <f>IF(AND(($D247)&lt;&gt;"",($E247)&lt;&gt;""),IF(MIN(DATEVALUE($E247),Base!Q$3)-MAX(DATEVALUE($D247),Base!Q$2)+1&gt;=0,MIN(DATEVALUE($E247),Base!Q$3)-MAX(DATEVALUE($D247),Base!Q$2)+1,0),"")</f>
        <v/>
      </c>
      <c r="T247" s="12" t="str">
        <f>IF(AND(($D247)&lt;&gt;"",($E247)&lt;&gt;""),IF(MIN(DATEVALUE($E247),Base!R$3)-MAX(DATEVALUE($D247),Base!R$2)+1&gt;=0,MIN(DATEVALUE($E247),Base!R$3)-MAX(DATEVALUE($D247),Base!R$2)+1,0),"")</f>
        <v/>
      </c>
      <c r="U247" s="12" t="str">
        <f>IF(AND(($D247)&lt;&gt;"",($E247)&lt;&gt;""),IF(MIN(DATEVALUE($E247),Base!S$3)-MAX(DATEVALUE($D247),Base!S$2)+1&gt;=0,MIN(DATEVALUE($E247),Base!S$3)-MAX(DATEVALUE($D247),Base!S$2)+1,0),"")</f>
        <v/>
      </c>
      <c r="V247" s="12" t="str">
        <f>IF(AND(($D247)&lt;&gt;"",($E247)&lt;&gt;""),IF(MIN(DATEVALUE($E247),Base!T$3)-MAX(DATEVALUE($D247),Base!T$2)+1&gt;=0,MIN(DATEVALUE($E247),Base!T$3)-MAX(DATEVALUE($D247),Base!T$2)+1,0),"")</f>
        <v/>
      </c>
      <c r="W247" s="12" t="str">
        <f>IF(AND(($D247)&lt;&gt;"",($E247)&lt;&gt;""),IF(MIN(DATEVALUE($E247),Base!U$3)-MAX(DATEVALUE($D247),Base!U$2)+1&gt;=0,MIN(DATEVALUE($E247),Base!U$3)-MAX(DATEVALUE($D247),Base!U$2)+1,0),"")</f>
        <v/>
      </c>
      <c r="X247" s="12" t="str">
        <f>IF(AND(($D247)&lt;&gt;"",($E247)&lt;&gt;""),IF(MIN(DATEVALUE($E247),Base!V$3)-MAX(DATEVALUE($D247),Base!V$2)+1&gt;=0,MIN(DATEVALUE($E247),Base!V$3)-MAX(DATEVALUE($D247),Base!V$2)+1,0),"")</f>
        <v/>
      </c>
      <c r="Y247" t="str">
        <f t="shared" si="48"/>
        <v/>
      </c>
      <c r="Z247" t="str">
        <f t="shared" si="49"/>
        <v/>
      </c>
      <c r="AA247" t="str">
        <f t="shared" si="50"/>
        <v/>
      </c>
      <c r="AB247" t="str">
        <f t="shared" si="51"/>
        <v/>
      </c>
      <c r="AC247" t="str">
        <f t="shared" si="52"/>
        <v/>
      </c>
      <c r="AD247" t="str">
        <f t="shared" si="53"/>
        <v/>
      </c>
      <c r="AE247" t="str">
        <f t="shared" si="54"/>
        <v/>
      </c>
      <c r="AF247" t="str">
        <f t="shared" si="55"/>
        <v/>
      </c>
      <c r="AG247" t="str">
        <f t="shared" si="56"/>
        <v/>
      </c>
      <c r="AH247" t="str">
        <f t="shared" si="57"/>
        <v/>
      </c>
      <c r="AI247" t="str">
        <f t="shared" si="58"/>
        <v/>
      </c>
      <c r="AJ247" t="str">
        <f t="shared" si="59"/>
        <v/>
      </c>
    </row>
    <row r="248" spans="1:36" x14ac:dyDescent="0.25">
      <c r="A248" s="3"/>
      <c r="B248" s="3"/>
      <c r="C248" s="4"/>
      <c r="D248" s="20"/>
      <c r="E248" s="20"/>
      <c r="F248" s="4"/>
      <c r="G248" s="4"/>
      <c r="H248" s="2"/>
      <c r="J248" s="4" t="str">
        <f t="shared" si="45"/>
        <v/>
      </c>
      <c r="K248" s="4" t="str">
        <f t="shared" si="46"/>
        <v/>
      </c>
      <c r="L248" s="31" t="str">
        <f t="shared" si="47"/>
        <v/>
      </c>
      <c r="M248" s="12" t="str">
        <f>IF(AND(($D248)&lt;&gt;"",($E248)&lt;&gt;""),IF(MIN(DATEVALUE($E248),Base!K$3)-MAX(DATEVALUE($D248),Base!K$2)+1&gt;=0,MIN(DATEVALUE($E248),Base!K$3)-MAX(DATEVALUE($D248),Base!K$2)+1,0),"")</f>
        <v/>
      </c>
      <c r="N248" s="12" t="str">
        <f>IF(AND(($D248)&lt;&gt;"",($E248)&lt;&gt;""),IF(MIN(DATEVALUE($E248),Base!L$3)-MAX(DATEVALUE($D248),Base!L$2)+1&gt;=0,MIN(DATEVALUE($E248),Base!L$3)-MAX(DATEVALUE($D248),Base!L$2)+1,0),"")</f>
        <v/>
      </c>
      <c r="O248" s="12" t="str">
        <f>IF(AND(($D248)&lt;&gt;"",($E248)&lt;&gt;""),IF(MIN(DATEVALUE($E248),Base!M$3)-MAX(DATEVALUE($D248),Base!M$2)+1&gt;=0,MIN(DATEVALUE($E248),Base!M$3)-MAX(DATEVALUE($D248),Base!M$2)+1,0),"")</f>
        <v/>
      </c>
      <c r="P248" s="12" t="str">
        <f>IF(AND(($D248)&lt;&gt;"",($E248)&lt;&gt;""),IF(MIN(DATEVALUE($E248),Base!N$3)-MAX(DATEVALUE($D248),Base!N$2)+1&gt;=0,MIN(DATEVALUE($E248),Base!N$3)-MAX(DATEVALUE($D248),Base!N$2)+1,0),"")</f>
        <v/>
      </c>
      <c r="Q248" s="12" t="str">
        <f>IF(AND(($D248)&lt;&gt;"",($E248)&lt;&gt;""),IF(MIN(DATEVALUE($E248),Base!O$3)-MAX(DATEVALUE($D248),Base!O$2)+1&gt;=0,MIN(DATEVALUE($E248),Base!O$3)-MAX(DATEVALUE($D248),Base!O$2)+1,0),"")</f>
        <v/>
      </c>
      <c r="R248" s="12" t="str">
        <f>IF(AND(($D248)&lt;&gt;"",($E248)&lt;&gt;""),IF(MIN(DATEVALUE($E248),Base!P$3)-MAX(DATEVALUE($D248),Base!P$2)+1&gt;=0,MIN(DATEVALUE($E248),Base!P$3)-MAX(DATEVALUE($D248),Base!P$2)+1,0),"")</f>
        <v/>
      </c>
      <c r="S248" s="12" t="str">
        <f>IF(AND(($D248)&lt;&gt;"",($E248)&lt;&gt;""),IF(MIN(DATEVALUE($E248),Base!Q$3)-MAX(DATEVALUE($D248),Base!Q$2)+1&gt;=0,MIN(DATEVALUE($E248),Base!Q$3)-MAX(DATEVALUE($D248),Base!Q$2)+1,0),"")</f>
        <v/>
      </c>
      <c r="T248" s="12" t="str">
        <f>IF(AND(($D248)&lt;&gt;"",($E248)&lt;&gt;""),IF(MIN(DATEVALUE($E248),Base!R$3)-MAX(DATEVALUE($D248),Base!R$2)+1&gt;=0,MIN(DATEVALUE($E248),Base!R$3)-MAX(DATEVALUE($D248),Base!R$2)+1,0),"")</f>
        <v/>
      </c>
      <c r="U248" s="12" t="str">
        <f>IF(AND(($D248)&lt;&gt;"",($E248)&lt;&gt;""),IF(MIN(DATEVALUE($E248),Base!S$3)-MAX(DATEVALUE($D248),Base!S$2)+1&gt;=0,MIN(DATEVALUE($E248),Base!S$3)-MAX(DATEVALUE($D248),Base!S$2)+1,0),"")</f>
        <v/>
      </c>
      <c r="V248" s="12" t="str">
        <f>IF(AND(($D248)&lt;&gt;"",($E248)&lt;&gt;""),IF(MIN(DATEVALUE($E248),Base!T$3)-MAX(DATEVALUE($D248),Base!T$2)+1&gt;=0,MIN(DATEVALUE($E248),Base!T$3)-MAX(DATEVALUE($D248),Base!T$2)+1,0),"")</f>
        <v/>
      </c>
      <c r="W248" s="12" t="str">
        <f>IF(AND(($D248)&lt;&gt;"",($E248)&lt;&gt;""),IF(MIN(DATEVALUE($E248),Base!U$3)-MAX(DATEVALUE($D248),Base!U$2)+1&gt;=0,MIN(DATEVALUE($E248),Base!U$3)-MAX(DATEVALUE($D248),Base!U$2)+1,0),"")</f>
        <v/>
      </c>
      <c r="X248" s="12" t="str">
        <f>IF(AND(($D248)&lt;&gt;"",($E248)&lt;&gt;""),IF(MIN(DATEVALUE($E248),Base!V$3)-MAX(DATEVALUE($D248),Base!V$2)+1&gt;=0,MIN(DATEVALUE($E248),Base!V$3)-MAX(DATEVALUE($D248),Base!V$2)+1,0),"")</f>
        <v/>
      </c>
      <c r="Y248" t="str">
        <f t="shared" si="48"/>
        <v/>
      </c>
      <c r="Z248" t="str">
        <f t="shared" si="49"/>
        <v/>
      </c>
      <c r="AA248" t="str">
        <f t="shared" si="50"/>
        <v/>
      </c>
      <c r="AB248" t="str">
        <f t="shared" si="51"/>
        <v/>
      </c>
      <c r="AC248" t="str">
        <f t="shared" si="52"/>
        <v/>
      </c>
      <c r="AD248" t="str">
        <f t="shared" si="53"/>
        <v/>
      </c>
      <c r="AE248" t="str">
        <f t="shared" si="54"/>
        <v/>
      </c>
      <c r="AF248" t="str">
        <f t="shared" si="55"/>
        <v/>
      </c>
      <c r="AG248" t="str">
        <f t="shared" si="56"/>
        <v/>
      </c>
      <c r="AH248" t="str">
        <f t="shared" si="57"/>
        <v/>
      </c>
      <c r="AI248" t="str">
        <f t="shared" si="58"/>
        <v/>
      </c>
      <c r="AJ248" t="str">
        <f t="shared" si="59"/>
        <v/>
      </c>
    </row>
    <row r="249" spans="1:36" x14ac:dyDescent="0.25">
      <c r="A249" s="3"/>
      <c r="B249" s="3"/>
      <c r="C249" s="4"/>
      <c r="D249" s="20"/>
      <c r="E249" s="20"/>
      <c r="F249" s="4"/>
      <c r="G249" s="4"/>
      <c r="H249" s="2"/>
      <c r="J249" s="4" t="str">
        <f t="shared" si="45"/>
        <v/>
      </c>
      <c r="K249" s="4" t="str">
        <f t="shared" si="46"/>
        <v/>
      </c>
      <c r="L249" s="31" t="str">
        <f t="shared" si="47"/>
        <v/>
      </c>
      <c r="M249" s="12" t="str">
        <f>IF(AND(($D249)&lt;&gt;"",($E249)&lt;&gt;""),IF(MIN(DATEVALUE($E249),Base!K$3)-MAX(DATEVALUE($D249),Base!K$2)+1&gt;=0,MIN(DATEVALUE($E249),Base!K$3)-MAX(DATEVALUE($D249),Base!K$2)+1,0),"")</f>
        <v/>
      </c>
      <c r="N249" s="12" t="str">
        <f>IF(AND(($D249)&lt;&gt;"",($E249)&lt;&gt;""),IF(MIN(DATEVALUE($E249),Base!L$3)-MAX(DATEVALUE($D249),Base!L$2)+1&gt;=0,MIN(DATEVALUE($E249),Base!L$3)-MAX(DATEVALUE($D249),Base!L$2)+1,0),"")</f>
        <v/>
      </c>
      <c r="O249" s="12" t="str">
        <f>IF(AND(($D249)&lt;&gt;"",($E249)&lt;&gt;""),IF(MIN(DATEVALUE($E249),Base!M$3)-MAX(DATEVALUE($D249),Base!M$2)+1&gt;=0,MIN(DATEVALUE($E249),Base!M$3)-MAX(DATEVALUE($D249),Base!M$2)+1,0),"")</f>
        <v/>
      </c>
      <c r="P249" s="12" t="str">
        <f>IF(AND(($D249)&lt;&gt;"",($E249)&lt;&gt;""),IF(MIN(DATEVALUE($E249),Base!N$3)-MAX(DATEVALUE($D249),Base!N$2)+1&gt;=0,MIN(DATEVALUE($E249),Base!N$3)-MAX(DATEVALUE($D249),Base!N$2)+1,0),"")</f>
        <v/>
      </c>
      <c r="Q249" s="12" t="str">
        <f>IF(AND(($D249)&lt;&gt;"",($E249)&lt;&gt;""),IF(MIN(DATEVALUE($E249),Base!O$3)-MAX(DATEVALUE($D249),Base!O$2)+1&gt;=0,MIN(DATEVALUE($E249),Base!O$3)-MAX(DATEVALUE($D249),Base!O$2)+1,0),"")</f>
        <v/>
      </c>
      <c r="R249" s="12" t="str">
        <f>IF(AND(($D249)&lt;&gt;"",($E249)&lt;&gt;""),IF(MIN(DATEVALUE($E249),Base!P$3)-MAX(DATEVALUE($D249),Base!P$2)+1&gt;=0,MIN(DATEVALUE($E249),Base!P$3)-MAX(DATEVALUE($D249),Base!P$2)+1,0),"")</f>
        <v/>
      </c>
      <c r="S249" s="12" t="str">
        <f>IF(AND(($D249)&lt;&gt;"",($E249)&lt;&gt;""),IF(MIN(DATEVALUE($E249),Base!Q$3)-MAX(DATEVALUE($D249),Base!Q$2)+1&gt;=0,MIN(DATEVALUE($E249),Base!Q$3)-MAX(DATEVALUE($D249),Base!Q$2)+1,0),"")</f>
        <v/>
      </c>
      <c r="T249" s="12" t="str">
        <f>IF(AND(($D249)&lt;&gt;"",($E249)&lt;&gt;""),IF(MIN(DATEVALUE($E249),Base!R$3)-MAX(DATEVALUE($D249),Base!R$2)+1&gt;=0,MIN(DATEVALUE($E249),Base!R$3)-MAX(DATEVALUE($D249),Base!R$2)+1,0),"")</f>
        <v/>
      </c>
      <c r="U249" s="12" t="str">
        <f>IF(AND(($D249)&lt;&gt;"",($E249)&lt;&gt;""),IF(MIN(DATEVALUE($E249),Base!S$3)-MAX(DATEVALUE($D249),Base!S$2)+1&gt;=0,MIN(DATEVALUE($E249),Base!S$3)-MAX(DATEVALUE($D249),Base!S$2)+1,0),"")</f>
        <v/>
      </c>
      <c r="V249" s="12" t="str">
        <f>IF(AND(($D249)&lt;&gt;"",($E249)&lt;&gt;""),IF(MIN(DATEVALUE($E249),Base!T$3)-MAX(DATEVALUE($D249),Base!T$2)+1&gt;=0,MIN(DATEVALUE($E249),Base!T$3)-MAX(DATEVALUE($D249),Base!T$2)+1,0),"")</f>
        <v/>
      </c>
      <c r="W249" s="12" t="str">
        <f>IF(AND(($D249)&lt;&gt;"",($E249)&lt;&gt;""),IF(MIN(DATEVALUE($E249),Base!U$3)-MAX(DATEVALUE($D249),Base!U$2)+1&gt;=0,MIN(DATEVALUE($E249),Base!U$3)-MAX(DATEVALUE($D249),Base!U$2)+1,0),"")</f>
        <v/>
      </c>
      <c r="X249" s="12" t="str">
        <f>IF(AND(($D249)&lt;&gt;"",($E249)&lt;&gt;""),IF(MIN(DATEVALUE($E249),Base!V$3)-MAX(DATEVALUE($D249),Base!V$2)+1&gt;=0,MIN(DATEVALUE($E249),Base!V$3)-MAX(DATEVALUE($D249),Base!V$2)+1,0),"")</f>
        <v/>
      </c>
      <c r="Y249" t="str">
        <f t="shared" si="48"/>
        <v/>
      </c>
      <c r="Z249" t="str">
        <f t="shared" si="49"/>
        <v/>
      </c>
      <c r="AA249" t="str">
        <f t="shared" si="50"/>
        <v/>
      </c>
      <c r="AB249" t="str">
        <f t="shared" si="51"/>
        <v/>
      </c>
      <c r="AC249" t="str">
        <f t="shared" si="52"/>
        <v/>
      </c>
      <c r="AD249" t="str">
        <f t="shared" si="53"/>
        <v/>
      </c>
      <c r="AE249" t="str">
        <f t="shared" si="54"/>
        <v/>
      </c>
      <c r="AF249" t="str">
        <f t="shared" si="55"/>
        <v/>
      </c>
      <c r="AG249" t="str">
        <f t="shared" si="56"/>
        <v/>
      </c>
      <c r="AH249" t="str">
        <f t="shared" si="57"/>
        <v/>
      </c>
      <c r="AI249" t="str">
        <f t="shared" si="58"/>
        <v/>
      </c>
      <c r="AJ249" t="str">
        <f t="shared" si="59"/>
        <v/>
      </c>
    </row>
    <row r="250" spans="1:36" x14ac:dyDescent="0.25">
      <c r="A250" s="3"/>
      <c r="B250" s="3"/>
      <c r="C250" s="4"/>
      <c r="D250" s="20"/>
      <c r="E250" s="20"/>
      <c r="F250" s="4"/>
      <c r="G250" s="4"/>
      <c r="H250" s="2"/>
      <c r="J250" s="4" t="str">
        <f t="shared" si="45"/>
        <v/>
      </c>
      <c r="K250" s="4" t="str">
        <f t="shared" si="46"/>
        <v/>
      </c>
      <c r="L250" s="31" t="str">
        <f t="shared" si="47"/>
        <v/>
      </c>
      <c r="M250" s="12" t="str">
        <f>IF(AND(($D250)&lt;&gt;"",($E250)&lt;&gt;""),IF(MIN(DATEVALUE($E250),Base!K$3)-MAX(DATEVALUE($D250),Base!K$2)+1&gt;=0,MIN(DATEVALUE($E250),Base!K$3)-MAX(DATEVALUE($D250),Base!K$2)+1,0),"")</f>
        <v/>
      </c>
      <c r="N250" s="12" t="str">
        <f>IF(AND(($D250)&lt;&gt;"",($E250)&lt;&gt;""),IF(MIN(DATEVALUE($E250),Base!L$3)-MAX(DATEVALUE($D250),Base!L$2)+1&gt;=0,MIN(DATEVALUE($E250),Base!L$3)-MAX(DATEVALUE($D250),Base!L$2)+1,0),"")</f>
        <v/>
      </c>
      <c r="O250" s="12" t="str">
        <f>IF(AND(($D250)&lt;&gt;"",($E250)&lt;&gt;""),IF(MIN(DATEVALUE($E250),Base!M$3)-MAX(DATEVALUE($D250),Base!M$2)+1&gt;=0,MIN(DATEVALUE($E250),Base!M$3)-MAX(DATEVALUE($D250),Base!M$2)+1,0),"")</f>
        <v/>
      </c>
      <c r="P250" s="12" t="str">
        <f>IF(AND(($D250)&lt;&gt;"",($E250)&lt;&gt;""),IF(MIN(DATEVALUE($E250),Base!N$3)-MAX(DATEVALUE($D250),Base!N$2)+1&gt;=0,MIN(DATEVALUE($E250),Base!N$3)-MAX(DATEVALUE($D250),Base!N$2)+1,0),"")</f>
        <v/>
      </c>
      <c r="Q250" s="12" t="str">
        <f>IF(AND(($D250)&lt;&gt;"",($E250)&lt;&gt;""),IF(MIN(DATEVALUE($E250),Base!O$3)-MAX(DATEVALUE($D250),Base!O$2)+1&gt;=0,MIN(DATEVALUE($E250),Base!O$3)-MAX(DATEVALUE($D250),Base!O$2)+1,0),"")</f>
        <v/>
      </c>
      <c r="R250" s="12" t="str">
        <f>IF(AND(($D250)&lt;&gt;"",($E250)&lt;&gt;""),IF(MIN(DATEVALUE($E250),Base!P$3)-MAX(DATEVALUE($D250),Base!P$2)+1&gt;=0,MIN(DATEVALUE($E250),Base!P$3)-MAX(DATEVALUE($D250),Base!P$2)+1,0),"")</f>
        <v/>
      </c>
      <c r="S250" s="12" t="str">
        <f>IF(AND(($D250)&lt;&gt;"",($E250)&lt;&gt;""),IF(MIN(DATEVALUE($E250),Base!Q$3)-MAX(DATEVALUE($D250),Base!Q$2)+1&gt;=0,MIN(DATEVALUE($E250),Base!Q$3)-MAX(DATEVALUE($D250),Base!Q$2)+1,0),"")</f>
        <v/>
      </c>
      <c r="T250" s="12" t="str">
        <f>IF(AND(($D250)&lt;&gt;"",($E250)&lt;&gt;""),IF(MIN(DATEVALUE($E250),Base!R$3)-MAX(DATEVALUE($D250),Base!R$2)+1&gt;=0,MIN(DATEVALUE($E250),Base!R$3)-MAX(DATEVALUE($D250),Base!R$2)+1,0),"")</f>
        <v/>
      </c>
      <c r="U250" s="12" t="str">
        <f>IF(AND(($D250)&lt;&gt;"",($E250)&lt;&gt;""),IF(MIN(DATEVALUE($E250),Base!S$3)-MAX(DATEVALUE($D250),Base!S$2)+1&gt;=0,MIN(DATEVALUE($E250),Base!S$3)-MAX(DATEVALUE($D250),Base!S$2)+1,0),"")</f>
        <v/>
      </c>
      <c r="V250" s="12" t="str">
        <f>IF(AND(($D250)&lt;&gt;"",($E250)&lt;&gt;""),IF(MIN(DATEVALUE($E250),Base!T$3)-MAX(DATEVALUE($D250),Base!T$2)+1&gt;=0,MIN(DATEVALUE($E250),Base!T$3)-MAX(DATEVALUE($D250),Base!T$2)+1,0),"")</f>
        <v/>
      </c>
      <c r="W250" s="12" t="str">
        <f>IF(AND(($D250)&lt;&gt;"",($E250)&lt;&gt;""),IF(MIN(DATEVALUE($E250),Base!U$3)-MAX(DATEVALUE($D250),Base!U$2)+1&gt;=0,MIN(DATEVALUE($E250),Base!U$3)-MAX(DATEVALUE($D250),Base!U$2)+1,0),"")</f>
        <v/>
      </c>
      <c r="X250" s="12" t="str">
        <f>IF(AND(($D250)&lt;&gt;"",($E250)&lt;&gt;""),IF(MIN(DATEVALUE($E250),Base!V$3)-MAX(DATEVALUE($D250),Base!V$2)+1&gt;=0,MIN(DATEVALUE($E250),Base!V$3)-MAX(DATEVALUE($D250),Base!V$2)+1,0),"")</f>
        <v/>
      </c>
      <c r="Y250" t="str">
        <f t="shared" si="48"/>
        <v/>
      </c>
      <c r="Z250" t="str">
        <f t="shared" si="49"/>
        <v/>
      </c>
      <c r="AA250" t="str">
        <f t="shared" si="50"/>
        <v/>
      </c>
      <c r="AB250" t="str">
        <f t="shared" si="51"/>
        <v/>
      </c>
      <c r="AC250" t="str">
        <f t="shared" si="52"/>
        <v/>
      </c>
      <c r="AD250" t="str">
        <f t="shared" si="53"/>
        <v/>
      </c>
      <c r="AE250" t="str">
        <f t="shared" si="54"/>
        <v/>
      </c>
      <c r="AF250" t="str">
        <f t="shared" si="55"/>
        <v/>
      </c>
      <c r="AG250" t="str">
        <f t="shared" si="56"/>
        <v/>
      </c>
      <c r="AH250" t="str">
        <f t="shared" si="57"/>
        <v/>
      </c>
      <c r="AI250" t="str">
        <f t="shared" si="58"/>
        <v/>
      </c>
      <c r="AJ250" t="str">
        <f t="shared" si="59"/>
        <v/>
      </c>
    </row>
    <row r="251" spans="1:36" x14ac:dyDescent="0.25">
      <c r="A251" s="3"/>
      <c r="B251" s="3"/>
      <c r="C251" s="4"/>
      <c r="D251" s="20"/>
      <c r="E251" s="20"/>
      <c r="F251" s="4"/>
      <c r="G251" s="4"/>
      <c r="H251" s="2"/>
      <c r="J251" s="4" t="str">
        <f t="shared" si="45"/>
        <v/>
      </c>
      <c r="K251" s="4" t="str">
        <f t="shared" si="46"/>
        <v/>
      </c>
      <c r="L251" s="31" t="str">
        <f t="shared" si="47"/>
        <v/>
      </c>
      <c r="M251" s="12" t="str">
        <f>IF(AND(($D251)&lt;&gt;"",($E251)&lt;&gt;""),IF(MIN(DATEVALUE($E251),Base!K$3)-MAX(DATEVALUE($D251),Base!K$2)+1&gt;=0,MIN(DATEVALUE($E251),Base!K$3)-MAX(DATEVALUE($D251),Base!K$2)+1,0),"")</f>
        <v/>
      </c>
      <c r="N251" s="12" t="str">
        <f>IF(AND(($D251)&lt;&gt;"",($E251)&lt;&gt;""),IF(MIN(DATEVALUE($E251),Base!L$3)-MAX(DATEVALUE($D251),Base!L$2)+1&gt;=0,MIN(DATEVALUE($E251),Base!L$3)-MAX(DATEVALUE($D251),Base!L$2)+1,0),"")</f>
        <v/>
      </c>
      <c r="O251" s="12" t="str">
        <f>IF(AND(($D251)&lt;&gt;"",($E251)&lt;&gt;""),IF(MIN(DATEVALUE($E251),Base!M$3)-MAX(DATEVALUE($D251),Base!M$2)+1&gt;=0,MIN(DATEVALUE($E251),Base!M$3)-MAX(DATEVALUE($D251),Base!M$2)+1,0),"")</f>
        <v/>
      </c>
      <c r="P251" s="12" t="str">
        <f>IF(AND(($D251)&lt;&gt;"",($E251)&lt;&gt;""),IF(MIN(DATEVALUE($E251),Base!N$3)-MAX(DATEVALUE($D251),Base!N$2)+1&gt;=0,MIN(DATEVALUE($E251),Base!N$3)-MAX(DATEVALUE($D251),Base!N$2)+1,0),"")</f>
        <v/>
      </c>
      <c r="Q251" s="12" t="str">
        <f>IF(AND(($D251)&lt;&gt;"",($E251)&lt;&gt;""),IF(MIN(DATEVALUE($E251),Base!O$3)-MAX(DATEVALUE($D251),Base!O$2)+1&gt;=0,MIN(DATEVALUE($E251),Base!O$3)-MAX(DATEVALUE($D251),Base!O$2)+1,0),"")</f>
        <v/>
      </c>
      <c r="R251" s="12" t="str">
        <f>IF(AND(($D251)&lt;&gt;"",($E251)&lt;&gt;""),IF(MIN(DATEVALUE($E251),Base!P$3)-MAX(DATEVALUE($D251),Base!P$2)+1&gt;=0,MIN(DATEVALUE($E251),Base!P$3)-MAX(DATEVALUE($D251),Base!P$2)+1,0),"")</f>
        <v/>
      </c>
      <c r="S251" s="12" t="str">
        <f>IF(AND(($D251)&lt;&gt;"",($E251)&lt;&gt;""),IF(MIN(DATEVALUE($E251),Base!Q$3)-MAX(DATEVALUE($D251),Base!Q$2)+1&gt;=0,MIN(DATEVALUE($E251),Base!Q$3)-MAX(DATEVALUE($D251),Base!Q$2)+1,0),"")</f>
        <v/>
      </c>
      <c r="T251" s="12" t="str">
        <f>IF(AND(($D251)&lt;&gt;"",($E251)&lt;&gt;""),IF(MIN(DATEVALUE($E251),Base!R$3)-MAX(DATEVALUE($D251),Base!R$2)+1&gt;=0,MIN(DATEVALUE($E251),Base!R$3)-MAX(DATEVALUE($D251),Base!R$2)+1,0),"")</f>
        <v/>
      </c>
      <c r="U251" s="12" t="str">
        <f>IF(AND(($D251)&lt;&gt;"",($E251)&lt;&gt;""),IF(MIN(DATEVALUE($E251),Base!S$3)-MAX(DATEVALUE($D251),Base!S$2)+1&gt;=0,MIN(DATEVALUE($E251),Base!S$3)-MAX(DATEVALUE($D251),Base!S$2)+1,0),"")</f>
        <v/>
      </c>
      <c r="V251" s="12" t="str">
        <f>IF(AND(($D251)&lt;&gt;"",($E251)&lt;&gt;""),IF(MIN(DATEVALUE($E251),Base!T$3)-MAX(DATEVALUE($D251),Base!T$2)+1&gt;=0,MIN(DATEVALUE($E251),Base!T$3)-MAX(DATEVALUE($D251),Base!T$2)+1,0),"")</f>
        <v/>
      </c>
      <c r="W251" s="12" t="str">
        <f>IF(AND(($D251)&lt;&gt;"",($E251)&lt;&gt;""),IF(MIN(DATEVALUE($E251),Base!U$3)-MAX(DATEVALUE($D251),Base!U$2)+1&gt;=0,MIN(DATEVALUE($E251),Base!U$3)-MAX(DATEVALUE($D251),Base!U$2)+1,0),"")</f>
        <v/>
      </c>
      <c r="X251" s="12" t="str">
        <f>IF(AND(($D251)&lt;&gt;"",($E251)&lt;&gt;""),IF(MIN(DATEVALUE($E251),Base!V$3)-MAX(DATEVALUE($D251),Base!V$2)+1&gt;=0,MIN(DATEVALUE($E251),Base!V$3)-MAX(DATEVALUE($D251),Base!V$2)+1,0),"")</f>
        <v/>
      </c>
      <c r="Y251" t="str">
        <f t="shared" si="48"/>
        <v/>
      </c>
      <c r="Z251" t="str">
        <f t="shared" si="49"/>
        <v/>
      </c>
      <c r="AA251" t="str">
        <f t="shared" si="50"/>
        <v/>
      </c>
      <c r="AB251" t="str">
        <f t="shared" si="51"/>
        <v/>
      </c>
      <c r="AC251" t="str">
        <f t="shared" si="52"/>
        <v/>
      </c>
      <c r="AD251" t="str">
        <f t="shared" si="53"/>
        <v/>
      </c>
      <c r="AE251" t="str">
        <f t="shared" si="54"/>
        <v/>
      </c>
      <c r="AF251" t="str">
        <f t="shared" si="55"/>
        <v/>
      </c>
      <c r="AG251" t="str">
        <f t="shared" si="56"/>
        <v/>
      </c>
      <c r="AH251" t="str">
        <f t="shared" si="57"/>
        <v/>
      </c>
      <c r="AI251" t="str">
        <f t="shared" si="58"/>
        <v/>
      </c>
      <c r="AJ251" t="str">
        <f t="shared" si="59"/>
        <v/>
      </c>
    </row>
    <row r="252" spans="1:36" x14ac:dyDescent="0.25">
      <c r="A252" s="3"/>
      <c r="B252" s="3"/>
      <c r="C252" s="4"/>
      <c r="D252" s="20"/>
      <c r="E252" s="20"/>
      <c r="F252" s="4"/>
      <c r="G252" s="4"/>
      <c r="H252" s="2"/>
      <c r="J252" s="4" t="str">
        <f t="shared" si="45"/>
        <v/>
      </c>
      <c r="K252" s="4" t="str">
        <f t="shared" si="46"/>
        <v/>
      </c>
      <c r="L252" s="31" t="str">
        <f t="shared" si="47"/>
        <v/>
      </c>
      <c r="M252" s="12" t="str">
        <f>IF(AND(($D252)&lt;&gt;"",($E252)&lt;&gt;""),IF(MIN(DATEVALUE($E252),Base!K$3)-MAX(DATEVALUE($D252),Base!K$2)+1&gt;=0,MIN(DATEVALUE($E252),Base!K$3)-MAX(DATEVALUE($D252),Base!K$2)+1,0),"")</f>
        <v/>
      </c>
      <c r="N252" s="12" t="str">
        <f>IF(AND(($D252)&lt;&gt;"",($E252)&lt;&gt;""),IF(MIN(DATEVALUE($E252),Base!L$3)-MAX(DATEVALUE($D252),Base!L$2)+1&gt;=0,MIN(DATEVALUE($E252),Base!L$3)-MAX(DATEVALUE($D252),Base!L$2)+1,0),"")</f>
        <v/>
      </c>
      <c r="O252" s="12" t="str">
        <f>IF(AND(($D252)&lt;&gt;"",($E252)&lt;&gt;""),IF(MIN(DATEVALUE($E252),Base!M$3)-MAX(DATEVALUE($D252),Base!M$2)+1&gt;=0,MIN(DATEVALUE($E252),Base!M$3)-MAX(DATEVALUE($D252),Base!M$2)+1,0),"")</f>
        <v/>
      </c>
      <c r="P252" s="12" t="str">
        <f>IF(AND(($D252)&lt;&gt;"",($E252)&lt;&gt;""),IF(MIN(DATEVALUE($E252),Base!N$3)-MAX(DATEVALUE($D252),Base!N$2)+1&gt;=0,MIN(DATEVALUE($E252),Base!N$3)-MAX(DATEVALUE($D252),Base!N$2)+1,0),"")</f>
        <v/>
      </c>
      <c r="Q252" s="12" t="str">
        <f>IF(AND(($D252)&lt;&gt;"",($E252)&lt;&gt;""),IF(MIN(DATEVALUE($E252),Base!O$3)-MAX(DATEVALUE($D252),Base!O$2)+1&gt;=0,MIN(DATEVALUE($E252),Base!O$3)-MAX(DATEVALUE($D252),Base!O$2)+1,0),"")</f>
        <v/>
      </c>
      <c r="R252" s="12" t="str">
        <f>IF(AND(($D252)&lt;&gt;"",($E252)&lt;&gt;""),IF(MIN(DATEVALUE($E252),Base!P$3)-MAX(DATEVALUE($D252),Base!P$2)+1&gt;=0,MIN(DATEVALUE($E252),Base!P$3)-MAX(DATEVALUE($D252),Base!P$2)+1,0),"")</f>
        <v/>
      </c>
      <c r="S252" s="12" t="str">
        <f>IF(AND(($D252)&lt;&gt;"",($E252)&lt;&gt;""),IF(MIN(DATEVALUE($E252),Base!Q$3)-MAX(DATEVALUE($D252),Base!Q$2)+1&gt;=0,MIN(DATEVALUE($E252),Base!Q$3)-MAX(DATEVALUE($D252),Base!Q$2)+1,0),"")</f>
        <v/>
      </c>
      <c r="T252" s="12" t="str">
        <f>IF(AND(($D252)&lt;&gt;"",($E252)&lt;&gt;""),IF(MIN(DATEVALUE($E252),Base!R$3)-MAX(DATEVALUE($D252),Base!R$2)+1&gt;=0,MIN(DATEVALUE($E252),Base!R$3)-MAX(DATEVALUE($D252),Base!R$2)+1,0),"")</f>
        <v/>
      </c>
      <c r="U252" s="12" t="str">
        <f>IF(AND(($D252)&lt;&gt;"",($E252)&lt;&gt;""),IF(MIN(DATEVALUE($E252),Base!S$3)-MAX(DATEVALUE($D252),Base!S$2)+1&gt;=0,MIN(DATEVALUE($E252),Base!S$3)-MAX(DATEVALUE($D252),Base!S$2)+1,0),"")</f>
        <v/>
      </c>
      <c r="V252" s="12" t="str">
        <f>IF(AND(($D252)&lt;&gt;"",($E252)&lt;&gt;""),IF(MIN(DATEVALUE($E252),Base!T$3)-MAX(DATEVALUE($D252),Base!T$2)+1&gt;=0,MIN(DATEVALUE($E252),Base!T$3)-MAX(DATEVALUE($D252),Base!T$2)+1,0),"")</f>
        <v/>
      </c>
      <c r="W252" s="12" t="str">
        <f>IF(AND(($D252)&lt;&gt;"",($E252)&lt;&gt;""),IF(MIN(DATEVALUE($E252),Base!U$3)-MAX(DATEVALUE($D252),Base!U$2)+1&gt;=0,MIN(DATEVALUE($E252),Base!U$3)-MAX(DATEVALUE($D252),Base!U$2)+1,0),"")</f>
        <v/>
      </c>
      <c r="X252" s="12" t="str">
        <f>IF(AND(($D252)&lt;&gt;"",($E252)&lt;&gt;""),IF(MIN(DATEVALUE($E252),Base!V$3)-MAX(DATEVALUE($D252),Base!V$2)+1&gt;=0,MIN(DATEVALUE($E252),Base!V$3)-MAX(DATEVALUE($D252),Base!V$2)+1,0),"")</f>
        <v/>
      </c>
      <c r="Y252" t="str">
        <f t="shared" si="48"/>
        <v/>
      </c>
      <c r="Z252" t="str">
        <f t="shared" si="49"/>
        <v/>
      </c>
      <c r="AA252" t="str">
        <f t="shared" si="50"/>
        <v/>
      </c>
      <c r="AB252" t="str">
        <f t="shared" si="51"/>
        <v/>
      </c>
      <c r="AC252" t="str">
        <f t="shared" si="52"/>
        <v/>
      </c>
      <c r="AD252" t="str">
        <f t="shared" si="53"/>
        <v/>
      </c>
      <c r="AE252" t="str">
        <f t="shared" si="54"/>
        <v/>
      </c>
      <c r="AF252" t="str">
        <f t="shared" si="55"/>
        <v/>
      </c>
      <c r="AG252" t="str">
        <f t="shared" si="56"/>
        <v/>
      </c>
      <c r="AH252" t="str">
        <f t="shared" si="57"/>
        <v/>
      </c>
      <c r="AI252" t="str">
        <f t="shared" si="58"/>
        <v/>
      </c>
      <c r="AJ252" t="str">
        <f t="shared" si="59"/>
        <v/>
      </c>
    </row>
    <row r="253" spans="1:36" x14ac:dyDescent="0.25">
      <c r="A253" s="3"/>
      <c r="B253" s="3"/>
      <c r="C253" s="4"/>
      <c r="D253" s="20"/>
      <c r="E253" s="20"/>
      <c r="F253" s="4"/>
      <c r="G253" s="4"/>
      <c r="H253" s="2"/>
      <c r="J253" s="4" t="str">
        <f t="shared" si="45"/>
        <v/>
      </c>
      <c r="K253" s="4" t="str">
        <f t="shared" si="46"/>
        <v/>
      </c>
      <c r="L253" s="31" t="str">
        <f t="shared" si="47"/>
        <v/>
      </c>
      <c r="M253" s="12" t="str">
        <f>IF(AND(($D253)&lt;&gt;"",($E253)&lt;&gt;""),IF(MIN(DATEVALUE($E253),Base!K$3)-MAX(DATEVALUE($D253),Base!K$2)+1&gt;=0,MIN(DATEVALUE($E253),Base!K$3)-MAX(DATEVALUE($D253),Base!K$2)+1,0),"")</f>
        <v/>
      </c>
      <c r="N253" s="12" t="str">
        <f>IF(AND(($D253)&lt;&gt;"",($E253)&lt;&gt;""),IF(MIN(DATEVALUE($E253),Base!L$3)-MAX(DATEVALUE($D253),Base!L$2)+1&gt;=0,MIN(DATEVALUE($E253),Base!L$3)-MAX(DATEVALUE($D253),Base!L$2)+1,0),"")</f>
        <v/>
      </c>
      <c r="O253" s="12" t="str">
        <f>IF(AND(($D253)&lt;&gt;"",($E253)&lt;&gt;""),IF(MIN(DATEVALUE($E253),Base!M$3)-MAX(DATEVALUE($D253),Base!M$2)+1&gt;=0,MIN(DATEVALUE($E253),Base!M$3)-MAX(DATEVALUE($D253),Base!M$2)+1,0),"")</f>
        <v/>
      </c>
      <c r="P253" s="12" t="str">
        <f>IF(AND(($D253)&lt;&gt;"",($E253)&lt;&gt;""),IF(MIN(DATEVALUE($E253),Base!N$3)-MAX(DATEVALUE($D253),Base!N$2)+1&gt;=0,MIN(DATEVALUE($E253),Base!N$3)-MAX(DATEVALUE($D253),Base!N$2)+1,0),"")</f>
        <v/>
      </c>
      <c r="Q253" s="12" t="str">
        <f>IF(AND(($D253)&lt;&gt;"",($E253)&lt;&gt;""),IF(MIN(DATEVALUE($E253),Base!O$3)-MAX(DATEVALUE($D253),Base!O$2)+1&gt;=0,MIN(DATEVALUE($E253),Base!O$3)-MAX(DATEVALUE($D253),Base!O$2)+1,0),"")</f>
        <v/>
      </c>
      <c r="R253" s="12" t="str">
        <f>IF(AND(($D253)&lt;&gt;"",($E253)&lt;&gt;""),IF(MIN(DATEVALUE($E253),Base!P$3)-MAX(DATEVALUE($D253),Base!P$2)+1&gt;=0,MIN(DATEVALUE($E253),Base!P$3)-MAX(DATEVALUE($D253),Base!P$2)+1,0),"")</f>
        <v/>
      </c>
      <c r="S253" s="12" t="str">
        <f>IF(AND(($D253)&lt;&gt;"",($E253)&lt;&gt;""),IF(MIN(DATEVALUE($E253),Base!Q$3)-MAX(DATEVALUE($D253),Base!Q$2)+1&gt;=0,MIN(DATEVALUE($E253),Base!Q$3)-MAX(DATEVALUE($D253),Base!Q$2)+1,0),"")</f>
        <v/>
      </c>
      <c r="T253" s="12" t="str">
        <f>IF(AND(($D253)&lt;&gt;"",($E253)&lt;&gt;""),IF(MIN(DATEVALUE($E253),Base!R$3)-MAX(DATEVALUE($D253),Base!R$2)+1&gt;=0,MIN(DATEVALUE($E253),Base!R$3)-MAX(DATEVALUE($D253),Base!R$2)+1,0),"")</f>
        <v/>
      </c>
      <c r="U253" s="12" t="str">
        <f>IF(AND(($D253)&lt;&gt;"",($E253)&lt;&gt;""),IF(MIN(DATEVALUE($E253),Base!S$3)-MAX(DATEVALUE($D253),Base!S$2)+1&gt;=0,MIN(DATEVALUE($E253),Base!S$3)-MAX(DATEVALUE($D253),Base!S$2)+1,0),"")</f>
        <v/>
      </c>
      <c r="V253" s="12" t="str">
        <f>IF(AND(($D253)&lt;&gt;"",($E253)&lt;&gt;""),IF(MIN(DATEVALUE($E253),Base!T$3)-MAX(DATEVALUE($D253),Base!T$2)+1&gt;=0,MIN(DATEVALUE($E253),Base!T$3)-MAX(DATEVALUE($D253),Base!T$2)+1,0),"")</f>
        <v/>
      </c>
      <c r="W253" s="12" t="str">
        <f>IF(AND(($D253)&lt;&gt;"",($E253)&lt;&gt;""),IF(MIN(DATEVALUE($E253),Base!U$3)-MAX(DATEVALUE($D253),Base!U$2)+1&gt;=0,MIN(DATEVALUE($E253),Base!U$3)-MAX(DATEVALUE($D253),Base!U$2)+1,0),"")</f>
        <v/>
      </c>
      <c r="X253" s="12" t="str">
        <f>IF(AND(($D253)&lt;&gt;"",($E253)&lt;&gt;""),IF(MIN(DATEVALUE($E253),Base!V$3)-MAX(DATEVALUE($D253),Base!V$2)+1&gt;=0,MIN(DATEVALUE($E253),Base!V$3)-MAX(DATEVALUE($D253),Base!V$2)+1,0),"")</f>
        <v/>
      </c>
      <c r="Y253" t="str">
        <f t="shared" si="48"/>
        <v/>
      </c>
      <c r="Z253" t="str">
        <f t="shared" si="49"/>
        <v/>
      </c>
      <c r="AA253" t="str">
        <f t="shared" si="50"/>
        <v/>
      </c>
      <c r="AB253" t="str">
        <f t="shared" si="51"/>
        <v/>
      </c>
      <c r="AC253" t="str">
        <f t="shared" si="52"/>
        <v/>
      </c>
      <c r="AD253" t="str">
        <f t="shared" si="53"/>
        <v/>
      </c>
      <c r="AE253" t="str">
        <f t="shared" si="54"/>
        <v/>
      </c>
      <c r="AF253" t="str">
        <f t="shared" si="55"/>
        <v/>
      </c>
      <c r="AG253" t="str">
        <f t="shared" si="56"/>
        <v/>
      </c>
      <c r="AH253" t="str">
        <f t="shared" si="57"/>
        <v/>
      </c>
      <c r="AI253" t="str">
        <f t="shared" si="58"/>
        <v/>
      </c>
      <c r="AJ253" t="str">
        <f t="shared" si="59"/>
        <v/>
      </c>
    </row>
    <row r="254" spans="1:36" x14ac:dyDescent="0.25">
      <c r="A254" s="3"/>
      <c r="B254" s="3"/>
      <c r="C254" s="4"/>
      <c r="D254" s="20"/>
      <c r="E254" s="20"/>
      <c r="F254" s="4"/>
      <c r="G254" s="4"/>
      <c r="H254" s="2"/>
      <c r="J254" s="4" t="str">
        <f t="shared" si="45"/>
        <v/>
      </c>
      <c r="K254" s="4" t="str">
        <f t="shared" si="46"/>
        <v/>
      </c>
      <c r="L254" s="31" t="str">
        <f t="shared" si="47"/>
        <v/>
      </c>
      <c r="M254" s="12" t="str">
        <f>IF(AND(($D254)&lt;&gt;"",($E254)&lt;&gt;""),IF(MIN(DATEVALUE($E254),Base!K$3)-MAX(DATEVALUE($D254),Base!K$2)+1&gt;=0,MIN(DATEVALUE($E254),Base!K$3)-MAX(DATEVALUE($D254),Base!K$2)+1,0),"")</f>
        <v/>
      </c>
      <c r="N254" s="12" t="str">
        <f>IF(AND(($D254)&lt;&gt;"",($E254)&lt;&gt;""),IF(MIN(DATEVALUE($E254),Base!L$3)-MAX(DATEVALUE($D254),Base!L$2)+1&gt;=0,MIN(DATEVALUE($E254),Base!L$3)-MAX(DATEVALUE($D254),Base!L$2)+1,0),"")</f>
        <v/>
      </c>
      <c r="O254" s="12" t="str">
        <f>IF(AND(($D254)&lt;&gt;"",($E254)&lt;&gt;""),IF(MIN(DATEVALUE($E254),Base!M$3)-MAX(DATEVALUE($D254),Base!M$2)+1&gt;=0,MIN(DATEVALUE($E254),Base!M$3)-MAX(DATEVALUE($D254),Base!M$2)+1,0),"")</f>
        <v/>
      </c>
      <c r="P254" s="12" t="str">
        <f>IF(AND(($D254)&lt;&gt;"",($E254)&lt;&gt;""),IF(MIN(DATEVALUE($E254),Base!N$3)-MAX(DATEVALUE($D254),Base!N$2)+1&gt;=0,MIN(DATEVALUE($E254),Base!N$3)-MAX(DATEVALUE($D254),Base!N$2)+1,0),"")</f>
        <v/>
      </c>
      <c r="Q254" s="12" t="str">
        <f>IF(AND(($D254)&lt;&gt;"",($E254)&lt;&gt;""),IF(MIN(DATEVALUE($E254),Base!O$3)-MAX(DATEVALUE($D254),Base!O$2)+1&gt;=0,MIN(DATEVALUE($E254),Base!O$3)-MAX(DATEVALUE($D254),Base!O$2)+1,0),"")</f>
        <v/>
      </c>
      <c r="R254" s="12" t="str">
        <f>IF(AND(($D254)&lt;&gt;"",($E254)&lt;&gt;""),IF(MIN(DATEVALUE($E254),Base!P$3)-MAX(DATEVALUE($D254),Base!P$2)+1&gt;=0,MIN(DATEVALUE($E254),Base!P$3)-MAX(DATEVALUE($D254),Base!P$2)+1,0),"")</f>
        <v/>
      </c>
      <c r="S254" s="12" t="str">
        <f>IF(AND(($D254)&lt;&gt;"",($E254)&lt;&gt;""),IF(MIN(DATEVALUE($E254),Base!Q$3)-MAX(DATEVALUE($D254),Base!Q$2)+1&gt;=0,MIN(DATEVALUE($E254),Base!Q$3)-MAX(DATEVALUE($D254),Base!Q$2)+1,0),"")</f>
        <v/>
      </c>
      <c r="T254" s="12" t="str">
        <f>IF(AND(($D254)&lt;&gt;"",($E254)&lt;&gt;""),IF(MIN(DATEVALUE($E254),Base!R$3)-MAX(DATEVALUE($D254),Base!R$2)+1&gt;=0,MIN(DATEVALUE($E254),Base!R$3)-MAX(DATEVALUE($D254),Base!R$2)+1,0),"")</f>
        <v/>
      </c>
      <c r="U254" s="12" t="str">
        <f>IF(AND(($D254)&lt;&gt;"",($E254)&lt;&gt;""),IF(MIN(DATEVALUE($E254),Base!S$3)-MAX(DATEVALUE($D254),Base!S$2)+1&gt;=0,MIN(DATEVALUE($E254),Base!S$3)-MAX(DATEVALUE($D254),Base!S$2)+1,0),"")</f>
        <v/>
      </c>
      <c r="V254" s="12" t="str">
        <f>IF(AND(($D254)&lt;&gt;"",($E254)&lt;&gt;""),IF(MIN(DATEVALUE($E254),Base!T$3)-MAX(DATEVALUE($D254),Base!T$2)+1&gt;=0,MIN(DATEVALUE($E254),Base!T$3)-MAX(DATEVALUE($D254),Base!T$2)+1,0),"")</f>
        <v/>
      </c>
      <c r="W254" s="12" t="str">
        <f>IF(AND(($D254)&lt;&gt;"",($E254)&lt;&gt;""),IF(MIN(DATEVALUE($E254),Base!U$3)-MAX(DATEVALUE($D254),Base!U$2)+1&gt;=0,MIN(DATEVALUE($E254),Base!U$3)-MAX(DATEVALUE($D254),Base!U$2)+1,0),"")</f>
        <v/>
      </c>
      <c r="X254" s="12" t="str">
        <f>IF(AND(($D254)&lt;&gt;"",($E254)&lt;&gt;""),IF(MIN(DATEVALUE($E254),Base!V$3)-MAX(DATEVALUE($D254),Base!V$2)+1&gt;=0,MIN(DATEVALUE($E254),Base!V$3)-MAX(DATEVALUE($D254),Base!V$2)+1,0),"")</f>
        <v/>
      </c>
      <c r="Y254" t="str">
        <f t="shared" si="48"/>
        <v/>
      </c>
      <c r="Z254" t="str">
        <f t="shared" si="49"/>
        <v/>
      </c>
      <c r="AA254" t="str">
        <f t="shared" si="50"/>
        <v/>
      </c>
      <c r="AB254" t="str">
        <f t="shared" si="51"/>
        <v/>
      </c>
      <c r="AC254" t="str">
        <f t="shared" si="52"/>
        <v/>
      </c>
      <c r="AD254" t="str">
        <f t="shared" si="53"/>
        <v/>
      </c>
      <c r="AE254" t="str">
        <f t="shared" si="54"/>
        <v/>
      </c>
      <c r="AF254" t="str">
        <f t="shared" si="55"/>
        <v/>
      </c>
      <c r="AG254" t="str">
        <f t="shared" si="56"/>
        <v/>
      </c>
      <c r="AH254" t="str">
        <f t="shared" si="57"/>
        <v/>
      </c>
      <c r="AI254" t="str">
        <f t="shared" si="58"/>
        <v/>
      </c>
      <c r="AJ254" t="str">
        <f t="shared" si="59"/>
        <v/>
      </c>
    </row>
    <row r="255" spans="1:36" x14ac:dyDescent="0.25">
      <c r="A255" s="3"/>
      <c r="B255" s="3"/>
      <c r="C255" s="4"/>
      <c r="D255" s="20"/>
      <c r="E255" s="20"/>
      <c r="F255" s="4"/>
      <c r="G255" s="4"/>
      <c r="H255" s="2"/>
      <c r="J255" s="4" t="str">
        <f t="shared" si="45"/>
        <v/>
      </c>
      <c r="K255" s="4" t="str">
        <f t="shared" si="46"/>
        <v/>
      </c>
      <c r="L255" s="31" t="str">
        <f t="shared" si="47"/>
        <v/>
      </c>
      <c r="M255" s="12" t="str">
        <f>IF(AND(($D255)&lt;&gt;"",($E255)&lt;&gt;""),IF(MIN(DATEVALUE($E255),Base!K$3)-MAX(DATEVALUE($D255),Base!K$2)+1&gt;=0,MIN(DATEVALUE($E255),Base!K$3)-MAX(DATEVALUE($D255),Base!K$2)+1,0),"")</f>
        <v/>
      </c>
      <c r="N255" s="12" t="str">
        <f>IF(AND(($D255)&lt;&gt;"",($E255)&lt;&gt;""),IF(MIN(DATEVALUE($E255),Base!L$3)-MAX(DATEVALUE($D255),Base!L$2)+1&gt;=0,MIN(DATEVALUE($E255),Base!L$3)-MAX(DATEVALUE($D255),Base!L$2)+1,0),"")</f>
        <v/>
      </c>
      <c r="O255" s="12" t="str">
        <f>IF(AND(($D255)&lt;&gt;"",($E255)&lt;&gt;""),IF(MIN(DATEVALUE($E255),Base!M$3)-MAX(DATEVALUE($D255),Base!M$2)+1&gt;=0,MIN(DATEVALUE($E255),Base!M$3)-MAX(DATEVALUE($D255),Base!M$2)+1,0),"")</f>
        <v/>
      </c>
      <c r="P255" s="12" t="str">
        <f>IF(AND(($D255)&lt;&gt;"",($E255)&lt;&gt;""),IF(MIN(DATEVALUE($E255),Base!N$3)-MAX(DATEVALUE($D255),Base!N$2)+1&gt;=0,MIN(DATEVALUE($E255),Base!N$3)-MAX(DATEVALUE($D255),Base!N$2)+1,0),"")</f>
        <v/>
      </c>
      <c r="Q255" s="12" t="str">
        <f>IF(AND(($D255)&lt;&gt;"",($E255)&lt;&gt;""),IF(MIN(DATEVALUE($E255),Base!O$3)-MAX(DATEVALUE($D255),Base!O$2)+1&gt;=0,MIN(DATEVALUE($E255),Base!O$3)-MAX(DATEVALUE($D255),Base!O$2)+1,0),"")</f>
        <v/>
      </c>
      <c r="R255" s="12" t="str">
        <f>IF(AND(($D255)&lt;&gt;"",($E255)&lt;&gt;""),IF(MIN(DATEVALUE($E255),Base!P$3)-MAX(DATEVALUE($D255),Base!P$2)+1&gt;=0,MIN(DATEVALUE($E255),Base!P$3)-MAX(DATEVALUE($D255),Base!P$2)+1,0),"")</f>
        <v/>
      </c>
      <c r="S255" s="12" t="str">
        <f>IF(AND(($D255)&lt;&gt;"",($E255)&lt;&gt;""),IF(MIN(DATEVALUE($E255),Base!Q$3)-MAX(DATEVALUE($D255),Base!Q$2)+1&gt;=0,MIN(DATEVALUE($E255),Base!Q$3)-MAX(DATEVALUE($D255),Base!Q$2)+1,0),"")</f>
        <v/>
      </c>
      <c r="T255" s="12" t="str">
        <f>IF(AND(($D255)&lt;&gt;"",($E255)&lt;&gt;""),IF(MIN(DATEVALUE($E255),Base!R$3)-MAX(DATEVALUE($D255),Base!R$2)+1&gt;=0,MIN(DATEVALUE($E255),Base!R$3)-MAX(DATEVALUE($D255),Base!R$2)+1,0),"")</f>
        <v/>
      </c>
      <c r="U255" s="12" t="str">
        <f>IF(AND(($D255)&lt;&gt;"",($E255)&lt;&gt;""),IF(MIN(DATEVALUE($E255),Base!S$3)-MAX(DATEVALUE($D255),Base!S$2)+1&gt;=0,MIN(DATEVALUE($E255),Base!S$3)-MAX(DATEVALUE($D255),Base!S$2)+1,0),"")</f>
        <v/>
      </c>
      <c r="V255" s="12" t="str">
        <f>IF(AND(($D255)&lt;&gt;"",($E255)&lt;&gt;""),IF(MIN(DATEVALUE($E255),Base!T$3)-MAX(DATEVALUE($D255),Base!T$2)+1&gt;=0,MIN(DATEVALUE($E255),Base!T$3)-MAX(DATEVALUE($D255),Base!T$2)+1,0),"")</f>
        <v/>
      </c>
      <c r="W255" s="12" t="str">
        <f>IF(AND(($D255)&lt;&gt;"",($E255)&lt;&gt;""),IF(MIN(DATEVALUE($E255),Base!U$3)-MAX(DATEVALUE($D255),Base!U$2)+1&gt;=0,MIN(DATEVALUE($E255),Base!U$3)-MAX(DATEVALUE($D255),Base!U$2)+1,0),"")</f>
        <v/>
      </c>
      <c r="X255" s="12" t="str">
        <f>IF(AND(($D255)&lt;&gt;"",($E255)&lt;&gt;""),IF(MIN(DATEVALUE($E255),Base!V$3)-MAX(DATEVALUE($D255),Base!V$2)+1&gt;=0,MIN(DATEVALUE($E255),Base!V$3)-MAX(DATEVALUE($D255),Base!V$2)+1,0),"")</f>
        <v/>
      </c>
      <c r="Y255" t="str">
        <f t="shared" si="48"/>
        <v/>
      </c>
      <c r="Z255" t="str">
        <f t="shared" si="49"/>
        <v/>
      </c>
      <c r="AA255" t="str">
        <f t="shared" si="50"/>
        <v/>
      </c>
      <c r="AB255" t="str">
        <f t="shared" si="51"/>
        <v/>
      </c>
      <c r="AC255" t="str">
        <f t="shared" si="52"/>
        <v/>
      </c>
      <c r="AD255" t="str">
        <f t="shared" si="53"/>
        <v/>
      </c>
      <c r="AE255" t="str">
        <f t="shared" si="54"/>
        <v/>
      </c>
      <c r="AF255" t="str">
        <f t="shared" si="55"/>
        <v/>
      </c>
      <c r="AG255" t="str">
        <f t="shared" si="56"/>
        <v/>
      </c>
      <c r="AH255" t="str">
        <f t="shared" si="57"/>
        <v/>
      </c>
      <c r="AI255" t="str">
        <f t="shared" si="58"/>
        <v/>
      </c>
      <c r="AJ255" t="str">
        <f t="shared" si="59"/>
        <v/>
      </c>
    </row>
    <row r="256" spans="1:36" x14ac:dyDescent="0.25">
      <c r="A256" s="3"/>
      <c r="B256" s="3"/>
      <c r="C256" s="4"/>
      <c r="D256" s="20"/>
      <c r="E256" s="20"/>
      <c r="F256" s="4"/>
      <c r="G256" s="4"/>
      <c r="H256" s="2"/>
      <c r="J256" s="4" t="str">
        <f t="shared" si="45"/>
        <v/>
      </c>
      <c r="K256" s="4" t="str">
        <f t="shared" si="46"/>
        <v/>
      </c>
      <c r="L256" s="31" t="str">
        <f t="shared" si="47"/>
        <v/>
      </c>
      <c r="M256" s="12" t="str">
        <f>IF(AND(($D256)&lt;&gt;"",($E256)&lt;&gt;""),IF(MIN(DATEVALUE($E256),Base!K$3)-MAX(DATEVALUE($D256),Base!K$2)+1&gt;=0,MIN(DATEVALUE($E256),Base!K$3)-MAX(DATEVALUE($D256),Base!K$2)+1,0),"")</f>
        <v/>
      </c>
      <c r="N256" s="12" t="str">
        <f>IF(AND(($D256)&lt;&gt;"",($E256)&lt;&gt;""),IF(MIN(DATEVALUE($E256),Base!L$3)-MAX(DATEVALUE($D256),Base!L$2)+1&gt;=0,MIN(DATEVALUE($E256),Base!L$3)-MAX(DATEVALUE($D256),Base!L$2)+1,0),"")</f>
        <v/>
      </c>
      <c r="O256" s="12" t="str">
        <f>IF(AND(($D256)&lt;&gt;"",($E256)&lt;&gt;""),IF(MIN(DATEVALUE($E256),Base!M$3)-MAX(DATEVALUE($D256),Base!M$2)+1&gt;=0,MIN(DATEVALUE($E256),Base!M$3)-MAX(DATEVALUE($D256),Base!M$2)+1,0),"")</f>
        <v/>
      </c>
      <c r="P256" s="12" t="str">
        <f>IF(AND(($D256)&lt;&gt;"",($E256)&lt;&gt;""),IF(MIN(DATEVALUE($E256),Base!N$3)-MAX(DATEVALUE($D256),Base!N$2)+1&gt;=0,MIN(DATEVALUE($E256),Base!N$3)-MAX(DATEVALUE($D256),Base!N$2)+1,0),"")</f>
        <v/>
      </c>
      <c r="Q256" s="12" t="str">
        <f>IF(AND(($D256)&lt;&gt;"",($E256)&lt;&gt;""),IF(MIN(DATEVALUE($E256),Base!O$3)-MAX(DATEVALUE($D256),Base!O$2)+1&gt;=0,MIN(DATEVALUE($E256),Base!O$3)-MAX(DATEVALUE($D256),Base!O$2)+1,0),"")</f>
        <v/>
      </c>
      <c r="R256" s="12" t="str">
        <f>IF(AND(($D256)&lt;&gt;"",($E256)&lt;&gt;""),IF(MIN(DATEVALUE($E256),Base!P$3)-MAX(DATEVALUE($D256),Base!P$2)+1&gt;=0,MIN(DATEVALUE($E256),Base!P$3)-MAX(DATEVALUE($D256),Base!P$2)+1,0),"")</f>
        <v/>
      </c>
      <c r="S256" s="12" t="str">
        <f>IF(AND(($D256)&lt;&gt;"",($E256)&lt;&gt;""),IF(MIN(DATEVALUE($E256),Base!Q$3)-MAX(DATEVALUE($D256),Base!Q$2)+1&gt;=0,MIN(DATEVALUE($E256),Base!Q$3)-MAX(DATEVALUE($D256),Base!Q$2)+1,0),"")</f>
        <v/>
      </c>
      <c r="T256" s="12" t="str">
        <f>IF(AND(($D256)&lt;&gt;"",($E256)&lt;&gt;""),IF(MIN(DATEVALUE($E256),Base!R$3)-MAX(DATEVALUE($D256),Base!R$2)+1&gt;=0,MIN(DATEVALUE($E256),Base!R$3)-MAX(DATEVALUE($D256),Base!R$2)+1,0),"")</f>
        <v/>
      </c>
      <c r="U256" s="12" t="str">
        <f>IF(AND(($D256)&lt;&gt;"",($E256)&lt;&gt;""),IF(MIN(DATEVALUE($E256),Base!S$3)-MAX(DATEVALUE($D256),Base!S$2)+1&gt;=0,MIN(DATEVALUE($E256),Base!S$3)-MAX(DATEVALUE($D256),Base!S$2)+1,0),"")</f>
        <v/>
      </c>
      <c r="V256" s="12" t="str">
        <f>IF(AND(($D256)&lt;&gt;"",($E256)&lt;&gt;""),IF(MIN(DATEVALUE($E256),Base!T$3)-MAX(DATEVALUE($D256),Base!T$2)+1&gt;=0,MIN(DATEVALUE($E256),Base!T$3)-MAX(DATEVALUE($D256),Base!T$2)+1,0),"")</f>
        <v/>
      </c>
      <c r="W256" s="12" t="str">
        <f>IF(AND(($D256)&lt;&gt;"",($E256)&lt;&gt;""),IF(MIN(DATEVALUE($E256),Base!U$3)-MAX(DATEVALUE($D256),Base!U$2)+1&gt;=0,MIN(DATEVALUE($E256),Base!U$3)-MAX(DATEVALUE($D256),Base!U$2)+1,0),"")</f>
        <v/>
      </c>
      <c r="X256" s="12" t="str">
        <f>IF(AND(($D256)&lt;&gt;"",($E256)&lt;&gt;""),IF(MIN(DATEVALUE($E256),Base!V$3)-MAX(DATEVALUE($D256),Base!V$2)+1&gt;=0,MIN(DATEVALUE($E256),Base!V$3)-MAX(DATEVALUE($D256),Base!V$2)+1,0),"")</f>
        <v/>
      </c>
      <c r="Y256" t="str">
        <f t="shared" si="48"/>
        <v/>
      </c>
      <c r="Z256" t="str">
        <f t="shared" si="49"/>
        <v/>
      </c>
      <c r="AA256" t="str">
        <f t="shared" si="50"/>
        <v/>
      </c>
      <c r="AB256" t="str">
        <f t="shared" si="51"/>
        <v/>
      </c>
      <c r="AC256" t="str">
        <f t="shared" si="52"/>
        <v/>
      </c>
      <c r="AD256" t="str">
        <f t="shared" si="53"/>
        <v/>
      </c>
      <c r="AE256" t="str">
        <f t="shared" si="54"/>
        <v/>
      </c>
      <c r="AF256" t="str">
        <f t="shared" si="55"/>
        <v/>
      </c>
      <c r="AG256" t="str">
        <f t="shared" si="56"/>
        <v/>
      </c>
      <c r="AH256" t="str">
        <f t="shared" si="57"/>
        <v/>
      </c>
      <c r="AI256" t="str">
        <f t="shared" si="58"/>
        <v/>
      </c>
      <c r="AJ256" t="str">
        <f t="shared" si="59"/>
        <v/>
      </c>
    </row>
    <row r="257" spans="1:36" x14ac:dyDescent="0.25">
      <c r="A257" s="3"/>
      <c r="B257" s="3"/>
      <c r="C257" s="4"/>
      <c r="D257" s="20"/>
      <c r="E257" s="20"/>
      <c r="F257" s="4"/>
      <c r="G257" s="4"/>
      <c r="H257" s="2"/>
      <c r="J257" s="4" t="str">
        <f t="shared" si="45"/>
        <v/>
      </c>
      <c r="K257" s="4" t="str">
        <f t="shared" si="46"/>
        <v/>
      </c>
      <c r="L257" s="31" t="str">
        <f t="shared" si="47"/>
        <v/>
      </c>
      <c r="M257" s="12" t="str">
        <f>IF(AND(($D257)&lt;&gt;"",($E257)&lt;&gt;""),IF(MIN(DATEVALUE($E257),Base!K$3)-MAX(DATEVALUE($D257),Base!K$2)+1&gt;=0,MIN(DATEVALUE($E257),Base!K$3)-MAX(DATEVALUE($D257),Base!K$2)+1,0),"")</f>
        <v/>
      </c>
      <c r="N257" s="12" t="str">
        <f>IF(AND(($D257)&lt;&gt;"",($E257)&lt;&gt;""),IF(MIN(DATEVALUE($E257),Base!L$3)-MAX(DATEVALUE($D257),Base!L$2)+1&gt;=0,MIN(DATEVALUE($E257),Base!L$3)-MAX(DATEVALUE($D257),Base!L$2)+1,0),"")</f>
        <v/>
      </c>
      <c r="O257" s="12" t="str">
        <f>IF(AND(($D257)&lt;&gt;"",($E257)&lt;&gt;""),IF(MIN(DATEVALUE($E257),Base!M$3)-MAX(DATEVALUE($D257),Base!M$2)+1&gt;=0,MIN(DATEVALUE($E257),Base!M$3)-MAX(DATEVALUE($D257),Base!M$2)+1,0),"")</f>
        <v/>
      </c>
      <c r="P257" s="12" t="str">
        <f>IF(AND(($D257)&lt;&gt;"",($E257)&lt;&gt;""),IF(MIN(DATEVALUE($E257),Base!N$3)-MAX(DATEVALUE($D257),Base!N$2)+1&gt;=0,MIN(DATEVALUE($E257),Base!N$3)-MAX(DATEVALUE($D257),Base!N$2)+1,0),"")</f>
        <v/>
      </c>
      <c r="Q257" s="12" t="str">
        <f>IF(AND(($D257)&lt;&gt;"",($E257)&lt;&gt;""),IF(MIN(DATEVALUE($E257),Base!O$3)-MAX(DATEVALUE($D257),Base!O$2)+1&gt;=0,MIN(DATEVALUE($E257),Base!O$3)-MAX(DATEVALUE($D257),Base!O$2)+1,0),"")</f>
        <v/>
      </c>
      <c r="R257" s="12" t="str">
        <f>IF(AND(($D257)&lt;&gt;"",($E257)&lt;&gt;""),IF(MIN(DATEVALUE($E257),Base!P$3)-MAX(DATEVALUE($D257),Base!P$2)+1&gt;=0,MIN(DATEVALUE($E257),Base!P$3)-MAX(DATEVALUE($D257),Base!P$2)+1,0),"")</f>
        <v/>
      </c>
      <c r="S257" s="12" t="str">
        <f>IF(AND(($D257)&lt;&gt;"",($E257)&lt;&gt;""),IF(MIN(DATEVALUE($E257),Base!Q$3)-MAX(DATEVALUE($D257),Base!Q$2)+1&gt;=0,MIN(DATEVALUE($E257),Base!Q$3)-MAX(DATEVALUE($D257),Base!Q$2)+1,0),"")</f>
        <v/>
      </c>
      <c r="T257" s="12" t="str">
        <f>IF(AND(($D257)&lt;&gt;"",($E257)&lt;&gt;""),IF(MIN(DATEVALUE($E257),Base!R$3)-MAX(DATEVALUE($D257),Base!R$2)+1&gt;=0,MIN(DATEVALUE($E257),Base!R$3)-MAX(DATEVALUE($D257),Base!R$2)+1,0),"")</f>
        <v/>
      </c>
      <c r="U257" s="12" t="str">
        <f>IF(AND(($D257)&lt;&gt;"",($E257)&lt;&gt;""),IF(MIN(DATEVALUE($E257),Base!S$3)-MAX(DATEVALUE($D257),Base!S$2)+1&gt;=0,MIN(DATEVALUE($E257),Base!S$3)-MAX(DATEVALUE($D257),Base!S$2)+1,0),"")</f>
        <v/>
      </c>
      <c r="V257" s="12" t="str">
        <f>IF(AND(($D257)&lt;&gt;"",($E257)&lt;&gt;""),IF(MIN(DATEVALUE($E257),Base!T$3)-MAX(DATEVALUE($D257),Base!T$2)+1&gt;=0,MIN(DATEVALUE($E257),Base!T$3)-MAX(DATEVALUE($D257),Base!T$2)+1,0),"")</f>
        <v/>
      </c>
      <c r="W257" s="12" t="str">
        <f>IF(AND(($D257)&lt;&gt;"",($E257)&lt;&gt;""),IF(MIN(DATEVALUE($E257),Base!U$3)-MAX(DATEVALUE($D257),Base!U$2)+1&gt;=0,MIN(DATEVALUE($E257),Base!U$3)-MAX(DATEVALUE($D257),Base!U$2)+1,0),"")</f>
        <v/>
      </c>
      <c r="X257" s="12" t="str">
        <f>IF(AND(($D257)&lt;&gt;"",($E257)&lt;&gt;""),IF(MIN(DATEVALUE($E257),Base!V$3)-MAX(DATEVALUE($D257),Base!V$2)+1&gt;=0,MIN(DATEVALUE($E257),Base!V$3)-MAX(DATEVALUE($D257),Base!V$2)+1,0),"")</f>
        <v/>
      </c>
      <c r="Y257" t="str">
        <f t="shared" si="48"/>
        <v/>
      </c>
      <c r="Z257" t="str">
        <f t="shared" si="49"/>
        <v/>
      </c>
      <c r="AA257" t="str">
        <f t="shared" si="50"/>
        <v/>
      </c>
      <c r="AB257" t="str">
        <f t="shared" si="51"/>
        <v/>
      </c>
      <c r="AC257" t="str">
        <f t="shared" si="52"/>
        <v/>
      </c>
      <c r="AD257" t="str">
        <f t="shared" si="53"/>
        <v/>
      </c>
      <c r="AE257" t="str">
        <f t="shared" si="54"/>
        <v/>
      </c>
      <c r="AF257" t="str">
        <f t="shared" si="55"/>
        <v/>
      </c>
      <c r="AG257" t="str">
        <f t="shared" si="56"/>
        <v/>
      </c>
      <c r="AH257" t="str">
        <f t="shared" si="57"/>
        <v/>
      </c>
      <c r="AI257" t="str">
        <f t="shared" si="58"/>
        <v/>
      </c>
      <c r="AJ257" t="str">
        <f t="shared" si="59"/>
        <v/>
      </c>
    </row>
    <row r="258" spans="1:36" x14ac:dyDescent="0.25">
      <c r="A258" s="3"/>
      <c r="B258" s="3"/>
      <c r="C258" s="4"/>
      <c r="D258" s="20"/>
      <c r="E258" s="20"/>
      <c r="F258" s="4"/>
      <c r="G258" s="4"/>
      <c r="H258" s="2"/>
      <c r="J258" s="4" t="str">
        <f t="shared" ref="J258:J321" si="60">IF(DATEDIF(D258,E258,"d")&lt;&gt;0,DATEDIF(D258,E258,"d")+1,"")</f>
        <v/>
      </c>
      <c r="K258" s="4" t="str">
        <f t="shared" ref="K258:K321" si="61">IF(AND(J258&lt;&gt;"",F258&lt;&gt;"",H258&lt;&gt;""),J258*F258*H258,"")</f>
        <v/>
      </c>
      <c r="L258" s="31" t="str">
        <f t="shared" ref="L258:L321" si="62">IF(D258&lt;&gt;"",MONTH(D258),"")</f>
        <v/>
      </c>
      <c r="M258" s="12" t="str">
        <f>IF(AND(($D258)&lt;&gt;"",($E258)&lt;&gt;""),IF(MIN(DATEVALUE($E258),Base!K$3)-MAX(DATEVALUE($D258),Base!K$2)+1&gt;=0,MIN(DATEVALUE($E258),Base!K$3)-MAX(DATEVALUE($D258),Base!K$2)+1,0),"")</f>
        <v/>
      </c>
      <c r="N258" s="12" t="str">
        <f>IF(AND(($D258)&lt;&gt;"",($E258)&lt;&gt;""),IF(MIN(DATEVALUE($E258),Base!L$3)-MAX(DATEVALUE($D258),Base!L$2)+1&gt;=0,MIN(DATEVALUE($E258),Base!L$3)-MAX(DATEVALUE($D258),Base!L$2)+1,0),"")</f>
        <v/>
      </c>
      <c r="O258" s="12" t="str">
        <f>IF(AND(($D258)&lt;&gt;"",($E258)&lt;&gt;""),IF(MIN(DATEVALUE($E258),Base!M$3)-MAX(DATEVALUE($D258),Base!M$2)+1&gt;=0,MIN(DATEVALUE($E258),Base!M$3)-MAX(DATEVALUE($D258),Base!M$2)+1,0),"")</f>
        <v/>
      </c>
      <c r="P258" s="12" t="str">
        <f>IF(AND(($D258)&lt;&gt;"",($E258)&lt;&gt;""),IF(MIN(DATEVALUE($E258),Base!N$3)-MAX(DATEVALUE($D258),Base!N$2)+1&gt;=0,MIN(DATEVALUE($E258),Base!N$3)-MAX(DATEVALUE($D258),Base!N$2)+1,0),"")</f>
        <v/>
      </c>
      <c r="Q258" s="12" t="str">
        <f>IF(AND(($D258)&lt;&gt;"",($E258)&lt;&gt;""),IF(MIN(DATEVALUE($E258),Base!O$3)-MAX(DATEVALUE($D258),Base!O$2)+1&gt;=0,MIN(DATEVALUE($E258),Base!O$3)-MAX(DATEVALUE($D258),Base!O$2)+1,0),"")</f>
        <v/>
      </c>
      <c r="R258" s="12" t="str">
        <f>IF(AND(($D258)&lt;&gt;"",($E258)&lt;&gt;""),IF(MIN(DATEVALUE($E258),Base!P$3)-MAX(DATEVALUE($D258),Base!P$2)+1&gt;=0,MIN(DATEVALUE($E258),Base!P$3)-MAX(DATEVALUE($D258),Base!P$2)+1,0),"")</f>
        <v/>
      </c>
      <c r="S258" s="12" t="str">
        <f>IF(AND(($D258)&lt;&gt;"",($E258)&lt;&gt;""),IF(MIN(DATEVALUE($E258),Base!Q$3)-MAX(DATEVALUE($D258),Base!Q$2)+1&gt;=0,MIN(DATEVALUE($E258),Base!Q$3)-MAX(DATEVALUE($D258),Base!Q$2)+1,0),"")</f>
        <v/>
      </c>
      <c r="T258" s="12" t="str">
        <f>IF(AND(($D258)&lt;&gt;"",($E258)&lt;&gt;""),IF(MIN(DATEVALUE($E258),Base!R$3)-MAX(DATEVALUE($D258),Base!R$2)+1&gt;=0,MIN(DATEVALUE($E258),Base!R$3)-MAX(DATEVALUE($D258),Base!R$2)+1,0),"")</f>
        <v/>
      </c>
      <c r="U258" s="12" t="str">
        <f>IF(AND(($D258)&lt;&gt;"",($E258)&lt;&gt;""),IF(MIN(DATEVALUE($E258),Base!S$3)-MAX(DATEVALUE($D258),Base!S$2)+1&gt;=0,MIN(DATEVALUE($E258),Base!S$3)-MAX(DATEVALUE($D258),Base!S$2)+1,0),"")</f>
        <v/>
      </c>
      <c r="V258" s="12" t="str">
        <f>IF(AND(($D258)&lt;&gt;"",($E258)&lt;&gt;""),IF(MIN(DATEVALUE($E258),Base!T$3)-MAX(DATEVALUE($D258),Base!T$2)+1&gt;=0,MIN(DATEVALUE($E258),Base!T$3)-MAX(DATEVALUE($D258),Base!T$2)+1,0),"")</f>
        <v/>
      </c>
      <c r="W258" s="12" t="str">
        <f>IF(AND(($D258)&lt;&gt;"",($E258)&lt;&gt;""),IF(MIN(DATEVALUE($E258),Base!U$3)-MAX(DATEVALUE($D258),Base!U$2)+1&gt;=0,MIN(DATEVALUE($E258),Base!U$3)-MAX(DATEVALUE($D258),Base!U$2)+1,0),"")</f>
        <v/>
      </c>
      <c r="X258" s="12" t="str">
        <f>IF(AND(($D258)&lt;&gt;"",($E258)&lt;&gt;""),IF(MIN(DATEVALUE($E258),Base!V$3)-MAX(DATEVALUE($D258),Base!V$2)+1&gt;=0,MIN(DATEVALUE($E258),Base!V$3)-MAX(DATEVALUE($D258),Base!V$2)+1,0),"")</f>
        <v/>
      </c>
      <c r="Y258" t="str">
        <f t="shared" ref="Y258:Y321" si="63">IF(AND(M258&lt;&gt;"",$H258&lt;&gt;"",$F258&lt;&gt;""),M258*$H258*$F258,"")</f>
        <v/>
      </c>
      <c r="Z258" t="str">
        <f t="shared" ref="Z258:Z321" si="64">IF(AND(N258&lt;&gt;"",$H258&lt;&gt;"",$F258&lt;&gt;""),N258*$H258*$F258,"")</f>
        <v/>
      </c>
      <c r="AA258" t="str">
        <f t="shared" ref="AA258:AA321" si="65">IF(AND(O258&lt;&gt;"",$H258&lt;&gt;"",$F258&lt;&gt;""),O258*$H258*$F258,"")</f>
        <v/>
      </c>
      <c r="AB258" t="str">
        <f t="shared" ref="AB258:AB321" si="66">IF(AND(P258&lt;&gt;"",$H258&lt;&gt;"",$F258&lt;&gt;""),P258*$H258*$F258,"")</f>
        <v/>
      </c>
      <c r="AC258" t="str">
        <f t="shared" ref="AC258:AC321" si="67">IF(AND(Q258&lt;&gt;"",$H258&lt;&gt;"",$F258&lt;&gt;""),Q258*$H258*$F258,"")</f>
        <v/>
      </c>
      <c r="AD258" t="str">
        <f t="shared" ref="AD258:AD321" si="68">IF(AND(R258&lt;&gt;"",$H258&lt;&gt;"",$F258&lt;&gt;""),R258*$H258*$F258,"")</f>
        <v/>
      </c>
      <c r="AE258" t="str">
        <f t="shared" ref="AE258:AE321" si="69">IF(AND(S258&lt;&gt;"",$H258&lt;&gt;"",$F258&lt;&gt;""),S258*$H258*$F258,"")</f>
        <v/>
      </c>
      <c r="AF258" t="str">
        <f t="shared" ref="AF258:AF321" si="70">IF(AND(T258&lt;&gt;"",$H258&lt;&gt;"",$F258&lt;&gt;""),T258*$H258*$F258,"")</f>
        <v/>
      </c>
      <c r="AG258" t="str">
        <f t="shared" ref="AG258:AG321" si="71">IF(AND(U258&lt;&gt;"",$H258&lt;&gt;"",$F258&lt;&gt;""),U258*$H258*$F258,"")</f>
        <v/>
      </c>
      <c r="AH258" t="str">
        <f t="shared" ref="AH258:AH321" si="72">IF(AND(V258&lt;&gt;"",$H258&lt;&gt;"",$F258&lt;&gt;""),V258*$H258*$F258,"")</f>
        <v/>
      </c>
      <c r="AI258" t="str">
        <f t="shared" ref="AI258:AI321" si="73">IF(AND(W258&lt;&gt;"",$H258&lt;&gt;"",$F258&lt;&gt;""),W258*$H258*$F258,"")</f>
        <v/>
      </c>
      <c r="AJ258" t="str">
        <f t="shared" ref="AJ258:AJ321" si="74">IF(AND(X258&lt;&gt;"",$H258&lt;&gt;"",$F258&lt;&gt;""),X258*$H258*$F258,"")</f>
        <v/>
      </c>
    </row>
    <row r="259" spans="1:36" x14ac:dyDescent="0.25">
      <c r="A259" s="3"/>
      <c r="B259" s="3"/>
      <c r="C259" s="4"/>
      <c r="D259" s="20"/>
      <c r="E259" s="20"/>
      <c r="F259" s="4"/>
      <c r="G259" s="4"/>
      <c r="H259" s="2"/>
      <c r="J259" s="4" t="str">
        <f t="shared" si="60"/>
        <v/>
      </c>
      <c r="K259" s="4" t="str">
        <f t="shared" si="61"/>
        <v/>
      </c>
      <c r="L259" s="31" t="str">
        <f t="shared" si="62"/>
        <v/>
      </c>
      <c r="M259" s="12" t="str">
        <f>IF(AND(($D259)&lt;&gt;"",($E259)&lt;&gt;""),IF(MIN(DATEVALUE($E259),Base!K$3)-MAX(DATEVALUE($D259),Base!K$2)+1&gt;=0,MIN(DATEVALUE($E259),Base!K$3)-MAX(DATEVALUE($D259),Base!K$2)+1,0),"")</f>
        <v/>
      </c>
      <c r="N259" s="12" t="str">
        <f>IF(AND(($D259)&lt;&gt;"",($E259)&lt;&gt;""),IF(MIN(DATEVALUE($E259),Base!L$3)-MAX(DATEVALUE($D259),Base!L$2)+1&gt;=0,MIN(DATEVALUE($E259),Base!L$3)-MAX(DATEVALUE($D259),Base!L$2)+1,0),"")</f>
        <v/>
      </c>
      <c r="O259" s="12" t="str">
        <f>IF(AND(($D259)&lt;&gt;"",($E259)&lt;&gt;""),IF(MIN(DATEVALUE($E259),Base!M$3)-MAX(DATEVALUE($D259),Base!M$2)+1&gt;=0,MIN(DATEVALUE($E259),Base!M$3)-MAX(DATEVALUE($D259),Base!M$2)+1,0),"")</f>
        <v/>
      </c>
      <c r="P259" s="12" t="str">
        <f>IF(AND(($D259)&lt;&gt;"",($E259)&lt;&gt;""),IF(MIN(DATEVALUE($E259),Base!N$3)-MAX(DATEVALUE($D259),Base!N$2)+1&gt;=0,MIN(DATEVALUE($E259),Base!N$3)-MAX(DATEVALUE($D259),Base!N$2)+1,0),"")</f>
        <v/>
      </c>
      <c r="Q259" s="12" t="str">
        <f>IF(AND(($D259)&lt;&gt;"",($E259)&lt;&gt;""),IF(MIN(DATEVALUE($E259),Base!O$3)-MAX(DATEVALUE($D259),Base!O$2)+1&gt;=0,MIN(DATEVALUE($E259),Base!O$3)-MAX(DATEVALUE($D259),Base!O$2)+1,0),"")</f>
        <v/>
      </c>
      <c r="R259" s="12" t="str">
        <f>IF(AND(($D259)&lt;&gt;"",($E259)&lt;&gt;""),IF(MIN(DATEVALUE($E259),Base!P$3)-MAX(DATEVALUE($D259),Base!P$2)+1&gt;=0,MIN(DATEVALUE($E259),Base!P$3)-MAX(DATEVALUE($D259),Base!P$2)+1,0),"")</f>
        <v/>
      </c>
      <c r="S259" s="12" t="str">
        <f>IF(AND(($D259)&lt;&gt;"",($E259)&lt;&gt;""),IF(MIN(DATEVALUE($E259),Base!Q$3)-MAX(DATEVALUE($D259),Base!Q$2)+1&gt;=0,MIN(DATEVALUE($E259),Base!Q$3)-MAX(DATEVALUE($D259),Base!Q$2)+1,0),"")</f>
        <v/>
      </c>
      <c r="T259" s="12" t="str">
        <f>IF(AND(($D259)&lt;&gt;"",($E259)&lt;&gt;""),IF(MIN(DATEVALUE($E259),Base!R$3)-MAX(DATEVALUE($D259),Base!R$2)+1&gt;=0,MIN(DATEVALUE($E259),Base!R$3)-MAX(DATEVALUE($D259),Base!R$2)+1,0),"")</f>
        <v/>
      </c>
      <c r="U259" s="12" t="str">
        <f>IF(AND(($D259)&lt;&gt;"",($E259)&lt;&gt;""),IF(MIN(DATEVALUE($E259),Base!S$3)-MAX(DATEVALUE($D259),Base!S$2)+1&gt;=0,MIN(DATEVALUE($E259),Base!S$3)-MAX(DATEVALUE($D259),Base!S$2)+1,0),"")</f>
        <v/>
      </c>
      <c r="V259" s="12" t="str">
        <f>IF(AND(($D259)&lt;&gt;"",($E259)&lt;&gt;""),IF(MIN(DATEVALUE($E259),Base!T$3)-MAX(DATEVALUE($D259),Base!T$2)+1&gt;=0,MIN(DATEVALUE($E259),Base!T$3)-MAX(DATEVALUE($D259),Base!T$2)+1,0),"")</f>
        <v/>
      </c>
      <c r="W259" s="12" t="str">
        <f>IF(AND(($D259)&lt;&gt;"",($E259)&lt;&gt;""),IF(MIN(DATEVALUE($E259),Base!U$3)-MAX(DATEVALUE($D259),Base!U$2)+1&gt;=0,MIN(DATEVALUE($E259),Base!U$3)-MAX(DATEVALUE($D259),Base!U$2)+1,0),"")</f>
        <v/>
      </c>
      <c r="X259" s="12" t="str">
        <f>IF(AND(($D259)&lt;&gt;"",($E259)&lt;&gt;""),IF(MIN(DATEVALUE($E259),Base!V$3)-MAX(DATEVALUE($D259),Base!V$2)+1&gt;=0,MIN(DATEVALUE($E259),Base!V$3)-MAX(DATEVALUE($D259),Base!V$2)+1,0),"")</f>
        <v/>
      </c>
      <c r="Y259" t="str">
        <f t="shared" si="63"/>
        <v/>
      </c>
      <c r="Z259" t="str">
        <f t="shared" si="64"/>
        <v/>
      </c>
      <c r="AA259" t="str">
        <f t="shared" si="65"/>
        <v/>
      </c>
      <c r="AB259" t="str">
        <f t="shared" si="66"/>
        <v/>
      </c>
      <c r="AC259" t="str">
        <f t="shared" si="67"/>
        <v/>
      </c>
      <c r="AD259" t="str">
        <f t="shared" si="68"/>
        <v/>
      </c>
      <c r="AE259" t="str">
        <f t="shared" si="69"/>
        <v/>
      </c>
      <c r="AF259" t="str">
        <f t="shared" si="70"/>
        <v/>
      </c>
      <c r="AG259" t="str">
        <f t="shared" si="71"/>
        <v/>
      </c>
      <c r="AH259" t="str">
        <f t="shared" si="72"/>
        <v/>
      </c>
      <c r="AI259" t="str">
        <f t="shared" si="73"/>
        <v/>
      </c>
      <c r="AJ259" t="str">
        <f t="shared" si="74"/>
        <v/>
      </c>
    </row>
    <row r="260" spans="1:36" x14ac:dyDescent="0.25">
      <c r="A260" s="3"/>
      <c r="B260" s="3"/>
      <c r="C260" s="4"/>
      <c r="D260" s="20"/>
      <c r="E260" s="20"/>
      <c r="F260" s="4"/>
      <c r="G260" s="4"/>
      <c r="H260" s="2"/>
      <c r="J260" s="4" t="str">
        <f t="shared" si="60"/>
        <v/>
      </c>
      <c r="K260" s="4" t="str">
        <f t="shared" si="61"/>
        <v/>
      </c>
      <c r="L260" s="31" t="str">
        <f t="shared" si="62"/>
        <v/>
      </c>
      <c r="M260" s="12" t="str">
        <f>IF(AND(($D260)&lt;&gt;"",($E260)&lt;&gt;""),IF(MIN(DATEVALUE($E260),Base!K$3)-MAX(DATEVALUE($D260),Base!K$2)+1&gt;=0,MIN(DATEVALUE($E260),Base!K$3)-MAX(DATEVALUE($D260),Base!K$2)+1,0),"")</f>
        <v/>
      </c>
      <c r="N260" s="12" t="str">
        <f>IF(AND(($D260)&lt;&gt;"",($E260)&lt;&gt;""),IF(MIN(DATEVALUE($E260),Base!L$3)-MAX(DATEVALUE($D260),Base!L$2)+1&gt;=0,MIN(DATEVALUE($E260),Base!L$3)-MAX(DATEVALUE($D260),Base!L$2)+1,0),"")</f>
        <v/>
      </c>
      <c r="O260" s="12" t="str">
        <f>IF(AND(($D260)&lt;&gt;"",($E260)&lt;&gt;""),IF(MIN(DATEVALUE($E260),Base!M$3)-MAX(DATEVALUE($D260),Base!M$2)+1&gt;=0,MIN(DATEVALUE($E260),Base!M$3)-MAX(DATEVALUE($D260),Base!M$2)+1,0),"")</f>
        <v/>
      </c>
      <c r="P260" s="12" t="str">
        <f>IF(AND(($D260)&lt;&gt;"",($E260)&lt;&gt;""),IF(MIN(DATEVALUE($E260),Base!N$3)-MAX(DATEVALUE($D260),Base!N$2)+1&gt;=0,MIN(DATEVALUE($E260),Base!N$3)-MAX(DATEVALUE($D260),Base!N$2)+1,0),"")</f>
        <v/>
      </c>
      <c r="Q260" s="12" t="str">
        <f>IF(AND(($D260)&lt;&gt;"",($E260)&lt;&gt;""),IF(MIN(DATEVALUE($E260),Base!O$3)-MAX(DATEVALUE($D260),Base!O$2)+1&gt;=0,MIN(DATEVALUE($E260),Base!O$3)-MAX(DATEVALUE($D260),Base!O$2)+1,0),"")</f>
        <v/>
      </c>
      <c r="R260" s="12" t="str">
        <f>IF(AND(($D260)&lt;&gt;"",($E260)&lt;&gt;""),IF(MIN(DATEVALUE($E260),Base!P$3)-MAX(DATEVALUE($D260),Base!P$2)+1&gt;=0,MIN(DATEVALUE($E260),Base!P$3)-MAX(DATEVALUE($D260),Base!P$2)+1,0),"")</f>
        <v/>
      </c>
      <c r="S260" s="12" t="str">
        <f>IF(AND(($D260)&lt;&gt;"",($E260)&lt;&gt;""),IF(MIN(DATEVALUE($E260),Base!Q$3)-MAX(DATEVALUE($D260),Base!Q$2)+1&gt;=0,MIN(DATEVALUE($E260),Base!Q$3)-MAX(DATEVALUE($D260),Base!Q$2)+1,0),"")</f>
        <v/>
      </c>
      <c r="T260" s="12" t="str">
        <f>IF(AND(($D260)&lt;&gt;"",($E260)&lt;&gt;""),IF(MIN(DATEVALUE($E260),Base!R$3)-MAX(DATEVALUE($D260),Base!R$2)+1&gt;=0,MIN(DATEVALUE($E260),Base!R$3)-MAX(DATEVALUE($D260),Base!R$2)+1,0),"")</f>
        <v/>
      </c>
      <c r="U260" s="12" t="str">
        <f>IF(AND(($D260)&lt;&gt;"",($E260)&lt;&gt;""),IF(MIN(DATEVALUE($E260),Base!S$3)-MAX(DATEVALUE($D260),Base!S$2)+1&gt;=0,MIN(DATEVALUE($E260),Base!S$3)-MAX(DATEVALUE($D260),Base!S$2)+1,0),"")</f>
        <v/>
      </c>
      <c r="V260" s="12" t="str">
        <f>IF(AND(($D260)&lt;&gt;"",($E260)&lt;&gt;""),IF(MIN(DATEVALUE($E260),Base!T$3)-MAX(DATEVALUE($D260),Base!T$2)+1&gt;=0,MIN(DATEVALUE($E260),Base!T$3)-MAX(DATEVALUE($D260),Base!T$2)+1,0),"")</f>
        <v/>
      </c>
      <c r="W260" s="12" t="str">
        <f>IF(AND(($D260)&lt;&gt;"",($E260)&lt;&gt;""),IF(MIN(DATEVALUE($E260),Base!U$3)-MAX(DATEVALUE($D260),Base!U$2)+1&gt;=0,MIN(DATEVALUE($E260),Base!U$3)-MAX(DATEVALUE($D260),Base!U$2)+1,0),"")</f>
        <v/>
      </c>
      <c r="X260" s="12" t="str">
        <f>IF(AND(($D260)&lt;&gt;"",($E260)&lt;&gt;""),IF(MIN(DATEVALUE($E260),Base!V$3)-MAX(DATEVALUE($D260),Base!V$2)+1&gt;=0,MIN(DATEVALUE($E260),Base!V$3)-MAX(DATEVALUE($D260),Base!V$2)+1,0),"")</f>
        <v/>
      </c>
      <c r="Y260" t="str">
        <f t="shared" si="63"/>
        <v/>
      </c>
      <c r="Z260" t="str">
        <f t="shared" si="64"/>
        <v/>
      </c>
      <c r="AA260" t="str">
        <f t="shared" si="65"/>
        <v/>
      </c>
      <c r="AB260" t="str">
        <f t="shared" si="66"/>
        <v/>
      </c>
      <c r="AC260" t="str">
        <f t="shared" si="67"/>
        <v/>
      </c>
      <c r="AD260" t="str">
        <f t="shared" si="68"/>
        <v/>
      </c>
      <c r="AE260" t="str">
        <f t="shared" si="69"/>
        <v/>
      </c>
      <c r="AF260" t="str">
        <f t="shared" si="70"/>
        <v/>
      </c>
      <c r="AG260" t="str">
        <f t="shared" si="71"/>
        <v/>
      </c>
      <c r="AH260" t="str">
        <f t="shared" si="72"/>
        <v/>
      </c>
      <c r="AI260" t="str">
        <f t="shared" si="73"/>
        <v/>
      </c>
      <c r="AJ260" t="str">
        <f t="shared" si="74"/>
        <v/>
      </c>
    </row>
    <row r="261" spans="1:36" x14ac:dyDescent="0.25">
      <c r="A261" s="3"/>
      <c r="B261" s="3"/>
      <c r="C261" s="4"/>
      <c r="D261" s="20"/>
      <c r="E261" s="20"/>
      <c r="F261" s="4"/>
      <c r="G261" s="4"/>
      <c r="H261" s="2"/>
      <c r="J261" s="4" t="str">
        <f t="shared" si="60"/>
        <v/>
      </c>
      <c r="K261" s="4" t="str">
        <f t="shared" si="61"/>
        <v/>
      </c>
      <c r="L261" s="31" t="str">
        <f t="shared" si="62"/>
        <v/>
      </c>
      <c r="M261" s="12" t="str">
        <f>IF(AND(($D261)&lt;&gt;"",($E261)&lt;&gt;""),IF(MIN(DATEVALUE($E261),Base!K$3)-MAX(DATEVALUE($D261),Base!K$2)+1&gt;=0,MIN(DATEVALUE($E261),Base!K$3)-MAX(DATEVALUE($D261),Base!K$2)+1,0),"")</f>
        <v/>
      </c>
      <c r="N261" s="12" t="str">
        <f>IF(AND(($D261)&lt;&gt;"",($E261)&lt;&gt;""),IF(MIN(DATEVALUE($E261),Base!L$3)-MAX(DATEVALUE($D261),Base!L$2)+1&gt;=0,MIN(DATEVALUE($E261),Base!L$3)-MAX(DATEVALUE($D261),Base!L$2)+1,0),"")</f>
        <v/>
      </c>
      <c r="O261" s="12" t="str">
        <f>IF(AND(($D261)&lt;&gt;"",($E261)&lt;&gt;""),IF(MIN(DATEVALUE($E261),Base!M$3)-MAX(DATEVALUE($D261),Base!M$2)+1&gt;=0,MIN(DATEVALUE($E261),Base!M$3)-MAX(DATEVALUE($D261),Base!M$2)+1,0),"")</f>
        <v/>
      </c>
      <c r="P261" s="12" t="str">
        <f>IF(AND(($D261)&lt;&gt;"",($E261)&lt;&gt;""),IF(MIN(DATEVALUE($E261),Base!N$3)-MAX(DATEVALUE($D261),Base!N$2)+1&gt;=0,MIN(DATEVALUE($E261),Base!N$3)-MAX(DATEVALUE($D261),Base!N$2)+1,0),"")</f>
        <v/>
      </c>
      <c r="Q261" s="12" t="str">
        <f>IF(AND(($D261)&lt;&gt;"",($E261)&lt;&gt;""),IF(MIN(DATEVALUE($E261),Base!O$3)-MAX(DATEVALUE($D261),Base!O$2)+1&gt;=0,MIN(DATEVALUE($E261),Base!O$3)-MAX(DATEVALUE($D261),Base!O$2)+1,0),"")</f>
        <v/>
      </c>
      <c r="R261" s="12" t="str">
        <f>IF(AND(($D261)&lt;&gt;"",($E261)&lt;&gt;""),IF(MIN(DATEVALUE($E261),Base!P$3)-MAX(DATEVALUE($D261),Base!P$2)+1&gt;=0,MIN(DATEVALUE($E261),Base!P$3)-MAX(DATEVALUE($D261),Base!P$2)+1,0),"")</f>
        <v/>
      </c>
      <c r="S261" s="12" t="str">
        <f>IF(AND(($D261)&lt;&gt;"",($E261)&lt;&gt;""),IF(MIN(DATEVALUE($E261),Base!Q$3)-MAX(DATEVALUE($D261),Base!Q$2)+1&gt;=0,MIN(DATEVALUE($E261),Base!Q$3)-MAX(DATEVALUE($D261),Base!Q$2)+1,0),"")</f>
        <v/>
      </c>
      <c r="T261" s="12" t="str">
        <f>IF(AND(($D261)&lt;&gt;"",($E261)&lt;&gt;""),IF(MIN(DATEVALUE($E261),Base!R$3)-MAX(DATEVALUE($D261),Base!R$2)+1&gt;=0,MIN(DATEVALUE($E261),Base!R$3)-MAX(DATEVALUE($D261),Base!R$2)+1,0),"")</f>
        <v/>
      </c>
      <c r="U261" s="12" t="str">
        <f>IF(AND(($D261)&lt;&gt;"",($E261)&lt;&gt;""),IF(MIN(DATEVALUE($E261),Base!S$3)-MAX(DATEVALUE($D261),Base!S$2)+1&gt;=0,MIN(DATEVALUE($E261),Base!S$3)-MAX(DATEVALUE($D261),Base!S$2)+1,0),"")</f>
        <v/>
      </c>
      <c r="V261" s="12" t="str">
        <f>IF(AND(($D261)&lt;&gt;"",($E261)&lt;&gt;""),IF(MIN(DATEVALUE($E261),Base!T$3)-MAX(DATEVALUE($D261),Base!T$2)+1&gt;=0,MIN(DATEVALUE($E261),Base!T$3)-MAX(DATEVALUE($D261),Base!T$2)+1,0),"")</f>
        <v/>
      </c>
      <c r="W261" s="12" t="str">
        <f>IF(AND(($D261)&lt;&gt;"",($E261)&lt;&gt;""),IF(MIN(DATEVALUE($E261),Base!U$3)-MAX(DATEVALUE($D261),Base!U$2)+1&gt;=0,MIN(DATEVALUE($E261),Base!U$3)-MAX(DATEVALUE($D261),Base!U$2)+1,0),"")</f>
        <v/>
      </c>
      <c r="X261" s="12" t="str">
        <f>IF(AND(($D261)&lt;&gt;"",($E261)&lt;&gt;""),IF(MIN(DATEVALUE($E261),Base!V$3)-MAX(DATEVALUE($D261),Base!V$2)+1&gt;=0,MIN(DATEVALUE($E261),Base!V$3)-MAX(DATEVALUE($D261),Base!V$2)+1,0),"")</f>
        <v/>
      </c>
      <c r="Y261" t="str">
        <f t="shared" si="63"/>
        <v/>
      </c>
      <c r="Z261" t="str">
        <f t="shared" si="64"/>
        <v/>
      </c>
      <c r="AA261" t="str">
        <f t="shared" si="65"/>
        <v/>
      </c>
      <c r="AB261" t="str">
        <f t="shared" si="66"/>
        <v/>
      </c>
      <c r="AC261" t="str">
        <f t="shared" si="67"/>
        <v/>
      </c>
      <c r="AD261" t="str">
        <f t="shared" si="68"/>
        <v/>
      </c>
      <c r="AE261" t="str">
        <f t="shared" si="69"/>
        <v/>
      </c>
      <c r="AF261" t="str">
        <f t="shared" si="70"/>
        <v/>
      </c>
      <c r="AG261" t="str">
        <f t="shared" si="71"/>
        <v/>
      </c>
      <c r="AH261" t="str">
        <f t="shared" si="72"/>
        <v/>
      </c>
      <c r="AI261" t="str">
        <f t="shared" si="73"/>
        <v/>
      </c>
      <c r="AJ261" t="str">
        <f t="shared" si="74"/>
        <v/>
      </c>
    </row>
    <row r="262" spans="1:36" x14ac:dyDescent="0.25">
      <c r="A262" s="3"/>
      <c r="B262" s="3"/>
      <c r="C262" s="4"/>
      <c r="D262" s="20"/>
      <c r="E262" s="20"/>
      <c r="F262" s="4"/>
      <c r="G262" s="4"/>
      <c r="H262" s="2"/>
      <c r="J262" s="4" t="str">
        <f t="shared" si="60"/>
        <v/>
      </c>
      <c r="K262" s="4" t="str">
        <f t="shared" si="61"/>
        <v/>
      </c>
      <c r="L262" s="31" t="str">
        <f t="shared" si="62"/>
        <v/>
      </c>
      <c r="M262" s="12" t="str">
        <f>IF(AND(($D262)&lt;&gt;"",($E262)&lt;&gt;""),IF(MIN(DATEVALUE($E262),Base!K$3)-MAX(DATEVALUE($D262),Base!K$2)+1&gt;=0,MIN(DATEVALUE($E262),Base!K$3)-MAX(DATEVALUE($D262),Base!K$2)+1,0),"")</f>
        <v/>
      </c>
      <c r="N262" s="12" t="str">
        <f>IF(AND(($D262)&lt;&gt;"",($E262)&lt;&gt;""),IF(MIN(DATEVALUE($E262),Base!L$3)-MAX(DATEVALUE($D262),Base!L$2)+1&gt;=0,MIN(DATEVALUE($E262),Base!L$3)-MAX(DATEVALUE($D262),Base!L$2)+1,0),"")</f>
        <v/>
      </c>
      <c r="O262" s="12" t="str">
        <f>IF(AND(($D262)&lt;&gt;"",($E262)&lt;&gt;""),IF(MIN(DATEVALUE($E262),Base!M$3)-MAX(DATEVALUE($D262),Base!M$2)+1&gt;=0,MIN(DATEVALUE($E262),Base!M$3)-MAX(DATEVALUE($D262),Base!M$2)+1,0),"")</f>
        <v/>
      </c>
      <c r="P262" s="12" t="str">
        <f>IF(AND(($D262)&lt;&gt;"",($E262)&lt;&gt;""),IF(MIN(DATEVALUE($E262),Base!N$3)-MAX(DATEVALUE($D262),Base!N$2)+1&gt;=0,MIN(DATEVALUE($E262),Base!N$3)-MAX(DATEVALUE($D262),Base!N$2)+1,0),"")</f>
        <v/>
      </c>
      <c r="Q262" s="12" t="str">
        <f>IF(AND(($D262)&lt;&gt;"",($E262)&lt;&gt;""),IF(MIN(DATEVALUE($E262),Base!O$3)-MAX(DATEVALUE($D262),Base!O$2)+1&gt;=0,MIN(DATEVALUE($E262),Base!O$3)-MAX(DATEVALUE($D262),Base!O$2)+1,0),"")</f>
        <v/>
      </c>
      <c r="R262" s="12" t="str">
        <f>IF(AND(($D262)&lt;&gt;"",($E262)&lt;&gt;""),IF(MIN(DATEVALUE($E262),Base!P$3)-MAX(DATEVALUE($D262),Base!P$2)+1&gt;=0,MIN(DATEVALUE($E262),Base!P$3)-MAX(DATEVALUE($D262),Base!P$2)+1,0),"")</f>
        <v/>
      </c>
      <c r="S262" s="12" t="str">
        <f>IF(AND(($D262)&lt;&gt;"",($E262)&lt;&gt;""),IF(MIN(DATEVALUE($E262),Base!Q$3)-MAX(DATEVALUE($D262),Base!Q$2)+1&gt;=0,MIN(DATEVALUE($E262),Base!Q$3)-MAX(DATEVALUE($D262),Base!Q$2)+1,0),"")</f>
        <v/>
      </c>
      <c r="T262" s="12" t="str">
        <f>IF(AND(($D262)&lt;&gt;"",($E262)&lt;&gt;""),IF(MIN(DATEVALUE($E262),Base!R$3)-MAX(DATEVALUE($D262),Base!R$2)+1&gt;=0,MIN(DATEVALUE($E262),Base!R$3)-MAX(DATEVALUE($D262),Base!R$2)+1,0),"")</f>
        <v/>
      </c>
      <c r="U262" s="12" t="str">
        <f>IF(AND(($D262)&lt;&gt;"",($E262)&lt;&gt;""),IF(MIN(DATEVALUE($E262),Base!S$3)-MAX(DATEVALUE($D262),Base!S$2)+1&gt;=0,MIN(DATEVALUE($E262),Base!S$3)-MAX(DATEVALUE($D262),Base!S$2)+1,0),"")</f>
        <v/>
      </c>
      <c r="V262" s="12" t="str">
        <f>IF(AND(($D262)&lt;&gt;"",($E262)&lt;&gt;""),IF(MIN(DATEVALUE($E262),Base!T$3)-MAX(DATEVALUE($D262),Base!T$2)+1&gt;=0,MIN(DATEVALUE($E262),Base!T$3)-MAX(DATEVALUE($D262),Base!T$2)+1,0),"")</f>
        <v/>
      </c>
      <c r="W262" s="12" t="str">
        <f>IF(AND(($D262)&lt;&gt;"",($E262)&lt;&gt;""),IF(MIN(DATEVALUE($E262),Base!U$3)-MAX(DATEVALUE($D262),Base!U$2)+1&gt;=0,MIN(DATEVALUE($E262),Base!U$3)-MAX(DATEVALUE($D262),Base!U$2)+1,0),"")</f>
        <v/>
      </c>
      <c r="X262" s="12" t="str">
        <f>IF(AND(($D262)&lt;&gt;"",($E262)&lt;&gt;""),IF(MIN(DATEVALUE($E262),Base!V$3)-MAX(DATEVALUE($D262),Base!V$2)+1&gt;=0,MIN(DATEVALUE($E262),Base!V$3)-MAX(DATEVALUE($D262),Base!V$2)+1,0),"")</f>
        <v/>
      </c>
      <c r="Y262" t="str">
        <f t="shared" si="63"/>
        <v/>
      </c>
      <c r="Z262" t="str">
        <f t="shared" si="64"/>
        <v/>
      </c>
      <c r="AA262" t="str">
        <f t="shared" si="65"/>
        <v/>
      </c>
      <c r="AB262" t="str">
        <f t="shared" si="66"/>
        <v/>
      </c>
      <c r="AC262" t="str">
        <f t="shared" si="67"/>
        <v/>
      </c>
      <c r="AD262" t="str">
        <f t="shared" si="68"/>
        <v/>
      </c>
      <c r="AE262" t="str">
        <f t="shared" si="69"/>
        <v/>
      </c>
      <c r="AF262" t="str">
        <f t="shared" si="70"/>
        <v/>
      </c>
      <c r="AG262" t="str">
        <f t="shared" si="71"/>
        <v/>
      </c>
      <c r="AH262" t="str">
        <f t="shared" si="72"/>
        <v/>
      </c>
      <c r="AI262" t="str">
        <f t="shared" si="73"/>
        <v/>
      </c>
      <c r="AJ262" t="str">
        <f t="shared" si="74"/>
        <v/>
      </c>
    </row>
    <row r="263" spans="1:36" x14ac:dyDescent="0.25">
      <c r="A263" s="3"/>
      <c r="B263" s="3"/>
      <c r="C263" s="4"/>
      <c r="D263" s="20"/>
      <c r="E263" s="20"/>
      <c r="F263" s="4"/>
      <c r="G263" s="4"/>
      <c r="H263" s="2"/>
      <c r="J263" s="4" t="str">
        <f t="shared" si="60"/>
        <v/>
      </c>
      <c r="K263" s="4" t="str">
        <f t="shared" si="61"/>
        <v/>
      </c>
      <c r="L263" s="31" t="str">
        <f t="shared" si="62"/>
        <v/>
      </c>
      <c r="M263" s="12" t="str">
        <f>IF(AND(($D263)&lt;&gt;"",($E263)&lt;&gt;""),IF(MIN(DATEVALUE($E263),Base!K$3)-MAX(DATEVALUE($D263),Base!K$2)+1&gt;=0,MIN(DATEVALUE($E263),Base!K$3)-MAX(DATEVALUE($D263),Base!K$2)+1,0),"")</f>
        <v/>
      </c>
      <c r="N263" s="12" t="str">
        <f>IF(AND(($D263)&lt;&gt;"",($E263)&lt;&gt;""),IF(MIN(DATEVALUE($E263),Base!L$3)-MAX(DATEVALUE($D263),Base!L$2)+1&gt;=0,MIN(DATEVALUE($E263),Base!L$3)-MAX(DATEVALUE($D263),Base!L$2)+1,0),"")</f>
        <v/>
      </c>
      <c r="O263" s="12" t="str">
        <f>IF(AND(($D263)&lt;&gt;"",($E263)&lt;&gt;""),IF(MIN(DATEVALUE($E263),Base!M$3)-MAX(DATEVALUE($D263),Base!M$2)+1&gt;=0,MIN(DATEVALUE($E263),Base!M$3)-MAX(DATEVALUE($D263),Base!M$2)+1,0),"")</f>
        <v/>
      </c>
      <c r="P263" s="12" t="str">
        <f>IF(AND(($D263)&lt;&gt;"",($E263)&lt;&gt;""),IF(MIN(DATEVALUE($E263),Base!N$3)-MAX(DATEVALUE($D263),Base!N$2)+1&gt;=0,MIN(DATEVALUE($E263),Base!N$3)-MAX(DATEVALUE($D263),Base!N$2)+1,0),"")</f>
        <v/>
      </c>
      <c r="Q263" s="12" t="str">
        <f>IF(AND(($D263)&lt;&gt;"",($E263)&lt;&gt;""),IF(MIN(DATEVALUE($E263),Base!O$3)-MAX(DATEVALUE($D263),Base!O$2)+1&gt;=0,MIN(DATEVALUE($E263),Base!O$3)-MAX(DATEVALUE($D263),Base!O$2)+1,0),"")</f>
        <v/>
      </c>
      <c r="R263" s="12" t="str">
        <f>IF(AND(($D263)&lt;&gt;"",($E263)&lt;&gt;""),IF(MIN(DATEVALUE($E263),Base!P$3)-MAX(DATEVALUE($D263),Base!P$2)+1&gt;=0,MIN(DATEVALUE($E263),Base!P$3)-MAX(DATEVALUE($D263),Base!P$2)+1,0),"")</f>
        <v/>
      </c>
      <c r="S263" s="12" t="str">
        <f>IF(AND(($D263)&lt;&gt;"",($E263)&lt;&gt;""),IF(MIN(DATEVALUE($E263),Base!Q$3)-MAX(DATEVALUE($D263),Base!Q$2)+1&gt;=0,MIN(DATEVALUE($E263),Base!Q$3)-MAX(DATEVALUE($D263),Base!Q$2)+1,0),"")</f>
        <v/>
      </c>
      <c r="T263" s="12" t="str">
        <f>IF(AND(($D263)&lt;&gt;"",($E263)&lt;&gt;""),IF(MIN(DATEVALUE($E263),Base!R$3)-MAX(DATEVALUE($D263),Base!R$2)+1&gt;=0,MIN(DATEVALUE($E263),Base!R$3)-MAX(DATEVALUE($D263),Base!R$2)+1,0),"")</f>
        <v/>
      </c>
      <c r="U263" s="12" t="str">
        <f>IF(AND(($D263)&lt;&gt;"",($E263)&lt;&gt;""),IF(MIN(DATEVALUE($E263),Base!S$3)-MAX(DATEVALUE($D263),Base!S$2)+1&gt;=0,MIN(DATEVALUE($E263),Base!S$3)-MAX(DATEVALUE($D263),Base!S$2)+1,0),"")</f>
        <v/>
      </c>
      <c r="V263" s="12" t="str">
        <f>IF(AND(($D263)&lt;&gt;"",($E263)&lt;&gt;""),IF(MIN(DATEVALUE($E263),Base!T$3)-MAX(DATEVALUE($D263),Base!T$2)+1&gt;=0,MIN(DATEVALUE($E263),Base!T$3)-MAX(DATEVALUE($D263),Base!T$2)+1,0),"")</f>
        <v/>
      </c>
      <c r="W263" s="12" t="str">
        <f>IF(AND(($D263)&lt;&gt;"",($E263)&lt;&gt;""),IF(MIN(DATEVALUE($E263),Base!U$3)-MAX(DATEVALUE($D263),Base!U$2)+1&gt;=0,MIN(DATEVALUE($E263),Base!U$3)-MAX(DATEVALUE($D263),Base!U$2)+1,0),"")</f>
        <v/>
      </c>
      <c r="X263" s="12" t="str">
        <f>IF(AND(($D263)&lt;&gt;"",($E263)&lt;&gt;""),IF(MIN(DATEVALUE($E263),Base!V$3)-MAX(DATEVALUE($D263),Base!V$2)+1&gt;=0,MIN(DATEVALUE($E263),Base!V$3)-MAX(DATEVALUE($D263),Base!V$2)+1,0),"")</f>
        <v/>
      </c>
      <c r="Y263" t="str">
        <f t="shared" si="63"/>
        <v/>
      </c>
      <c r="Z263" t="str">
        <f t="shared" si="64"/>
        <v/>
      </c>
      <c r="AA263" t="str">
        <f t="shared" si="65"/>
        <v/>
      </c>
      <c r="AB263" t="str">
        <f t="shared" si="66"/>
        <v/>
      </c>
      <c r="AC263" t="str">
        <f t="shared" si="67"/>
        <v/>
      </c>
      <c r="AD263" t="str">
        <f t="shared" si="68"/>
        <v/>
      </c>
      <c r="AE263" t="str">
        <f t="shared" si="69"/>
        <v/>
      </c>
      <c r="AF263" t="str">
        <f t="shared" si="70"/>
        <v/>
      </c>
      <c r="AG263" t="str">
        <f t="shared" si="71"/>
        <v/>
      </c>
      <c r="AH263" t="str">
        <f t="shared" si="72"/>
        <v/>
      </c>
      <c r="AI263" t="str">
        <f t="shared" si="73"/>
        <v/>
      </c>
      <c r="AJ263" t="str">
        <f t="shared" si="74"/>
        <v/>
      </c>
    </row>
    <row r="264" spans="1:36" x14ac:dyDescent="0.25">
      <c r="A264" s="3"/>
      <c r="B264" s="3"/>
      <c r="C264" s="4"/>
      <c r="D264" s="20"/>
      <c r="E264" s="20"/>
      <c r="F264" s="4"/>
      <c r="G264" s="4"/>
      <c r="H264" s="2"/>
      <c r="J264" s="4" t="str">
        <f t="shared" si="60"/>
        <v/>
      </c>
      <c r="K264" s="4" t="str">
        <f t="shared" si="61"/>
        <v/>
      </c>
      <c r="L264" s="31" t="str">
        <f t="shared" si="62"/>
        <v/>
      </c>
      <c r="M264" s="12" t="str">
        <f>IF(AND(($D264)&lt;&gt;"",($E264)&lt;&gt;""),IF(MIN(DATEVALUE($E264),Base!K$3)-MAX(DATEVALUE($D264),Base!K$2)+1&gt;=0,MIN(DATEVALUE($E264),Base!K$3)-MAX(DATEVALUE($D264),Base!K$2)+1,0),"")</f>
        <v/>
      </c>
      <c r="N264" s="12" t="str">
        <f>IF(AND(($D264)&lt;&gt;"",($E264)&lt;&gt;""),IF(MIN(DATEVALUE($E264),Base!L$3)-MAX(DATEVALUE($D264),Base!L$2)+1&gt;=0,MIN(DATEVALUE($E264),Base!L$3)-MAX(DATEVALUE($D264),Base!L$2)+1,0),"")</f>
        <v/>
      </c>
      <c r="O264" s="12" t="str">
        <f>IF(AND(($D264)&lt;&gt;"",($E264)&lt;&gt;""),IF(MIN(DATEVALUE($E264),Base!M$3)-MAX(DATEVALUE($D264),Base!M$2)+1&gt;=0,MIN(DATEVALUE($E264),Base!M$3)-MAX(DATEVALUE($D264),Base!M$2)+1,0),"")</f>
        <v/>
      </c>
      <c r="P264" s="12" t="str">
        <f>IF(AND(($D264)&lt;&gt;"",($E264)&lt;&gt;""),IF(MIN(DATEVALUE($E264),Base!N$3)-MAX(DATEVALUE($D264),Base!N$2)+1&gt;=0,MIN(DATEVALUE($E264),Base!N$3)-MAX(DATEVALUE($D264),Base!N$2)+1,0),"")</f>
        <v/>
      </c>
      <c r="Q264" s="12" t="str">
        <f>IF(AND(($D264)&lt;&gt;"",($E264)&lt;&gt;""),IF(MIN(DATEVALUE($E264),Base!O$3)-MAX(DATEVALUE($D264),Base!O$2)+1&gt;=0,MIN(DATEVALUE($E264),Base!O$3)-MAX(DATEVALUE($D264),Base!O$2)+1,0),"")</f>
        <v/>
      </c>
      <c r="R264" s="12" t="str">
        <f>IF(AND(($D264)&lt;&gt;"",($E264)&lt;&gt;""),IF(MIN(DATEVALUE($E264),Base!P$3)-MAX(DATEVALUE($D264),Base!P$2)+1&gt;=0,MIN(DATEVALUE($E264),Base!P$3)-MAX(DATEVALUE($D264),Base!P$2)+1,0),"")</f>
        <v/>
      </c>
      <c r="S264" s="12" t="str">
        <f>IF(AND(($D264)&lt;&gt;"",($E264)&lt;&gt;""),IF(MIN(DATEVALUE($E264),Base!Q$3)-MAX(DATEVALUE($D264),Base!Q$2)+1&gt;=0,MIN(DATEVALUE($E264),Base!Q$3)-MAX(DATEVALUE($D264),Base!Q$2)+1,0),"")</f>
        <v/>
      </c>
      <c r="T264" s="12" t="str">
        <f>IF(AND(($D264)&lt;&gt;"",($E264)&lt;&gt;""),IF(MIN(DATEVALUE($E264),Base!R$3)-MAX(DATEVALUE($D264),Base!R$2)+1&gt;=0,MIN(DATEVALUE($E264),Base!R$3)-MAX(DATEVALUE($D264),Base!R$2)+1,0),"")</f>
        <v/>
      </c>
      <c r="U264" s="12" t="str">
        <f>IF(AND(($D264)&lt;&gt;"",($E264)&lt;&gt;""),IF(MIN(DATEVALUE($E264),Base!S$3)-MAX(DATEVALUE($D264),Base!S$2)+1&gt;=0,MIN(DATEVALUE($E264),Base!S$3)-MAX(DATEVALUE($D264),Base!S$2)+1,0),"")</f>
        <v/>
      </c>
      <c r="V264" s="12" t="str">
        <f>IF(AND(($D264)&lt;&gt;"",($E264)&lt;&gt;""),IF(MIN(DATEVALUE($E264),Base!T$3)-MAX(DATEVALUE($D264),Base!T$2)+1&gt;=0,MIN(DATEVALUE($E264),Base!T$3)-MAX(DATEVALUE($D264),Base!T$2)+1,0),"")</f>
        <v/>
      </c>
      <c r="W264" s="12" t="str">
        <f>IF(AND(($D264)&lt;&gt;"",($E264)&lt;&gt;""),IF(MIN(DATEVALUE($E264),Base!U$3)-MAX(DATEVALUE($D264),Base!U$2)+1&gt;=0,MIN(DATEVALUE($E264),Base!U$3)-MAX(DATEVALUE($D264),Base!U$2)+1,0),"")</f>
        <v/>
      </c>
      <c r="X264" s="12" t="str">
        <f>IF(AND(($D264)&lt;&gt;"",($E264)&lt;&gt;""),IF(MIN(DATEVALUE($E264),Base!V$3)-MAX(DATEVALUE($D264),Base!V$2)+1&gt;=0,MIN(DATEVALUE($E264),Base!V$3)-MAX(DATEVALUE($D264),Base!V$2)+1,0),"")</f>
        <v/>
      </c>
      <c r="Y264" t="str">
        <f t="shared" si="63"/>
        <v/>
      </c>
      <c r="Z264" t="str">
        <f t="shared" si="64"/>
        <v/>
      </c>
      <c r="AA264" t="str">
        <f t="shared" si="65"/>
        <v/>
      </c>
      <c r="AB264" t="str">
        <f t="shared" si="66"/>
        <v/>
      </c>
      <c r="AC264" t="str">
        <f t="shared" si="67"/>
        <v/>
      </c>
      <c r="AD264" t="str">
        <f t="shared" si="68"/>
        <v/>
      </c>
      <c r="AE264" t="str">
        <f t="shared" si="69"/>
        <v/>
      </c>
      <c r="AF264" t="str">
        <f t="shared" si="70"/>
        <v/>
      </c>
      <c r="AG264" t="str">
        <f t="shared" si="71"/>
        <v/>
      </c>
      <c r="AH264" t="str">
        <f t="shared" si="72"/>
        <v/>
      </c>
      <c r="AI264" t="str">
        <f t="shared" si="73"/>
        <v/>
      </c>
      <c r="AJ264" t="str">
        <f t="shared" si="74"/>
        <v/>
      </c>
    </row>
    <row r="265" spans="1:36" x14ac:dyDescent="0.25">
      <c r="A265" s="3"/>
      <c r="B265" s="3"/>
      <c r="C265" s="4"/>
      <c r="D265" s="20"/>
      <c r="E265" s="20"/>
      <c r="F265" s="4"/>
      <c r="G265" s="4"/>
      <c r="H265" s="2"/>
      <c r="J265" s="4" t="str">
        <f t="shared" si="60"/>
        <v/>
      </c>
      <c r="K265" s="4" t="str">
        <f t="shared" si="61"/>
        <v/>
      </c>
      <c r="L265" s="31" t="str">
        <f t="shared" si="62"/>
        <v/>
      </c>
      <c r="M265" s="12" t="str">
        <f>IF(AND(($D265)&lt;&gt;"",($E265)&lt;&gt;""),IF(MIN(DATEVALUE($E265),Base!K$3)-MAX(DATEVALUE($D265),Base!K$2)+1&gt;=0,MIN(DATEVALUE($E265),Base!K$3)-MAX(DATEVALUE($D265),Base!K$2)+1,0),"")</f>
        <v/>
      </c>
      <c r="N265" s="12" t="str">
        <f>IF(AND(($D265)&lt;&gt;"",($E265)&lt;&gt;""),IF(MIN(DATEVALUE($E265),Base!L$3)-MAX(DATEVALUE($D265),Base!L$2)+1&gt;=0,MIN(DATEVALUE($E265),Base!L$3)-MAX(DATEVALUE($D265),Base!L$2)+1,0),"")</f>
        <v/>
      </c>
      <c r="O265" s="12" t="str">
        <f>IF(AND(($D265)&lt;&gt;"",($E265)&lt;&gt;""),IF(MIN(DATEVALUE($E265),Base!M$3)-MAX(DATEVALUE($D265),Base!M$2)+1&gt;=0,MIN(DATEVALUE($E265),Base!M$3)-MAX(DATEVALUE($D265),Base!M$2)+1,0),"")</f>
        <v/>
      </c>
      <c r="P265" s="12" t="str">
        <f>IF(AND(($D265)&lt;&gt;"",($E265)&lt;&gt;""),IF(MIN(DATEVALUE($E265),Base!N$3)-MAX(DATEVALUE($D265),Base!N$2)+1&gt;=0,MIN(DATEVALUE($E265),Base!N$3)-MAX(DATEVALUE($D265),Base!N$2)+1,0),"")</f>
        <v/>
      </c>
      <c r="Q265" s="12" t="str">
        <f>IF(AND(($D265)&lt;&gt;"",($E265)&lt;&gt;""),IF(MIN(DATEVALUE($E265),Base!O$3)-MAX(DATEVALUE($D265),Base!O$2)+1&gt;=0,MIN(DATEVALUE($E265),Base!O$3)-MAX(DATEVALUE($D265),Base!O$2)+1,0),"")</f>
        <v/>
      </c>
      <c r="R265" s="12" t="str">
        <f>IF(AND(($D265)&lt;&gt;"",($E265)&lt;&gt;""),IF(MIN(DATEVALUE($E265),Base!P$3)-MAX(DATEVALUE($D265),Base!P$2)+1&gt;=0,MIN(DATEVALUE($E265),Base!P$3)-MAX(DATEVALUE($D265),Base!P$2)+1,0),"")</f>
        <v/>
      </c>
      <c r="S265" s="12" t="str">
        <f>IF(AND(($D265)&lt;&gt;"",($E265)&lt;&gt;""),IF(MIN(DATEVALUE($E265),Base!Q$3)-MAX(DATEVALUE($D265),Base!Q$2)+1&gt;=0,MIN(DATEVALUE($E265),Base!Q$3)-MAX(DATEVALUE($D265),Base!Q$2)+1,0),"")</f>
        <v/>
      </c>
      <c r="T265" s="12" t="str">
        <f>IF(AND(($D265)&lt;&gt;"",($E265)&lt;&gt;""),IF(MIN(DATEVALUE($E265),Base!R$3)-MAX(DATEVALUE($D265),Base!R$2)+1&gt;=0,MIN(DATEVALUE($E265),Base!R$3)-MAX(DATEVALUE($D265),Base!R$2)+1,0),"")</f>
        <v/>
      </c>
      <c r="U265" s="12" t="str">
        <f>IF(AND(($D265)&lt;&gt;"",($E265)&lt;&gt;""),IF(MIN(DATEVALUE($E265),Base!S$3)-MAX(DATEVALUE($D265),Base!S$2)+1&gt;=0,MIN(DATEVALUE($E265),Base!S$3)-MAX(DATEVALUE($D265),Base!S$2)+1,0),"")</f>
        <v/>
      </c>
      <c r="V265" s="12" t="str">
        <f>IF(AND(($D265)&lt;&gt;"",($E265)&lt;&gt;""),IF(MIN(DATEVALUE($E265),Base!T$3)-MAX(DATEVALUE($D265),Base!T$2)+1&gt;=0,MIN(DATEVALUE($E265),Base!T$3)-MAX(DATEVALUE($D265),Base!T$2)+1,0),"")</f>
        <v/>
      </c>
      <c r="W265" s="12" t="str">
        <f>IF(AND(($D265)&lt;&gt;"",($E265)&lt;&gt;""),IF(MIN(DATEVALUE($E265),Base!U$3)-MAX(DATEVALUE($D265),Base!U$2)+1&gt;=0,MIN(DATEVALUE($E265),Base!U$3)-MAX(DATEVALUE($D265),Base!U$2)+1,0),"")</f>
        <v/>
      </c>
      <c r="X265" s="12" t="str">
        <f>IF(AND(($D265)&lt;&gt;"",($E265)&lt;&gt;""),IF(MIN(DATEVALUE($E265),Base!V$3)-MAX(DATEVALUE($D265),Base!V$2)+1&gt;=0,MIN(DATEVALUE($E265),Base!V$3)-MAX(DATEVALUE($D265),Base!V$2)+1,0),"")</f>
        <v/>
      </c>
      <c r="Y265" t="str">
        <f t="shared" si="63"/>
        <v/>
      </c>
      <c r="Z265" t="str">
        <f t="shared" si="64"/>
        <v/>
      </c>
      <c r="AA265" t="str">
        <f t="shared" si="65"/>
        <v/>
      </c>
      <c r="AB265" t="str">
        <f t="shared" si="66"/>
        <v/>
      </c>
      <c r="AC265" t="str">
        <f t="shared" si="67"/>
        <v/>
      </c>
      <c r="AD265" t="str">
        <f t="shared" si="68"/>
        <v/>
      </c>
      <c r="AE265" t="str">
        <f t="shared" si="69"/>
        <v/>
      </c>
      <c r="AF265" t="str">
        <f t="shared" si="70"/>
        <v/>
      </c>
      <c r="AG265" t="str">
        <f t="shared" si="71"/>
        <v/>
      </c>
      <c r="AH265" t="str">
        <f t="shared" si="72"/>
        <v/>
      </c>
      <c r="AI265" t="str">
        <f t="shared" si="73"/>
        <v/>
      </c>
      <c r="AJ265" t="str">
        <f t="shared" si="74"/>
        <v/>
      </c>
    </row>
    <row r="266" spans="1:36" x14ac:dyDescent="0.25">
      <c r="A266" s="3"/>
      <c r="B266" s="3"/>
      <c r="C266" s="4"/>
      <c r="D266" s="20"/>
      <c r="E266" s="20"/>
      <c r="F266" s="4"/>
      <c r="G266" s="4"/>
      <c r="H266" s="2"/>
      <c r="J266" s="4" t="str">
        <f t="shared" si="60"/>
        <v/>
      </c>
      <c r="K266" s="4" t="str">
        <f t="shared" si="61"/>
        <v/>
      </c>
      <c r="L266" s="31" t="str">
        <f t="shared" si="62"/>
        <v/>
      </c>
      <c r="M266" s="12" t="str">
        <f>IF(AND(($D266)&lt;&gt;"",($E266)&lt;&gt;""),IF(MIN(DATEVALUE($E266),Base!K$3)-MAX(DATEVALUE($D266),Base!K$2)+1&gt;=0,MIN(DATEVALUE($E266),Base!K$3)-MAX(DATEVALUE($D266),Base!K$2)+1,0),"")</f>
        <v/>
      </c>
      <c r="N266" s="12" t="str">
        <f>IF(AND(($D266)&lt;&gt;"",($E266)&lt;&gt;""),IF(MIN(DATEVALUE($E266),Base!L$3)-MAX(DATEVALUE($D266),Base!L$2)+1&gt;=0,MIN(DATEVALUE($E266),Base!L$3)-MAX(DATEVALUE($D266),Base!L$2)+1,0),"")</f>
        <v/>
      </c>
      <c r="O266" s="12" t="str">
        <f>IF(AND(($D266)&lt;&gt;"",($E266)&lt;&gt;""),IF(MIN(DATEVALUE($E266),Base!M$3)-MAX(DATEVALUE($D266),Base!M$2)+1&gt;=0,MIN(DATEVALUE($E266),Base!M$3)-MAX(DATEVALUE($D266),Base!M$2)+1,0),"")</f>
        <v/>
      </c>
      <c r="P266" s="12" t="str">
        <f>IF(AND(($D266)&lt;&gt;"",($E266)&lt;&gt;""),IF(MIN(DATEVALUE($E266),Base!N$3)-MAX(DATEVALUE($D266),Base!N$2)+1&gt;=0,MIN(DATEVALUE($E266),Base!N$3)-MAX(DATEVALUE($D266),Base!N$2)+1,0),"")</f>
        <v/>
      </c>
      <c r="Q266" s="12" t="str">
        <f>IF(AND(($D266)&lt;&gt;"",($E266)&lt;&gt;""),IF(MIN(DATEVALUE($E266),Base!O$3)-MAX(DATEVALUE($D266),Base!O$2)+1&gt;=0,MIN(DATEVALUE($E266),Base!O$3)-MAX(DATEVALUE($D266),Base!O$2)+1,0),"")</f>
        <v/>
      </c>
      <c r="R266" s="12" t="str">
        <f>IF(AND(($D266)&lt;&gt;"",($E266)&lt;&gt;""),IF(MIN(DATEVALUE($E266),Base!P$3)-MAX(DATEVALUE($D266),Base!P$2)+1&gt;=0,MIN(DATEVALUE($E266),Base!P$3)-MAX(DATEVALUE($D266),Base!P$2)+1,0),"")</f>
        <v/>
      </c>
      <c r="S266" s="12" t="str">
        <f>IF(AND(($D266)&lt;&gt;"",($E266)&lt;&gt;""),IF(MIN(DATEVALUE($E266),Base!Q$3)-MAX(DATEVALUE($D266),Base!Q$2)+1&gt;=0,MIN(DATEVALUE($E266),Base!Q$3)-MAX(DATEVALUE($D266),Base!Q$2)+1,0),"")</f>
        <v/>
      </c>
      <c r="T266" s="12" t="str">
        <f>IF(AND(($D266)&lt;&gt;"",($E266)&lt;&gt;""),IF(MIN(DATEVALUE($E266),Base!R$3)-MAX(DATEVALUE($D266),Base!R$2)+1&gt;=0,MIN(DATEVALUE($E266),Base!R$3)-MAX(DATEVALUE($D266),Base!R$2)+1,0),"")</f>
        <v/>
      </c>
      <c r="U266" s="12" t="str">
        <f>IF(AND(($D266)&lt;&gt;"",($E266)&lt;&gt;""),IF(MIN(DATEVALUE($E266),Base!S$3)-MAX(DATEVALUE($D266),Base!S$2)+1&gt;=0,MIN(DATEVALUE($E266),Base!S$3)-MAX(DATEVALUE($D266),Base!S$2)+1,0),"")</f>
        <v/>
      </c>
      <c r="V266" s="12" t="str">
        <f>IF(AND(($D266)&lt;&gt;"",($E266)&lt;&gt;""),IF(MIN(DATEVALUE($E266),Base!T$3)-MAX(DATEVALUE($D266),Base!T$2)+1&gt;=0,MIN(DATEVALUE($E266),Base!T$3)-MAX(DATEVALUE($D266),Base!T$2)+1,0),"")</f>
        <v/>
      </c>
      <c r="W266" s="12" t="str">
        <f>IF(AND(($D266)&lt;&gt;"",($E266)&lt;&gt;""),IF(MIN(DATEVALUE($E266),Base!U$3)-MAX(DATEVALUE($D266),Base!U$2)+1&gt;=0,MIN(DATEVALUE($E266),Base!U$3)-MAX(DATEVALUE($D266),Base!U$2)+1,0),"")</f>
        <v/>
      </c>
      <c r="X266" s="12" t="str">
        <f>IF(AND(($D266)&lt;&gt;"",($E266)&lt;&gt;""),IF(MIN(DATEVALUE($E266),Base!V$3)-MAX(DATEVALUE($D266),Base!V$2)+1&gt;=0,MIN(DATEVALUE($E266),Base!V$3)-MAX(DATEVALUE($D266),Base!V$2)+1,0),"")</f>
        <v/>
      </c>
      <c r="Y266" t="str">
        <f t="shared" si="63"/>
        <v/>
      </c>
      <c r="Z266" t="str">
        <f t="shared" si="64"/>
        <v/>
      </c>
      <c r="AA266" t="str">
        <f t="shared" si="65"/>
        <v/>
      </c>
      <c r="AB266" t="str">
        <f t="shared" si="66"/>
        <v/>
      </c>
      <c r="AC266" t="str">
        <f t="shared" si="67"/>
        <v/>
      </c>
      <c r="AD266" t="str">
        <f t="shared" si="68"/>
        <v/>
      </c>
      <c r="AE266" t="str">
        <f t="shared" si="69"/>
        <v/>
      </c>
      <c r="AF266" t="str">
        <f t="shared" si="70"/>
        <v/>
      </c>
      <c r="AG266" t="str">
        <f t="shared" si="71"/>
        <v/>
      </c>
      <c r="AH266" t="str">
        <f t="shared" si="72"/>
        <v/>
      </c>
      <c r="AI266" t="str">
        <f t="shared" si="73"/>
        <v/>
      </c>
      <c r="AJ266" t="str">
        <f t="shared" si="74"/>
        <v/>
      </c>
    </row>
    <row r="267" spans="1:36" x14ac:dyDescent="0.25">
      <c r="A267" s="3"/>
      <c r="B267" s="3"/>
      <c r="C267" s="4"/>
      <c r="D267" s="20"/>
      <c r="E267" s="20"/>
      <c r="F267" s="4"/>
      <c r="G267" s="4"/>
      <c r="H267" s="2"/>
      <c r="J267" s="4" t="str">
        <f t="shared" si="60"/>
        <v/>
      </c>
      <c r="K267" s="4" t="str">
        <f t="shared" si="61"/>
        <v/>
      </c>
      <c r="L267" s="31" t="str">
        <f t="shared" si="62"/>
        <v/>
      </c>
      <c r="M267" s="12" t="str">
        <f>IF(AND(($D267)&lt;&gt;"",($E267)&lt;&gt;""),IF(MIN(DATEVALUE($E267),Base!K$3)-MAX(DATEVALUE($D267),Base!K$2)+1&gt;=0,MIN(DATEVALUE($E267),Base!K$3)-MAX(DATEVALUE($D267),Base!K$2)+1,0),"")</f>
        <v/>
      </c>
      <c r="N267" s="12" t="str">
        <f>IF(AND(($D267)&lt;&gt;"",($E267)&lt;&gt;""),IF(MIN(DATEVALUE($E267),Base!L$3)-MAX(DATEVALUE($D267),Base!L$2)+1&gt;=0,MIN(DATEVALUE($E267),Base!L$3)-MAX(DATEVALUE($D267),Base!L$2)+1,0),"")</f>
        <v/>
      </c>
      <c r="O267" s="12" t="str">
        <f>IF(AND(($D267)&lt;&gt;"",($E267)&lt;&gt;""),IF(MIN(DATEVALUE($E267),Base!M$3)-MAX(DATEVALUE($D267),Base!M$2)+1&gt;=0,MIN(DATEVALUE($E267),Base!M$3)-MAX(DATEVALUE($D267),Base!M$2)+1,0),"")</f>
        <v/>
      </c>
      <c r="P267" s="12" t="str">
        <f>IF(AND(($D267)&lt;&gt;"",($E267)&lt;&gt;""),IF(MIN(DATEVALUE($E267),Base!N$3)-MAX(DATEVALUE($D267),Base!N$2)+1&gt;=0,MIN(DATEVALUE($E267),Base!N$3)-MAX(DATEVALUE($D267),Base!N$2)+1,0),"")</f>
        <v/>
      </c>
      <c r="Q267" s="12" t="str">
        <f>IF(AND(($D267)&lt;&gt;"",($E267)&lt;&gt;""),IF(MIN(DATEVALUE($E267),Base!O$3)-MAX(DATEVALUE($D267),Base!O$2)+1&gt;=0,MIN(DATEVALUE($E267),Base!O$3)-MAX(DATEVALUE($D267),Base!O$2)+1,0),"")</f>
        <v/>
      </c>
      <c r="R267" s="12" t="str">
        <f>IF(AND(($D267)&lt;&gt;"",($E267)&lt;&gt;""),IF(MIN(DATEVALUE($E267),Base!P$3)-MAX(DATEVALUE($D267),Base!P$2)+1&gt;=0,MIN(DATEVALUE($E267),Base!P$3)-MAX(DATEVALUE($D267),Base!P$2)+1,0),"")</f>
        <v/>
      </c>
      <c r="S267" s="12" t="str">
        <f>IF(AND(($D267)&lt;&gt;"",($E267)&lt;&gt;""),IF(MIN(DATEVALUE($E267),Base!Q$3)-MAX(DATEVALUE($D267),Base!Q$2)+1&gt;=0,MIN(DATEVALUE($E267),Base!Q$3)-MAX(DATEVALUE($D267),Base!Q$2)+1,0),"")</f>
        <v/>
      </c>
      <c r="T267" s="12" t="str">
        <f>IF(AND(($D267)&lt;&gt;"",($E267)&lt;&gt;""),IF(MIN(DATEVALUE($E267),Base!R$3)-MAX(DATEVALUE($D267),Base!R$2)+1&gt;=0,MIN(DATEVALUE($E267),Base!R$3)-MAX(DATEVALUE($D267),Base!R$2)+1,0),"")</f>
        <v/>
      </c>
      <c r="U267" s="12" t="str">
        <f>IF(AND(($D267)&lt;&gt;"",($E267)&lt;&gt;""),IF(MIN(DATEVALUE($E267),Base!S$3)-MAX(DATEVALUE($D267),Base!S$2)+1&gt;=0,MIN(DATEVALUE($E267),Base!S$3)-MAX(DATEVALUE($D267),Base!S$2)+1,0),"")</f>
        <v/>
      </c>
      <c r="V267" s="12" t="str">
        <f>IF(AND(($D267)&lt;&gt;"",($E267)&lt;&gt;""),IF(MIN(DATEVALUE($E267),Base!T$3)-MAX(DATEVALUE($D267),Base!T$2)+1&gt;=0,MIN(DATEVALUE($E267),Base!T$3)-MAX(DATEVALUE($D267),Base!T$2)+1,0),"")</f>
        <v/>
      </c>
      <c r="W267" s="12" t="str">
        <f>IF(AND(($D267)&lt;&gt;"",($E267)&lt;&gt;""),IF(MIN(DATEVALUE($E267),Base!U$3)-MAX(DATEVALUE($D267),Base!U$2)+1&gt;=0,MIN(DATEVALUE($E267),Base!U$3)-MAX(DATEVALUE($D267),Base!U$2)+1,0),"")</f>
        <v/>
      </c>
      <c r="X267" s="12" t="str">
        <f>IF(AND(($D267)&lt;&gt;"",($E267)&lt;&gt;""),IF(MIN(DATEVALUE($E267),Base!V$3)-MAX(DATEVALUE($D267),Base!V$2)+1&gt;=0,MIN(DATEVALUE($E267),Base!V$3)-MAX(DATEVALUE($D267),Base!V$2)+1,0),"")</f>
        <v/>
      </c>
      <c r="Y267" t="str">
        <f t="shared" si="63"/>
        <v/>
      </c>
      <c r="Z267" t="str">
        <f t="shared" si="64"/>
        <v/>
      </c>
      <c r="AA267" t="str">
        <f t="shared" si="65"/>
        <v/>
      </c>
      <c r="AB267" t="str">
        <f t="shared" si="66"/>
        <v/>
      </c>
      <c r="AC267" t="str">
        <f t="shared" si="67"/>
        <v/>
      </c>
      <c r="AD267" t="str">
        <f t="shared" si="68"/>
        <v/>
      </c>
      <c r="AE267" t="str">
        <f t="shared" si="69"/>
        <v/>
      </c>
      <c r="AF267" t="str">
        <f t="shared" si="70"/>
        <v/>
      </c>
      <c r="AG267" t="str">
        <f t="shared" si="71"/>
        <v/>
      </c>
      <c r="AH267" t="str">
        <f t="shared" si="72"/>
        <v/>
      </c>
      <c r="AI267" t="str">
        <f t="shared" si="73"/>
        <v/>
      </c>
      <c r="AJ267" t="str">
        <f t="shared" si="74"/>
        <v/>
      </c>
    </row>
    <row r="268" spans="1:36" x14ac:dyDescent="0.25">
      <c r="A268" s="3"/>
      <c r="B268" s="3"/>
      <c r="C268" s="4"/>
      <c r="D268" s="20"/>
      <c r="E268" s="20"/>
      <c r="F268" s="4"/>
      <c r="G268" s="4"/>
      <c r="H268" s="2"/>
      <c r="J268" s="4" t="str">
        <f t="shared" si="60"/>
        <v/>
      </c>
      <c r="K268" s="4" t="str">
        <f t="shared" si="61"/>
        <v/>
      </c>
      <c r="L268" s="31" t="str">
        <f t="shared" si="62"/>
        <v/>
      </c>
      <c r="M268" s="12" t="str">
        <f>IF(AND(($D268)&lt;&gt;"",($E268)&lt;&gt;""),IF(MIN(DATEVALUE($E268),Base!K$3)-MAX(DATEVALUE($D268),Base!K$2)+1&gt;=0,MIN(DATEVALUE($E268),Base!K$3)-MAX(DATEVALUE($D268),Base!K$2)+1,0),"")</f>
        <v/>
      </c>
      <c r="N268" s="12" t="str">
        <f>IF(AND(($D268)&lt;&gt;"",($E268)&lt;&gt;""),IF(MIN(DATEVALUE($E268),Base!L$3)-MAX(DATEVALUE($D268),Base!L$2)+1&gt;=0,MIN(DATEVALUE($E268),Base!L$3)-MAX(DATEVALUE($D268),Base!L$2)+1,0),"")</f>
        <v/>
      </c>
      <c r="O268" s="12" t="str">
        <f>IF(AND(($D268)&lt;&gt;"",($E268)&lt;&gt;""),IF(MIN(DATEVALUE($E268),Base!M$3)-MAX(DATEVALUE($D268),Base!M$2)+1&gt;=0,MIN(DATEVALUE($E268),Base!M$3)-MAX(DATEVALUE($D268),Base!M$2)+1,0),"")</f>
        <v/>
      </c>
      <c r="P268" s="12" t="str">
        <f>IF(AND(($D268)&lt;&gt;"",($E268)&lt;&gt;""),IF(MIN(DATEVALUE($E268),Base!N$3)-MAX(DATEVALUE($D268),Base!N$2)+1&gt;=0,MIN(DATEVALUE($E268),Base!N$3)-MAX(DATEVALUE($D268),Base!N$2)+1,0),"")</f>
        <v/>
      </c>
      <c r="Q268" s="12" t="str">
        <f>IF(AND(($D268)&lt;&gt;"",($E268)&lt;&gt;""),IF(MIN(DATEVALUE($E268),Base!O$3)-MAX(DATEVALUE($D268),Base!O$2)+1&gt;=0,MIN(DATEVALUE($E268),Base!O$3)-MAX(DATEVALUE($D268),Base!O$2)+1,0),"")</f>
        <v/>
      </c>
      <c r="R268" s="12" t="str">
        <f>IF(AND(($D268)&lt;&gt;"",($E268)&lt;&gt;""),IF(MIN(DATEVALUE($E268),Base!P$3)-MAX(DATEVALUE($D268),Base!P$2)+1&gt;=0,MIN(DATEVALUE($E268),Base!P$3)-MAX(DATEVALUE($D268),Base!P$2)+1,0),"")</f>
        <v/>
      </c>
      <c r="S268" s="12" t="str">
        <f>IF(AND(($D268)&lt;&gt;"",($E268)&lt;&gt;""),IF(MIN(DATEVALUE($E268),Base!Q$3)-MAX(DATEVALUE($D268),Base!Q$2)+1&gt;=0,MIN(DATEVALUE($E268),Base!Q$3)-MAX(DATEVALUE($D268),Base!Q$2)+1,0),"")</f>
        <v/>
      </c>
      <c r="T268" s="12" t="str">
        <f>IF(AND(($D268)&lt;&gt;"",($E268)&lt;&gt;""),IF(MIN(DATEVALUE($E268),Base!R$3)-MAX(DATEVALUE($D268),Base!R$2)+1&gt;=0,MIN(DATEVALUE($E268),Base!R$3)-MAX(DATEVALUE($D268),Base!R$2)+1,0),"")</f>
        <v/>
      </c>
      <c r="U268" s="12" t="str">
        <f>IF(AND(($D268)&lt;&gt;"",($E268)&lt;&gt;""),IF(MIN(DATEVALUE($E268),Base!S$3)-MAX(DATEVALUE($D268),Base!S$2)+1&gt;=0,MIN(DATEVALUE($E268),Base!S$3)-MAX(DATEVALUE($D268),Base!S$2)+1,0),"")</f>
        <v/>
      </c>
      <c r="V268" s="12" t="str">
        <f>IF(AND(($D268)&lt;&gt;"",($E268)&lt;&gt;""),IF(MIN(DATEVALUE($E268),Base!T$3)-MAX(DATEVALUE($D268),Base!T$2)+1&gt;=0,MIN(DATEVALUE($E268),Base!T$3)-MAX(DATEVALUE($D268),Base!T$2)+1,0),"")</f>
        <v/>
      </c>
      <c r="W268" s="12" t="str">
        <f>IF(AND(($D268)&lt;&gt;"",($E268)&lt;&gt;""),IF(MIN(DATEVALUE($E268),Base!U$3)-MAX(DATEVALUE($D268),Base!U$2)+1&gt;=0,MIN(DATEVALUE($E268),Base!U$3)-MAX(DATEVALUE($D268),Base!U$2)+1,0),"")</f>
        <v/>
      </c>
      <c r="X268" s="12" t="str">
        <f>IF(AND(($D268)&lt;&gt;"",($E268)&lt;&gt;""),IF(MIN(DATEVALUE($E268),Base!V$3)-MAX(DATEVALUE($D268),Base!V$2)+1&gt;=0,MIN(DATEVALUE($E268),Base!V$3)-MAX(DATEVALUE($D268),Base!V$2)+1,0),"")</f>
        <v/>
      </c>
      <c r="Y268" t="str">
        <f t="shared" si="63"/>
        <v/>
      </c>
      <c r="Z268" t="str">
        <f t="shared" si="64"/>
        <v/>
      </c>
      <c r="AA268" t="str">
        <f t="shared" si="65"/>
        <v/>
      </c>
      <c r="AB268" t="str">
        <f t="shared" si="66"/>
        <v/>
      </c>
      <c r="AC268" t="str">
        <f t="shared" si="67"/>
        <v/>
      </c>
      <c r="AD268" t="str">
        <f t="shared" si="68"/>
        <v/>
      </c>
      <c r="AE268" t="str">
        <f t="shared" si="69"/>
        <v/>
      </c>
      <c r="AF268" t="str">
        <f t="shared" si="70"/>
        <v/>
      </c>
      <c r="AG268" t="str">
        <f t="shared" si="71"/>
        <v/>
      </c>
      <c r="AH268" t="str">
        <f t="shared" si="72"/>
        <v/>
      </c>
      <c r="AI268" t="str">
        <f t="shared" si="73"/>
        <v/>
      </c>
      <c r="AJ268" t="str">
        <f t="shared" si="74"/>
        <v/>
      </c>
    </row>
    <row r="269" spans="1:36" x14ac:dyDescent="0.25">
      <c r="A269" s="3"/>
      <c r="B269" s="3"/>
      <c r="C269" s="4"/>
      <c r="D269" s="20"/>
      <c r="E269" s="20"/>
      <c r="F269" s="4"/>
      <c r="G269" s="4"/>
      <c r="H269" s="2"/>
      <c r="J269" s="4" t="str">
        <f t="shared" si="60"/>
        <v/>
      </c>
      <c r="K269" s="4" t="str">
        <f t="shared" si="61"/>
        <v/>
      </c>
      <c r="L269" s="31" t="str">
        <f t="shared" si="62"/>
        <v/>
      </c>
      <c r="M269" s="12" t="str">
        <f>IF(AND(($D269)&lt;&gt;"",($E269)&lt;&gt;""),IF(MIN(DATEVALUE($E269),Base!K$3)-MAX(DATEVALUE($D269),Base!K$2)+1&gt;=0,MIN(DATEVALUE($E269),Base!K$3)-MAX(DATEVALUE($D269),Base!K$2)+1,0),"")</f>
        <v/>
      </c>
      <c r="N269" s="12" t="str">
        <f>IF(AND(($D269)&lt;&gt;"",($E269)&lt;&gt;""),IF(MIN(DATEVALUE($E269),Base!L$3)-MAX(DATEVALUE($D269),Base!L$2)+1&gt;=0,MIN(DATEVALUE($E269),Base!L$3)-MAX(DATEVALUE($D269),Base!L$2)+1,0),"")</f>
        <v/>
      </c>
      <c r="O269" s="12" t="str">
        <f>IF(AND(($D269)&lt;&gt;"",($E269)&lt;&gt;""),IF(MIN(DATEVALUE($E269),Base!M$3)-MAX(DATEVALUE($D269),Base!M$2)+1&gt;=0,MIN(DATEVALUE($E269),Base!M$3)-MAX(DATEVALUE($D269),Base!M$2)+1,0),"")</f>
        <v/>
      </c>
      <c r="P269" s="12" t="str">
        <f>IF(AND(($D269)&lt;&gt;"",($E269)&lt;&gt;""),IF(MIN(DATEVALUE($E269),Base!N$3)-MAX(DATEVALUE($D269),Base!N$2)+1&gt;=0,MIN(DATEVALUE($E269),Base!N$3)-MAX(DATEVALUE($D269),Base!N$2)+1,0),"")</f>
        <v/>
      </c>
      <c r="Q269" s="12" t="str">
        <f>IF(AND(($D269)&lt;&gt;"",($E269)&lt;&gt;""),IF(MIN(DATEVALUE($E269),Base!O$3)-MAX(DATEVALUE($D269),Base!O$2)+1&gt;=0,MIN(DATEVALUE($E269),Base!O$3)-MAX(DATEVALUE($D269),Base!O$2)+1,0),"")</f>
        <v/>
      </c>
      <c r="R269" s="12" t="str">
        <f>IF(AND(($D269)&lt;&gt;"",($E269)&lt;&gt;""),IF(MIN(DATEVALUE($E269),Base!P$3)-MAX(DATEVALUE($D269),Base!P$2)+1&gt;=0,MIN(DATEVALUE($E269),Base!P$3)-MAX(DATEVALUE($D269),Base!P$2)+1,0),"")</f>
        <v/>
      </c>
      <c r="S269" s="12" t="str">
        <f>IF(AND(($D269)&lt;&gt;"",($E269)&lt;&gt;""),IF(MIN(DATEVALUE($E269),Base!Q$3)-MAX(DATEVALUE($D269),Base!Q$2)+1&gt;=0,MIN(DATEVALUE($E269),Base!Q$3)-MAX(DATEVALUE($D269),Base!Q$2)+1,0),"")</f>
        <v/>
      </c>
      <c r="T269" s="12" t="str">
        <f>IF(AND(($D269)&lt;&gt;"",($E269)&lt;&gt;""),IF(MIN(DATEVALUE($E269),Base!R$3)-MAX(DATEVALUE($D269),Base!R$2)+1&gt;=0,MIN(DATEVALUE($E269),Base!R$3)-MAX(DATEVALUE($D269),Base!R$2)+1,0),"")</f>
        <v/>
      </c>
      <c r="U269" s="12" t="str">
        <f>IF(AND(($D269)&lt;&gt;"",($E269)&lt;&gt;""),IF(MIN(DATEVALUE($E269),Base!S$3)-MAX(DATEVALUE($D269),Base!S$2)+1&gt;=0,MIN(DATEVALUE($E269),Base!S$3)-MAX(DATEVALUE($D269),Base!S$2)+1,0),"")</f>
        <v/>
      </c>
      <c r="V269" s="12" t="str">
        <f>IF(AND(($D269)&lt;&gt;"",($E269)&lt;&gt;""),IF(MIN(DATEVALUE($E269),Base!T$3)-MAX(DATEVALUE($D269),Base!T$2)+1&gt;=0,MIN(DATEVALUE($E269),Base!T$3)-MAX(DATEVALUE($D269),Base!T$2)+1,0),"")</f>
        <v/>
      </c>
      <c r="W269" s="12" t="str">
        <f>IF(AND(($D269)&lt;&gt;"",($E269)&lt;&gt;""),IF(MIN(DATEVALUE($E269),Base!U$3)-MAX(DATEVALUE($D269),Base!U$2)+1&gt;=0,MIN(DATEVALUE($E269),Base!U$3)-MAX(DATEVALUE($D269),Base!U$2)+1,0),"")</f>
        <v/>
      </c>
      <c r="X269" s="12" t="str">
        <f>IF(AND(($D269)&lt;&gt;"",($E269)&lt;&gt;""),IF(MIN(DATEVALUE($E269),Base!V$3)-MAX(DATEVALUE($D269),Base!V$2)+1&gt;=0,MIN(DATEVALUE($E269),Base!V$3)-MAX(DATEVALUE($D269),Base!V$2)+1,0),"")</f>
        <v/>
      </c>
      <c r="Y269" t="str">
        <f t="shared" si="63"/>
        <v/>
      </c>
      <c r="Z269" t="str">
        <f t="shared" si="64"/>
        <v/>
      </c>
      <c r="AA269" t="str">
        <f t="shared" si="65"/>
        <v/>
      </c>
      <c r="AB269" t="str">
        <f t="shared" si="66"/>
        <v/>
      </c>
      <c r="AC269" t="str">
        <f t="shared" si="67"/>
        <v/>
      </c>
      <c r="AD269" t="str">
        <f t="shared" si="68"/>
        <v/>
      </c>
      <c r="AE269" t="str">
        <f t="shared" si="69"/>
        <v/>
      </c>
      <c r="AF269" t="str">
        <f t="shared" si="70"/>
        <v/>
      </c>
      <c r="AG269" t="str">
        <f t="shared" si="71"/>
        <v/>
      </c>
      <c r="AH269" t="str">
        <f t="shared" si="72"/>
        <v/>
      </c>
      <c r="AI269" t="str">
        <f t="shared" si="73"/>
        <v/>
      </c>
      <c r="AJ269" t="str">
        <f t="shared" si="74"/>
        <v/>
      </c>
    </row>
    <row r="270" spans="1:36" x14ac:dyDescent="0.25">
      <c r="A270" s="3"/>
      <c r="B270" s="3"/>
      <c r="C270" s="4"/>
      <c r="D270" s="20"/>
      <c r="E270" s="20"/>
      <c r="F270" s="4"/>
      <c r="G270" s="4"/>
      <c r="H270" s="2"/>
      <c r="J270" s="4" t="str">
        <f t="shared" si="60"/>
        <v/>
      </c>
      <c r="K270" s="4" t="str">
        <f t="shared" si="61"/>
        <v/>
      </c>
      <c r="L270" s="31" t="str">
        <f t="shared" si="62"/>
        <v/>
      </c>
      <c r="M270" s="12" t="str">
        <f>IF(AND(($D270)&lt;&gt;"",($E270)&lt;&gt;""),IF(MIN(DATEVALUE($E270),Base!K$3)-MAX(DATEVALUE($D270),Base!K$2)+1&gt;=0,MIN(DATEVALUE($E270),Base!K$3)-MAX(DATEVALUE($D270),Base!K$2)+1,0),"")</f>
        <v/>
      </c>
      <c r="N270" s="12" t="str">
        <f>IF(AND(($D270)&lt;&gt;"",($E270)&lt;&gt;""),IF(MIN(DATEVALUE($E270),Base!L$3)-MAX(DATEVALUE($D270),Base!L$2)+1&gt;=0,MIN(DATEVALUE($E270),Base!L$3)-MAX(DATEVALUE($D270),Base!L$2)+1,0),"")</f>
        <v/>
      </c>
      <c r="O270" s="12" t="str">
        <f>IF(AND(($D270)&lt;&gt;"",($E270)&lt;&gt;""),IF(MIN(DATEVALUE($E270),Base!M$3)-MAX(DATEVALUE($D270),Base!M$2)+1&gt;=0,MIN(DATEVALUE($E270),Base!M$3)-MAX(DATEVALUE($D270),Base!M$2)+1,0),"")</f>
        <v/>
      </c>
      <c r="P270" s="12" t="str">
        <f>IF(AND(($D270)&lt;&gt;"",($E270)&lt;&gt;""),IF(MIN(DATEVALUE($E270),Base!N$3)-MAX(DATEVALUE($D270),Base!N$2)+1&gt;=0,MIN(DATEVALUE($E270),Base!N$3)-MAX(DATEVALUE($D270),Base!N$2)+1,0),"")</f>
        <v/>
      </c>
      <c r="Q270" s="12" t="str">
        <f>IF(AND(($D270)&lt;&gt;"",($E270)&lt;&gt;""),IF(MIN(DATEVALUE($E270),Base!O$3)-MAX(DATEVALUE($D270),Base!O$2)+1&gt;=0,MIN(DATEVALUE($E270),Base!O$3)-MAX(DATEVALUE($D270),Base!O$2)+1,0),"")</f>
        <v/>
      </c>
      <c r="R270" s="12" t="str">
        <f>IF(AND(($D270)&lt;&gt;"",($E270)&lt;&gt;""),IF(MIN(DATEVALUE($E270),Base!P$3)-MAX(DATEVALUE($D270),Base!P$2)+1&gt;=0,MIN(DATEVALUE($E270),Base!P$3)-MAX(DATEVALUE($D270),Base!P$2)+1,0),"")</f>
        <v/>
      </c>
      <c r="S270" s="12" t="str">
        <f>IF(AND(($D270)&lt;&gt;"",($E270)&lt;&gt;""),IF(MIN(DATEVALUE($E270),Base!Q$3)-MAX(DATEVALUE($D270),Base!Q$2)+1&gt;=0,MIN(DATEVALUE($E270),Base!Q$3)-MAX(DATEVALUE($D270),Base!Q$2)+1,0),"")</f>
        <v/>
      </c>
      <c r="T270" s="12" t="str">
        <f>IF(AND(($D270)&lt;&gt;"",($E270)&lt;&gt;""),IF(MIN(DATEVALUE($E270),Base!R$3)-MAX(DATEVALUE($D270),Base!R$2)+1&gt;=0,MIN(DATEVALUE($E270),Base!R$3)-MAX(DATEVALUE($D270),Base!R$2)+1,0),"")</f>
        <v/>
      </c>
      <c r="U270" s="12" t="str">
        <f>IF(AND(($D270)&lt;&gt;"",($E270)&lt;&gt;""),IF(MIN(DATEVALUE($E270),Base!S$3)-MAX(DATEVALUE($D270),Base!S$2)+1&gt;=0,MIN(DATEVALUE($E270),Base!S$3)-MAX(DATEVALUE($D270),Base!S$2)+1,0),"")</f>
        <v/>
      </c>
      <c r="V270" s="12" t="str">
        <f>IF(AND(($D270)&lt;&gt;"",($E270)&lt;&gt;""),IF(MIN(DATEVALUE($E270),Base!T$3)-MAX(DATEVALUE($D270),Base!T$2)+1&gt;=0,MIN(DATEVALUE($E270),Base!T$3)-MAX(DATEVALUE($D270),Base!T$2)+1,0),"")</f>
        <v/>
      </c>
      <c r="W270" s="12" t="str">
        <f>IF(AND(($D270)&lt;&gt;"",($E270)&lt;&gt;""),IF(MIN(DATEVALUE($E270),Base!U$3)-MAX(DATEVALUE($D270),Base!U$2)+1&gt;=0,MIN(DATEVALUE($E270),Base!U$3)-MAX(DATEVALUE($D270),Base!U$2)+1,0),"")</f>
        <v/>
      </c>
      <c r="X270" s="12" t="str">
        <f>IF(AND(($D270)&lt;&gt;"",($E270)&lt;&gt;""),IF(MIN(DATEVALUE($E270),Base!V$3)-MAX(DATEVALUE($D270),Base!V$2)+1&gt;=0,MIN(DATEVALUE($E270),Base!V$3)-MAX(DATEVALUE($D270),Base!V$2)+1,0),"")</f>
        <v/>
      </c>
      <c r="Y270" t="str">
        <f t="shared" si="63"/>
        <v/>
      </c>
      <c r="Z270" t="str">
        <f t="shared" si="64"/>
        <v/>
      </c>
      <c r="AA270" t="str">
        <f t="shared" si="65"/>
        <v/>
      </c>
      <c r="AB270" t="str">
        <f t="shared" si="66"/>
        <v/>
      </c>
      <c r="AC270" t="str">
        <f t="shared" si="67"/>
        <v/>
      </c>
      <c r="AD270" t="str">
        <f t="shared" si="68"/>
        <v/>
      </c>
      <c r="AE270" t="str">
        <f t="shared" si="69"/>
        <v/>
      </c>
      <c r="AF270" t="str">
        <f t="shared" si="70"/>
        <v/>
      </c>
      <c r="AG270" t="str">
        <f t="shared" si="71"/>
        <v/>
      </c>
      <c r="AH270" t="str">
        <f t="shared" si="72"/>
        <v/>
      </c>
      <c r="AI270" t="str">
        <f t="shared" si="73"/>
        <v/>
      </c>
      <c r="AJ270" t="str">
        <f t="shared" si="74"/>
        <v/>
      </c>
    </row>
    <row r="271" spans="1:36" x14ac:dyDescent="0.25">
      <c r="A271" s="3"/>
      <c r="B271" s="3"/>
      <c r="C271" s="4"/>
      <c r="D271" s="20"/>
      <c r="E271" s="20"/>
      <c r="F271" s="4"/>
      <c r="G271" s="4"/>
      <c r="H271" s="2"/>
      <c r="J271" s="4" t="str">
        <f t="shared" si="60"/>
        <v/>
      </c>
      <c r="K271" s="4" t="str">
        <f t="shared" si="61"/>
        <v/>
      </c>
      <c r="L271" s="31" t="str">
        <f t="shared" si="62"/>
        <v/>
      </c>
      <c r="M271" s="12" t="str">
        <f>IF(AND(($D271)&lt;&gt;"",($E271)&lt;&gt;""),IF(MIN(DATEVALUE($E271),Base!K$3)-MAX(DATEVALUE($D271),Base!K$2)+1&gt;=0,MIN(DATEVALUE($E271),Base!K$3)-MAX(DATEVALUE($D271),Base!K$2)+1,0),"")</f>
        <v/>
      </c>
      <c r="N271" s="12" t="str">
        <f>IF(AND(($D271)&lt;&gt;"",($E271)&lt;&gt;""),IF(MIN(DATEVALUE($E271),Base!L$3)-MAX(DATEVALUE($D271),Base!L$2)+1&gt;=0,MIN(DATEVALUE($E271),Base!L$3)-MAX(DATEVALUE($D271),Base!L$2)+1,0),"")</f>
        <v/>
      </c>
      <c r="O271" s="12" t="str">
        <f>IF(AND(($D271)&lt;&gt;"",($E271)&lt;&gt;""),IF(MIN(DATEVALUE($E271),Base!M$3)-MAX(DATEVALUE($D271),Base!M$2)+1&gt;=0,MIN(DATEVALUE($E271),Base!M$3)-MAX(DATEVALUE($D271),Base!M$2)+1,0),"")</f>
        <v/>
      </c>
      <c r="P271" s="12" t="str">
        <f>IF(AND(($D271)&lt;&gt;"",($E271)&lt;&gt;""),IF(MIN(DATEVALUE($E271),Base!N$3)-MAX(DATEVALUE($D271),Base!N$2)+1&gt;=0,MIN(DATEVALUE($E271),Base!N$3)-MAX(DATEVALUE($D271),Base!N$2)+1,0),"")</f>
        <v/>
      </c>
      <c r="Q271" s="12" t="str">
        <f>IF(AND(($D271)&lt;&gt;"",($E271)&lt;&gt;""),IF(MIN(DATEVALUE($E271),Base!O$3)-MAX(DATEVALUE($D271),Base!O$2)+1&gt;=0,MIN(DATEVALUE($E271),Base!O$3)-MAX(DATEVALUE($D271),Base!O$2)+1,0),"")</f>
        <v/>
      </c>
      <c r="R271" s="12" t="str">
        <f>IF(AND(($D271)&lt;&gt;"",($E271)&lt;&gt;""),IF(MIN(DATEVALUE($E271),Base!P$3)-MAX(DATEVALUE($D271),Base!P$2)+1&gt;=0,MIN(DATEVALUE($E271),Base!P$3)-MAX(DATEVALUE($D271),Base!P$2)+1,0),"")</f>
        <v/>
      </c>
      <c r="S271" s="12" t="str">
        <f>IF(AND(($D271)&lt;&gt;"",($E271)&lt;&gt;""),IF(MIN(DATEVALUE($E271),Base!Q$3)-MAX(DATEVALUE($D271),Base!Q$2)+1&gt;=0,MIN(DATEVALUE($E271),Base!Q$3)-MAX(DATEVALUE($D271),Base!Q$2)+1,0),"")</f>
        <v/>
      </c>
      <c r="T271" s="12" t="str">
        <f>IF(AND(($D271)&lt;&gt;"",($E271)&lt;&gt;""),IF(MIN(DATEVALUE($E271),Base!R$3)-MAX(DATEVALUE($D271),Base!R$2)+1&gt;=0,MIN(DATEVALUE($E271),Base!R$3)-MAX(DATEVALUE($D271),Base!R$2)+1,0),"")</f>
        <v/>
      </c>
      <c r="U271" s="12" t="str">
        <f>IF(AND(($D271)&lt;&gt;"",($E271)&lt;&gt;""),IF(MIN(DATEVALUE($E271),Base!S$3)-MAX(DATEVALUE($D271),Base!S$2)+1&gt;=0,MIN(DATEVALUE($E271),Base!S$3)-MAX(DATEVALUE($D271),Base!S$2)+1,0),"")</f>
        <v/>
      </c>
      <c r="V271" s="12" t="str">
        <f>IF(AND(($D271)&lt;&gt;"",($E271)&lt;&gt;""),IF(MIN(DATEVALUE($E271),Base!T$3)-MAX(DATEVALUE($D271),Base!T$2)+1&gt;=0,MIN(DATEVALUE($E271),Base!T$3)-MAX(DATEVALUE($D271),Base!T$2)+1,0),"")</f>
        <v/>
      </c>
      <c r="W271" s="12" t="str">
        <f>IF(AND(($D271)&lt;&gt;"",($E271)&lt;&gt;""),IF(MIN(DATEVALUE($E271),Base!U$3)-MAX(DATEVALUE($D271),Base!U$2)+1&gt;=0,MIN(DATEVALUE($E271),Base!U$3)-MAX(DATEVALUE($D271),Base!U$2)+1,0),"")</f>
        <v/>
      </c>
      <c r="X271" s="12" t="str">
        <f>IF(AND(($D271)&lt;&gt;"",($E271)&lt;&gt;""),IF(MIN(DATEVALUE($E271),Base!V$3)-MAX(DATEVALUE($D271),Base!V$2)+1&gt;=0,MIN(DATEVALUE($E271),Base!V$3)-MAX(DATEVALUE($D271),Base!V$2)+1,0),"")</f>
        <v/>
      </c>
      <c r="Y271" t="str">
        <f t="shared" si="63"/>
        <v/>
      </c>
      <c r="Z271" t="str">
        <f t="shared" si="64"/>
        <v/>
      </c>
      <c r="AA271" t="str">
        <f t="shared" si="65"/>
        <v/>
      </c>
      <c r="AB271" t="str">
        <f t="shared" si="66"/>
        <v/>
      </c>
      <c r="AC271" t="str">
        <f t="shared" si="67"/>
        <v/>
      </c>
      <c r="AD271" t="str">
        <f t="shared" si="68"/>
        <v/>
      </c>
      <c r="AE271" t="str">
        <f t="shared" si="69"/>
        <v/>
      </c>
      <c r="AF271" t="str">
        <f t="shared" si="70"/>
        <v/>
      </c>
      <c r="AG271" t="str">
        <f t="shared" si="71"/>
        <v/>
      </c>
      <c r="AH271" t="str">
        <f t="shared" si="72"/>
        <v/>
      </c>
      <c r="AI271" t="str">
        <f t="shared" si="73"/>
        <v/>
      </c>
      <c r="AJ271" t="str">
        <f t="shared" si="74"/>
        <v/>
      </c>
    </row>
    <row r="272" spans="1:36" x14ac:dyDescent="0.25">
      <c r="A272" s="3"/>
      <c r="B272" s="3"/>
      <c r="C272" s="4"/>
      <c r="D272" s="20"/>
      <c r="E272" s="20"/>
      <c r="F272" s="4"/>
      <c r="G272" s="4"/>
      <c r="H272" s="2"/>
      <c r="J272" s="4" t="str">
        <f t="shared" si="60"/>
        <v/>
      </c>
      <c r="K272" s="4" t="str">
        <f t="shared" si="61"/>
        <v/>
      </c>
      <c r="L272" s="31" t="str">
        <f t="shared" si="62"/>
        <v/>
      </c>
      <c r="M272" s="12" t="str">
        <f>IF(AND(($D272)&lt;&gt;"",($E272)&lt;&gt;""),IF(MIN(DATEVALUE($E272),Base!K$3)-MAX(DATEVALUE($D272),Base!K$2)+1&gt;=0,MIN(DATEVALUE($E272),Base!K$3)-MAX(DATEVALUE($D272),Base!K$2)+1,0),"")</f>
        <v/>
      </c>
      <c r="N272" s="12" t="str">
        <f>IF(AND(($D272)&lt;&gt;"",($E272)&lt;&gt;""),IF(MIN(DATEVALUE($E272),Base!L$3)-MAX(DATEVALUE($D272),Base!L$2)+1&gt;=0,MIN(DATEVALUE($E272),Base!L$3)-MAX(DATEVALUE($D272),Base!L$2)+1,0),"")</f>
        <v/>
      </c>
      <c r="O272" s="12" t="str">
        <f>IF(AND(($D272)&lt;&gt;"",($E272)&lt;&gt;""),IF(MIN(DATEVALUE($E272),Base!M$3)-MAX(DATEVALUE($D272),Base!M$2)+1&gt;=0,MIN(DATEVALUE($E272),Base!M$3)-MAX(DATEVALUE($D272),Base!M$2)+1,0),"")</f>
        <v/>
      </c>
      <c r="P272" s="12" t="str">
        <f>IF(AND(($D272)&lt;&gt;"",($E272)&lt;&gt;""),IF(MIN(DATEVALUE($E272),Base!N$3)-MAX(DATEVALUE($D272),Base!N$2)+1&gt;=0,MIN(DATEVALUE($E272),Base!N$3)-MAX(DATEVALUE($D272),Base!N$2)+1,0),"")</f>
        <v/>
      </c>
      <c r="Q272" s="12" t="str">
        <f>IF(AND(($D272)&lt;&gt;"",($E272)&lt;&gt;""),IF(MIN(DATEVALUE($E272),Base!O$3)-MAX(DATEVALUE($D272),Base!O$2)+1&gt;=0,MIN(DATEVALUE($E272),Base!O$3)-MAX(DATEVALUE($D272),Base!O$2)+1,0),"")</f>
        <v/>
      </c>
      <c r="R272" s="12" t="str">
        <f>IF(AND(($D272)&lt;&gt;"",($E272)&lt;&gt;""),IF(MIN(DATEVALUE($E272),Base!P$3)-MAX(DATEVALUE($D272),Base!P$2)+1&gt;=0,MIN(DATEVALUE($E272),Base!P$3)-MAX(DATEVALUE($D272),Base!P$2)+1,0),"")</f>
        <v/>
      </c>
      <c r="S272" s="12" t="str">
        <f>IF(AND(($D272)&lt;&gt;"",($E272)&lt;&gt;""),IF(MIN(DATEVALUE($E272),Base!Q$3)-MAX(DATEVALUE($D272),Base!Q$2)+1&gt;=0,MIN(DATEVALUE($E272),Base!Q$3)-MAX(DATEVALUE($D272),Base!Q$2)+1,0),"")</f>
        <v/>
      </c>
      <c r="T272" s="12" t="str">
        <f>IF(AND(($D272)&lt;&gt;"",($E272)&lt;&gt;""),IF(MIN(DATEVALUE($E272),Base!R$3)-MAX(DATEVALUE($D272),Base!R$2)+1&gt;=0,MIN(DATEVALUE($E272),Base!R$3)-MAX(DATEVALUE($D272),Base!R$2)+1,0),"")</f>
        <v/>
      </c>
      <c r="U272" s="12" t="str">
        <f>IF(AND(($D272)&lt;&gt;"",($E272)&lt;&gt;""),IF(MIN(DATEVALUE($E272),Base!S$3)-MAX(DATEVALUE($D272),Base!S$2)+1&gt;=0,MIN(DATEVALUE($E272),Base!S$3)-MAX(DATEVALUE($D272),Base!S$2)+1,0),"")</f>
        <v/>
      </c>
      <c r="V272" s="12" t="str">
        <f>IF(AND(($D272)&lt;&gt;"",($E272)&lt;&gt;""),IF(MIN(DATEVALUE($E272),Base!T$3)-MAX(DATEVALUE($D272),Base!T$2)+1&gt;=0,MIN(DATEVALUE($E272),Base!T$3)-MAX(DATEVALUE($D272),Base!T$2)+1,0),"")</f>
        <v/>
      </c>
      <c r="W272" s="12" t="str">
        <f>IF(AND(($D272)&lt;&gt;"",($E272)&lt;&gt;""),IF(MIN(DATEVALUE($E272),Base!U$3)-MAX(DATEVALUE($D272),Base!U$2)+1&gt;=0,MIN(DATEVALUE($E272),Base!U$3)-MAX(DATEVALUE($D272),Base!U$2)+1,0),"")</f>
        <v/>
      </c>
      <c r="X272" s="12" t="str">
        <f>IF(AND(($D272)&lt;&gt;"",($E272)&lt;&gt;""),IF(MIN(DATEVALUE($E272),Base!V$3)-MAX(DATEVALUE($D272),Base!V$2)+1&gt;=0,MIN(DATEVALUE($E272),Base!V$3)-MAX(DATEVALUE($D272),Base!V$2)+1,0),"")</f>
        <v/>
      </c>
      <c r="Y272" t="str">
        <f t="shared" si="63"/>
        <v/>
      </c>
      <c r="Z272" t="str">
        <f t="shared" si="64"/>
        <v/>
      </c>
      <c r="AA272" t="str">
        <f t="shared" si="65"/>
        <v/>
      </c>
      <c r="AB272" t="str">
        <f t="shared" si="66"/>
        <v/>
      </c>
      <c r="AC272" t="str">
        <f t="shared" si="67"/>
        <v/>
      </c>
      <c r="AD272" t="str">
        <f t="shared" si="68"/>
        <v/>
      </c>
      <c r="AE272" t="str">
        <f t="shared" si="69"/>
        <v/>
      </c>
      <c r="AF272" t="str">
        <f t="shared" si="70"/>
        <v/>
      </c>
      <c r="AG272" t="str">
        <f t="shared" si="71"/>
        <v/>
      </c>
      <c r="AH272" t="str">
        <f t="shared" si="72"/>
        <v/>
      </c>
      <c r="AI272" t="str">
        <f t="shared" si="73"/>
        <v/>
      </c>
      <c r="AJ272" t="str">
        <f t="shared" si="74"/>
        <v/>
      </c>
    </row>
    <row r="273" spans="1:36" x14ac:dyDescent="0.25">
      <c r="A273" s="3"/>
      <c r="B273" s="3"/>
      <c r="C273" s="4"/>
      <c r="D273" s="20"/>
      <c r="E273" s="20"/>
      <c r="F273" s="4"/>
      <c r="G273" s="4"/>
      <c r="H273" s="2"/>
      <c r="J273" s="4" t="str">
        <f t="shared" si="60"/>
        <v/>
      </c>
      <c r="K273" s="4" t="str">
        <f t="shared" si="61"/>
        <v/>
      </c>
      <c r="L273" s="31" t="str">
        <f t="shared" si="62"/>
        <v/>
      </c>
      <c r="M273" s="12" t="str">
        <f>IF(AND(($D273)&lt;&gt;"",($E273)&lt;&gt;""),IF(MIN(DATEVALUE($E273),Base!K$3)-MAX(DATEVALUE($D273),Base!K$2)+1&gt;=0,MIN(DATEVALUE($E273),Base!K$3)-MAX(DATEVALUE($D273),Base!K$2)+1,0),"")</f>
        <v/>
      </c>
      <c r="N273" s="12" t="str">
        <f>IF(AND(($D273)&lt;&gt;"",($E273)&lt;&gt;""),IF(MIN(DATEVALUE($E273),Base!L$3)-MAX(DATEVALUE($D273),Base!L$2)+1&gt;=0,MIN(DATEVALUE($E273),Base!L$3)-MAX(DATEVALUE($D273),Base!L$2)+1,0),"")</f>
        <v/>
      </c>
      <c r="O273" s="12" t="str">
        <f>IF(AND(($D273)&lt;&gt;"",($E273)&lt;&gt;""),IF(MIN(DATEVALUE($E273),Base!M$3)-MAX(DATEVALUE($D273),Base!M$2)+1&gt;=0,MIN(DATEVALUE($E273),Base!M$3)-MAX(DATEVALUE($D273),Base!M$2)+1,0),"")</f>
        <v/>
      </c>
      <c r="P273" s="12" t="str">
        <f>IF(AND(($D273)&lt;&gt;"",($E273)&lt;&gt;""),IF(MIN(DATEVALUE($E273),Base!N$3)-MAX(DATEVALUE($D273),Base!N$2)+1&gt;=0,MIN(DATEVALUE($E273),Base!N$3)-MAX(DATEVALUE($D273),Base!N$2)+1,0),"")</f>
        <v/>
      </c>
      <c r="Q273" s="12" t="str">
        <f>IF(AND(($D273)&lt;&gt;"",($E273)&lt;&gt;""),IF(MIN(DATEVALUE($E273),Base!O$3)-MAX(DATEVALUE($D273),Base!O$2)+1&gt;=0,MIN(DATEVALUE($E273),Base!O$3)-MAX(DATEVALUE($D273),Base!O$2)+1,0),"")</f>
        <v/>
      </c>
      <c r="R273" s="12" t="str">
        <f>IF(AND(($D273)&lt;&gt;"",($E273)&lt;&gt;""),IF(MIN(DATEVALUE($E273),Base!P$3)-MAX(DATEVALUE($D273),Base!P$2)+1&gt;=0,MIN(DATEVALUE($E273),Base!P$3)-MAX(DATEVALUE($D273),Base!P$2)+1,0),"")</f>
        <v/>
      </c>
      <c r="S273" s="12" t="str">
        <f>IF(AND(($D273)&lt;&gt;"",($E273)&lt;&gt;""),IF(MIN(DATEVALUE($E273),Base!Q$3)-MAX(DATEVALUE($D273),Base!Q$2)+1&gt;=0,MIN(DATEVALUE($E273),Base!Q$3)-MAX(DATEVALUE($D273),Base!Q$2)+1,0),"")</f>
        <v/>
      </c>
      <c r="T273" s="12" t="str">
        <f>IF(AND(($D273)&lt;&gt;"",($E273)&lt;&gt;""),IF(MIN(DATEVALUE($E273),Base!R$3)-MAX(DATEVALUE($D273),Base!R$2)+1&gt;=0,MIN(DATEVALUE($E273),Base!R$3)-MAX(DATEVALUE($D273),Base!R$2)+1,0),"")</f>
        <v/>
      </c>
      <c r="U273" s="12" t="str">
        <f>IF(AND(($D273)&lt;&gt;"",($E273)&lt;&gt;""),IF(MIN(DATEVALUE($E273),Base!S$3)-MAX(DATEVALUE($D273),Base!S$2)+1&gt;=0,MIN(DATEVALUE($E273),Base!S$3)-MAX(DATEVALUE($D273),Base!S$2)+1,0),"")</f>
        <v/>
      </c>
      <c r="V273" s="12" t="str">
        <f>IF(AND(($D273)&lt;&gt;"",($E273)&lt;&gt;""),IF(MIN(DATEVALUE($E273),Base!T$3)-MAX(DATEVALUE($D273),Base!T$2)+1&gt;=0,MIN(DATEVALUE($E273),Base!T$3)-MAX(DATEVALUE($D273),Base!T$2)+1,0),"")</f>
        <v/>
      </c>
      <c r="W273" s="12" t="str">
        <f>IF(AND(($D273)&lt;&gt;"",($E273)&lt;&gt;""),IF(MIN(DATEVALUE($E273),Base!U$3)-MAX(DATEVALUE($D273),Base!U$2)+1&gt;=0,MIN(DATEVALUE($E273),Base!U$3)-MAX(DATEVALUE($D273),Base!U$2)+1,0),"")</f>
        <v/>
      </c>
      <c r="X273" s="12" t="str">
        <f>IF(AND(($D273)&lt;&gt;"",($E273)&lt;&gt;""),IF(MIN(DATEVALUE($E273),Base!V$3)-MAX(DATEVALUE($D273),Base!V$2)+1&gt;=0,MIN(DATEVALUE($E273),Base!V$3)-MAX(DATEVALUE($D273),Base!V$2)+1,0),"")</f>
        <v/>
      </c>
      <c r="Y273" t="str">
        <f t="shared" si="63"/>
        <v/>
      </c>
      <c r="Z273" t="str">
        <f t="shared" si="64"/>
        <v/>
      </c>
      <c r="AA273" t="str">
        <f t="shared" si="65"/>
        <v/>
      </c>
      <c r="AB273" t="str">
        <f t="shared" si="66"/>
        <v/>
      </c>
      <c r="AC273" t="str">
        <f t="shared" si="67"/>
        <v/>
      </c>
      <c r="AD273" t="str">
        <f t="shared" si="68"/>
        <v/>
      </c>
      <c r="AE273" t="str">
        <f t="shared" si="69"/>
        <v/>
      </c>
      <c r="AF273" t="str">
        <f t="shared" si="70"/>
        <v/>
      </c>
      <c r="AG273" t="str">
        <f t="shared" si="71"/>
        <v/>
      </c>
      <c r="AH273" t="str">
        <f t="shared" si="72"/>
        <v/>
      </c>
      <c r="AI273" t="str">
        <f t="shared" si="73"/>
        <v/>
      </c>
      <c r="AJ273" t="str">
        <f t="shared" si="74"/>
        <v/>
      </c>
    </row>
    <row r="274" spans="1:36" x14ac:dyDescent="0.25">
      <c r="A274" s="3"/>
      <c r="B274" s="3"/>
      <c r="C274" s="4"/>
      <c r="D274" s="20"/>
      <c r="E274" s="20"/>
      <c r="F274" s="4"/>
      <c r="G274" s="4"/>
      <c r="H274" s="2"/>
      <c r="J274" s="4" t="str">
        <f t="shared" si="60"/>
        <v/>
      </c>
      <c r="K274" s="4" t="str">
        <f t="shared" si="61"/>
        <v/>
      </c>
      <c r="L274" s="31" t="str">
        <f t="shared" si="62"/>
        <v/>
      </c>
      <c r="M274" s="12" t="str">
        <f>IF(AND(($D274)&lt;&gt;"",($E274)&lt;&gt;""),IF(MIN(DATEVALUE($E274),Base!K$3)-MAX(DATEVALUE($D274),Base!K$2)+1&gt;=0,MIN(DATEVALUE($E274),Base!K$3)-MAX(DATEVALUE($D274),Base!K$2)+1,0),"")</f>
        <v/>
      </c>
      <c r="N274" s="12" t="str">
        <f>IF(AND(($D274)&lt;&gt;"",($E274)&lt;&gt;""),IF(MIN(DATEVALUE($E274),Base!L$3)-MAX(DATEVALUE($D274),Base!L$2)+1&gt;=0,MIN(DATEVALUE($E274),Base!L$3)-MAX(DATEVALUE($D274),Base!L$2)+1,0),"")</f>
        <v/>
      </c>
      <c r="O274" s="12" t="str">
        <f>IF(AND(($D274)&lt;&gt;"",($E274)&lt;&gt;""),IF(MIN(DATEVALUE($E274),Base!M$3)-MAX(DATEVALUE($D274),Base!M$2)+1&gt;=0,MIN(DATEVALUE($E274),Base!M$3)-MAX(DATEVALUE($D274),Base!M$2)+1,0),"")</f>
        <v/>
      </c>
      <c r="P274" s="12" t="str">
        <f>IF(AND(($D274)&lt;&gt;"",($E274)&lt;&gt;""),IF(MIN(DATEVALUE($E274),Base!N$3)-MAX(DATEVALUE($D274),Base!N$2)+1&gt;=0,MIN(DATEVALUE($E274),Base!N$3)-MAX(DATEVALUE($D274),Base!N$2)+1,0),"")</f>
        <v/>
      </c>
      <c r="Q274" s="12" t="str">
        <f>IF(AND(($D274)&lt;&gt;"",($E274)&lt;&gt;""),IF(MIN(DATEVALUE($E274),Base!O$3)-MAX(DATEVALUE($D274),Base!O$2)+1&gt;=0,MIN(DATEVALUE($E274),Base!O$3)-MAX(DATEVALUE($D274),Base!O$2)+1,0),"")</f>
        <v/>
      </c>
      <c r="R274" s="12" t="str">
        <f>IF(AND(($D274)&lt;&gt;"",($E274)&lt;&gt;""),IF(MIN(DATEVALUE($E274),Base!P$3)-MAX(DATEVALUE($D274),Base!P$2)+1&gt;=0,MIN(DATEVALUE($E274),Base!P$3)-MAX(DATEVALUE($D274),Base!P$2)+1,0),"")</f>
        <v/>
      </c>
      <c r="S274" s="12" t="str">
        <f>IF(AND(($D274)&lt;&gt;"",($E274)&lt;&gt;""),IF(MIN(DATEVALUE($E274),Base!Q$3)-MAX(DATEVALUE($D274),Base!Q$2)+1&gt;=0,MIN(DATEVALUE($E274),Base!Q$3)-MAX(DATEVALUE($D274),Base!Q$2)+1,0),"")</f>
        <v/>
      </c>
      <c r="T274" s="12" t="str">
        <f>IF(AND(($D274)&lt;&gt;"",($E274)&lt;&gt;""),IF(MIN(DATEVALUE($E274),Base!R$3)-MAX(DATEVALUE($D274),Base!R$2)+1&gt;=0,MIN(DATEVALUE($E274),Base!R$3)-MAX(DATEVALUE($D274),Base!R$2)+1,0),"")</f>
        <v/>
      </c>
      <c r="U274" s="12" t="str">
        <f>IF(AND(($D274)&lt;&gt;"",($E274)&lt;&gt;""),IF(MIN(DATEVALUE($E274),Base!S$3)-MAX(DATEVALUE($D274),Base!S$2)+1&gt;=0,MIN(DATEVALUE($E274),Base!S$3)-MAX(DATEVALUE($D274),Base!S$2)+1,0),"")</f>
        <v/>
      </c>
      <c r="V274" s="12" t="str">
        <f>IF(AND(($D274)&lt;&gt;"",($E274)&lt;&gt;""),IF(MIN(DATEVALUE($E274),Base!T$3)-MAX(DATEVALUE($D274),Base!T$2)+1&gt;=0,MIN(DATEVALUE($E274),Base!T$3)-MAX(DATEVALUE($D274),Base!T$2)+1,0),"")</f>
        <v/>
      </c>
      <c r="W274" s="12" t="str">
        <f>IF(AND(($D274)&lt;&gt;"",($E274)&lt;&gt;""),IF(MIN(DATEVALUE($E274),Base!U$3)-MAX(DATEVALUE($D274),Base!U$2)+1&gt;=0,MIN(DATEVALUE($E274),Base!U$3)-MAX(DATEVALUE($D274),Base!U$2)+1,0),"")</f>
        <v/>
      </c>
      <c r="X274" s="12" t="str">
        <f>IF(AND(($D274)&lt;&gt;"",($E274)&lt;&gt;""),IF(MIN(DATEVALUE($E274),Base!V$3)-MAX(DATEVALUE($D274),Base!V$2)+1&gt;=0,MIN(DATEVALUE($E274),Base!V$3)-MAX(DATEVALUE($D274),Base!V$2)+1,0),"")</f>
        <v/>
      </c>
      <c r="Y274" t="str">
        <f t="shared" si="63"/>
        <v/>
      </c>
      <c r="Z274" t="str">
        <f t="shared" si="64"/>
        <v/>
      </c>
      <c r="AA274" t="str">
        <f t="shared" si="65"/>
        <v/>
      </c>
      <c r="AB274" t="str">
        <f t="shared" si="66"/>
        <v/>
      </c>
      <c r="AC274" t="str">
        <f t="shared" si="67"/>
        <v/>
      </c>
      <c r="AD274" t="str">
        <f t="shared" si="68"/>
        <v/>
      </c>
      <c r="AE274" t="str">
        <f t="shared" si="69"/>
        <v/>
      </c>
      <c r="AF274" t="str">
        <f t="shared" si="70"/>
        <v/>
      </c>
      <c r="AG274" t="str">
        <f t="shared" si="71"/>
        <v/>
      </c>
      <c r="AH274" t="str">
        <f t="shared" si="72"/>
        <v/>
      </c>
      <c r="AI274" t="str">
        <f t="shared" si="73"/>
        <v/>
      </c>
      <c r="AJ274" t="str">
        <f t="shared" si="74"/>
        <v/>
      </c>
    </row>
    <row r="275" spans="1:36" x14ac:dyDescent="0.25">
      <c r="A275" s="3"/>
      <c r="B275" s="3"/>
      <c r="C275" s="4"/>
      <c r="D275" s="20"/>
      <c r="E275" s="20"/>
      <c r="F275" s="4"/>
      <c r="G275" s="4"/>
      <c r="H275" s="2"/>
      <c r="J275" s="4" t="str">
        <f t="shared" si="60"/>
        <v/>
      </c>
      <c r="K275" s="4" t="str">
        <f t="shared" si="61"/>
        <v/>
      </c>
      <c r="L275" s="31" t="str">
        <f t="shared" si="62"/>
        <v/>
      </c>
      <c r="M275" s="12" t="str">
        <f>IF(AND(($D275)&lt;&gt;"",($E275)&lt;&gt;""),IF(MIN(DATEVALUE($E275),Base!K$3)-MAX(DATEVALUE($D275),Base!K$2)+1&gt;=0,MIN(DATEVALUE($E275),Base!K$3)-MAX(DATEVALUE($D275),Base!K$2)+1,0),"")</f>
        <v/>
      </c>
      <c r="N275" s="12" t="str">
        <f>IF(AND(($D275)&lt;&gt;"",($E275)&lt;&gt;""),IF(MIN(DATEVALUE($E275),Base!L$3)-MAX(DATEVALUE($D275),Base!L$2)+1&gt;=0,MIN(DATEVALUE($E275),Base!L$3)-MAX(DATEVALUE($D275),Base!L$2)+1,0),"")</f>
        <v/>
      </c>
      <c r="O275" s="12" t="str">
        <f>IF(AND(($D275)&lt;&gt;"",($E275)&lt;&gt;""),IF(MIN(DATEVALUE($E275),Base!M$3)-MAX(DATEVALUE($D275),Base!M$2)+1&gt;=0,MIN(DATEVALUE($E275),Base!M$3)-MAX(DATEVALUE($D275),Base!M$2)+1,0),"")</f>
        <v/>
      </c>
      <c r="P275" s="12" t="str">
        <f>IF(AND(($D275)&lt;&gt;"",($E275)&lt;&gt;""),IF(MIN(DATEVALUE($E275),Base!N$3)-MAX(DATEVALUE($D275),Base!N$2)+1&gt;=0,MIN(DATEVALUE($E275),Base!N$3)-MAX(DATEVALUE($D275),Base!N$2)+1,0),"")</f>
        <v/>
      </c>
      <c r="Q275" s="12" t="str">
        <f>IF(AND(($D275)&lt;&gt;"",($E275)&lt;&gt;""),IF(MIN(DATEVALUE($E275),Base!O$3)-MAX(DATEVALUE($D275),Base!O$2)+1&gt;=0,MIN(DATEVALUE($E275),Base!O$3)-MAX(DATEVALUE($D275),Base!O$2)+1,0),"")</f>
        <v/>
      </c>
      <c r="R275" s="12" t="str">
        <f>IF(AND(($D275)&lt;&gt;"",($E275)&lt;&gt;""),IF(MIN(DATEVALUE($E275),Base!P$3)-MAX(DATEVALUE($D275),Base!P$2)+1&gt;=0,MIN(DATEVALUE($E275),Base!P$3)-MAX(DATEVALUE($D275),Base!P$2)+1,0),"")</f>
        <v/>
      </c>
      <c r="S275" s="12" t="str">
        <f>IF(AND(($D275)&lt;&gt;"",($E275)&lt;&gt;""),IF(MIN(DATEVALUE($E275),Base!Q$3)-MAX(DATEVALUE($D275),Base!Q$2)+1&gt;=0,MIN(DATEVALUE($E275),Base!Q$3)-MAX(DATEVALUE($D275),Base!Q$2)+1,0),"")</f>
        <v/>
      </c>
      <c r="T275" s="12" t="str">
        <f>IF(AND(($D275)&lt;&gt;"",($E275)&lt;&gt;""),IF(MIN(DATEVALUE($E275),Base!R$3)-MAX(DATEVALUE($D275),Base!R$2)+1&gt;=0,MIN(DATEVALUE($E275),Base!R$3)-MAX(DATEVALUE($D275),Base!R$2)+1,0),"")</f>
        <v/>
      </c>
      <c r="U275" s="12" t="str">
        <f>IF(AND(($D275)&lt;&gt;"",($E275)&lt;&gt;""),IF(MIN(DATEVALUE($E275),Base!S$3)-MAX(DATEVALUE($D275),Base!S$2)+1&gt;=0,MIN(DATEVALUE($E275),Base!S$3)-MAX(DATEVALUE($D275),Base!S$2)+1,0),"")</f>
        <v/>
      </c>
      <c r="V275" s="12" t="str">
        <f>IF(AND(($D275)&lt;&gt;"",($E275)&lt;&gt;""),IF(MIN(DATEVALUE($E275),Base!T$3)-MAX(DATEVALUE($D275),Base!T$2)+1&gt;=0,MIN(DATEVALUE($E275),Base!T$3)-MAX(DATEVALUE($D275),Base!T$2)+1,0),"")</f>
        <v/>
      </c>
      <c r="W275" s="12" t="str">
        <f>IF(AND(($D275)&lt;&gt;"",($E275)&lt;&gt;""),IF(MIN(DATEVALUE($E275),Base!U$3)-MAX(DATEVALUE($D275),Base!U$2)+1&gt;=0,MIN(DATEVALUE($E275),Base!U$3)-MAX(DATEVALUE($D275),Base!U$2)+1,0),"")</f>
        <v/>
      </c>
      <c r="X275" s="12" t="str">
        <f>IF(AND(($D275)&lt;&gt;"",($E275)&lt;&gt;""),IF(MIN(DATEVALUE($E275),Base!V$3)-MAX(DATEVALUE($D275),Base!V$2)+1&gt;=0,MIN(DATEVALUE($E275),Base!V$3)-MAX(DATEVALUE($D275),Base!V$2)+1,0),"")</f>
        <v/>
      </c>
      <c r="Y275" t="str">
        <f t="shared" si="63"/>
        <v/>
      </c>
      <c r="Z275" t="str">
        <f t="shared" si="64"/>
        <v/>
      </c>
      <c r="AA275" t="str">
        <f t="shared" si="65"/>
        <v/>
      </c>
      <c r="AB275" t="str">
        <f t="shared" si="66"/>
        <v/>
      </c>
      <c r="AC275" t="str">
        <f t="shared" si="67"/>
        <v/>
      </c>
      <c r="AD275" t="str">
        <f t="shared" si="68"/>
        <v/>
      </c>
      <c r="AE275" t="str">
        <f t="shared" si="69"/>
        <v/>
      </c>
      <c r="AF275" t="str">
        <f t="shared" si="70"/>
        <v/>
      </c>
      <c r="AG275" t="str">
        <f t="shared" si="71"/>
        <v/>
      </c>
      <c r="AH275" t="str">
        <f t="shared" si="72"/>
        <v/>
      </c>
      <c r="AI275" t="str">
        <f t="shared" si="73"/>
        <v/>
      </c>
      <c r="AJ275" t="str">
        <f t="shared" si="74"/>
        <v/>
      </c>
    </row>
    <row r="276" spans="1:36" x14ac:dyDescent="0.25">
      <c r="A276" s="3"/>
      <c r="B276" s="3"/>
      <c r="C276" s="4"/>
      <c r="D276" s="20"/>
      <c r="E276" s="20"/>
      <c r="F276" s="4"/>
      <c r="G276" s="4"/>
      <c r="H276" s="2"/>
      <c r="J276" s="4" t="str">
        <f t="shared" si="60"/>
        <v/>
      </c>
      <c r="K276" s="4" t="str">
        <f t="shared" si="61"/>
        <v/>
      </c>
      <c r="L276" s="31" t="str">
        <f t="shared" si="62"/>
        <v/>
      </c>
      <c r="M276" s="12" t="str">
        <f>IF(AND(($D276)&lt;&gt;"",($E276)&lt;&gt;""),IF(MIN(DATEVALUE($E276),Base!K$3)-MAX(DATEVALUE($D276),Base!K$2)+1&gt;=0,MIN(DATEVALUE($E276),Base!K$3)-MAX(DATEVALUE($D276),Base!K$2)+1,0),"")</f>
        <v/>
      </c>
      <c r="N276" s="12" t="str">
        <f>IF(AND(($D276)&lt;&gt;"",($E276)&lt;&gt;""),IF(MIN(DATEVALUE($E276),Base!L$3)-MAX(DATEVALUE($D276),Base!L$2)+1&gt;=0,MIN(DATEVALUE($E276),Base!L$3)-MAX(DATEVALUE($D276),Base!L$2)+1,0),"")</f>
        <v/>
      </c>
      <c r="O276" s="12" t="str">
        <f>IF(AND(($D276)&lt;&gt;"",($E276)&lt;&gt;""),IF(MIN(DATEVALUE($E276),Base!M$3)-MAX(DATEVALUE($D276),Base!M$2)+1&gt;=0,MIN(DATEVALUE($E276),Base!M$3)-MAX(DATEVALUE($D276),Base!M$2)+1,0),"")</f>
        <v/>
      </c>
      <c r="P276" s="12" t="str">
        <f>IF(AND(($D276)&lt;&gt;"",($E276)&lt;&gt;""),IF(MIN(DATEVALUE($E276),Base!N$3)-MAX(DATEVALUE($D276),Base!N$2)+1&gt;=0,MIN(DATEVALUE($E276),Base!N$3)-MAX(DATEVALUE($D276),Base!N$2)+1,0),"")</f>
        <v/>
      </c>
      <c r="Q276" s="12" t="str">
        <f>IF(AND(($D276)&lt;&gt;"",($E276)&lt;&gt;""),IF(MIN(DATEVALUE($E276),Base!O$3)-MAX(DATEVALUE($D276),Base!O$2)+1&gt;=0,MIN(DATEVALUE($E276),Base!O$3)-MAX(DATEVALUE($D276),Base!O$2)+1,0),"")</f>
        <v/>
      </c>
      <c r="R276" s="12" t="str">
        <f>IF(AND(($D276)&lt;&gt;"",($E276)&lt;&gt;""),IF(MIN(DATEVALUE($E276),Base!P$3)-MAX(DATEVALUE($D276),Base!P$2)+1&gt;=0,MIN(DATEVALUE($E276),Base!P$3)-MAX(DATEVALUE($D276),Base!P$2)+1,0),"")</f>
        <v/>
      </c>
      <c r="S276" s="12" t="str">
        <f>IF(AND(($D276)&lt;&gt;"",($E276)&lt;&gt;""),IF(MIN(DATEVALUE($E276),Base!Q$3)-MAX(DATEVALUE($D276),Base!Q$2)+1&gt;=0,MIN(DATEVALUE($E276),Base!Q$3)-MAX(DATEVALUE($D276),Base!Q$2)+1,0),"")</f>
        <v/>
      </c>
      <c r="T276" s="12" t="str">
        <f>IF(AND(($D276)&lt;&gt;"",($E276)&lt;&gt;""),IF(MIN(DATEVALUE($E276),Base!R$3)-MAX(DATEVALUE($D276),Base!R$2)+1&gt;=0,MIN(DATEVALUE($E276),Base!R$3)-MAX(DATEVALUE($D276),Base!R$2)+1,0),"")</f>
        <v/>
      </c>
      <c r="U276" s="12" t="str">
        <f>IF(AND(($D276)&lt;&gt;"",($E276)&lt;&gt;""),IF(MIN(DATEVALUE($E276),Base!S$3)-MAX(DATEVALUE($D276),Base!S$2)+1&gt;=0,MIN(DATEVALUE($E276),Base!S$3)-MAX(DATEVALUE($D276),Base!S$2)+1,0),"")</f>
        <v/>
      </c>
      <c r="V276" s="12" t="str">
        <f>IF(AND(($D276)&lt;&gt;"",($E276)&lt;&gt;""),IF(MIN(DATEVALUE($E276),Base!T$3)-MAX(DATEVALUE($D276),Base!T$2)+1&gt;=0,MIN(DATEVALUE($E276),Base!T$3)-MAX(DATEVALUE($D276),Base!T$2)+1,0),"")</f>
        <v/>
      </c>
      <c r="W276" s="12" t="str">
        <f>IF(AND(($D276)&lt;&gt;"",($E276)&lt;&gt;""),IF(MIN(DATEVALUE($E276),Base!U$3)-MAX(DATEVALUE($D276),Base!U$2)+1&gt;=0,MIN(DATEVALUE($E276),Base!U$3)-MAX(DATEVALUE($D276),Base!U$2)+1,0),"")</f>
        <v/>
      </c>
      <c r="X276" s="12" t="str">
        <f>IF(AND(($D276)&lt;&gt;"",($E276)&lt;&gt;""),IF(MIN(DATEVALUE($E276),Base!V$3)-MAX(DATEVALUE($D276),Base!V$2)+1&gt;=0,MIN(DATEVALUE($E276),Base!V$3)-MAX(DATEVALUE($D276),Base!V$2)+1,0),"")</f>
        <v/>
      </c>
      <c r="Y276" t="str">
        <f t="shared" si="63"/>
        <v/>
      </c>
      <c r="Z276" t="str">
        <f t="shared" si="64"/>
        <v/>
      </c>
      <c r="AA276" t="str">
        <f t="shared" si="65"/>
        <v/>
      </c>
      <c r="AB276" t="str">
        <f t="shared" si="66"/>
        <v/>
      </c>
      <c r="AC276" t="str">
        <f t="shared" si="67"/>
        <v/>
      </c>
      <c r="AD276" t="str">
        <f t="shared" si="68"/>
        <v/>
      </c>
      <c r="AE276" t="str">
        <f t="shared" si="69"/>
        <v/>
      </c>
      <c r="AF276" t="str">
        <f t="shared" si="70"/>
        <v/>
      </c>
      <c r="AG276" t="str">
        <f t="shared" si="71"/>
        <v/>
      </c>
      <c r="AH276" t="str">
        <f t="shared" si="72"/>
        <v/>
      </c>
      <c r="AI276" t="str">
        <f t="shared" si="73"/>
        <v/>
      </c>
      <c r="AJ276" t="str">
        <f t="shared" si="74"/>
        <v/>
      </c>
    </row>
    <row r="277" spans="1:36" x14ac:dyDescent="0.25">
      <c r="A277" s="3"/>
      <c r="B277" s="3"/>
      <c r="C277" s="4"/>
      <c r="D277" s="20"/>
      <c r="E277" s="20"/>
      <c r="F277" s="4"/>
      <c r="G277" s="4"/>
      <c r="H277" s="2"/>
      <c r="J277" s="4" t="str">
        <f t="shared" si="60"/>
        <v/>
      </c>
      <c r="K277" s="4" t="str">
        <f t="shared" si="61"/>
        <v/>
      </c>
      <c r="L277" s="31" t="str">
        <f t="shared" si="62"/>
        <v/>
      </c>
      <c r="M277" s="12" t="str">
        <f>IF(AND(($D277)&lt;&gt;"",($E277)&lt;&gt;""),IF(MIN(DATEVALUE($E277),Base!K$3)-MAX(DATEVALUE($D277),Base!K$2)+1&gt;=0,MIN(DATEVALUE($E277),Base!K$3)-MAX(DATEVALUE($D277),Base!K$2)+1,0),"")</f>
        <v/>
      </c>
      <c r="N277" s="12" t="str">
        <f>IF(AND(($D277)&lt;&gt;"",($E277)&lt;&gt;""),IF(MIN(DATEVALUE($E277),Base!L$3)-MAX(DATEVALUE($D277),Base!L$2)+1&gt;=0,MIN(DATEVALUE($E277),Base!L$3)-MAX(DATEVALUE($D277),Base!L$2)+1,0),"")</f>
        <v/>
      </c>
      <c r="O277" s="12" t="str">
        <f>IF(AND(($D277)&lt;&gt;"",($E277)&lt;&gt;""),IF(MIN(DATEVALUE($E277),Base!M$3)-MAX(DATEVALUE($D277),Base!M$2)+1&gt;=0,MIN(DATEVALUE($E277),Base!M$3)-MAX(DATEVALUE($D277),Base!M$2)+1,0),"")</f>
        <v/>
      </c>
      <c r="P277" s="12" t="str">
        <f>IF(AND(($D277)&lt;&gt;"",($E277)&lt;&gt;""),IF(MIN(DATEVALUE($E277),Base!N$3)-MAX(DATEVALUE($D277),Base!N$2)+1&gt;=0,MIN(DATEVALUE($E277),Base!N$3)-MAX(DATEVALUE($D277),Base!N$2)+1,0),"")</f>
        <v/>
      </c>
      <c r="Q277" s="12" t="str">
        <f>IF(AND(($D277)&lt;&gt;"",($E277)&lt;&gt;""),IF(MIN(DATEVALUE($E277),Base!O$3)-MAX(DATEVALUE($D277),Base!O$2)+1&gt;=0,MIN(DATEVALUE($E277),Base!O$3)-MAX(DATEVALUE($D277),Base!O$2)+1,0),"")</f>
        <v/>
      </c>
      <c r="R277" s="12" t="str">
        <f>IF(AND(($D277)&lt;&gt;"",($E277)&lt;&gt;""),IF(MIN(DATEVALUE($E277),Base!P$3)-MAX(DATEVALUE($D277),Base!P$2)+1&gt;=0,MIN(DATEVALUE($E277),Base!P$3)-MAX(DATEVALUE($D277),Base!P$2)+1,0),"")</f>
        <v/>
      </c>
      <c r="S277" s="12" t="str">
        <f>IF(AND(($D277)&lt;&gt;"",($E277)&lt;&gt;""),IF(MIN(DATEVALUE($E277),Base!Q$3)-MAX(DATEVALUE($D277),Base!Q$2)+1&gt;=0,MIN(DATEVALUE($E277),Base!Q$3)-MAX(DATEVALUE($D277),Base!Q$2)+1,0),"")</f>
        <v/>
      </c>
      <c r="T277" s="12" t="str">
        <f>IF(AND(($D277)&lt;&gt;"",($E277)&lt;&gt;""),IF(MIN(DATEVALUE($E277),Base!R$3)-MAX(DATEVALUE($D277),Base!R$2)+1&gt;=0,MIN(DATEVALUE($E277),Base!R$3)-MAX(DATEVALUE($D277),Base!R$2)+1,0),"")</f>
        <v/>
      </c>
      <c r="U277" s="12" t="str">
        <f>IF(AND(($D277)&lt;&gt;"",($E277)&lt;&gt;""),IF(MIN(DATEVALUE($E277),Base!S$3)-MAX(DATEVALUE($D277),Base!S$2)+1&gt;=0,MIN(DATEVALUE($E277),Base!S$3)-MAX(DATEVALUE($D277),Base!S$2)+1,0),"")</f>
        <v/>
      </c>
      <c r="V277" s="12" t="str">
        <f>IF(AND(($D277)&lt;&gt;"",($E277)&lt;&gt;""),IF(MIN(DATEVALUE($E277),Base!T$3)-MAX(DATEVALUE($D277),Base!T$2)+1&gt;=0,MIN(DATEVALUE($E277),Base!T$3)-MAX(DATEVALUE($D277),Base!T$2)+1,0),"")</f>
        <v/>
      </c>
      <c r="W277" s="12" t="str">
        <f>IF(AND(($D277)&lt;&gt;"",($E277)&lt;&gt;""),IF(MIN(DATEVALUE($E277),Base!U$3)-MAX(DATEVALUE($D277),Base!U$2)+1&gt;=0,MIN(DATEVALUE($E277),Base!U$3)-MAX(DATEVALUE($D277),Base!U$2)+1,0),"")</f>
        <v/>
      </c>
      <c r="X277" s="12" t="str">
        <f>IF(AND(($D277)&lt;&gt;"",($E277)&lt;&gt;""),IF(MIN(DATEVALUE($E277),Base!V$3)-MAX(DATEVALUE($D277),Base!V$2)+1&gt;=0,MIN(DATEVALUE($E277),Base!V$3)-MAX(DATEVALUE($D277),Base!V$2)+1,0),"")</f>
        <v/>
      </c>
      <c r="Y277" t="str">
        <f t="shared" si="63"/>
        <v/>
      </c>
      <c r="Z277" t="str">
        <f t="shared" si="64"/>
        <v/>
      </c>
      <c r="AA277" t="str">
        <f t="shared" si="65"/>
        <v/>
      </c>
      <c r="AB277" t="str">
        <f t="shared" si="66"/>
        <v/>
      </c>
      <c r="AC277" t="str">
        <f t="shared" si="67"/>
        <v/>
      </c>
      <c r="AD277" t="str">
        <f t="shared" si="68"/>
        <v/>
      </c>
      <c r="AE277" t="str">
        <f t="shared" si="69"/>
        <v/>
      </c>
      <c r="AF277" t="str">
        <f t="shared" si="70"/>
        <v/>
      </c>
      <c r="AG277" t="str">
        <f t="shared" si="71"/>
        <v/>
      </c>
      <c r="AH277" t="str">
        <f t="shared" si="72"/>
        <v/>
      </c>
      <c r="AI277" t="str">
        <f t="shared" si="73"/>
        <v/>
      </c>
      <c r="AJ277" t="str">
        <f t="shared" si="74"/>
        <v/>
      </c>
    </row>
    <row r="278" spans="1:36" x14ac:dyDescent="0.25">
      <c r="A278" s="3"/>
      <c r="B278" s="3"/>
      <c r="C278" s="4"/>
      <c r="D278" s="20"/>
      <c r="E278" s="20"/>
      <c r="F278" s="4"/>
      <c r="G278" s="4"/>
      <c r="H278" s="2"/>
      <c r="J278" s="4" t="str">
        <f t="shared" si="60"/>
        <v/>
      </c>
      <c r="K278" s="4" t="str">
        <f t="shared" si="61"/>
        <v/>
      </c>
      <c r="L278" s="31" t="str">
        <f t="shared" si="62"/>
        <v/>
      </c>
      <c r="M278" s="12" t="str">
        <f>IF(AND(($D278)&lt;&gt;"",($E278)&lt;&gt;""),IF(MIN(DATEVALUE($E278),Base!K$3)-MAX(DATEVALUE($D278),Base!K$2)+1&gt;=0,MIN(DATEVALUE($E278),Base!K$3)-MAX(DATEVALUE($D278),Base!K$2)+1,0),"")</f>
        <v/>
      </c>
      <c r="N278" s="12" t="str">
        <f>IF(AND(($D278)&lt;&gt;"",($E278)&lt;&gt;""),IF(MIN(DATEVALUE($E278),Base!L$3)-MAX(DATEVALUE($D278),Base!L$2)+1&gt;=0,MIN(DATEVALUE($E278),Base!L$3)-MAX(DATEVALUE($D278),Base!L$2)+1,0),"")</f>
        <v/>
      </c>
      <c r="O278" s="12" t="str">
        <f>IF(AND(($D278)&lt;&gt;"",($E278)&lt;&gt;""),IF(MIN(DATEVALUE($E278),Base!M$3)-MAX(DATEVALUE($D278),Base!M$2)+1&gt;=0,MIN(DATEVALUE($E278),Base!M$3)-MAX(DATEVALUE($D278),Base!M$2)+1,0),"")</f>
        <v/>
      </c>
      <c r="P278" s="12" t="str">
        <f>IF(AND(($D278)&lt;&gt;"",($E278)&lt;&gt;""),IF(MIN(DATEVALUE($E278),Base!N$3)-MAX(DATEVALUE($D278),Base!N$2)+1&gt;=0,MIN(DATEVALUE($E278),Base!N$3)-MAX(DATEVALUE($D278),Base!N$2)+1,0),"")</f>
        <v/>
      </c>
      <c r="Q278" s="12" t="str">
        <f>IF(AND(($D278)&lt;&gt;"",($E278)&lt;&gt;""),IF(MIN(DATEVALUE($E278),Base!O$3)-MAX(DATEVALUE($D278),Base!O$2)+1&gt;=0,MIN(DATEVALUE($E278),Base!O$3)-MAX(DATEVALUE($D278),Base!O$2)+1,0),"")</f>
        <v/>
      </c>
      <c r="R278" s="12" t="str">
        <f>IF(AND(($D278)&lt;&gt;"",($E278)&lt;&gt;""),IF(MIN(DATEVALUE($E278),Base!P$3)-MAX(DATEVALUE($D278),Base!P$2)+1&gt;=0,MIN(DATEVALUE($E278),Base!P$3)-MAX(DATEVALUE($D278),Base!P$2)+1,0),"")</f>
        <v/>
      </c>
      <c r="S278" s="12" t="str">
        <f>IF(AND(($D278)&lt;&gt;"",($E278)&lt;&gt;""),IF(MIN(DATEVALUE($E278),Base!Q$3)-MAX(DATEVALUE($D278),Base!Q$2)+1&gt;=0,MIN(DATEVALUE($E278),Base!Q$3)-MAX(DATEVALUE($D278),Base!Q$2)+1,0),"")</f>
        <v/>
      </c>
      <c r="T278" s="12" t="str">
        <f>IF(AND(($D278)&lt;&gt;"",($E278)&lt;&gt;""),IF(MIN(DATEVALUE($E278),Base!R$3)-MAX(DATEVALUE($D278),Base!R$2)+1&gt;=0,MIN(DATEVALUE($E278),Base!R$3)-MAX(DATEVALUE($D278),Base!R$2)+1,0),"")</f>
        <v/>
      </c>
      <c r="U278" s="12" t="str">
        <f>IF(AND(($D278)&lt;&gt;"",($E278)&lt;&gt;""),IF(MIN(DATEVALUE($E278),Base!S$3)-MAX(DATEVALUE($D278),Base!S$2)+1&gt;=0,MIN(DATEVALUE($E278),Base!S$3)-MAX(DATEVALUE($D278),Base!S$2)+1,0),"")</f>
        <v/>
      </c>
      <c r="V278" s="12" t="str">
        <f>IF(AND(($D278)&lt;&gt;"",($E278)&lt;&gt;""),IF(MIN(DATEVALUE($E278),Base!T$3)-MAX(DATEVALUE($D278),Base!T$2)+1&gt;=0,MIN(DATEVALUE($E278),Base!T$3)-MAX(DATEVALUE($D278),Base!T$2)+1,0),"")</f>
        <v/>
      </c>
      <c r="W278" s="12" t="str">
        <f>IF(AND(($D278)&lt;&gt;"",($E278)&lt;&gt;""),IF(MIN(DATEVALUE($E278),Base!U$3)-MAX(DATEVALUE($D278),Base!U$2)+1&gt;=0,MIN(DATEVALUE($E278),Base!U$3)-MAX(DATEVALUE($D278),Base!U$2)+1,0),"")</f>
        <v/>
      </c>
      <c r="X278" s="12" t="str">
        <f>IF(AND(($D278)&lt;&gt;"",($E278)&lt;&gt;""),IF(MIN(DATEVALUE($E278),Base!V$3)-MAX(DATEVALUE($D278),Base!V$2)+1&gt;=0,MIN(DATEVALUE($E278),Base!V$3)-MAX(DATEVALUE($D278),Base!V$2)+1,0),"")</f>
        <v/>
      </c>
      <c r="Y278" t="str">
        <f t="shared" si="63"/>
        <v/>
      </c>
      <c r="Z278" t="str">
        <f t="shared" si="64"/>
        <v/>
      </c>
      <c r="AA278" t="str">
        <f t="shared" si="65"/>
        <v/>
      </c>
      <c r="AB278" t="str">
        <f t="shared" si="66"/>
        <v/>
      </c>
      <c r="AC278" t="str">
        <f t="shared" si="67"/>
        <v/>
      </c>
      <c r="AD278" t="str">
        <f t="shared" si="68"/>
        <v/>
      </c>
      <c r="AE278" t="str">
        <f t="shared" si="69"/>
        <v/>
      </c>
      <c r="AF278" t="str">
        <f t="shared" si="70"/>
        <v/>
      </c>
      <c r="AG278" t="str">
        <f t="shared" si="71"/>
        <v/>
      </c>
      <c r="AH278" t="str">
        <f t="shared" si="72"/>
        <v/>
      </c>
      <c r="AI278" t="str">
        <f t="shared" si="73"/>
        <v/>
      </c>
      <c r="AJ278" t="str">
        <f t="shared" si="74"/>
        <v/>
      </c>
    </row>
    <row r="279" spans="1:36" x14ac:dyDescent="0.25">
      <c r="A279" s="3"/>
      <c r="B279" s="3"/>
      <c r="C279" s="4"/>
      <c r="D279" s="20"/>
      <c r="E279" s="20"/>
      <c r="F279" s="4"/>
      <c r="G279" s="4"/>
      <c r="H279" s="2"/>
      <c r="J279" s="4" t="str">
        <f t="shared" si="60"/>
        <v/>
      </c>
      <c r="K279" s="4" t="str">
        <f t="shared" si="61"/>
        <v/>
      </c>
      <c r="L279" s="31" t="str">
        <f t="shared" si="62"/>
        <v/>
      </c>
      <c r="M279" s="12" t="str">
        <f>IF(AND(($D279)&lt;&gt;"",($E279)&lt;&gt;""),IF(MIN(DATEVALUE($E279),Base!K$3)-MAX(DATEVALUE($D279),Base!K$2)+1&gt;=0,MIN(DATEVALUE($E279),Base!K$3)-MAX(DATEVALUE($D279),Base!K$2)+1,0),"")</f>
        <v/>
      </c>
      <c r="N279" s="12" t="str">
        <f>IF(AND(($D279)&lt;&gt;"",($E279)&lt;&gt;""),IF(MIN(DATEVALUE($E279),Base!L$3)-MAX(DATEVALUE($D279),Base!L$2)+1&gt;=0,MIN(DATEVALUE($E279),Base!L$3)-MAX(DATEVALUE($D279),Base!L$2)+1,0),"")</f>
        <v/>
      </c>
      <c r="O279" s="12" t="str">
        <f>IF(AND(($D279)&lt;&gt;"",($E279)&lt;&gt;""),IF(MIN(DATEVALUE($E279),Base!M$3)-MAX(DATEVALUE($D279),Base!M$2)+1&gt;=0,MIN(DATEVALUE($E279),Base!M$3)-MAX(DATEVALUE($D279),Base!M$2)+1,0),"")</f>
        <v/>
      </c>
      <c r="P279" s="12" t="str">
        <f>IF(AND(($D279)&lt;&gt;"",($E279)&lt;&gt;""),IF(MIN(DATEVALUE($E279),Base!N$3)-MAX(DATEVALUE($D279),Base!N$2)+1&gt;=0,MIN(DATEVALUE($E279),Base!N$3)-MAX(DATEVALUE($D279),Base!N$2)+1,0),"")</f>
        <v/>
      </c>
      <c r="Q279" s="12" t="str">
        <f>IF(AND(($D279)&lt;&gt;"",($E279)&lt;&gt;""),IF(MIN(DATEVALUE($E279),Base!O$3)-MAX(DATEVALUE($D279),Base!O$2)+1&gt;=0,MIN(DATEVALUE($E279),Base!O$3)-MAX(DATEVALUE($D279),Base!O$2)+1,0),"")</f>
        <v/>
      </c>
      <c r="R279" s="12" t="str">
        <f>IF(AND(($D279)&lt;&gt;"",($E279)&lt;&gt;""),IF(MIN(DATEVALUE($E279),Base!P$3)-MAX(DATEVALUE($D279),Base!P$2)+1&gt;=0,MIN(DATEVALUE($E279),Base!P$3)-MAX(DATEVALUE($D279),Base!P$2)+1,0),"")</f>
        <v/>
      </c>
      <c r="S279" s="12" t="str">
        <f>IF(AND(($D279)&lt;&gt;"",($E279)&lt;&gt;""),IF(MIN(DATEVALUE($E279),Base!Q$3)-MAX(DATEVALUE($D279),Base!Q$2)+1&gt;=0,MIN(DATEVALUE($E279),Base!Q$3)-MAX(DATEVALUE($D279),Base!Q$2)+1,0),"")</f>
        <v/>
      </c>
      <c r="T279" s="12" t="str">
        <f>IF(AND(($D279)&lt;&gt;"",($E279)&lt;&gt;""),IF(MIN(DATEVALUE($E279),Base!R$3)-MAX(DATEVALUE($D279),Base!R$2)+1&gt;=0,MIN(DATEVALUE($E279),Base!R$3)-MAX(DATEVALUE($D279),Base!R$2)+1,0),"")</f>
        <v/>
      </c>
      <c r="U279" s="12" t="str">
        <f>IF(AND(($D279)&lt;&gt;"",($E279)&lt;&gt;""),IF(MIN(DATEVALUE($E279),Base!S$3)-MAX(DATEVALUE($D279),Base!S$2)+1&gt;=0,MIN(DATEVALUE($E279),Base!S$3)-MAX(DATEVALUE($D279),Base!S$2)+1,0),"")</f>
        <v/>
      </c>
      <c r="V279" s="12" t="str">
        <f>IF(AND(($D279)&lt;&gt;"",($E279)&lt;&gt;""),IF(MIN(DATEVALUE($E279),Base!T$3)-MAX(DATEVALUE($D279),Base!T$2)+1&gt;=0,MIN(DATEVALUE($E279),Base!T$3)-MAX(DATEVALUE($D279),Base!T$2)+1,0),"")</f>
        <v/>
      </c>
      <c r="W279" s="12" t="str">
        <f>IF(AND(($D279)&lt;&gt;"",($E279)&lt;&gt;""),IF(MIN(DATEVALUE($E279),Base!U$3)-MAX(DATEVALUE($D279),Base!U$2)+1&gt;=0,MIN(DATEVALUE($E279),Base!U$3)-MAX(DATEVALUE($D279),Base!U$2)+1,0),"")</f>
        <v/>
      </c>
      <c r="X279" s="12" t="str">
        <f>IF(AND(($D279)&lt;&gt;"",($E279)&lt;&gt;""),IF(MIN(DATEVALUE($E279),Base!V$3)-MAX(DATEVALUE($D279),Base!V$2)+1&gt;=0,MIN(DATEVALUE($E279),Base!V$3)-MAX(DATEVALUE($D279),Base!V$2)+1,0),"")</f>
        <v/>
      </c>
      <c r="Y279" t="str">
        <f t="shared" si="63"/>
        <v/>
      </c>
      <c r="Z279" t="str">
        <f t="shared" si="64"/>
        <v/>
      </c>
      <c r="AA279" t="str">
        <f t="shared" si="65"/>
        <v/>
      </c>
      <c r="AB279" t="str">
        <f t="shared" si="66"/>
        <v/>
      </c>
      <c r="AC279" t="str">
        <f t="shared" si="67"/>
        <v/>
      </c>
      <c r="AD279" t="str">
        <f t="shared" si="68"/>
        <v/>
      </c>
      <c r="AE279" t="str">
        <f t="shared" si="69"/>
        <v/>
      </c>
      <c r="AF279" t="str">
        <f t="shared" si="70"/>
        <v/>
      </c>
      <c r="AG279" t="str">
        <f t="shared" si="71"/>
        <v/>
      </c>
      <c r="AH279" t="str">
        <f t="shared" si="72"/>
        <v/>
      </c>
      <c r="AI279" t="str">
        <f t="shared" si="73"/>
        <v/>
      </c>
      <c r="AJ279" t="str">
        <f t="shared" si="74"/>
        <v/>
      </c>
    </row>
    <row r="280" spans="1:36" x14ac:dyDescent="0.25">
      <c r="A280" s="3"/>
      <c r="B280" s="3"/>
      <c r="C280" s="4"/>
      <c r="D280" s="20"/>
      <c r="E280" s="20"/>
      <c r="F280" s="4"/>
      <c r="G280" s="4"/>
      <c r="H280" s="2"/>
      <c r="J280" s="4" t="str">
        <f t="shared" si="60"/>
        <v/>
      </c>
      <c r="K280" s="4" t="str">
        <f t="shared" si="61"/>
        <v/>
      </c>
      <c r="L280" s="31" t="str">
        <f t="shared" si="62"/>
        <v/>
      </c>
      <c r="M280" s="12" t="str">
        <f>IF(AND(($D280)&lt;&gt;"",($E280)&lt;&gt;""),IF(MIN(DATEVALUE($E280),Base!K$3)-MAX(DATEVALUE($D280),Base!K$2)+1&gt;=0,MIN(DATEVALUE($E280),Base!K$3)-MAX(DATEVALUE($D280),Base!K$2)+1,0),"")</f>
        <v/>
      </c>
      <c r="N280" s="12" t="str">
        <f>IF(AND(($D280)&lt;&gt;"",($E280)&lt;&gt;""),IF(MIN(DATEVALUE($E280),Base!L$3)-MAX(DATEVALUE($D280),Base!L$2)+1&gt;=0,MIN(DATEVALUE($E280),Base!L$3)-MAX(DATEVALUE($D280),Base!L$2)+1,0),"")</f>
        <v/>
      </c>
      <c r="O280" s="12" t="str">
        <f>IF(AND(($D280)&lt;&gt;"",($E280)&lt;&gt;""),IF(MIN(DATEVALUE($E280),Base!M$3)-MAX(DATEVALUE($D280),Base!M$2)+1&gt;=0,MIN(DATEVALUE($E280),Base!M$3)-MAX(DATEVALUE($D280),Base!M$2)+1,0),"")</f>
        <v/>
      </c>
      <c r="P280" s="12" t="str">
        <f>IF(AND(($D280)&lt;&gt;"",($E280)&lt;&gt;""),IF(MIN(DATEVALUE($E280),Base!N$3)-MAX(DATEVALUE($D280),Base!N$2)+1&gt;=0,MIN(DATEVALUE($E280),Base!N$3)-MAX(DATEVALUE($D280),Base!N$2)+1,0),"")</f>
        <v/>
      </c>
      <c r="Q280" s="12" t="str">
        <f>IF(AND(($D280)&lt;&gt;"",($E280)&lt;&gt;""),IF(MIN(DATEVALUE($E280),Base!O$3)-MAX(DATEVALUE($D280),Base!O$2)+1&gt;=0,MIN(DATEVALUE($E280),Base!O$3)-MAX(DATEVALUE($D280),Base!O$2)+1,0),"")</f>
        <v/>
      </c>
      <c r="R280" s="12" t="str">
        <f>IF(AND(($D280)&lt;&gt;"",($E280)&lt;&gt;""),IF(MIN(DATEVALUE($E280),Base!P$3)-MAX(DATEVALUE($D280),Base!P$2)+1&gt;=0,MIN(DATEVALUE($E280),Base!P$3)-MAX(DATEVALUE($D280),Base!P$2)+1,0),"")</f>
        <v/>
      </c>
      <c r="S280" s="12" t="str">
        <f>IF(AND(($D280)&lt;&gt;"",($E280)&lt;&gt;""),IF(MIN(DATEVALUE($E280),Base!Q$3)-MAX(DATEVALUE($D280),Base!Q$2)+1&gt;=0,MIN(DATEVALUE($E280),Base!Q$3)-MAX(DATEVALUE($D280),Base!Q$2)+1,0),"")</f>
        <v/>
      </c>
      <c r="T280" s="12" t="str">
        <f>IF(AND(($D280)&lt;&gt;"",($E280)&lt;&gt;""),IF(MIN(DATEVALUE($E280),Base!R$3)-MAX(DATEVALUE($D280),Base!R$2)+1&gt;=0,MIN(DATEVALUE($E280),Base!R$3)-MAX(DATEVALUE($D280),Base!R$2)+1,0),"")</f>
        <v/>
      </c>
      <c r="U280" s="12" t="str">
        <f>IF(AND(($D280)&lt;&gt;"",($E280)&lt;&gt;""),IF(MIN(DATEVALUE($E280),Base!S$3)-MAX(DATEVALUE($D280),Base!S$2)+1&gt;=0,MIN(DATEVALUE($E280),Base!S$3)-MAX(DATEVALUE($D280),Base!S$2)+1,0),"")</f>
        <v/>
      </c>
      <c r="V280" s="12" t="str">
        <f>IF(AND(($D280)&lt;&gt;"",($E280)&lt;&gt;""),IF(MIN(DATEVALUE($E280),Base!T$3)-MAX(DATEVALUE($D280),Base!T$2)+1&gt;=0,MIN(DATEVALUE($E280),Base!T$3)-MAX(DATEVALUE($D280),Base!T$2)+1,0),"")</f>
        <v/>
      </c>
      <c r="W280" s="12" t="str">
        <f>IF(AND(($D280)&lt;&gt;"",($E280)&lt;&gt;""),IF(MIN(DATEVALUE($E280),Base!U$3)-MAX(DATEVALUE($D280),Base!U$2)+1&gt;=0,MIN(DATEVALUE($E280),Base!U$3)-MAX(DATEVALUE($D280),Base!U$2)+1,0),"")</f>
        <v/>
      </c>
      <c r="X280" s="12" t="str">
        <f>IF(AND(($D280)&lt;&gt;"",($E280)&lt;&gt;""),IF(MIN(DATEVALUE($E280),Base!V$3)-MAX(DATEVALUE($D280),Base!V$2)+1&gt;=0,MIN(DATEVALUE($E280),Base!V$3)-MAX(DATEVALUE($D280),Base!V$2)+1,0),"")</f>
        <v/>
      </c>
      <c r="Y280" t="str">
        <f t="shared" si="63"/>
        <v/>
      </c>
      <c r="Z280" t="str">
        <f t="shared" si="64"/>
        <v/>
      </c>
      <c r="AA280" t="str">
        <f t="shared" si="65"/>
        <v/>
      </c>
      <c r="AB280" t="str">
        <f t="shared" si="66"/>
        <v/>
      </c>
      <c r="AC280" t="str">
        <f t="shared" si="67"/>
        <v/>
      </c>
      <c r="AD280" t="str">
        <f t="shared" si="68"/>
        <v/>
      </c>
      <c r="AE280" t="str">
        <f t="shared" si="69"/>
        <v/>
      </c>
      <c r="AF280" t="str">
        <f t="shared" si="70"/>
        <v/>
      </c>
      <c r="AG280" t="str">
        <f t="shared" si="71"/>
        <v/>
      </c>
      <c r="AH280" t="str">
        <f t="shared" si="72"/>
        <v/>
      </c>
      <c r="AI280" t="str">
        <f t="shared" si="73"/>
        <v/>
      </c>
      <c r="AJ280" t="str">
        <f t="shared" si="74"/>
        <v/>
      </c>
    </row>
    <row r="281" spans="1:36" x14ac:dyDescent="0.25">
      <c r="A281" s="3"/>
      <c r="B281" s="3"/>
      <c r="C281" s="4"/>
      <c r="D281" s="20"/>
      <c r="E281" s="20"/>
      <c r="F281" s="4"/>
      <c r="G281" s="4"/>
      <c r="H281" s="2"/>
      <c r="J281" s="4" t="str">
        <f t="shared" si="60"/>
        <v/>
      </c>
      <c r="K281" s="4" t="str">
        <f t="shared" si="61"/>
        <v/>
      </c>
      <c r="L281" s="31" t="str">
        <f t="shared" si="62"/>
        <v/>
      </c>
      <c r="M281" s="12" t="str">
        <f>IF(AND(($D281)&lt;&gt;"",($E281)&lt;&gt;""),IF(MIN(DATEVALUE($E281),Base!K$3)-MAX(DATEVALUE($D281),Base!K$2)+1&gt;=0,MIN(DATEVALUE($E281),Base!K$3)-MAX(DATEVALUE($D281),Base!K$2)+1,0),"")</f>
        <v/>
      </c>
      <c r="N281" s="12" t="str">
        <f>IF(AND(($D281)&lt;&gt;"",($E281)&lt;&gt;""),IF(MIN(DATEVALUE($E281),Base!L$3)-MAX(DATEVALUE($D281),Base!L$2)+1&gt;=0,MIN(DATEVALUE($E281),Base!L$3)-MAX(DATEVALUE($D281),Base!L$2)+1,0),"")</f>
        <v/>
      </c>
      <c r="O281" s="12" t="str">
        <f>IF(AND(($D281)&lt;&gt;"",($E281)&lt;&gt;""),IF(MIN(DATEVALUE($E281),Base!M$3)-MAX(DATEVALUE($D281),Base!M$2)+1&gt;=0,MIN(DATEVALUE($E281),Base!M$3)-MAX(DATEVALUE($D281),Base!M$2)+1,0),"")</f>
        <v/>
      </c>
      <c r="P281" s="12" t="str">
        <f>IF(AND(($D281)&lt;&gt;"",($E281)&lt;&gt;""),IF(MIN(DATEVALUE($E281),Base!N$3)-MAX(DATEVALUE($D281),Base!N$2)+1&gt;=0,MIN(DATEVALUE($E281),Base!N$3)-MAX(DATEVALUE($D281),Base!N$2)+1,0),"")</f>
        <v/>
      </c>
      <c r="Q281" s="12" t="str">
        <f>IF(AND(($D281)&lt;&gt;"",($E281)&lt;&gt;""),IF(MIN(DATEVALUE($E281),Base!O$3)-MAX(DATEVALUE($D281),Base!O$2)+1&gt;=0,MIN(DATEVALUE($E281),Base!O$3)-MAX(DATEVALUE($D281),Base!O$2)+1,0),"")</f>
        <v/>
      </c>
      <c r="R281" s="12" t="str">
        <f>IF(AND(($D281)&lt;&gt;"",($E281)&lt;&gt;""),IF(MIN(DATEVALUE($E281),Base!P$3)-MAX(DATEVALUE($D281),Base!P$2)+1&gt;=0,MIN(DATEVALUE($E281),Base!P$3)-MAX(DATEVALUE($D281),Base!P$2)+1,0),"")</f>
        <v/>
      </c>
      <c r="S281" s="12" t="str">
        <f>IF(AND(($D281)&lt;&gt;"",($E281)&lt;&gt;""),IF(MIN(DATEVALUE($E281),Base!Q$3)-MAX(DATEVALUE($D281),Base!Q$2)+1&gt;=0,MIN(DATEVALUE($E281),Base!Q$3)-MAX(DATEVALUE($D281),Base!Q$2)+1,0),"")</f>
        <v/>
      </c>
      <c r="T281" s="12" t="str">
        <f>IF(AND(($D281)&lt;&gt;"",($E281)&lt;&gt;""),IF(MIN(DATEVALUE($E281),Base!R$3)-MAX(DATEVALUE($D281),Base!R$2)+1&gt;=0,MIN(DATEVALUE($E281),Base!R$3)-MAX(DATEVALUE($D281),Base!R$2)+1,0),"")</f>
        <v/>
      </c>
      <c r="U281" s="12" t="str">
        <f>IF(AND(($D281)&lt;&gt;"",($E281)&lt;&gt;""),IF(MIN(DATEVALUE($E281),Base!S$3)-MAX(DATEVALUE($D281),Base!S$2)+1&gt;=0,MIN(DATEVALUE($E281),Base!S$3)-MAX(DATEVALUE($D281),Base!S$2)+1,0),"")</f>
        <v/>
      </c>
      <c r="V281" s="12" t="str">
        <f>IF(AND(($D281)&lt;&gt;"",($E281)&lt;&gt;""),IF(MIN(DATEVALUE($E281),Base!T$3)-MAX(DATEVALUE($D281),Base!T$2)+1&gt;=0,MIN(DATEVALUE($E281),Base!T$3)-MAX(DATEVALUE($D281),Base!T$2)+1,0),"")</f>
        <v/>
      </c>
      <c r="W281" s="12" t="str">
        <f>IF(AND(($D281)&lt;&gt;"",($E281)&lt;&gt;""),IF(MIN(DATEVALUE($E281),Base!U$3)-MAX(DATEVALUE($D281),Base!U$2)+1&gt;=0,MIN(DATEVALUE($E281),Base!U$3)-MAX(DATEVALUE($D281),Base!U$2)+1,0),"")</f>
        <v/>
      </c>
      <c r="X281" s="12" t="str">
        <f>IF(AND(($D281)&lt;&gt;"",($E281)&lt;&gt;""),IF(MIN(DATEVALUE($E281),Base!V$3)-MAX(DATEVALUE($D281),Base!V$2)+1&gt;=0,MIN(DATEVALUE($E281),Base!V$3)-MAX(DATEVALUE($D281),Base!V$2)+1,0),"")</f>
        <v/>
      </c>
      <c r="Y281" t="str">
        <f t="shared" si="63"/>
        <v/>
      </c>
      <c r="Z281" t="str">
        <f t="shared" si="64"/>
        <v/>
      </c>
      <c r="AA281" t="str">
        <f t="shared" si="65"/>
        <v/>
      </c>
      <c r="AB281" t="str">
        <f t="shared" si="66"/>
        <v/>
      </c>
      <c r="AC281" t="str">
        <f t="shared" si="67"/>
        <v/>
      </c>
      <c r="AD281" t="str">
        <f t="shared" si="68"/>
        <v/>
      </c>
      <c r="AE281" t="str">
        <f t="shared" si="69"/>
        <v/>
      </c>
      <c r="AF281" t="str">
        <f t="shared" si="70"/>
        <v/>
      </c>
      <c r="AG281" t="str">
        <f t="shared" si="71"/>
        <v/>
      </c>
      <c r="AH281" t="str">
        <f t="shared" si="72"/>
        <v/>
      </c>
      <c r="AI281" t="str">
        <f t="shared" si="73"/>
        <v/>
      </c>
      <c r="AJ281" t="str">
        <f t="shared" si="74"/>
        <v/>
      </c>
    </row>
    <row r="282" spans="1:36" x14ac:dyDescent="0.25">
      <c r="A282" s="3"/>
      <c r="B282" s="3"/>
      <c r="C282" s="4"/>
      <c r="D282" s="20"/>
      <c r="E282" s="20"/>
      <c r="F282" s="4"/>
      <c r="G282" s="4"/>
      <c r="H282" s="2"/>
      <c r="J282" s="4" t="str">
        <f t="shared" si="60"/>
        <v/>
      </c>
      <c r="K282" s="4" t="str">
        <f t="shared" si="61"/>
        <v/>
      </c>
      <c r="L282" s="31" t="str">
        <f t="shared" si="62"/>
        <v/>
      </c>
      <c r="M282" s="12" t="str">
        <f>IF(AND(($D282)&lt;&gt;"",($E282)&lt;&gt;""),IF(MIN(DATEVALUE($E282),Base!K$3)-MAX(DATEVALUE($D282),Base!K$2)+1&gt;=0,MIN(DATEVALUE($E282),Base!K$3)-MAX(DATEVALUE($D282),Base!K$2)+1,0),"")</f>
        <v/>
      </c>
      <c r="N282" s="12" t="str">
        <f>IF(AND(($D282)&lt;&gt;"",($E282)&lt;&gt;""),IF(MIN(DATEVALUE($E282),Base!L$3)-MAX(DATEVALUE($D282),Base!L$2)+1&gt;=0,MIN(DATEVALUE($E282),Base!L$3)-MAX(DATEVALUE($D282),Base!L$2)+1,0),"")</f>
        <v/>
      </c>
      <c r="O282" s="12" t="str">
        <f>IF(AND(($D282)&lt;&gt;"",($E282)&lt;&gt;""),IF(MIN(DATEVALUE($E282),Base!M$3)-MAX(DATEVALUE($D282),Base!M$2)+1&gt;=0,MIN(DATEVALUE($E282),Base!M$3)-MAX(DATEVALUE($D282),Base!M$2)+1,0),"")</f>
        <v/>
      </c>
      <c r="P282" s="12" t="str">
        <f>IF(AND(($D282)&lt;&gt;"",($E282)&lt;&gt;""),IF(MIN(DATEVALUE($E282),Base!N$3)-MAX(DATEVALUE($D282),Base!N$2)+1&gt;=0,MIN(DATEVALUE($E282),Base!N$3)-MAX(DATEVALUE($D282),Base!N$2)+1,0),"")</f>
        <v/>
      </c>
      <c r="Q282" s="12" t="str">
        <f>IF(AND(($D282)&lt;&gt;"",($E282)&lt;&gt;""),IF(MIN(DATEVALUE($E282),Base!O$3)-MAX(DATEVALUE($D282),Base!O$2)+1&gt;=0,MIN(DATEVALUE($E282),Base!O$3)-MAX(DATEVALUE($D282),Base!O$2)+1,0),"")</f>
        <v/>
      </c>
      <c r="R282" s="12" t="str">
        <f>IF(AND(($D282)&lt;&gt;"",($E282)&lt;&gt;""),IF(MIN(DATEVALUE($E282),Base!P$3)-MAX(DATEVALUE($D282),Base!P$2)+1&gt;=0,MIN(DATEVALUE($E282),Base!P$3)-MAX(DATEVALUE($D282),Base!P$2)+1,0),"")</f>
        <v/>
      </c>
      <c r="S282" s="12" t="str">
        <f>IF(AND(($D282)&lt;&gt;"",($E282)&lt;&gt;""),IF(MIN(DATEVALUE($E282),Base!Q$3)-MAX(DATEVALUE($D282),Base!Q$2)+1&gt;=0,MIN(DATEVALUE($E282),Base!Q$3)-MAX(DATEVALUE($D282),Base!Q$2)+1,0),"")</f>
        <v/>
      </c>
      <c r="T282" s="12" t="str">
        <f>IF(AND(($D282)&lt;&gt;"",($E282)&lt;&gt;""),IF(MIN(DATEVALUE($E282),Base!R$3)-MAX(DATEVALUE($D282),Base!R$2)+1&gt;=0,MIN(DATEVALUE($E282),Base!R$3)-MAX(DATEVALUE($D282),Base!R$2)+1,0),"")</f>
        <v/>
      </c>
      <c r="U282" s="12" t="str">
        <f>IF(AND(($D282)&lt;&gt;"",($E282)&lt;&gt;""),IF(MIN(DATEVALUE($E282),Base!S$3)-MAX(DATEVALUE($D282),Base!S$2)+1&gt;=0,MIN(DATEVALUE($E282),Base!S$3)-MAX(DATEVALUE($D282),Base!S$2)+1,0),"")</f>
        <v/>
      </c>
      <c r="V282" s="12" t="str">
        <f>IF(AND(($D282)&lt;&gt;"",($E282)&lt;&gt;""),IF(MIN(DATEVALUE($E282),Base!T$3)-MAX(DATEVALUE($D282),Base!T$2)+1&gt;=0,MIN(DATEVALUE($E282),Base!T$3)-MAX(DATEVALUE($D282),Base!T$2)+1,0),"")</f>
        <v/>
      </c>
      <c r="W282" s="12" t="str">
        <f>IF(AND(($D282)&lt;&gt;"",($E282)&lt;&gt;""),IF(MIN(DATEVALUE($E282),Base!U$3)-MAX(DATEVALUE($D282),Base!U$2)+1&gt;=0,MIN(DATEVALUE($E282),Base!U$3)-MAX(DATEVALUE($D282),Base!U$2)+1,0),"")</f>
        <v/>
      </c>
      <c r="X282" s="12" t="str">
        <f>IF(AND(($D282)&lt;&gt;"",($E282)&lt;&gt;""),IF(MIN(DATEVALUE($E282),Base!V$3)-MAX(DATEVALUE($D282),Base!V$2)+1&gt;=0,MIN(DATEVALUE($E282),Base!V$3)-MAX(DATEVALUE($D282),Base!V$2)+1,0),"")</f>
        <v/>
      </c>
      <c r="Y282" t="str">
        <f t="shared" si="63"/>
        <v/>
      </c>
      <c r="Z282" t="str">
        <f t="shared" si="64"/>
        <v/>
      </c>
      <c r="AA282" t="str">
        <f t="shared" si="65"/>
        <v/>
      </c>
      <c r="AB282" t="str">
        <f t="shared" si="66"/>
        <v/>
      </c>
      <c r="AC282" t="str">
        <f t="shared" si="67"/>
        <v/>
      </c>
      <c r="AD282" t="str">
        <f t="shared" si="68"/>
        <v/>
      </c>
      <c r="AE282" t="str">
        <f t="shared" si="69"/>
        <v/>
      </c>
      <c r="AF282" t="str">
        <f t="shared" si="70"/>
        <v/>
      </c>
      <c r="AG282" t="str">
        <f t="shared" si="71"/>
        <v/>
      </c>
      <c r="AH282" t="str">
        <f t="shared" si="72"/>
        <v/>
      </c>
      <c r="AI282" t="str">
        <f t="shared" si="73"/>
        <v/>
      </c>
      <c r="AJ282" t="str">
        <f t="shared" si="74"/>
        <v/>
      </c>
    </row>
    <row r="283" spans="1:36" x14ac:dyDescent="0.25">
      <c r="A283" s="3"/>
      <c r="B283" s="3"/>
      <c r="C283" s="4"/>
      <c r="D283" s="20"/>
      <c r="E283" s="20"/>
      <c r="F283" s="4"/>
      <c r="G283" s="4"/>
      <c r="H283" s="2"/>
      <c r="J283" s="4" t="str">
        <f t="shared" si="60"/>
        <v/>
      </c>
      <c r="K283" s="4" t="str">
        <f t="shared" si="61"/>
        <v/>
      </c>
      <c r="L283" s="31" t="str">
        <f t="shared" si="62"/>
        <v/>
      </c>
      <c r="M283" s="12" t="str">
        <f>IF(AND(($D283)&lt;&gt;"",($E283)&lt;&gt;""),IF(MIN(DATEVALUE($E283),Base!K$3)-MAX(DATEVALUE($D283),Base!K$2)+1&gt;=0,MIN(DATEVALUE($E283),Base!K$3)-MAX(DATEVALUE($D283),Base!K$2)+1,0),"")</f>
        <v/>
      </c>
      <c r="N283" s="12" t="str">
        <f>IF(AND(($D283)&lt;&gt;"",($E283)&lt;&gt;""),IF(MIN(DATEVALUE($E283),Base!L$3)-MAX(DATEVALUE($D283),Base!L$2)+1&gt;=0,MIN(DATEVALUE($E283),Base!L$3)-MAX(DATEVALUE($D283),Base!L$2)+1,0),"")</f>
        <v/>
      </c>
      <c r="O283" s="12" t="str">
        <f>IF(AND(($D283)&lt;&gt;"",($E283)&lt;&gt;""),IF(MIN(DATEVALUE($E283),Base!M$3)-MAX(DATEVALUE($D283),Base!M$2)+1&gt;=0,MIN(DATEVALUE($E283),Base!M$3)-MAX(DATEVALUE($D283),Base!M$2)+1,0),"")</f>
        <v/>
      </c>
      <c r="P283" s="12" t="str">
        <f>IF(AND(($D283)&lt;&gt;"",($E283)&lt;&gt;""),IF(MIN(DATEVALUE($E283),Base!N$3)-MAX(DATEVALUE($D283),Base!N$2)+1&gt;=0,MIN(DATEVALUE($E283),Base!N$3)-MAX(DATEVALUE($D283),Base!N$2)+1,0),"")</f>
        <v/>
      </c>
      <c r="Q283" s="12" t="str">
        <f>IF(AND(($D283)&lt;&gt;"",($E283)&lt;&gt;""),IF(MIN(DATEVALUE($E283),Base!O$3)-MAX(DATEVALUE($D283),Base!O$2)+1&gt;=0,MIN(DATEVALUE($E283),Base!O$3)-MAX(DATEVALUE($D283),Base!O$2)+1,0),"")</f>
        <v/>
      </c>
      <c r="R283" s="12" t="str">
        <f>IF(AND(($D283)&lt;&gt;"",($E283)&lt;&gt;""),IF(MIN(DATEVALUE($E283),Base!P$3)-MAX(DATEVALUE($D283),Base!P$2)+1&gt;=0,MIN(DATEVALUE($E283),Base!P$3)-MAX(DATEVALUE($D283),Base!P$2)+1,0),"")</f>
        <v/>
      </c>
      <c r="S283" s="12" t="str">
        <f>IF(AND(($D283)&lt;&gt;"",($E283)&lt;&gt;""),IF(MIN(DATEVALUE($E283),Base!Q$3)-MAX(DATEVALUE($D283),Base!Q$2)+1&gt;=0,MIN(DATEVALUE($E283),Base!Q$3)-MAX(DATEVALUE($D283),Base!Q$2)+1,0),"")</f>
        <v/>
      </c>
      <c r="T283" s="12" t="str">
        <f>IF(AND(($D283)&lt;&gt;"",($E283)&lt;&gt;""),IF(MIN(DATEVALUE($E283),Base!R$3)-MAX(DATEVALUE($D283),Base!R$2)+1&gt;=0,MIN(DATEVALUE($E283),Base!R$3)-MAX(DATEVALUE($D283),Base!R$2)+1,0),"")</f>
        <v/>
      </c>
      <c r="U283" s="12" t="str">
        <f>IF(AND(($D283)&lt;&gt;"",($E283)&lt;&gt;""),IF(MIN(DATEVALUE($E283),Base!S$3)-MAX(DATEVALUE($D283),Base!S$2)+1&gt;=0,MIN(DATEVALUE($E283),Base!S$3)-MAX(DATEVALUE($D283),Base!S$2)+1,0),"")</f>
        <v/>
      </c>
      <c r="V283" s="12" t="str">
        <f>IF(AND(($D283)&lt;&gt;"",($E283)&lt;&gt;""),IF(MIN(DATEVALUE($E283),Base!T$3)-MAX(DATEVALUE($D283),Base!T$2)+1&gt;=0,MIN(DATEVALUE($E283),Base!T$3)-MAX(DATEVALUE($D283),Base!T$2)+1,0),"")</f>
        <v/>
      </c>
      <c r="W283" s="12" t="str">
        <f>IF(AND(($D283)&lt;&gt;"",($E283)&lt;&gt;""),IF(MIN(DATEVALUE($E283),Base!U$3)-MAX(DATEVALUE($D283),Base!U$2)+1&gt;=0,MIN(DATEVALUE($E283),Base!U$3)-MAX(DATEVALUE($D283),Base!U$2)+1,0),"")</f>
        <v/>
      </c>
      <c r="X283" s="12" t="str">
        <f>IF(AND(($D283)&lt;&gt;"",($E283)&lt;&gt;""),IF(MIN(DATEVALUE($E283),Base!V$3)-MAX(DATEVALUE($D283),Base!V$2)+1&gt;=0,MIN(DATEVALUE($E283),Base!V$3)-MAX(DATEVALUE($D283),Base!V$2)+1,0),"")</f>
        <v/>
      </c>
      <c r="Y283" t="str">
        <f t="shared" si="63"/>
        <v/>
      </c>
      <c r="Z283" t="str">
        <f t="shared" si="64"/>
        <v/>
      </c>
      <c r="AA283" t="str">
        <f t="shared" si="65"/>
        <v/>
      </c>
      <c r="AB283" t="str">
        <f t="shared" si="66"/>
        <v/>
      </c>
      <c r="AC283" t="str">
        <f t="shared" si="67"/>
        <v/>
      </c>
      <c r="AD283" t="str">
        <f t="shared" si="68"/>
        <v/>
      </c>
      <c r="AE283" t="str">
        <f t="shared" si="69"/>
        <v/>
      </c>
      <c r="AF283" t="str">
        <f t="shared" si="70"/>
        <v/>
      </c>
      <c r="AG283" t="str">
        <f t="shared" si="71"/>
        <v/>
      </c>
      <c r="AH283" t="str">
        <f t="shared" si="72"/>
        <v/>
      </c>
      <c r="AI283" t="str">
        <f t="shared" si="73"/>
        <v/>
      </c>
      <c r="AJ283" t="str">
        <f t="shared" si="74"/>
        <v/>
      </c>
    </row>
    <row r="284" spans="1:36" x14ac:dyDescent="0.25">
      <c r="A284" s="3"/>
      <c r="B284" s="3"/>
      <c r="C284" s="4"/>
      <c r="D284" s="20"/>
      <c r="E284" s="20"/>
      <c r="F284" s="4"/>
      <c r="G284" s="4"/>
      <c r="H284" s="2"/>
      <c r="J284" s="4" t="str">
        <f t="shared" si="60"/>
        <v/>
      </c>
      <c r="K284" s="4" t="str">
        <f t="shared" si="61"/>
        <v/>
      </c>
      <c r="L284" s="31" t="str">
        <f t="shared" si="62"/>
        <v/>
      </c>
      <c r="M284" s="12" t="str">
        <f>IF(AND(($D284)&lt;&gt;"",($E284)&lt;&gt;""),IF(MIN(DATEVALUE($E284),Base!K$3)-MAX(DATEVALUE($D284),Base!K$2)+1&gt;=0,MIN(DATEVALUE($E284),Base!K$3)-MAX(DATEVALUE($D284),Base!K$2)+1,0),"")</f>
        <v/>
      </c>
      <c r="N284" s="12" t="str">
        <f>IF(AND(($D284)&lt;&gt;"",($E284)&lt;&gt;""),IF(MIN(DATEVALUE($E284),Base!L$3)-MAX(DATEVALUE($D284),Base!L$2)+1&gt;=0,MIN(DATEVALUE($E284),Base!L$3)-MAX(DATEVALUE($D284),Base!L$2)+1,0),"")</f>
        <v/>
      </c>
      <c r="O284" s="12" t="str">
        <f>IF(AND(($D284)&lt;&gt;"",($E284)&lt;&gt;""),IF(MIN(DATEVALUE($E284),Base!M$3)-MAX(DATEVALUE($D284),Base!M$2)+1&gt;=0,MIN(DATEVALUE($E284),Base!M$3)-MAX(DATEVALUE($D284),Base!M$2)+1,0),"")</f>
        <v/>
      </c>
      <c r="P284" s="12" t="str">
        <f>IF(AND(($D284)&lt;&gt;"",($E284)&lt;&gt;""),IF(MIN(DATEVALUE($E284),Base!N$3)-MAX(DATEVALUE($D284),Base!N$2)+1&gt;=0,MIN(DATEVALUE($E284),Base!N$3)-MAX(DATEVALUE($D284),Base!N$2)+1,0),"")</f>
        <v/>
      </c>
      <c r="Q284" s="12" t="str">
        <f>IF(AND(($D284)&lt;&gt;"",($E284)&lt;&gt;""),IF(MIN(DATEVALUE($E284),Base!O$3)-MAX(DATEVALUE($D284),Base!O$2)+1&gt;=0,MIN(DATEVALUE($E284),Base!O$3)-MAX(DATEVALUE($D284),Base!O$2)+1,0),"")</f>
        <v/>
      </c>
      <c r="R284" s="12" t="str">
        <f>IF(AND(($D284)&lt;&gt;"",($E284)&lt;&gt;""),IF(MIN(DATEVALUE($E284),Base!P$3)-MAX(DATEVALUE($D284),Base!P$2)+1&gt;=0,MIN(DATEVALUE($E284),Base!P$3)-MAX(DATEVALUE($D284),Base!P$2)+1,0),"")</f>
        <v/>
      </c>
      <c r="S284" s="12" t="str">
        <f>IF(AND(($D284)&lt;&gt;"",($E284)&lt;&gt;""),IF(MIN(DATEVALUE($E284),Base!Q$3)-MAX(DATEVALUE($D284),Base!Q$2)+1&gt;=0,MIN(DATEVALUE($E284),Base!Q$3)-MAX(DATEVALUE($D284),Base!Q$2)+1,0),"")</f>
        <v/>
      </c>
      <c r="T284" s="12" t="str">
        <f>IF(AND(($D284)&lt;&gt;"",($E284)&lt;&gt;""),IF(MIN(DATEVALUE($E284),Base!R$3)-MAX(DATEVALUE($D284),Base!R$2)+1&gt;=0,MIN(DATEVALUE($E284),Base!R$3)-MAX(DATEVALUE($D284),Base!R$2)+1,0),"")</f>
        <v/>
      </c>
      <c r="U284" s="12" t="str">
        <f>IF(AND(($D284)&lt;&gt;"",($E284)&lt;&gt;""),IF(MIN(DATEVALUE($E284),Base!S$3)-MAX(DATEVALUE($D284),Base!S$2)+1&gt;=0,MIN(DATEVALUE($E284),Base!S$3)-MAX(DATEVALUE($D284),Base!S$2)+1,0),"")</f>
        <v/>
      </c>
      <c r="V284" s="12" t="str">
        <f>IF(AND(($D284)&lt;&gt;"",($E284)&lt;&gt;""),IF(MIN(DATEVALUE($E284),Base!T$3)-MAX(DATEVALUE($D284),Base!T$2)+1&gt;=0,MIN(DATEVALUE($E284),Base!T$3)-MAX(DATEVALUE($D284),Base!T$2)+1,0),"")</f>
        <v/>
      </c>
      <c r="W284" s="12" t="str">
        <f>IF(AND(($D284)&lt;&gt;"",($E284)&lt;&gt;""),IF(MIN(DATEVALUE($E284),Base!U$3)-MAX(DATEVALUE($D284),Base!U$2)+1&gt;=0,MIN(DATEVALUE($E284),Base!U$3)-MAX(DATEVALUE($D284),Base!U$2)+1,0),"")</f>
        <v/>
      </c>
      <c r="X284" s="12" t="str">
        <f>IF(AND(($D284)&lt;&gt;"",($E284)&lt;&gt;""),IF(MIN(DATEVALUE($E284),Base!V$3)-MAX(DATEVALUE($D284),Base!V$2)+1&gt;=0,MIN(DATEVALUE($E284),Base!V$3)-MAX(DATEVALUE($D284),Base!V$2)+1,0),"")</f>
        <v/>
      </c>
      <c r="Y284" t="str">
        <f t="shared" si="63"/>
        <v/>
      </c>
      <c r="Z284" t="str">
        <f t="shared" si="64"/>
        <v/>
      </c>
      <c r="AA284" t="str">
        <f t="shared" si="65"/>
        <v/>
      </c>
      <c r="AB284" t="str">
        <f t="shared" si="66"/>
        <v/>
      </c>
      <c r="AC284" t="str">
        <f t="shared" si="67"/>
        <v/>
      </c>
      <c r="AD284" t="str">
        <f t="shared" si="68"/>
        <v/>
      </c>
      <c r="AE284" t="str">
        <f t="shared" si="69"/>
        <v/>
      </c>
      <c r="AF284" t="str">
        <f t="shared" si="70"/>
        <v/>
      </c>
      <c r="AG284" t="str">
        <f t="shared" si="71"/>
        <v/>
      </c>
      <c r="AH284" t="str">
        <f t="shared" si="72"/>
        <v/>
      </c>
      <c r="AI284" t="str">
        <f t="shared" si="73"/>
        <v/>
      </c>
      <c r="AJ284" t="str">
        <f t="shared" si="74"/>
        <v/>
      </c>
    </row>
    <row r="285" spans="1:36" x14ac:dyDescent="0.25">
      <c r="A285" s="3"/>
      <c r="B285" s="3"/>
      <c r="C285" s="4"/>
      <c r="D285" s="20"/>
      <c r="E285" s="20"/>
      <c r="F285" s="4"/>
      <c r="G285" s="4"/>
      <c r="H285" s="2"/>
      <c r="J285" s="4" t="str">
        <f t="shared" si="60"/>
        <v/>
      </c>
      <c r="K285" s="4" t="str">
        <f t="shared" si="61"/>
        <v/>
      </c>
      <c r="L285" s="31" t="str">
        <f t="shared" si="62"/>
        <v/>
      </c>
      <c r="M285" s="12" t="str">
        <f>IF(AND(($D285)&lt;&gt;"",($E285)&lt;&gt;""),IF(MIN(DATEVALUE($E285),Base!K$3)-MAX(DATEVALUE($D285),Base!K$2)+1&gt;=0,MIN(DATEVALUE($E285),Base!K$3)-MAX(DATEVALUE($D285),Base!K$2)+1,0),"")</f>
        <v/>
      </c>
      <c r="N285" s="12" t="str">
        <f>IF(AND(($D285)&lt;&gt;"",($E285)&lt;&gt;""),IF(MIN(DATEVALUE($E285),Base!L$3)-MAX(DATEVALUE($D285),Base!L$2)+1&gt;=0,MIN(DATEVALUE($E285),Base!L$3)-MAX(DATEVALUE($D285),Base!L$2)+1,0),"")</f>
        <v/>
      </c>
      <c r="O285" s="12" t="str">
        <f>IF(AND(($D285)&lt;&gt;"",($E285)&lt;&gt;""),IF(MIN(DATEVALUE($E285),Base!M$3)-MAX(DATEVALUE($D285),Base!M$2)+1&gt;=0,MIN(DATEVALUE($E285),Base!M$3)-MAX(DATEVALUE($D285),Base!M$2)+1,0),"")</f>
        <v/>
      </c>
      <c r="P285" s="12" t="str">
        <f>IF(AND(($D285)&lt;&gt;"",($E285)&lt;&gt;""),IF(MIN(DATEVALUE($E285),Base!N$3)-MAX(DATEVALUE($D285),Base!N$2)+1&gt;=0,MIN(DATEVALUE($E285),Base!N$3)-MAX(DATEVALUE($D285),Base!N$2)+1,0),"")</f>
        <v/>
      </c>
      <c r="Q285" s="12" t="str">
        <f>IF(AND(($D285)&lt;&gt;"",($E285)&lt;&gt;""),IF(MIN(DATEVALUE($E285),Base!O$3)-MAX(DATEVALUE($D285),Base!O$2)+1&gt;=0,MIN(DATEVALUE($E285),Base!O$3)-MAX(DATEVALUE($D285),Base!O$2)+1,0),"")</f>
        <v/>
      </c>
      <c r="R285" s="12" t="str">
        <f>IF(AND(($D285)&lt;&gt;"",($E285)&lt;&gt;""),IF(MIN(DATEVALUE($E285),Base!P$3)-MAX(DATEVALUE($D285),Base!P$2)+1&gt;=0,MIN(DATEVALUE($E285),Base!P$3)-MAX(DATEVALUE($D285),Base!P$2)+1,0),"")</f>
        <v/>
      </c>
      <c r="S285" s="12" t="str">
        <f>IF(AND(($D285)&lt;&gt;"",($E285)&lt;&gt;""),IF(MIN(DATEVALUE($E285),Base!Q$3)-MAX(DATEVALUE($D285),Base!Q$2)+1&gt;=0,MIN(DATEVALUE($E285),Base!Q$3)-MAX(DATEVALUE($D285),Base!Q$2)+1,0),"")</f>
        <v/>
      </c>
      <c r="T285" s="12" t="str">
        <f>IF(AND(($D285)&lt;&gt;"",($E285)&lt;&gt;""),IF(MIN(DATEVALUE($E285),Base!R$3)-MAX(DATEVALUE($D285),Base!R$2)+1&gt;=0,MIN(DATEVALUE($E285),Base!R$3)-MAX(DATEVALUE($D285),Base!R$2)+1,0),"")</f>
        <v/>
      </c>
      <c r="U285" s="12" t="str">
        <f>IF(AND(($D285)&lt;&gt;"",($E285)&lt;&gt;""),IF(MIN(DATEVALUE($E285),Base!S$3)-MAX(DATEVALUE($D285),Base!S$2)+1&gt;=0,MIN(DATEVALUE($E285),Base!S$3)-MAX(DATEVALUE($D285),Base!S$2)+1,0),"")</f>
        <v/>
      </c>
      <c r="V285" s="12" t="str">
        <f>IF(AND(($D285)&lt;&gt;"",($E285)&lt;&gt;""),IF(MIN(DATEVALUE($E285),Base!T$3)-MAX(DATEVALUE($D285),Base!T$2)+1&gt;=0,MIN(DATEVALUE($E285),Base!T$3)-MAX(DATEVALUE($D285),Base!T$2)+1,0),"")</f>
        <v/>
      </c>
      <c r="W285" s="12" t="str">
        <f>IF(AND(($D285)&lt;&gt;"",($E285)&lt;&gt;""),IF(MIN(DATEVALUE($E285),Base!U$3)-MAX(DATEVALUE($D285),Base!U$2)+1&gt;=0,MIN(DATEVALUE($E285),Base!U$3)-MAX(DATEVALUE($D285),Base!U$2)+1,0),"")</f>
        <v/>
      </c>
      <c r="X285" s="12" t="str">
        <f>IF(AND(($D285)&lt;&gt;"",($E285)&lt;&gt;""),IF(MIN(DATEVALUE($E285),Base!V$3)-MAX(DATEVALUE($D285),Base!V$2)+1&gt;=0,MIN(DATEVALUE($E285),Base!V$3)-MAX(DATEVALUE($D285),Base!V$2)+1,0),"")</f>
        <v/>
      </c>
      <c r="Y285" t="str">
        <f t="shared" si="63"/>
        <v/>
      </c>
      <c r="Z285" t="str">
        <f t="shared" si="64"/>
        <v/>
      </c>
      <c r="AA285" t="str">
        <f t="shared" si="65"/>
        <v/>
      </c>
      <c r="AB285" t="str">
        <f t="shared" si="66"/>
        <v/>
      </c>
      <c r="AC285" t="str">
        <f t="shared" si="67"/>
        <v/>
      </c>
      <c r="AD285" t="str">
        <f t="shared" si="68"/>
        <v/>
      </c>
      <c r="AE285" t="str">
        <f t="shared" si="69"/>
        <v/>
      </c>
      <c r="AF285" t="str">
        <f t="shared" si="70"/>
        <v/>
      </c>
      <c r="AG285" t="str">
        <f t="shared" si="71"/>
        <v/>
      </c>
      <c r="AH285" t="str">
        <f t="shared" si="72"/>
        <v/>
      </c>
      <c r="AI285" t="str">
        <f t="shared" si="73"/>
        <v/>
      </c>
      <c r="AJ285" t="str">
        <f t="shared" si="74"/>
        <v/>
      </c>
    </row>
    <row r="286" spans="1:36" x14ac:dyDescent="0.25">
      <c r="A286" s="3"/>
      <c r="B286" s="3"/>
      <c r="C286" s="4"/>
      <c r="D286" s="20"/>
      <c r="E286" s="20"/>
      <c r="F286" s="4"/>
      <c r="G286" s="4"/>
      <c r="H286" s="2"/>
      <c r="J286" s="4" t="str">
        <f t="shared" si="60"/>
        <v/>
      </c>
      <c r="K286" s="4" t="str">
        <f t="shared" si="61"/>
        <v/>
      </c>
      <c r="L286" s="31" t="str">
        <f t="shared" si="62"/>
        <v/>
      </c>
      <c r="M286" s="12" t="str">
        <f>IF(AND(($D286)&lt;&gt;"",($E286)&lt;&gt;""),IF(MIN(DATEVALUE($E286),Base!K$3)-MAX(DATEVALUE($D286),Base!K$2)+1&gt;=0,MIN(DATEVALUE($E286),Base!K$3)-MAX(DATEVALUE($D286),Base!K$2)+1,0),"")</f>
        <v/>
      </c>
      <c r="N286" s="12" t="str">
        <f>IF(AND(($D286)&lt;&gt;"",($E286)&lt;&gt;""),IF(MIN(DATEVALUE($E286),Base!L$3)-MAX(DATEVALUE($D286),Base!L$2)+1&gt;=0,MIN(DATEVALUE($E286),Base!L$3)-MAX(DATEVALUE($D286),Base!L$2)+1,0),"")</f>
        <v/>
      </c>
      <c r="O286" s="12" t="str">
        <f>IF(AND(($D286)&lt;&gt;"",($E286)&lt;&gt;""),IF(MIN(DATEVALUE($E286),Base!M$3)-MAX(DATEVALUE($D286),Base!M$2)+1&gt;=0,MIN(DATEVALUE($E286),Base!M$3)-MAX(DATEVALUE($D286),Base!M$2)+1,0),"")</f>
        <v/>
      </c>
      <c r="P286" s="12" t="str">
        <f>IF(AND(($D286)&lt;&gt;"",($E286)&lt;&gt;""),IF(MIN(DATEVALUE($E286),Base!N$3)-MAX(DATEVALUE($D286),Base!N$2)+1&gt;=0,MIN(DATEVALUE($E286),Base!N$3)-MAX(DATEVALUE($D286),Base!N$2)+1,0),"")</f>
        <v/>
      </c>
      <c r="Q286" s="12" t="str">
        <f>IF(AND(($D286)&lt;&gt;"",($E286)&lt;&gt;""),IF(MIN(DATEVALUE($E286),Base!O$3)-MAX(DATEVALUE($D286),Base!O$2)+1&gt;=0,MIN(DATEVALUE($E286),Base!O$3)-MAX(DATEVALUE($D286),Base!O$2)+1,0),"")</f>
        <v/>
      </c>
      <c r="R286" s="12" t="str">
        <f>IF(AND(($D286)&lt;&gt;"",($E286)&lt;&gt;""),IF(MIN(DATEVALUE($E286),Base!P$3)-MAX(DATEVALUE($D286),Base!P$2)+1&gt;=0,MIN(DATEVALUE($E286),Base!P$3)-MAX(DATEVALUE($D286),Base!P$2)+1,0),"")</f>
        <v/>
      </c>
      <c r="S286" s="12" t="str">
        <f>IF(AND(($D286)&lt;&gt;"",($E286)&lt;&gt;""),IF(MIN(DATEVALUE($E286),Base!Q$3)-MAX(DATEVALUE($D286),Base!Q$2)+1&gt;=0,MIN(DATEVALUE($E286),Base!Q$3)-MAX(DATEVALUE($D286),Base!Q$2)+1,0),"")</f>
        <v/>
      </c>
      <c r="T286" s="12" t="str">
        <f>IF(AND(($D286)&lt;&gt;"",($E286)&lt;&gt;""),IF(MIN(DATEVALUE($E286),Base!R$3)-MAX(DATEVALUE($D286),Base!R$2)+1&gt;=0,MIN(DATEVALUE($E286),Base!R$3)-MAX(DATEVALUE($D286),Base!R$2)+1,0),"")</f>
        <v/>
      </c>
      <c r="U286" s="12" t="str">
        <f>IF(AND(($D286)&lt;&gt;"",($E286)&lt;&gt;""),IF(MIN(DATEVALUE($E286),Base!S$3)-MAX(DATEVALUE($D286),Base!S$2)+1&gt;=0,MIN(DATEVALUE($E286),Base!S$3)-MAX(DATEVALUE($D286),Base!S$2)+1,0),"")</f>
        <v/>
      </c>
      <c r="V286" s="12" t="str">
        <f>IF(AND(($D286)&lt;&gt;"",($E286)&lt;&gt;""),IF(MIN(DATEVALUE($E286),Base!T$3)-MAX(DATEVALUE($D286),Base!T$2)+1&gt;=0,MIN(DATEVALUE($E286),Base!T$3)-MAX(DATEVALUE($D286),Base!T$2)+1,0),"")</f>
        <v/>
      </c>
      <c r="W286" s="12" t="str">
        <f>IF(AND(($D286)&lt;&gt;"",($E286)&lt;&gt;""),IF(MIN(DATEVALUE($E286),Base!U$3)-MAX(DATEVALUE($D286),Base!U$2)+1&gt;=0,MIN(DATEVALUE($E286),Base!U$3)-MAX(DATEVALUE($D286),Base!U$2)+1,0),"")</f>
        <v/>
      </c>
      <c r="X286" s="12" t="str">
        <f>IF(AND(($D286)&lt;&gt;"",($E286)&lt;&gt;""),IF(MIN(DATEVALUE($E286),Base!V$3)-MAX(DATEVALUE($D286),Base!V$2)+1&gt;=0,MIN(DATEVALUE($E286),Base!V$3)-MAX(DATEVALUE($D286),Base!V$2)+1,0),"")</f>
        <v/>
      </c>
      <c r="Y286" t="str">
        <f t="shared" si="63"/>
        <v/>
      </c>
      <c r="Z286" t="str">
        <f t="shared" si="64"/>
        <v/>
      </c>
      <c r="AA286" t="str">
        <f t="shared" si="65"/>
        <v/>
      </c>
      <c r="AB286" t="str">
        <f t="shared" si="66"/>
        <v/>
      </c>
      <c r="AC286" t="str">
        <f t="shared" si="67"/>
        <v/>
      </c>
      <c r="AD286" t="str">
        <f t="shared" si="68"/>
        <v/>
      </c>
      <c r="AE286" t="str">
        <f t="shared" si="69"/>
        <v/>
      </c>
      <c r="AF286" t="str">
        <f t="shared" si="70"/>
        <v/>
      </c>
      <c r="AG286" t="str">
        <f t="shared" si="71"/>
        <v/>
      </c>
      <c r="AH286" t="str">
        <f t="shared" si="72"/>
        <v/>
      </c>
      <c r="AI286" t="str">
        <f t="shared" si="73"/>
        <v/>
      </c>
      <c r="AJ286" t="str">
        <f t="shared" si="74"/>
        <v/>
      </c>
    </row>
    <row r="287" spans="1:36" x14ac:dyDescent="0.25">
      <c r="A287" s="3"/>
      <c r="B287" s="3"/>
      <c r="C287" s="4"/>
      <c r="D287" s="20"/>
      <c r="E287" s="20"/>
      <c r="F287" s="4"/>
      <c r="G287" s="4"/>
      <c r="H287" s="2"/>
      <c r="J287" s="4" t="str">
        <f t="shared" si="60"/>
        <v/>
      </c>
      <c r="K287" s="4" t="str">
        <f t="shared" si="61"/>
        <v/>
      </c>
      <c r="L287" s="31" t="str">
        <f t="shared" si="62"/>
        <v/>
      </c>
      <c r="M287" s="12" t="str">
        <f>IF(AND(($D287)&lt;&gt;"",($E287)&lt;&gt;""),IF(MIN(DATEVALUE($E287),Base!K$3)-MAX(DATEVALUE($D287),Base!K$2)+1&gt;=0,MIN(DATEVALUE($E287),Base!K$3)-MAX(DATEVALUE($D287),Base!K$2)+1,0),"")</f>
        <v/>
      </c>
      <c r="N287" s="12" t="str">
        <f>IF(AND(($D287)&lt;&gt;"",($E287)&lt;&gt;""),IF(MIN(DATEVALUE($E287),Base!L$3)-MAX(DATEVALUE($D287),Base!L$2)+1&gt;=0,MIN(DATEVALUE($E287),Base!L$3)-MAX(DATEVALUE($D287),Base!L$2)+1,0),"")</f>
        <v/>
      </c>
      <c r="O287" s="12" t="str">
        <f>IF(AND(($D287)&lt;&gt;"",($E287)&lt;&gt;""),IF(MIN(DATEVALUE($E287),Base!M$3)-MAX(DATEVALUE($D287),Base!M$2)+1&gt;=0,MIN(DATEVALUE($E287),Base!M$3)-MAX(DATEVALUE($D287),Base!M$2)+1,0),"")</f>
        <v/>
      </c>
      <c r="P287" s="12" t="str">
        <f>IF(AND(($D287)&lt;&gt;"",($E287)&lt;&gt;""),IF(MIN(DATEVALUE($E287),Base!N$3)-MAX(DATEVALUE($D287),Base!N$2)+1&gt;=0,MIN(DATEVALUE($E287),Base!N$3)-MAX(DATEVALUE($D287),Base!N$2)+1,0),"")</f>
        <v/>
      </c>
      <c r="Q287" s="12" t="str">
        <f>IF(AND(($D287)&lt;&gt;"",($E287)&lt;&gt;""),IF(MIN(DATEVALUE($E287),Base!O$3)-MAX(DATEVALUE($D287),Base!O$2)+1&gt;=0,MIN(DATEVALUE($E287),Base!O$3)-MAX(DATEVALUE($D287),Base!O$2)+1,0),"")</f>
        <v/>
      </c>
      <c r="R287" s="12" t="str">
        <f>IF(AND(($D287)&lt;&gt;"",($E287)&lt;&gt;""),IF(MIN(DATEVALUE($E287),Base!P$3)-MAX(DATEVALUE($D287),Base!P$2)+1&gt;=0,MIN(DATEVALUE($E287),Base!P$3)-MAX(DATEVALUE($D287),Base!P$2)+1,0),"")</f>
        <v/>
      </c>
      <c r="S287" s="12" t="str">
        <f>IF(AND(($D287)&lt;&gt;"",($E287)&lt;&gt;""),IF(MIN(DATEVALUE($E287),Base!Q$3)-MAX(DATEVALUE($D287),Base!Q$2)+1&gt;=0,MIN(DATEVALUE($E287),Base!Q$3)-MAX(DATEVALUE($D287),Base!Q$2)+1,0),"")</f>
        <v/>
      </c>
      <c r="T287" s="12" t="str">
        <f>IF(AND(($D287)&lt;&gt;"",($E287)&lt;&gt;""),IF(MIN(DATEVALUE($E287),Base!R$3)-MAX(DATEVALUE($D287),Base!R$2)+1&gt;=0,MIN(DATEVALUE($E287),Base!R$3)-MAX(DATEVALUE($D287),Base!R$2)+1,0),"")</f>
        <v/>
      </c>
      <c r="U287" s="12" t="str">
        <f>IF(AND(($D287)&lt;&gt;"",($E287)&lt;&gt;""),IF(MIN(DATEVALUE($E287),Base!S$3)-MAX(DATEVALUE($D287),Base!S$2)+1&gt;=0,MIN(DATEVALUE($E287),Base!S$3)-MAX(DATEVALUE($D287),Base!S$2)+1,0),"")</f>
        <v/>
      </c>
      <c r="V287" s="12" t="str">
        <f>IF(AND(($D287)&lt;&gt;"",($E287)&lt;&gt;""),IF(MIN(DATEVALUE($E287),Base!T$3)-MAX(DATEVALUE($D287),Base!T$2)+1&gt;=0,MIN(DATEVALUE($E287),Base!T$3)-MAX(DATEVALUE($D287),Base!T$2)+1,0),"")</f>
        <v/>
      </c>
      <c r="W287" s="12" t="str">
        <f>IF(AND(($D287)&lt;&gt;"",($E287)&lt;&gt;""),IF(MIN(DATEVALUE($E287),Base!U$3)-MAX(DATEVALUE($D287),Base!U$2)+1&gt;=0,MIN(DATEVALUE($E287),Base!U$3)-MAX(DATEVALUE($D287),Base!U$2)+1,0),"")</f>
        <v/>
      </c>
      <c r="X287" s="12" t="str">
        <f>IF(AND(($D287)&lt;&gt;"",($E287)&lt;&gt;""),IF(MIN(DATEVALUE($E287),Base!V$3)-MAX(DATEVALUE($D287),Base!V$2)+1&gt;=0,MIN(DATEVALUE($E287),Base!V$3)-MAX(DATEVALUE($D287),Base!V$2)+1,0),"")</f>
        <v/>
      </c>
      <c r="Y287" t="str">
        <f t="shared" si="63"/>
        <v/>
      </c>
      <c r="Z287" t="str">
        <f t="shared" si="64"/>
        <v/>
      </c>
      <c r="AA287" t="str">
        <f t="shared" si="65"/>
        <v/>
      </c>
      <c r="AB287" t="str">
        <f t="shared" si="66"/>
        <v/>
      </c>
      <c r="AC287" t="str">
        <f t="shared" si="67"/>
        <v/>
      </c>
      <c r="AD287" t="str">
        <f t="shared" si="68"/>
        <v/>
      </c>
      <c r="AE287" t="str">
        <f t="shared" si="69"/>
        <v/>
      </c>
      <c r="AF287" t="str">
        <f t="shared" si="70"/>
        <v/>
      </c>
      <c r="AG287" t="str">
        <f t="shared" si="71"/>
        <v/>
      </c>
      <c r="AH287" t="str">
        <f t="shared" si="72"/>
        <v/>
      </c>
      <c r="AI287" t="str">
        <f t="shared" si="73"/>
        <v/>
      </c>
      <c r="AJ287" t="str">
        <f t="shared" si="74"/>
        <v/>
      </c>
    </row>
    <row r="288" spans="1:36" x14ac:dyDescent="0.25">
      <c r="A288" s="3"/>
      <c r="B288" s="3"/>
      <c r="C288" s="4"/>
      <c r="D288" s="20"/>
      <c r="E288" s="20"/>
      <c r="F288" s="4"/>
      <c r="G288" s="4"/>
      <c r="H288" s="2"/>
      <c r="J288" s="4" t="str">
        <f t="shared" si="60"/>
        <v/>
      </c>
      <c r="K288" s="4" t="str">
        <f t="shared" si="61"/>
        <v/>
      </c>
      <c r="L288" s="31" t="str">
        <f t="shared" si="62"/>
        <v/>
      </c>
      <c r="M288" s="12" t="str">
        <f>IF(AND(($D288)&lt;&gt;"",($E288)&lt;&gt;""),IF(MIN(DATEVALUE($E288),Base!K$3)-MAX(DATEVALUE($D288),Base!K$2)+1&gt;=0,MIN(DATEVALUE($E288),Base!K$3)-MAX(DATEVALUE($D288),Base!K$2)+1,0),"")</f>
        <v/>
      </c>
      <c r="N288" s="12" t="str">
        <f>IF(AND(($D288)&lt;&gt;"",($E288)&lt;&gt;""),IF(MIN(DATEVALUE($E288),Base!L$3)-MAX(DATEVALUE($D288),Base!L$2)+1&gt;=0,MIN(DATEVALUE($E288),Base!L$3)-MAX(DATEVALUE($D288),Base!L$2)+1,0),"")</f>
        <v/>
      </c>
      <c r="O288" s="12" t="str">
        <f>IF(AND(($D288)&lt;&gt;"",($E288)&lt;&gt;""),IF(MIN(DATEVALUE($E288),Base!M$3)-MAX(DATEVALUE($D288),Base!M$2)+1&gt;=0,MIN(DATEVALUE($E288),Base!M$3)-MAX(DATEVALUE($D288),Base!M$2)+1,0),"")</f>
        <v/>
      </c>
      <c r="P288" s="12" t="str">
        <f>IF(AND(($D288)&lt;&gt;"",($E288)&lt;&gt;""),IF(MIN(DATEVALUE($E288),Base!N$3)-MAX(DATEVALUE($D288),Base!N$2)+1&gt;=0,MIN(DATEVALUE($E288),Base!N$3)-MAX(DATEVALUE($D288),Base!N$2)+1,0),"")</f>
        <v/>
      </c>
      <c r="Q288" s="12" t="str">
        <f>IF(AND(($D288)&lt;&gt;"",($E288)&lt;&gt;""),IF(MIN(DATEVALUE($E288),Base!O$3)-MAX(DATEVALUE($D288),Base!O$2)+1&gt;=0,MIN(DATEVALUE($E288),Base!O$3)-MAX(DATEVALUE($D288),Base!O$2)+1,0),"")</f>
        <v/>
      </c>
      <c r="R288" s="12" t="str">
        <f>IF(AND(($D288)&lt;&gt;"",($E288)&lt;&gt;""),IF(MIN(DATEVALUE($E288),Base!P$3)-MAX(DATEVALUE($D288),Base!P$2)+1&gt;=0,MIN(DATEVALUE($E288),Base!P$3)-MAX(DATEVALUE($D288),Base!P$2)+1,0),"")</f>
        <v/>
      </c>
      <c r="S288" s="12" t="str">
        <f>IF(AND(($D288)&lt;&gt;"",($E288)&lt;&gt;""),IF(MIN(DATEVALUE($E288),Base!Q$3)-MAX(DATEVALUE($D288),Base!Q$2)+1&gt;=0,MIN(DATEVALUE($E288),Base!Q$3)-MAX(DATEVALUE($D288),Base!Q$2)+1,0),"")</f>
        <v/>
      </c>
      <c r="T288" s="12" t="str">
        <f>IF(AND(($D288)&lt;&gt;"",($E288)&lt;&gt;""),IF(MIN(DATEVALUE($E288),Base!R$3)-MAX(DATEVALUE($D288),Base!R$2)+1&gt;=0,MIN(DATEVALUE($E288),Base!R$3)-MAX(DATEVALUE($D288),Base!R$2)+1,0),"")</f>
        <v/>
      </c>
      <c r="U288" s="12" t="str">
        <f>IF(AND(($D288)&lt;&gt;"",($E288)&lt;&gt;""),IF(MIN(DATEVALUE($E288),Base!S$3)-MAX(DATEVALUE($D288),Base!S$2)+1&gt;=0,MIN(DATEVALUE($E288),Base!S$3)-MAX(DATEVALUE($D288),Base!S$2)+1,0),"")</f>
        <v/>
      </c>
      <c r="V288" s="12" t="str">
        <f>IF(AND(($D288)&lt;&gt;"",($E288)&lt;&gt;""),IF(MIN(DATEVALUE($E288),Base!T$3)-MAX(DATEVALUE($D288),Base!T$2)+1&gt;=0,MIN(DATEVALUE($E288),Base!T$3)-MAX(DATEVALUE($D288),Base!T$2)+1,0),"")</f>
        <v/>
      </c>
      <c r="W288" s="12" t="str">
        <f>IF(AND(($D288)&lt;&gt;"",($E288)&lt;&gt;""),IF(MIN(DATEVALUE($E288),Base!U$3)-MAX(DATEVALUE($D288),Base!U$2)+1&gt;=0,MIN(DATEVALUE($E288),Base!U$3)-MAX(DATEVALUE($D288),Base!U$2)+1,0),"")</f>
        <v/>
      </c>
      <c r="X288" s="12" t="str">
        <f>IF(AND(($D288)&lt;&gt;"",($E288)&lt;&gt;""),IF(MIN(DATEVALUE($E288),Base!V$3)-MAX(DATEVALUE($D288),Base!V$2)+1&gt;=0,MIN(DATEVALUE($E288),Base!V$3)-MAX(DATEVALUE($D288),Base!V$2)+1,0),"")</f>
        <v/>
      </c>
      <c r="Y288" t="str">
        <f t="shared" si="63"/>
        <v/>
      </c>
      <c r="Z288" t="str">
        <f t="shared" si="64"/>
        <v/>
      </c>
      <c r="AA288" t="str">
        <f t="shared" si="65"/>
        <v/>
      </c>
      <c r="AB288" t="str">
        <f t="shared" si="66"/>
        <v/>
      </c>
      <c r="AC288" t="str">
        <f t="shared" si="67"/>
        <v/>
      </c>
      <c r="AD288" t="str">
        <f t="shared" si="68"/>
        <v/>
      </c>
      <c r="AE288" t="str">
        <f t="shared" si="69"/>
        <v/>
      </c>
      <c r="AF288" t="str">
        <f t="shared" si="70"/>
        <v/>
      </c>
      <c r="AG288" t="str">
        <f t="shared" si="71"/>
        <v/>
      </c>
      <c r="AH288" t="str">
        <f t="shared" si="72"/>
        <v/>
      </c>
      <c r="AI288" t="str">
        <f t="shared" si="73"/>
        <v/>
      </c>
      <c r="AJ288" t="str">
        <f t="shared" si="74"/>
        <v/>
      </c>
    </row>
    <row r="289" spans="1:36" x14ac:dyDescent="0.25">
      <c r="A289" s="3"/>
      <c r="B289" s="3"/>
      <c r="C289" s="4"/>
      <c r="D289" s="20"/>
      <c r="E289" s="20"/>
      <c r="F289" s="4"/>
      <c r="G289" s="4"/>
      <c r="H289" s="2"/>
      <c r="J289" s="4" t="str">
        <f t="shared" si="60"/>
        <v/>
      </c>
      <c r="K289" s="4" t="str">
        <f t="shared" si="61"/>
        <v/>
      </c>
      <c r="L289" s="31" t="str">
        <f t="shared" si="62"/>
        <v/>
      </c>
      <c r="M289" s="12" t="str">
        <f>IF(AND(($D289)&lt;&gt;"",($E289)&lt;&gt;""),IF(MIN(DATEVALUE($E289),Base!K$3)-MAX(DATEVALUE($D289),Base!K$2)+1&gt;=0,MIN(DATEVALUE($E289),Base!K$3)-MAX(DATEVALUE($D289),Base!K$2)+1,0),"")</f>
        <v/>
      </c>
      <c r="N289" s="12" t="str">
        <f>IF(AND(($D289)&lt;&gt;"",($E289)&lt;&gt;""),IF(MIN(DATEVALUE($E289),Base!L$3)-MAX(DATEVALUE($D289),Base!L$2)+1&gt;=0,MIN(DATEVALUE($E289),Base!L$3)-MAX(DATEVALUE($D289),Base!L$2)+1,0),"")</f>
        <v/>
      </c>
      <c r="O289" s="12" t="str">
        <f>IF(AND(($D289)&lt;&gt;"",($E289)&lt;&gt;""),IF(MIN(DATEVALUE($E289),Base!M$3)-MAX(DATEVALUE($D289),Base!M$2)+1&gt;=0,MIN(DATEVALUE($E289),Base!M$3)-MAX(DATEVALUE($D289),Base!M$2)+1,0),"")</f>
        <v/>
      </c>
      <c r="P289" s="12" t="str">
        <f>IF(AND(($D289)&lt;&gt;"",($E289)&lt;&gt;""),IF(MIN(DATEVALUE($E289),Base!N$3)-MAX(DATEVALUE($D289),Base!N$2)+1&gt;=0,MIN(DATEVALUE($E289),Base!N$3)-MAX(DATEVALUE($D289),Base!N$2)+1,0),"")</f>
        <v/>
      </c>
      <c r="Q289" s="12" t="str">
        <f>IF(AND(($D289)&lt;&gt;"",($E289)&lt;&gt;""),IF(MIN(DATEVALUE($E289),Base!O$3)-MAX(DATEVALUE($D289),Base!O$2)+1&gt;=0,MIN(DATEVALUE($E289),Base!O$3)-MAX(DATEVALUE($D289),Base!O$2)+1,0),"")</f>
        <v/>
      </c>
      <c r="R289" s="12" t="str">
        <f>IF(AND(($D289)&lt;&gt;"",($E289)&lt;&gt;""),IF(MIN(DATEVALUE($E289),Base!P$3)-MAX(DATEVALUE($D289),Base!P$2)+1&gt;=0,MIN(DATEVALUE($E289),Base!P$3)-MAX(DATEVALUE($D289),Base!P$2)+1,0),"")</f>
        <v/>
      </c>
      <c r="S289" s="12" t="str">
        <f>IF(AND(($D289)&lt;&gt;"",($E289)&lt;&gt;""),IF(MIN(DATEVALUE($E289),Base!Q$3)-MAX(DATEVALUE($D289),Base!Q$2)+1&gt;=0,MIN(DATEVALUE($E289),Base!Q$3)-MAX(DATEVALUE($D289),Base!Q$2)+1,0),"")</f>
        <v/>
      </c>
      <c r="T289" s="12" t="str">
        <f>IF(AND(($D289)&lt;&gt;"",($E289)&lt;&gt;""),IF(MIN(DATEVALUE($E289),Base!R$3)-MAX(DATEVALUE($D289),Base!R$2)+1&gt;=0,MIN(DATEVALUE($E289),Base!R$3)-MAX(DATEVALUE($D289),Base!R$2)+1,0),"")</f>
        <v/>
      </c>
      <c r="U289" s="12" t="str">
        <f>IF(AND(($D289)&lt;&gt;"",($E289)&lt;&gt;""),IF(MIN(DATEVALUE($E289),Base!S$3)-MAX(DATEVALUE($D289),Base!S$2)+1&gt;=0,MIN(DATEVALUE($E289),Base!S$3)-MAX(DATEVALUE($D289),Base!S$2)+1,0),"")</f>
        <v/>
      </c>
      <c r="V289" s="12" t="str">
        <f>IF(AND(($D289)&lt;&gt;"",($E289)&lt;&gt;""),IF(MIN(DATEVALUE($E289),Base!T$3)-MAX(DATEVALUE($D289),Base!T$2)+1&gt;=0,MIN(DATEVALUE($E289),Base!T$3)-MAX(DATEVALUE($D289),Base!T$2)+1,0),"")</f>
        <v/>
      </c>
      <c r="W289" s="12" t="str">
        <f>IF(AND(($D289)&lt;&gt;"",($E289)&lt;&gt;""),IF(MIN(DATEVALUE($E289),Base!U$3)-MAX(DATEVALUE($D289),Base!U$2)+1&gt;=0,MIN(DATEVALUE($E289),Base!U$3)-MAX(DATEVALUE($D289),Base!U$2)+1,0),"")</f>
        <v/>
      </c>
      <c r="X289" s="12" t="str">
        <f>IF(AND(($D289)&lt;&gt;"",($E289)&lt;&gt;""),IF(MIN(DATEVALUE($E289),Base!V$3)-MAX(DATEVALUE($D289),Base!V$2)+1&gt;=0,MIN(DATEVALUE($E289),Base!V$3)-MAX(DATEVALUE($D289),Base!V$2)+1,0),"")</f>
        <v/>
      </c>
      <c r="Y289" t="str">
        <f t="shared" si="63"/>
        <v/>
      </c>
      <c r="Z289" t="str">
        <f t="shared" si="64"/>
        <v/>
      </c>
      <c r="AA289" t="str">
        <f t="shared" si="65"/>
        <v/>
      </c>
      <c r="AB289" t="str">
        <f t="shared" si="66"/>
        <v/>
      </c>
      <c r="AC289" t="str">
        <f t="shared" si="67"/>
        <v/>
      </c>
      <c r="AD289" t="str">
        <f t="shared" si="68"/>
        <v/>
      </c>
      <c r="AE289" t="str">
        <f t="shared" si="69"/>
        <v/>
      </c>
      <c r="AF289" t="str">
        <f t="shared" si="70"/>
        <v/>
      </c>
      <c r="AG289" t="str">
        <f t="shared" si="71"/>
        <v/>
      </c>
      <c r="AH289" t="str">
        <f t="shared" si="72"/>
        <v/>
      </c>
      <c r="AI289" t="str">
        <f t="shared" si="73"/>
        <v/>
      </c>
      <c r="AJ289" t="str">
        <f t="shared" si="74"/>
        <v/>
      </c>
    </row>
    <row r="290" spans="1:36" x14ac:dyDescent="0.25">
      <c r="A290" s="3"/>
      <c r="B290" s="3"/>
      <c r="C290" s="4"/>
      <c r="D290" s="20"/>
      <c r="E290" s="20"/>
      <c r="F290" s="4"/>
      <c r="G290" s="4"/>
      <c r="H290" s="2"/>
      <c r="J290" s="4" t="str">
        <f t="shared" si="60"/>
        <v/>
      </c>
      <c r="K290" s="4" t="str">
        <f t="shared" si="61"/>
        <v/>
      </c>
      <c r="L290" s="31" t="str">
        <f t="shared" si="62"/>
        <v/>
      </c>
      <c r="M290" s="12" t="str">
        <f>IF(AND(($D290)&lt;&gt;"",($E290)&lt;&gt;""),IF(MIN(DATEVALUE($E290),Base!K$3)-MAX(DATEVALUE($D290),Base!K$2)+1&gt;=0,MIN(DATEVALUE($E290),Base!K$3)-MAX(DATEVALUE($D290),Base!K$2)+1,0),"")</f>
        <v/>
      </c>
      <c r="N290" s="12" t="str">
        <f>IF(AND(($D290)&lt;&gt;"",($E290)&lt;&gt;""),IF(MIN(DATEVALUE($E290),Base!L$3)-MAX(DATEVALUE($D290),Base!L$2)+1&gt;=0,MIN(DATEVALUE($E290),Base!L$3)-MAX(DATEVALUE($D290),Base!L$2)+1,0),"")</f>
        <v/>
      </c>
      <c r="O290" s="12" t="str">
        <f>IF(AND(($D290)&lt;&gt;"",($E290)&lt;&gt;""),IF(MIN(DATEVALUE($E290),Base!M$3)-MAX(DATEVALUE($D290),Base!M$2)+1&gt;=0,MIN(DATEVALUE($E290),Base!M$3)-MAX(DATEVALUE($D290),Base!M$2)+1,0),"")</f>
        <v/>
      </c>
      <c r="P290" s="12" t="str">
        <f>IF(AND(($D290)&lt;&gt;"",($E290)&lt;&gt;""),IF(MIN(DATEVALUE($E290),Base!N$3)-MAX(DATEVALUE($D290),Base!N$2)+1&gt;=0,MIN(DATEVALUE($E290),Base!N$3)-MAX(DATEVALUE($D290),Base!N$2)+1,0),"")</f>
        <v/>
      </c>
      <c r="Q290" s="12" t="str">
        <f>IF(AND(($D290)&lt;&gt;"",($E290)&lt;&gt;""),IF(MIN(DATEVALUE($E290),Base!O$3)-MAX(DATEVALUE($D290),Base!O$2)+1&gt;=0,MIN(DATEVALUE($E290),Base!O$3)-MAX(DATEVALUE($D290),Base!O$2)+1,0),"")</f>
        <v/>
      </c>
      <c r="R290" s="12" t="str">
        <f>IF(AND(($D290)&lt;&gt;"",($E290)&lt;&gt;""),IF(MIN(DATEVALUE($E290),Base!P$3)-MAX(DATEVALUE($D290),Base!P$2)+1&gt;=0,MIN(DATEVALUE($E290),Base!P$3)-MAX(DATEVALUE($D290),Base!P$2)+1,0),"")</f>
        <v/>
      </c>
      <c r="S290" s="12" t="str">
        <f>IF(AND(($D290)&lt;&gt;"",($E290)&lt;&gt;""),IF(MIN(DATEVALUE($E290),Base!Q$3)-MAX(DATEVALUE($D290),Base!Q$2)+1&gt;=0,MIN(DATEVALUE($E290),Base!Q$3)-MAX(DATEVALUE($D290),Base!Q$2)+1,0),"")</f>
        <v/>
      </c>
      <c r="T290" s="12" t="str">
        <f>IF(AND(($D290)&lt;&gt;"",($E290)&lt;&gt;""),IF(MIN(DATEVALUE($E290),Base!R$3)-MAX(DATEVALUE($D290),Base!R$2)+1&gt;=0,MIN(DATEVALUE($E290),Base!R$3)-MAX(DATEVALUE($D290),Base!R$2)+1,0),"")</f>
        <v/>
      </c>
      <c r="U290" s="12" t="str">
        <f>IF(AND(($D290)&lt;&gt;"",($E290)&lt;&gt;""),IF(MIN(DATEVALUE($E290),Base!S$3)-MAX(DATEVALUE($D290),Base!S$2)+1&gt;=0,MIN(DATEVALUE($E290),Base!S$3)-MAX(DATEVALUE($D290),Base!S$2)+1,0),"")</f>
        <v/>
      </c>
      <c r="V290" s="12" t="str">
        <f>IF(AND(($D290)&lt;&gt;"",($E290)&lt;&gt;""),IF(MIN(DATEVALUE($E290),Base!T$3)-MAX(DATEVALUE($D290),Base!T$2)+1&gt;=0,MIN(DATEVALUE($E290),Base!T$3)-MAX(DATEVALUE($D290),Base!T$2)+1,0),"")</f>
        <v/>
      </c>
      <c r="W290" s="12" t="str">
        <f>IF(AND(($D290)&lt;&gt;"",($E290)&lt;&gt;""),IF(MIN(DATEVALUE($E290),Base!U$3)-MAX(DATEVALUE($D290),Base!U$2)+1&gt;=0,MIN(DATEVALUE($E290),Base!U$3)-MAX(DATEVALUE($D290),Base!U$2)+1,0),"")</f>
        <v/>
      </c>
      <c r="X290" s="12" t="str">
        <f>IF(AND(($D290)&lt;&gt;"",($E290)&lt;&gt;""),IF(MIN(DATEVALUE($E290),Base!V$3)-MAX(DATEVALUE($D290),Base!V$2)+1&gt;=0,MIN(DATEVALUE($E290),Base!V$3)-MAX(DATEVALUE($D290),Base!V$2)+1,0),"")</f>
        <v/>
      </c>
      <c r="Y290" t="str">
        <f t="shared" si="63"/>
        <v/>
      </c>
      <c r="Z290" t="str">
        <f t="shared" si="64"/>
        <v/>
      </c>
      <c r="AA290" t="str">
        <f t="shared" si="65"/>
        <v/>
      </c>
      <c r="AB290" t="str">
        <f t="shared" si="66"/>
        <v/>
      </c>
      <c r="AC290" t="str">
        <f t="shared" si="67"/>
        <v/>
      </c>
      <c r="AD290" t="str">
        <f t="shared" si="68"/>
        <v/>
      </c>
      <c r="AE290" t="str">
        <f t="shared" si="69"/>
        <v/>
      </c>
      <c r="AF290" t="str">
        <f t="shared" si="70"/>
        <v/>
      </c>
      <c r="AG290" t="str">
        <f t="shared" si="71"/>
        <v/>
      </c>
      <c r="AH290" t="str">
        <f t="shared" si="72"/>
        <v/>
      </c>
      <c r="AI290" t="str">
        <f t="shared" si="73"/>
        <v/>
      </c>
      <c r="AJ290" t="str">
        <f t="shared" si="74"/>
        <v/>
      </c>
    </row>
    <row r="291" spans="1:36" x14ac:dyDescent="0.25">
      <c r="A291" s="3"/>
      <c r="B291" s="3"/>
      <c r="C291" s="4"/>
      <c r="D291" s="20"/>
      <c r="E291" s="20"/>
      <c r="F291" s="4"/>
      <c r="G291" s="4"/>
      <c r="H291" s="2"/>
      <c r="J291" s="4" t="str">
        <f t="shared" si="60"/>
        <v/>
      </c>
      <c r="K291" s="4" t="str">
        <f t="shared" si="61"/>
        <v/>
      </c>
      <c r="L291" s="31" t="str">
        <f t="shared" si="62"/>
        <v/>
      </c>
      <c r="M291" s="12" t="str">
        <f>IF(AND(($D291)&lt;&gt;"",($E291)&lt;&gt;""),IF(MIN(DATEVALUE($E291),Base!K$3)-MAX(DATEVALUE($D291),Base!K$2)+1&gt;=0,MIN(DATEVALUE($E291),Base!K$3)-MAX(DATEVALUE($D291),Base!K$2)+1,0),"")</f>
        <v/>
      </c>
      <c r="N291" s="12" t="str">
        <f>IF(AND(($D291)&lt;&gt;"",($E291)&lt;&gt;""),IF(MIN(DATEVALUE($E291),Base!L$3)-MAX(DATEVALUE($D291),Base!L$2)+1&gt;=0,MIN(DATEVALUE($E291),Base!L$3)-MAX(DATEVALUE($D291),Base!L$2)+1,0),"")</f>
        <v/>
      </c>
      <c r="O291" s="12" t="str">
        <f>IF(AND(($D291)&lt;&gt;"",($E291)&lt;&gt;""),IF(MIN(DATEVALUE($E291),Base!M$3)-MAX(DATEVALUE($D291),Base!M$2)+1&gt;=0,MIN(DATEVALUE($E291),Base!M$3)-MAX(DATEVALUE($D291),Base!M$2)+1,0),"")</f>
        <v/>
      </c>
      <c r="P291" s="12" t="str">
        <f>IF(AND(($D291)&lt;&gt;"",($E291)&lt;&gt;""),IF(MIN(DATEVALUE($E291),Base!N$3)-MAX(DATEVALUE($D291),Base!N$2)+1&gt;=0,MIN(DATEVALUE($E291),Base!N$3)-MAX(DATEVALUE($D291),Base!N$2)+1,0),"")</f>
        <v/>
      </c>
      <c r="Q291" s="12" t="str">
        <f>IF(AND(($D291)&lt;&gt;"",($E291)&lt;&gt;""),IF(MIN(DATEVALUE($E291),Base!O$3)-MAX(DATEVALUE($D291),Base!O$2)+1&gt;=0,MIN(DATEVALUE($E291),Base!O$3)-MAX(DATEVALUE($D291),Base!O$2)+1,0),"")</f>
        <v/>
      </c>
      <c r="R291" s="12" t="str">
        <f>IF(AND(($D291)&lt;&gt;"",($E291)&lt;&gt;""),IF(MIN(DATEVALUE($E291),Base!P$3)-MAX(DATEVALUE($D291),Base!P$2)+1&gt;=0,MIN(DATEVALUE($E291),Base!P$3)-MAX(DATEVALUE($D291),Base!P$2)+1,0),"")</f>
        <v/>
      </c>
      <c r="S291" s="12" t="str">
        <f>IF(AND(($D291)&lt;&gt;"",($E291)&lt;&gt;""),IF(MIN(DATEVALUE($E291),Base!Q$3)-MAX(DATEVALUE($D291),Base!Q$2)+1&gt;=0,MIN(DATEVALUE($E291),Base!Q$3)-MAX(DATEVALUE($D291),Base!Q$2)+1,0),"")</f>
        <v/>
      </c>
      <c r="T291" s="12" t="str">
        <f>IF(AND(($D291)&lt;&gt;"",($E291)&lt;&gt;""),IF(MIN(DATEVALUE($E291),Base!R$3)-MAX(DATEVALUE($D291),Base!R$2)+1&gt;=0,MIN(DATEVALUE($E291),Base!R$3)-MAX(DATEVALUE($D291),Base!R$2)+1,0),"")</f>
        <v/>
      </c>
      <c r="U291" s="12" t="str">
        <f>IF(AND(($D291)&lt;&gt;"",($E291)&lt;&gt;""),IF(MIN(DATEVALUE($E291),Base!S$3)-MAX(DATEVALUE($D291),Base!S$2)+1&gt;=0,MIN(DATEVALUE($E291),Base!S$3)-MAX(DATEVALUE($D291),Base!S$2)+1,0),"")</f>
        <v/>
      </c>
      <c r="V291" s="12" t="str">
        <f>IF(AND(($D291)&lt;&gt;"",($E291)&lt;&gt;""),IF(MIN(DATEVALUE($E291),Base!T$3)-MAX(DATEVALUE($D291),Base!T$2)+1&gt;=0,MIN(DATEVALUE($E291),Base!T$3)-MAX(DATEVALUE($D291),Base!T$2)+1,0),"")</f>
        <v/>
      </c>
      <c r="W291" s="12" t="str">
        <f>IF(AND(($D291)&lt;&gt;"",($E291)&lt;&gt;""),IF(MIN(DATEVALUE($E291),Base!U$3)-MAX(DATEVALUE($D291),Base!U$2)+1&gt;=0,MIN(DATEVALUE($E291),Base!U$3)-MAX(DATEVALUE($D291),Base!U$2)+1,0),"")</f>
        <v/>
      </c>
      <c r="X291" s="12" t="str">
        <f>IF(AND(($D291)&lt;&gt;"",($E291)&lt;&gt;""),IF(MIN(DATEVALUE($E291),Base!V$3)-MAX(DATEVALUE($D291),Base!V$2)+1&gt;=0,MIN(DATEVALUE($E291),Base!V$3)-MAX(DATEVALUE($D291),Base!V$2)+1,0),"")</f>
        <v/>
      </c>
      <c r="Y291" t="str">
        <f t="shared" si="63"/>
        <v/>
      </c>
      <c r="Z291" t="str">
        <f t="shared" si="64"/>
        <v/>
      </c>
      <c r="AA291" t="str">
        <f t="shared" si="65"/>
        <v/>
      </c>
      <c r="AB291" t="str">
        <f t="shared" si="66"/>
        <v/>
      </c>
      <c r="AC291" t="str">
        <f t="shared" si="67"/>
        <v/>
      </c>
      <c r="AD291" t="str">
        <f t="shared" si="68"/>
        <v/>
      </c>
      <c r="AE291" t="str">
        <f t="shared" si="69"/>
        <v/>
      </c>
      <c r="AF291" t="str">
        <f t="shared" si="70"/>
        <v/>
      </c>
      <c r="AG291" t="str">
        <f t="shared" si="71"/>
        <v/>
      </c>
      <c r="AH291" t="str">
        <f t="shared" si="72"/>
        <v/>
      </c>
      <c r="AI291" t="str">
        <f t="shared" si="73"/>
        <v/>
      </c>
      <c r="AJ291" t="str">
        <f t="shared" si="74"/>
        <v/>
      </c>
    </row>
    <row r="292" spans="1:36" x14ac:dyDescent="0.25">
      <c r="A292" s="3"/>
      <c r="B292" s="3"/>
      <c r="C292" s="4"/>
      <c r="D292" s="20"/>
      <c r="E292" s="20"/>
      <c r="F292" s="4"/>
      <c r="G292" s="4"/>
      <c r="H292" s="2"/>
      <c r="J292" s="4" t="str">
        <f t="shared" si="60"/>
        <v/>
      </c>
      <c r="K292" s="4" t="str">
        <f t="shared" si="61"/>
        <v/>
      </c>
      <c r="L292" s="31" t="str">
        <f t="shared" si="62"/>
        <v/>
      </c>
      <c r="M292" s="12" t="str">
        <f>IF(AND(($D292)&lt;&gt;"",($E292)&lt;&gt;""),IF(MIN(DATEVALUE($E292),Base!K$3)-MAX(DATEVALUE($D292),Base!K$2)+1&gt;=0,MIN(DATEVALUE($E292),Base!K$3)-MAX(DATEVALUE($D292),Base!K$2)+1,0),"")</f>
        <v/>
      </c>
      <c r="N292" s="12" t="str">
        <f>IF(AND(($D292)&lt;&gt;"",($E292)&lt;&gt;""),IF(MIN(DATEVALUE($E292),Base!L$3)-MAX(DATEVALUE($D292),Base!L$2)+1&gt;=0,MIN(DATEVALUE($E292),Base!L$3)-MAX(DATEVALUE($D292),Base!L$2)+1,0),"")</f>
        <v/>
      </c>
      <c r="O292" s="12" t="str">
        <f>IF(AND(($D292)&lt;&gt;"",($E292)&lt;&gt;""),IF(MIN(DATEVALUE($E292),Base!M$3)-MAX(DATEVALUE($D292),Base!M$2)+1&gt;=0,MIN(DATEVALUE($E292),Base!M$3)-MAX(DATEVALUE($D292),Base!M$2)+1,0),"")</f>
        <v/>
      </c>
      <c r="P292" s="12" t="str">
        <f>IF(AND(($D292)&lt;&gt;"",($E292)&lt;&gt;""),IF(MIN(DATEVALUE($E292),Base!N$3)-MAX(DATEVALUE($D292),Base!N$2)+1&gt;=0,MIN(DATEVALUE($E292),Base!N$3)-MAX(DATEVALUE($D292),Base!N$2)+1,0),"")</f>
        <v/>
      </c>
      <c r="Q292" s="12" t="str">
        <f>IF(AND(($D292)&lt;&gt;"",($E292)&lt;&gt;""),IF(MIN(DATEVALUE($E292),Base!O$3)-MAX(DATEVALUE($D292),Base!O$2)+1&gt;=0,MIN(DATEVALUE($E292),Base!O$3)-MAX(DATEVALUE($D292),Base!O$2)+1,0),"")</f>
        <v/>
      </c>
      <c r="R292" s="12" t="str">
        <f>IF(AND(($D292)&lt;&gt;"",($E292)&lt;&gt;""),IF(MIN(DATEVALUE($E292),Base!P$3)-MAX(DATEVALUE($D292),Base!P$2)+1&gt;=0,MIN(DATEVALUE($E292),Base!P$3)-MAX(DATEVALUE($D292),Base!P$2)+1,0),"")</f>
        <v/>
      </c>
      <c r="S292" s="12" t="str">
        <f>IF(AND(($D292)&lt;&gt;"",($E292)&lt;&gt;""),IF(MIN(DATEVALUE($E292),Base!Q$3)-MAX(DATEVALUE($D292),Base!Q$2)+1&gt;=0,MIN(DATEVALUE($E292),Base!Q$3)-MAX(DATEVALUE($D292),Base!Q$2)+1,0),"")</f>
        <v/>
      </c>
      <c r="T292" s="12" t="str">
        <f>IF(AND(($D292)&lt;&gt;"",($E292)&lt;&gt;""),IF(MIN(DATEVALUE($E292),Base!R$3)-MAX(DATEVALUE($D292),Base!R$2)+1&gt;=0,MIN(DATEVALUE($E292),Base!R$3)-MAX(DATEVALUE($D292),Base!R$2)+1,0),"")</f>
        <v/>
      </c>
      <c r="U292" s="12" t="str">
        <f>IF(AND(($D292)&lt;&gt;"",($E292)&lt;&gt;""),IF(MIN(DATEVALUE($E292),Base!S$3)-MAX(DATEVALUE($D292),Base!S$2)+1&gt;=0,MIN(DATEVALUE($E292),Base!S$3)-MAX(DATEVALUE($D292),Base!S$2)+1,0),"")</f>
        <v/>
      </c>
      <c r="V292" s="12" t="str">
        <f>IF(AND(($D292)&lt;&gt;"",($E292)&lt;&gt;""),IF(MIN(DATEVALUE($E292),Base!T$3)-MAX(DATEVALUE($D292),Base!T$2)+1&gt;=0,MIN(DATEVALUE($E292),Base!T$3)-MAX(DATEVALUE($D292),Base!T$2)+1,0),"")</f>
        <v/>
      </c>
      <c r="W292" s="12" t="str">
        <f>IF(AND(($D292)&lt;&gt;"",($E292)&lt;&gt;""),IF(MIN(DATEVALUE($E292),Base!U$3)-MAX(DATEVALUE($D292),Base!U$2)+1&gt;=0,MIN(DATEVALUE($E292),Base!U$3)-MAX(DATEVALUE($D292),Base!U$2)+1,0),"")</f>
        <v/>
      </c>
      <c r="X292" s="12" t="str">
        <f>IF(AND(($D292)&lt;&gt;"",($E292)&lt;&gt;""),IF(MIN(DATEVALUE($E292),Base!V$3)-MAX(DATEVALUE($D292),Base!V$2)+1&gt;=0,MIN(DATEVALUE($E292),Base!V$3)-MAX(DATEVALUE($D292),Base!V$2)+1,0),"")</f>
        <v/>
      </c>
      <c r="Y292" t="str">
        <f t="shared" si="63"/>
        <v/>
      </c>
      <c r="Z292" t="str">
        <f t="shared" si="64"/>
        <v/>
      </c>
      <c r="AA292" t="str">
        <f t="shared" si="65"/>
        <v/>
      </c>
      <c r="AB292" t="str">
        <f t="shared" si="66"/>
        <v/>
      </c>
      <c r="AC292" t="str">
        <f t="shared" si="67"/>
        <v/>
      </c>
      <c r="AD292" t="str">
        <f t="shared" si="68"/>
        <v/>
      </c>
      <c r="AE292" t="str">
        <f t="shared" si="69"/>
        <v/>
      </c>
      <c r="AF292" t="str">
        <f t="shared" si="70"/>
        <v/>
      </c>
      <c r="AG292" t="str">
        <f t="shared" si="71"/>
        <v/>
      </c>
      <c r="AH292" t="str">
        <f t="shared" si="72"/>
        <v/>
      </c>
      <c r="AI292" t="str">
        <f t="shared" si="73"/>
        <v/>
      </c>
      <c r="AJ292" t="str">
        <f t="shared" si="74"/>
        <v/>
      </c>
    </row>
    <row r="293" spans="1:36" x14ac:dyDescent="0.25">
      <c r="A293" s="3"/>
      <c r="B293" s="3"/>
      <c r="C293" s="4"/>
      <c r="D293" s="20"/>
      <c r="E293" s="20"/>
      <c r="F293" s="4"/>
      <c r="G293" s="4"/>
      <c r="H293" s="2"/>
      <c r="J293" s="4" t="str">
        <f t="shared" si="60"/>
        <v/>
      </c>
      <c r="K293" s="4" t="str">
        <f t="shared" si="61"/>
        <v/>
      </c>
      <c r="L293" s="31" t="str">
        <f t="shared" si="62"/>
        <v/>
      </c>
      <c r="M293" s="12" t="str">
        <f>IF(AND(($D293)&lt;&gt;"",($E293)&lt;&gt;""),IF(MIN(DATEVALUE($E293),Base!K$3)-MAX(DATEVALUE($D293),Base!K$2)+1&gt;=0,MIN(DATEVALUE($E293),Base!K$3)-MAX(DATEVALUE($D293),Base!K$2)+1,0),"")</f>
        <v/>
      </c>
      <c r="N293" s="12" t="str">
        <f>IF(AND(($D293)&lt;&gt;"",($E293)&lt;&gt;""),IF(MIN(DATEVALUE($E293),Base!L$3)-MAX(DATEVALUE($D293),Base!L$2)+1&gt;=0,MIN(DATEVALUE($E293),Base!L$3)-MAX(DATEVALUE($D293),Base!L$2)+1,0),"")</f>
        <v/>
      </c>
      <c r="O293" s="12" t="str">
        <f>IF(AND(($D293)&lt;&gt;"",($E293)&lt;&gt;""),IF(MIN(DATEVALUE($E293),Base!M$3)-MAX(DATEVALUE($D293),Base!M$2)+1&gt;=0,MIN(DATEVALUE($E293),Base!M$3)-MAX(DATEVALUE($D293),Base!M$2)+1,0),"")</f>
        <v/>
      </c>
      <c r="P293" s="12" t="str">
        <f>IF(AND(($D293)&lt;&gt;"",($E293)&lt;&gt;""),IF(MIN(DATEVALUE($E293),Base!N$3)-MAX(DATEVALUE($D293),Base!N$2)+1&gt;=0,MIN(DATEVALUE($E293),Base!N$3)-MAX(DATEVALUE($D293),Base!N$2)+1,0),"")</f>
        <v/>
      </c>
      <c r="Q293" s="12" t="str">
        <f>IF(AND(($D293)&lt;&gt;"",($E293)&lt;&gt;""),IF(MIN(DATEVALUE($E293),Base!O$3)-MAX(DATEVALUE($D293),Base!O$2)+1&gt;=0,MIN(DATEVALUE($E293),Base!O$3)-MAX(DATEVALUE($D293),Base!O$2)+1,0),"")</f>
        <v/>
      </c>
      <c r="R293" s="12" t="str">
        <f>IF(AND(($D293)&lt;&gt;"",($E293)&lt;&gt;""),IF(MIN(DATEVALUE($E293),Base!P$3)-MAX(DATEVALUE($D293),Base!P$2)+1&gt;=0,MIN(DATEVALUE($E293),Base!P$3)-MAX(DATEVALUE($D293),Base!P$2)+1,0),"")</f>
        <v/>
      </c>
      <c r="S293" s="12" t="str">
        <f>IF(AND(($D293)&lt;&gt;"",($E293)&lt;&gt;""),IF(MIN(DATEVALUE($E293),Base!Q$3)-MAX(DATEVALUE($D293),Base!Q$2)+1&gt;=0,MIN(DATEVALUE($E293),Base!Q$3)-MAX(DATEVALUE($D293),Base!Q$2)+1,0),"")</f>
        <v/>
      </c>
      <c r="T293" s="12" t="str">
        <f>IF(AND(($D293)&lt;&gt;"",($E293)&lt;&gt;""),IF(MIN(DATEVALUE($E293),Base!R$3)-MAX(DATEVALUE($D293),Base!R$2)+1&gt;=0,MIN(DATEVALUE($E293),Base!R$3)-MAX(DATEVALUE($D293),Base!R$2)+1,0),"")</f>
        <v/>
      </c>
      <c r="U293" s="12" t="str">
        <f>IF(AND(($D293)&lt;&gt;"",($E293)&lt;&gt;""),IF(MIN(DATEVALUE($E293),Base!S$3)-MAX(DATEVALUE($D293),Base!S$2)+1&gt;=0,MIN(DATEVALUE($E293),Base!S$3)-MAX(DATEVALUE($D293),Base!S$2)+1,0),"")</f>
        <v/>
      </c>
      <c r="V293" s="12" t="str">
        <f>IF(AND(($D293)&lt;&gt;"",($E293)&lt;&gt;""),IF(MIN(DATEVALUE($E293),Base!T$3)-MAX(DATEVALUE($D293),Base!T$2)+1&gt;=0,MIN(DATEVALUE($E293),Base!T$3)-MAX(DATEVALUE($D293),Base!T$2)+1,0),"")</f>
        <v/>
      </c>
      <c r="W293" s="12" t="str">
        <f>IF(AND(($D293)&lt;&gt;"",($E293)&lt;&gt;""),IF(MIN(DATEVALUE($E293),Base!U$3)-MAX(DATEVALUE($D293),Base!U$2)+1&gt;=0,MIN(DATEVALUE($E293),Base!U$3)-MAX(DATEVALUE($D293),Base!U$2)+1,0),"")</f>
        <v/>
      </c>
      <c r="X293" s="12" t="str">
        <f>IF(AND(($D293)&lt;&gt;"",($E293)&lt;&gt;""),IF(MIN(DATEVALUE($E293),Base!V$3)-MAX(DATEVALUE($D293),Base!V$2)+1&gt;=0,MIN(DATEVALUE($E293),Base!V$3)-MAX(DATEVALUE($D293),Base!V$2)+1,0),"")</f>
        <v/>
      </c>
      <c r="Y293" t="str">
        <f t="shared" si="63"/>
        <v/>
      </c>
      <c r="Z293" t="str">
        <f t="shared" si="64"/>
        <v/>
      </c>
      <c r="AA293" t="str">
        <f t="shared" si="65"/>
        <v/>
      </c>
      <c r="AB293" t="str">
        <f t="shared" si="66"/>
        <v/>
      </c>
      <c r="AC293" t="str">
        <f t="shared" si="67"/>
        <v/>
      </c>
      <c r="AD293" t="str">
        <f t="shared" si="68"/>
        <v/>
      </c>
      <c r="AE293" t="str">
        <f t="shared" si="69"/>
        <v/>
      </c>
      <c r="AF293" t="str">
        <f t="shared" si="70"/>
        <v/>
      </c>
      <c r="AG293" t="str">
        <f t="shared" si="71"/>
        <v/>
      </c>
      <c r="AH293" t="str">
        <f t="shared" si="72"/>
        <v/>
      </c>
      <c r="AI293" t="str">
        <f t="shared" si="73"/>
        <v/>
      </c>
      <c r="AJ293" t="str">
        <f t="shared" si="74"/>
        <v/>
      </c>
    </row>
    <row r="294" spans="1:36" x14ac:dyDescent="0.25">
      <c r="A294" s="3"/>
      <c r="B294" s="3"/>
      <c r="C294" s="4"/>
      <c r="D294" s="20"/>
      <c r="E294" s="20"/>
      <c r="F294" s="4"/>
      <c r="G294" s="4"/>
      <c r="H294" s="2"/>
      <c r="J294" s="4" t="str">
        <f t="shared" si="60"/>
        <v/>
      </c>
      <c r="K294" s="4" t="str">
        <f t="shared" si="61"/>
        <v/>
      </c>
      <c r="L294" s="31" t="str">
        <f t="shared" si="62"/>
        <v/>
      </c>
      <c r="M294" s="12" t="str">
        <f>IF(AND(($D294)&lt;&gt;"",($E294)&lt;&gt;""),IF(MIN(DATEVALUE($E294),Base!K$3)-MAX(DATEVALUE($D294),Base!K$2)+1&gt;=0,MIN(DATEVALUE($E294),Base!K$3)-MAX(DATEVALUE($D294),Base!K$2)+1,0),"")</f>
        <v/>
      </c>
      <c r="N294" s="12" t="str">
        <f>IF(AND(($D294)&lt;&gt;"",($E294)&lt;&gt;""),IF(MIN(DATEVALUE($E294),Base!L$3)-MAX(DATEVALUE($D294),Base!L$2)+1&gt;=0,MIN(DATEVALUE($E294),Base!L$3)-MAX(DATEVALUE($D294),Base!L$2)+1,0),"")</f>
        <v/>
      </c>
      <c r="O294" s="12" t="str">
        <f>IF(AND(($D294)&lt;&gt;"",($E294)&lt;&gt;""),IF(MIN(DATEVALUE($E294),Base!M$3)-MAX(DATEVALUE($D294),Base!M$2)+1&gt;=0,MIN(DATEVALUE($E294),Base!M$3)-MAX(DATEVALUE($D294),Base!M$2)+1,0),"")</f>
        <v/>
      </c>
      <c r="P294" s="12" t="str">
        <f>IF(AND(($D294)&lt;&gt;"",($E294)&lt;&gt;""),IF(MIN(DATEVALUE($E294),Base!N$3)-MAX(DATEVALUE($D294),Base!N$2)+1&gt;=0,MIN(DATEVALUE($E294),Base!N$3)-MAX(DATEVALUE($D294),Base!N$2)+1,0),"")</f>
        <v/>
      </c>
      <c r="Q294" s="12" t="str">
        <f>IF(AND(($D294)&lt;&gt;"",($E294)&lt;&gt;""),IF(MIN(DATEVALUE($E294),Base!O$3)-MAX(DATEVALUE($D294),Base!O$2)+1&gt;=0,MIN(DATEVALUE($E294),Base!O$3)-MAX(DATEVALUE($D294),Base!O$2)+1,0),"")</f>
        <v/>
      </c>
      <c r="R294" s="12" t="str">
        <f>IF(AND(($D294)&lt;&gt;"",($E294)&lt;&gt;""),IF(MIN(DATEVALUE($E294),Base!P$3)-MAX(DATEVALUE($D294),Base!P$2)+1&gt;=0,MIN(DATEVALUE($E294),Base!P$3)-MAX(DATEVALUE($D294),Base!P$2)+1,0),"")</f>
        <v/>
      </c>
      <c r="S294" s="12" t="str">
        <f>IF(AND(($D294)&lt;&gt;"",($E294)&lt;&gt;""),IF(MIN(DATEVALUE($E294),Base!Q$3)-MAX(DATEVALUE($D294),Base!Q$2)+1&gt;=0,MIN(DATEVALUE($E294),Base!Q$3)-MAX(DATEVALUE($D294),Base!Q$2)+1,0),"")</f>
        <v/>
      </c>
      <c r="T294" s="12" t="str">
        <f>IF(AND(($D294)&lt;&gt;"",($E294)&lt;&gt;""),IF(MIN(DATEVALUE($E294),Base!R$3)-MAX(DATEVALUE($D294),Base!R$2)+1&gt;=0,MIN(DATEVALUE($E294),Base!R$3)-MAX(DATEVALUE($D294),Base!R$2)+1,0),"")</f>
        <v/>
      </c>
      <c r="U294" s="12" t="str">
        <f>IF(AND(($D294)&lt;&gt;"",($E294)&lt;&gt;""),IF(MIN(DATEVALUE($E294),Base!S$3)-MAX(DATEVALUE($D294),Base!S$2)+1&gt;=0,MIN(DATEVALUE($E294),Base!S$3)-MAX(DATEVALUE($D294),Base!S$2)+1,0),"")</f>
        <v/>
      </c>
      <c r="V294" s="12" t="str">
        <f>IF(AND(($D294)&lt;&gt;"",($E294)&lt;&gt;""),IF(MIN(DATEVALUE($E294),Base!T$3)-MAX(DATEVALUE($D294),Base!T$2)+1&gt;=0,MIN(DATEVALUE($E294),Base!T$3)-MAX(DATEVALUE($D294),Base!T$2)+1,0),"")</f>
        <v/>
      </c>
      <c r="W294" s="12" t="str">
        <f>IF(AND(($D294)&lt;&gt;"",($E294)&lt;&gt;""),IF(MIN(DATEVALUE($E294),Base!U$3)-MAX(DATEVALUE($D294),Base!U$2)+1&gt;=0,MIN(DATEVALUE($E294),Base!U$3)-MAX(DATEVALUE($D294),Base!U$2)+1,0),"")</f>
        <v/>
      </c>
      <c r="X294" s="12" t="str">
        <f>IF(AND(($D294)&lt;&gt;"",($E294)&lt;&gt;""),IF(MIN(DATEVALUE($E294),Base!V$3)-MAX(DATEVALUE($D294),Base!V$2)+1&gt;=0,MIN(DATEVALUE($E294),Base!V$3)-MAX(DATEVALUE($D294),Base!V$2)+1,0),"")</f>
        <v/>
      </c>
      <c r="Y294" t="str">
        <f t="shared" si="63"/>
        <v/>
      </c>
      <c r="Z294" t="str">
        <f t="shared" si="64"/>
        <v/>
      </c>
      <c r="AA294" t="str">
        <f t="shared" si="65"/>
        <v/>
      </c>
      <c r="AB294" t="str">
        <f t="shared" si="66"/>
        <v/>
      </c>
      <c r="AC294" t="str">
        <f t="shared" si="67"/>
        <v/>
      </c>
      <c r="AD294" t="str">
        <f t="shared" si="68"/>
        <v/>
      </c>
      <c r="AE294" t="str">
        <f t="shared" si="69"/>
        <v/>
      </c>
      <c r="AF294" t="str">
        <f t="shared" si="70"/>
        <v/>
      </c>
      <c r="AG294" t="str">
        <f t="shared" si="71"/>
        <v/>
      </c>
      <c r="AH294" t="str">
        <f t="shared" si="72"/>
        <v/>
      </c>
      <c r="AI294" t="str">
        <f t="shared" si="73"/>
        <v/>
      </c>
      <c r="AJ294" t="str">
        <f t="shared" si="74"/>
        <v/>
      </c>
    </row>
    <row r="295" spans="1:36" x14ac:dyDescent="0.25">
      <c r="A295" s="3"/>
      <c r="B295" s="3"/>
      <c r="C295" s="4"/>
      <c r="D295" s="20"/>
      <c r="E295" s="20"/>
      <c r="F295" s="4"/>
      <c r="G295" s="4"/>
      <c r="H295" s="2"/>
      <c r="J295" s="4" t="str">
        <f t="shared" si="60"/>
        <v/>
      </c>
      <c r="K295" s="4" t="str">
        <f t="shared" si="61"/>
        <v/>
      </c>
      <c r="L295" s="31" t="str">
        <f t="shared" si="62"/>
        <v/>
      </c>
      <c r="M295" s="12" t="str">
        <f>IF(AND(($D295)&lt;&gt;"",($E295)&lt;&gt;""),IF(MIN(DATEVALUE($E295),Base!K$3)-MAX(DATEVALUE($D295),Base!K$2)+1&gt;=0,MIN(DATEVALUE($E295),Base!K$3)-MAX(DATEVALUE($D295),Base!K$2)+1,0),"")</f>
        <v/>
      </c>
      <c r="N295" s="12" t="str">
        <f>IF(AND(($D295)&lt;&gt;"",($E295)&lt;&gt;""),IF(MIN(DATEVALUE($E295),Base!L$3)-MAX(DATEVALUE($D295),Base!L$2)+1&gt;=0,MIN(DATEVALUE($E295),Base!L$3)-MAX(DATEVALUE($D295),Base!L$2)+1,0),"")</f>
        <v/>
      </c>
      <c r="O295" s="12" t="str">
        <f>IF(AND(($D295)&lt;&gt;"",($E295)&lt;&gt;""),IF(MIN(DATEVALUE($E295),Base!M$3)-MAX(DATEVALUE($D295),Base!M$2)+1&gt;=0,MIN(DATEVALUE($E295),Base!M$3)-MAX(DATEVALUE($D295),Base!M$2)+1,0),"")</f>
        <v/>
      </c>
      <c r="P295" s="12" t="str">
        <f>IF(AND(($D295)&lt;&gt;"",($E295)&lt;&gt;""),IF(MIN(DATEVALUE($E295),Base!N$3)-MAX(DATEVALUE($D295),Base!N$2)+1&gt;=0,MIN(DATEVALUE($E295),Base!N$3)-MAX(DATEVALUE($D295),Base!N$2)+1,0),"")</f>
        <v/>
      </c>
      <c r="Q295" s="12" t="str">
        <f>IF(AND(($D295)&lt;&gt;"",($E295)&lt;&gt;""),IF(MIN(DATEVALUE($E295),Base!O$3)-MAX(DATEVALUE($D295),Base!O$2)+1&gt;=0,MIN(DATEVALUE($E295),Base!O$3)-MAX(DATEVALUE($D295),Base!O$2)+1,0),"")</f>
        <v/>
      </c>
      <c r="R295" s="12" t="str">
        <f>IF(AND(($D295)&lt;&gt;"",($E295)&lt;&gt;""),IF(MIN(DATEVALUE($E295),Base!P$3)-MAX(DATEVALUE($D295),Base!P$2)+1&gt;=0,MIN(DATEVALUE($E295),Base!P$3)-MAX(DATEVALUE($D295),Base!P$2)+1,0),"")</f>
        <v/>
      </c>
      <c r="S295" s="12" t="str">
        <f>IF(AND(($D295)&lt;&gt;"",($E295)&lt;&gt;""),IF(MIN(DATEVALUE($E295),Base!Q$3)-MAX(DATEVALUE($D295),Base!Q$2)+1&gt;=0,MIN(DATEVALUE($E295),Base!Q$3)-MAX(DATEVALUE($D295),Base!Q$2)+1,0),"")</f>
        <v/>
      </c>
      <c r="T295" s="12" t="str">
        <f>IF(AND(($D295)&lt;&gt;"",($E295)&lt;&gt;""),IF(MIN(DATEVALUE($E295),Base!R$3)-MAX(DATEVALUE($D295),Base!R$2)+1&gt;=0,MIN(DATEVALUE($E295),Base!R$3)-MAX(DATEVALUE($D295),Base!R$2)+1,0),"")</f>
        <v/>
      </c>
      <c r="U295" s="12" t="str">
        <f>IF(AND(($D295)&lt;&gt;"",($E295)&lt;&gt;""),IF(MIN(DATEVALUE($E295),Base!S$3)-MAX(DATEVALUE($D295),Base!S$2)+1&gt;=0,MIN(DATEVALUE($E295),Base!S$3)-MAX(DATEVALUE($D295),Base!S$2)+1,0),"")</f>
        <v/>
      </c>
      <c r="V295" s="12" t="str">
        <f>IF(AND(($D295)&lt;&gt;"",($E295)&lt;&gt;""),IF(MIN(DATEVALUE($E295),Base!T$3)-MAX(DATEVALUE($D295),Base!T$2)+1&gt;=0,MIN(DATEVALUE($E295),Base!T$3)-MAX(DATEVALUE($D295),Base!T$2)+1,0),"")</f>
        <v/>
      </c>
      <c r="W295" s="12" t="str">
        <f>IF(AND(($D295)&lt;&gt;"",($E295)&lt;&gt;""),IF(MIN(DATEVALUE($E295),Base!U$3)-MAX(DATEVALUE($D295),Base!U$2)+1&gt;=0,MIN(DATEVALUE($E295),Base!U$3)-MAX(DATEVALUE($D295),Base!U$2)+1,0),"")</f>
        <v/>
      </c>
      <c r="X295" s="12" t="str">
        <f>IF(AND(($D295)&lt;&gt;"",($E295)&lt;&gt;""),IF(MIN(DATEVALUE($E295),Base!V$3)-MAX(DATEVALUE($D295),Base!V$2)+1&gt;=0,MIN(DATEVALUE($E295),Base!V$3)-MAX(DATEVALUE($D295),Base!V$2)+1,0),"")</f>
        <v/>
      </c>
      <c r="Y295" t="str">
        <f t="shared" si="63"/>
        <v/>
      </c>
      <c r="Z295" t="str">
        <f t="shared" si="64"/>
        <v/>
      </c>
      <c r="AA295" t="str">
        <f t="shared" si="65"/>
        <v/>
      </c>
      <c r="AB295" t="str">
        <f t="shared" si="66"/>
        <v/>
      </c>
      <c r="AC295" t="str">
        <f t="shared" si="67"/>
        <v/>
      </c>
      <c r="AD295" t="str">
        <f t="shared" si="68"/>
        <v/>
      </c>
      <c r="AE295" t="str">
        <f t="shared" si="69"/>
        <v/>
      </c>
      <c r="AF295" t="str">
        <f t="shared" si="70"/>
        <v/>
      </c>
      <c r="AG295" t="str">
        <f t="shared" si="71"/>
        <v/>
      </c>
      <c r="AH295" t="str">
        <f t="shared" si="72"/>
        <v/>
      </c>
      <c r="AI295" t="str">
        <f t="shared" si="73"/>
        <v/>
      </c>
      <c r="AJ295" t="str">
        <f t="shared" si="74"/>
        <v/>
      </c>
    </row>
    <row r="296" spans="1:36" x14ac:dyDescent="0.25">
      <c r="A296" s="3"/>
      <c r="B296" s="3"/>
      <c r="C296" s="4"/>
      <c r="D296" s="20"/>
      <c r="E296" s="20"/>
      <c r="F296" s="4"/>
      <c r="G296" s="4"/>
      <c r="H296" s="2"/>
      <c r="J296" s="4" t="str">
        <f t="shared" si="60"/>
        <v/>
      </c>
      <c r="K296" s="4" t="str">
        <f t="shared" si="61"/>
        <v/>
      </c>
      <c r="L296" s="31" t="str">
        <f t="shared" si="62"/>
        <v/>
      </c>
      <c r="M296" s="12" t="str">
        <f>IF(AND(($D296)&lt;&gt;"",($E296)&lt;&gt;""),IF(MIN(DATEVALUE($E296),Base!K$3)-MAX(DATEVALUE($D296),Base!K$2)+1&gt;=0,MIN(DATEVALUE($E296),Base!K$3)-MAX(DATEVALUE($D296),Base!K$2)+1,0),"")</f>
        <v/>
      </c>
      <c r="N296" s="12" t="str">
        <f>IF(AND(($D296)&lt;&gt;"",($E296)&lt;&gt;""),IF(MIN(DATEVALUE($E296),Base!L$3)-MAX(DATEVALUE($D296),Base!L$2)+1&gt;=0,MIN(DATEVALUE($E296),Base!L$3)-MAX(DATEVALUE($D296),Base!L$2)+1,0),"")</f>
        <v/>
      </c>
      <c r="O296" s="12" t="str">
        <f>IF(AND(($D296)&lt;&gt;"",($E296)&lt;&gt;""),IF(MIN(DATEVALUE($E296),Base!M$3)-MAX(DATEVALUE($D296),Base!M$2)+1&gt;=0,MIN(DATEVALUE($E296),Base!M$3)-MAX(DATEVALUE($D296),Base!M$2)+1,0),"")</f>
        <v/>
      </c>
      <c r="P296" s="12" t="str">
        <f>IF(AND(($D296)&lt;&gt;"",($E296)&lt;&gt;""),IF(MIN(DATEVALUE($E296),Base!N$3)-MAX(DATEVALUE($D296),Base!N$2)+1&gt;=0,MIN(DATEVALUE($E296),Base!N$3)-MAX(DATEVALUE($D296),Base!N$2)+1,0),"")</f>
        <v/>
      </c>
      <c r="Q296" s="12" t="str">
        <f>IF(AND(($D296)&lt;&gt;"",($E296)&lt;&gt;""),IF(MIN(DATEVALUE($E296),Base!O$3)-MAX(DATEVALUE($D296),Base!O$2)+1&gt;=0,MIN(DATEVALUE($E296),Base!O$3)-MAX(DATEVALUE($D296),Base!O$2)+1,0),"")</f>
        <v/>
      </c>
      <c r="R296" s="12" t="str">
        <f>IF(AND(($D296)&lt;&gt;"",($E296)&lt;&gt;""),IF(MIN(DATEVALUE($E296),Base!P$3)-MAX(DATEVALUE($D296),Base!P$2)+1&gt;=0,MIN(DATEVALUE($E296),Base!P$3)-MAX(DATEVALUE($D296),Base!P$2)+1,0),"")</f>
        <v/>
      </c>
      <c r="S296" s="12" t="str">
        <f>IF(AND(($D296)&lt;&gt;"",($E296)&lt;&gt;""),IF(MIN(DATEVALUE($E296),Base!Q$3)-MAX(DATEVALUE($D296),Base!Q$2)+1&gt;=0,MIN(DATEVALUE($E296),Base!Q$3)-MAX(DATEVALUE($D296),Base!Q$2)+1,0),"")</f>
        <v/>
      </c>
      <c r="T296" s="12" t="str">
        <f>IF(AND(($D296)&lt;&gt;"",($E296)&lt;&gt;""),IF(MIN(DATEVALUE($E296),Base!R$3)-MAX(DATEVALUE($D296),Base!R$2)+1&gt;=0,MIN(DATEVALUE($E296),Base!R$3)-MAX(DATEVALUE($D296),Base!R$2)+1,0),"")</f>
        <v/>
      </c>
      <c r="U296" s="12" t="str">
        <f>IF(AND(($D296)&lt;&gt;"",($E296)&lt;&gt;""),IF(MIN(DATEVALUE($E296),Base!S$3)-MAX(DATEVALUE($D296),Base!S$2)+1&gt;=0,MIN(DATEVALUE($E296),Base!S$3)-MAX(DATEVALUE($D296),Base!S$2)+1,0),"")</f>
        <v/>
      </c>
      <c r="V296" s="12" t="str">
        <f>IF(AND(($D296)&lt;&gt;"",($E296)&lt;&gt;""),IF(MIN(DATEVALUE($E296),Base!T$3)-MAX(DATEVALUE($D296),Base!T$2)+1&gt;=0,MIN(DATEVALUE($E296),Base!T$3)-MAX(DATEVALUE($D296),Base!T$2)+1,0),"")</f>
        <v/>
      </c>
      <c r="W296" s="12" t="str">
        <f>IF(AND(($D296)&lt;&gt;"",($E296)&lt;&gt;""),IF(MIN(DATEVALUE($E296),Base!U$3)-MAX(DATEVALUE($D296),Base!U$2)+1&gt;=0,MIN(DATEVALUE($E296),Base!U$3)-MAX(DATEVALUE($D296),Base!U$2)+1,0),"")</f>
        <v/>
      </c>
      <c r="X296" s="12" t="str">
        <f>IF(AND(($D296)&lt;&gt;"",($E296)&lt;&gt;""),IF(MIN(DATEVALUE($E296),Base!V$3)-MAX(DATEVALUE($D296),Base!V$2)+1&gt;=0,MIN(DATEVALUE($E296),Base!V$3)-MAX(DATEVALUE($D296),Base!V$2)+1,0),"")</f>
        <v/>
      </c>
      <c r="Y296" t="str">
        <f t="shared" si="63"/>
        <v/>
      </c>
      <c r="Z296" t="str">
        <f t="shared" si="64"/>
        <v/>
      </c>
      <c r="AA296" t="str">
        <f t="shared" si="65"/>
        <v/>
      </c>
      <c r="AB296" t="str">
        <f t="shared" si="66"/>
        <v/>
      </c>
      <c r="AC296" t="str">
        <f t="shared" si="67"/>
        <v/>
      </c>
      <c r="AD296" t="str">
        <f t="shared" si="68"/>
        <v/>
      </c>
      <c r="AE296" t="str">
        <f t="shared" si="69"/>
        <v/>
      </c>
      <c r="AF296" t="str">
        <f t="shared" si="70"/>
        <v/>
      </c>
      <c r="AG296" t="str">
        <f t="shared" si="71"/>
        <v/>
      </c>
      <c r="AH296" t="str">
        <f t="shared" si="72"/>
        <v/>
      </c>
      <c r="AI296" t="str">
        <f t="shared" si="73"/>
        <v/>
      </c>
      <c r="AJ296" t="str">
        <f t="shared" si="74"/>
        <v/>
      </c>
    </row>
    <row r="297" spans="1:36" x14ac:dyDescent="0.25">
      <c r="A297" s="3"/>
      <c r="B297" s="3"/>
      <c r="C297" s="4"/>
      <c r="D297" s="20"/>
      <c r="E297" s="20"/>
      <c r="F297" s="4"/>
      <c r="G297" s="4"/>
      <c r="H297" s="2"/>
      <c r="J297" s="4" t="str">
        <f t="shared" si="60"/>
        <v/>
      </c>
      <c r="K297" s="4" t="str">
        <f t="shared" si="61"/>
        <v/>
      </c>
      <c r="L297" s="31" t="str">
        <f t="shared" si="62"/>
        <v/>
      </c>
      <c r="M297" s="12" t="str">
        <f>IF(AND(($D297)&lt;&gt;"",($E297)&lt;&gt;""),IF(MIN(DATEVALUE($E297),Base!K$3)-MAX(DATEVALUE($D297),Base!K$2)+1&gt;=0,MIN(DATEVALUE($E297),Base!K$3)-MAX(DATEVALUE($D297),Base!K$2)+1,0),"")</f>
        <v/>
      </c>
      <c r="N297" s="12" t="str">
        <f>IF(AND(($D297)&lt;&gt;"",($E297)&lt;&gt;""),IF(MIN(DATEVALUE($E297),Base!L$3)-MAX(DATEVALUE($D297),Base!L$2)+1&gt;=0,MIN(DATEVALUE($E297),Base!L$3)-MAX(DATEVALUE($D297),Base!L$2)+1,0),"")</f>
        <v/>
      </c>
      <c r="O297" s="12" t="str">
        <f>IF(AND(($D297)&lt;&gt;"",($E297)&lt;&gt;""),IF(MIN(DATEVALUE($E297),Base!M$3)-MAX(DATEVALUE($D297),Base!M$2)+1&gt;=0,MIN(DATEVALUE($E297),Base!M$3)-MAX(DATEVALUE($D297),Base!M$2)+1,0),"")</f>
        <v/>
      </c>
      <c r="P297" s="12" t="str">
        <f>IF(AND(($D297)&lt;&gt;"",($E297)&lt;&gt;""),IF(MIN(DATEVALUE($E297),Base!N$3)-MAX(DATEVALUE($D297),Base!N$2)+1&gt;=0,MIN(DATEVALUE($E297),Base!N$3)-MAX(DATEVALUE($D297),Base!N$2)+1,0),"")</f>
        <v/>
      </c>
      <c r="Q297" s="12" t="str">
        <f>IF(AND(($D297)&lt;&gt;"",($E297)&lt;&gt;""),IF(MIN(DATEVALUE($E297),Base!O$3)-MAX(DATEVALUE($D297),Base!O$2)+1&gt;=0,MIN(DATEVALUE($E297),Base!O$3)-MAX(DATEVALUE($D297),Base!O$2)+1,0),"")</f>
        <v/>
      </c>
      <c r="R297" s="12" t="str">
        <f>IF(AND(($D297)&lt;&gt;"",($E297)&lt;&gt;""),IF(MIN(DATEVALUE($E297),Base!P$3)-MAX(DATEVALUE($D297),Base!P$2)+1&gt;=0,MIN(DATEVALUE($E297),Base!P$3)-MAX(DATEVALUE($D297),Base!P$2)+1,0),"")</f>
        <v/>
      </c>
      <c r="S297" s="12" t="str">
        <f>IF(AND(($D297)&lt;&gt;"",($E297)&lt;&gt;""),IF(MIN(DATEVALUE($E297),Base!Q$3)-MAX(DATEVALUE($D297),Base!Q$2)+1&gt;=0,MIN(DATEVALUE($E297),Base!Q$3)-MAX(DATEVALUE($D297),Base!Q$2)+1,0),"")</f>
        <v/>
      </c>
      <c r="T297" s="12" t="str">
        <f>IF(AND(($D297)&lt;&gt;"",($E297)&lt;&gt;""),IF(MIN(DATEVALUE($E297),Base!R$3)-MAX(DATEVALUE($D297),Base!R$2)+1&gt;=0,MIN(DATEVALUE($E297),Base!R$3)-MAX(DATEVALUE($D297),Base!R$2)+1,0),"")</f>
        <v/>
      </c>
      <c r="U297" s="12" t="str">
        <f>IF(AND(($D297)&lt;&gt;"",($E297)&lt;&gt;""),IF(MIN(DATEVALUE($E297),Base!S$3)-MAX(DATEVALUE($D297),Base!S$2)+1&gt;=0,MIN(DATEVALUE($E297),Base!S$3)-MAX(DATEVALUE($D297),Base!S$2)+1,0),"")</f>
        <v/>
      </c>
      <c r="V297" s="12" t="str">
        <f>IF(AND(($D297)&lt;&gt;"",($E297)&lt;&gt;""),IF(MIN(DATEVALUE($E297),Base!T$3)-MAX(DATEVALUE($D297),Base!T$2)+1&gt;=0,MIN(DATEVALUE($E297),Base!T$3)-MAX(DATEVALUE($D297),Base!T$2)+1,0),"")</f>
        <v/>
      </c>
      <c r="W297" s="12" t="str">
        <f>IF(AND(($D297)&lt;&gt;"",($E297)&lt;&gt;""),IF(MIN(DATEVALUE($E297),Base!U$3)-MAX(DATEVALUE($D297),Base!U$2)+1&gt;=0,MIN(DATEVALUE($E297),Base!U$3)-MAX(DATEVALUE($D297),Base!U$2)+1,0),"")</f>
        <v/>
      </c>
      <c r="X297" s="12" t="str">
        <f>IF(AND(($D297)&lt;&gt;"",($E297)&lt;&gt;""),IF(MIN(DATEVALUE($E297),Base!V$3)-MAX(DATEVALUE($D297),Base!V$2)+1&gt;=0,MIN(DATEVALUE($E297),Base!V$3)-MAX(DATEVALUE($D297),Base!V$2)+1,0),"")</f>
        <v/>
      </c>
      <c r="Y297" t="str">
        <f t="shared" si="63"/>
        <v/>
      </c>
      <c r="Z297" t="str">
        <f t="shared" si="64"/>
        <v/>
      </c>
      <c r="AA297" t="str">
        <f t="shared" si="65"/>
        <v/>
      </c>
      <c r="AB297" t="str">
        <f t="shared" si="66"/>
        <v/>
      </c>
      <c r="AC297" t="str">
        <f t="shared" si="67"/>
        <v/>
      </c>
      <c r="AD297" t="str">
        <f t="shared" si="68"/>
        <v/>
      </c>
      <c r="AE297" t="str">
        <f t="shared" si="69"/>
        <v/>
      </c>
      <c r="AF297" t="str">
        <f t="shared" si="70"/>
        <v/>
      </c>
      <c r="AG297" t="str">
        <f t="shared" si="71"/>
        <v/>
      </c>
      <c r="AH297" t="str">
        <f t="shared" si="72"/>
        <v/>
      </c>
      <c r="AI297" t="str">
        <f t="shared" si="73"/>
        <v/>
      </c>
      <c r="AJ297" t="str">
        <f t="shared" si="74"/>
        <v/>
      </c>
    </row>
    <row r="298" spans="1:36" x14ac:dyDescent="0.25">
      <c r="A298" s="3"/>
      <c r="B298" s="3"/>
      <c r="C298" s="4"/>
      <c r="D298" s="20"/>
      <c r="E298" s="20"/>
      <c r="F298" s="4"/>
      <c r="G298" s="4"/>
      <c r="H298" s="2"/>
      <c r="J298" s="4" t="str">
        <f t="shared" si="60"/>
        <v/>
      </c>
      <c r="K298" s="4" t="str">
        <f t="shared" si="61"/>
        <v/>
      </c>
      <c r="L298" s="31" t="str">
        <f t="shared" si="62"/>
        <v/>
      </c>
      <c r="M298" s="12" t="str">
        <f>IF(AND(($D298)&lt;&gt;"",($E298)&lt;&gt;""),IF(MIN(DATEVALUE($E298),Base!K$3)-MAX(DATEVALUE($D298),Base!K$2)+1&gt;=0,MIN(DATEVALUE($E298),Base!K$3)-MAX(DATEVALUE($D298),Base!K$2)+1,0),"")</f>
        <v/>
      </c>
      <c r="N298" s="12" t="str">
        <f>IF(AND(($D298)&lt;&gt;"",($E298)&lt;&gt;""),IF(MIN(DATEVALUE($E298),Base!L$3)-MAX(DATEVALUE($D298),Base!L$2)+1&gt;=0,MIN(DATEVALUE($E298),Base!L$3)-MAX(DATEVALUE($D298),Base!L$2)+1,0),"")</f>
        <v/>
      </c>
      <c r="O298" s="12" t="str">
        <f>IF(AND(($D298)&lt;&gt;"",($E298)&lt;&gt;""),IF(MIN(DATEVALUE($E298),Base!M$3)-MAX(DATEVALUE($D298),Base!M$2)+1&gt;=0,MIN(DATEVALUE($E298),Base!M$3)-MAX(DATEVALUE($D298),Base!M$2)+1,0),"")</f>
        <v/>
      </c>
      <c r="P298" s="12" t="str">
        <f>IF(AND(($D298)&lt;&gt;"",($E298)&lt;&gt;""),IF(MIN(DATEVALUE($E298),Base!N$3)-MAX(DATEVALUE($D298),Base!N$2)+1&gt;=0,MIN(DATEVALUE($E298),Base!N$3)-MAX(DATEVALUE($D298),Base!N$2)+1,0),"")</f>
        <v/>
      </c>
      <c r="Q298" s="12" t="str">
        <f>IF(AND(($D298)&lt;&gt;"",($E298)&lt;&gt;""),IF(MIN(DATEVALUE($E298),Base!O$3)-MAX(DATEVALUE($D298),Base!O$2)+1&gt;=0,MIN(DATEVALUE($E298),Base!O$3)-MAX(DATEVALUE($D298),Base!O$2)+1,0),"")</f>
        <v/>
      </c>
      <c r="R298" s="12" t="str">
        <f>IF(AND(($D298)&lt;&gt;"",($E298)&lt;&gt;""),IF(MIN(DATEVALUE($E298),Base!P$3)-MAX(DATEVALUE($D298),Base!P$2)+1&gt;=0,MIN(DATEVALUE($E298),Base!P$3)-MAX(DATEVALUE($D298),Base!P$2)+1,0),"")</f>
        <v/>
      </c>
      <c r="S298" s="12" t="str">
        <f>IF(AND(($D298)&lt;&gt;"",($E298)&lt;&gt;""),IF(MIN(DATEVALUE($E298),Base!Q$3)-MAX(DATEVALUE($D298),Base!Q$2)+1&gt;=0,MIN(DATEVALUE($E298),Base!Q$3)-MAX(DATEVALUE($D298),Base!Q$2)+1,0),"")</f>
        <v/>
      </c>
      <c r="T298" s="12" t="str">
        <f>IF(AND(($D298)&lt;&gt;"",($E298)&lt;&gt;""),IF(MIN(DATEVALUE($E298),Base!R$3)-MAX(DATEVALUE($D298),Base!R$2)+1&gt;=0,MIN(DATEVALUE($E298),Base!R$3)-MAX(DATEVALUE($D298),Base!R$2)+1,0),"")</f>
        <v/>
      </c>
      <c r="U298" s="12" t="str">
        <f>IF(AND(($D298)&lt;&gt;"",($E298)&lt;&gt;""),IF(MIN(DATEVALUE($E298),Base!S$3)-MAX(DATEVALUE($D298),Base!S$2)+1&gt;=0,MIN(DATEVALUE($E298),Base!S$3)-MAX(DATEVALUE($D298),Base!S$2)+1,0),"")</f>
        <v/>
      </c>
      <c r="V298" s="12" t="str">
        <f>IF(AND(($D298)&lt;&gt;"",($E298)&lt;&gt;""),IF(MIN(DATEVALUE($E298),Base!T$3)-MAX(DATEVALUE($D298),Base!T$2)+1&gt;=0,MIN(DATEVALUE($E298),Base!T$3)-MAX(DATEVALUE($D298),Base!T$2)+1,0),"")</f>
        <v/>
      </c>
      <c r="W298" s="12" t="str">
        <f>IF(AND(($D298)&lt;&gt;"",($E298)&lt;&gt;""),IF(MIN(DATEVALUE($E298),Base!U$3)-MAX(DATEVALUE($D298),Base!U$2)+1&gt;=0,MIN(DATEVALUE($E298),Base!U$3)-MAX(DATEVALUE($D298),Base!U$2)+1,0),"")</f>
        <v/>
      </c>
      <c r="X298" s="12" t="str">
        <f>IF(AND(($D298)&lt;&gt;"",($E298)&lt;&gt;""),IF(MIN(DATEVALUE($E298),Base!V$3)-MAX(DATEVALUE($D298),Base!V$2)+1&gt;=0,MIN(DATEVALUE($E298),Base!V$3)-MAX(DATEVALUE($D298),Base!V$2)+1,0),"")</f>
        <v/>
      </c>
      <c r="Y298" t="str">
        <f t="shared" si="63"/>
        <v/>
      </c>
      <c r="Z298" t="str">
        <f t="shared" si="64"/>
        <v/>
      </c>
      <c r="AA298" t="str">
        <f t="shared" si="65"/>
        <v/>
      </c>
      <c r="AB298" t="str">
        <f t="shared" si="66"/>
        <v/>
      </c>
      <c r="AC298" t="str">
        <f t="shared" si="67"/>
        <v/>
      </c>
      <c r="AD298" t="str">
        <f t="shared" si="68"/>
        <v/>
      </c>
      <c r="AE298" t="str">
        <f t="shared" si="69"/>
        <v/>
      </c>
      <c r="AF298" t="str">
        <f t="shared" si="70"/>
        <v/>
      </c>
      <c r="AG298" t="str">
        <f t="shared" si="71"/>
        <v/>
      </c>
      <c r="AH298" t="str">
        <f t="shared" si="72"/>
        <v/>
      </c>
      <c r="AI298" t="str">
        <f t="shared" si="73"/>
        <v/>
      </c>
      <c r="AJ298" t="str">
        <f t="shared" si="74"/>
        <v/>
      </c>
    </row>
    <row r="299" spans="1:36" x14ac:dyDescent="0.25">
      <c r="A299" s="3"/>
      <c r="B299" s="3"/>
      <c r="C299" s="4"/>
      <c r="D299" s="20"/>
      <c r="E299" s="20"/>
      <c r="F299" s="4"/>
      <c r="G299" s="4"/>
      <c r="H299" s="2"/>
      <c r="J299" s="4" t="str">
        <f t="shared" si="60"/>
        <v/>
      </c>
      <c r="K299" s="4" t="str">
        <f t="shared" si="61"/>
        <v/>
      </c>
      <c r="L299" s="31" t="str">
        <f t="shared" si="62"/>
        <v/>
      </c>
      <c r="M299" s="12" t="str">
        <f>IF(AND(($D299)&lt;&gt;"",($E299)&lt;&gt;""),IF(MIN(DATEVALUE($E299),Base!K$3)-MAX(DATEVALUE($D299),Base!K$2)+1&gt;=0,MIN(DATEVALUE($E299),Base!K$3)-MAX(DATEVALUE($D299),Base!K$2)+1,0),"")</f>
        <v/>
      </c>
      <c r="N299" s="12" t="str">
        <f>IF(AND(($D299)&lt;&gt;"",($E299)&lt;&gt;""),IF(MIN(DATEVALUE($E299),Base!L$3)-MAX(DATEVALUE($D299),Base!L$2)+1&gt;=0,MIN(DATEVALUE($E299),Base!L$3)-MAX(DATEVALUE($D299),Base!L$2)+1,0),"")</f>
        <v/>
      </c>
      <c r="O299" s="12" t="str">
        <f>IF(AND(($D299)&lt;&gt;"",($E299)&lt;&gt;""),IF(MIN(DATEVALUE($E299),Base!M$3)-MAX(DATEVALUE($D299),Base!M$2)+1&gt;=0,MIN(DATEVALUE($E299),Base!M$3)-MAX(DATEVALUE($D299),Base!M$2)+1,0),"")</f>
        <v/>
      </c>
      <c r="P299" s="12" t="str">
        <f>IF(AND(($D299)&lt;&gt;"",($E299)&lt;&gt;""),IF(MIN(DATEVALUE($E299),Base!N$3)-MAX(DATEVALUE($D299),Base!N$2)+1&gt;=0,MIN(DATEVALUE($E299),Base!N$3)-MAX(DATEVALUE($D299),Base!N$2)+1,0),"")</f>
        <v/>
      </c>
      <c r="Q299" s="12" t="str">
        <f>IF(AND(($D299)&lt;&gt;"",($E299)&lt;&gt;""),IF(MIN(DATEVALUE($E299),Base!O$3)-MAX(DATEVALUE($D299),Base!O$2)+1&gt;=0,MIN(DATEVALUE($E299),Base!O$3)-MAX(DATEVALUE($D299),Base!O$2)+1,0),"")</f>
        <v/>
      </c>
      <c r="R299" s="12" t="str">
        <f>IF(AND(($D299)&lt;&gt;"",($E299)&lt;&gt;""),IF(MIN(DATEVALUE($E299),Base!P$3)-MAX(DATEVALUE($D299),Base!P$2)+1&gt;=0,MIN(DATEVALUE($E299),Base!P$3)-MAX(DATEVALUE($D299),Base!P$2)+1,0),"")</f>
        <v/>
      </c>
      <c r="S299" s="12" t="str">
        <f>IF(AND(($D299)&lt;&gt;"",($E299)&lt;&gt;""),IF(MIN(DATEVALUE($E299),Base!Q$3)-MAX(DATEVALUE($D299),Base!Q$2)+1&gt;=0,MIN(DATEVALUE($E299),Base!Q$3)-MAX(DATEVALUE($D299),Base!Q$2)+1,0),"")</f>
        <v/>
      </c>
      <c r="T299" s="12" t="str">
        <f>IF(AND(($D299)&lt;&gt;"",($E299)&lt;&gt;""),IF(MIN(DATEVALUE($E299),Base!R$3)-MAX(DATEVALUE($D299),Base!R$2)+1&gt;=0,MIN(DATEVALUE($E299),Base!R$3)-MAX(DATEVALUE($D299),Base!R$2)+1,0),"")</f>
        <v/>
      </c>
      <c r="U299" s="12" t="str">
        <f>IF(AND(($D299)&lt;&gt;"",($E299)&lt;&gt;""),IF(MIN(DATEVALUE($E299),Base!S$3)-MAX(DATEVALUE($D299),Base!S$2)+1&gt;=0,MIN(DATEVALUE($E299),Base!S$3)-MAX(DATEVALUE($D299),Base!S$2)+1,0),"")</f>
        <v/>
      </c>
      <c r="V299" s="12" t="str">
        <f>IF(AND(($D299)&lt;&gt;"",($E299)&lt;&gt;""),IF(MIN(DATEVALUE($E299),Base!T$3)-MAX(DATEVALUE($D299),Base!T$2)+1&gt;=0,MIN(DATEVALUE($E299),Base!T$3)-MAX(DATEVALUE($D299),Base!T$2)+1,0),"")</f>
        <v/>
      </c>
      <c r="W299" s="12" t="str">
        <f>IF(AND(($D299)&lt;&gt;"",($E299)&lt;&gt;""),IF(MIN(DATEVALUE($E299),Base!U$3)-MAX(DATEVALUE($D299),Base!U$2)+1&gt;=0,MIN(DATEVALUE($E299),Base!U$3)-MAX(DATEVALUE($D299),Base!U$2)+1,0),"")</f>
        <v/>
      </c>
      <c r="X299" s="12" t="str">
        <f>IF(AND(($D299)&lt;&gt;"",($E299)&lt;&gt;""),IF(MIN(DATEVALUE($E299),Base!V$3)-MAX(DATEVALUE($D299),Base!V$2)+1&gt;=0,MIN(DATEVALUE($E299),Base!V$3)-MAX(DATEVALUE($D299),Base!V$2)+1,0),"")</f>
        <v/>
      </c>
      <c r="Y299" t="str">
        <f t="shared" si="63"/>
        <v/>
      </c>
      <c r="Z299" t="str">
        <f t="shared" si="64"/>
        <v/>
      </c>
      <c r="AA299" t="str">
        <f t="shared" si="65"/>
        <v/>
      </c>
      <c r="AB299" t="str">
        <f t="shared" si="66"/>
        <v/>
      </c>
      <c r="AC299" t="str">
        <f t="shared" si="67"/>
        <v/>
      </c>
      <c r="AD299" t="str">
        <f t="shared" si="68"/>
        <v/>
      </c>
      <c r="AE299" t="str">
        <f t="shared" si="69"/>
        <v/>
      </c>
      <c r="AF299" t="str">
        <f t="shared" si="70"/>
        <v/>
      </c>
      <c r="AG299" t="str">
        <f t="shared" si="71"/>
        <v/>
      </c>
      <c r="AH299" t="str">
        <f t="shared" si="72"/>
        <v/>
      </c>
      <c r="AI299" t="str">
        <f t="shared" si="73"/>
        <v/>
      </c>
      <c r="AJ299" t="str">
        <f t="shared" si="74"/>
        <v/>
      </c>
    </row>
    <row r="300" spans="1:36" x14ac:dyDescent="0.25">
      <c r="A300" s="3"/>
      <c r="B300" s="3"/>
      <c r="C300" s="4"/>
      <c r="D300" s="20"/>
      <c r="E300" s="20"/>
      <c r="F300" s="4"/>
      <c r="G300" s="4"/>
      <c r="H300" s="2"/>
      <c r="J300" s="4" t="str">
        <f t="shared" si="60"/>
        <v/>
      </c>
      <c r="K300" s="4" t="str">
        <f t="shared" si="61"/>
        <v/>
      </c>
      <c r="L300" s="31" t="str">
        <f t="shared" si="62"/>
        <v/>
      </c>
      <c r="M300" s="12" t="str">
        <f>IF(AND(($D300)&lt;&gt;"",($E300)&lt;&gt;""),IF(MIN(DATEVALUE($E300),Base!K$3)-MAX(DATEVALUE($D300),Base!K$2)+1&gt;=0,MIN(DATEVALUE($E300),Base!K$3)-MAX(DATEVALUE($D300),Base!K$2)+1,0),"")</f>
        <v/>
      </c>
      <c r="N300" s="12" t="str">
        <f>IF(AND(($D300)&lt;&gt;"",($E300)&lt;&gt;""),IF(MIN(DATEVALUE($E300),Base!L$3)-MAX(DATEVALUE($D300),Base!L$2)+1&gt;=0,MIN(DATEVALUE($E300),Base!L$3)-MAX(DATEVALUE($D300),Base!L$2)+1,0),"")</f>
        <v/>
      </c>
      <c r="O300" s="12" t="str">
        <f>IF(AND(($D300)&lt;&gt;"",($E300)&lt;&gt;""),IF(MIN(DATEVALUE($E300),Base!M$3)-MAX(DATEVALUE($D300),Base!M$2)+1&gt;=0,MIN(DATEVALUE($E300),Base!M$3)-MAX(DATEVALUE($D300),Base!M$2)+1,0),"")</f>
        <v/>
      </c>
      <c r="P300" s="12" t="str">
        <f>IF(AND(($D300)&lt;&gt;"",($E300)&lt;&gt;""),IF(MIN(DATEVALUE($E300),Base!N$3)-MAX(DATEVALUE($D300),Base!N$2)+1&gt;=0,MIN(DATEVALUE($E300),Base!N$3)-MAX(DATEVALUE($D300),Base!N$2)+1,0),"")</f>
        <v/>
      </c>
      <c r="Q300" s="12" t="str">
        <f>IF(AND(($D300)&lt;&gt;"",($E300)&lt;&gt;""),IF(MIN(DATEVALUE($E300),Base!O$3)-MAX(DATEVALUE($D300),Base!O$2)+1&gt;=0,MIN(DATEVALUE($E300),Base!O$3)-MAX(DATEVALUE($D300),Base!O$2)+1,0),"")</f>
        <v/>
      </c>
      <c r="R300" s="12" t="str">
        <f>IF(AND(($D300)&lt;&gt;"",($E300)&lt;&gt;""),IF(MIN(DATEVALUE($E300),Base!P$3)-MAX(DATEVALUE($D300),Base!P$2)+1&gt;=0,MIN(DATEVALUE($E300),Base!P$3)-MAX(DATEVALUE($D300),Base!P$2)+1,0),"")</f>
        <v/>
      </c>
      <c r="S300" s="12" t="str">
        <f>IF(AND(($D300)&lt;&gt;"",($E300)&lt;&gt;""),IF(MIN(DATEVALUE($E300),Base!Q$3)-MAX(DATEVALUE($D300),Base!Q$2)+1&gt;=0,MIN(DATEVALUE($E300),Base!Q$3)-MAX(DATEVALUE($D300),Base!Q$2)+1,0),"")</f>
        <v/>
      </c>
      <c r="T300" s="12" t="str">
        <f>IF(AND(($D300)&lt;&gt;"",($E300)&lt;&gt;""),IF(MIN(DATEVALUE($E300),Base!R$3)-MAX(DATEVALUE($D300),Base!R$2)+1&gt;=0,MIN(DATEVALUE($E300),Base!R$3)-MAX(DATEVALUE($D300),Base!R$2)+1,0),"")</f>
        <v/>
      </c>
      <c r="U300" s="12" t="str">
        <f>IF(AND(($D300)&lt;&gt;"",($E300)&lt;&gt;""),IF(MIN(DATEVALUE($E300),Base!S$3)-MAX(DATEVALUE($D300),Base!S$2)+1&gt;=0,MIN(DATEVALUE($E300),Base!S$3)-MAX(DATEVALUE($D300),Base!S$2)+1,0),"")</f>
        <v/>
      </c>
      <c r="V300" s="12" t="str">
        <f>IF(AND(($D300)&lt;&gt;"",($E300)&lt;&gt;""),IF(MIN(DATEVALUE($E300),Base!T$3)-MAX(DATEVALUE($D300),Base!T$2)+1&gt;=0,MIN(DATEVALUE($E300),Base!T$3)-MAX(DATEVALUE($D300),Base!T$2)+1,0),"")</f>
        <v/>
      </c>
      <c r="W300" s="12" t="str">
        <f>IF(AND(($D300)&lt;&gt;"",($E300)&lt;&gt;""),IF(MIN(DATEVALUE($E300),Base!U$3)-MAX(DATEVALUE($D300),Base!U$2)+1&gt;=0,MIN(DATEVALUE($E300),Base!U$3)-MAX(DATEVALUE($D300),Base!U$2)+1,0),"")</f>
        <v/>
      </c>
      <c r="X300" s="12" t="str">
        <f>IF(AND(($D300)&lt;&gt;"",($E300)&lt;&gt;""),IF(MIN(DATEVALUE($E300),Base!V$3)-MAX(DATEVALUE($D300),Base!V$2)+1&gt;=0,MIN(DATEVALUE($E300),Base!V$3)-MAX(DATEVALUE($D300),Base!V$2)+1,0),"")</f>
        <v/>
      </c>
      <c r="Y300" t="str">
        <f t="shared" si="63"/>
        <v/>
      </c>
      <c r="Z300" t="str">
        <f t="shared" si="64"/>
        <v/>
      </c>
      <c r="AA300" t="str">
        <f t="shared" si="65"/>
        <v/>
      </c>
      <c r="AB300" t="str">
        <f t="shared" si="66"/>
        <v/>
      </c>
      <c r="AC300" t="str">
        <f t="shared" si="67"/>
        <v/>
      </c>
      <c r="AD300" t="str">
        <f t="shared" si="68"/>
        <v/>
      </c>
      <c r="AE300" t="str">
        <f t="shared" si="69"/>
        <v/>
      </c>
      <c r="AF300" t="str">
        <f t="shared" si="70"/>
        <v/>
      </c>
      <c r="AG300" t="str">
        <f t="shared" si="71"/>
        <v/>
      </c>
      <c r="AH300" t="str">
        <f t="shared" si="72"/>
        <v/>
      </c>
      <c r="AI300" t="str">
        <f t="shared" si="73"/>
        <v/>
      </c>
      <c r="AJ300" t="str">
        <f t="shared" si="74"/>
        <v/>
      </c>
    </row>
    <row r="301" spans="1:36" x14ac:dyDescent="0.25">
      <c r="A301" s="3"/>
      <c r="B301" s="3"/>
      <c r="C301" s="4"/>
      <c r="D301" s="20"/>
      <c r="E301" s="20"/>
      <c r="F301" s="4"/>
      <c r="G301" s="4"/>
      <c r="H301" s="2"/>
      <c r="J301" s="4" t="str">
        <f t="shared" si="60"/>
        <v/>
      </c>
      <c r="K301" s="4" t="str">
        <f t="shared" si="61"/>
        <v/>
      </c>
      <c r="L301" s="31" t="str">
        <f t="shared" si="62"/>
        <v/>
      </c>
      <c r="M301" s="12" t="str">
        <f>IF(AND(($D301)&lt;&gt;"",($E301)&lt;&gt;""),IF(MIN(DATEVALUE($E301),Base!K$3)-MAX(DATEVALUE($D301),Base!K$2)+1&gt;=0,MIN(DATEVALUE($E301),Base!K$3)-MAX(DATEVALUE($D301),Base!K$2)+1,0),"")</f>
        <v/>
      </c>
      <c r="N301" s="12" t="str">
        <f>IF(AND(($D301)&lt;&gt;"",($E301)&lt;&gt;""),IF(MIN(DATEVALUE($E301),Base!L$3)-MAX(DATEVALUE($D301),Base!L$2)+1&gt;=0,MIN(DATEVALUE($E301),Base!L$3)-MAX(DATEVALUE($D301),Base!L$2)+1,0),"")</f>
        <v/>
      </c>
      <c r="O301" s="12" t="str">
        <f>IF(AND(($D301)&lt;&gt;"",($E301)&lt;&gt;""),IF(MIN(DATEVALUE($E301),Base!M$3)-MAX(DATEVALUE($D301),Base!M$2)+1&gt;=0,MIN(DATEVALUE($E301),Base!M$3)-MAX(DATEVALUE($D301),Base!M$2)+1,0),"")</f>
        <v/>
      </c>
      <c r="P301" s="12" t="str">
        <f>IF(AND(($D301)&lt;&gt;"",($E301)&lt;&gt;""),IF(MIN(DATEVALUE($E301),Base!N$3)-MAX(DATEVALUE($D301),Base!N$2)+1&gt;=0,MIN(DATEVALUE($E301),Base!N$3)-MAX(DATEVALUE($D301),Base!N$2)+1,0),"")</f>
        <v/>
      </c>
      <c r="Q301" s="12" t="str">
        <f>IF(AND(($D301)&lt;&gt;"",($E301)&lt;&gt;""),IF(MIN(DATEVALUE($E301),Base!O$3)-MAX(DATEVALUE($D301),Base!O$2)+1&gt;=0,MIN(DATEVALUE($E301),Base!O$3)-MAX(DATEVALUE($D301),Base!O$2)+1,0),"")</f>
        <v/>
      </c>
      <c r="R301" s="12" t="str">
        <f>IF(AND(($D301)&lt;&gt;"",($E301)&lt;&gt;""),IF(MIN(DATEVALUE($E301),Base!P$3)-MAX(DATEVALUE($D301),Base!P$2)+1&gt;=0,MIN(DATEVALUE($E301),Base!P$3)-MAX(DATEVALUE($D301),Base!P$2)+1,0),"")</f>
        <v/>
      </c>
      <c r="S301" s="12" t="str">
        <f>IF(AND(($D301)&lt;&gt;"",($E301)&lt;&gt;""),IF(MIN(DATEVALUE($E301),Base!Q$3)-MAX(DATEVALUE($D301),Base!Q$2)+1&gt;=0,MIN(DATEVALUE($E301),Base!Q$3)-MAX(DATEVALUE($D301),Base!Q$2)+1,0),"")</f>
        <v/>
      </c>
      <c r="T301" s="12" t="str">
        <f>IF(AND(($D301)&lt;&gt;"",($E301)&lt;&gt;""),IF(MIN(DATEVALUE($E301),Base!R$3)-MAX(DATEVALUE($D301),Base!R$2)+1&gt;=0,MIN(DATEVALUE($E301),Base!R$3)-MAX(DATEVALUE($D301),Base!R$2)+1,0),"")</f>
        <v/>
      </c>
      <c r="U301" s="12" t="str">
        <f>IF(AND(($D301)&lt;&gt;"",($E301)&lt;&gt;""),IF(MIN(DATEVALUE($E301),Base!S$3)-MAX(DATEVALUE($D301),Base!S$2)+1&gt;=0,MIN(DATEVALUE($E301),Base!S$3)-MAX(DATEVALUE($D301),Base!S$2)+1,0),"")</f>
        <v/>
      </c>
      <c r="V301" s="12" t="str">
        <f>IF(AND(($D301)&lt;&gt;"",($E301)&lt;&gt;""),IF(MIN(DATEVALUE($E301),Base!T$3)-MAX(DATEVALUE($D301),Base!T$2)+1&gt;=0,MIN(DATEVALUE($E301),Base!T$3)-MAX(DATEVALUE($D301),Base!T$2)+1,0),"")</f>
        <v/>
      </c>
      <c r="W301" s="12" t="str">
        <f>IF(AND(($D301)&lt;&gt;"",($E301)&lt;&gt;""),IF(MIN(DATEVALUE($E301),Base!U$3)-MAX(DATEVALUE($D301),Base!U$2)+1&gt;=0,MIN(DATEVALUE($E301),Base!U$3)-MAX(DATEVALUE($D301),Base!U$2)+1,0),"")</f>
        <v/>
      </c>
      <c r="X301" s="12" t="str">
        <f>IF(AND(($D301)&lt;&gt;"",($E301)&lt;&gt;""),IF(MIN(DATEVALUE($E301),Base!V$3)-MAX(DATEVALUE($D301),Base!V$2)+1&gt;=0,MIN(DATEVALUE($E301),Base!V$3)-MAX(DATEVALUE($D301),Base!V$2)+1,0),"")</f>
        <v/>
      </c>
      <c r="Y301" t="str">
        <f t="shared" si="63"/>
        <v/>
      </c>
      <c r="Z301" t="str">
        <f t="shared" si="64"/>
        <v/>
      </c>
      <c r="AA301" t="str">
        <f t="shared" si="65"/>
        <v/>
      </c>
      <c r="AB301" t="str">
        <f t="shared" si="66"/>
        <v/>
      </c>
      <c r="AC301" t="str">
        <f t="shared" si="67"/>
        <v/>
      </c>
      <c r="AD301" t="str">
        <f t="shared" si="68"/>
        <v/>
      </c>
      <c r="AE301" t="str">
        <f t="shared" si="69"/>
        <v/>
      </c>
      <c r="AF301" t="str">
        <f t="shared" si="70"/>
        <v/>
      </c>
      <c r="AG301" t="str">
        <f t="shared" si="71"/>
        <v/>
      </c>
      <c r="AH301" t="str">
        <f t="shared" si="72"/>
        <v/>
      </c>
      <c r="AI301" t="str">
        <f t="shared" si="73"/>
        <v/>
      </c>
      <c r="AJ301" t="str">
        <f t="shared" si="74"/>
        <v/>
      </c>
    </row>
    <row r="302" spans="1:36" x14ac:dyDescent="0.25">
      <c r="A302" s="3"/>
      <c r="B302" s="3"/>
      <c r="C302" s="4"/>
      <c r="D302" s="20"/>
      <c r="E302" s="20"/>
      <c r="F302" s="4"/>
      <c r="G302" s="4"/>
      <c r="H302" s="2"/>
      <c r="J302" s="4" t="str">
        <f t="shared" si="60"/>
        <v/>
      </c>
      <c r="K302" s="4" t="str">
        <f t="shared" si="61"/>
        <v/>
      </c>
      <c r="L302" s="31" t="str">
        <f t="shared" si="62"/>
        <v/>
      </c>
      <c r="M302" s="12" t="str">
        <f>IF(AND(($D302)&lt;&gt;"",($E302)&lt;&gt;""),IF(MIN(DATEVALUE($E302),Base!K$3)-MAX(DATEVALUE($D302),Base!K$2)+1&gt;=0,MIN(DATEVALUE($E302),Base!K$3)-MAX(DATEVALUE($D302),Base!K$2)+1,0),"")</f>
        <v/>
      </c>
      <c r="N302" s="12" t="str">
        <f>IF(AND(($D302)&lt;&gt;"",($E302)&lt;&gt;""),IF(MIN(DATEVALUE($E302),Base!L$3)-MAX(DATEVALUE($D302),Base!L$2)+1&gt;=0,MIN(DATEVALUE($E302),Base!L$3)-MAX(DATEVALUE($D302),Base!L$2)+1,0),"")</f>
        <v/>
      </c>
      <c r="O302" s="12" t="str">
        <f>IF(AND(($D302)&lt;&gt;"",($E302)&lt;&gt;""),IF(MIN(DATEVALUE($E302),Base!M$3)-MAX(DATEVALUE($D302),Base!M$2)+1&gt;=0,MIN(DATEVALUE($E302),Base!M$3)-MAX(DATEVALUE($D302),Base!M$2)+1,0),"")</f>
        <v/>
      </c>
      <c r="P302" s="12" t="str">
        <f>IF(AND(($D302)&lt;&gt;"",($E302)&lt;&gt;""),IF(MIN(DATEVALUE($E302),Base!N$3)-MAX(DATEVALUE($D302),Base!N$2)+1&gt;=0,MIN(DATEVALUE($E302),Base!N$3)-MAX(DATEVALUE($D302),Base!N$2)+1,0),"")</f>
        <v/>
      </c>
      <c r="Q302" s="12" t="str">
        <f>IF(AND(($D302)&lt;&gt;"",($E302)&lt;&gt;""),IF(MIN(DATEVALUE($E302),Base!O$3)-MAX(DATEVALUE($D302),Base!O$2)+1&gt;=0,MIN(DATEVALUE($E302),Base!O$3)-MAX(DATEVALUE($D302),Base!O$2)+1,0),"")</f>
        <v/>
      </c>
      <c r="R302" s="12" t="str">
        <f>IF(AND(($D302)&lt;&gt;"",($E302)&lt;&gt;""),IF(MIN(DATEVALUE($E302),Base!P$3)-MAX(DATEVALUE($D302),Base!P$2)+1&gt;=0,MIN(DATEVALUE($E302),Base!P$3)-MAX(DATEVALUE($D302),Base!P$2)+1,0),"")</f>
        <v/>
      </c>
      <c r="S302" s="12" t="str">
        <f>IF(AND(($D302)&lt;&gt;"",($E302)&lt;&gt;""),IF(MIN(DATEVALUE($E302),Base!Q$3)-MAX(DATEVALUE($D302),Base!Q$2)+1&gt;=0,MIN(DATEVALUE($E302),Base!Q$3)-MAX(DATEVALUE($D302),Base!Q$2)+1,0),"")</f>
        <v/>
      </c>
      <c r="T302" s="12" t="str">
        <f>IF(AND(($D302)&lt;&gt;"",($E302)&lt;&gt;""),IF(MIN(DATEVALUE($E302),Base!R$3)-MAX(DATEVALUE($D302),Base!R$2)+1&gt;=0,MIN(DATEVALUE($E302),Base!R$3)-MAX(DATEVALUE($D302),Base!R$2)+1,0),"")</f>
        <v/>
      </c>
      <c r="U302" s="12" t="str">
        <f>IF(AND(($D302)&lt;&gt;"",($E302)&lt;&gt;""),IF(MIN(DATEVALUE($E302),Base!S$3)-MAX(DATEVALUE($D302),Base!S$2)+1&gt;=0,MIN(DATEVALUE($E302),Base!S$3)-MAX(DATEVALUE($D302),Base!S$2)+1,0),"")</f>
        <v/>
      </c>
      <c r="V302" s="12" t="str">
        <f>IF(AND(($D302)&lt;&gt;"",($E302)&lt;&gt;""),IF(MIN(DATEVALUE($E302),Base!T$3)-MAX(DATEVALUE($D302),Base!T$2)+1&gt;=0,MIN(DATEVALUE($E302),Base!T$3)-MAX(DATEVALUE($D302),Base!T$2)+1,0),"")</f>
        <v/>
      </c>
      <c r="W302" s="12" t="str">
        <f>IF(AND(($D302)&lt;&gt;"",($E302)&lt;&gt;""),IF(MIN(DATEVALUE($E302),Base!U$3)-MAX(DATEVALUE($D302),Base!U$2)+1&gt;=0,MIN(DATEVALUE($E302),Base!U$3)-MAX(DATEVALUE($D302),Base!U$2)+1,0),"")</f>
        <v/>
      </c>
      <c r="X302" s="12" t="str">
        <f>IF(AND(($D302)&lt;&gt;"",($E302)&lt;&gt;""),IF(MIN(DATEVALUE($E302),Base!V$3)-MAX(DATEVALUE($D302),Base!V$2)+1&gt;=0,MIN(DATEVALUE($E302),Base!V$3)-MAX(DATEVALUE($D302),Base!V$2)+1,0),"")</f>
        <v/>
      </c>
      <c r="Y302" t="str">
        <f t="shared" si="63"/>
        <v/>
      </c>
      <c r="Z302" t="str">
        <f t="shared" si="64"/>
        <v/>
      </c>
      <c r="AA302" t="str">
        <f t="shared" si="65"/>
        <v/>
      </c>
      <c r="AB302" t="str">
        <f t="shared" si="66"/>
        <v/>
      </c>
      <c r="AC302" t="str">
        <f t="shared" si="67"/>
        <v/>
      </c>
      <c r="AD302" t="str">
        <f t="shared" si="68"/>
        <v/>
      </c>
      <c r="AE302" t="str">
        <f t="shared" si="69"/>
        <v/>
      </c>
      <c r="AF302" t="str">
        <f t="shared" si="70"/>
        <v/>
      </c>
      <c r="AG302" t="str">
        <f t="shared" si="71"/>
        <v/>
      </c>
      <c r="AH302" t="str">
        <f t="shared" si="72"/>
        <v/>
      </c>
      <c r="AI302" t="str">
        <f t="shared" si="73"/>
        <v/>
      </c>
      <c r="AJ302" t="str">
        <f t="shared" si="74"/>
        <v/>
      </c>
    </row>
    <row r="303" spans="1:36" x14ac:dyDescent="0.25">
      <c r="A303" s="3"/>
      <c r="B303" s="3"/>
      <c r="C303" s="4"/>
      <c r="D303" s="20"/>
      <c r="E303" s="20"/>
      <c r="F303" s="4"/>
      <c r="G303" s="4"/>
      <c r="H303" s="2"/>
      <c r="J303" s="4" t="str">
        <f t="shared" si="60"/>
        <v/>
      </c>
      <c r="K303" s="4" t="str">
        <f t="shared" si="61"/>
        <v/>
      </c>
      <c r="L303" s="31" t="str">
        <f t="shared" si="62"/>
        <v/>
      </c>
      <c r="M303" s="12" t="str">
        <f>IF(AND(($D303)&lt;&gt;"",($E303)&lt;&gt;""),IF(MIN(DATEVALUE($E303),Base!K$3)-MAX(DATEVALUE($D303),Base!K$2)+1&gt;=0,MIN(DATEVALUE($E303),Base!K$3)-MAX(DATEVALUE($D303),Base!K$2)+1,0),"")</f>
        <v/>
      </c>
      <c r="N303" s="12" t="str">
        <f>IF(AND(($D303)&lt;&gt;"",($E303)&lt;&gt;""),IF(MIN(DATEVALUE($E303),Base!L$3)-MAX(DATEVALUE($D303),Base!L$2)+1&gt;=0,MIN(DATEVALUE($E303),Base!L$3)-MAX(DATEVALUE($D303),Base!L$2)+1,0),"")</f>
        <v/>
      </c>
      <c r="O303" s="12" t="str">
        <f>IF(AND(($D303)&lt;&gt;"",($E303)&lt;&gt;""),IF(MIN(DATEVALUE($E303),Base!M$3)-MAX(DATEVALUE($D303),Base!M$2)+1&gt;=0,MIN(DATEVALUE($E303),Base!M$3)-MAX(DATEVALUE($D303),Base!M$2)+1,0),"")</f>
        <v/>
      </c>
      <c r="P303" s="12" t="str">
        <f>IF(AND(($D303)&lt;&gt;"",($E303)&lt;&gt;""),IF(MIN(DATEVALUE($E303),Base!N$3)-MAX(DATEVALUE($D303),Base!N$2)+1&gt;=0,MIN(DATEVALUE($E303),Base!N$3)-MAX(DATEVALUE($D303),Base!N$2)+1,0),"")</f>
        <v/>
      </c>
      <c r="Q303" s="12" t="str">
        <f>IF(AND(($D303)&lt;&gt;"",($E303)&lt;&gt;""),IF(MIN(DATEVALUE($E303),Base!O$3)-MAX(DATEVALUE($D303),Base!O$2)+1&gt;=0,MIN(DATEVALUE($E303),Base!O$3)-MAX(DATEVALUE($D303),Base!O$2)+1,0),"")</f>
        <v/>
      </c>
      <c r="R303" s="12" t="str">
        <f>IF(AND(($D303)&lt;&gt;"",($E303)&lt;&gt;""),IF(MIN(DATEVALUE($E303),Base!P$3)-MAX(DATEVALUE($D303),Base!P$2)+1&gt;=0,MIN(DATEVALUE($E303),Base!P$3)-MAX(DATEVALUE($D303),Base!P$2)+1,0),"")</f>
        <v/>
      </c>
      <c r="S303" s="12" t="str">
        <f>IF(AND(($D303)&lt;&gt;"",($E303)&lt;&gt;""),IF(MIN(DATEVALUE($E303),Base!Q$3)-MAX(DATEVALUE($D303),Base!Q$2)+1&gt;=0,MIN(DATEVALUE($E303),Base!Q$3)-MAX(DATEVALUE($D303),Base!Q$2)+1,0),"")</f>
        <v/>
      </c>
      <c r="T303" s="12" t="str">
        <f>IF(AND(($D303)&lt;&gt;"",($E303)&lt;&gt;""),IF(MIN(DATEVALUE($E303),Base!R$3)-MAX(DATEVALUE($D303),Base!R$2)+1&gt;=0,MIN(DATEVALUE($E303),Base!R$3)-MAX(DATEVALUE($D303),Base!R$2)+1,0),"")</f>
        <v/>
      </c>
      <c r="U303" s="12" t="str">
        <f>IF(AND(($D303)&lt;&gt;"",($E303)&lt;&gt;""),IF(MIN(DATEVALUE($E303),Base!S$3)-MAX(DATEVALUE($D303),Base!S$2)+1&gt;=0,MIN(DATEVALUE($E303),Base!S$3)-MAX(DATEVALUE($D303),Base!S$2)+1,0),"")</f>
        <v/>
      </c>
      <c r="V303" s="12" t="str">
        <f>IF(AND(($D303)&lt;&gt;"",($E303)&lt;&gt;""),IF(MIN(DATEVALUE($E303),Base!T$3)-MAX(DATEVALUE($D303),Base!T$2)+1&gt;=0,MIN(DATEVALUE($E303),Base!T$3)-MAX(DATEVALUE($D303),Base!T$2)+1,0),"")</f>
        <v/>
      </c>
      <c r="W303" s="12" t="str">
        <f>IF(AND(($D303)&lt;&gt;"",($E303)&lt;&gt;""),IF(MIN(DATEVALUE($E303),Base!U$3)-MAX(DATEVALUE($D303),Base!U$2)+1&gt;=0,MIN(DATEVALUE($E303),Base!U$3)-MAX(DATEVALUE($D303),Base!U$2)+1,0),"")</f>
        <v/>
      </c>
      <c r="X303" s="12" t="str">
        <f>IF(AND(($D303)&lt;&gt;"",($E303)&lt;&gt;""),IF(MIN(DATEVALUE($E303),Base!V$3)-MAX(DATEVALUE($D303),Base!V$2)+1&gt;=0,MIN(DATEVALUE($E303),Base!V$3)-MAX(DATEVALUE($D303),Base!V$2)+1,0),"")</f>
        <v/>
      </c>
      <c r="Y303" t="str">
        <f t="shared" si="63"/>
        <v/>
      </c>
      <c r="Z303" t="str">
        <f t="shared" si="64"/>
        <v/>
      </c>
      <c r="AA303" t="str">
        <f t="shared" si="65"/>
        <v/>
      </c>
      <c r="AB303" t="str">
        <f t="shared" si="66"/>
        <v/>
      </c>
      <c r="AC303" t="str">
        <f t="shared" si="67"/>
        <v/>
      </c>
      <c r="AD303" t="str">
        <f t="shared" si="68"/>
        <v/>
      </c>
      <c r="AE303" t="str">
        <f t="shared" si="69"/>
        <v/>
      </c>
      <c r="AF303" t="str">
        <f t="shared" si="70"/>
        <v/>
      </c>
      <c r="AG303" t="str">
        <f t="shared" si="71"/>
        <v/>
      </c>
      <c r="AH303" t="str">
        <f t="shared" si="72"/>
        <v/>
      </c>
      <c r="AI303" t="str">
        <f t="shared" si="73"/>
        <v/>
      </c>
      <c r="AJ303" t="str">
        <f t="shared" si="74"/>
        <v/>
      </c>
    </row>
    <row r="304" spans="1:36" x14ac:dyDescent="0.25">
      <c r="A304" s="3"/>
      <c r="B304" s="3"/>
      <c r="C304" s="4"/>
      <c r="D304" s="20"/>
      <c r="E304" s="20"/>
      <c r="F304" s="4"/>
      <c r="G304" s="4"/>
      <c r="H304" s="2"/>
      <c r="J304" s="4" t="str">
        <f t="shared" si="60"/>
        <v/>
      </c>
      <c r="K304" s="4" t="str">
        <f t="shared" si="61"/>
        <v/>
      </c>
      <c r="L304" s="31" t="str">
        <f t="shared" si="62"/>
        <v/>
      </c>
      <c r="M304" s="12" t="str">
        <f>IF(AND(($D304)&lt;&gt;"",($E304)&lt;&gt;""),IF(MIN(DATEVALUE($E304),Base!K$3)-MAX(DATEVALUE($D304),Base!K$2)+1&gt;=0,MIN(DATEVALUE($E304),Base!K$3)-MAX(DATEVALUE($D304),Base!K$2)+1,0),"")</f>
        <v/>
      </c>
      <c r="N304" s="12" t="str">
        <f>IF(AND(($D304)&lt;&gt;"",($E304)&lt;&gt;""),IF(MIN(DATEVALUE($E304),Base!L$3)-MAX(DATEVALUE($D304),Base!L$2)+1&gt;=0,MIN(DATEVALUE($E304),Base!L$3)-MAX(DATEVALUE($D304),Base!L$2)+1,0),"")</f>
        <v/>
      </c>
      <c r="O304" s="12" t="str">
        <f>IF(AND(($D304)&lt;&gt;"",($E304)&lt;&gt;""),IF(MIN(DATEVALUE($E304),Base!M$3)-MAX(DATEVALUE($D304),Base!M$2)+1&gt;=0,MIN(DATEVALUE($E304),Base!M$3)-MAX(DATEVALUE($D304),Base!M$2)+1,0),"")</f>
        <v/>
      </c>
      <c r="P304" s="12" t="str">
        <f>IF(AND(($D304)&lt;&gt;"",($E304)&lt;&gt;""),IF(MIN(DATEVALUE($E304),Base!N$3)-MAX(DATEVALUE($D304),Base!N$2)+1&gt;=0,MIN(DATEVALUE($E304),Base!N$3)-MAX(DATEVALUE($D304),Base!N$2)+1,0),"")</f>
        <v/>
      </c>
      <c r="Q304" s="12" t="str">
        <f>IF(AND(($D304)&lt;&gt;"",($E304)&lt;&gt;""),IF(MIN(DATEVALUE($E304),Base!O$3)-MAX(DATEVALUE($D304),Base!O$2)+1&gt;=0,MIN(DATEVALUE($E304),Base!O$3)-MAX(DATEVALUE($D304),Base!O$2)+1,0),"")</f>
        <v/>
      </c>
      <c r="R304" s="12" t="str">
        <f>IF(AND(($D304)&lt;&gt;"",($E304)&lt;&gt;""),IF(MIN(DATEVALUE($E304),Base!P$3)-MAX(DATEVALUE($D304),Base!P$2)+1&gt;=0,MIN(DATEVALUE($E304),Base!P$3)-MAX(DATEVALUE($D304),Base!P$2)+1,0),"")</f>
        <v/>
      </c>
      <c r="S304" s="12" t="str">
        <f>IF(AND(($D304)&lt;&gt;"",($E304)&lt;&gt;""),IF(MIN(DATEVALUE($E304),Base!Q$3)-MAX(DATEVALUE($D304),Base!Q$2)+1&gt;=0,MIN(DATEVALUE($E304),Base!Q$3)-MAX(DATEVALUE($D304),Base!Q$2)+1,0),"")</f>
        <v/>
      </c>
      <c r="T304" s="12" t="str">
        <f>IF(AND(($D304)&lt;&gt;"",($E304)&lt;&gt;""),IF(MIN(DATEVALUE($E304),Base!R$3)-MAX(DATEVALUE($D304),Base!R$2)+1&gt;=0,MIN(DATEVALUE($E304),Base!R$3)-MAX(DATEVALUE($D304),Base!R$2)+1,0),"")</f>
        <v/>
      </c>
      <c r="U304" s="12" t="str">
        <f>IF(AND(($D304)&lt;&gt;"",($E304)&lt;&gt;""),IF(MIN(DATEVALUE($E304),Base!S$3)-MAX(DATEVALUE($D304),Base!S$2)+1&gt;=0,MIN(DATEVALUE($E304),Base!S$3)-MAX(DATEVALUE($D304),Base!S$2)+1,0),"")</f>
        <v/>
      </c>
      <c r="V304" s="12" t="str">
        <f>IF(AND(($D304)&lt;&gt;"",($E304)&lt;&gt;""),IF(MIN(DATEVALUE($E304),Base!T$3)-MAX(DATEVALUE($D304),Base!T$2)+1&gt;=0,MIN(DATEVALUE($E304),Base!T$3)-MAX(DATEVALUE($D304),Base!T$2)+1,0),"")</f>
        <v/>
      </c>
      <c r="W304" s="12" t="str">
        <f>IF(AND(($D304)&lt;&gt;"",($E304)&lt;&gt;""),IF(MIN(DATEVALUE($E304),Base!U$3)-MAX(DATEVALUE($D304),Base!U$2)+1&gt;=0,MIN(DATEVALUE($E304),Base!U$3)-MAX(DATEVALUE($D304),Base!U$2)+1,0),"")</f>
        <v/>
      </c>
      <c r="X304" s="12" t="str">
        <f>IF(AND(($D304)&lt;&gt;"",($E304)&lt;&gt;""),IF(MIN(DATEVALUE($E304),Base!V$3)-MAX(DATEVALUE($D304),Base!V$2)+1&gt;=0,MIN(DATEVALUE($E304),Base!V$3)-MAX(DATEVALUE($D304),Base!V$2)+1,0),"")</f>
        <v/>
      </c>
      <c r="Y304" t="str">
        <f t="shared" si="63"/>
        <v/>
      </c>
      <c r="Z304" t="str">
        <f t="shared" si="64"/>
        <v/>
      </c>
      <c r="AA304" t="str">
        <f t="shared" si="65"/>
        <v/>
      </c>
      <c r="AB304" t="str">
        <f t="shared" si="66"/>
        <v/>
      </c>
      <c r="AC304" t="str">
        <f t="shared" si="67"/>
        <v/>
      </c>
      <c r="AD304" t="str">
        <f t="shared" si="68"/>
        <v/>
      </c>
      <c r="AE304" t="str">
        <f t="shared" si="69"/>
        <v/>
      </c>
      <c r="AF304" t="str">
        <f t="shared" si="70"/>
        <v/>
      </c>
      <c r="AG304" t="str">
        <f t="shared" si="71"/>
        <v/>
      </c>
      <c r="AH304" t="str">
        <f t="shared" si="72"/>
        <v/>
      </c>
      <c r="AI304" t="str">
        <f t="shared" si="73"/>
        <v/>
      </c>
      <c r="AJ304" t="str">
        <f t="shared" si="74"/>
        <v/>
      </c>
    </row>
    <row r="305" spans="1:36" x14ac:dyDescent="0.25">
      <c r="A305" s="3"/>
      <c r="B305" s="3"/>
      <c r="C305" s="4"/>
      <c r="D305" s="20"/>
      <c r="E305" s="20"/>
      <c r="F305" s="4"/>
      <c r="G305" s="4"/>
      <c r="H305" s="2"/>
      <c r="J305" s="4" t="str">
        <f t="shared" si="60"/>
        <v/>
      </c>
      <c r="K305" s="4" t="str">
        <f t="shared" si="61"/>
        <v/>
      </c>
      <c r="L305" s="31" t="str">
        <f t="shared" si="62"/>
        <v/>
      </c>
      <c r="M305" s="12" t="str">
        <f>IF(AND(($D305)&lt;&gt;"",($E305)&lt;&gt;""),IF(MIN(DATEVALUE($E305),Base!K$3)-MAX(DATEVALUE($D305),Base!K$2)+1&gt;=0,MIN(DATEVALUE($E305),Base!K$3)-MAX(DATEVALUE($D305),Base!K$2)+1,0),"")</f>
        <v/>
      </c>
      <c r="N305" s="12" t="str">
        <f>IF(AND(($D305)&lt;&gt;"",($E305)&lt;&gt;""),IF(MIN(DATEVALUE($E305),Base!L$3)-MAX(DATEVALUE($D305),Base!L$2)+1&gt;=0,MIN(DATEVALUE($E305),Base!L$3)-MAX(DATEVALUE($D305),Base!L$2)+1,0),"")</f>
        <v/>
      </c>
      <c r="O305" s="12" t="str">
        <f>IF(AND(($D305)&lt;&gt;"",($E305)&lt;&gt;""),IF(MIN(DATEVALUE($E305),Base!M$3)-MAX(DATEVALUE($D305),Base!M$2)+1&gt;=0,MIN(DATEVALUE($E305),Base!M$3)-MAX(DATEVALUE($D305),Base!M$2)+1,0),"")</f>
        <v/>
      </c>
      <c r="P305" s="12" t="str">
        <f>IF(AND(($D305)&lt;&gt;"",($E305)&lt;&gt;""),IF(MIN(DATEVALUE($E305),Base!N$3)-MAX(DATEVALUE($D305),Base!N$2)+1&gt;=0,MIN(DATEVALUE($E305),Base!N$3)-MAX(DATEVALUE($D305),Base!N$2)+1,0),"")</f>
        <v/>
      </c>
      <c r="Q305" s="12" t="str">
        <f>IF(AND(($D305)&lt;&gt;"",($E305)&lt;&gt;""),IF(MIN(DATEVALUE($E305),Base!O$3)-MAX(DATEVALUE($D305),Base!O$2)+1&gt;=0,MIN(DATEVALUE($E305),Base!O$3)-MAX(DATEVALUE($D305),Base!O$2)+1,0),"")</f>
        <v/>
      </c>
      <c r="R305" s="12" t="str">
        <f>IF(AND(($D305)&lt;&gt;"",($E305)&lt;&gt;""),IF(MIN(DATEVALUE($E305),Base!P$3)-MAX(DATEVALUE($D305),Base!P$2)+1&gt;=0,MIN(DATEVALUE($E305),Base!P$3)-MAX(DATEVALUE($D305),Base!P$2)+1,0),"")</f>
        <v/>
      </c>
      <c r="S305" s="12" t="str">
        <f>IF(AND(($D305)&lt;&gt;"",($E305)&lt;&gt;""),IF(MIN(DATEVALUE($E305),Base!Q$3)-MAX(DATEVALUE($D305),Base!Q$2)+1&gt;=0,MIN(DATEVALUE($E305),Base!Q$3)-MAX(DATEVALUE($D305),Base!Q$2)+1,0),"")</f>
        <v/>
      </c>
      <c r="T305" s="12" t="str">
        <f>IF(AND(($D305)&lt;&gt;"",($E305)&lt;&gt;""),IF(MIN(DATEVALUE($E305),Base!R$3)-MAX(DATEVALUE($D305),Base!R$2)+1&gt;=0,MIN(DATEVALUE($E305),Base!R$3)-MAX(DATEVALUE($D305),Base!R$2)+1,0),"")</f>
        <v/>
      </c>
      <c r="U305" s="12" t="str">
        <f>IF(AND(($D305)&lt;&gt;"",($E305)&lt;&gt;""),IF(MIN(DATEVALUE($E305),Base!S$3)-MAX(DATEVALUE($D305),Base!S$2)+1&gt;=0,MIN(DATEVALUE($E305),Base!S$3)-MAX(DATEVALUE($D305),Base!S$2)+1,0),"")</f>
        <v/>
      </c>
      <c r="V305" s="12" t="str">
        <f>IF(AND(($D305)&lt;&gt;"",($E305)&lt;&gt;""),IF(MIN(DATEVALUE($E305),Base!T$3)-MAX(DATEVALUE($D305),Base!T$2)+1&gt;=0,MIN(DATEVALUE($E305),Base!T$3)-MAX(DATEVALUE($D305),Base!T$2)+1,0),"")</f>
        <v/>
      </c>
      <c r="W305" s="12" t="str">
        <f>IF(AND(($D305)&lt;&gt;"",($E305)&lt;&gt;""),IF(MIN(DATEVALUE($E305),Base!U$3)-MAX(DATEVALUE($D305),Base!U$2)+1&gt;=0,MIN(DATEVALUE($E305),Base!U$3)-MAX(DATEVALUE($D305),Base!U$2)+1,0),"")</f>
        <v/>
      </c>
      <c r="X305" s="12" t="str">
        <f>IF(AND(($D305)&lt;&gt;"",($E305)&lt;&gt;""),IF(MIN(DATEVALUE($E305),Base!V$3)-MAX(DATEVALUE($D305),Base!V$2)+1&gt;=0,MIN(DATEVALUE($E305),Base!V$3)-MAX(DATEVALUE($D305),Base!V$2)+1,0),"")</f>
        <v/>
      </c>
      <c r="Y305" t="str">
        <f t="shared" si="63"/>
        <v/>
      </c>
      <c r="Z305" t="str">
        <f t="shared" si="64"/>
        <v/>
      </c>
      <c r="AA305" t="str">
        <f t="shared" si="65"/>
        <v/>
      </c>
      <c r="AB305" t="str">
        <f t="shared" si="66"/>
        <v/>
      </c>
      <c r="AC305" t="str">
        <f t="shared" si="67"/>
        <v/>
      </c>
      <c r="AD305" t="str">
        <f t="shared" si="68"/>
        <v/>
      </c>
      <c r="AE305" t="str">
        <f t="shared" si="69"/>
        <v/>
      </c>
      <c r="AF305" t="str">
        <f t="shared" si="70"/>
        <v/>
      </c>
      <c r="AG305" t="str">
        <f t="shared" si="71"/>
        <v/>
      </c>
      <c r="AH305" t="str">
        <f t="shared" si="72"/>
        <v/>
      </c>
      <c r="AI305" t="str">
        <f t="shared" si="73"/>
        <v/>
      </c>
      <c r="AJ305" t="str">
        <f t="shared" si="74"/>
        <v/>
      </c>
    </row>
    <row r="306" spans="1:36" x14ac:dyDescent="0.25">
      <c r="A306" s="3"/>
      <c r="B306" s="3"/>
      <c r="C306" s="4"/>
      <c r="D306" s="20"/>
      <c r="E306" s="20"/>
      <c r="F306" s="4"/>
      <c r="G306" s="4"/>
      <c r="H306" s="2"/>
      <c r="J306" s="4" t="str">
        <f t="shared" si="60"/>
        <v/>
      </c>
      <c r="K306" s="4" t="str">
        <f t="shared" si="61"/>
        <v/>
      </c>
      <c r="L306" s="31" t="str">
        <f t="shared" si="62"/>
        <v/>
      </c>
      <c r="M306" s="12" t="str">
        <f>IF(AND(($D306)&lt;&gt;"",($E306)&lt;&gt;""),IF(MIN(DATEVALUE($E306),Base!K$3)-MAX(DATEVALUE($D306),Base!K$2)+1&gt;=0,MIN(DATEVALUE($E306),Base!K$3)-MAX(DATEVALUE($D306),Base!K$2)+1,0),"")</f>
        <v/>
      </c>
      <c r="N306" s="12" t="str">
        <f>IF(AND(($D306)&lt;&gt;"",($E306)&lt;&gt;""),IF(MIN(DATEVALUE($E306),Base!L$3)-MAX(DATEVALUE($D306),Base!L$2)+1&gt;=0,MIN(DATEVALUE($E306),Base!L$3)-MAX(DATEVALUE($D306),Base!L$2)+1,0),"")</f>
        <v/>
      </c>
      <c r="O306" s="12" t="str">
        <f>IF(AND(($D306)&lt;&gt;"",($E306)&lt;&gt;""),IF(MIN(DATEVALUE($E306),Base!M$3)-MAX(DATEVALUE($D306),Base!M$2)+1&gt;=0,MIN(DATEVALUE($E306),Base!M$3)-MAX(DATEVALUE($D306),Base!M$2)+1,0),"")</f>
        <v/>
      </c>
      <c r="P306" s="12" t="str">
        <f>IF(AND(($D306)&lt;&gt;"",($E306)&lt;&gt;""),IF(MIN(DATEVALUE($E306),Base!N$3)-MAX(DATEVALUE($D306),Base!N$2)+1&gt;=0,MIN(DATEVALUE($E306),Base!N$3)-MAX(DATEVALUE($D306),Base!N$2)+1,0),"")</f>
        <v/>
      </c>
      <c r="Q306" s="12" t="str">
        <f>IF(AND(($D306)&lt;&gt;"",($E306)&lt;&gt;""),IF(MIN(DATEVALUE($E306),Base!O$3)-MAX(DATEVALUE($D306),Base!O$2)+1&gt;=0,MIN(DATEVALUE($E306),Base!O$3)-MAX(DATEVALUE($D306),Base!O$2)+1,0),"")</f>
        <v/>
      </c>
      <c r="R306" s="12" t="str">
        <f>IF(AND(($D306)&lt;&gt;"",($E306)&lt;&gt;""),IF(MIN(DATEVALUE($E306),Base!P$3)-MAX(DATEVALUE($D306),Base!P$2)+1&gt;=0,MIN(DATEVALUE($E306),Base!P$3)-MAX(DATEVALUE($D306),Base!P$2)+1,0),"")</f>
        <v/>
      </c>
      <c r="S306" s="12" t="str">
        <f>IF(AND(($D306)&lt;&gt;"",($E306)&lt;&gt;""),IF(MIN(DATEVALUE($E306),Base!Q$3)-MAX(DATEVALUE($D306),Base!Q$2)+1&gt;=0,MIN(DATEVALUE($E306),Base!Q$3)-MAX(DATEVALUE($D306),Base!Q$2)+1,0),"")</f>
        <v/>
      </c>
      <c r="T306" s="12" t="str">
        <f>IF(AND(($D306)&lt;&gt;"",($E306)&lt;&gt;""),IF(MIN(DATEVALUE($E306),Base!R$3)-MAX(DATEVALUE($D306),Base!R$2)+1&gt;=0,MIN(DATEVALUE($E306),Base!R$3)-MAX(DATEVALUE($D306),Base!R$2)+1,0),"")</f>
        <v/>
      </c>
      <c r="U306" s="12" t="str">
        <f>IF(AND(($D306)&lt;&gt;"",($E306)&lt;&gt;""),IF(MIN(DATEVALUE($E306),Base!S$3)-MAX(DATEVALUE($D306),Base!S$2)+1&gt;=0,MIN(DATEVALUE($E306),Base!S$3)-MAX(DATEVALUE($D306),Base!S$2)+1,0),"")</f>
        <v/>
      </c>
      <c r="V306" s="12" t="str">
        <f>IF(AND(($D306)&lt;&gt;"",($E306)&lt;&gt;""),IF(MIN(DATEVALUE($E306),Base!T$3)-MAX(DATEVALUE($D306),Base!T$2)+1&gt;=0,MIN(DATEVALUE($E306),Base!T$3)-MAX(DATEVALUE($D306),Base!T$2)+1,0),"")</f>
        <v/>
      </c>
      <c r="W306" s="12" t="str">
        <f>IF(AND(($D306)&lt;&gt;"",($E306)&lt;&gt;""),IF(MIN(DATEVALUE($E306),Base!U$3)-MAX(DATEVALUE($D306),Base!U$2)+1&gt;=0,MIN(DATEVALUE($E306),Base!U$3)-MAX(DATEVALUE($D306),Base!U$2)+1,0),"")</f>
        <v/>
      </c>
      <c r="X306" s="12" t="str">
        <f>IF(AND(($D306)&lt;&gt;"",($E306)&lt;&gt;""),IF(MIN(DATEVALUE($E306),Base!V$3)-MAX(DATEVALUE($D306),Base!V$2)+1&gt;=0,MIN(DATEVALUE($E306),Base!V$3)-MAX(DATEVALUE($D306),Base!V$2)+1,0),"")</f>
        <v/>
      </c>
      <c r="Y306" t="str">
        <f t="shared" si="63"/>
        <v/>
      </c>
      <c r="Z306" t="str">
        <f t="shared" si="64"/>
        <v/>
      </c>
      <c r="AA306" t="str">
        <f t="shared" si="65"/>
        <v/>
      </c>
      <c r="AB306" t="str">
        <f t="shared" si="66"/>
        <v/>
      </c>
      <c r="AC306" t="str">
        <f t="shared" si="67"/>
        <v/>
      </c>
      <c r="AD306" t="str">
        <f t="shared" si="68"/>
        <v/>
      </c>
      <c r="AE306" t="str">
        <f t="shared" si="69"/>
        <v/>
      </c>
      <c r="AF306" t="str">
        <f t="shared" si="70"/>
        <v/>
      </c>
      <c r="AG306" t="str">
        <f t="shared" si="71"/>
        <v/>
      </c>
      <c r="AH306" t="str">
        <f t="shared" si="72"/>
        <v/>
      </c>
      <c r="AI306" t="str">
        <f t="shared" si="73"/>
        <v/>
      </c>
      <c r="AJ306" t="str">
        <f t="shared" si="74"/>
        <v/>
      </c>
    </row>
    <row r="307" spans="1:36" x14ac:dyDescent="0.25">
      <c r="A307" s="3"/>
      <c r="B307" s="3"/>
      <c r="C307" s="4"/>
      <c r="D307" s="20"/>
      <c r="E307" s="20"/>
      <c r="F307" s="4"/>
      <c r="G307" s="4"/>
      <c r="H307" s="2"/>
      <c r="J307" s="4" t="str">
        <f t="shared" si="60"/>
        <v/>
      </c>
      <c r="K307" s="4" t="str">
        <f t="shared" si="61"/>
        <v/>
      </c>
      <c r="L307" s="31" t="str">
        <f t="shared" si="62"/>
        <v/>
      </c>
      <c r="M307" s="12" t="str">
        <f>IF(AND(($D307)&lt;&gt;"",($E307)&lt;&gt;""),IF(MIN(DATEVALUE($E307),Base!K$3)-MAX(DATEVALUE($D307),Base!K$2)+1&gt;=0,MIN(DATEVALUE($E307),Base!K$3)-MAX(DATEVALUE($D307),Base!K$2)+1,0),"")</f>
        <v/>
      </c>
      <c r="N307" s="12" t="str">
        <f>IF(AND(($D307)&lt;&gt;"",($E307)&lt;&gt;""),IF(MIN(DATEVALUE($E307),Base!L$3)-MAX(DATEVALUE($D307),Base!L$2)+1&gt;=0,MIN(DATEVALUE($E307),Base!L$3)-MAX(DATEVALUE($D307),Base!L$2)+1,0),"")</f>
        <v/>
      </c>
      <c r="O307" s="12" t="str">
        <f>IF(AND(($D307)&lt;&gt;"",($E307)&lt;&gt;""),IF(MIN(DATEVALUE($E307),Base!M$3)-MAX(DATEVALUE($D307),Base!M$2)+1&gt;=0,MIN(DATEVALUE($E307),Base!M$3)-MAX(DATEVALUE($D307),Base!M$2)+1,0),"")</f>
        <v/>
      </c>
      <c r="P307" s="12" t="str">
        <f>IF(AND(($D307)&lt;&gt;"",($E307)&lt;&gt;""),IF(MIN(DATEVALUE($E307),Base!N$3)-MAX(DATEVALUE($D307),Base!N$2)+1&gt;=0,MIN(DATEVALUE($E307),Base!N$3)-MAX(DATEVALUE($D307),Base!N$2)+1,0),"")</f>
        <v/>
      </c>
      <c r="Q307" s="12" t="str">
        <f>IF(AND(($D307)&lt;&gt;"",($E307)&lt;&gt;""),IF(MIN(DATEVALUE($E307),Base!O$3)-MAX(DATEVALUE($D307),Base!O$2)+1&gt;=0,MIN(DATEVALUE($E307),Base!O$3)-MAX(DATEVALUE($D307),Base!O$2)+1,0),"")</f>
        <v/>
      </c>
      <c r="R307" s="12" t="str">
        <f>IF(AND(($D307)&lt;&gt;"",($E307)&lt;&gt;""),IF(MIN(DATEVALUE($E307),Base!P$3)-MAX(DATEVALUE($D307),Base!P$2)+1&gt;=0,MIN(DATEVALUE($E307),Base!P$3)-MAX(DATEVALUE($D307),Base!P$2)+1,0),"")</f>
        <v/>
      </c>
      <c r="S307" s="12" t="str">
        <f>IF(AND(($D307)&lt;&gt;"",($E307)&lt;&gt;""),IF(MIN(DATEVALUE($E307),Base!Q$3)-MAX(DATEVALUE($D307),Base!Q$2)+1&gt;=0,MIN(DATEVALUE($E307),Base!Q$3)-MAX(DATEVALUE($D307),Base!Q$2)+1,0),"")</f>
        <v/>
      </c>
      <c r="T307" s="12" t="str">
        <f>IF(AND(($D307)&lt;&gt;"",($E307)&lt;&gt;""),IF(MIN(DATEVALUE($E307),Base!R$3)-MAX(DATEVALUE($D307),Base!R$2)+1&gt;=0,MIN(DATEVALUE($E307),Base!R$3)-MAX(DATEVALUE($D307),Base!R$2)+1,0),"")</f>
        <v/>
      </c>
      <c r="U307" s="12" t="str">
        <f>IF(AND(($D307)&lt;&gt;"",($E307)&lt;&gt;""),IF(MIN(DATEVALUE($E307),Base!S$3)-MAX(DATEVALUE($D307),Base!S$2)+1&gt;=0,MIN(DATEVALUE($E307),Base!S$3)-MAX(DATEVALUE($D307),Base!S$2)+1,0),"")</f>
        <v/>
      </c>
      <c r="V307" s="12" t="str">
        <f>IF(AND(($D307)&lt;&gt;"",($E307)&lt;&gt;""),IF(MIN(DATEVALUE($E307),Base!T$3)-MAX(DATEVALUE($D307),Base!T$2)+1&gt;=0,MIN(DATEVALUE($E307),Base!T$3)-MAX(DATEVALUE($D307),Base!T$2)+1,0),"")</f>
        <v/>
      </c>
      <c r="W307" s="12" t="str">
        <f>IF(AND(($D307)&lt;&gt;"",($E307)&lt;&gt;""),IF(MIN(DATEVALUE($E307),Base!U$3)-MAX(DATEVALUE($D307),Base!U$2)+1&gt;=0,MIN(DATEVALUE($E307),Base!U$3)-MAX(DATEVALUE($D307),Base!U$2)+1,0),"")</f>
        <v/>
      </c>
      <c r="X307" s="12" t="str">
        <f>IF(AND(($D307)&lt;&gt;"",($E307)&lt;&gt;""),IF(MIN(DATEVALUE($E307),Base!V$3)-MAX(DATEVALUE($D307),Base!V$2)+1&gt;=0,MIN(DATEVALUE($E307),Base!V$3)-MAX(DATEVALUE($D307),Base!V$2)+1,0),"")</f>
        <v/>
      </c>
      <c r="Y307" t="str">
        <f t="shared" si="63"/>
        <v/>
      </c>
      <c r="Z307" t="str">
        <f t="shared" si="64"/>
        <v/>
      </c>
      <c r="AA307" t="str">
        <f t="shared" si="65"/>
        <v/>
      </c>
      <c r="AB307" t="str">
        <f t="shared" si="66"/>
        <v/>
      </c>
      <c r="AC307" t="str">
        <f t="shared" si="67"/>
        <v/>
      </c>
      <c r="AD307" t="str">
        <f t="shared" si="68"/>
        <v/>
      </c>
      <c r="AE307" t="str">
        <f t="shared" si="69"/>
        <v/>
      </c>
      <c r="AF307" t="str">
        <f t="shared" si="70"/>
        <v/>
      </c>
      <c r="AG307" t="str">
        <f t="shared" si="71"/>
        <v/>
      </c>
      <c r="AH307" t="str">
        <f t="shared" si="72"/>
        <v/>
      </c>
      <c r="AI307" t="str">
        <f t="shared" si="73"/>
        <v/>
      </c>
      <c r="AJ307" t="str">
        <f t="shared" si="74"/>
        <v/>
      </c>
    </row>
    <row r="308" spans="1:36" x14ac:dyDescent="0.25">
      <c r="A308" s="3"/>
      <c r="B308" s="3"/>
      <c r="C308" s="4"/>
      <c r="D308" s="20"/>
      <c r="E308" s="20"/>
      <c r="F308" s="4"/>
      <c r="G308" s="4"/>
      <c r="H308" s="2"/>
      <c r="J308" s="4" t="str">
        <f t="shared" si="60"/>
        <v/>
      </c>
      <c r="K308" s="4" t="str">
        <f t="shared" si="61"/>
        <v/>
      </c>
      <c r="L308" s="31" t="str">
        <f t="shared" si="62"/>
        <v/>
      </c>
      <c r="M308" s="12" t="str">
        <f>IF(AND(($D308)&lt;&gt;"",($E308)&lt;&gt;""),IF(MIN(DATEVALUE($E308),Base!K$3)-MAX(DATEVALUE($D308),Base!K$2)+1&gt;=0,MIN(DATEVALUE($E308),Base!K$3)-MAX(DATEVALUE($D308),Base!K$2)+1,0),"")</f>
        <v/>
      </c>
      <c r="N308" s="12" t="str">
        <f>IF(AND(($D308)&lt;&gt;"",($E308)&lt;&gt;""),IF(MIN(DATEVALUE($E308),Base!L$3)-MAX(DATEVALUE($D308),Base!L$2)+1&gt;=0,MIN(DATEVALUE($E308),Base!L$3)-MAX(DATEVALUE($D308),Base!L$2)+1,0),"")</f>
        <v/>
      </c>
      <c r="O308" s="12" t="str">
        <f>IF(AND(($D308)&lt;&gt;"",($E308)&lt;&gt;""),IF(MIN(DATEVALUE($E308),Base!M$3)-MAX(DATEVALUE($D308),Base!M$2)+1&gt;=0,MIN(DATEVALUE($E308),Base!M$3)-MAX(DATEVALUE($D308),Base!M$2)+1,0),"")</f>
        <v/>
      </c>
      <c r="P308" s="12" t="str">
        <f>IF(AND(($D308)&lt;&gt;"",($E308)&lt;&gt;""),IF(MIN(DATEVALUE($E308),Base!N$3)-MAX(DATEVALUE($D308),Base!N$2)+1&gt;=0,MIN(DATEVALUE($E308),Base!N$3)-MAX(DATEVALUE($D308),Base!N$2)+1,0),"")</f>
        <v/>
      </c>
      <c r="Q308" s="12" t="str">
        <f>IF(AND(($D308)&lt;&gt;"",($E308)&lt;&gt;""),IF(MIN(DATEVALUE($E308),Base!O$3)-MAX(DATEVALUE($D308),Base!O$2)+1&gt;=0,MIN(DATEVALUE($E308),Base!O$3)-MAX(DATEVALUE($D308),Base!O$2)+1,0),"")</f>
        <v/>
      </c>
      <c r="R308" s="12" t="str">
        <f>IF(AND(($D308)&lt;&gt;"",($E308)&lt;&gt;""),IF(MIN(DATEVALUE($E308),Base!P$3)-MAX(DATEVALUE($D308),Base!P$2)+1&gt;=0,MIN(DATEVALUE($E308),Base!P$3)-MAX(DATEVALUE($D308),Base!P$2)+1,0),"")</f>
        <v/>
      </c>
      <c r="S308" s="12" t="str">
        <f>IF(AND(($D308)&lt;&gt;"",($E308)&lt;&gt;""),IF(MIN(DATEVALUE($E308),Base!Q$3)-MAX(DATEVALUE($D308),Base!Q$2)+1&gt;=0,MIN(DATEVALUE($E308),Base!Q$3)-MAX(DATEVALUE($D308),Base!Q$2)+1,0),"")</f>
        <v/>
      </c>
      <c r="T308" s="12" t="str">
        <f>IF(AND(($D308)&lt;&gt;"",($E308)&lt;&gt;""),IF(MIN(DATEVALUE($E308),Base!R$3)-MAX(DATEVALUE($D308),Base!R$2)+1&gt;=0,MIN(DATEVALUE($E308),Base!R$3)-MAX(DATEVALUE($D308),Base!R$2)+1,0),"")</f>
        <v/>
      </c>
      <c r="U308" s="12" t="str">
        <f>IF(AND(($D308)&lt;&gt;"",($E308)&lt;&gt;""),IF(MIN(DATEVALUE($E308),Base!S$3)-MAX(DATEVALUE($D308),Base!S$2)+1&gt;=0,MIN(DATEVALUE($E308),Base!S$3)-MAX(DATEVALUE($D308),Base!S$2)+1,0),"")</f>
        <v/>
      </c>
      <c r="V308" s="12" t="str">
        <f>IF(AND(($D308)&lt;&gt;"",($E308)&lt;&gt;""),IF(MIN(DATEVALUE($E308),Base!T$3)-MAX(DATEVALUE($D308),Base!T$2)+1&gt;=0,MIN(DATEVALUE($E308),Base!T$3)-MAX(DATEVALUE($D308),Base!T$2)+1,0),"")</f>
        <v/>
      </c>
      <c r="W308" s="12" t="str">
        <f>IF(AND(($D308)&lt;&gt;"",($E308)&lt;&gt;""),IF(MIN(DATEVALUE($E308),Base!U$3)-MAX(DATEVALUE($D308),Base!U$2)+1&gt;=0,MIN(DATEVALUE($E308),Base!U$3)-MAX(DATEVALUE($D308),Base!U$2)+1,0),"")</f>
        <v/>
      </c>
      <c r="X308" s="12" t="str">
        <f>IF(AND(($D308)&lt;&gt;"",($E308)&lt;&gt;""),IF(MIN(DATEVALUE($E308),Base!V$3)-MAX(DATEVALUE($D308),Base!V$2)+1&gt;=0,MIN(DATEVALUE($E308),Base!V$3)-MAX(DATEVALUE($D308),Base!V$2)+1,0),"")</f>
        <v/>
      </c>
      <c r="Y308" t="str">
        <f t="shared" si="63"/>
        <v/>
      </c>
      <c r="Z308" t="str">
        <f t="shared" si="64"/>
        <v/>
      </c>
      <c r="AA308" t="str">
        <f t="shared" si="65"/>
        <v/>
      </c>
      <c r="AB308" t="str">
        <f t="shared" si="66"/>
        <v/>
      </c>
      <c r="AC308" t="str">
        <f t="shared" si="67"/>
        <v/>
      </c>
      <c r="AD308" t="str">
        <f t="shared" si="68"/>
        <v/>
      </c>
      <c r="AE308" t="str">
        <f t="shared" si="69"/>
        <v/>
      </c>
      <c r="AF308" t="str">
        <f t="shared" si="70"/>
        <v/>
      </c>
      <c r="AG308" t="str">
        <f t="shared" si="71"/>
        <v/>
      </c>
      <c r="AH308" t="str">
        <f t="shared" si="72"/>
        <v/>
      </c>
      <c r="AI308" t="str">
        <f t="shared" si="73"/>
        <v/>
      </c>
      <c r="AJ308" t="str">
        <f t="shared" si="74"/>
        <v/>
      </c>
    </row>
    <row r="309" spans="1:36" x14ac:dyDescent="0.25">
      <c r="A309" s="3"/>
      <c r="B309" s="3"/>
      <c r="C309" s="4"/>
      <c r="D309" s="20"/>
      <c r="E309" s="20"/>
      <c r="F309" s="4"/>
      <c r="G309" s="4"/>
      <c r="H309" s="2"/>
      <c r="J309" s="4" t="str">
        <f t="shared" si="60"/>
        <v/>
      </c>
      <c r="K309" s="4" t="str">
        <f t="shared" si="61"/>
        <v/>
      </c>
      <c r="L309" s="31" t="str">
        <f t="shared" si="62"/>
        <v/>
      </c>
      <c r="M309" s="12" t="str">
        <f>IF(AND(($D309)&lt;&gt;"",($E309)&lt;&gt;""),IF(MIN(DATEVALUE($E309),Base!K$3)-MAX(DATEVALUE($D309),Base!K$2)+1&gt;=0,MIN(DATEVALUE($E309),Base!K$3)-MAX(DATEVALUE($D309),Base!K$2)+1,0),"")</f>
        <v/>
      </c>
      <c r="N309" s="12" t="str">
        <f>IF(AND(($D309)&lt;&gt;"",($E309)&lt;&gt;""),IF(MIN(DATEVALUE($E309),Base!L$3)-MAX(DATEVALUE($D309),Base!L$2)+1&gt;=0,MIN(DATEVALUE($E309),Base!L$3)-MAX(DATEVALUE($D309),Base!L$2)+1,0),"")</f>
        <v/>
      </c>
      <c r="O309" s="12" t="str">
        <f>IF(AND(($D309)&lt;&gt;"",($E309)&lt;&gt;""),IF(MIN(DATEVALUE($E309),Base!M$3)-MAX(DATEVALUE($D309),Base!M$2)+1&gt;=0,MIN(DATEVALUE($E309),Base!M$3)-MAX(DATEVALUE($D309),Base!M$2)+1,0),"")</f>
        <v/>
      </c>
      <c r="P309" s="12" t="str">
        <f>IF(AND(($D309)&lt;&gt;"",($E309)&lt;&gt;""),IF(MIN(DATEVALUE($E309),Base!N$3)-MAX(DATEVALUE($D309),Base!N$2)+1&gt;=0,MIN(DATEVALUE($E309),Base!N$3)-MAX(DATEVALUE($D309),Base!N$2)+1,0),"")</f>
        <v/>
      </c>
      <c r="Q309" s="12" t="str">
        <f>IF(AND(($D309)&lt;&gt;"",($E309)&lt;&gt;""),IF(MIN(DATEVALUE($E309),Base!O$3)-MAX(DATEVALUE($D309),Base!O$2)+1&gt;=0,MIN(DATEVALUE($E309),Base!O$3)-MAX(DATEVALUE($D309),Base!O$2)+1,0),"")</f>
        <v/>
      </c>
      <c r="R309" s="12" t="str">
        <f>IF(AND(($D309)&lt;&gt;"",($E309)&lt;&gt;""),IF(MIN(DATEVALUE($E309),Base!P$3)-MAX(DATEVALUE($D309),Base!P$2)+1&gt;=0,MIN(DATEVALUE($E309),Base!P$3)-MAX(DATEVALUE($D309),Base!P$2)+1,0),"")</f>
        <v/>
      </c>
      <c r="S309" s="12" t="str">
        <f>IF(AND(($D309)&lt;&gt;"",($E309)&lt;&gt;""),IF(MIN(DATEVALUE($E309),Base!Q$3)-MAX(DATEVALUE($D309),Base!Q$2)+1&gt;=0,MIN(DATEVALUE($E309),Base!Q$3)-MAX(DATEVALUE($D309),Base!Q$2)+1,0),"")</f>
        <v/>
      </c>
      <c r="T309" s="12" t="str">
        <f>IF(AND(($D309)&lt;&gt;"",($E309)&lt;&gt;""),IF(MIN(DATEVALUE($E309),Base!R$3)-MAX(DATEVALUE($D309),Base!R$2)+1&gt;=0,MIN(DATEVALUE($E309),Base!R$3)-MAX(DATEVALUE($D309),Base!R$2)+1,0),"")</f>
        <v/>
      </c>
      <c r="U309" s="12" t="str">
        <f>IF(AND(($D309)&lt;&gt;"",($E309)&lt;&gt;""),IF(MIN(DATEVALUE($E309),Base!S$3)-MAX(DATEVALUE($D309),Base!S$2)+1&gt;=0,MIN(DATEVALUE($E309),Base!S$3)-MAX(DATEVALUE($D309),Base!S$2)+1,0),"")</f>
        <v/>
      </c>
      <c r="V309" s="12" t="str">
        <f>IF(AND(($D309)&lt;&gt;"",($E309)&lt;&gt;""),IF(MIN(DATEVALUE($E309),Base!T$3)-MAX(DATEVALUE($D309),Base!T$2)+1&gt;=0,MIN(DATEVALUE($E309),Base!T$3)-MAX(DATEVALUE($D309),Base!T$2)+1,0),"")</f>
        <v/>
      </c>
      <c r="W309" s="12" t="str">
        <f>IF(AND(($D309)&lt;&gt;"",($E309)&lt;&gt;""),IF(MIN(DATEVALUE($E309),Base!U$3)-MAX(DATEVALUE($D309),Base!U$2)+1&gt;=0,MIN(DATEVALUE($E309),Base!U$3)-MAX(DATEVALUE($D309),Base!U$2)+1,0),"")</f>
        <v/>
      </c>
      <c r="X309" s="12" t="str">
        <f>IF(AND(($D309)&lt;&gt;"",($E309)&lt;&gt;""),IF(MIN(DATEVALUE($E309),Base!V$3)-MAX(DATEVALUE($D309),Base!V$2)+1&gt;=0,MIN(DATEVALUE($E309),Base!V$3)-MAX(DATEVALUE($D309),Base!V$2)+1,0),"")</f>
        <v/>
      </c>
      <c r="Y309" t="str">
        <f t="shared" si="63"/>
        <v/>
      </c>
      <c r="Z309" t="str">
        <f t="shared" si="64"/>
        <v/>
      </c>
      <c r="AA309" t="str">
        <f t="shared" si="65"/>
        <v/>
      </c>
      <c r="AB309" t="str">
        <f t="shared" si="66"/>
        <v/>
      </c>
      <c r="AC309" t="str">
        <f t="shared" si="67"/>
        <v/>
      </c>
      <c r="AD309" t="str">
        <f t="shared" si="68"/>
        <v/>
      </c>
      <c r="AE309" t="str">
        <f t="shared" si="69"/>
        <v/>
      </c>
      <c r="AF309" t="str">
        <f t="shared" si="70"/>
        <v/>
      </c>
      <c r="AG309" t="str">
        <f t="shared" si="71"/>
        <v/>
      </c>
      <c r="AH309" t="str">
        <f t="shared" si="72"/>
        <v/>
      </c>
      <c r="AI309" t="str">
        <f t="shared" si="73"/>
        <v/>
      </c>
      <c r="AJ309" t="str">
        <f t="shared" si="74"/>
        <v/>
      </c>
    </row>
    <row r="310" spans="1:36" x14ac:dyDescent="0.25">
      <c r="A310" s="3"/>
      <c r="B310" s="3"/>
      <c r="C310" s="4"/>
      <c r="D310" s="20"/>
      <c r="E310" s="20"/>
      <c r="F310" s="4"/>
      <c r="G310" s="4"/>
      <c r="H310" s="2"/>
      <c r="J310" s="4" t="str">
        <f t="shared" si="60"/>
        <v/>
      </c>
      <c r="K310" s="4" t="str">
        <f t="shared" si="61"/>
        <v/>
      </c>
      <c r="L310" s="31" t="str">
        <f t="shared" si="62"/>
        <v/>
      </c>
      <c r="M310" s="12" t="str">
        <f>IF(AND(($D310)&lt;&gt;"",($E310)&lt;&gt;""),IF(MIN(DATEVALUE($E310),Base!K$3)-MAX(DATEVALUE($D310),Base!K$2)+1&gt;=0,MIN(DATEVALUE($E310),Base!K$3)-MAX(DATEVALUE($D310),Base!K$2)+1,0),"")</f>
        <v/>
      </c>
      <c r="N310" s="12" t="str">
        <f>IF(AND(($D310)&lt;&gt;"",($E310)&lt;&gt;""),IF(MIN(DATEVALUE($E310),Base!L$3)-MAX(DATEVALUE($D310),Base!L$2)+1&gt;=0,MIN(DATEVALUE($E310),Base!L$3)-MAX(DATEVALUE($D310),Base!L$2)+1,0),"")</f>
        <v/>
      </c>
      <c r="O310" s="12" t="str">
        <f>IF(AND(($D310)&lt;&gt;"",($E310)&lt;&gt;""),IF(MIN(DATEVALUE($E310),Base!M$3)-MAX(DATEVALUE($D310),Base!M$2)+1&gt;=0,MIN(DATEVALUE($E310),Base!M$3)-MAX(DATEVALUE($D310),Base!M$2)+1,0),"")</f>
        <v/>
      </c>
      <c r="P310" s="12" t="str">
        <f>IF(AND(($D310)&lt;&gt;"",($E310)&lt;&gt;""),IF(MIN(DATEVALUE($E310),Base!N$3)-MAX(DATEVALUE($D310),Base!N$2)+1&gt;=0,MIN(DATEVALUE($E310),Base!N$3)-MAX(DATEVALUE($D310),Base!N$2)+1,0),"")</f>
        <v/>
      </c>
      <c r="Q310" s="12" t="str">
        <f>IF(AND(($D310)&lt;&gt;"",($E310)&lt;&gt;""),IF(MIN(DATEVALUE($E310),Base!O$3)-MAX(DATEVALUE($D310),Base!O$2)+1&gt;=0,MIN(DATEVALUE($E310),Base!O$3)-MAX(DATEVALUE($D310),Base!O$2)+1,0),"")</f>
        <v/>
      </c>
      <c r="R310" s="12" t="str">
        <f>IF(AND(($D310)&lt;&gt;"",($E310)&lt;&gt;""),IF(MIN(DATEVALUE($E310),Base!P$3)-MAX(DATEVALUE($D310),Base!P$2)+1&gt;=0,MIN(DATEVALUE($E310),Base!P$3)-MAX(DATEVALUE($D310),Base!P$2)+1,0),"")</f>
        <v/>
      </c>
      <c r="S310" s="12" t="str">
        <f>IF(AND(($D310)&lt;&gt;"",($E310)&lt;&gt;""),IF(MIN(DATEVALUE($E310),Base!Q$3)-MAX(DATEVALUE($D310),Base!Q$2)+1&gt;=0,MIN(DATEVALUE($E310),Base!Q$3)-MAX(DATEVALUE($D310),Base!Q$2)+1,0),"")</f>
        <v/>
      </c>
      <c r="T310" s="12" t="str">
        <f>IF(AND(($D310)&lt;&gt;"",($E310)&lt;&gt;""),IF(MIN(DATEVALUE($E310),Base!R$3)-MAX(DATEVALUE($D310),Base!R$2)+1&gt;=0,MIN(DATEVALUE($E310),Base!R$3)-MAX(DATEVALUE($D310),Base!R$2)+1,0),"")</f>
        <v/>
      </c>
      <c r="U310" s="12" t="str">
        <f>IF(AND(($D310)&lt;&gt;"",($E310)&lt;&gt;""),IF(MIN(DATEVALUE($E310),Base!S$3)-MAX(DATEVALUE($D310),Base!S$2)+1&gt;=0,MIN(DATEVALUE($E310),Base!S$3)-MAX(DATEVALUE($D310),Base!S$2)+1,0),"")</f>
        <v/>
      </c>
      <c r="V310" s="12" t="str">
        <f>IF(AND(($D310)&lt;&gt;"",($E310)&lt;&gt;""),IF(MIN(DATEVALUE($E310),Base!T$3)-MAX(DATEVALUE($D310),Base!T$2)+1&gt;=0,MIN(DATEVALUE($E310),Base!T$3)-MAX(DATEVALUE($D310),Base!T$2)+1,0),"")</f>
        <v/>
      </c>
      <c r="W310" s="12" t="str">
        <f>IF(AND(($D310)&lt;&gt;"",($E310)&lt;&gt;""),IF(MIN(DATEVALUE($E310),Base!U$3)-MAX(DATEVALUE($D310),Base!U$2)+1&gt;=0,MIN(DATEVALUE($E310),Base!U$3)-MAX(DATEVALUE($D310),Base!U$2)+1,0),"")</f>
        <v/>
      </c>
      <c r="X310" s="12" t="str">
        <f>IF(AND(($D310)&lt;&gt;"",($E310)&lt;&gt;""),IF(MIN(DATEVALUE($E310),Base!V$3)-MAX(DATEVALUE($D310),Base!V$2)+1&gt;=0,MIN(DATEVALUE($E310),Base!V$3)-MAX(DATEVALUE($D310),Base!V$2)+1,0),"")</f>
        <v/>
      </c>
      <c r="Y310" t="str">
        <f t="shared" si="63"/>
        <v/>
      </c>
      <c r="Z310" t="str">
        <f t="shared" si="64"/>
        <v/>
      </c>
      <c r="AA310" t="str">
        <f t="shared" si="65"/>
        <v/>
      </c>
      <c r="AB310" t="str">
        <f t="shared" si="66"/>
        <v/>
      </c>
      <c r="AC310" t="str">
        <f t="shared" si="67"/>
        <v/>
      </c>
      <c r="AD310" t="str">
        <f t="shared" si="68"/>
        <v/>
      </c>
      <c r="AE310" t="str">
        <f t="shared" si="69"/>
        <v/>
      </c>
      <c r="AF310" t="str">
        <f t="shared" si="70"/>
        <v/>
      </c>
      <c r="AG310" t="str">
        <f t="shared" si="71"/>
        <v/>
      </c>
      <c r="AH310" t="str">
        <f t="shared" si="72"/>
        <v/>
      </c>
      <c r="AI310" t="str">
        <f t="shared" si="73"/>
        <v/>
      </c>
      <c r="AJ310" t="str">
        <f t="shared" si="74"/>
        <v/>
      </c>
    </row>
    <row r="311" spans="1:36" x14ac:dyDescent="0.25">
      <c r="A311" s="3"/>
      <c r="B311" s="3"/>
      <c r="C311" s="4"/>
      <c r="D311" s="20"/>
      <c r="E311" s="20"/>
      <c r="F311" s="4"/>
      <c r="G311" s="4"/>
      <c r="H311" s="2"/>
      <c r="J311" s="4" t="str">
        <f t="shared" si="60"/>
        <v/>
      </c>
      <c r="K311" s="4" t="str">
        <f t="shared" si="61"/>
        <v/>
      </c>
      <c r="L311" s="31" t="str">
        <f t="shared" si="62"/>
        <v/>
      </c>
      <c r="M311" s="12" t="str">
        <f>IF(AND(($D311)&lt;&gt;"",($E311)&lt;&gt;""),IF(MIN(DATEVALUE($E311),Base!K$3)-MAX(DATEVALUE($D311),Base!K$2)+1&gt;=0,MIN(DATEVALUE($E311),Base!K$3)-MAX(DATEVALUE($D311),Base!K$2)+1,0),"")</f>
        <v/>
      </c>
      <c r="N311" s="12" t="str">
        <f>IF(AND(($D311)&lt;&gt;"",($E311)&lt;&gt;""),IF(MIN(DATEVALUE($E311),Base!L$3)-MAX(DATEVALUE($D311),Base!L$2)+1&gt;=0,MIN(DATEVALUE($E311),Base!L$3)-MAX(DATEVALUE($D311),Base!L$2)+1,0),"")</f>
        <v/>
      </c>
      <c r="O311" s="12" t="str">
        <f>IF(AND(($D311)&lt;&gt;"",($E311)&lt;&gt;""),IF(MIN(DATEVALUE($E311),Base!M$3)-MAX(DATEVALUE($D311),Base!M$2)+1&gt;=0,MIN(DATEVALUE($E311),Base!M$3)-MAX(DATEVALUE($D311),Base!M$2)+1,0),"")</f>
        <v/>
      </c>
      <c r="P311" s="12" t="str">
        <f>IF(AND(($D311)&lt;&gt;"",($E311)&lt;&gt;""),IF(MIN(DATEVALUE($E311),Base!N$3)-MAX(DATEVALUE($D311),Base!N$2)+1&gt;=0,MIN(DATEVALUE($E311),Base!N$3)-MAX(DATEVALUE($D311),Base!N$2)+1,0),"")</f>
        <v/>
      </c>
      <c r="Q311" s="12" t="str">
        <f>IF(AND(($D311)&lt;&gt;"",($E311)&lt;&gt;""),IF(MIN(DATEVALUE($E311),Base!O$3)-MAX(DATEVALUE($D311),Base!O$2)+1&gt;=0,MIN(DATEVALUE($E311),Base!O$3)-MAX(DATEVALUE($D311),Base!O$2)+1,0),"")</f>
        <v/>
      </c>
      <c r="R311" s="12" t="str">
        <f>IF(AND(($D311)&lt;&gt;"",($E311)&lt;&gt;""),IF(MIN(DATEVALUE($E311),Base!P$3)-MAX(DATEVALUE($D311),Base!P$2)+1&gt;=0,MIN(DATEVALUE($E311),Base!P$3)-MAX(DATEVALUE($D311),Base!P$2)+1,0),"")</f>
        <v/>
      </c>
      <c r="S311" s="12" t="str">
        <f>IF(AND(($D311)&lt;&gt;"",($E311)&lt;&gt;""),IF(MIN(DATEVALUE($E311),Base!Q$3)-MAX(DATEVALUE($D311),Base!Q$2)+1&gt;=0,MIN(DATEVALUE($E311),Base!Q$3)-MAX(DATEVALUE($D311),Base!Q$2)+1,0),"")</f>
        <v/>
      </c>
      <c r="T311" s="12" t="str">
        <f>IF(AND(($D311)&lt;&gt;"",($E311)&lt;&gt;""),IF(MIN(DATEVALUE($E311),Base!R$3)-MAX(DATEVALUE($D311),Base!R$2)+1&gt;=0,MIN(DATEVALUE($E311),Base!R$3)-MAX(DATEVALUE($D311),Base!R$2)+1,0),"")</f>
        <v/>
      </c>
      <c r="U311" s="12" t="str">
        <f>IF(AND(($D311)&lt;&gt;"",($E311)&lt;&gt;""),IF(MIN(DATEVALUE($E311),Base!S$3)-MAX(DATEVALUE($D311),Base!S$2)+1&gt;=0,MIN(DATEVALUE($E311),Base!S$3)-MAX(DATEVALUE($D311),Base!S$2)+1,0),"")</f>
        <v/>
      </c>
      <c r="V311" s="12" t="str">
        <f>IF(AND(($D311)&lt;&gt;"",($E311)&lt;&gt;""),IF(MIN(DATEVALUE($E311),Base!T$3)-MAX(DATEVALUE($D311),Base!T$2)+1&gt;=0,MIN(DATEVALUE($E311),Base!T$3)-MAX(DATEVALUE($D311),Base!T$2)+1,0),"")</f>
        <v/>
      </c>
      <c r="W311" s="12" t="str">
        <f>IF(AND(($D311)&lt;&gt;"",($E311)&lt;&gt;""),IF(MIN(DATEVALUE($E311),Base!U$3)-MAX(DATEVALUE($D311),Base!U$2)+1&gt;=0,MIN(DATEVALUE($E311),Base!U$3)-MAX(DATEVALUE($D311),Base!U$2)+1,0),"")</f>
        <v/>
      </c>
      <c r="X311" s="12" t="str">
        <f>IF(AND(($D311)&lt;&gt;"",($E311)&lt;&gt;""),IF(MIN(DATEVALUE($E311),Base!V$3)-MAX(DATEVALUE($D311),Base!V$2)+1&gt;=0,MIN(DATEVALUE($E311),Base!V$3)-MAX(DATEVALUE($D311),Base!V$2)+1,0),"")</f>
        <v/>
      </c>
      <c r="Y311" t="str">
        <f t="shared" si="63"/>
        <v/>
      </c>
      <c r="Z311" t="str">
        <f t="shared" si="64"/>
        <v/>
      </c>
      <c r="AA311" t="str">
        <f t="shared" si="65"/>
        <v/>
      </c>
      <c r="AB311" t="str">
        <f t="shared" si="66"/>
        <v/>
      </c>
      <c r="AC311" t="str">
        <f t="shared" si="67"/>
        <v/>
      </c>
      <c r="AD311" t="str">
        <f t="shared" si="68"/>
        <v/>
      </c>
      <c r="AE311" t="str">
        <f t="shared" si="69"/>
        <v/>
      </c>
      <c r="AF311" t="str">
        <f t="shared" si="70"/>
        <v/>
      </c>
      <c r="AG311" t="str">
        <f t="shared" si="71"/>
        <v/>
      </c>
      <c r="AH311" t="str">
        <f t="shared" si="72"/>
        <v/>
      </c>
      <c r="AI311" t="str">
        <f t="shared" si="73"/>
        <v/>
      </c>
      <c r="AJ311" t="str">
        <f t="shared" si="74"/>
        <v/>
      </c>
    </row>
    <row r="312" spans="1:36" x14ac:dyDescent="0.25">
      <c r="A312" s="3"/>
      <c r="B312" s="3"/>
      <c r="C312" s="4"/>
      <c r="D312" s="20"/>
      <c r="E312" s="20"/>
      <c r="F312" s="4"/>
      <c r="G312" s="4"/>
      <c r="H312" s="2"/>
      <c r="J312" s="4" t="str">
        <f t="shared" si="60"/>
        <v/>
      </c>
      <c r="K312" s="4" t="str">
        <f t="shared" si="61"/>
        <v/>
      </c>
      <c r="L312" s="31" t="str">
        <f t="shared" si="62"/>
        <v/>
      </c>
      <c r="M312" s="12" t="str">
        <f>IF(AND(($D312)&lt;&gt;"",($E312)&lt;&gt;""),IF(MIN(DATEVALUE($E312),Base!K$3)-MAX(DATEVALUE($D312),Base!K$2)+1&gt;=0,MIN(DATEVALUE($E312),Base!K$3)-MAX(DATEVALUE($D312),Base!K$2)+1,0),"")</f>
        <v/>
      </c>
      <c r="N312" s="12" t="str">
        <f>IF(AND(($D312)&lt;&gt;"",($E312)&lt;&gt;""),IF(MIN(DATEVALUE($E312),Base!L$3)-MAX(DATEVALUE($D312),Base!L$2)+1&gt;=0,MIN(DATEVALUE($E312),Base!L$3)-MAX(DATEVALUE($D312),Base!L$2)+1,0),"")</f>
        <v/>
      </c>
      <c r="O312" s="12" t="str">
        <f>IF(AND(($D312)&lt;&gt;"",($E312)&lt;&gt;""),IF(MIN(DATEVALUE($E312),Base!M$3)-MAX(DATEVALUE($D312),Base!M$2)+1&gt;=0,MIN(DATEVALUE($E312),Base!M$3)-MAX(DATEVALUE($D312),Base!M$2)+1,0),"")</f>
        <v/>
      </c>
      <c r="P312" s="12" t="str">
        <f>IF(AND(($D312)&lt;&gt;"",($E312)&lt;&gt;""),IF(MIN(DATEVALUE($E312),Base!N$3)-MAX(DATEVALUE($D312),Base!N$2)+1&gt;=0,MIN(DATEVALUE($E312),Base!N$3)-MAX(DATEVALUE($D312),Base!N$2)+1,0),"")</f>
        <v/>
      </c>
      <c r="Q312" s="12" t="str">
        <f>IF(AND(($D312)&lt;&gt;"",($E312)&lt;&gt;""),IF(MIN(DATEVALUE($E312),Base!O$3)-MAX(DATEVALUE($D312),Base!O$2)+1&gt;=0,MIN(DATEVALUE($E312),Base!O$3)-MAX(DATEVALUE($D312),Base!O$2)+1,0),"")</f>
        <v/>
      </c>
      <c r="R312" s="12" t="str">
        <f>IF(AND(($D312)&lt;&gt;"",($E312)&lt;&gt;""),IF(MIN(DATEVALUE($E312),Base!P$3)-MAX(DATEVALUE($D312),Base!P$2)+1&gt;=0,MIN(DATEVALUE($E312),Base!P$3)-MAX(DATEVALUE($D312),Base!P$2)+1,0),"")</f>
        <v/>
      </c>
      <c r="S312" s="12" t="str">
        <f>IF(AND(($D312)&lt;&gt;"",($E312)&lt;&gt;""),IF(MIN(DATEVALUE($E312),Base!Q$3)-MAX(DATEVALUE($D312),Base!Q$2)+1&gt;=0,MIN(DATEVALUE($E312),Base!Q$3)-MAX(DATEVALUE($D312),Base!Q$2)+1,0),"")</f>
        <v/>
      </c>
      <c r="T312" s="12" t="str">
        <f>IF(AND(($D312)&lt;&gt;"",($E312)&lt;&gt;""),IF(MIN(DATEVALUE($E312),Base!R$3)-MAX(DATEVALUE($D312),Base!R$2)+1&gt;=0,MIN(DATEVALUE($E312),Base!R$3)-MAX(DATEVALUE($D312),Base!R$2)+1,0),"")</f>
        <v/>
      </c>
      <c r="U312" s="12" t="str">
        <f>IF(AND(($D312)&lt;&gt;"",($E312)&lt;&gt;""),IF(MIN(DATEVALUE($E312),Base!S$3)-MAX(DATEVALUE($D312),Base!S$2)+1&gt;=0,MIN(DATEVALUE($E312),Base!S$3)-MAX(DATEVALUE($D312),Base!S$2)+1,0),"")</f>
        <v/>
      </c>
      <c r="V312" s="12" t="str">
        <f>IF(AND(($D312)&lt;&gt;"",($E312)&lt;&gt;""),IF(MIN(DATEVALUE($E312),Base!T$3)-MAX(DATEVALUE($D312),Base!T$2)+1&gt;=0,MIN(DATEVALUE($E312),Base!T$3)-MAX(DATEVALUE($D312),Base!T$2)+1,0),"")</f>
        <v/>
      </c>
      <c r="W312" s="12" t="str">
        <f>IF(AND(($D312)&lt;&gt;"",($E312)&lt;&gt;""),IF(MIN(DATEVALUE($E312),Base!U$3)-MAX(DATEVALUE($D312),Base!U$2)+1&gt;=0,MIN(DATEVALUE($E312),Base!U$3)-MAX(DATEVALUE($D312),Base!U$2)+1,0),"")</f>
        <v/>
      </c>
      <c r="X312" s="12" t="str">
        <f>IF(AND(($D312)&lt;&gt;"",($E312)&lt;&gt;""),IF(MIN(DATEVALUE($E312),Base!V$3)-MAX(DATEVALUE($D312),Base!V$2)+1&gt;=0,MIN(DATEVALUE($E312),Base!V$3)-MAX(DATEVALUE($D312),Base!V$2)+1,0),"")</f>
        <v/>
      </c>
      <c r="Y312" t="str">
        <f t="shared" si="63"/>
        <v/>
      </c>
      <c r="Z312" t="str">
        <f t="shared" si="64"/>
        <v/>
      </c>
      <c r="AA312" t="str">
        <f t="shared" si="65"/>
        <v/>
      </c>
      <c r="AB312" t="str">
        <f t="shared" si="66"/>
        <v/>
      </c>
      <c r="AC312" t="str">
        <f t="shared" si="67"/>
        <v/>
      </c>
      <c r="AD312" t="str">
        <f t="shared" si="68"/>
        <v/>
      </c>
      <c r="AE312" t="str">
        <f t="shared" si="69"/>
        <v/>
      </c>
      <c r="AF312" t="str">
        <f t="shared" si="70"/>
        <v/>
      </c>
      <c r="AG312" t="str">
        <f t="shared" si="71"/>
        <v/>
      </c>
      <c r="AH312" t="str">
        <f t="shared" si="72"/>
        <v/>
      </c>
      <c r="AI312" t="str">
        <f t="shared" si="73"/>
        <v/>
      </c>
      <c r="AJ312" t="str">
        <f t="shared" si="74"/>
        <v/>
      </c>
    </row>
    <row r="313" spans="1:36" x14ac:dyDescent="0.25">
      <c r="A313" s="3"/>
      <c r="B313" s="3"/>
      <c r="C313" s="4"/>
      <c r="D313" s="20"/>
      <c r="E313" s="20"/>
      <c r="F313" s="4"/>
      <c r="G313" s="4"/>
      <c r="H313" s="2"/>
      <c r="J313" s="4" t="str">
        <f t="shared" si="60"/>
        <v/>
      </c>
      <c r="K313" s="4" t="str">
        <f t="shared" si="61"/>
        <v/>
      </c>
      <c r="L313" s="31" t="str">
        <f t="shared" si="62"/>
        <v/>
      </c>
      <c r="M313" s="12" t="str">
        <f>IF(AND(($D313)&lt;&gt;"",($E313)&lt;&gt;""),IF(MIN(DATEVALUE($E313),Base!K$3)-MAX(DATEVALUE($D313),Base!K$2)+1&gt;=0,MIN(DATEVALUE($E313),Base!K$3)-MAX(DATEVALUE($D313),Base!K$2)+1,0),"")</f>
        <v/>
      </c>
      <c r="N313" s="12" t="str">
        <f>IF(AND(($D313)&lt;&gt;"",($E313)&lt;&gt;""),IF(MIN(DATEVALUE($E313),Base!L$3)-MAX(DATEVALUE($D313),Base!L$2)+1&gt;=0,MIN(DATEVALUE($E313),Base!L$3)-MAX(DATEVALUE($D313),Base!L$2)+1,0),"")</f>
        <v/>
      </c>
      <c r="O313" s="12" t="str">
        <f>IF(AND(($D313)&lt;&gt;"",($E313)&lt;&gt;""),IF(MIN(DATEVALUE($E313),Base!M$3)-MAX(DATEVALUE($D313),Base!M$2)+1&gt;=0,MIN(DATEVALUE($E313),Base!M$3)-MAX(DATEVALUE($D313),Base!M$2)+1,0),"")</f>
        <v/>
      </c>
      <c r="P313" s="12" t="str">
        <f>IF(AND(($D313)&lt;&gt;"",($E313)&lt;&gt;""),IF(MIN(DATEVALUE($E313),Base!N$3)-MAX(DATEVALUE($D313),Base!N$2)+1&gt;=0,MIN(DATEVALUE($E313),Base!N$3)-MAX(DATEVALUE($D313),Base!N$2)+1,0),"")</f>
        <v/>
      </c>
      <c r="Q313" s="12" t="str">
        <f>IF(AND(($D313)&lt;&gt;"",($E313)&lt;&gt;""),IF(MIN(DATEVALUE($E313),Base!O$3)-MAX(DATEVALUE($D313),Base!O$2)+1&gt;=0,MIN(DATEVALUE($E313),Base!O$3)-MAX(DATEVALUE($D313),Base!O$2)+1,0),"")</f>
        <v/>
      </c>
      <c r="R313" s="12" t="str">
        <f>IF(AND(($D313)&lt;&gt;"",($E313)&lt;&gt;""),IF(MIN(DATEVALUE($E313),Base!P$3)-MAX(DATEVALUE($D313),Base!P$2)+1&gt;=0,MIN(DATEVALUE($E313),Base!P$3)-MAX(DATEVALUE($D313),Base!P$2)+1,0),"")</f>
        <v/>
      </c>
      <c r="S313" s="12" t="str">
        <f>IF(AND(($D313)&lt;&gt;"",($E313)&lt;&gt;""),IF(MIN(DATEVALUE($E313),Base!Q$3)-MAX(DATEVALUE($D313),Base!Q$2)+1&gt;=0,MIN(DATEVALUE($E313),Base!Q$3)-MAX(DATEVALUE($D313),Base!Q$2)+1,0),"")</f>
        <v/>
      </c>
      <c r="T313" s="12" t="str">
        <f>IF(AND(($D313)&lt;&gt;"",($E313)&lt;&gt;""),IF(MIN(DATEVALUE($E313),Base!R$3)-MAX(DATEVALUE($D313),Base!R$2)+1&gt;=0,MIN(DATEVALUE($E313),Base!R$3)-MAX(DATEVALUE($D313),Base!R$2)+1,0),"")</f>
        <v/>
      </c>
      <c r="U313" s="12" t="str">
        <f>IF(AND(($D313)&lt;&gt;"",($E313)&lt;&gt;""),IF(MIN(DATEVALUE($E313),Base!S$3)-MAX(DATEVALUE($D313),Base!S$2)+1&gt;=0,MIN(DATEVALUE($E313),Base!S$3)-MAX(DATEVALUE($D313),Base!S$2)+1,0),"")</f>
        <v/>
      </c>
      <c r="V313" s="12" t="str">
        <f>IF(AND(($D313)&lt;&gt;"",($E313)&lt;&gt;""),IF(MIN(DATEVALUE($E313),Base!T$3)-MAX(DATEVALUE($D313),Base!T$2)+1&gt;=0,MIN(DATEVALUE($E313),Base!T$3)-MAX(DATEVALUE($D313),Base!T$2)+1,0),"")</f>
        <v/>
      </c>
      <c r="W313" s="12" t="str">
        <f>IF(AND(($D313)&lt;&gt;"",($E313)&lt;&gt;""),IF(MIN(DATEVALUE($E313),Base!U$3)-MAX(DATEVALUE($D313),Base!U$2)+1&gt;=0,MIN(DATEVALUE($E313),Base!U$3)-MAX(DATEVALUE($D313),Base!U$2)+1,0),"")</f>
        <v/>
      </c>
      <c r="X313" s="12" t="str">
        <f>IF(AND(($D313)&lt;&gt;"",($E313)&lt;&gt;""),IF(MIN(DATEVALUE($E313),Base!V$3)-MAX(DATEVALUE($D313),Base!V$2)+1&gt;=0,MIN(DATEVALUE($E313),Base!V$3)-MAX(DATEVALUE($D313),Base!V$2)+1,0),"")</f>
        <v/>
      </c>
      <c r="Y313" t="str">
        <f t="shared" si="63"/>
        <v/>
      </c>
      <c r="Z313" t="str">
        <f t="shared" si="64"/>
        <v/>
      </c>
      <c r="AA313" t="str">
        <f t="shared" si="65"/>
        <v/>
      </c>
      <c r="AB313" t="str">
        <f t="shared" si="66"/>
        <v/>
      </c>
      <c r="AC313" t="str">
        <f t="shared" si="67"/>
        <v/>
      </c>
      <c r="AD313" t="str">
        <f t="shared" si="68"/>
        <v/>
      </c>
      <c r="AE313" t="str">
        <f t="shared" si="69"/>
        <v/>
      </c>
      <c r="AF313" t="str">
        <f t="shared" si="70"/>
        <v/>
      </c>
      <c r="AG313" t="str">
        <f t="shared" si="71"/>
        <v/>
      </c>
      <c r="AH313" t="str">
        <f t="shared" si="72"/>
        <v/>
      </c>
      <c r="AI313" t="str">
        <f t="shared" si="73"/>
        <v/>
      </c>
      <c r="AJ313" t="str">
        <f t="shared" si="74"/>
        <v/>
      </c>
    </row>
    <row r="314" spans="1:36" x14ac:dyDescent="0.25">
      <c r="A314" s="3"/>
      <c r="B314" s="3"/>
      <c r="C314" s="4"/>
      <c r="D314" s="20"/>
      <c r="E314" s="20"/>
      <c r="F314" s="4"/>
      <c r="G314" s="4"/>
      <c r="H314" s="2"/>
      <c r="J314" s="4" t="str">
        <f t="shared" si="60"/>
        <v/>
      </c>
      <c r="K314" s="4" t="str">
        <f t="shared" si="61"/>
        <v/>
      </c>
      <c r="L314" s="31" t="str">
        <f t="shared" si="62"/>
        <v/>
      </c>
      <c r="M314" s="12" t="str">
        <f>IF(AND(($D314)&lt;&gt;"",($E314)&lt;&gt;""),IF(MIN(DATEVALUE($E314),Base!K$3)-MAX(DATEVALUE($D314),Base!K$2)+1&gt;=0,MIN(DATEVALUE($E314),Base!K$3)-MAX(DATEVALUE($D314),Base!K$2)+1,0),"")</f>
        <v/>
      </c>
      <c r="N314" s="12" t="str">
        <f>IF(AND(($D314)&lt;&gt;"",($E314)&lt;&gt;""),IF(MIN(DATEVALUE($E314),Base!L$3)-MAX(DATEVALUE($D314),Base!L$2)+1&gt;=0,MIN(DATEVALUE($E314),Base!L$3)-MAX(DATEVALUE($D314),Base!L$2)+1,0),"")</f>
        <v/>
      </c>
      <c r="O314" s="12" t="str">
        <f>IF(AND(($D314)&lt;&gt;"",($E314)&lt;&gt;""),IF(MIN(DATEVALUE($E314),Base!M$3)-MAX(DATEVALUE($D314),Base!M$2)+1&gt;=0,MIN(DATEVALUE($E314),Base!M$3)-MAX(DATEVALUE($D314),Base!M$2)+1,0),"")</f>
        <v/>
      </c>
      <c r="P314" s="12" t="str">
        <f>IF(AND(($D314)&lt;&gt;"",($E314)&lt;&gt;""),IF(MIN(DATEVALUE($E314),Base!N$3)-MAX(DATEVALUE($D314),Base!N$2)+1&gt;=0,MIN(DATEVALUE($E314),Base!N$3)-MAX(DATEVALUE($D314),Base!N$2)+1,0),"")</f>
        <v/>
      </c>
      <c r="Q314" s="12" t="str">
        <f>IF(AND(($D314)&lt;&gt;"",($E314)&lt;&gt;""),IF(MIN(DATEVALUE($E314),Base!O$3)-MAX(DATEVALUE($D314),Base!O$2)+1&gt;=0,MIN(DATEVALUE($E314),Base!O$3)-MAX(DATEVALUE($D314),Base!O$2)+1,0),"")</f>
        <v/>
      </c>
      <c r="R314" s="12" t="str">
        <f>IF(AND(($D314)&lt;&gt;"",($E314)&lt;&gt;""),IF(MIN(DATEVALUE($E314),Base!P$3)-MAX(DATEVALUE($D314),Base!P$2)+1&gt;=0,MIN(DATEVALUE($E314),Base!P$3)-MAX(DATEVALUE($D314),Base!P$2)+1,0),"")</f>
        <v/>
      </c>
      <c r="S314" s="12" t="str">
        <f>IF(AND(($D314)&lt;&gt;"",($E314)&lt;&gt;""),IF(MIN(DATEVALUE($E314),Base!Q$3)-MAX(DATEVALUE($D314),Base!Q$2)+1&gt;=0,MIN(DATEVALUE($E314),Base!Q$3)-MAX(DATEVALUE($D314),Base!Q$2)+1,0),"")</f>
        <v/>
      </c>
      <c r="T314" s="12" t="str">
        <f>IF(AND(($D314)&lt;&gt;"",($E314)&lt;&gt;""),IF(MIN(DATEVALUE($E314),Base!R$3)-MAX(DATEVALUE($D314),Base!R$2)+1&gt;=0,MIN(DATEVALUE($E314),Base!R$3)-MAX(DATEVALUE($D314),Base!R$2)+1,0),"")</f>
        <v/>
      </c>
      <c r="U314" s="12" t="str">
        <f>IF(AND(($D314)&lt;&gt;"",($E314)&lt;&gt;""),IF(MIN(DATEVALUE($E314),Base!S$3)-MAX(DATEVALUE($D314),Base!S$2)+1&gt;=0,MIN(DATEVALUE($E314),Base!S$3)-MAX(DATEVALUE($D314),Base!S$2)+1,0),"")</f>
        <v/>
      </c>
      <c r="V314" s="12" t="str">
        <f>IF(AND(($D314)&lt;&gt;"",($E314)&lt;&gt;""),IF(MIN(DATEVALUE($E314),Base!T$3)-MAX(DATEVALUE($D314),Base!T$2)+1&gt;=0,MIN(DATEVALUE($E314),Base!T$3)-MAX(DATEVALUE($D314),Base!T$2)+1,0),"")</f>
        <v/>
      </c>
      <c r="W314" s="12" t="str">
        <f>IF(AND(($D314)&lt;&gt;"",($E314)&lt;&gt;""),IF(MIN(DATEVALUE($E314),Base!U$3)-MAX(DATEVALUE($D314),Base!U$2)+1&gt;=0,MIN(DATEVALUE($E314),Base!U$3)-MAX(DATEVALUE($D314),Base!U$2)+1,0),"")</f>
        <v/>
      </c>
      <c r="X314" s="12" t="str">
        <f>IF(AND(($D314)&lt;&gt;"",($E314)&lt;&gt;""),IF(MIN(DATEVALUE($E314),Base!V$3)-MAX(DATEVALUE($D314),Base!V$2)+1&gt;=0,MIN(DATEVALUE($E314),Base!V$3)-MAX(DATEVALUE($D314),Base!V$2)+1,0),"")</f>
        <v/>
      </c>
      <c r="Y314" t="str">
        <f t="shared" si="63"/>
        <v/>
      </c>
      <c r="Z314" t="str">
        <f t="shared" si="64"/>
        <v/>
      </c>
      <c r="AA314" t="str">
        <f t="shared" si="65"/>
        <v/>
      </c>
      <c r="AB314" t="str">
        <f t="shared" si="66"/>
        <v/>
      </c>
      <c r="AC314" t="str">
        <f t="shared" si="67"/>
        <v/>
      </c>
      <c r="AD314" t="str">
        <f t="shared" si="68"/>
        <v/>
      </c>
      <c r="AE314" t="str">
        <f t="shared" si="69"/>
        <v/>
      </c>
      <c r="AF314" t="str">
        <f t="shared" si="70"/>
        <v/>
      </c>
      <c r="AG314" t="str">
        <f t="shared" si="71"/>
        <v/>
      </c>
      <c r="AH314" t="str">
        <f t="shared" si="72"/>
        <v/>
      </c>
      <c r="AI314" t="str">
        <f t="shared" si="73"/>
        <v/>
      </c>
      <c r="AJ314" t="str">
        <f t="shared" si="74"/>
        <v/>
      </c>
    </row>
    <row r="315" spans="1:36" x14ac:dyDescent="0.25">
      <c r="A315" s="3"/>
      <c r="B315" s="3"/>
      <c r="C315" s="4"/>
      <c r="D315" s="20"/>
      <c r="E315" s="20"/>
      <c r="F315" s="4"/>
      <c r="G315" s="4"/>
      <c r="H315" s="2"/>
      <c r="J315" s="4" t="str">
        <f t="shared" si="60"/>
        <v/>
      </c>
      <c r="K315" s="4" t="str">
        <f t="shared" si="61"/>
        <v/>
      </c>
      <c r="L315" s="31" t="str">
        <f t="shared" si="62"/>
        <v/>
      </c>
      <c r="M315" s="12" t="str">
        <f>IF(AND(($D315)&lt;&gt;"",($E315)&lt;&gt;""),IF(MIN(DATEVALUE($E315),Base!K$3)-MAX(DATEVALUE($D315),Base!K$2)+1&gt;=0,MIN(DATEVALUE($E315),Base!K$3)-MAX(DATEVALUE($D315),Base!K$2)+1,0),"")</f>
        <v/>
      </c>
      <c r="N315" s="12" t="str">
        <f>IF(AND(($D315)&lt;&gt;"",($E315)&lt;&gt;""),IF(MIN(DATEVALUE($E315),Base!L$3)-MAX(DATEVALUE($D315),Base!L$2)+1&gt;=0,MIN(DATEVALUE($E315),Base!L$3)-MAX(DATEVALUE($D315),Base!L$2)+1,0),"")</f>
        <v/>
      </c>
      <c r="O315" s="12" t="str">
        <f>IF(AND(($D315)&lt;&gt;"",($E315)&lt;&gt;""),IF(MIN(DATEVALUE($E315),Base!M$3)-MAX(DATEVALUE($D315),Base!M$2)+1&gt;=0,MIN(DATEVALUE($E315),Base!M$3)-MAX(DATEVALUE($D315),Base!M$2)+1,0),"")</f>
        <v/>
      </c>
      <c r="P315" s="12" t="str">
        <f>IF(AND(($D315)&lt;&gt;"",($E315)&lt;&gt;""),IF(MIN(DATEVALUE($E315),Base!N$3)-MAX(DATEVALUE($D315),Base!N$2)+1&gt;=0,MIN(DATEVALUE($E315),Base!N$3)-MAX(DATEVALUE($D315),Base!N$2)+1,0),"")</f>
        <v/>
      </c>
      <c r="Q315" s="12" t="str">
        <f>IF(AND(($D315)&lt;&gt;"",($E315)&lt;&gt;""),IF(MIN(DATEVALUE($E315),Base!O$3)-MAX(DATEVALUE($D315),Base!O$2)+1&gt;=0,MIN(DATEVALUE($E315),Base!O$3)-MAX(DATEVALUE($D315),Base!O$2)+1,0),"")</f>
        <v/>
      </c>
      <c r="R315" s="12" t="str">
        <f>IF(AND(($D315)&lt;&gt;"",($E315)&lt;&gt;""),IF(MIN(DATEVALUE($E315),Base!P$3)-MAX(DATEVALUE($D315),Base!P$2)+1&gt;=0,MIN(DATEVALUE($E315),Base!P$3)-MAX(DATEVALUE($D315),Base!P$2)+1,0),"")</f>
        <v/>
      </c>
      <c r="S315" s="12" t="str">
        <f>IF(AND(($D315)&lt;&gt;"",($E315)&lt;&gt;""),IF(MIN(DATEVALUE($E315),Base!Q$3)-MAX(DATEVALUE($D315),Base!Q$2)+1&gt;=0,MIN(DATEVALUE($E315),Base!Q$3)-MAX(DATEVALUE($D315),Base!Q$2)+1,0),"")</f>
        <v/>
      </c>
      <c r="T315" s="12" t="str">
        <f>IF(AND(($D315)&lt;&gt;"",($E315)&lt;&gt;""),IF(MIN(DATEVALUE($E315),Base!R$3)-MAX(DATEVALUE($D315),Base!R$2)+1&gt;=0,MIN(DATEVALUE($E315),Base!R$3)-MAX(DATEVALUE($D315),Base!R$2)+1,0),"")</f>
        <v/>
      </c>
      <c r="U315" s="12" t="str">
        <f>IF(AND(($D315)&lt;&gt;"",($E315)&lt;&gt;""),IF(MIN(DATEVALUE($E315),Base!S$3)-MAX(DATEVALUE($D315),Base!S$2)+1&gt;=0,MIN(DATEVALUE($E315),Base!S$3)-MAX(DATEVALUE($D315),Base!S$2)+1,0),"")</f>
        <v/>
      </c>
      <c r="V315" s="12" t="str">
        <f>IF(AND(($D315)&lt;&gt;"",($E315)&lt;&gt;""),IF(MIN(DATEVALUE($E315),Base!T$3)-MAX(DATEVALUE($D315),Base!T$2)+1&gt;=0,MIN(DATEVALUE($E315),Base!T$3)-MAX(DATEVALUE($D315),Base!T$2)+1,0),"")</f>
        <v/>
      </c>
      <c r="W315" s="12" t="str">
        <f>IF(AND(($D315)&lt;&gt;"",($E315)&lt;&gt;""),IF(MIN(DATEVALUE($E315),Base!U$3)-MAX(DATEVALUE($D315),Base!U$2)+1&gt;=0,MIN(DATEVALUE($E315),Base!U$3)-MAX(DATEVALUE($D315),Base!U$2)+1,0),"")</f>
        <v/>
      </c>
      <c r="X315" s="12" t="str">
        <f>IF(AND(($D315)&lt;&gt;"",($E315)&lt;&gt;""),IF(MIN(DATEVALUE($E315),Base!V$3)-MAX(DATEVALUE($D315),Base!V$2)+1&gt;=0,MIN(DATEVALUE($E315),Base!V$3)-MAX(DATEVALUE($D315),Base!V$2)+1,0),"")</f>
        <v/>
      </c>
      <c r="Y315" t="str">
        <f t="shared" si="63"/>
        <v/>
      </c>
      <c r="Z315" t="str">
        <f t="shared" si="64"/>
        <v/>
      </c>
      <c r="AA315" t="str">
        <f t="shared" si="65"/>
        <v/>
      </c>
      <c r="AB315" t="str">
        <f t="shared" si="66"/>
        <v/>
      </c>
      <c r="AC315" t="str">
        <f t="shared" si="67"/>
        <v/>
      </c>
      <c r="AD315" t="str">
        <f t="shared" si="68"/>
        <v/>
      </c>
      <c r="AE315" t="str">
        <f t="shared" si="69"/>
        <v/>
      </c>
      <c r="AF315" t="str">
        <f t="shared" si="70"/>
        <v/>
      </c>
      <c r="AG315" t="str">
        <f t="shared" si="71"/>
        <v/>
      </c>
      <c r="AH315" t="str">
        <f t="shared" si="72"/>
        <v/>
      </c>
      <c r="AI315" t="str">
        <f t="shared" si="73"/>
        <v/>
      </c>
      <c r="AJ315" t="str">
        <f t="shared" si="74"/>
        <v/>
      </c>
    </row>
    <row r="316" spans="1:36" x14ac:dyDescent="0.25">
      <c r="A316" s="3"/>
      <c r="B316" s="3"/>
      <c r="C316" s="4"/>
      <c r="D316" s="20"/>
      <c r="E316" s="20"/>
      <c r="F316" s="4"/>
      <c r="G316" s="4"/>
      <c r="H316" s="2"/>
      <c r="J316" s="4" t="str">
        <f t="shared" si="60"/>
        <v/>
      </c>
      <c r="K316" s="4" t="str">
        <f t="shared" si="61"/>
        <v/>
      </c>
      <c r="L316" s="31" t="str">
        <f t="shared" si="62"/>
        <v/>
      </c>
      <c r="M316" s="12" t="str">
        <f>IF(AND(($D316)&lt;&gt;"",($E316)&lt;&gt;""),IF(MIN(DATEVALUE($E316),Base!K$3)-MAX(DATEVALUE($D316),Base!K$2)+1&gt;=0,MIN(DATEVALUE($E316),Base!K$3)-MAX(DATEVALUE($D316),Base!K$2)+1,0),"")</f>
        <v/>
      </c>
      <c r="N316" s="12" t="str">
        <f>IF(AND(($D316)&lt;&gt;"",($E316)&lt;&gt;""),IF(MIN(DATEVALUE($E316),Base!L$3)-MAX(DATEVALUE($D316),Base!L$2)+1&gt;=0,MIN(DATEVALUE($E316),Base!L$3)-MAX(DATEVALUE($D316),Base!L$2)+1,0),"")</f>
        <v/>
      </c>
      <c r="O316" s="12" t="str">
        <f>IF(AND(($D316)&lt;&gt;"",($E316)&lt;&gt;""),IF(MIN(DATEVALUE($E316),Base!M$3)-MAX(DATEVALUE($D316),Base!M$2)+1&gt;=0,MIN(DATEVALUE($E316),Base!M$3)-MAX(DATEVALUE($D316),Base!M$2)+1,0),"")</f>
        <v/>
      </c>
      <c r="P316" s="12" t="str">
        <f>IF(AND(($D316)&lt;&gt;"",($E316)&lt;&gt;""),IF(MIN(DATEVALUE($E316),Base!N$3)-MAX(DATEVALUE($D316),Base!N$2)+1&gt;=0,MIN(DATEVALUE($E316),Base!N$3)-MAX(DATEVALUE($D316),Base!N$2)+1,0),"")</f>
        <v/>
      </c>
      <c r="Q316" s="12" t="str">
        <f>IF(AND(($D316)&lt;&gt;"",($E316)&lt;&gt;""),IF(MIN(DATEVALUE($E316),Base!O$3)-MAX(DATEVALUE($D316),Base!O$2)+1&gt;=0,MIN(DATEVALUE($E316),Base!O$3)-MAX(DATEVALUE($D316),Base!O$2)+1,0),"")</f>
        <v/>
      </c>
      <c r="R316" s="12" t="str">
        <f>IF(AND(($D316)&lt;&gt;"",($E316)&lt;&gt;""),IF(MIN(DATEVALUE($E316),Base!P$3)-MAX(DATEVALUE($D316),Base!P$2)+1&gt;=0,MIN(DATEVALUE($E316),Base!P$3)-MAX(DATEVALUE($D316),Base!P$2)+1,0),"")</f>
        <v/>
      </c>
      <c r="S316" s="12" t="str">
        <f>IF(AND(($D316)&lt;&gt;"",($E316)&lt;&gt;""),IF(MIN(DATEVALUE($E316),Base!Q$3)-MAX(DATEVALUE($D316),Base!Q$2)+1&gt;=0,MIN(DATEVALUE($E316),Base!Q$3)-MAX(DATEVALUE($D316),Base!Q$2)+1,0),"")</f>
        <v/>
      </c>
      <c r="T316" s="12" t="str">
        <f>IF(AND(($D316)&lt;&gt;"",($E316)&lt;&gt;""),IF(MIN(DATEVALUE($E316),Base!R$3)-MAX(DATEVALUE($D316),Base!R$2)+1&gt;=0,MIN(DATEVALUE($E316),Base!R$3)-MAX(DATEVALUE($D316),Base!R$2)+1,0),"")</f>
        <v/>
      </c>
      <c r="U316" s="12" t="str">
        <f>IF(AND(($D316)&lt;&gt;"",($E316)&lt;&gt;""),IF(MIN(DATEVALUE($E316),Base!S$3)-MAX(DATEVALUE($D316),Base!S$2)+1&gt;=0,MIN(DATEVALUE($E316),Base!S$3)-MAX(DATEVALUE($D316),Base!S$2)+1,0),"")</f>
        <v/>
      </c>
      <c r="V316" s="12" t="str">
        <f>IF(AND(($D316)&lt;&gt;"",($E316)&lt;&gt;""),IF(MIN(DATEVALUE($E316),Base!T$3)-MAX(DATEVALUE($D316),Base!T$2)+1&gt;=0,MIN(DATEVALUE($E316),Base!T$3)-MAX(DATEVALUE($D316),Base!T$2)+1,0),"")</f>
        <v/>
      </c>
      <c r="W316" s="12" t="str">
        <f>IF(AND(($D316)&lt;&gt;"",($E316)&lt;&gt;""),IF(MIN(DATEVALUE($E316),Base!U$3)-MAX(DATEVALUE($D316),Base!U$2)+1&gt;=0,MIN(DATEVALUE($E316),Base!U$3)-MAX(DATEVALUE($D316),Base!U$2)+1,0),"")</f>
        <v/>
      </c>
      <c r="X316" s="12" t="str">
        <f>IF(AND(($D316)&lt;&gt;"",($E316)&lt;&gt;""),IF(MIN(DATEVALUE($E316),Base!V$3)-MAX(DATEVALUE($D316),Base!V$2)+1&gt;=0,MIN(DATEVALUE($E316),Base!V$3)-MAX(DATEVALUE($D316),Base!V$2)+1,0),"")</f>
        <v/>
      </c>
      <c r="Y316" t="str">
        <f t="shared" si="63"/>
        <v/>
      </c>
      <c r="Z316" t="str">
        <f t="shared" si="64"/>
        <v/>
      </c>
      <c r="AA316" t="str">
        <f t="shared" si="65"/>
        <v/>
      </c>
      <c r="AB316" t="str">
        <f t="shared" si="66"/>
        <v/>
      </c>
      <c r="AC316" t="str">
        <f t="shared" si="67"/>
        <v/>
      </c>
      <c r="AD316" t="str">
        <f t="shared" si="68"/>
        <v/>
      </c>
      <c r="AE316" t="str">
        <f t="shared" si="69"/>
        <v/>
      </c>
      <c r="AF316" t="str">
        <f t="shared" si="70"/>
        <v/>
      </c>
      <c r="AG316" t="str">
        <f t="shared" si="71"/>
        <v/>
      </c>
      <c r="AH316" t="str">
        <f t="shared" si="72"/>
        <v/>
      </c>
      <c r="AI316" t="str">
        <f t="shared" si="73"/>
        <v/>
      </c>
      <c r="AJ316" t="str">
        <f t="shared" si="74"/>
        <v/>
      </c>
    </row>
    <row r="317" spans="1:36" x14ac:dyDescent="0.25">
      <c r="A317" s="3"/>
      <c r="B317" s="3"/>
      <c r="C317" s="4"/>
      <c r="D317" s="20"/>
      <c r="E317" s="20"/>
      <c r="F317" s="4"/>
      <c r="G317" s="4"/>
      <c r="H317" s="2"/>
      <c r="J317" s="4" t="str">
        <f t="shared" si="60"/>
        <v/>
      </c>
      <c r="K317" s="4" t="str">
        <f t="shared" si="61"/>
        <v/>
      </c>
      <c r="L317" s="31" t="str">
        <f t="shared" si="62"/>
        <v/>
      </c>
      <c r="M317" s="12" t="str">
        <f>IF(AND(($D317)&lt;&gt;"",($E317)&lt;&gt;""),IF(MIN(DATEVALUE($E317),Base!K$3)-MAX(DATEVALUE($D317),Base!K$2)+1&gt;=0,MIN(DATEVALUE($E317),Base!K$3)-MAX(DATEVALUE($D317),Base!K$2)+1,0),"")</f>
        <v/>
      </c>
      <c r="N317" s="12" t="str">
        <f>IF(AND(($D317)&lt;&gt;"",($E317)&lt;&gt;""),IF(MIN(DATEVALUE($E317),Base!L$3)-MAX(DATEVALUE($D317),Base!L$2)+1&gt;=0,MIN(DATEVALUE($E317),Base!L$3)-MAX(DATEVALUE($D317),Base!L$2)+1,0),"")</f>
        <v/>
      </c>
      <c r="O317" s="12" t="str">
        <f>IF(AND(($D317)&lt;&gt;"",($E317)&lt;&gt;""),IF(MIN(DATEVALUE($E317),Base!M$3)-MAX(DATEVALUE($D317),Base!M$2)+1&gt;=0,MIN(DATEVALUE($E317),Base!M$3)-MAX(DATEVALUE($D317),Base!M$2)+1,0),"")</f>
        <v/>
      </c>
      <c r="P317" s="12" t="str">
        <f>IF(AND(($D317)&lt;&gt;"",($E317)&lt;&gt;""),IF(MIN(DATEVALUE($E317),Base!N$3)-MAX(DATEVALUE($D317),Base!N$2)+1&gt;=0,MIN(DATEVALUE($E317),Base!N$3)-MAX(DATEVALUE($D317),Base!N$2)+1,0),"")</f>
        <v/>
      </c>
      <c r="Q317" s="12" t="str">
        <f>IF(AND(($D317)&lt;&gt;"",($E317)&lt;&gt;""),IF(MIN(DATEVALUE($E317),Base!O$3)-MAX(DATEVALUE($D317),Base!O$2)+1&gt;=0,MIN(DATEVALUE($E317),Base!O$3)-MAX(DATEVALUE($D317),Base!O$2)+1,0),"")</f>
        <v/>
      </c>
      <c r="R317" s="12" t="str">
        <f>IF(AND(($D317)&lt;&gt;"",($E317)&lt;&gt;""),IF(MIN(DATEVALUE($E317),Base!P$3)-MAX(DATEVALUE($D317),Base!P$2)+1&gt;=0,MIN(DATEVALUE($E317),Base!P$3)-MAX(DATEVALUE($D317),Base!P$2)+1,0),"")</f>
        <v/>
      </c>
      <c r="S317" s="12" t="str">
        <f>IF(AND(($D317)&lt;&gt;"",($E317)&lt;&gt;""),IF(MIN(DATEVALUE($E317),Base!Q$3)-MAX(DATEVALUE($D317),Base!Q$2)+1&gt;=0,MIN(DATEVALUE($E317),Base!Q$3)-MAX(DATEVALUE($D317),Base!Q$2)+1,0),"")</f>
        <v/>
      </c>
      <c r="T317" s="12" t="str">
        <f>IF(AND(($D317)&lt;&gt;"",($E317)&lt;&gt;""),IF(MIN(DATEVALUE($E317),Base!R$3)-MAX(DATEVALUE($D317),Base!R$2)+1&gt;=0,MIN(DATEVALUE($E317),Base!R$3)-MAX(DATEVALUE($D317),Base!R$2)+1,0),"")</f>
        <v/>
      </c>
      <c r="U317" s="12" t="str">
        <f>IF(AND(($D317)&lt;&gt;"",($E317)&lt;&gt;""),IF(MIN(DATEVALUE($E317),Base!S$3)-MAX(DATEVALUE($D317),Base!S$2)+1&gt;=0,MIN(DATEVALUE($E317),Base!S$3)-MAX(DATEVALUE($D317),Base!S$2)+1,0),"")</f>
        <v/>
      </c>
      <c r="V317" s="12" t="str">
        <f>IF(AND(($D317)&lt;&gt;"",($E317)&lt;&gt;""),IF(MIN(DATEVALUE($E317),Base!T$3)-MAX(DATEVALUE($D317),Base!T$2)+1&gt;=0,MIN(DATEVALUE($E317),Base!T$3)-MAX(DATEVALUE($D317),Base!T$2)+1,0),"")</f>
        <v/>
      </c>
      <c r="W317" s="12" t="str">
        <f>IF(AND(($D317)&lt;&gt;"",($E317)&lt;&gt;""),IF(MIN(DATEVALUE($E317),Base!U$3)-MAX(DATEVALUE($D317),Base!U$2)+1&gt;=0,MIN(DATEVALUE($E317),Base!U$3)-MAX(DATEVALUE($D317),Base!U$2)+1,0),"")</f>
        <v/>
      </c>
      <c r="X317" s="12" t="str">
        <f>IF(AND(($D317)&lt;&gt;"",($E317)&lt;&gt;""),IF(MIN(DATEVALUE($E317),Base!V$3)-MAX(DATEVALUE($D317),Base!V$2)+1&gt;=0,MIN(DATEVALUE($E317),Base!V$3)-MAX(DATEVALUE($D317),Base!V$2)+1,0),"")</f>
        <v/>
      </c>
      <c r="Y317" t="str">
        <f t="shared" si="63"/>
        <v/>
      </c>
      <c r="Z317" t="str">
        <f t="shared" si="64"/>
        <v/>
      </c>
      <c r="AA317" t="str">
        <f t="shared" si="65"/>
        <v/>
      </c>
      <c r="AB317" t="str">
        <f t="shared" si="66"/>
        <v/>
      </c>
      <c r="AC317" t="str">
        <f t="shared" si="67"/>
        <v/>
      </c>
      <c r="AD317" t="str">
        <f t="shared" si="68"/>
        <v/>
      </c>
      <c r="AE317" t="str">
        <f t="shared" si="69"/>
        <v/>
      </c>
      <c r="AF317" t="str">
        <f t="shared" si="70"/>
        <v/>
      </c>
      <c r="AG317" t="str">
        <f t="shared" si="71"/>
        <v/>
      </c>
      <c r="AH317" t="str">
        <f t="shared" si="72"/>
        <v/>
      </c>
      <c r="AI317" t="str">
        <f t="shared" si="73"/>
        <v/>
      </c>
      <c r="AJ317" t="str">
        <f t="shared" si="74"/>
        <v/>
      </c>
    </row>
    <row r="318" spans="1:36" x14ac:dyDescent="0.25">
      <c r="A318" s="3"/>
      <c r="B318" s="3"/>
      <c r="C318" s="4"/>
      <c r="D318" s="20"/>
      <c r="E318" s="20"/>
      <c r="F318" s="4"/>
      <c r="G318" s="4"/>
      <c r="H318" s="2"/>
      <c r="J318" s="4" t="str">
        <f t="shared" si="60"/>
        <v/>
      </c>
      <c r="K318" s="4" t="str">
        <f t="shared" si="61"/>
        <v/>
      </c>
      <c r="L318" s="31" t="str">
        <f t="shared" si="62"/>
        <v/>
      </c>
      <c r="M318" s="12" t="str">
        <f>IF(AND(($D318)&lt;&gt;"",($E318)&lt;&gt;""),IF(MIN(DATEVALUE($E318),Base!K$3)-MAX(DATEVALUE($D318),Base!K$2)+1&gt;=0,MIN(DATEVALUE($E318),Base!K$3)-MAX(DATEVALUE($D318),Base!K$2)+1,0),"")</f>
        <v/>
      </c>
      <c r="N318" s="12" t="str">
        <f>IF(AND(($D318)&lt;&gt;"",($E318)&lt;&gt;""),IF(MIN(DATEVALUE($E318),Base!L$3)-MAX(DATEVALUE($D318),Base!L$2)+1&gt;=0,MIN(DATEVALUE($E318),Base!L$3)-MAX(DATEVALUE($D318),Base!L$2)+1,0),"")</f>
        <v/>
      </c>
      <c r="O318" s="12" t="str">
        <f>IF(AND(($D318)&lt;&gt;"",($E318)&lt;&gt;""),IF(MIN(DATEVALUE($E318),Base!M$3)-MAX(DATEVALUE($D318),Base!M$2)+1&gt;=0,MIN(DATEVALUE($E318),Base!M$3)-MAX(DATEVALUE($D318),Base!M$2)+1,0),"")</f>
        <v/>
      </c>
      <c r="P318" s="12" t="str">
        <f>IF(AND(($D318)&lt;&gt;"",($E318)&lt;&gt;""),IF(MIN(DATEVALUE($E318),Base!N$3)-MAX(DATEVALUE($D318),Base!N$2)+1&gt;=0,MIN(DATEVALUE($E318),Base!N$3)-MAX(DATEVALUE($D318),Base!N$2)+1,0),"")</f>
        <v/>
      </c>
      <c r="Q318" s="12" t="str">
        <f>IF(AND(($D318)&lt;&gt;"",($E318)&lt;&gt;""),IF(MIN(DATEVALUE($E318),Base!O$3)-MAX(DATEVALUE($D318),Base!O$2)+1&gt;=0,MIN(DATEVALUE($E318),Base!O$3)-MAX(DATEVALUE($D318),Base!O$2)+1,0),"")</f>
        <v/>
      </c>
      <c r="R318" s="12" t="str">
        <f>IF(AND(($D318)&lt;&gt;"",($E318)&lt;&gt;""),IF(MIN(DATEVALUE($E318),Base!P$3)-MAX(DATEVALUE($D318),Base!P$2)+1&gt;=0,MIN(DATEVALUE($E318),Base!P$3)-MAX(DATEVALUE($D318),Base!P$2)+1,0),"")</f>
        <v/>
      </c>
      <c r="S318" s="12" t="str">
        <f>IF(AND(($D318)&lt;&gt;"",($E318)&lt;&gt;""),IF(MIN(DATEVALUE($E318),Base!Q$3)-MAX(DATEVALUE($D318),Base!Q$2)+1&gt;=0,MIN(DATEVALUE($E318),Base!Q$3)-MAX(DATEVALUE($D318),Base!Q$2)+1,0),"")</f>
        <v/>
      </c>
      <c r="T318" s="12" t="str">
        <f>IF(AND(($D318)&lt;&gt;"",($E318)&lt;&gt;""),IF(MIN(DATEVALUE($E318),Base!R$3)-MAX(DATEVALUE($D318),Base!R$2)+1&gt;=0,MIN(DATEVALUE($E318),Base!R$3)-MAX(DATEVALUE($D318),Base!R$2)+1,0),"")</f>
        <v/>
      </c>
      <c r="U318" s="12" t="str">
        <f>IF(AND(($D318)&lt;&gt;"",($E318)&lt;&gt;""),IF(MIN(DATEVALUE($E318),Base!S$3)-MAX(DATEVALUE($D318),Base!S$2)+1&gt;=0,MIN(DATEVALUE($E318),Base!S$3)-MAX(DATEVALUE($D318),Base!S$2)+1,0),"")</f>
        <v/>
      </c>
      <c r="V318" s="12" t="str">
        <f>IF(AND(($D318)&lt;&gt;"",($E318)&lt;&gt;""),IF(MIN(DATEVALUE($E318),Base!T$3)-MAX(DATEVALUE($D318),Base!T$2)+1&gt;=0,MIN(DATEVALUE($E318),Base!T$3)-MAX(DATEVALUE($D318),Base!T$2)+1,0),"")</f>
        <v/>
      </c>
      <c r="W318" s="12" t="str">
        <f>IF(AND(($D318)&lt;&gt;"",($E318)&lt;&gt;""),IF(MIN(DATEVALUE($E318),Base!U$3)-MAX(DATEVALUE($D318),Base!U$2)+1&gt;=0,MIN(DATEVALUE($E318),Base!U$3)-MAX(DATEVALUE($D318),Base!U$2)+1,0),"")</f>
        <v/>
      </c>
      <c r="X318" s="12" t="str">
        <f>IF(AND(($D318)&lt;&gt;"",($E318)&lt;&gt;""),IF(MIN(DATEVALUE($E318),Base!V$3)-MAX(DATEVALUE($D318),Base!V$2)+1&gt;=0,MIN(DATEVALUE($E318),Base!V$3)-MAX(DATEVALUE($D318),Base!V$2)+1,0),"")</f>
        <v/>
      </c>
      <c r="Y318" t="str">
        <f t="shared" si="63"/>
        <v/>
      </c>
      <c r="Z318" t="str">
        <f t="shared" si="64"/>
        <v/>
      </c>
      <c r="AA318" t="str">
        <f t="shared" si="65"/>
        <v/>
      </c>
      <c r="AB318" t="str">
        <f t="shared" si="66"/>
        <v/>
      </c>
      <c r="AC318" t="str">
        <f t="shared" si="67"/>
        <v/>
      </c>
      <c r="AD318" t="str">
        <f t="shared" si="68"/>
        <v/>
      </c>
      <c r="AE318" t="str">
        <f t="shared" si="69"/>
        <v/>
      </c>
      <c r="AF318" t="str">
        <f t="shared" si="70"/>
        <v/>
      </c>
      <c r="AG318" t="str">
        <f t="shared" si="71"/>
        <v/>
      </c>
      <c r="AH318" t="str">
        <f t="shared" si="72"/>
        <v/>
      </c>
      <c r="AI318" t="str">
        <f t="shared" si="73"/>
        <v/>
      </c>
      <c r="AJ318" t="str">
        <f t="shared" si="74"/>
        <v/>
      </c>
    </row>
    <row r="319" spans="1:36" x14ac:dyDescent="0.25">
      <c r="A319" s="3"/>
      <c r="B319" s="3"/>
      <c r="C319" s="4"/>
      <c r="D319" s="20"/>
      <c r="E319" s="20"/>
      <c r="F319" s="4"/>
      <c r="G319" s="4"/>
      <c r="H319" s="2"/>
      <c r="J319" s="4" t="str">
        <f t="shared" si="60"/>
        <v/>
      </c>
      <c r="K319" s="4" t="str">
        <f t="shared" si="61"/>
        <v/>
      </c>
      <c r="L319" s="31" t="str">
        <f t="shared" si="62"/>
        <v/>
      </c>
      <c r="M319" s="12" t="str">
        <f>IF(AND(($D319)&lt;&gt;"",($E319)&lt;&gt;""),IF(MIN(DATEVALUE($E319),Base!K$3)-MAX(DATEVALUE($D319),Base!K$2)+1&gt;=0,MIN(DATEVALUE($E319),Base!K$3)-MAX(DATEVALUE($D319),Base!K$2)+1,0),"")</f>
        <v/>
      </c>
      <c r="N319" s="12" t="str">
        <f>IF(AND(($D319)&lt;&gt;"",($E319)&lt;&gt;""),IF(MIN(DATEVALUE($E319),Base!L$3)-MAX(DATEVALUE($D319),Base!L$2)+1&gt;=0,MIN(DATEVALUE($E319),Base!L$3)-MAX(DATEVALUE($D319),Base!L$2)+1,0),"")</f>
        <v/>
      </c>
      <c r="O319" s="12" t="str">
        <f>IF(AND(($D319)&lt;&gt;"",($E319)&lt;&gt;""),IF(MIN(DATEVALUE($E319),Base!M$3)-MAX(DATEVALUE($D319),Base!M$2)+1&gt;=0,MIN(DATEVALUE($E319),Base!M$3)-MAX(DATEVALUE($D319),Base!M$2)+1,0),"")</f>
        <v/>
      </c>
      <c r="P319" s="12" t="str">
        <f>IF(AND(($D319)&lt;&gt;"",($E319)&lt;&gt;""),IF(MIN(DATEVALUE($E319),Base!N$3)-MAX(DATEVALUE($D319),Base!N$2)+1&gt;=0,MIN(DATEVALUE($E319),Base!N$3)-MAX(DATEVALUE($D319),Base!N$2)+1,0),"")</f>
        <v/>
      </c>
      <c r="Q319" s="12" t="str">
        <f>IF(AND(($D319)&lt;&gt;"",($E319)&lt;&gt;""),IF(MIN(DATEVALUE($E319),Base!O$3)-MAX(DATEVALUE($D319),Base!O$2)+1&gt;=0,MIN(DATEVALUE($E319),Base!O$3)-MAX(DATEVALUE($D319),Base!O$2)+1,0),"")</f>
        <v/>
      </c>
      <c r="R319" s="12" t="str">
        <f>IF(AND(($D319)&lt;&gt;"",($E319)&lt;&gt;""),IF(MIN(DATEVALUE($E319),Base!P$3)-MAX(DATEVALUE($D319),Base!P$2)+1&gt;=0,MIN(DATEVALUE($E319),Base!P$3)-MAX(DATEVALUE($D319),Base!P$2)+1,0),"")</f>
        <v/>
      </c>
      <c r="S319" s="12" t="str">
        <f>IF(AND(($D319)&lt;&gt;"",($E319)&lt;&gt;""),IF(MIN(DATEVALUE($E319),Base!Q$3)-MAX(DATEVALUE($D319),Base!Q$2)+1&gt;=0,MIN(DATEVALUE($E319),Base!Q$3)-MAX(DATEVALUE($D319),Base!Q$2)+1,0),"")</f>
        <v/>
      </c>
      <c r="T319" s="12" t="str">
        <f>IF(AND(($D319)&lt;&gt;"",($E319)&lt;&gt;""),IF(MIN(DATEVALUE($E319),Base!R$3)-MAX(DATEVALUE($D319),Base!R$2)+1&gt;=0,MIN(DATEVALUE($E319),Base!R$3)-MAX(DATEVALUE($D319),Base!R$2)+1,0),"")</f>
        <v/>
      </c>
      <c r="U319" s="12" t="str">
        <f>IF(AND(($D319)&lt;&gt;"",($E319)&lt;&gt;""),IF(MIN(DATEVALUE($E319),Base!S$3)-MAX(DATEVALUE($D319),Base!S$2)+1&gt;=0,MIN(DATEVALUE($E319),Base!S$3)-MAX(DATEVALUE($D319),Base!S$2)+1,0),"")</f>
        <v/>
      </c>
      <c r="V319" s="12" t="str">
        <f>IF(AND(($D319)&lt;&gt;"",($E319)&lt;&gt;""),IF(MIN(DATEVALUE($E319),Base!T$3)-MAX(DATEVALUE($D319),Base!T$2)+1&gt;=0,MIN(DATEVALUE($E319),Base!T$3)-MAX(DATEVALUE($D319),Base!T$2)+1,0),"")</f>
        <v/>
      </c>
      <c r="W319" s="12" t="str">
        <f>IF(AND(($D319)&lt;&gt;"",($E319)&lt;&gt;""),IF(MIN(DATEVALUE($E319),Base!U$3)-MAX(DATEVALUE($D319),Base!U$2)+1&gt;=0,MIN(DATEVALUE($E319),Base!U$3)-MAX(DATEVALUE($D319),Base!U$2)+1,0),"")</f>
        <v/>
      </c>
      <c r="X319" s="12" t="str">
        <f>IF(AND(($D319)&lt;&gt;"",($E319)&lt;&gt;""),IF(MIN(DATEVALUE($E319),Base!V$3)-MAX(DATEVALUE($D319),Base!V$2)+1&gt;=0,MIN(DATEVALUE($E319),Base!V$3)-MAX(DATEVALUE($D319),Base!V$2)+1,0),"")</f>
        <v/>
      </c>
      <c r="Y319" t="str">
        <f t="shared" si="63"/>
        <v/>
      </c>
      <c r="Z319" t="str">
        <f t="shared" si="64"/>
        <v/>
      </c>
      <c r="AA319" t="str">
        <f t="shared" si="65"/>
        <v/>
      </c>
      <c r="AB319" t="str">
        <f t="shared" si="66"/>
        <v/>
      </c>
      <c r="AC319" t="str">
        <f t="shared" si="67"/>
        <v/>
      </c>
      <c r="AD319" t="str">
        <f t="shared" si="68"/>
        <v/>
      </c>
      <c r="AE319" t="str">
        <f t="shared" si="69"/>
        <v/>
      </c>
      <c r="AF319" t="str">
        <f t="shared" si="70"/>
        <v/>
      </c>
      <c r="AG319" t="str">
        <f t="shared" si="71"/>
        <v/>
      </c>
      <c r="AH319" t="str">
        <f t="shared" si="72"/>
        <v/>
      </c>
      <c r="AI319" t="str">
        <f t="shared" si="73"/>
        <v/>
      </c>
      <c r="AJ319" t="str">
        <f t="shared" si="74"/>
        <v/>
      </c>
    </row>
    <row r="320" spans="1:36" x14ac:dyDescent="0.25">
      <c r="A320" s="3"/>
      <c r="B320" s="3"/>
      <c r="C320" s="4"/>
      <c r="D320" s="20"/>
      <c r="E320" s="20"/>
      <c r="F320" s="4"/>
      <c r="G320" s="4"/>
      <c r="H320" s="2"/>
      <c r="J320" s="4" t="str">
        <f t="shared" si="60"/>
        <v/>
      </c>
      <c r="K320" s="4" t="str">
        <f t="shared" si="61"/>
        <v/>
      </c>
      <c r="L320" s="31" t="str">
        <f t="shared" si="62"/>
        <v/>
      </c>
      <c r="M320" s="12" t="str">
        <f>IF(AND(($D320)&lt;&gt;"",($E320)&lt;&gt;""),IF(MIN(DATEVALUE($E320),Base!K$3)-MAX(DATEVALUE($D320),Base!K$2)+1&gt;=0,MIN(DATEVALUE($E320),Base!K$3)-MAX(DATEVALUE($D320),Base!K$2)+1,0),"")</f>
        <v/>
      </c>
      <c r="N320" s="12" t="str">
        <f>IF(AND(($D320)&lt;&gt;"",($E320)&lt;&gt;""),IF(MIN(DATEVALUE($E320),Base!L$3)-MAX(DATEVALUE($D320),Base!L$2)+1&gt;=0,MIN(DATEVALUE($E320),Base!L$3)-MAX(DATEVALUE($D320),Base!L$2)+1,0),"")</f>
        <v/>
      </c>
      <c r="O320" s="12" t="str">
        <f>IF(AND(($D320)&lt;&gt;"",($E320)&lt;&gt;""),IF(MIN(DATEVALUE($E320),Base!M$3)-MAX(DATEVALUE($D320),Base!M$2)+1&gt;=0,MIN(DATEVALUE($E320),Base!M$3)-MAX(DATEVALUE($D320),Base!M$2)+1,0),"")</f>
        <v/>
      </c>
      <c r="P320" s="12" t="str">
        <f>IF(AND(($D320)&lt;&gt;"",($E320)&lt;&gt;""),IF(MIN(DATEVALUE($E320),Base!N$3)-MAX(DATEVALUE($D320),Base!N$2)+1&gt;=0,MIN(DATEVALUE($E320),Base!N$3)-MAX(DATEVALUE($D320),Base!N$2)+1,0),"")</f>
        <v/>
      </c>
      <c r="Q320" s="12" t="str">
        <f>IF(AND(($D320)&lt;&gt;"",($E320)&lt;&gt;""),IF(MIN(DATEVALUE($E320),Base!O$3)-MAX(DATEVALUE($D320),Base!O$2)+1&gt;=0,MIN(DATEVALUE($E320),Base!O$3)-MAX(DATEVALUE($D320),Base!O$2)+1,0),"")</f>
        <v/>
      </c>
      <c r="R320" s="12" t="str">
        <f>IF(AND(($D320)&lt;&gt;"",($E320)&lt;&gt;""),IF(MIN(DATEVALUE($E320),Base!P$3)-MAX(DATEVALUE($D320),Base!P$2)+1&gt;=0,MIN(DATEVALUE($E320),Base!P$3)-MAX(DATEVALUE($D320),Base!P$2)+1,0),"")</f>
        <v/>
      </c>
      <c r="S320" s="12" t="str">
        <f>IF(AND(($D320)&lt;&gt;"",($E320)&lt;&gt;""),IF(MIN(DATEVALUE($E320),Base!Q$3)-MAX(DATEVALUE($D320),Base!Q$2)+1&gt;=0,MIN(DATEVALUE($E320),Base!Q$3)-MAX(DATEVALUE($D320),Base!Q$2)+1,0),"")</f>
        <v/>
      </c>
      <c r="T320" s="12" t="str">
        <f>IF(AND(($D320)&lt;&gt;"",($E320)&lt;&gt;""),IF(MIN(DATEVALUE($E320),Base!R$3)-MAX(DATEVALUE($D320),Base!R$2)+1&gt;=0,MIN(DATEVALUE($E320),Base!R$3)-MAX(DATEVALUE($D320),Base!R$2)+1,0),"")</f>
        <v/>
      </c>
      <c r="U320" s="12" t="str">
        <f>IF(AND(($D320)&lt;&gt;"",($E320)&lt;&gt;""),IF(MIN(DATEVALUE($E320),Base!S$3)-MAX(DATEVALUE($D320),Base!S$2)+1&gt;=0,MIN(DATEVALUE($E320),Base!S$3)-MAX(DATEVALUE($D320),Base!S$2)+1,0),"")</f>
        <v/>
      </c>
      <c r="V320" s="12" t="str">
        <f>IF(AND(($D320)&lt;&gt;"",($E320)&lt;&gt;""),IF(MIN(DATEVALUE($E320),Base!T$3)-MAX(DATEVALUE($D320),Base!T$2)+1&gt;=0,MIN(DATEVALUE($E320),Base!T$3)-MAX(DATEVALUE($D320),Base!T$2)+1,0),"")</f>
        <v/>
      </c>
      <c r="W320" s="12" t="str">
        <f>IF(AND(($D320)&lt;&gt;"",($E320)&lt;&gt;""),IF(MIN(DATEVALUE($E320),Base!U$3)-MAX(DATEVALUE($D320),Base!U$2)+1&gt;=0,MIN(DATEVALUE($E320),Base!U$3)-MAX(DATEVALUE($D320),Base!U$2)+1,0),"")</f>
        <v/>
      </c>
      <c r="X320" s="12" t="str">
        <f>IF(AND(($D320)&lt;&gt;"",($E320)&lt;&gt;""),IF(MIN(DATEVALUE($E320),Base!V$3)-MAX(DATEVALUE($D320),Base!V$2)+1&gt;=0,MIN(DATEVALUE($E320),Base!V$3)-MAX(DATEVALUE($D320),Base!V$2)+1,0),"")</f>
        <v/>
      </c>
      <c r="Y320" t="str">
        <f t="shared" si="63"/>
        <v/>
      </c>
      <c r="Z320" t="str">
        <f t="shared" si="64"/>
        <v/>
      </c>
      <c r="AA320" t="str">
        <f t="shared" si="65"/>
        <v/>
      </c>
      <c r="AB320" t="str">
        <f t="shared" si="66"/>
        <v/>
      </c>
      <c r="AC320" t="str">
        <f t="shared" si="67"/>
        <v/>
      </c>
      <c r="AD320" t="str">
        <f t="shared" si="68"/>
        <v/>
      </c>
      <c r="AE320" t="str">
        <f t="shared" si="69"/>
        <v/>
      </c>
      <c r="AF320" t="str">
        <f t="shared" si="70"/>
        <v/>
      </c>
      <c r="AG320" t="str">
        <f t="shared" si="71"/>
        <v/>
      </c>
      <c r="AH320" t="str">
        <f t="shared" si="72"/>
        <v/>
      </c>
      <c r="AI320" t="str">
        <f t="shared" si="73"/>
        <v/>
      </c>
      <c r="AJ320" t="str">
        <f t="shared" si="74"/>
        <v/>
      </c>
    </row>
    <row r="321" spans="1:36" x14ac:dyDescent="0.25">
      <c r="A321" s="3"/>
      <c r="B321" s="3"/>
      <c r="C321" s="4"/>
      <c r="D321" s="20"/>
      <c r="E321" s="20"/>
      <c r="F321" s="4"/>
      <c r="G321" s="4"/>
      <c r="H321" s="2"/>
      <c r="J321" s="4" t="str">
        <f t="shared" si="60"/>
        <v/>
      </c>
      <c r="K321" s="4" t="str">
        <f t="shared" si="61"/>
        <v/>
      </c>
      <c r="L321" s="31" t="str">
        <f t="shared" si="62"/>
        <v/>
      </c>
      <c r="M321" s="12" t="str">
        <f>IF(AND(($D321)&lt;&gt;"",($E321)&lt;&gt;""),IF(MIN(DATEVALUE($E321),Base!K$3)-MAX(DATEVALUE($D321),Base!K$2)+1&gt;=0,MIN(DATEVALUE($E321),Base!K$3)-MAX(DATEVALUE($D321),Base!K$2)+1,0),"")</f>
        <v/>
      </c>
      <c r="N321" s="12" t="str">
        <f>IF(AND(($D321)&lt;&gt;"",($E321)&lt;&gt;""),IF(MIN(DATEVALUE($E321),Base!L$3)-MAX(DATEVALUE($D321),Base!L$2)+1&gt;=0,MIN(DATEVALUE($E321),Base!L$3)-MAX(DATEVALUE($D321),Base!L$2)+1,0),"")</f>
        <v/>
      </c>
      <c r="O321" s="12" t="str">
        <f>IF(AND(($D321)&lt;&gt;"",($E321)&lt;&gt;""),IF(MIN(DATEVALUE($E321),Base!M$3)-MAX(DATEVALUE($D321),Base!M$2)+1&gt;=0,MIN(DATEVALUE($E321),Base!M$3)-MAX(DATEVALUE($D321),Base!M$2)+1,0),"")</f>
        <v/>
      </c>
      <c r="P321" s="12" t="str">
        <f>IF(AND(($D321)&lt;&gt;"",($E321)&lt;&gt;""),IF(MIN(DATEVALUE($E321),Base!N$3)-MAX(DATEVALUE($D321),Base!N$2)+1&gt;=0,MIN(DATEVALUE($E321),Base!N$3)-MAX(DATEVALUE($D321),Base!N$2)+1,0),"")</f>
        <v/>
      </c>
      <c r="Q321" s="12" t="str">
        <f>IF(AND(($D321)&lt;&gt;"",($E321)&lt;&gt;""),IF(MIN(DATEVALUE($E321),Base!O$3)-MAX(DATEVALUE($D321),Base!O$2)+1&gt;=0,MIN(DATEVALUE($E321),Base!O$3)-MAX(DATEVALUE($D321),Base!O$2)+1,0),"")</f>
        <v/>
      </c>
      <c r="R321" s="12" t="str">
        <f>IF(AND(($D321)&lt;&gt;"",($E321)&lt;&gt;""),IF(MIN(DATEVALUE($E321),Base!P$3)-MAX(DATEVALUE($D321),Base!P$2)+1&gt;=0,MIN(DATEVALUE($E321),Base!P$3)-MAX(DATEVALUE($D321),Base!P$2)+1,0),"")</f>
        <v/>
      </c>
      <c r="S321" s="12" t="str">
        <f>IF(AND(($D321)&lt;&gt;"",($E321)&lt;&gt;""),IF(MIN(DATEVALUE($E321),Base!Q$3)-MAX(DATEVALUE($D321),Base!Q$2)+1&gt;=0,MIN(DATEVALUE($E321),Base!Q$3)-MAX(DATEVALUE($D321),Base!Q$2)+1,0),"")</f>
        <v/>
      </c>
      <c r="T321" s="12" t="str">
        <f>IF(AND(($D321)&lt;&gt;"",($E321)&lt;&gt;""),IF(MIN(DATEVALUE($E321),Base!R$3)-MAX(DATEVALUE($D321),Base!R$2)+1&gt;=0,MIN(DATEVALUE($E321),Base!R$3)-MAX(DATEVALUE($D321),Base!R$2)+1,0),"")</f>
        <v/>
      </c>
      <c r="U321" s="12" t="str">
        <f>IF(AND(($D321)&lt;&gt;"",($E321)&lt;&gt;""),IF(MIN(DATEVALUE($E321),Base!S$3)-MAX(DATEVALUE($D321),Base!S$2)+1&gt;=0,MIN(DATEVALUE($E321),Base!S$3)-MAX(DATEVALUE($D321),Base!S$2)+1,0),"")</f>
        <v/>
      </c>
      <c r="V321" s="12" t="str">
        <f>IF(AND(($D321)&lt;&gt;"",($E321)&lt;&gt;""),IF(MIN(DATEVALUE($E321),Base!T$3)-MAX(DATEVALUE($D321),Base!T$2)+1&gt;=0,MIN(DATEVALUE($E321),Base!T$3)-MAX(DATEVALUE($D321),Base!T$2)+1,0),"")</f>
        <v/>
      </c>
      <c r="W321" s="12" t="str">
        <f>IF(AND(($D321)&lt;&gt;"",($E321)&lt;&gt;""),IF(MIN(DATEVALUE($E321),Base!U$3)-MAX(DATEVALUE($D321),Base!U$2)+1&gt;=0,MIN(DATEVALUE($E321),Base!U$3)-MAX(DATEVALUE($D321),Base!U$2)+1,0),"")</f>
        <v/>
      </c>
      <c r="X321" s="12" t="str">
        <f>IF(AND(($D321)&lt;&gt;"",($E321)&lt;&gt;""),IF(MIN(DATEVALUE($E321),Base!V$3)-MAX(DATEVALUE($D321),Base!V$2)+1&gt;=0,MIN(DATEVALUE($E321),Base!V$3)-MAX(DATEVALUE($D321),Base!V$2)+1,0),"")</f>
        <v/>
      </c>
      <c r="Y321" t="str">
        <f t="shared" si="63"/>
        <v/>
      </c>
      <c r="Z321" t="str">
        <f t="shared" si="64"/>
        <v/>
      </c>
      <c r="AA321" t="str">
        <f t="shared" si="65"/>
        <v/>
      </c>
      <c r="AB321" t="str">
        <f t="shared" si="66"/>
        <v/>
      </c>
      <c r="AC321" t="str">
        <f t="shared" si="67"/>
        <v/>
      </c>
      <c r="AD321" t="str">
        <f t="shared" si="68"/>
        <v/>
      </c>
      <c r="AE321" t="str">
        <f t="shared" si="69"/>
        <v/>
      </c>
      <c r="AF321" t="str">
        <f t="shared" si="70"/>
        <v/>
      </c>
      <c r="AG321" t="str">
        <f t="shared" si="71"/>
        <v/>
      </c>
      <c r="AH321" t="str">
        <f t="shared" si="72"/>
        <v/>
      </c>
      <c r="AI321" t="str">
        <f t="shared" si="73"/>
        <v/>
      </c>
      <c r="AJ321" t="str">
        <f t="shared" si="74"/>
        <v/>
      </c>
    </row>
    <row r="322" spans="1:36" x14ac:dyDescent="0.25">
      <c r="A322" s="3"/>
      <c r="B322" s="3"/>
      <c r="C322" s="4"/>
      <c r="D322" s="20"/>
      <c r="E322" s="20"/>
      <c r="F322" s="4"/>
      <c r="G322" s="4"/>
      <c r="H322" s="2"/>
      <c r="J322" s="4" t="str">
        <f t="shared" ref="J322:J385" si="75">IF(DATEDIF(D322,E322,"d")&lt;&gt;0,DATEDIF(D322,E322,"d")+1,"")</f>
        <v/>
      </c>
      <c r="K322" s="4" t="str">
        <f t="shared" ref="K322:K385" si="76">IF(AND(J322&lt;&gt;"",F322&lt;&gt;"",H322&lt;&gt;""),J322*F322*H322,"")</f>
        <v/>
      </c>
      <c r="L322" s="31" t="str">
        <f t="shared" ref="L322:L385" si="77">IF(D322&lt;&gt;"",MONTH(D322),"")</f>
        <v/>
      </c>
      <c r="M322" s="12" t="str">
        <f>IF(AND(($D322)&lt;&gt;"",($E322)&lt;&gt;""),IF(MIN(DATEVALUE($E322),Base!K$3)-MAX(DATEVALUE($D322),Base!K$2)+1&gt;=0,MIN(DATEVALUE($E322),Base!K$3)-MAX(DATEVALUE($D322),Base!K$2)+1,0),"")</f>
        <v/>
      </c>
      <c r="N322" s="12" t="str">
        <f>IF(AND(($D322)&lt;&gt;"",($E322)&lt;&gt;""),IF(MIN(DATEVALUE($E322),Base!L$3)-MAX(DATEVALUE($D322),Base!L$2)+1&gt;=0,MIN(DATEVALUE($E322),Base!L$3)-MAX(DATEVALUE($D322),Base!L$2)+1,0),"")</f>
        <v/>
      </c>
      <c r="O322" s="12" t="str">
        <f>IF(AND(($D322)&lt;&gt;"",($E322)&lt;&gt;""),IF(MIN(DATEVALUE($E322),Base!M$3)-MAX(DATEVALUE($D322),Base!M$2)+1&gt;=0,MIN(DATEVALUE($E322),Base!M$3)-MAX(DATEVALUE($D322),Base!M$2)+1,0),"")</f>
        <v/>
      </c>
      <c r="P322" s="12" t="str">
        <f>IF(AND(($D322)&lt;&gt;"",($E322)&lt;&gt;""),IF(MIN(DATEVALUE($E322),Base!N$3)-MAX(DATEVALUE($D322),Base!N$2)+1&gt;=0,MIN(DATEVALUE($E322),Base!N$3)-MAX(DATEVALUE($D322),Base!N$2)+1,0),"")</f>
        <v/>
      </c>
      <c r="Q322" s="12" t="str">
        <f>IF(AND(($D322)&lt;&gt;"",($E322)&lt;&gt;""),IF(MIN(DATEVALUE($E322),Base!O$3)-MAX(DATEVALUE($D322),Base!O$2)+1&gt;=0,MIN(DATEVALUE($E322),Base!O$3)-MAX(DATEVALUE($D322),Base!O$2)+1,0),"")</f>
        <v/>
      </c>
      <c r="R322" s="12" t="str">
        <f>IF(AND(($D322)&lt;&gt;"",($E322)&lt;&gt;""),IF(MIN(DATEVALUE($E322),Base!P$3)-MAX(DATEVALUE($D322),Base!P$2)+1&gt;=0,MIN(DATEVALUE($E322),Base!P$3)-MAX(DATEVALUE($D322),Base!P$2)+1,0),"")</f>
        <v/>
      </c>
      <c r="S322" s="12" t="str">
        <f>IF(AND(($D322)&lt;&gt;"",($E322)&lt;&gt;""),IF(MIN(DATEVALUE($E322),Base!Q$3)-MAX(DATEVALUE($D322),Base!Q$2)+1&gt;=0,MIN(DATEVALUE($E322),Base!Q$3)-MAX(DATEVALUE($D322),Base!Q$2)+1,0),"")</f>
        <v/>
      </c>
      <c r="T322" s="12" t="str">
        <f>IF(AND(($D322)&lt;&gt;"",($E322)&lt;&gt;""),IF(MIN(DATEVALUE($E322),Base!R$3)-MAX(DATEVALUE($D322),Base!R$2)+1&gt;=0,MIN(DATEVALUE($E322),Base!R$3)-MAX(DATEVALUE($D322),Base!R$2)+1,0),"")</f>
        <v/>
      </c>
      <c r="U322" s="12" t="str">
        <f>IF(AND(($D322)&lt;&gt;"",($E322)&lt;&gt;""),IF(MIN(DATEVALUE($E322),Base!S$3)-MAX(DATEVALUE($D322),Base!S$2)+1&gt;=0,MIN(DATEVALUE($E322),Base!S$3)-MAX(DATEVALUE($D322),Base!S$2)+1,0),"")</f>
        <v/>
      </c>
      <c r="V322" s="12" t="str">
        <f>IF(AND(($D322)&lt;&gt;"",($E322)&lt;&gt;""),IF(MIN(DATEVALUE($E322),Base!T$3)-MAX(DATEVALUE($D322),Base!T$2)+1&gt;=0,MIN(DATEVALUE($E322),Base!T$3)-MAX(DATEVALUE($D322),Base!T$2)+1,0),"")</f>
        <v/>
      </c>
      <c r="W322" s="12" t="str">
        <f>IF(AND(($D322)&lt;&gt;"",($E322)&lt;&gt;""),IF(MIN(DATEVALUE($E322),Base!U$3)-MAX(DATEVALUE($D322),Base!U$2)+1&gt;=0,MIN(DATEVALUE($E322),Base!U$3)-MAX(DATEVALUE($D322),Base!U$2)+1,0),"")</f>
        <v/>
      </c>
      <c r="X322" s="12" t="str">
        <f>IF(AND(($D322)&lt;&gt;"",($E322)&lt;&gt;""),IF(MIN(DATEVALUE($E322),Base!V$3)-MAX(DATEVALUE($D322),Base!V$2)+1&gt;=0,MIN(DATEVALUE($E322),Base!V$3)-MAX(DATEVALUE($D322),Base!V$2)+1,0),"")</f>
        <v/>
      </c>
      <c r="Y322" t="str">
        <f t="shared" ref="Y322:Y385" si="78">IF(AND(M322&lt;&gt;"",$H322&lt;&gt;"",$F322&lt;&gt;""),M322*$H322*$F322,"")</f>
        <v/>
      </c>
      <c r="Z322" t="str">
        <f t="shared" ref="Z322:Z385" si="79">IF(AND(N322&lt;&gt;"",$H322&lt;&gt;"",$F322&lt;&gt;""),N322*$H322*$F322,"")</f>
        <v/>
      </c>
      <c r="AA322" t="str">
        <f t="shared" ref="AA322:AA385" si="80">IF(AND(O322&lt;&gt;"",$H322&lt;&gt;"",$F322&lt;&gt;""),O322*$H322*$F322,"")</f>
        <v/>
      </c>
      <c r="AB322" t="str">
        <f t="shared" ref="AB322:AB385" si="81">IF(AND(P322&lt;&gt;"",$H322&lt;&gt;"",$F322&lt;&gt;""),P322*$H322*$F322,"")</f>
        <v/>
      </c>
      <c r="AC322" t="str">
        <f t="shared" ref="AC322:AC385" si="82">IF(AND(Q322&lt;&gt;"",$H322&lt;&gt;"",$F322&lt;&gt;""),Q322*$H322*$F322,"")</f>
        <v/>
      </c>
      <c r="AD322" t="str">
        <f t="shared" ref="AD322:AD385" si="83">IF(AND(R322&lt;&gt;"",$H322&lt;&gt;"",$F322&lt;&gt;""),R322*$H322*$F322,"")</f>
        <v/>
      </c>
      <c r="AE322" t="str">
        <f t="shared" ref="AE322:AE385" si="84">IF(AND(S322&lt;&gt;"",$H322&lt;&gt;"",$F322&lt;&gt;""),S322*$H322*$F322,"")</f>
        <v/>
      </c>
      <c r="AF322" t="str">
        <f t="shared" ref="AF322:AF385" si="85">IF(AND(T322&lt;&gt;"",$H322&lt;&gt;"",$F322&lt;&gt;""),T322*$H322*$F322,"")</f>
        <v/>
      </c>
      <c r="AG322" t="str">
        <f t="shared" ref="AG322:AG385" si="86">IF(AND(U322&lt;&gt;"",$H322&lt;&gt;"",$F322&lt;&gt;""),U322*$H322*$F322,"")</f>
        <v/>
      </c>
      <c r="AH322" t="str">
        <f t="shared" ref="AH322:AH385" si="87">IF(AND(V322&lt;&gt;"",$H322&lt;&gt;"",$F322&lt;&gt;""),V322*$H322*$F322,"")</f>
        <v/>
      </c>
      <c r="AI322" t="str">
        <f t="shared" ref="AI322:AI385" si="88">IF(AND(W322&lt;&gt;"",$H322&lt;&gt;"",$F322&lt;&gt;""),W322*$H322*$F322,"")</f>
        <v/>
      </c>
      <c r="AJ322" t="str">
        <f t="shared" ref="AJ322:AJ385" si="89">IF(AND(X322&lt;&gt;"",$H322&lt;&gt;"",$F322&lt;&gt;""),X322*$H322*$F322,"")</f>
        <v/>
      </c>
    </row>
    <row r="323" spans="1:36" x14ac:dyDescent="0.25">
      <c r="A323" s="3"/>
      <c r="B323" s="3"/>
      <c r="C323" s="4"/>
      <c r="D323" s="20"/>
      <c r="E323" s="20"/>
      <c r="F323" s="4"/>
      <c r="G323" s="4"/>
      <c r="H323" s="2"/>
      <c r="J323" s="4" t="str">
        <f t="shared" si="75"/>
        <v/>
      </c>
      <c r="K323" s="4" t="str">
        <f t="shared" si="76"/>
        <v/>
      </c>
      <c r="L323" s="31" t="str">
        <f t="shared" si="77"/>
        <v/>
      </c>
      <c r="M323" s="12" t="str">
        <f>IF(AND(($D323)&lt;&gt;"",($E323)&lt;&gt;""),IF(MIN(DATEVALUE($E323),Base!K$3)-MAX(DATEVALUE($D323),Base!K$2)+1&gt;=0,MIN(DATEVALUE($E323),Base!K$3)-MAX(DATEVALUE($D323),Base!K$2)+1,0),"")</f>
        <v/>
      </c>
      <c r="N323" s="12" t="str">
        <f>IF(AND(($D323)&lt;&gt;"",($E323)&lt;&gt;""),IF(MIN(DATEVALUE($E323),Base!L$3)-MAX(DATEVALUE($D323),Base!L$2)+1&gt;=0,MIN(DATEVALUE($E323),Base!L$3)-MAX(DATEVALUE($D323),Base!L$2)+1,0),"")</f>
        <v/>
      </c>
      <c r="O323" s="12" t="str">
        <f>IF(AND(($D323)&lt;&gt;"",($E323)&lt;&gt;""),IF(MIN(DATEVALUE($E323),Base!M$3)-MAX(DATEVALUE($D323),Base!M$2)+1&gt;=0,MIN(DATEVALUE($E323),Base!M$3)-MAX(DATEVALUE($D323),Base!M$2)+1,0),"")</f>
        <v/>
      </c>
      <c r="P323" s="12" t="str">
        <f>IF(AND(($D323)&lt;&gt;"",($E323)&lt;&gt;""),IF(MIN(DATEVALUE($E323),Base!N$3)-MAX(DATEVALUE($D323),Base!N$2)+1&gt;=0,MIN(DATEVALUE($E323),Base!N$3)-MAX(DATEVALUE($D323),Base!N$2)+1,0),"")</f>
        <v/>
      </c>
      <c r="Q323" s="12" t="str">
        <f>IF(AND(($D323)&lt;&gt;"",($E323)&lt;&gt;""),IF(MIN(DATEVALUE($E323),Base!O$3)-MAX(DATEVALUE($D323),Base!O$2)+1&gt;=0,MIN(DATEVALUE($E323),Base!O$3)-MAX(DATEVALUE($D323),Base!O$2)+1,0),"")</f>
        <v/>
      </c>
      <c r="R323" s="12" t="str">
        <f>IF(AND(($D323)&lt;&gt;"",($E323)&lt;&gt;""),IF(MIN(DATEVALUE($E323),Base!P$3)-MAX(DATEVALUE($D323),Base!P$2)+1&gt;=0,MIN(DATEVALUE($E323),Base!P$3)-MAX(DATEVALUE($D323),Base!P$2)+1,0),"")</f>
        <v/>
      </c>
      <c r="S323" s="12" t="str">
        <f>IF(AND(($D323)&lt;&gt;"",($E323)&lt;&gt;""),IF(MIN(DATEVALUE($E323),Base!Q$3)-MAX(DATEVALUE($D323),Base!Q$2)+1&gt;=0,MIN(DATEVALUE($E323),Base!Q$3)-MAX(DATEVALUE($D323),Base!Q$2)+1,0),"")</f>
        <v/>
      </c>
      <c r="T323" s="12" t="str">
        <f>IF(AND(($D323)&lt;&gt;"",($E323)&lt;&gt;""),IF(MIN(DATEVALUE($E323),Base!R$3)-MAX(DATEVALUE($D323),Base!R$2)+1&gt;=0,MIN(DATEVALUE($E323),Base!R$3)-MAX(DATEVALUE($D323),Base!R$2)+1,0),"")</f>
        <v/>
      </c>
      <c r="U323" s="12" t="str">
        <f>IF(AND(($D323)&lt;&gt;"",($E323)&lt;&gt;""),IF(MIN(DATEVALUE($E323),Base!S$3)-MAX(DATEVALUE($D323),Base!S$2)+1&gt;=0,MIN(DATEVALUE($E323),Base!S$3)-MAX(DATEVALUE($D323),Base!S$2)+1,0),"")</f>
        <v/>
      </c>
      <c r="V323" s="12" t="str">
        <f>IF(AND(($D323)&lt;&gt;"",($E323)&lt;&gt;""),IF(MIN(DATEVALUE($E323),Base!T$3)-MAX(DATEVALUE($D323),Base!T$2)+1&gt;=0,MIN(DATEVALUE($E323),Base!T$3)-MAX(DATEVALUE($D323),Base!T$2)+1,0),"")</f>
        <v/>
      </c>
      <c r="W323" s="12" t="str">
        <f>IF(AND(($D323)&lt;&gt;"",($E323)&lt;&gt;""),IF(MIN(DATEVALUE($E323),Base!U$3)-MAX(DATEVALUE($D323),Base!U$2)+1&gt;=0,MIN(DATEVALUE($E323),Base!U$3)-MAX(DATEVALUE($D323),Base!U$2)+1,0),"")</f>
        <v/>
      </c>
      <c r="X323" s="12" t="str">
        <f>IF(AND(($D323)&lt;&gt;"",($E323)&lt;&gt;""),IF(MIN(DATEVALUE($E323),Base!V$3)-MAX(DATEVALUE($D323),Base!V$2)+1&gt;=0,MIN(DATEVALUE($E323),Base!V$3)-MAX(DATEVALUE($D323),Base!V$2)+1,0),"")</f>
        <v/>
      </c>
      <c r="Y323" t="str">
        <f t="shared" si="78"/>
        <v/>
      </c>
      <c r="Z323" t="str">
        <f t="shared" si="79"/>
        <v/>
      </c>
      <c r="AA323" t="str">
        <f t="shared" si="80"/>
        <v/>
      </c>
      <c r="AB323" t="str">
        <f t="shared" si="81"/>
        <v/>
      </c>
      <c r="AC323" t="str">
        <f t="shared" si="82"/>
        <v/>
      </c>
      <c r="AD323" t="str">
        <f t="shared" si="83"/>
        <v/>
      </c>
      <c r="AE323" t="str">
        <f t="shared" si="84"/>
        <v/>
      </c>
      <c r="AF323" t="str">
        <f t="shared" si="85"/>
        <v/>
      </c>
      <c r="AG323" t="str">
        <f t="shared" si="86"/>
        <v/>
      </c>
      <c r="AH323" t="str">
        <f t="shared" si="87"/>
        <v/>
      </c>
      <c r="AI323" t="str">
        <f t="shared" si="88"/>
        <v/>
      </c>
      <c r="AJ323" t="str">
        <f t="shared" si="89"/>
        <v/>
      </c>
    </row>
    <row r="324" spans="1:36" x14ac:dyDescent="0.25">
      <c r="A324" s="3"/>
      <c r="B324" s="3"/>
      <c r="C324" s="4"/>
      <c r="D324" s="20"/>
      <c r="E324" s="20"/>
      <c r="F324" s="4"/>
      <c r="G324" s="4"/>
      <c r="H324" s="2"/>
      <c r="J324" s="4" t="str">
        <f t="shared" si="75"/>
        <v/>
      </c>
      <c r="K324" s="4" t="str">
        <f t="shared" si="76"/>
        <v/>
      </c>
      <c r="L324" s="31" t="str">
        <f t="shared" si="77"/>
        <v/>
      </c>
      <c r="M324" s="12" t="str">
        <f>IF(AND(($D324)&lt;&gt;"",($E324)&lt;&gt;""),IF(MIN(DATEVALUE($E324),Base!K$3)-MAX(DATEVALUE($D324),Base!K$2)+1&gt;=0,MIN(DATEVALUE($E324),Base!K$3)-MAX(DATEVALUE($D324),Base!K$2)+1,0),"")</f>
        <v/>
      </c>
      <c r="N324" s="12" t="str">
        <f>IF(AND(($D324)&lt;&gt;"",($E324)&lt;&gt;""),IF(MIN(DATEVALUE($E324),Base!L$3)-MAX(DATEVALUE($D324),Base!L$2)+1&gt;=0,MIN(DATEVALUE($E324),Base!L$3)-MAX(DATEVALUE($D324),Base!L$2)+1,0),"")</f>
        <v/>
      </c>
      <c r="O324" s="12" t="str">
        <f>IF(AND(($D324)&lt;&gt;"",($E324)&lt;&gt;""),IF(MIN(DATEVALUE($E324),Base!M$3)-MAX(DATEVALUE($D324),Base!M$2)+1&gt;=0,MIN(DATEVALUE($E324),Base!M$3)-MAX(DATEVALUE($D324),Base!M$2)+1,0),"")</f>
        <v/>
      </c>
      <c r="P324" s="12" t="str">
        <f>IF(AND(($D324)&lt;&gt;"",($E324)&lt;&gt;""),IF(MIN(DATEVALUE($E324),Base!N$3)-MAX(DATEVALUE($D324),Base!N$2)+1&gt;=0,MIN(DATEVALUE($E324),Base!N$3)-MAX(DATEVALUE($D324),Base!N$2)+1,0),"")</f>
        <v/>
      </c>
      <c r="Q324" s="12" t="str">
        <f>IF(AND(($D324)&lt;&gt;"",($E324)&lt;&gt;""),IF(MIN(DATEVALUE($E324),Base!O$3)-MAX(DATEVALUE($D324),Base!O$2)+1&gt;=0,MIN(DATEVALUE($E324),Base!O$3)-MAX(DATEVALUE($D324),Base!O$2)+1,0),"")</f>
        <v/>
      </c>
      <c r="R324" s="12" t="str">
        <f>IF(AND(($D324)&lt;&gt;"",($E324)&lt;&gt;""),IF(MIN(DATEVALUE($E324),Base!P$3)-MAX(DATEVALUE($D324),Base!P$2)+1&gt;=0,MIN(DATEVALUE($E324),Base!P$3)-MAX(DATEVALUE($D324),Base!P$2)+1,0),"")</f>
        <v/>
      </c>
      <c r="S324" s="12" t="str">
        <f>IF(AND(($D324)&lt;&gt;"",($E324)&lt;&gt;""),IF(MIN(DATEVALUE($E324),Base!Q$3)-MAX(DATEVALUE($D324),Base!Q$2)+1&gt;=0,MIN(DATEVALUE($E324),Base!Q$3)-MAX(DATEVALUE($D324),Base!Q$2)+1,0),"")</f>
        <v/>
      </c>
      <c r="T324" s="12" t="str">
        <f>IF(AND(($D324)&lt;&gt;"",($E324)&lt;&gt;""),IF(MIN(DATEVALUE($E324),Base!R$3)-MAX(DATEVALUE($D324),Base!R$2)+1&gt;=0,MIN(DATEVALUE($E324),Base!R$3)-MAX(DATEVALUE($D324),Base!R$2)+1,0),"")</f>
        <v/>
      </c>
      <c r="U324" s="12" t="str">
        <f>IF(AND(($D324)&lt;&gt;"",($E324)&lt;&gt;""),IF(MIN(DATEVALUE($E324),Base!S$3)-MAX(DATEVALUE($D324),Base!S$2)+1&gt;=0,MIN(DATEVALUE($E324),Base!S$3)-MAX(DATEVALUE($D324),Base!S$2)+1,0),"")</f>
        <v/>
      </c>
      <c r="V324" s="12" t="str">
        <f>IF(AND(($D324)&lt;&gt;"",($E324)&lt;&gt;""),IF(MIN(DATEVALUE($E324),Base!T$3)-MAX(DATEVALUE($D324),Base!T$2)+1&gt;=0,MIN(DATEVALUE($E324),Base!T$3)-MAX(DATEVALUE($D324),Base!T$2)+1,0),"")</f>
        <v/>
      </c>
      <c r="W324" s="12" t="str">
        <f>IF(AND(($D324)&lt;&gt;"",($E324)&lt;&gt;""),IF(MIN(DATEVALUE($E324),Base!U$3)-MAX(DATEVALUE($D324),Base!U$2)+1&gt;=0,MIN(DATEVALUE($E324),Base!U$3)-MAX(DATEVALUE($D324),Base!U$2)+1,0),"")</f>
        <v/>
      </c>
      <c r="X324" s="12" t="str">
        <f>IF(AND(($D324)&lt;&gt;"",($E324)&lt;&gt;""),IF(MIN(DATEVALUE($E324),Base!V$3)-MAX(DATEVALUE($D324),Base!V$2)+1&gt;=0,MIN(DATEVALUE($E324),Base!V$3)-MAX(DATEVALUE($D324),Base!V$2)+1,0),"")</f>
        <v/>
      </c>
      <c r="Y324" t="str">
        <f t="shared" si="78"/>
        <v/>
      </c>
      <c r="Z324" t="str">
        <f t="shared" si="79"/>
        <v/>
      </c>
      <c r="AA324" t="str">
        <f t="shared" si="80"/>
        <v/>
      </c>
      <c r="AB324" t="str">
        <f t="shared" si="81"/>
        <v/>
      </c>
      <c r="AC324" t="str">
        <f t="shared" si="82"/>
        <v/>
      </c>
      <c r="AD324" t="str">
        <f t="shared" si="83"/>
        <v/>
      </c>
      <c r="AE324" t="str">
        <f t="shared" si="84"/>
        <v/>
      </c>
      <c r="AF324" t="str">
        <f t="shared" si="85"/>
        <v/>
      </c>
      <c r="AG324" t="str">
        <f t="shared" si="86"/>
        <v/>
      </c>
      <c r="AH324" t="str">
        <f t="shared" si="87"/>
        <v/>
      </c>
      <c r="AI324" t="str">
        <f t="shared" si="88"/>
        <v/>
      </c>
      <c r="AJ324" t="str">
        <f t="shared" si="89"/>
        <v/>
      </c>
    </row>
    <row r="325" spans="1:36" x14ac:dyDescent="0.25">
      <c r="A325" s="3"/>
      <c r="B325" s="3"/>
      <c r="C325" s="4"/>
      <c r="D325" s="20"/>
      <c r="E325" s="20"/>
      <c r="F325" s="4"/>
      <c r="G325" s="4"/>
      <c r="H325" s="2"/>
      <c r="J325" s="4" t="str">
        <f t="shared" si="75"/>
        <v/>
      </c>
      <c r="K325" s="4" t="str">
        <f t="shared" si="76"/>
        <v/>
      </c>
      <c r="L325" s="31" t="str">
        <f t="shared" si="77"/>
        <v/>
      </c>
      <c r="M325" s="12" t="str">
        <f>IF(AND(($D325)&lt;&gt;"",($E325)&lt;&gt;""),IF(MIN(DATEVALUE($E325),Base!K$3)-MAX(DATEVALUE($D325),Base!K$2)+1&gt;=0,MIN(DATEVALUE($E325),Base!K$3)-MAX(DATEVALUE($D325),Base!K$2)+1,0),"")</f>
        <v/>
      </c>
      <c r="N325" s="12" t="str">
        <f>IF(AND(($D325)&lt;&gt;"",($E325)&lt;&gt;""),IF(MIN(DATEVALUE($E325),Base!L$3)-MAX(DATEVALUE($D325),Base!L$2)+1&gt;=0,MIN(DATEVALUE($E325),Base!L$3)-MAX(DATEVALUE($D325),Base!L$2)+1,0),"")</f>
        <v/>
      </c>
      <c r="O325" s="12" t="str">
        <f>IF(AND(($D325)&lt;&gt;"",($E325)&lt;&gt;""),IF(MIN(DATEVALUE($E325),Base!M$3)-MAX(DATEVALUE($D325),Base!M$2)+1&gt;=0,MIN(DATEVALUE($E325),Base!M$3)-MAX(DATEVALUE($D325),Base!M$2)+1,0),"")</f>
        <v/>
      </c>
      <c r="P325" s="12" t="str">
        <f>IF(AND(($D325)&lt;&gt;"",($E325)&lt;&gt;""),IF(MIN(DATEVALUE($E325),Base!N$3)-MAX(DATEVALUE($D325),Base!N$2)+1&gt;=0,MIN(DATEVALUE($E325),Base!N$3)-MAX(DATEVALUE($D325),Base!N$2)+1,0),"")</f>
        <v/>
      </c>
      <c r="Q325" s="12" t="str">
        <f>IF(AND(($D325)&lt;&gt;"",($E325)&lt;&gt;""),IF(MIN(DATEVALUE($E325),Base!O$3)-MAX(DATEVALUE($D325),Base!O$2)+1&gt;=0,MIN(DATEVALUE($E325),Base!O$3)-MAX(DATEVALUE($D325),Base!O$2)+1,0),"")</f>
        <v/>
      </c>
      <c r="R325" s="12" t="str">
        <f>IF(AND(($D325)&lt;&gt;"",($E325)&lt;&gt;""),IF(MIN(DATEVALUE($E325),Base!P$3)-MAX(DATEVALUE($D325),Base!P$2)+1&gt;=0,MIN(DATEVALUE($E325),Base!P$3)-MAX(DATEVALUE($D325),Base!P$2)+1,0),"")</f>
        <v/>
      </c>
      <c r="S325" s="12" t="str">
        <f>IF(AND(($D325)&lt;&gt;"",($E325)&lt;&gt;""),IF(MIN(DATEVALUE($E325),Base!Q$3)-MAX(DATEVALUE($D325),Base!Q$2)+1&gt;=0,MIN(DATEVALUE($E325),Base!Q$3)-MAX(DATEVALUE($D325),Base!Q$2)+1,0),"")</f>
        <v/>
      </c>
      <c r="T325" s="12" t="str">
        <f>IF(AND(($D325)&lt;&gt;"",($E325)&lt;&gt;""),IF(MIN(DATEVALUE($E325),Base!R$3)-MAX(DATEVALUE($D325),Base!R$2)+1&gt;=0,MIN(DATEVALUE($E325),Base!R$3)-MAX(DATEVALUE($D325),Base!R$2)+1,0),"")</f>
        <v/>
      </c>
      <c r="U325" s="12" t="str">
        <f>IF(AND(($D325)&lt;&gt;"",($E325)&lt;&gt;""),IF(MIN(DATEVALUE($E325),Base!S$3)-MAX(DATEVALUE($D325),Base!S$2)+1&gt;=0,MIN(DATEVALUE($E325),Base!S$3)-MAX(DATEVALUE($D325),Base!S$2)+1,0),"")</f>
        <v/>
      </c>
      <c r="V325" s="12" t="str">
        <f>IF(AND(($D325)&lt;&gt;"",($E325)&lt;&gt;""),IF(MIN(DATEVALUE($E325),Base!T$3)-MAX(DATEVALUE($D325),Base!T$2)+1&gt;=0,MIN(DATEVALUE($E325),Base!T$3)-MAX(DATEVALUE($D325),Base!T$2)+1,0),"")</f>
        <v/>
      </c>
      <c r="W325" s="12" t="str">
        <f>IF(AND(($D325)&lt;&gt;"",($E325)&lt;&gt;""),IF(MIN(DATEVALUE($E325),Base!U$3)-MAX(DATEVALUE($D325),Base!U$2)+1&gt;=0,MIN(DATEVALUE($E325),Base!U$3)-MAX(DATEVALUE($D325),Base!U$2)+1,0),"")</f>
        <v/>
      </c>
      <c r="X325" s="12" t="str">
        <f>IF(AND(($D325)&lt;&gt;"",($E325)&lt;&gt;""),IF(MIN(DATEVALUE($E325),Base!V$3)-MAX(DATEVALUE($D325),Base!V$2)+1&gt;=0,MIN(DATEVALUE($E325),Base!V$3)-MAX(DATEVALUE($D325),Base!V$2)+1,0),"")</f>
        <v/>
      </c>
      <c r="Y325" t="str">
        <f t="shared" si="78"/>
        <v/>
      </c>
      <c r="Z325" t="str">
        <f t="shared" si="79"/>
        <v/>
      </c>
      <c r="AA325" t="str">
        <f t="shared" si="80"/>
        <v/>
      </c>
      <c r="AB325" t="str">
        <f t="shared" si="81"/>
        <v/>
      </c>
      <c r="AC325" t="str">
        <f t="shared" si="82"/>
        <v/>
      </c>
      <c r="AD325" t="str">
        <f t="shared" si="83"/>
        <v/>
      </c>
      <c r="AE325" t="str">
        <f t="shared" si="84"/>
        <v/>
      </c>
      <c r="AF325" t="str">
        <f t="shared" si="85"/>
        <v/>
      </c>
      <c r="AG325" t="str">
        <f t="shared" si="86"/>
        <v/>
      </c>
      <c r="AH325" t="str">
        <f t="shared" si="87"/>
        <v/>
      </c>
      <c r="AI325" t="str">
        <f t="shared" si="88"/>
        <v/>
      </c>
      <c r="AJ325" t="str">
        <f t="shared" si="89"/>
        <v/>
      </c>
    </row>
    <row r="326" spans="1:36" x14ac:dyDescent="0.25">
      <c r="A326" s="3"/>
      <c r="B326" s="3"/>
      <c r="C326" s="4"/>
      <c r="D326" s="20"/>
      <c r="E326" s="20"/>
      <c r="F326" s="4"/>
      <c r="G326" s="4"/>
      <c r="H326" s="2"/>
      <c r="J326" s="4" t="str">
        <f t="shared" si="75"/>
        <v/>
      </c>
      <c r="K326" s="4" t="str">
        <f t="shared" si="76"/>
        <v/>
      </c>
      <c r="L326" s="31" t="str">
        <f t="shared" si="77"/>
        <v/>
      </c>
      <c r="M326" s="12" t="str">
        <f>IF(AND(($D326)&lt;&gt;"",($E326)&lt;&gt;""),IF(MIN(DATEVALUE($E326),Base!K$3)-MAX(DATEVALUE($D326),Base!K$2)+1&gt;=0,MIN(DATEVALUE($E326),Base!K$3)-MAX(DATEVALUE($D326),Base!K$2)+1,0),"")</f>
        <v/>
      </c>
      <c r="N326" s="12" t="str">
        <f>IF(AND(($D326)&lt;&gt;"",($E326)&lt;&gt;""),IF(MIN(DATEVALUE($E326),Base!L$3)-MAX(DATEVALUE($D326),Base!L$2)+1&gt;=0,MIN(DATEVALUE($E326),Base!L$3)-MAX(DATEVALUE($D326),Base!L$2)+1,0),"")</f>
        <v/>
      </c>
      <c r="O326" s="12" t="str">
        <f>IF(AND(($D326)&lt;&gt;"",($E326)&lt;&gt;""),IF(MIN(DATEVALUE($E326),Base!M$3)-MAX(DATEVALUE($D326),Base!M$2)+1&gt;=0,MIN(DATEVALUE($E326),Base!M$3)-MAX(DATEVALUE($D326),Base!M$2)+1,0),"")</f>
        <v/>
      </c>
      <c r="P326" s="12" t="str">
        <f>IF(AND(($D326)&lt;&gt;"",($E326)&lt;&gt;""),IF(MIN(DATEVALUE($E326),Base!N$3)-MAX(DATEVALUE($D326),Base!N$2)+1&gt;=0,MIN(DATEVALUE($E326),Base!N$3)-MAX(DATEVALUE($D326),Base!N$2)+1,0),"")</f>
        <v/>
      </c>
      <c r="Q326" s="12" t="str">
        <f>IF(AND(($D326)&lt;&gt;"",($E326)&lt;&gt;""),IF(MIN(DATEVALUE($E326),Base!O$3)-MAX(DATEVALUE($D326),Base!O$2)+1&gt;=0,MIN(DATEVALUE($E326),Base!O$3)-MAX(DATEVALUE($D326),Base!O$2)+1,0),"")</f>
        <v/>
      </c>
      <c r="R326" s="12" t="str">
        <f>IF(AND(($D326)&lt;&gt;"",($E326)&lt;&gt;""),IF(MIN(DATEVALUE($E326),Base!P$3)-MAX(DATEVALUE($D326),Base!P$2)+1&gt;=0,MIN(DATEVALUE($E326),Base!P$3)-MAX(DATEVALUE($D326),Base!P$2)+1,0),"")</f>
        <v/>
      </c>
      <c r="S326" s="12" t="str">
        <f>IF(AND(($D326)&lt;&gt;"",($E326)&lt;&gt;""),IF(MIN(DATEVALUE($E326),Base!Q$3)-MAX(DATEVALUE($D326),Base!Q$2)+1&gt;=0,MIN(DATEVALUE($E326),Base!Q$3)-MAX(DATEVALUE($D326),Base!Q$2)+1,0),"")</f>
        <v/>
      </c>
      <c r="T326" s="12" t="str">
        <f>IF(AND(($D326)&lt;&gt;"",($E326)&lt;&gt;""),IF(MIN(DATEVALUE($E326),Base!R$3)-MAX(DATEVALUE($D326),Base!R$2)+1&gt;=0,MIN(DATEVALUE($E326),Base!R$3)-MAX(DATEVALUE($D326),Base!R$2)+1,0),"")</f>
        <v/>
      </c>
      <c r="U326" s="12" t="str">
        <f>IF(AND(($D326)&lt;&gt;"",($E326)&lt;&gt;""),IF(MIN(DATEVALUE($E326),Base!S$3)-MAX(DATEVALUE($D326),Base!S$2)+1&gt;=0,MIN(DATEVALUE($E326),Base!S$3)-MAX(DATEVALUE($D326),Base!S$2)+1,0),"")</f>
        <v/>
      </c>
      <c r="V326" s="12" t="str">
        <f>IF(AND(($D326)&lt;&gt;"",($E326)&lt;&gt;""),IF(MIN(DATEVALUE($E326),Base!T$3)-MAX(DATEVALUE($D326),Base!T$2)+1&gt;=0,MIN(DATEVALUE($E326),Base!T$3)-MAX(DATEVALUE($D326),Base!T$2)+1,0),"")</f>
        <v/>
      </c>
      <c r="W326" s="12" t="str">
        <f>IF(AND(($D326)&lt;&gt;"",($E326)&lt;&gt;""),IF(MIN(DATEVALUE($E326),Base!U$3)-MAX(DATEVALUE($D326),Base!U$2)+1&gt;=0,MIN(DATEVALUE($E326),Base!U$3)-MAX(DATEVALUE($D326),Base!U$2)+1,0),"")</f>
        <v/>
      </c>
      <c r="X326" s="12" t="str">
        <f>IF(AND(($D326)&lt;&gt;"",($E326)&lt;&gt;""),IF(MIN(DATEVALUE($E326),Base!V$3)-MAX(DATEVALUE($D326),Base!V$2)+1&gt;=0,MIN(DATEVALUE($E326),Base!V$3)-MAX(DATEVALUE($D326),Base!V$2)+1,0),"")</f>
        <v/>
      </c>
      <c r="Y326" t="str">
        <f t="shared" si="78"/>
        <v/>
      </c>
      <c r="Z326" t="str">
        <f t="shared" si="79"/>
        <v/>
      </c>
      <c r="AA326" t="str">
        <f t="shared" si="80"/>
        <v/>
      </c>
      <c r="AB326" t="str">
        <f t="shared" si="81"/>
        <v/>
      </c>
      <c r="AC326" t="str">
        <f t="shared" si="82"/>
        <v/>
      </c>
      <c r="AD326" t="str">
        <f t="shared" si="83"/>
        <v/>
      </c>
      <c r="AE326" t="str">
        <f t="shared" si="84"/>
        <v/>
      </c>
      <c r="AF326" t="str">
        <f t="shared" si="85"/>
        <v/>
      </c>
      <c r="AG326" t="str">
        <f t="shared" si="86"/>
        <v/>
      </c>
      <c r="AH326" t="str">
        <f t="shared" si="87"/>
        <v/>
      </c>
      <c r="AI326" t="str">
        <f t="shared" si="88"/>
        <v/>
      </c>
      <c r="AJ326" t="str">
        <f t="shared" si="89"/>
        <v/>
      </c>
    </row>
    <row r="327" spans="1:36" x14ac:dyDescent="0.25">
      <c r="A327" s="3"/>
      <c r="B327" s="3"/>
      <c r="C327" s="4"/>
      <c r="D327" s="20"/>
      <c r="E327" s="20"/>
      <c r="F327" s="4"/>
      <c r="G327" s="4"/>
      <c r="H327" s="2"/>
      <c r="J327" s="4" t="str">
        <f t="shared" si="75"/>
        <v/>
      </c>
      <c r="K327" s="4" t="str">
        <f t="shared" si="76"/>
        <v/>
      </c>
      <c r="L327" s="31" t="str">
        <f t="shared" si="77"/>
        <v/>
      </c>
      <c r="M327" s="12" t="str">
        <f>IF(AND(($D327)&lt;&gt;"",($E327)&lt;&gt;""),IF(MIN(DATEVALUE($E327),Base!K$3)-MAX(DATEVALUE($D327),Base!K$2)+1&gt;=0,MIN(DATEVALUE($E327),Base!K$3)-MAX(DATEVALUE($D327),Base!K$2)+1,0),"")</f>
        <v/>
      </c>
      <c r="N327" s="12" t="str">
        <f>IF(AND(($D327)&lt;&gt;"",($E327)&lt;&gt;""),IF(MIN(DATEVALUE($E327),Base!L$3)-MAX(DATEVALUE($D327),Base!L$2)+1&gt;=0,MIN(DATEVALUE($E327),Base!L$3)-MAX(DATEVALUE($D327),Base!L$2)+1,0),"")</f>
        <v/>
      </c>
      <c r="O327" s="12" t="str">
        <f>IF(AND(($D327)&lt;&gt;"",($E327)&lt;&gt;""),IF(MIN(DATEVALUE($E327),Base!M$3)-MAX(DATEVALUE($D327),Base!M$2)+1&gt;=0,MIN(DATEVALUE($E327),Base!M$3)-MAX(DATEVALUE($D327),Base!M$2)+1,0),"")</f>
        <v/>
      </c>
      <c r="P327" s="12" t="str">
        <f>IF(AND(($D327)&lt;&gt;"",($E327)&lt;&gt;""),IF(MIN(DATEVALUE($E327),Base!N$3)-MAX(DATEVALUE($D327),Base!N$2)+1&gt;=0,MIN(DATEVALUE($E327),Base!N$3)-MAX(DATEVALUE($D327),Base!N$2)+1,0),"")</f>
        <v/>
      </c>
      <c r="Q327" s="12" t="str">
        <f>IF(AND(($D327)&lt;&gt;"",($E327)&lt;&gt;""),IF(MIN(DATEVALUE($E327),Base!O$3)-MAX(DATEVALUE($D327),Base!O$2)+1&gt;=0,MIN(DATEVALUE($E327),Base!O$3)-MAX(DATEVALUE($D327),Base!O$2)+1,0),"")</f>
        <v/>
      </c>
      <c r="R327" s="12" t="str">
        <f>IF(AND(($D327)&lt;&gt;"",($E327)&lt;&gt;""),IF(MIN(DATEVALUE($E327),Base!P$3)-MAX(DATEVALUE($D327),Base!P$2)+1&gt;=0,MIN(DATEVALUE($E327),Base!P$3)-MAX(DATEVALUE($D327),Base!P$2)+1,0),"")</f>
        <v/>
      </c>
      <c r="S327" s="12" t="str">
        <f>IF(AND(($D327)&lt;&gt;"",($E327)&lt;&gt;""),IF(MIN(DATEVALUE($E327),Base!Q$3)-MAX(DATEVALUE($D327),Base!Q$2)+1&gt;=0,MIN(DATEVALUE($E327),Base!Q$3)-MAX(DATEVALUE($D327),Base!Q$2)+1,0),"")</f>
        <v/>
      </c>
      <c r="T327" s="12" t="str">
        <f>IF(AND(($D327)&lt;&gt;"",($E327)&lt;&gt;""),IF(MIN(DATEVALUE($E327),Base!R$3)-MAX(DATEVALUE($D327),Base!R$2)+1&gt;=0,MIN(DATEVALUE($E327),Base!R$3)-MAX(DATEVALUE($D327),Base!R$2)+1,0),"")</f>
        <v/>
      </c>
      <c r="U327" s="12" t="str">
        <f>IF(AND(($D327)&lt;&gt;"",($E327)&lt;&gt;""),IF(MIN(DATEVALUE($E327),Base!S$3)-MAX(DATEVALUE($D327),Base!S$2)+1&gt;=0,MIN(DATEVALUE($E327),Base!S$3)-MAX(DATEVALUE($D327),Base!S$2)+1,0),"")</f>
        <v/>
      </c>
      <c r="V327" s="12" t="str">
        <f>IF(AND(($D327)&lt;&gt;"",($E327)&lt;&gt;""),IF(MIN(DATEVALUE($E327),Base!T$3)-MAX(DATEVALUE($D327),Base!T$2)+1&gt;=0,MIN(DATEVALUE($E327),Base!T$3)-MAX(DATEVALUE($D327),Base!T$2)+1,0),"")</f>
        <v/>
      </c>
      <c r="W327" s="12" t="str">
        <f>IF(AND(($D327)&lt;&gt;"",($E327)&lt;&gt;""),IF(MIN(DATEVALUE($E327),Base!U$3)-MAX(DATEVALUE($D327),Base!U$2)+1&gt;=0,MIN(DATEVALUE($E327),Base!U$3)-MAX(DATEVALUE($D327),Base!U$2)+1,0),"")</f>
        <v/>
      </c>
      <c r="X327" s="12" t="str">
        <f>IF(AND(($D327)&lt;&gt;"",($E327)&lt;&gt;""),IF(MIN(DATEVALUE($E327),Base!V$3)-MAX(DATEVALUE($D327),Base!V$2)+1&gt;=0,MIN(DATEVALUE($E327),Base!V$3)-MAX(DATEVALUE($D327),Base!V$2)+1,0),"")</f>
        <v/>
      </c>
      <c r="Y327" t="str">
        <f t="shared" si="78"/>
        <v/>
      </c>
      <c r="Z327" t="str">
        <f t="shared" si="79"/>
        <v/>
      </c>
      <c r="AA327" t="str">
        <f t="shared" si="80"/>
        <v/>
      </c>
      <c r="AB327" t="str">
        <f t="shared" si="81"/>
        <v/>
      </c>
      <c r="AC327" t="str">
        <f t="shared" si="82"/>
        <v/>
      </c>
      <c r="AD327" t="str">
        <f t="shared" si="83"/>
        <v/>
      </c>
      <c r="AE327" t="str">
        <f t="shared" si="84"/>
        <v/>
      </c>
      <c r="AF327" t="str">
        <f t="shared" si="85"/>
        <v/>
      </c>
      <c r="AG327" t="str">
        <f t="shared" si="86"/>
        <v/>
      </c>
      <c r="AH327" t="str">
        <f t="shared" si="87"/>
        <v/>
      </c>
      <c r="AI327" t="str">
        <f t="shared" si="88"/>
        <v/>
      </c>
      <c r="AJ327" t="str">
        <f t="shared" si="89"/>
        <v/>
      </c>
    </row>
    <row r="328" spans="1:36" x14ac:dyDescent="0.25">
      <c r="A328" s="3"/>
      <c r="B328" s="3"/>
      <c r="C328" s="4"/>
      <c r="D328" s="20"/>
      <c r="E328" s="20"/>
      <c r="F328" s="4"/>
      <c r="G328" s="4"/>
      <c r="H328" s="2"/>
      <c r="J328" s="4" t="str">
        <f t="shared" si="75"/>
        <v/>
      </c>
      <c r="K328" s="4" t="str">
        <f t="shared" si="76"/>
        <v/>
      </c>
      <c r="L328" s="31" t="str">
        <f t="shared" si="77"/>
        <v/>
      </c>
      <c r="M328" s="12" t="str">
        <f>IF(AND(($D328)&lt;&gt;"",($E328)&lt;&gt;""),IF(MIN(DATEVALUE($E328),Base!K$3)-MAX(DATEVALUE($D328),Base!K$2)+1&gt;=0,MIN(DATEVALUE($E328),Base!K$3)-MAX(DATEVALUE($D328),Base!K$2)+1,0),"")</f>
        <v/>
      </c>
      <c r="N328" s="12" t="str">
        <f>IF(AND(($D328)&lt;&gt;"",($E328)&lt;&gt;""),IF(MIN(DATEVALUE($E328),Base!L$3)-MAX(DATEVALUE($D328),Base!L$2)+1&gt;=0,MIN(DATEVALUE($E328),Base!L$3)-MAX(DATEVALUE($D328),Base!L$2)+1,0),"")</f>
        <v/>
      </c>
      <c r="O328" s="12" t="str">
        <f>IF(AND(($D328)&lt;&gt;"",($E328)&lt;&gt;""),IF(MIN(DATEVALUE($E328),Base!M$3)-MAX(DATEVALUE($D328),Base!M$2)+1&gt;=0,MIN(DATEVALUE($E328),Base!M$3)-MAX(DATEVALUE($D328),Base!M$2)+1,0),"")</f>
        <v/>
      </c>
      <c r="P328" s="12" t="str">
        <f>IF(AND(($D328)&lt;&gt;"",($E328)&lt;&gt;""),IF(MIN(DATEVALUE($E328),Base!N$3)-MAX(DATEVALUE($D328),Base!N$2)+1&gt;=0,MIN(DATEVALUE($E328),Base!N$3)-MAX(DATEVALUE($D328),Base!N$2)+1,0),"")</f>
        <v/>
      </c>
      <c r="Q328" s="12" t="str">
        <f>IF(AND(($D328)&lt;&gt;"",($E328)&lt;&gt;""),IF(MIN(DATEVALUE($E328),Base!O$3)-MAX(DATEVALUE($D328),Base!O$2)+1&gt;=0,MIN(DATEVALUE($E328),Base!O$3)-MAX(DATEVALUE($D328),Base!O$2)+1,0),"")</f>
        <v/>
      </c>
      <c r="R328" s="12" t="str">
        <f>IF(AND(($D328)&lt;&gt;"",($E328)&lt;&gt;""),IF(MIN(DATEVALUE($E328),Base!P$3)-MAX(DATEVALUE($D328),Base!P$2)+1&gt;=0,MIN(DATEVALUE($E328),Base!P$3)-MAX(DATEVALUE($D328),Base!P$2)+1,0),"")</f>
        <v/>
      </c>
      <c r="S328" s="12" t="str">
        <f>IF(AND(($D328)&lt;&gt;"",($E328)&lt;&gt;""),IF(MIN(DATEVALUE($E328),Base!Q$3)-MAX(DATEVALUE($D328),Base!Q$2)+1&gt;=0,MIN(DATEVALUE($E328),Base!Q$3)-MAX(DATEVALUE($D328),Base!Q$2)+1,0),"")</f>
        <v/>
      </c>
      <c r="T328" s="12" t="str">
        <f>IF(AND(($D328)&lt;&gt;"",($E328)&lt;&gt;""),IF(MIN(DATEVALUE($E328),Base!R$3)-MAX(DATEVALUE($D328),Base!R$2)+1&gt;=0,MIN(DATEVALUE($E328),Base!R$3)-MAX(DATEVALUE($D328),Base!R$2)+1,0),"")</f>
        <v/>
      </c>
      <c r="U328" s="12" t="str">
        <f>IF(AND(($D328)&lt;&gt;"",($E328)&lt;&gt;""),IF(MIN(DATEVALUE($E328),Base!S$3)-MAX(DATEVALUE($D328),Base!S$2)+1&gt;=0,MIN(DATEVALUE($E328),Base!S$3)-MAX(DATEVALUE($D328),Base!S$2)+1,0),"")</f>
        <v/>
      </c>
      <c r="V328" s="12" t="str">
        <f>IF(AND(($D328)&lt;&gt;"",($E328)&lt;&gt;""),IF(MIN(DATEVALUE($E328),Base!T$3)-MAX(DATEVALUE($D328),Base!T$2)+1&gt;=0,MIN(DATEVALUE($E328),Base!T$3)-MAX(DATEVALUE($D328),Base!T$2)+1,0),"")</f>
        <v/>
      </c>
      <c r="W328" s="12" t="str">
        <f>IF(AND(($D328)&lt;&gt;"",($E328)&lt;&gt;""),IF(MIN(DATEVALUE($E328),Base!U$3)-MAX(DATEVALUE($D328),Base!U$2)+1&gt;=0,MIN(DATEVALUE($E328),Base!U$3)-MAX(DATEVALUE($D328),Base!U$2)+1,0),"")</f>
        <v/>
      </c>
      <c r="X328" s="12" t="str">
        <f>IF(AND(($D328)&lt;&gt;"",($E328)&lt;&gt;""),IF(MIN(DATEVALUE($E328),Base!V$3)-MAX(DATEVALUE($D328),Base!V$2)+1&gt;=0,MIN(DATEVALUE($E328),Base!V$3)-MAX(DATEVALUE($D328),Base!V$2)+1,0),"")</f>
        <v/>
      </c>
      <c r="Y328" t="str">
        <f t="shared" si="78"/>
        <v/>
      </c>
      <c r="Z328" t="str">
        <f t="shared" si="79"/>
        <v/>
      </c>
      <c r="AA328" t="str">
        <f t="shared" si="80"/>
        <v/>
      </c>
      <c r="AB328" t="str">
        <f t="shared" si="81"/>
        <v/>
      </c>
      <c r="AC328" t="str">
        <f t="shared" si="82"/>
        <v/>
      </c>
      <c r="AD328" t="str">
        <f t="shared" si="83"/>
        <v/>
      </c>
      <c r="AE328" t="str">
        <f t="shared" si="84"/>
        <v/>
      </c>
      <c r="AF328" t="str">
        <f t="shared" si="85"/>
        <v/>
      </c>
      <c r="AG328" t="str">
        <f t="shared" si="86"/>
        <v/>
      </c>
      <c r="AH328" t="str">
        <f t="shared" si="87"/>
        <v/>
      </c>
      <c r="AI328" t="str">
        <f t="shared" si="88"/>
        <v/>
      </c>
      <c r="AJ328" t="str">
        <f t="shared" si="89"/>
        <v/>
      </c>
    </row>
    <row r="329" spans="1:36" x14ac:dyDescent="0.25">
      <c r="A329" s="3"/>
      <c r="B329" s="3"/>
      <c r="C329" s="4"/>
      <c r="D329" s="20"/>
      <c r="E329" s="20"/>
      <c r="F329" s="4"/>
      <c r="G329" s="4"/>
      <c r="H329" s="2"/>
      <c r="J329" s="4" t="str">
        <f t="shared" si="75"/>
        <v/>
      </c>
      <c r="K329" s="4" t="str">
        <f t="shared" si="76"/>
        <v/>
      </c>
      <c r="L329" s="31" t="str">
        <f t="shared" si="77"/>
        <v/>
      </c>
      <c r="M329" s="12" t="str">
        <f>IF(AND(($D329)&lt;&gt;"",($E329)&lt;&gt;""),IF(MIN(DATEVALUE($E329),Base!K$3)-MAX(DATEVALUE($D329),Base!K$2)+1&gt;=0,MIN(DATEVALUE($E329),Base!K$3)-MAX(DATEVALUE($D329),Base!K$2)+1,0),"")</f>
        <v/>
      </c>
      <c r="N329" s="12" t="str">
        <f>IF(AND(($D329)&lt;&gt;"",($E329)&lt;&gt;""),IF(MIN(DATEVALUE($E329),Base!L$3)-MAX(DATEVALUE($D329),Base!L$2)+1&gt;=0,MIN(DATEVALUE($E329),Base!L$3)-MAX(DATEVALUE($D329),Base!L$2)+1,0),"")</f>
        <v/>
      </c>
      <c r="O329" s="12" t="str">
        <f>IF(AND(($D329)&lt;&gt;"",($E329)&lt;&gt;""),IF(MIN(DATEVALUE($E329),Base!M$3)-MAX(DATEVALUE($D329),Base!M$2)+1&gt;=0,MIN(DATEVALUE($E329),Base!M$3)-MAX(DATEVALUE($D329),Base!M$2)+1,0),"")</f>
        <v/>
      </c>
      <c r="P329" s="12" t="str">
        <f>IF(AND(($D329)&lt;&gt;"",($E329)&lt;&gt;""),IF(MIN(DATEVALUE($E329),Base!N$3)-MAX(DATEVALUE($D329),Base!N$2)+1&gt;=0,MIN(DATEVALUE($E329),Base!N$3)-MAX(DATEVALUE($D329),Base!N$2)+1,0),"")</f>
        <v/>
      </c>
      <c r="Q329" s="12" t="str">
        <f>IF(AND(($D329)&lt;&gt;"",($E329)&lt;&gt;""),IF(MIN(DATEVALUE($E329),Base!O$3)-MAX(DATEVALUE($D329),Base!O$2)+1&gt;=0,MIN(DATEVALUE($E329),Base!O$3)-MAX(DATEVALUE($D329),Base!O$2)+1,0),"")</f>
        <v/>
      </c>
      <c r="R329" s="12" t="str">
        <f>IF(AND(($D329)&lt;&gt;"",($E329)&lt;&gt;""),IF(MIN(DATEVALUE($E329),Base!P$3)-MAX(DATEVALUE($D329),Base!P$2)+1&gt;=0,MIN(DATEVALUE($E329),Base!P$3)-MAX(DATEVALUE($D329),Base!P$2)+1,0),"")</f>
        <v/>
      </c>
      <c r="S329" s="12" t="str">
        <f>IF(AND(($D329)&lt;&gt;"",($E329)&lt;&gt;""),IF(MIN(DATEVALUE($E329),Base!Q$3)-MAX(DATEVALUE($D329),Base!Q$2)+1&gt;=0,MIN(DATEVALUE($E329),Base!Q$3)-MAX(DATEVALUE($D329),Base!Q$2)+1,0),"")</f>
        <v/>
      </c>
      <c r="T329" s="12" t="str">
        <f>IF(AND(($D329)&lt;&gt;"",($E329)&lt;&gt;""),IF(MIN(DATEVALUE($E329),Base!R$3)-MAX(DATEVALUE($D329),Base!R$2)+1&gt;=0,MIN(DATEVALUE($E329),Base!R$3)-MAX(DATEVALUE($D329),Base!R$2)+1,0),"")</f>
        <v/>
      </c>
      <c r="U329" s="12" t="str">
        <f>IF(AND(($D329)&lt;&gt;"",($E329)&lt;&gt;""),IF(MIN(DATEVALUE($E329),Base!S$3)-MAX(DATEVALUE($D329),Base!S$2)+1&gt;=0,MIN(DATEVALUE($E329),Base!S$3)-MAX(DATEVALUE($D329),Base!S$2)+1,0),"")</f>
        <v/>
      </c>
      <c r="V329" s="12" t="str">
        <f>IF(AND(($D329)&lt;&gt;"",($E329)&lt;&gt;""),IF(MIN(DATEVALUE($E329),Base!T$3)-MAX(DATEVALUE($D329),Base!T$2)+1&gt;=0,MIN(DATEVALUE($E329),Base!T$3)-MAX(DATEVALUE($D329),Base!T$2)+1,0),"")</f>
        <v/>
      </c>
      <c r="W329" s="12" t="str">
        <f>IF(AND(($D329)&lt;&gt;"",($E329)&lt;&gt;""),IF(MIN(DATEVALUE($E329),Base!U$3)-MAX(DATEVALUE($D329),Base!U$2)+1&gt;=0,MIN(DATEVALUE($E329),Base!U$3)-MAX(DATEVALUE($D329),Base!U$2)+1,0),"")</f>
        <v/>
      </c>
      <c r="X329" s="12" t="str">
        <f>IF(AND(($D329)&lt;&gt;"",($E329)&lt;&gt;""),IF(MIN(DATEVALUE($E329),Base!V$3)-MAX(DATEVALUE($D329),Base!V$2)+1&gt;=0,MIN(DATEVALUE($E329),Base!V$3)-MAX(DATEVALUE($D329),Base!V$2)+1,0),"")</f>
        <v/>
      </c>
      <c r="Y329" t="str">
        <f t="shared" si="78"/>
        <v/>
      </c>
      <c r="Z329" t="str">
        <f t="shared" si="79"/>
        <v/>
      </c>
      <c r="AA329" t="str">
        <f t="shared" si="80"/>
        <v/>
      </c>
      <c r="AB329" t="str">
        <f t="shared" si="81"/>
        <v/>
      </c>
      <c r="AC329" t="str">
        <f t="shared" si="82"/>
        <v/>
      </c>
      <c r="AD329" t="str">
        <f t="shared" si="83"/>
        <v/>
      </c>
      <c r="AE329" t="str">
        <f t="shared" si="84"/>
        <v/>
      </c>
      <c r="AF329" t="str">
        <f t="shared" si="85"/>
        <v/>
      </c>
      <c r="AG329" t="str">
        <f t="shared" si="86"/>
        <v/>
      </c>
      <c r="AH329" t="str">
        <f t="shared" si="87"/>
        <v/>
      </c>
      <c r="AI329" t="str">
        <f t="shared" si="88"/>
        <v/>
      </c>
      <c r="AJ329" t="str">
        <f t="shared" si="89"/>
        <v/>
      </c>
    </row>
    <row r="330" spans="1:36" x14ac:dyDescent="0.25">
      <c r="A330" s="3"/>
      <c r="B330" s="3"/>
      <c r="C330" s="4"/>
      <c r="D330" s="20"/>
      <c r="E330" s="20"/>
      <c r="F330" s="4"/>
      <c r="G330" s="4"/>
      <c r="H330" s="2"/>
      <c r="J330" s="4" t="str">
        <f t="shared" si="75"/>
        <v/>
      </c>
      <c r="K330" s="4" t="str">
        <f t="shared" si="76"/>
        <v/>
      </c>
      <c r="L330" s="31" t="str">
        <f t="shared" si="77"/>
        <v/>
      </c>
      <c r="M330" s="12" t="str">
        <f>IF(AND(($D330)&lt;&gt;"",($E330)&lt;&gt;""),IF(MIN(DATEVALUE($E330),Base!K$3)-MAX(DATEVALUE($D330),Base!K$2)+1&gt;=0,MIN(DATEVALUE($E330),Base!K$3)-MAX(DATEVALUE($D330),Base!K$2)+1,0),"")</f>
        <v/>
      </c>
      <c r="N330" s="12" t="str">
        <f>IF(AND(($D330)&lt;&gt;"",($E330)&lt;&gt;""),IF(MIN(DATEVALUE($E330),Base!L$3)-MAX(DATEVALUE($D330),Base!L$2)+1&gt;=0,MIN(DATEVALUE($E330),Base!L$3)-MAX(DATEVALUE($D330),Base!L$2)+1,0),"")</f>
        <v/>
      </c>
      <c r="O330" s="12" t="str">
        <f>IF(AND(($D330)&lt;&gt;"",($E330)&lt;&gt;""),IF(MIN(DATEVALUE($E330),Base!M$3)-MAX(DATEVALUE($D330),Base!M$2)+1&gt;=0,MIN(DATEVALUE($E330),Base!M$3)-MAX(DATEVALUE($D330),Base!M$2)+1,0),"")</f>
        <v/>
      </c>
      <c r="P330" s="12" t="str">
        <f>IF(AND(($D330)&lt;&gt;"",($E330)&lt;&gt;""),IF(MIN(DATEVALUE($E330),Base!N$3)-MAX(DATEVALUE($D330),Base!N$2)+1&gt;=0,MIN(DATEVALUE($E330),Base!N$3)-MAX(DATEVALUE($D330),Base!N$2)+1,0),"")</f>
        <v/>
      </c>
      <c r="Q330" s="12" t="str">
        <f>IF(AND(($D330)&lt;&gt;"",($E330)&lt;&gt;""),IF(MIN(DATEVALUE($E330),Base!O$3)-MAX(DATEVALUE($D330),Base!O$2)+1&gt;=0,MIN(DATEVALUE($E330),Base!O$3)-MAX(DATEVALUE($D330),Base!O$2)+1,0),"")</f>
        <v/>
      </c>
      <c r="R330" s="12" t="str">
        <f>IF(AND(($D330)&lt;&gt;"",($E330)&lt;&gt;""),IF(MIN(DATEVALUE($E330),Base!P$3)-MAX(DATEVALUE($D330),Base!P$2)+1&gt;=0,MIN(DATEVALUE($E330),Base!P$3)-MAX(DATEVALUE($D330),Base!P$2)+1,0),"")</f>
        <v/>
      </c>
      <c r="S330" s="12" t="str">
        <f>IF(AND(($D330)&lt;&gt;"",($E330)&lt;&gt;""),IF(MIN(DATEVALUE($E330),Base!Q$3)-MAX(DATEVALUE($D330),Base!Q$2)+1&gt;=0,MIN(DATEVALUE($E330),Base!Q$3)-MAX(DATEVALUE($D330),Base!Q$2)+1,0),"")</f>
        <v/>
      </c>
      <c r="T330" s="12" t="str">
        <f>IF(AND(($D330)&lt;&gt;"",($E330)&lt;&gt;""),IF(MIN(DATEVALUE($E330),Base!R$3)-MAX(DATEVALUE($D330),Base!R$2)+1&gt;=0,MIN(DATEVALUE($E330),Base!R$3)-MAX(DATEVALUE($D330),Base!R$2)+1,0),"")</f>
        <v/>
      </c>
      <c r="U330" s="12" t="str">
        <f>IF(AND(($D330)&lt;&gt;"",($E330)&lt;&gt;""),IF(MIN(DATEVALUE($E330),Base!S$3)-MAX(DATEVALUE($D330),Base!S$2)+1&gt;=0,MIN(DATEVALUE($E330),Base!S$3)-MAX(DATEVALUE($D330),Base!S$2)+1,0),"")</f>
        <v/>
      </c>
      <c r="V330" s="12" t="str">
        <f>IF(AND(($D330)&lt;&gt;"",($E330)&lt;&gt;""),IF(MIN(DATEVALUE($E330),Base!T$3)-MAX(DATEVALUE($D330),Base!T$2)+1&gt;=0,MIN(DATEVALUE($E330),Base!T$3)-MAX(DATEVALUE($D330),Base!T$2)+1,0),"")</f>
        <v/>
      </c>
      <c r="W330" s="12" t="str">
        <f>IF(AND(($D330)&lt;&gt;"",($E330)&lt;&gt;""),IF(MIN(DATEVALUE($E330),Base!U$3)-MAX(DATEVALUE($D330),Base!U$2)+1&gt;=0,MIN(DATEVALUE($E330),Base!U$3)-MAX(DATEVALUE($D330),Base!U$2)+1,0),"")</f>
        <v/>
      </c>
      <c r="X330" s="12" t="str">
        <f>IF(AND(($D330)&lt;&gt;"",($E330)&lt;&gt;""),IF(MIN(DATEVALUE($E330),Base!V$3)-MAX(DATEVALUE($D330),Base!V$2)+1&gt;=0,MIN(DATEVALUE($E330),Base!V$3)-MAX(DATEVALUE($D330),Base!V$2)+1,0),"")</f>
        <v/>
      </c>
      <c r="Y330" t="str">
        <f t="shared" si="78"/>
        <v/>
      </c>
      <c r="Z330" t="str">
        <f t="shared" si="79"/>
        <v/>
      </c>
      <c r="AA330" t="str">
        <f t="shared" si="80"/>
        <v/>
      </c>
      <c r="AB330" t="str">
        <f t="shared" si="81"/>
        <v/>
      </c>
      <c r="AC330" t="str">
        <f t="shared" si="82"/>
        <v/>
      </c>
      <c r="AD330" t="str">
        <f t="shared" si="83"/>
        <v/>
      </c>
      <c r="AE330" t="str">
        <f t="shared" si="84"/>
        <v/>
      </c>
      <c r="AF330" t="str">
        <f t="shared" si="85"/>
        <v/>
      </c>
      <c r="AG330" t="str">
        <f t="shared" si="86"/>
        <v/>
      </c>
      <c r="AH330" t="str">
        <f t="shared" si="87"/>
        <v/>
      </c>
      <c r="AI330" t="str">
        <f t="shared" si="88"/>
        <v/>
      </c>
      <c r="AJ330" t="str">
        <f t="shared" si="89"/>
        <v/>
      </c>
    </row>
    <row r="331" spans="1:36" x14ac:dyDescent="0.25">
      <c r="A331" s="3"/>
      <c r="B331" s="3"/>
      <c r="C331" s="4"/>
      <c r="D331" s="20"/>
      <c r="E331" s="20"/>
      <c r="F331" s="4"/>
      <c r="G331" s="4"/>
      <c r="H331" s="2"/>
      <c r="J331" s="4" t="str">
        <f t="shared" si="75"/>
        <v/>
      </c>
      <c r="K331" s="4" t="str">
        <f t="shared" si="76"/>
        <v/>
      </c>
      <c r="L331" s="31" t="str">
        <f t="shared" si="77"/>
        <v/>
      </c>
      <c r="M331" s="12" t="str">
        <f>IF(AND(($D331)&lt;&gt;"",($E331)&lt;&gt;""),IF(MIN(DATEVALUE($E331),Base!K$3)-MAX(DATEVALUE($D331),Base!K$2)+1&gt;=0,MIN(DATEVALUE($E331),Base!K$3)-MAX(DATEVALUE($D331),Base!K$2)+1,0),"")</f>
        <v/>
      </c>
      <c r="N331" s="12" t="str">
        <f>IF(AND(($D331)&lt;&gt;"",($E331)&lt;&gt;""),IF(MIN(DATEVALUE($E331),Base!L$3)-MAX(DATEVALUE($D331),Base!L$2)+1&gt;=0,MIN(DATEVALUE($E331),Base!L$3)-MAX(DATEVALUE($D331),Base!L$2)+1,0),"")</f>
        <v/>
      </c>
      <c r="O331" s="12" t="str">
        <f>IF(AND(($D331)&lt;&gt;"",($E331)&lt;&gt;""),IF(MIN(DATEVALUE($E331),Base!M$3)-MAX(DATEVALUE($D331),Base!M$2)+1&gt;=0,MIN(DATEVALUE($E331),Base!M$3)-MAX(DATEVALUE($D331),Base!M$2)+1,0),"")</f>
        <v/>
      </c>
      <c r="P331" s="12" t="str">
        <f>IF(AND(($D331)&lt;&gt;"",($E331)&lt;&gt;""),IF(MIN(DATEVALUE($E331),Base!N$3)-MAX(DATEVALUE($D331),Base!N$2)+1&gt;=0,MIN(DATEVALUE($E331),Base!N$3)-MAX(DATEVALUE($D331),Base!N$2)+1,0),"")</f>
        <v/>
      </c>
      <c r="Q331" s="12" t="str">
        <f>IF(AND(($D331)&lt;&gt;"",($E331)&lt;&gt;""),IF(MIN(DATEVALUE($E331),Base!O$3)-MAX(DATEVALUE($D331),Base!O$2)+1&gt;=0,MIN(DATEVALUE($E331),Base!O$3)-MAX(DATEVALUE($D331),Base!O$2)+1,0),"")</f>
        <v/>
      </c>
      <c r="R331" s="12" t="str">
        <f>IF(AND(($D331)&lt;&gt;"",($E331)&lt;&gt;""),IF(MIN(DATEVALUE($E331),Base!P$3)-MAX(DATEVALUE($D331),Base!P$2)+1&gt;=0,MIN(DATEVALUE($E331),Base!P$3)-MAX(DATEVALUE($D331),Base!P$2)+1,0),"")</f>
        <v/>
      </c>
      <c r="S331" s="12" t="str">
        <f>IF(AND(($D331)&lt;&gt;"",($E331)&lt;&gt;""),IF(MIN(DATEVALUE($E331),Base!Q$3)-MAX(DATEVALUE($D331),Base!Q$2)+1&gt;=0,MIN(DATEVALUE($E331),Base!Q$3)-MAX(DATEVALUE($D331),Base!Q$2)+1,0),"")</f>
        <v/>
      </c>
      <c r="T331" s="12" t="str">
        <f>IF(AND(($D331)&lt;&gt;"",($E331)&lt;&gt;""),IF(MIN(DATEVALUE($E331),Base!R$3)-MAX(DATEVALUE($D331),Base!R$2)+1&gt;=0,MIN(DATEVALUE($E331),Base!R$3)-MAX(DATEVALUE($D331),Base!R$2)+1,0),"")</f>
        <v/>
      </c>
      <c r="U331" s="12" t="str">
        <f>IF(AND(($D331)&lt;&gt;"",($E331)&lt;&gt;""),IF(MIN(DATEVALUE($E331),Base!S$3)-MAX(DATEVALUE($D331),Base!S$2)+1&gt;=0,MIN(DATEVALUE($E331),Base!S$3)-MAX(DATEVALUE($D331),Base!S$2)+1,0),"")</f>
        <v/>
      </c>
      <c r="V331" s="12" t="str">
        <f>IF(AND(($D331)&lt;&gt;"",($E331)&lt;&gt;""),IF(MIN(DATEVALUE($E331),Base!T$3)-MAX(DATEVALUE($D331),Base!T$2)+1&gt;=0,MIN(DATEVALUE($E331),Base!T$3)-MAX(DATEVALUE($D331),Base!T$2)+1,0),"")</f>
        <v/>
      </c>
      <c r="W331" s="12" t="str">
        <f>IF(AND(($D331)&lt;&gt;"",($E331)&lt;&gt;""),IF(MIN(DATEVALUE($E331),Base!U$3)-MAX(DATEVALUE($D331),Base!U$2)+1&gt;=0,MIN(DATEVALUE($E331),Base!U$3)-MAX(DATEVALUE($D331),Base!U$2)+1,0),"")</f>
        <v/>
      </c>
      <c r="X331" s="12" t="str">
        <f>IF(AND(($D331)&lt;&gt;"",($E331)&lt;&gt;""),IF(MIN(DATEVALUE($E331),Base!V$3)-MAX(DATEVALUE($D331),Base!V$2)+1&gt;=0,MIN(DATEVALUE($E331),Base!V$3)-MAX(DATEVALUE($D331),Base!V$2)+1,0),"")</f>
        <v/>
      </c>
      <c r="Y331" t="str">
        <f t="shared" si="78"/>
        <v/>
      </c>
      <c r="Z331" t="str">
        <f t="shared" si="79"/>
        <v/>
      </c>
      <c r="AA331" t="str">
        <f t="shared" si="80"/>
        <v/>
      </c>
      <c r="AB331" t="str">
        <f t="shared" si="81"/>
        <v/>
      </c>
      <c r="AC331" t="str">
        <f t="shared" si="82"/>
        <v/>
      </c>
      <c r="AD331" t="str">
        <f t="shared" si="83"/>
        <v/>
      </c>
      <c r="AE331" t="str">
        <f t="shared" si="84"/>
        <v/>
      </c>
      <c r="AF331" t="str">
        <f t="shared" si="85"/>
        <v/>
      </c>
      <c r="AG331" t="str">
        <f t="shared" si="86"/>
        <v/>
      </c>
      <c r="AH331" t="str">
        <f t="shared" si="87"/>
        <v/>
      </c>
      <c r="AI331" t="str">
        <f t="shared" si="88"/>
        <v/>
      </c>
      <c r="AJ331" t="str">
        <f t="shared" si="89"/>
        <v/>
      </c>
    </row>
    <row r="332" spans="1:36" x14ac:dyDescent="0.25">
      <c r="A332" s="3"/>
      <c r="B332" s="3"/>
      <c r="C332" s="4"/>
      <c r="D332" s="20"/>
      <c r="E332" s="20"/>
      <c r="F332" s="4"/>
      <c r="G332" s="4"/>
      <c r="H332" s="2"/>
      <c r="J332" s="4" t="str">
        <f t="shared" si="75"/>
        <v/>
      </c>
      <c r="K332" s="4" t="str">
        <f t="shared" si="76"/>
        <v/>
      </c>
      <c r="L332" s="31" t="str">
        <f t="shared" si="77"/>
        <v/>
      </c>
      <c r="M332" s="12" t="str">
        <f>IF(AND(($D332)&lt;&gt;"",($E332)&lt;&gt;""),IF(MIN(DATEVALUE($E332),Base!K$3)-MAX(DATEVALUE($D332),Base!K$2)+1&gt;=0,MIN(DATEVALUE($E332),Base!K$3)-MAX(DATEVALUE($D332),Base!K$2)+1,0),"")</f>
        <v/>
      </c>
      <c r="N332" s="12" t="str">
        <f>IF(AND(($D332)&lt;&gt;"",($E332)&lt;&gt;""),IF(MIN(DATEVALUE($E332),Base!L$3)-MAX(DATEVALUE($D332),Base!L$2)+1&gt;=0,MIN(DATEVALUE($E332),Base!L$3)-MAX(DATEVALUE($D332),Base!L$2)+1,0),"")</f>
        <v/>
      </c>
      <c r="O332" s="12" t="str">
        <f>IF(AND(($D332)&lt;&gt;"",($E332)&lt;&gt;""),IF(MIN(DATEVALUE($E332),Base!M$3)-MAX(DATEVALUE($D332),Base!M$2)+1&gt;=0,MIN(DATEVALUE($E332),Base!M$3)-MAX(DATEVALUE($D332),Base!M$2)+1,0),"")</f>
        <v/>
      </c>
      <c r="P332" s="12" t="str">
        <f>IF(AND(($D332)&lt;&gt;"",($E332)&lt;&gt;""),IF(MIN(DATEVALUE($E332),Base!N$3)-MAX(DATEVALUE($D332),Base!N$2)+1&gt;=0,MIN(DATEVALUE($E332),Base!N$3)-MAX(DATEVALUE($D332),Base!N$2)+1,0),"")</f>
        <v/>
      </c>
      <c r="Q332" s="12" t="str">
        <f>IF(AND(($D332)&lt;&gt;"",($E332)&lt;&gt;""),IF(MIN(DATEVALUE($E332),Base!O$3)-MAX(DATEVALUE($D332),Base!O$2)+1&gt;=0,MIN(DATEVALUE($E332),Base!O$3)-MAX(DATEVALUE($D332),Base!O$2)+1,0),"")</f>
        <v/>
      </c>
      <c r="R332" s="12" t="str">
        <f>IF(AND(($D332)&lt;&gt;"",($E332)&lt;&gt;""),IF(MIN(DATEVALUE($E332),Base!P$3)-MAX(DATEVALUE($D332),Base!P$2)+1&gt;=0,MIN(DATEVALUE($E332),Base!P$3)-MAX(DATEVALUE($D332),Base!P$2)+1,0),"")</f>
        <v/>
      </c>
      <c r="S332" s="12" t="str">
        <f>IF(AND(($D332)&lt;&gt;"",($E332)&lt;&gt;""),IF(MIN(DATEVALUE($E332),Base!Q$3)-MAX(DATEVALUE($D332),Base!Q$2)+1&gt;=0,MIN(DATEVALUE($E332),Base!Q$3)-MAX(DATEVALUE($D332),Base!Q$2)+1,0),"")</f>
        <v/>
      </c>
      <c r="T332" s="12" t="str">
        <f>IF(AND(($D332)&lt;&gt;"",($E332)&lt;&gt;""),IF(MIN(DATEVALUE($E332),Base!R$3)-MAX(DATEVALUE($D332),Base!R$2)+1&gt;=0,MIN(DATEVALUE($E332),Base!R$3)-MAX(DATEVALUE($D332),Base!R$2)+1,0),"")</f>
        <v/>
      </c>
      <c r="U332" s="12" t="str">
        <f>IF(AND(($D332)&lt;&gt;"",($E332)&lt;&gt;""),IF(MIN(DATEVALUE($E332),Base!S$3)-MAX(DATEVALUE($D332),Base!S$2)+1&gt;=0,MIN(DATEVALUE($E332),Base!S$3)-MAX(DATEVALUE($D332),Base!S$2)+1,0),"")</f>
        <v/>
      </c>
      <c r="V332" s="12" t="str">
        <f>IF(AND(($D332)&lt;&gt;"",($E332)&lt;&gt;""),IF(MIN(DATEVALUE($E332),Base!T$3)-MAX(DATEVALUE($D332),Base!T$2)+1&gt;=0,MIN(DATEVALUE($E332),Base!T$3)-MAX(DATEVALUE($D332),Base!T$2)+1,0),"")</f>
        <v/>
      </c>
      <c r="W332" s="12" t="str">
        <f>IF(AND(($D332)&lt;&gt;"",($E332)&lt;&gt;""),IF(MIN(DATEVALUE($E332),Base!U$3)-MAX(DATEVALUE($D332),Base!U$2)+1&gt;=0,MIN(DATEVALUE($E332),Base!U$3)-MAX(DATEVALUE($D332),Base!U$2)+1,0),"")</f>
        <v/>
      </c>
      <c r="X332" s="12" t="str">
        <f>IF(AND(($D332)&lt;&gt;"",($E332)&lt;&gt;""),IF(MIN(DATEVALUE($E332),Base!V$3)-MAX(DATEVALUE($D332),Base!V$2)+1&gt;=0,MIN(DATEVALUE($E332),Base!V$3)-MAX(DATEVALUE($D332),Base!V$2)+1,0),"")</f>
        <v/>
      </c>
      <c r="Y332" t="str">
        <f t="shared" si="78"/>
        <v/>
      </c>
      <c r="Z332" t="str">
        <f t="shared" si="79"/>
        <v/>
      </c>
      <c r="AA332" t="str">
        <f t="shared" si="80"/>
        <v/>
      </c>
      <c r="AB332" t="str">
        <f t="shared" si="81"/>
        <v/>
      </c>
      <c r="AC332" t="str">
        <f t="shared" si="82"/>
        <v/>
      </c>
      <c r="AD332" t="str">
        <f t="shared" si="83"/>
        <v/>
      </c>
      <c r="AE332" t="str">
        <f t="shared" si="84"/>
        <v/>
      </c>
      <c r="AF332" t="str">
        <f t="shared" si="85"/>
        <v/>
      </c>
      <c r="AG332" t="str">
        <f t="shared" si="86"/>
        <v/>
      </c>
      <c r="AH332" t="str">
        <f t="shared" si="87"/>
        <v/>
      </c>
      <c r="AI332" t="str">
        <f t="shared" si="88"/>
        <v/>
      </c>
      <c r="AJ332" t="str">
        <f t="shared" si="89"/>
        <v/>
      </c>
    </row>
    <row r="333" spans="1:36" x14ac:dyDescent="0.25">
      <c r="A333" s="3"/>
      <c r="B333" s="3"/>
      <c r="C333" s="4"/>
      <c r="D333" s="20"/>
      <c r="E333" s="20"/>
      <c r="F333" s="4"/>
      <c r="G333" s="4"/>
      <c r="H333" s="2"/>
      <c r="J333" s="4" t="str">
        <f t="shared" si="75"/>
        <v/>
      </c>
      <c r="K333" s="4" t="str">
        <f t="shared" si="76"/>
        <v/>
      </c>
      <c r="L333" s="31" t="str">
        <f t="shared" si="77"/>
        <v/>
      </c>
      <c r="M333" s="12" t="str">
        <f>IF(AND(($D333)&lt;&gt;"",($E333)&lt;&gt;""),IF(MIN(DATEVALUE($E333),Base!K$3)-MAX(DATEVALUE($D333),Base!K$2)+1&gt;=0,MIN(DATEVALUE($E333),Base!K$3)-MAX(DATEVALUE($D333),Base!K$2)+1,0),"")</f>
        <v/>
      </c>
      <c r="N333" s="12" t="str">
        <f>IF(AND(($D333)&lt;&gt;"",($E333)&lt;&gt;""),IF(MIN(DATEVALUE($E333),Base!L$3)-MAX(DATEVALUE($D333),Base!L$2)+1&gt;=0,MIN(DATEVALUE($E333),Base!L$3)-MAX(DATEVALUE($D333),Base!L$2)+1,0),"")</f>
        <v/>
      </c>
      <c r="O333" s="12" t="str">
        <f>IF(AND(($D333)&lt;&gt;"",($E333)&lt;&gt;""),IF(MIN(DATEVALUE($E333),Base!M$3)-MAX(DATEVALUE($D333),Base!M$2)+1&gt;=0,MIN(DATEVALUE($E333),Base!M$3)-MAX(DATEVALUE($D333),Base!M$2)+1,0),"")</f>
        <v/>
      </c>
      <c r="P333" s="12" t="str">
        <f>IF(AND(($D333)&lt;&gt;"",($E333)&lt;&gt;""),IF(MIN(DATEVALUE($E333),Base!N$3)-MAX(DATEVALUE($D333),Base!N$2)+1&gt;=0,MIN(DATEVALUE($E333),Base!N$3)-MAX(DATEVALUE($D333),Base!N$2)+1,0),"")</f>
        <v/>
      </c>
      <c r="Q333" s="12" t="str">
        <f>IF(AND(($D333)&lt;&gt;"",($E333)&lt;&gt;""),IF(MIN(DATEVALUE($E333),Base!O$3)-MAX(DATEVALUE($D333),Base!O$2)+1&gt;=0,MIN(DATEVALUE($E333),Base!O$3)-MAX(DATEVALUE($D333),Base!O$2)+1,0),"")</f>
        <v/>
      </c>
      <c r="R333" s="12" t="str">
        <f>IF(AND(($D333)&lt;&gt;"",($E333)&lt;&gt;""),IF(MIN(DATEVALUE($E333),Base!P$3)-MAX(DATEVALUE($D333),Base!P$2)+1&gt;=0,MIN(DATEVALUE($E333),Base!P$3)-MAX(DATEVALUE($D333),Base!P$2)+1,0),"")</f>
        <v/>
      </c>
      <c r="S333" s="12" t="str">
        <f>IF(AND(($D333)&lt;&gt;"",($E333)&lt;&gt;""),IF(MIN(DATEVALUE($E333),Base!Q$3)-MAX(DATEVALUE($D333),Base!Q$2)+1&gt;=0,MIN(DATEVALUE($E333),Base!Q$3)-MAX(DATEVALUE($D333),Base!Q$2)+1,0),"")</f>
        <v/>
      </c>
      <c r="T333" s="12" t="str">
        <f>IF(AND(($D333)&lt;&gt;"",($E333)&lt;&gt;""),IF(MIN(DATEVALUE($E333),Base!R$3)-MAX(DATEVALUE($D333),Base!R$2)+1&gt;=0,MIN(DATEVALUE($E333),Base!R$3)-MAX(DATEVALUE($D333),Base!R$2)+1,0),"")</f>
        <v/>
      </c>
      <c r="U333" s="12" t="str">
        <f>IF(AND(($D333)&lt;&gt;"",($E333)&lt;&gt;""),IF(MIN(DATEVALUE($E333),Base!S$3)-MAX(DATEVALUE($D333),Base!S$2)+1&gt;=0,MIN(DATEVALUE($E333),Base!S$3)-MAX(DATEVALUE($D333),Base!S$2)+1,0),"")</f>
        <v/>
      </c>
      <c r="V333" s="12" t="str">
        <f>IF(AND(($D333)&lt;&gt;"",($E333)&lt;&gt;""),IF(MIN(DATEVALUE($E333),Base!T$3)-MAX(DATEVALUE($D333),Base!T$2)+1&gt;=0,MIN(DATEVALUE($E333),Base!T$3)-MAX(DATEVALUE($D333),Base!T$2)+1,0),"")</f>
        <v/>
      </c>
      <c r="W333" s="12" t="str">
        <f>IF(AND(($D333)&lt;&gt;"",($E333)&lt;&gt;""),IF(MIN(DATEVALUE($E333),Base!U$3)-MAX(DATEVALUE($D333),Base!U$2)+1&gt;=0,MIN(DATEVALUE($E333),Base!U$3)-MAX(DATEVALUE($D333),Base!U$2)+1,0),"")</f>
        <v/>
      </c>
      <c r="X333" s="12" t="str">
        <f>IF(AND(($D333)&lt;&gt;"",($E333)&lt;&gt;""),IF(MIN(DATEVALUE($E333),Base!V$3)-MAX(DATEVALUE($D333),Base!V$2)+1&gt;=0,MIN(DATEVALUE($E333),Base!V$3)-MAX(DATEVALUE($D333),Base!V$2)+1,0),"")</f>
        <v/>
      </c>
      <c r="Y333" t="str">
        <f t="shared" si="78"/>
        <v/>
      </c>
      <c r="Z333" t="str">
        <f t="shared" si="79"/>
        <v/>
      </c>
      <c r="AA333" t="str">
        <f t="shared" si="80"/>
        <v/>
      </c>
      <c r="AB333" t="str">
        <f t="shared" si="81"/>
        <v/>
      </c>
      <c r="AC333" t="str">
        <f t="shared" si="82"/>
        <v/>
      </c>
      <c r="AD333" t="str">
        <f t="shared" si="83"/>
        <v/>
      </c>
      <c r="AE333" t="str">
        <f t="shared" si="84"/>
        <v/>
      </c>
      <c r="AF333" t="str">
        <f t="shared" si="85"/>
        <v/>
      </c>
      <c r="AG333" t="str">
        <f t="shared" si="86"/>
        <v/>
      </c>
      <c r="AH333" t="str">
        <f t="shared" si="87"/>
        <v/>
      </c>
      <c r="AI333" t="str">
        <f t="shared" si="88"/>
        <v/>
      </c>
      <c r="AJ333" t="str">
        <f t="shared" si="89"/>
        <v/>
      </c>
    </row>
    <row r="334" spans="1:36" x14ac:dyDescent="0.25">
      <c r="A334" s="3"/>
      <c r="B334" s="3"/>
      <c r="C334" s="4"/>
      <c r="D334" s="20"/>
      <c r="E334" s="20"/>
      <c r="F334" s="4"/>
      <c r="G334" s="4"/>
      <c r="H334" s="2"/>
      <c r="J334" s="4" t="str">
        <f t="shared" si="75"/>
        <v/>
      </c>
      <c r="K334" s="4" t="str">
        <f t="shared" si="76"/>
        <v/>
      </c>
      <c r="L334" s="31" t="str">
        <f t="shared" si="77"/>
        <v/>
      </c>
      <c r="M334" s="12" t="str">
        <f>IF(AND(($D334)&lt;&gt;"",($E334)&lt;&gt;""),IF(MIN(DATEVALUE($E334),Base!K$3)-MAX(DATEVALUE($D334),Base!K$2)+1&gt;=0,MIN(DATEVALUE($E334),Base!K$3)-MAX(DATEVALUE($D334),Base!K$2)+1,0),"")</f>
        <v/>
      </c>
      <c r="N334" s="12" t="str">
        <f>IF(AND(($D334)&lt;&gt;"",($E334)&lt;&gt;""),IF(MIN(DATEVALUE($E334),Base!L$3)-MAX(DATEVALUE($D334),Base!L$2)+1&gt;=0,MIN(DATEVALUE($E334),Base!L$3)-MAX(DATEVALUE($D334),Base!L$2)+1,0),"")</f>
        <v/>
      </c>
      <c r="O334" s="12" t="str">
        <f>IF(AND(($D334)&lt;&gt;"",($E334)&lt;&gt;""),IF(MIN(DATEVALUE($E334),Base!M$3)-MAX(DATEVALUE($D334),Base!M$2)+1&gt;=0,MIN(DATEVALUE($E334),Base!M$3)-MAX(DATEVALUE($D334),Base!M$2)+1,0),"")</f>
        <v/>
      </c>
      <c r="P334" s="12" t="str">
        <f>IF(AND(($D334)&lt;&gt;"",($E334)&lt;&gt;""),IF(MIN(DATEVALUE($E334),Base!N$3)-MAX(DATEVALUE($D334),Base!N$2)+1&gt;=0,MIN(DATEVALUE($E334),Base!N$3)-MAX(DATEVALUE($D334),Base!N$2)+1,0),"")</f>
        <v/>
      </c>
      <c r="Q334" s="12" t="str">
        <f>IF(AND(($D334)&lt;&gt;"",($E334)&lt;&gt;""),IF(MIN(DATEVALUE($E334),Base!O$3)-MAX(DATEVALUE($D334),Base!O$2)+1&gt;=0,MIN(DATEVALUE($E334),Base!O$3)-MAX(DATEVALUE($D334),Base!O$2)+1,0),"")</f>
        <v/>
      </c>
      <c r="R334" s="12" t="str">
        <f>IF(AND(($D334)&lt;&gt;"",($E334)&lt;&gt;""),IF(MIN(DATEVALUE($E334),Base!P$3)-MAX(DATEVALUE($D334),Base!P$2)+1&gt;=0,MIN(DATEVALUE($E334),Base!P$3)-MAX(DATEVALUE($D334),Base!P$2)+1,0),"")</f>
        <v/>
      </c>
      <c r="S334" s="12" t="str">
        <f>IF(AND(($D334)&lt;&gt;"",($E334)&lt;&gt;""),IF(MIN(DATEVALUE($E334),Base!Q$3)-MAX(DATEVALUE($D334),Base!Q$2)+1&gt;=0,MIN(DATEVALUE($E334),Base!Q$3)-MAX(DATEVALUE($D334),Base!Q$2)+1,0),"")</f>
        <v/>
      </c>
      <c r="T334" s="12" t="str">
        <f>IF(AND(($D334)&lt;&gt;"",($E334)&lt;&gt;""),IF(MIN(DATEVALUE($E334),Base!R$3)-MAX(DATEVALUE($D334),Base!R$2)+1&gt;=0,MIN(DATEVALUE($E334),Base!R$3)-MAX(DATEVALUE($D334),Base!R$2)+1,0),"")</f>
        <v/>
      </c>
      <c r="U334" s="12" t="str">
        <f>IF(AND(($D334)&lt;&gt;"",($E334)&lt;&gt;""),IF(MIN(DATEVALUE($E334),Base!S$3)-MAX(DATEVALUE($D334),Base!S$2)+1&gt;=0,MIN(DATEVALUE($E334),Base!S$3)-MAX(DATEVALUE($D334),Base!S$2)+1,0),"")</f>
        <v/>
      </c>
      <c r="V334" s="12" t="str">
        <f>IF(AND(($D334)&lt;&gt;"",($E334)&lt;&gt;""),IF(MIN(DATEVALUE($E334),Base!T$3)-MAX(DATEVALUE($D334),Base!T$2)+1&gt;=0,MIN(DATEVALUE($E334),Base!T$3)-MAX(DATEVALUE($D334),Base!T$2)+1,0),"")</f>
        <v/>
      </c>
      <c r="W334" s="12" t="str">
        <f>IF(AND(($D334)&lt;&gt;"",($E334)&lt;&gt;""),IF(MIN(DATEVALUE($E334),Base!U$3)-MAX(DATEVALUE($D334),Base!U$2)+1&gt;=0,MIN(DATEVALUE($E334),Base!U$3)-MAX(DATEVALUE($D334),Base!U$2)+1,0),"")</f>
        <v/>
      </c>
      <c r="X334" s="12" t="str">
        <f>IF(AND(($D334)&lt;&gt;"",($E334)&lt;&gt;""),IF(MIN(DATEVALUE($E334),Base!V$3)-MAX(DATEVALUE($D334),Base!V$2)+1&gt;=0,MIN(DATEVALUE($E334),Base!V$3)-MAX(DATEVALUE($D334),Base!V$2)+1,0),"")</f>
        <v/>
      </c>
      <c r="Y334" t="str">
        <f t="shared" si="78"/>
        <v/>
      </c>
      <c r="Z334" t="str">
        <f t="shared" si="79"/>
        <v/>
      </c>
      <c r="AA334" t="str">
        <f t="shared" si="80"/>
        <v/>
      </c>
      <c r="AB334" t="str">
        <f t="shared" si="81"/>
        <v/>
      </c>
      <c r="AC334" t="str">
        <f t="shared" si="82"/>
        <v/>
      </c>
      <c r="AD334" t="str">
        <f t="shared" si="83"/>
        <v/>
      </c>
      <c r="AE334" t="str">
        <f t="shared" si="84"/>
        <v/>
      </c>
      <c r="AF334" t="str">
        <f t="shared" si="85"/>
        <v/>
      </c>
      <c r="AG334" t="str">
        <f t="shared" si="86"/>
        <v/>
      </c>
      <c r="AH334" t="str">
        <f t="shared" si="87"/>
        <v/>
      </c>
      <c r="AI334" t="str">
        <f t="shared" si="88"/>
        <v/>
      </c>
      <c r="AJ334" t="str">
        <f t="shared" si="89"/>
        <v/>
      </c>
    </row>
    <row r="335" spans="1:36" x14ac:dyDescent="0.25">
      <c r="A335" s="3"/>
      <c r="B335" s="3"/>
      <c r="C335" s="4"/>
      <c r="D335" s="20"/>
      <c r="E335" s="20"/>
      <c r="F335" s="4"/>
      <c r="G335" s="4"/>
      <c r="H335" s="2"/>
      <c r="J335" s="4" t="str">
        <f t="shared" si="75"/>
        <v/>
      </c>
      <c r="K335" s="4" t="str">
        <f t="shared" si="76"/>
        <v/>
      </c>
      <c r="L335" s="31" t="str">
        <f t="shared" si="77"/>
        <v/>
      </c>
      <c r="M335" s="12" t="str">
        <f>IF(AND(($D335)&lt;&gt;"",($E335)&lt;&gt;""),IF(MIN(DATEVALUE($E335),Base!K$3)-MAX(DATEVALUE($D335),Base!K$2)+1&gt;=0,MIN(DATEVALUE($E335),Base!K$3)-MAX(DATEVALUE($D335),Base!K$2)+1,0),"")</f>
        <v/>
      </c>
      <c r="N335" s="12" t="str">
        <f>IF(AND(($D335)&lt;&gt;"",($E335)&lt;&gt;""),IF(MIN(DATEVALUE($E335),Base!L$3)-MAX(DATEVALUE($D335),Base!L$2)+1&gt;=0,MIN(DATEVALUE($E335),Base!L$3)-MAX(DATEVALUE($D335),Base!L$2)+1,0),"")</f>
        <v/>
      </c>
      <c r="O335" s="12" t="str">
        <f>IF(AND(($D335)&lt;&gt;"",($E335)&lt;&gt;""),IF(MIN(DATEVALUE($E335),Base!M$3)-MAX(DATEVALUE($D335),Base!M$2)+1&gt;=0,MIN(DATEVALUE($E335),Base!M$3)-MAX(DATEVALUE($D335),Base!M$2)+1,0),"")</f>
        <v/>
      </c>
      <c r="P335" s="12" t="str">
        <f>IF(AND(($D335)&lt;&gt;"",($E335)&lt;&gt;""),IF(MIN(DATEVALUE($E335),Base!N$3)-MAX(DATEVALUE($D335),Base!N$2)+1&gt;=0,MIN(DATEVALUE($E335),Base!N$3)-MAX(DATEVALUE($D335),Base!N$2)+1,0),"")</f>
        <v/>
      </c>
      <c r="Q335" s="12" t="str">
        <f>IF(AND(($D335)&lt;&gt;"",($E335)&lt;&gt;""),IF(MIN(DATEVALUE($E335),Base!O$3)-MAX(DATEVALUE($D335),Base!O$2)+1&gt;=0,MIN(DATEVALUE($E335),Base!O$3)-MAX(DATEVALUE($D335),Base!O$2)+1,0),"")</f>
        <v/>
      </c>
      <c r="R335" s="12" t="str">
        <f>IF(AND(($D335)&lt;&gt;"",($E335)&lt;&gt;""),IF(MIN(DATEVALUE($E335),Base!P$3)-MAX(DATEVALUE($D335),Base!P$2)+1&gt;=0,MIN(DATEVALUE($E335),Base!P$3)-MAX(DATEVALUE($D335),Base!P$2)+1,0),"")</f>
        <v/>
      </c>
      <c r="S335" s="12" t="str">
        <f>IF(AND(($D335)&lt;&gt;"",($E335)&lt;&gt;""),IF(MIN(DATEVALUE($E335),Base!Q$3)-MAX(DATEVALUE($D335),Base!Q$2)+1&gt;=0,MIN(DATEVALUE($E335),Base!Q$3)-MAX(DATEVALUE($D335),Base!Q$2)+1,0),"")</f>
        <v/>
      </c>
      <c r="T335" s="12" t="str">
        <f>IF(AND(($D335)&lt;&gt;"",($E335)&lt;&gt;""),IF(MIN(DATEVALUE($E335),Base!R$3)-MAX(DATEVALUE($D335),Base!R$2)+1&gt;=0,MIN(DATEVALUE($E335),Base!R$3)-MAX(DATEVALUE($D335),Base!R$2)+1,0),"")</f>
        <v/>
      </c>
      <c r="U335" s="12" t="str">
        <f>IF(AND(($D335)&lt;&gt;"",($E335)&lt;&gt;""),IF(MIN(DATEVALUE($E335),Base!S$3)-MAX(DATEVALUE($D335),Base!S$2)+1&gt;=0,MIN(DATEVALUE($E335),Base!S$3)-MAX(DATEVALUE($D335),Base!S$2)+1,0),"")</f>
        <v/>
      </c>
      <c r="V335" s="12" t="str">
        <f>IF(AND(($D335)&lt;&gt;"",($E335)&lt;&gt;""),IF(MIN(DATEVALUE($E335),Base!T$3)-MAX(DATEVALUE($D335),Base!T$2)+1&gt;=0,MIN(DATEVALUE($E335),Base!T$3)-MAX(DATEVALUE($D335),Base!T$2)+1,0),"")</f>
        <v/>
      </c>
      <c r="W335" s="12" t="str">
        <f>IF(AND(($D335)&lt;&gt;"",($E335)&lt;&gt;""),IF(MIN(DATEVALUE($E335),Base!U$3)-MAX(DATEVALUE($D335),Base!U$2)+1&gt;=0,MIN(DATEVALUE($E335),Base!U$3)-MAX(DATEVALUE($D335),Base!U$2)+1,0),"")</f>
        <v/>
      </c>
      <c r="X335" s="12" t="str">
        <f>IF(AND(($D335)&lt;&gt;"",($E335)&lt;&gt;""),IF(MIN(DATEVALUE($E335),Base!V$3)-MAX(DATEVALUE($D335),Base!V$2)+1&gt;=0,MIN(DATEVALUE($E335),Base!V$3)-MAX(DATEVALUE($D335),Base!V$2)+1,0),"")</f>
        <v/>
      </c>
      <c r="Y335" t="str">
        <f t="shared" si="78"/>
        <v/>
      </c>
      <c r="Z335" t="str">
        <f t="shared" si="79"/>
        <v/>
      </c>
      <c r="AA335" t="str">
        <f t="shared" si="80"/>
        <v/>
      </c>
      <c r="AB335" t="str">
        <f t="shared" si="81"/>
        <v/>
      </c>
      <c r="AC335" t="str">
        <f t="shared" si="82"/>
        <v/>
      </c>
      <c r="AD335" t="str">
        <f t="shared" si="83"/>
        <v/>
      </c>
      <c r="AE335" t="str">
        <f t="shared" si="84"/>
        <v/>
      </c>
      <c r="AF335" t="str">
        <f t="shared" si="85"/>
        <v/>
      </c>
      <c r="AG335" t="str">
        <f t="shared" si="86"/>
        <v/>
      </c>
      <c r="AH335" t="str">
        <f t="shared" si="87"/>
        <v/>
      </c>
      <c r="AI335" t="str">
        <f t="shared" si="88"/>
        <v/>
      </c>
      <c r="AJ335" t="str">
        <f t="shared" si="89"/>
        <v/>
      </c>
    </row>
    <row r="336" spans="1:36" x14ac:dyDescent="0.25">
      <c r="A336" s="3"/>
      <c r="B336" s="3"/>
      <c r="C336" s="4"/>
      <c r="D336" s="20"/>
      <c r="E336" s="20"/>
      <c r="F336" s="4"/>
      <c r="G336" s="4"/>
      <c r="H336" s="2"/>
      <c r="J336" s="4" t="str">
        <f t="shared" si="75"/>
        <v/>
      </c>
      <c r="K336" s="4" t="str">
        <f t="shared" si="76"/>
        <v/>
      </c>
      <c r="L336" s="31" t="str">
        <f t="shared" si="77"/>
        <v/>
      </c>
      <c r="M336" s="12" t="str">
        <f>IF(AND(($D336)&lt;&gt;"",($E336)&lt;&gt;""),IF(MIN(DATEVALUE($E336),Base!K$3)-MAX(DATEVALUE($D336),Base!K$2)+1&gt;=0,MIN(DATEVALUE($E336),Base!K$3)-MAX(DATEVALUE($D336),Base!K$2)+1,0),"")</f>
        <v/>
      </c>
      <c r="N336" s="12" t="str">
        <f>IF(AND(($D336)&lt;&gt;"",($E336)&lt;&gt;""),IF(MIN(DATEVALUE($E336),Base!L$3)-MAX(DATEVALUE($D336),Base!L$2)+1&gt;=0,MIN(DATEVALUE($E336),Base!L$3)-MAX(DATEVALUE($D336),Base!L$2)+1,0),"")</f>
        <v/>
      </c>
      <c r="O336" s="12" t="str">
        <f>IF(AND(($D336)&lt;&gt;"",($E336)&lt;&gt;""),IF(MIN(DATEVALUE($E336),Base!M$3)-MAX(DATEVALUE($D336),Base!M$2)+1&gt;=0,MIN(DATEVALUE($E336),Base!M$3)-MAX(DATEVALUE($D336),Base!M$2)+1,0),"")</f>
        <v/>
      </c>
      <c r="P336" s="12" t="str">
        <f>IF(AND(($D336)&lt;&gt;"",($E336)&lt;&gt;""),IF(MIN(DATEVALUE($E336),Base!N$3)-MAX(DATEVALUE($D336),Base!N$2)+1&gt;=0,MIN(DATEVALUE($E336),Base!N$3)-MAX(DATEVALUE($D336),Base!N$2)+1,0),"")</f>
        <v/>
      </c>
      <c r="Q336" s="12" t="str">
        <f>IF(AND(($D336)&lt;&gt;"",($E336)&lt;&gt;""),IF(MIN(DATEVALUE($E336),Base!O$3)-MAX(DATEVALUE($D336),Base!O$2)+1&gt;=0,MIN(DATEVALUE($E336),Base!O$3)-MAX(DATEVALUE($D336),Base!O$2)+1,0),"")</f>
        <v/>
      </c>
      <c r="R336" s="12" t="str">
        <f>IF(AND(($D336)&lt;&gt;"",($E336)&lt;&gt;""),IF(MIN(DATEVALUE($E336),Base!P$3)-MAX(DATEVALUE($D336),Base!P$2)+1&gt;=0,MIN(DATEVALUE($E336),Base!P$3)-MAX(DATEVALUE($D336),Base!P$2)+1,0),"")</f>
        <v/>
      </c>
      <c r="S336" s="12" t="str">
        <f>IF(AND(($D336)&lt;&gt;"",($E336)&lt;&gt;""),IF(MIN(DATEVALUE($E336),Base!Q$3)-MAX(DATEVALUE($D336),Base!Q$2)+1&gt;=0,MIN(DATEVALUE($E336),Base!Q$3)-MAX(DATEVALUE($D336),Base!Q$2)+1,0),"")</f>
        <v/>
      </c>
      <c r="T336" s="12" t="str">
        <f>IF(AND(($D336)&lt;&gt;"",($E336)&lt;&gt;""),IF(MIN(DATEVALUE($E336),Base!R$3)-MAX(DATEVALUE($D336),Base!R$2)+1&gt;=0,MIN(DATEVALUE($E336),Base!R$3)-MAX(DATEVALUE($D336),Base!R$2)+1,0),"")</f>
        <v/>
      </c>
      <c r="U336" s="12" t="str">
        <f>IF(AND(($D336)&lt;&gt;"",($E336)&lt;&gt;""),IF(MIN(DATEVALUE($E336),Base!S$3)-MAX(DATEVALUE($D336),Base!S$2)+1&gt;=0,MIN(DATEVALUE($E336),Base!S$3)-MAX(DATEVALUE($D336),Base!S$2)+1,0),"")</f>
        <v/>
      </c>
      <c r="V336" s="12" t="str">
        <f>IF(AND(($D336)&lt;&gt;"",($E336)&lt;&gt;""),IF(MIN(DATEVALUE($E336),Base!T$3)-MAX(DATEVALUE($D336),Base!T$2)+1&gt;=0,MIN(DATEVALUE($E336),Base!T$3)-MAX(DATEVALUE($D336),Base!T$2)+1,0),"")</f>
        <v/>
      </c>
      <c r="W336" s="12" t="str">
        <f>IF(AND(($D336)&lt;&gt;"",($E336)&lt;&gt;""),IF(MIN(DATEVALUE($E336),Base!U$3)-MAX(DATEVALUE($D336),Base!U$2)+1&gt;=0,MIN(DATEVALUE($E336),Base!U$3)-MAX(DATEVALUE($D336),Base!U$2)+1,0),"")</f>
        <v/>
      </c>
      <c r="X336" s="12" t="str">
        <f>IF(AND(($D336)&lt;&gt;"",($E336)&lt;&gt;""),IF(MIN(DATEVALUE($E336),Base!V$3)-MAX(DATEVALUE($D336),Base!V$2)+1&gt;=0,MIN(DATEVALUE($E336),Base!V$3)-MAX(DATEVALUE($D336),Base!V$2)+1,0),"")</f>
        <v/>
      </c>
      <c r="Y336" t="str">
        <f t="shared" si="78"/>
        <v/>
      </c>
      <c r="Z336" t="str">
        <f t="shared" si="79"/>
        <v/>
      </c>
      <c r="AA336" t="str">
        <f t="shared" si="80"/>
        <v/>
      </c>
      <c r="AB336" t="str">
        <f t="shared" si="81"/>
        <v/>
      </c>
      <c r="AC336" t="str">
        <f t="shared" si="82"/>
        <v/>
      </c>
      <c r="AD336" t="str">
        <f t="shared" si="83"/>
        <v/>
      </c>
      <c r="AE336" t="str">
        <f t="shared" si="84"/>
        <v/>
      </c>
      <c r="AF336" t="str">
        <f t="shared" si="85"/>
        <v/>
      </c>
      <c r="AG336" t="str">
        <f t="shared" si="86"/>
        <v/>
      </c>
      <c r="AH336" t="str">
        <f t="shared" si="87"/>
        <v/>
      </c>
      <c r="AI336" t="str">
        <f t="shared" si="88"/>
        <v/>
      </c>
      <c r="AJ336" t="str">
        <f t="shared" si="89"/>
        <v/>
      </c>
    </row>
    <row r="337" spans="1:36" x14ac:dyDescent="0.25">
      <c r="A337" s="3"/>
      <c r="B337" s="3"/>
      <c r="C337" s="4"/>
      <c r="D337" s="20"/>
      <c r="E337" s="20"/>
      <c r="F337" s="4"/>
      <c r="G337" s="4"/>
      <c r="H337" s="2"/>
      <c r="J337" s="4" t="str">
        <f t="shared" si="75"/>
        <v/>
      </c>
      <c r="K337" s="4" t="str">
        <f t="shared" si="76"/>
        <v/>
      </c>
      <c r="L337" s="31" t="str">
        <f t="shared" si="77"/>
        <v/>
      </c>
      <c r="M337" s="12" t="str">
        <f>IF(AND(($D337)&lt;&gt;"",($E337)&lt;&gt;""),IF(MIN(DATEVALUE($E337),Base!K$3)-MAX(DATEVALUE($D337),Base!K$2)+1&gt;=0,MIN(DATEVALUE($E337),Base!K$3)-MAX(DATEVALUE($D337),Base!K$2)+1,0),"")</f>
        <v/>
      </c>
      <c r="N337" s="12" t="str">
        <f>IF(AND(($D337)&lt;&gt;"",($E337)&lt;&gt;""),IF(MIN(DATEVALUE($E337),Base!L$3)-MAX(DATEVALUE($D337),Base!L$2)+1&gt;=0,MIN(DATEVALUE($E337),Base!L$3)-MAX(DATEVALUE($D337),Base!L$2)+1,0),"")</f>
        <v/>
      </c>
      <c r="O337" s="12" t="str">
        <f>IF(AND(($D337)&lt;&gt;"",($E337)&lt;&gt;""),IF(MIN(DATEVALUE($E337),Base!M$3)-MAX(DATEVALUE($D337),Base!M$2)+1&gt;=0,MIN(DATEVALUE($E337),Base!M$3)-MAX(DATEVALUE($D337),Base!M$2)+1,0),"")</f>
        <v/>
      </c>
      <c r="P337" s="12" t="str">
        <f>IF(AND(($D337)&lt;&gt;"",($E337)&lt;&gt;""),IF(MIN(DATEVALUE($E337),Base!N$3)-MAX(DATEVALUE($D337),Base!N$2)+1&gt;=0,MIN(DATEVALUE($E337),Base!N$3)-MAX(DATEVALUE($D337),Base!N$2)+1,0),"")</f>
        <v/>
      </c>
      <c r="Q337" s="12" t="str">
        <f>IF(AND(($D337)&lt;&gt;"",($E337)&lt;&gt;""),IF(MIN(DATEVALUE($E337),Base!O$3)-MAX(DATEVALUE($D337),Base!O$2)+1&gt;=0,MIN(DATEVALUE($E337),Base!O$3)-MAX(DATEVALUE($D337),Base!O$2)+1,0),"")</f>
        <v/>
      </c>
      <c r="R337" s="12" t="str">
        <f>IF(AND(($D337)&lt;&gt;"",($E337)&lt;&gt;""),IF(MIN(DATEVALUE($E337),Base!P$3)-MAX(DATEVALUE($D337),Base!P$2)+1&gt;=0,MIN(DATEVALUE($E337),Base!P$3)-MAX(DATEVALUE($D337),Base!P$2)+1,0),"")</f>
        <v/>
      </c>
      <c r="S337" s="12" t="str">
        <f>IF(AND(($D337)&lt;&gt;"",($E337)&lt;&gt;""),IF(MIN(DATEVALUE($E337),Base!Q$3)-MAX(DATEVALUE($D337),Base!Q$2)+1&gt;=0,MIN(DATEVALUE($E337),Base!Q$3)-MAX(DATEVALUE($D337),Base!Q$2)+1,0),"")</f>
        <v/>
      </c>
      <c r="T337" s="12" t="str">
        <f>IF(AND(($D337)&lt;&gt;"",($E337)&lt;&gt;""),IF(MIN(DATEVALUE($E337),Base!R$3)-MAX(DATEVALUE($D337),Base!R$2)+1&gt;=0,MIN(DATEVALUE($E337),Base!R$3)-MAX(DATEVALUE($D337),Base!R$2)+1,0),"")</f>
        <v/>
      </c>
      <c r="U337" s="12" t="str">
        <f>IF(AND(($D337)&lt;&gt;"",($E337)&lt;&gt;""),IF(MIN(DATEVALUE($E337),Base!S$3)-MAX(DATEVALUE($D337),Base!S$2)+1&gt;=0,MIN(DATEVALUE($E337),Base!S$3)-MAX(DATEVALUE($D337),Base!S$2)+1,0),"")</f>
        <v/>
      </c>
      <c r="V337" s="12" t="str">
        <f>IF(AND(($D337)&lt;&gt;"",($E337)&lt;&gt;""),IF(MIN(DATEVALUE($E337),Base!T$3)-MAX(DATEVALUE($D337),Base!T$2)+1&gt;=0,MIN(DATEVALUE($E337),Base!T$3)-MAX(DATEVALUE($D337),Base!T$2)+1,0),"")</f>
        <v/>
      </c>
      <c r="W337" s="12" t="str">
        <f>IF(AND(($D337)&lt;&gt;"",($E337)&lt;&gt;""),IF(MIN(DATEVALUE($E337),Base!U$3)-MAX(DATEVALUE($D337),Base!U$2)+1&gt;=0,MIN(DATEVALUE($E337),Base!U$3)-MAX(DATEVALUE($D337),Base!U$2)+1,0),"")</f>
        <v/>
      </c>
      <c r="X337" s="12" t="str">
        <f>IF(AND(($D337)&lt;&gt;"",($E337)&lt;&gt;""),IF(MIN(DATEVALUE($E337),Base!V$3)-MAX(DATEVALUE($D337),Base!V$2)+1&gt;=0,MIN(DATEVALUE($E337),Base!V$3)-MAX(DATEVALUE($D337),Base!V$2)+1,0),"")</f>
        <v/>
      </c>
      <c r="Y337" t="str">
        <f t="shared" si="78"/>
        <v/>
      </c>
      <c r="Z337" t="str">
        <f t="shared" si="79"/>
        <v/>
      </c>
      <c r="AA337" t="str">
        <f t="shared" si="80"/>
        <v/>
      </c>
      <c r="AB337" t="str">
        <f t="shared" si="81"/>
        <v/>
      </c>
      <c r="AC337" t="str">
        <f t="shared" si="82"/>
        <v/>
      </c>
      <c r="AD337" t="str">
        <f t="shared" si="83"/>
        <v/>
      </c>
      <c r="AE337" t="str">
        <f t="shared" si="84"/>
        <v/>
      </c>
      <c r="AF337" t="str">
        <f t="shared" si="85"/>
        <v/>
      </c>
      <c r="AG337" t="str">
        <f t="shared" si="86"/>
        <v/>
      </c>
      <c r="AH337" t="str">
        <f t="shared" si="87"/>
        <v/>
      </c>
      <c r="AI337" t="str">
        <f t="shared" si="88"/>
        <v/>
      </c>
      <c r="AJ337" t="str">
        <f t="shared" si="89"/>
        <v/>
      </c>
    </row>
    <row r="338" spans="1:36" x14ac:dyDescent="0.25">
      <c r="A338" s="3"/>
      <c r="B338" s="3"/>
      <c r="C338" s="4"/>
      <c r="D338" s="20"/>
      <c r="E338" s="20"/>
      <c r="F338" s="4"/>
      <c r="G338" s="4"/>
      <c r="H338" s="2"/>
      <c r="J338" s="4" t="str">
        <f t="shared" si="75"/>
        <v/>
      </c>
      <c r="K338" s="4" t="str">
        <f t="shared" si="76"/>
        <v/>
      </c>
      <c r="L338" s="31" t="str">
        <f t="shared" si="77"/>
        <v/>
      </c>
      <c r="M338" s="12" t="str">
        <f>IF(AND(($D338)&lt;&gt;"",($E338)&lt;&gt;""),IF(MIN(DATEVALUE($E338),Base!K$3)-MAX(DATEVALUE($D338),Base!K$2)+1&gt;=0,MIN(DATEVALUE($E338),Base!K$3)-MAX(DATEVALUE($D338),Base!K$2)+1,0),"")</f>
        <v/>
      </c>
      <c r="N338" s="12" t="str">
        <f>IF(AND(($D338)&lt;&gt;"",($E338)&lt;&gt;""),IF(MIN(DATEVALUE($E338),Base!L$3)-MAX(DATEVALUE($D338),Base!L$2)+1&gt;=0,MIN(DATEVALUE($E338),Base!L$3)-MAX(DATEVALUE($D338),Base!L$2)+1,0),"")</f>
        <v/>
      </c>
      <c r="O338" s="12" t="str">
        <f>IF(AND(($D338)&lt;&gt;"",($E338)&lt;&gt;""),IF(MIN(DATEVALUE($E338),Base!M$3)-MAX(DATEVALUE($D338),Base!M$2)+1&gt;=0,MIN(DATEVALUE($E338),Base!M$3)-MAX(DATEVALUE($D338),Base!M$2)+1,0),"")</f>
        <v/>
      </c>
      <c r="P338" s="12" t="str">
        <f>IF(AND(($D338)&lt;&gt;"",($E338)&lt;&gt;""),IF(MIN(DATEVALUE($E338),Base!N$3)-MAX(DATEVALUE($D338),Base!N$2)+1&gt;=0,MIN(DATEVALUE($E338),Base!N$3)-MAX(DATEVALUE($D338),Base!N$2)+1,0),"")</f>
        <v/>
      </c>
      <c r="Q338" s="12" t="str">
        <f>IF(AND(($D338)&lt;&gt;"",($E338)&lt;&gt;""),IF(MIN(DATEVALUE($E338),Base!O$3)-MAX(DATEVALUE($D338),Base!O$2)+1&gt;=0,MIN(DATEVALUE($E338),Base!O$3)-MAX(DATEVALUE($D338),Base!O$2)+1,0),"")</f>
        <v/>
      </c>
      <c r="R338" s="12" t="str">
        <f>IF(AND(($D338)&lt;&gt;"",($E338)&lt;&gt;""),IF(MIN(DATEVALUE($E338),Base!P$3)-MAX(DATEVALUE($D338),Base!P$2)+1&gt;=0,MIN(DATEVALUE($E338),Base!P$3)-MAX(DATEVALUE($D338),Base!P$2)+1,0),"")</f>
        <v/>
      </c>
      <c r="S338" s="12" t="str">
        <f>IF(AND(($D338)&lt;&gt;"",($E338)&lt;&gt;""),IF(MIN(DATEVALUE($E338),Base!Q$3)-MAX(DATEVALUE($D338),Base!Q$2)+1&gt;=0,MIN(DATEVALUE($E338),Base!Q$3)-MAX(DATEVALUE($D338),Base!Q$2)+1,0),"")</f>
        <v/>
      </c>
      <c r="T338" s="12" t="str">
        <f>IF(AND(($D338)&lt;&gt;"",($E338)&lt;&gt;""),IF(MIN(DATEVALUE($E338),Base!R$3)-MAX(DATEVALUE($D338),Base!R$2)+1&gt;=0,MIN(DATEVALUE($E338),Base!R$3)-MAX(DATEVALUE($D338),Base!R$2)+1,0),"")</f>
        <v/>
      </c>
      <c r="U338" s="12" t="str">
        <f>IF(AND(($D338)&lt;&gt;"",($E338)&lt;&gt;""),IF(MIN(DATEVALUE($E338),Base!S$3)-MAX(DATEVALUE($D338),Base!S$2)+1&gt;=0,MIN(DATEVALUE($E338),Base!S$3)-MAX(DATEVALUE($D338),Base!S$2)+1,0),"")</f>
        <v/>
      </c>
      <c r="V338" s="12" t="str">
        <f>IF(AND(($D338)&lt;&gt;"",($E338)&lt;&gt;""),IF(MIN(DATEVALUE($E338),Base!T$3)-MAX(DATEVALUE($D338),Base!T$2)+1&gt;=0,MIN(DATEVALUE($E338),Base!T$3)-MAX(DATEVALUE($D338),Base!T$2)+1,0),"")</f>
        <v/>
      </c>
      <c r="W338" s="12" t="str">
        <f>IF(AND(($D338)&lt;&gt;"",($E338)&lt;&gt;""),IF(MIN(DATEVALUE($E338),Base!U$3)-MAX(DATEVALUE($D338),Base!U$2)+1&gt;=0,MIN(DATEVALUE($E338),Base!U$3)-MAX(DATEVALUE($D338),Base!U$2)+1,0),"")</f>
        <v/>
      </c>
      <c r="X338" s="12" t="str">
        <f>IF(AND(($D338)&lt;&gt;"",($E338)&lt;&gt;""),IF(MIN(DATEVALUE($E338),Base!V$3)-MAX(DATEVALUE($D338),Base!V$2)+1&gt;=0,MIN(DATEVALUE($E338),Base!V$3)-MAX(DATEVALUE($D338),Base!V$2)+1,0),"")</f>
        <v/>
      </c>
      <c r="Y338" t="str">
        <f t="shared" si="78"/>
        <v/>
      </c>
      <c r="Z338" t="str">
        <f t="shared" si="79"/>
        <v/>
      </c>
      <c r="AA338" t="str">
        <f t="shared" si="80"/>
        <v/>
      </c>
      <c r="AB338" t="str">
        <f t="shared" si="81"/>
        <v/>
      </c>
      <c r="AC338" t="str">
        <f t="shared" si="82"/>
        <v/>
      </c>
      <c r="AD338" t="str">
        <f t="shared" si="83"/>
        <v/>
      </c>
      <c r="AE338" t="str">
        <f t="shared" si="84"/>
        <v/>
      </c>
      <c r="AF338" t="str">
        <f t="shared" si="85"/>
        <v/>
      </c>
      <c r="AG338" t="str">
        <f t="shared" si="86"/>
        <v/>
      </c>
      <c r="AH338" t="str">
        <f t="shared" si="87"/>
        <v/>
      </c>
      <c r="AI338" t="str">
        <f t="shared" si="88"/>
        <v/>
      </c>
      <c r="AJ338" t="str">
        <f t="shared" si="89"/>
        <v/>
      </c>
    </row>
    <row r="339" spans="1:36" x14ac:dyDescent="0.25">
      <c r="A339" s="3"/>
      <c r="B339" s="3"/>
      <c r="C339" s="4"/>
      <c r="D339" s="20"/>
      <c r="E339" s="20"/>
      <c r="F339" s="4"/>
      <c r="G339" s="4"/>
      <c r="H339" s="2"/>
      <c r="J339" s="4" t="str">
        <f t="shared" si="75"/>
        <v/>
      </c>
      <c r="K339" s="4" t="str">
        <f t="shared" si="76"/>
        <v/>
      </c>
      <c r="L339" s="31" t="str">
        <f t="shared" si="77"/>
        <v/>
      </c>
      <c r="M339" s="12" t="str">
        <f>IF(AND(($D339)&lt;&gt;"",($E339)&lt;&gt;""),IF(MIN(DATEVALUE($E339),Base!K$3)-MAX(DATEVALUE($D339),Base!K$2)+1&gt;=0,MIN(DATEVALUE($E339),Base!K$3)-MAX(DATEVALUE($D339),Base!K$2)+1,0),"")</f>
        <v/>
      </c>
      <c r="N339" s="12" t="str">
        <f>IF(AND(($D339)&lt;&gt;"",($E339)&lt;&gt;""),IF(MIN(DATEVALUE($E339),Base!L$3)-MAX(DATEVALUE($D339),Base!L$2)+1&gt;=0,MIN(DATEVALUE($E339),Base!L$3)-MAX(DATEVALUE($D339),Base!L$2)+1,0),"")</f>
        <v/>
      </c>
      <c r="O339" s="12" t="str">
        <f>IF(AND(($D339)&lt;&gt;"",($E339)&lt;&gt;""),IF(MIN(DATEVALUE($E339),Base!M$3)-MAX(DATEVALUE($D339),Base!M$2)+1&gt;=0,MIN(DATEVALUE($E339),Base!M$3)-MAX(DATEVALUE($D339),Base!M$2)+1,0),"")</f>
        <v/>
      </c>
      <c r="P339" s="12" t="str">
        <f>IF(AND(($D339)&lt;&gt;"",($E339)&lt;&gt;""),IF(MIN(DATEVALUE($E339),Base!N$3)-MAX(DATEVALUE($D339),Base!N$2)+1&gt;=0,MIN(DATEVALUE($E339),Base!N$3)-MAX(DATEVALUE($D339),Base!N$2)+1,0),"")</f>
        <v/>
      </c>
      <c r="Q339" s="12" t="str">
        <f>IF(AND(($D339)&lt;&gt;"",($E339)&lt;&gt;""),IF(MIN(DATEVALUE($E339),Base!O$3)-MAX(DATEVALUE($D339),Base!O$2)+1&gt;=0,MIN(DATEVALUE($E339),Base!O$3)-MAX(DATEVALUE($D339),Base!O$2)+1,0),"")</f>
        <v/>
      </c>
      <c r="R339" s="12" t="str">
        <f>IF(AND(($D339)&lt;&gt;"",($E339)&lt;&gt;""),IF(MIN(DATEVALUE($E339),Base!P$3)-MAX(DATEVALUE($D339),Base!P$2)+1&gt;=0,MIN(DATEVALUE($E339),Base!P$3)-MAX(DATEVALUE($D339),Base!P$2)+1,0),"")</f>
        <v/>
      </c>
      <c r="S339" s="12" t="str">
        <f>IF(AND(($D339)&lt;&gt;"",($E339)&lt;&gt;""),IF(MIN(DATEVALUE($E339),Base!Q$3)-MAX(DATEVALUE($D339),Base!Q$2)+1&gt;=0,MIN(DATEVALUE($E339),Base!Q$3)-MAX(DATEVALUE($D339),Base!Q$2)+1,0),"")</f>
        <v/>
      </c>
      <c r="T339" s="12" t="str">
        <f>IF(AND(($D339)&lt;&gt;"",($E339)&lt;&gt;""),IF(MIN(DATEVALUE($E339),Base!R$3)-MAX(DATEVALUE($D339),Base!R$2)+1&gt;=0,MIN(DATEVALUE($E339),Base!R$3)-MAX(DATEVALUE($D339),Base!R$2)+1,0),"")</f>
        <v/>
      </c>
      <c r="U339" s="12" t="str">
        <f>IF(AND(($D339)&lt;&gt;"",($E339)&lt;&gt;""),IF(MIN(DATEVALUE($E339),Base!S$3)-MAX(DATEVALUE($D339),Base!S$2)+1&gt;=0,MIN(DATEVALUE($E339),Base!S$3)-MAX(DATEVALUE($D339),Base!S$2)+1,0),"")</f>
        <v/>
      </c>
      <c r="V339" s="12" t="str">
        <f>IF(AND(($D339)&lt;&gt;"",($E339)&lt;&gt;""),IF(MIN(DATEVALUE($E339),Base!T$3)-MAX(DATEVALUE($D339),Base!T$2)+1&gt;=0,MIN(DATEVALUE($E339),Base!T$3)-MAX(DATEVALUE($D339),Base!T$2)+1,0),"")</f>
        <v/>
      </c>
      <c r="W339" s="12" t="str">
        <f>IF(AND(($D339)&lt;&gt;"",($E339)&lt;&gt;""),IF(MIN(DATEVALUE($E339),Base!U$3)-MAX(DATEVALUE($D339),Base!U$2)+1&gt;=0,MIN(DATEVALUE($E339),Base!U$3)-MAX(DATEVALUE($D339),Base!U$2)+1,0),"")</f>
        <v/>
      </c>
      <c r="X339" s="12" t="str">
        <f>IF(AND(($D339)&lt;&gt;"",($E339)&lt;&gt;""),IF(MIN(DATEVALUE($E339),Base!V$3)-MAX(DATEVALUE($D339),Base!V$2)+1&gt;=0,MIN(DATEVALUE($E339),Base!V$3)-MAX(DATEVALUE($D339),Base!V$2)+1,0),"")</f>
        <v/>
      </c>
      <c r="Y339" t="str">
        <f t="shared" si="78"/>
        <v/>
      </c>
      <c r="Z339" t="str">
        <f t="shared" si="79"/>
        <v/>
      </c>
      <c r="AA339" t="str">
        <f t="shared" si="80"/>
        <v/>
      </c>
      <c r="AB339" t="str">
        <f t="shared" si="81"/>
        <v/>
      </c>
      <c r="AC339" t="str">
        <f t="shared" si="82"/>
        <v/>
      </c>
      <c r="AD339" t="str">
        <f t="shared" si="83"/>
        <v/>
      </c>
      <c r="AE339" t="str">
        <f t="shared" si="84"/>
        <v/>
      </c>
      <c r="AF339" t="str">
        <f t="shared" si="85"/>
        <v/>
      </c>
      <c r="AG339" t="str">
        <f t="shared" si="86"/>
        <v/>
      </c>
      <c r="AH339" t="str">
        <f t="shared" si="87"/>
        <v/>
      </c>
      <c r="AI339" t="str">
        <f t="shared" si="88"/>
        <v/>
      </c>
      <c r="AJ339" t="str">
        <f t="shared" si="89"/>
        <v/>
      </c>
    </row>
    <row r="340" spans="1:36" x14ac:dyDescent="0.25">
      <c r="A340" s="3"/>
      <c r="B340" s="3"/>
      <c r="C340" s="4"/>
      <c r="D340" s="20"/>
      <c r="E340" s="20"/>
      <c r="F340" s="4"/>
      <c r="G340" s="4"/>
      <c r="H340" s="2"/>
      <c r="J340" s="4" t="str">
        <f t="shared" si="75"/>
        <v/>
      </c>
      <c r="K340" s="4" t="str">
        <f t="shared" si="76"/>
        <v/>
      </c>
      <c r="L340" s="31" t="str">
        <f t="shared" si="77"/>
        <v/>
      </c>
      <c r="M340" s="12" t="str">
        <f>IF(AND(($D340)&lt;&gt;"",($E340)&lt;&gt;""),IF(MIN(DATEVALUE($E340),Base!K$3)-MAX(DATEVALUE($D340),Base!K$2)+1&gt;=0,MIN(DATEVALUE($E340),Base!K$3)-MAX(DATEVALUE($D340),Base!K$2)+1,0),"")</f>
        <v/>
      </c>
      <c r="N340" s="12" t="str">
        <f>IF(AND(($D340)&lt;&gt;"",($E340)&lt;&gt;""),IF(MIN(DATEVALUE($E340),Base!L$3)-MAX(DATEVALUE($D340),Base!L$2)+1&gt;=0,MIN(DATEVALUE($E340),Base!L$3)-MAX(DATEVALUE($D340),Base!L$2)+1,0),"")</f>
        <v/>
      </c>
      <c r="O340" s="12" t="str">
        <f>IF(AND(($D340)&lt;&gt;"",($E340)&lt;&gt;""),IF(MIN(DATEVALUE($E340),Base!M$3)-MAX(DATEVALUE($D340),Base!M$2)+1&gt;=0,MIN(DATEVALUE($E340),Base!M$3)-MAX(DATEVALUE($D340),Base!M$2)+1,0),"")</f>
        <v/>
      </c>
      <c r="P340" s="12" t="str">
        <f>IF(AND(($D340)&lt;&gt;"",($E340)&lt;&gt;""),IF(MIN(DATEVALUE($E340),Base!N$3)-MAX(DATEVALUE($D340),Base!N$2)+1&gt;=0,MIN(DATEVALUE($E340),Base!N$3)-MAX(DATEVALUE($D340),Base!N$2)+1,0),"")</f>
        <v/>
      </c>
      <c r="Q340" s="12" t="str">
        <f>IF(AND(($D340)&lt;&gt;"",($E340)&lt;&gt;""),IF(MIN(DATEVALUE($E340),Base!O$3)-MAX(DATEVALUE($D340),Base!O$2)+1&gt;=0,MIN(DATEVALUE($E340),Base!O$3)-MAX(DATEVALUE($D340),Base!O$2)+1,0),"")</f>
        <v/>
      </c>
      <c r="R340" s="12" t="str">
        <f>IF(AND(($D340)&lt;&gt;"",($E340)&lt;&gt;""),IF(MIN(DATEVALUE($E340),Base!P$3)-MAX(DATEVALUE($D340),Base!P$2)+1&gt;=0,MIN(DATEVALUE($E340),Base!P$3)-MAX(DATEVALUE($D340),Base!P$2)+1,0),"")</f>
        <v/>
      </c>
      <c r="S340" s="12" t="str">
        <f>IF(AND(($D340)&lt;&gt;"",($E340)&lt;&gt;""),IF(MIN(DATEVALUE($E340),Base!Q$3)-MAX(DATEVALUE($D340),Base!Q$2)+1&gt;=0,MIN(DATEVALUE($E340),Base!Q$3)-MAX(DATEVALUE($D340),Base!Q$2)+1,0),"")</f>
        <v/>
      </c>
      <c r="T340" s="12" t="str">
        <f>IF(AND(($D340)&lt;&gt;"",($E340)&lt;&gt;""),IF(MIN(DATEVALUE($E340),Base!R$3)-MAX(DATEVALUE($D340),Base!R$2)+1&gt;=0,MIN(DATEVALUE($E340),Base!R$3)-MAX(DATEVALUE($D340),Base!R$2)+1,0),"")</f>
        <v/>
      </c>
      <c r="U340" s="12" t="str">
        <f>IF(AND(($D340)&lt;&gt;"",($E340)&lt;&gt;""),IF(MIN(DATEVALUE($E340),Base!S$3)-MAX(DATEVALUE($D340),Base!S$2)+1&gt;=0,MIN(DATEVALUE($E340),Base!S$3)-MAX(DATEVALUE($D340),Base!S$2)+1,0),"")</f>
        <v/>
      </c>
      <c r="V340" s="12" t="str">
        <f>IF(AND(($D340)&lt;&gt;"",($E340)&lt;&gt;""),IF(MIN(DATEVALUE($E340),Base!T$3)-MAX(DATEVALUE($D340),Base!T$2)+1&gt;=0,MIN(DATEVALUE($E340),Base!T$3)-MAX(DATEVALUE($D340),Base!T$2)+1,0),"")</f>
        <v/>
      </c>
      <c r="W340" s="12" t="str">
        <f>IF(AND(($D340)&lt;&gt;"",($E340)&lt;&gt;""),IF(MIN(DATEVALUE($E340),Base!U$3)-MAX(DATEVALUE($D340),Base!U$2)+1&gt;=0,MIN(DATEVALUE($E340),Base!U$3)-MAX(DATEVALUE($D340),Base!U$2)+1,0),"")</f>
        <v/>
      </c>
      <c r="X340" s="12" t="str">
        <f>IF(AND(($D340)&lt;&gt;"",($E340)&lt;&gt;""),IF(MIN(DATEVALUE($E340),Base!V$3)-MAX(DATEVALUE($D340),Base!V$2)+1&gt;=0,MIN(DATEVALUE($E340),Base!V$3)-MAX(DATEVALUE($D340),Base!V$2)+1,0),"")</f>
        <v/>
      </c>
      <c r="Y340" t="str">
        <f t="shared" si="78"/>
        <v/>
      </c>
      <c r="Z340" t="str">
        <f t="shared" si="79"/>
        <v/>
      </c>
      <c r="AA340" t="str">
        <f t="shared" si="80"/>
        <v/>
      </c>
      <c r="AB340" t="str">
        <f t="shared" si="81"/>
        <v/>
      </c>
      <c r="AC340" t="str">
        <f t="shared" si="82"/>
        <v/>
      </c>
      <c r="AD340" t="str">
        <f t="shared" si="83"/>
        <v/>
      </c>
      <c r="AE340" t="str">
        <f t="shared" si="84"/>
        <v/>
      </c>
      <c r="AF340" t="str">
        <f t="shared" si="85"/>
        <v/>
      </c>
      <c r="AG340" t="str">
        <f t="shared" si="86"/>
        <v/>
      </c>
      <c r="AH340" t="str">
        <f t="shared" si="87"/>
        <v/>
      </c>
      <c r="AI340" t="str">
        <f t="shared" si="88"/>
        <v/>
      </c>
      <c r="AJ340" t="str">
        <f t="shared" si="89"/>
        <v/>
      </c>
    </row>
    <row r="341" spans="1:36" x14ac:dyDescent="0.25">
      <c r="A341" s="3"/>
      <c r="B341" s="3"/>
      <c r="C341" s="4"/>
      <c r="D341" s="20"/>
      <c r="E341" s="20"/>
      <c r="F341" s="4"/>
      <c r="G341" s="4"/>
      <c r="H341" s="2"/>
      <c r="J341" s="4" t="str">
        <f t="shared" si="75"/>
        <v/>
      </c>
      <c r="K341" s="4" t="str">
        <f t="shared" si="76"/>
        <v/>
      </c>
      <c r="L341" s="31" t="str">
        <f t="shared" si="77"/>
        <v/>
      </c>
      <c r="M341" s="12" t="str">
        <f>IF(AND(($D341)&lt;&gt;"",($E341)&lt;&gt;""),IF(MIN(DATEVALUE($E341),Base!K$3)-MAX(DATEVALUE($D341),Base!K$2)+1&gt;=0,MIN(DATEVALUE($E341),Base!K$3)-MAX(DATEVALUE($D341),Base!K$2)+1,0),"")</f>
        <v/>
      </c>
      <c r="N341" s="12" t="str">
        <f>IF(AND(($D341)&lt;&gt;"",($E341)&lt;&gt;""),IF(MIN(DATEVALUE($E341),Base!L$3)-MAX(DATEVALUE($D341),Base!L$2)+1&gt;=0,MIN(DATEVALUE($E341),Base!L$3)-MAX(DATEVALUE($D341),Base!L$2)+1,0),"")</f>
        <v/>
      </c>
      <c r="O341" s="12" t="str">
        <f>IF(AND(($D341)&lt;&gt;"",($E341)&lt;&gt;""),IF(MIN(DATEVALUE($E341),Base!M$3)-MAX(DATEVALUE($D341),Base!M$2)+1&gt;=0,MIN(DATEVALUE($E341),Base!M$3)-MAX(DATEVALUE($D341),Base!M$2)+1,0),"")</f>
        <v/>
      </c>
      <c r="P341" s="12" t="str">
        <f>IF(AND(($D341)&lt;&gt;"",($E341)&lt;&gt;""),IF(MIN(DATEVALUE($E341),Base!N$3)-MAX(DATEVALUE($D341),Base!N$2)+1&gt;=0,MIN(DATEVALUE($E341),Base!N$3)-MAX(DATEVALUE($D341),Base!N$2)+1,0),"")</f>
        <v/>
      </c>
      <c r="Q341" s="12" t="str">
        <f>IF(AND(($D341)&lt;&gt;"",($E341)&lt;&gt;""),IF(MIN(DATEVALUE($E341),Base!O$3)-MAX(DATEVALUE($D341),Base!O$2)+1&gt;=0,MIN(DATEVALUE($E341),Base!O$3)-MAX(DATEVALUE($D341),Base!O$2)+1,0),"")</f>
        <v/>
      </c>
      <c r="R341" s="12" t="str">
        <f>IF(AND(($D341)&lt;&gt;"",($E341)&lt;&gt;""),IF(MIN(DATEVALUE($E341),Base!P$3)-MAX(DATEVALUE($D341),Base!P$2)+1&gt;=0,MIN(DATEVALUE($E341),Base!P$3)-MAX(DATEVALUE($D341),Base!P$2)+1,0),"")</f>
        <v/>
      </c>
      <c r="S341" s="12" t="str">
        <f>IF(AND(($D341)&lt;&gt;"",($E341)&lt;&gt;""),IF(MIN(DATEVALUE($E341),Base!Q$3)-MAX(DATEVALUE($D341),Base!Q$2)+1&gt;=0,MIN(DATEVALUE($E341),Base!Q$3)-MAX(DATEVALUE($D341),Base!Q$2)+1,0),"")</f>
        <v/>
      </c>
      <c r="T341" s="12" t="str">
        <f>IF(AND(($D341)&lt;&gt;"",($E341)&lt;&gt;""),IF(MIN(DATEVALUE($E341),Base!R$3)-MAX(DATEVALUE($D341),Base!R$2)+1&gt;=0,MIN(DATEVALUE($E341),Base!R$3)-MAX(DATEVALUE($D341),Base!R$2)+1,0),"")</f>
        <v/>
      </c>
      <c r="U341" s="12" t="str">
        <f>IF(AND(($D341)&lt;&gt;"",($E341)&lt;&gt;""),IF(MIN(DATEVALUE($E341),Base!S$3)-MAX(DATEVALUE($D341),Base!S$2)+1&gt;=0,MIN(DATEVALUE($E341),Base!S$3)-MAX(DATEVALUE($D341),Base!S$2)+1,0),"")</f>
        <v/>
      </c>
      <c r="V341" s="12" t="str">
        <f>IF(AND(($D341)&lt;&gt;"",($E341)&lt;&gt;""),IF(MIN(DATEVALUE($E341),Base!T$3)-MAX(DATEVALUE($D341),Base!T$2)+1&gt;=0,MIN(DATEVALUE($E341),Base!T$3)-MAX(DATEVALUE($D341),Base!T$2)+1,0),"")</f>
        <v/>
      </c>
      <c r="W341" s="12" t="str">
        <f>IF(AND(($D341)&lt;&gt;"",($E341)&lt;&gt;""),IF(MIN(DATEVALUE($E341),Base!U$3)-MAX(DATEVALUE($D341),Base!U$2)+1&gt;=0,MIN(DATEVALUE($E341),Base!U$3)-MAX(DATEVALUE($D341),Base!U$2)+1,0),"")</f>
        <v/>
      </c>
      <c r="X341" s="12" t="str">
        <f>IF(AND(($D341)&lt;&gt;"",($E341)&lt;&gt;""),IF(MIN(DATEVALUE($E341),Base!V$3)-MAX(DATEVALUE($D341),Base!V$2)+1&gt;=0,MIN(DATEVALUE($E341),Base!V$3)-MAX(DATEVALUE($D341),Base!V$2)+1,0),"")</f>
        <v/>
      </c>
      <c r="Y341" t="str">
        <f t="shared" si="78"/>
        <v/>
      </c>
      <c r="Z341" t="str">
        <f t="shared" si="79"/>
        <v/>
      </c>
      <c r="AA341" t="str">
        <f t="shared" si="80"/>
        <v/>
      </c>
      <c r="AB341" t="str">
        <f t="shared" si="81"/>
        <v/>
      </c>
      <c r="AC341" t="str">
        <f t="shared" si="82"/>
        <v/>
      </c>
      <c r="AD341" t="str">
        <f t="shared" si="83"/>
        <v/>
      </c>
      <c r="AE341" t="str">
        <f t="shared" si="84"/>
        <v/>
      </c>
      <c r="AF341" t="str">
        <f t="shared" si="85"/>
        <v/>
      </c>
      <c r="AG341" t="str">
        <f t="shared" si="86"/>
        <v/>
      </c>
      <c r="AH341" t="str">
        <f t="shared" si="87"/>
        <v/>
      </c>
      <c r="AI341" t="str">
        <f t="shared" si="88"/>
        <v/>
      </c>
      <c r="AJ341" t="str">
        <f t="shared" si="89"/>
        <v/>
      </c>
    </row>
    <row r="342" spans="1:36" x14ac:dyDescent="0.25">
      <c r="A342" s="3"/>
      <c r="B342" s="3"/>
      <c r="C342" s="4"/>
      <c r="D342" s="20"/>
      <c r="E342" s="20"/>
      <c r="F342" s="4"/>
      <c r="G342" s="4"/>
      <c r="H342" s="2"/>
      <c r="J342" s="4" t="str">
        <f t="shared" si="75"/>
        <v/>
      </c>
      <c r="K342" s="4" t="str">
        <f t="shared" si="76"/>
        <v/>
      </c>
      <c r="L342" s="31" t="str">
        <f t="shared" si="77"/>
        <v/>
      </c>
      <c r="M342" s="12" t="str">
        <f>IF(AND(($D342)&lt;&gt;"",($E342)&lt;&gt;""),IF(MIN(DATEVALUE($E342),Base!K$3)-MAX(DATEVALUE($D342),Base!K$2)+1&gt;=0,MIN(DATEVALUE($E342),Base!K$3)-MAX(DATEVALUE($D342),Base!K$2)+1,0),"")</f>
        <v/>
      </c>
      <c r="N342" s="12" t="str">
        <f>IF(AND(($D342)&lt;&gt;"",($E342)&lt;&gt;""),IF(MIN(DATEVALUE($E342),Base!L$3)-MAX(DATEVALUE($D342),Base!L$2)+1&gt;=0,MIN(DATEVALUE($E342),Base!L$3)-MAX(DATEVALUE($D342),Base!L$2)+1,0),"")</f>
        <v/>
      </c>
      <c r="O342" s="12" t="str">
        <f>IF(AND(($D342)&lt;&gt;"",($E342)&lt;&gt;""),IF(MIN(DATEVALUE($E342),Base!M$3)-MAX(DATEVALUE($D342),Base!M$2)+1&gt;=0,MIN(DATEVALUE($E342),Base!M$3)-MAX(DATEVALUE($D342),Base!M$2)+1,0),"")</f>
        <v/>
      </c>
      <c r="P342" s="12" t="str">
        <f>IF(AND(($D342)&lt;&gt;"",($E342)&lt;&gt;""),IF(MIN(DATEVALUE($E342),Base!N$3)-MAX(DATEVALUE($D342),Base!N$2)+1&gt;=0,MIN(DATEVALUE($E342),Base!N$3)-MAX(DATEVALUE($D342),Base!N$2)+1,0),"")</f>
        <v/>
      </c>
      <c r="Q342" s="12" t="str">
        <f>IF(AND(($D342)&lt;&gt;"",($E342)&lt;&gt;""),IF(MIN(DATEVALUE($E342),Base!O$3)-MAX(DATEVALUE($D342),Base!O$2)+1&gt;=0,MIN(DATEVALUE($E342),Base!O$3)-MAX(DATEVALUE($D342),Base!O$2)+1,0),"")</f>
        <v/>
      </c>
      <c r="R342" s="12" t="str">
        <f>IF(AND(($D342)&lt;&gt;"",($E342)&lt;&gt;""),IF(MIN(DATEVALUE($E342),Base!P$3)-MAX(DATEVALUE($D342),Base!P$2)+1&gt;=0,MIN(DATEVALUE($E342),Base!P$3)-MAX(DATEVALUE($D342),Base!P$2)+1,0),"")</f>
        <v/>
      </c>
      <c r="S342" s="12" t="str">
        <f>IF(AND(($D342)&lt;&gt;"",($E342)&lt;&gt;""),IF(MIN(DATEVALUE($E342),Base!Q$3)-MAX(DATEVALUE($D342),Base!Q$2)+1&gt;=0,MIN(DATEVALUE($E342),Base!Q$3)-MAX(DATEVALUE($D342),Base!Q$2)+1,0),"")</f>
        <v/>
      </c>
      <c r="T342" s="12" t="str">
        <f>IF(AND(($D342)&lt;&gt;"",($E342)&lt;&gt;""),IF(MIN(DATEVALUE($E342),Base!R$3)-MAX(DATEVALUE($D342),Base!R$2)+1&gt;=0,MIN(DATEVALUE($E342),Base!R$3)-MAX(DATEVALUE($D342),Base!R$2)+1,0),"")</f>
        <v/>
      </c>
      <c r="U342" s="12" t="str">
        <f>IF(AND(($D342)&lt;&gt;"",($E342)&lt;&gt;""),IF(MIN(DATEVALUE($E342),Base!S$3)-MAX(DATEVALUE($D342),Base!S$2)+1&gt;=0,MIN(DATEVALUE($E342),Base!S$3)-MAX(DATEVALUE($D342),Base!S$2)+1,0),"")</f>
        <v/>
      </c>
      <c r="V342" s="12" t="str">
        <f>IF(AND(($D342)&lt;&gt;"",($E342)&lt;&gt;""),IF(MIN(DATEVALUE($E342),Base!T$3)-MAX(DATEVALUE($D342),Base!T$2)+1&gt;=0,MIN(DATEVALUE($E342),Base!T$3)-MAX(DATEVALUE($D342),Base!T$2)+1,0),"")</f>
        <v/>
      </c>
      <c r="W342" s="12" t="str">
        <f>IF(AND(($D342)&lt;&gt;"",($E342)&lt;&gt;""),IF(MIN(DATEVALUE($E342),Base!U$3)-MAX(DATEVALUE($D342),Base!U$2)+1&gt;=0,MIN(DATEVALUE($E342),Base!U$3)-MAX(DATEVALUE($D342),Base!U$2)+1,0),"")</f>
        <v/>
      </c>
      <c r="X342" s="12" t="str">
        <f>IF(AND(($D342)&lt;&gt;"",($E342)&lt;&gt;""),IF(MIN(DATEVALUE($E342),Base!V$3)-MAX(DATEVALUE($D342),Base!V$2)+1&gt;=0,MIN(DATEVALUE($E342),Base!V$3)-MAX(DATEVALUE($D342),Base!V$2)+1,0),"")</f>
        <v/>
      </c>
      <c r="Y342" t="str">
        <f t="shared" si="78"/>
        <v/>
      </c>
      <c r="Z342" t="str">
        <f t="shared" si="79"/>
        <v/>
      </c>
      <c r="AA342" t="str">
        <f t="shared" si="80"/>
        <v/>
      </c>
      <c r="AB342" t="str">
        <f t="shared" si="81"/>
        <v/>
      </c>
      <c r="AC342" t="str">
        <f t="shared" si="82"/>
        <v/>
      </c>
      <c r="AD342" t="str">
        <f t="shared" si="83"/>
        <v/>
      </c>
      <c r="AE342" t="str">
        <f t="shared" si="84"/>
        <v/>
      </c>
      <c r="AF342" t="str">
        <f t="shared" si="85"/>
        <v/>
      </c>
      <c r="AG342" t="str">
        <f t="shared" si="86"/>
        <v/>
      </c>
      <c r="AH342" t="str">
        <f t="shared" si="87"/>
        <v/>
      </c>
      <c r="AI342" t="str">
        <f t="shared" si="88"/>
        <v/>
      </c>
      <c r="AJ342" t="str">
        <f t="shared" si="89"/>
        <v/>
      </c>
    </row>
    <row r="343" spans="1:36" x14ac:dyDescent="0.25">
      <c r="A343" s="3"/>
      <c r="B343" s="3"/>
      <c r="C343" s="4"/>
      <c r="D343" s="20"/>
      <c r="E343" s="20"/>
      <c r="F343" s="4"/>
      <c r="G343" s="4"/>
      <c r="H343" s="2"/>
      <c r="J343" s="4" t="str">
        <f t="shared" si="75"/>
        <v/>
      </c>
      <c r="K343" s="4" t="str">
        <f t="shared" si="76"/>
        <v/>
      </c>
      <c r="L343" s="31" t="str">
        <f t="shared" si="77"/>
        <v/>
      </c>
      <c r="M343" s="12" t="str">
        <f>IF(AND(($D343)&lt;&gt;"",($E343)&lt;&gt;""),IF(MIN(DATEVALUE($E343),Base!K$3)-MAX(DATEVALUE($D343),Base!K$2)+1&gt;=0,MIN(DATEVALUE($E343),Base!K$3)-MAX(DATEVALUE($D343),Base!K$2)+1,0),"")</f>
        <v/>
      </c>
      <c r="N343" s="12" t="str">
        <f>IF(AND(($D343)&lt;&gt;"",($E343)&lt;&gt;""),IF(MIN(DATEVALUE($E343),Base!L$3)-MAX(DATEVALUE($D343),Base!L$2)+1&gt;=0,MIN(DATEVALUE($E343),Base!L$3)-MAX(DATEVALUE($D343),Base!L$2)+1,0),"")</f>
        <v/>
      </c>
      <c r="O343" s="12" t="str">
        <f>IF(AND(($D343)&lt;&gt;"",($E343)&lt;&gt;""),IF(MIN(DATEVALUE($E343),Base!M$3)-MAX(DATEVALUE($D343),Base!M$2)+1&gt;=0,MIN(DATEVALUE($E343),Base!M$3)-MAX(DATEVALUE($D343),Base!M$2)+1,0),"")</f>
        <v/>
      </c>
      <c r="P343" s="12" t="str">
        <f>IF(AND(($D343)&lt;&gt;"",($E343)&lt;&gt;""),IF(MIN(DATEVALUE($E343),Base!N$3)-MAX(DATEVALUE($D343),Base!N$2)+1&gt;=0,MIN(DATEVALUE($E343),Base!N$3)-MAX(DATEVALUE($D343),Base!N$2)+1,0),"")</f>
        <v/>
      </c>
      <c r="Q343" s="12" t="str">
        <f>IF(AND(($D343)&lt;&gt;"",($E343)&lt;&gt;""),IF(MIN(DATEVALUE($E343),Base!O$3)-MAX(DATEVALUE($D343),Base!O$2)+1&gt;=0,MIN(DATEVALUE($E343),Base!O$3)-MAX(DATEVALUE($D343),Base!O$2)+1,0),"")</f>
        <v/>
      </c>
      <c r="R343" s="12" t="str">
        <f>IF(AND(($D343)&lt;&gt;"",($E343)&lt;&gt;""),IF(MIN(DATEVALUE($E343),Base!P$3)-MAX(DATEVALUE($D343),Base!P$2)+1&gt;=0,MIN(DATEVALUE($E343),Base!P$3)-MAX(DATEVALUE($D343),Base!P$2)+1,0),"")</f>
        <v/>
      </c>
      <c r="S343" s="12" t="str">
        <f>IF(AND(($D343)&lt;&gt;"",($E343)&lt;&gt;""),IF(MIN(DATEVALUE($E343),Base!Q$3)-MAX(DATEVALUE($D343),Base!Q$2)+1&gt;=0,MIN(DATEVALUE($E343),Base!Q$3)-MAX(DATEVALUE($D343),Base!Q$2)+1,0),"")</f>
        <v/>
      </c>
      <c r="T343" s="12" t="str">
        <f>IF(AND(($D343)&lt;&gt;"",($E343)&lt;&gt;""),IF(MIN(DATEVALUE($E343),Base!R$3)-MAX(DATEVALUE($D343),Base!R$2)+1&gt;=0,MIN(DATEVALUE($E343),Base!R$3)-MAX(DATEVALUE($D343),Base!R$2)+1,0),"")</f>
        <v/>
      </c>
      <c r="U343" s="12" t="str">
        <f>IF(AND(($D343)&lt;&gt;"",($E343)&lt;&gt;""),IF(MIN(DATEVALUE($E343),Base!S$3)-MAX(DATEVALUE($D343),Base!S$2)+1&gt;=0,MIN(DATEVALUE($E343),Base!S$3)-MAX(DATEVALUE($D343),Base!S$2)+1,0),"")</f>
        <v/>
      </c>
      <c r="V343" s="12" t="str">
        <f>IF(AND(($D343)&lt;&gt;"",($E343)&lt;&gt;""),IF(MIN(DATEVALUE($E343),Base!T$3)-MAX(DATEVALUE($D343),Base!T$2)+1&gt;=0,MIN(DATEVALUE($E343),Base!T$3)-MAX(DATEVALUE($D343),Base!T$2)+1,0),"")</f>
        <v/>
      </c>
      <c r="W343" s="12" t="str">
        <f>IF(AND(($D343)&lt;&gt;"",($E343)&lt;&gt;""),IF(MIN(DATEVALUE($E343),Base!U$3)-MAX(DATEVALUE($D343),Base!U$2)+1&gt;=0,MIN(DATEVALUE($E343),Base!U$3)-MAX(DATEVALUE($D343),Base!U$2)+1,0),"")</f>
        <v/>
      </c>
      <c r="X343" s="12" t="str">
        <f>IF(AND(($D343)&lt;&gt;"",($E343)&lt;&gt;""),IF(MIN(DATEVALUE($E343),Base!V$3)-MAX(DATEVALUE($D343),Base!V$2)+1&gt;=0,MIN(DATEVALUE($E343),Base!V$3)-MAX(DATEVALUE($D343),Base!V$2)+1,0),"")</f>
        <v/>
      </c>
      <c r="Y343" t="str">
        <f t="shared" si="78"/>
        <v/>
      </c>
      <c r="Z343" t="str">
        <f t="shared" si="79"/>
        <v/>
      </c>
      <c r="AA343" t="str">
        <f t="shared" si="80"/>
        <v/>
      </c>
      <c r="AB343" t="str">
        <f t="shared" si="81"/>
        <v/>
      </c>
      <c r="AC343" t="str">
        <f t="shared" si="82"/>
        <v/>
      </c>
      <c r="AD343" t="str">
        <f t="shared" si="83"/>
        <v/>
      </c>
      <c r="AE343" t="str">
        <f t="shared" si="84"/>
        <v/>
      </c>
      <c r="AF343" t="str">
        <f t="shared" si="85"/>
        <v/>
      </c>
      <c r="AG343" t="str">
        <f t="shared" si="86"/>
        <v/>
      </c>
      <c r="AH343" t="str">
        <f t="shared" si="87"/>
        <v/>
      </c>
      <c r="AI343" t="str">
        <f t="shared" si="88"/>
        <v/>
      </c>
      <c r="AJ343" t="str">
        <f t="shared" si="89"/>
        <v/>
      </c>
    </row>
    <row r="344" spans="1:36" x14ac:dyDescent="0.25">
      <c r="A344" s="3"/>
      <c r="B344" s="3"/>
      <c r="C344" s="4"/>
      <c r="D344" s="20"/>
      <c r="E344" s="20"/>
      <c r="F344" s="4"/>
      <c r="G344" s="4"/>
      <c r="H344" s="2"/>
      <c r="J344" s="4" t="str">
        <f t="shared" si="75"/>
        <v/>
      </c>
      <c r="K344" s="4" t="str">
        <f t="shared" si="76"/>
        <v/>
      </c>
      <c r="L344" s="31" t="str">
        <f t="shared" si="77"/>
        <v/>
      </c>
      <c r="M344" s="12" t="str">
        <f>IF(AND(($D344)&lt;&gt;"",($E344)&lt;&gt;""),IF(MIN(DATEVALUE($E344),Base!K$3)-MAX(DATEVALUE($D344),Base!K$2)+1&gt;=0,MIN(DATEVALUE($E344),Base!K$3)-MAX(DATEVALUE($D344),Base!K$2)+1,0),"")</f>
        <v/>
      </c>
      <c r="N344" s="12" t="str">
        <f>IF(AND(($D344)&lt;&gt;"",($E344)&lt;&gt;""),IF(MIN(DATEVALUE($E344),Base!L$3)-MAX(DATEVALUE($D344),Base!L$2)+1&gt;=0,MIN(DATEVALUE($E344),Base!L$3)-MAX(DATEVALUE($D344),Base!L$2)+1,0),"")</f>
        <v/>
      </c>
      <c r="O344" s="12" t="str">
        <f>IF(AND(($D344)&lt;&gt;"",($E344)&lt;&gt;""),IF(MIN(DATEVALUE($E344),Base!M$3)-MAX(DATEVALUE($D344),Base!M$2)+1&gt;=0,MIN(DATEVALUE($E344),Base!M$3)-MAX(DATEVALUE($D344),Base!M$2)+1,0),"")</f>
        <v/>
      </c>
      <c r="P344" s="12" t="str">
        <f>IF(AND(($D344)&lt;&gt;"",($E344)&lt;&gt;""),IF(MIN(DATEVALUE($E344),Base!N$3)-MAX(DATEVALUE($D344),Base!N$2)+1&gt;=0,MIN(DATEVALUE($E344),Base!N$3)-MAX(DATEVALUE($D344),Base!N$2)+1,0),"")</f>
        <v/>
      </c>
      <c r="Q344" s="12" t="str">
        <f>IF(AND(($D344)&lt;&gt;"",($E344)&lt;&gt;""),IF(MIN(DATEVALUE($E344),Base!O$3)-MAX(DATEVALUE($D344),Base!O$2)+1&gt;=0,MIN(DATEVALUE($E344),Base!O$3)-MAX(DATEVALUE($D344),Base!O$2)+1,0),"")</f>
        <v/>
      </c>
      <c r="R344" s="12" t="str">
        <f>IF(AND(($D344)&lt;&gt;"",($E344)&lt;&gt;""),IF(MIN(DATEVALUE($E344),Base!P$3)-MAX(DATEVALUE($D344),Base!P$2)+1&gt;=0,MIN(DATEVALUE($E344),Base!P$3)-MAX(DATEVALUE($D344),Base!P$2)+1,0),"")</f>
        <v/>
      </c>
      <c r="S344" s="12" t="str">
        <f>IF(AND(($D344)&lt;&gt;"",($E344)&lt;&gt;""),IF(MIN(DATEVALUE($E344),Base!Q$3)-MAX(DATEVALUE($D344),Base!Q$2)+1&gt;=0,MIN(DATEVALUE($E344),Base!Q$3)-MAX(DATEVALUE($D344),Base!Q$2)+1,0),"")</f>
        <v/>
      </c>
      <c r="T344" s="12" t="str">
        <f>IF(AND(($D344)&lt;&gt;"",($E344)&lt;&gt;""),IF(MIN(DATEVALUE($E344),Base!R$3)-MAX(DATEVALUE($D344),Base!R$2)+1&gt;=0,MIN(DATEVALUE($E344),Base!R$3)-MAX(DATEVALUE($D344),Base!R$2)+1,0),"")</f>
        <v/>
      </c>
      <c r="U344" s="12" t="str">
        <f>IF(AND(($D344)&lt;&gt;"",($E344)&lt;&gt;""),IF(MIN(DATEVALUE($E344),Base!S$3)-MAX(DATEVALUE($D344),Base!S$2)+1&gt;=0,MIN(DATEVALUE($E344),Base!S$3)-MAX(DATEVALUE($D344),Base!S$2)+1,0),"")</f>
        <v/>
      </c>
      <c r="V344" s="12" t="str">
        <f>IF(AND(($D344)&lt;&gt;"",($E344)&lt;&gt;""),IF(MIN(DATEVALUE($E344),Base!T$3)-MAX(DATEVALUE($D344),Base!T$2)+1&gt;=0,MIN(DATEVALUE($E344),Base!T$3)-MAX(DATEVALUE($D344),Base!T$2)+1,0),"")</f>
        <v/>
      </c>
      <c r="W344" s="12" t="str">
        <f>IF(AND(($D344)&lt;&gt;"",($E344)&lt;&gt;""),IF(MIN(DATEVALUE($E344),Base!U$3)-MAX(DATEVALUE($D344),Base!U$2)+1&gt;=0,MIN(DATEVALUE($E344),Base!U$3)-MAX(DATEVALUE($D344),Base!U$2)+1,0),"")</f>
        <v/>
      </c>
      <c r="X344" s="12" t="str">
        <f>IF(AND(($D344)&lt;&gt;"",($E344)&lt;&gt;""),IF(MIN(DATEVALUE($E344),Base!V$3)-MAX(DATEVALUE($D344),Base!V$2)+1&gt;=0,MIN(DATEVALUE($E344),Base!V$3)-MAX(DATEVALUE($D344),Base!V$2)+1,0),"")</f>
        <v/>
      </c>
      <c r="Y344" t="str">
        <f t="shared" si="78"/>
        <v/>
      </c>
      <c r="Z344" t="str">
        <f t="shared" si="79"/>
        <v/>
      </c>
      <c r="AA344" t="str">
        <f t="shared" si="80"/>
        <v/>
      </c>
      <c r="AB344" t="str">
        <f t="shared" si="81"/>
        <v/>
      </c>
      <c r="AC344" t="str">
        <f t="shared" si="82"/>
        <v/>
      </c>
      <c r="AD344" t="str">
        <f t="shared" si="83"/>
        <v/>
      </c>
      <c r="AE344" t="str">
        <f t="shared" si="84"/>
        <v/>
      </c>
      <c r="AF344" t="str">
        <f t="shared" si="85"/>
        <v/>
      </c>
      <c r="AG344" t="str">
        <f t="shared" si="86"/>
        <v/>
      </c>
      <c r="AH344" t="str">
        <f t="shared" si="87"/>
        <v/>
      </c>
      <c r="AI344" t="str">
        <f t="shared" si="88"/>
        <v/>
      </c>
      <c r="AJ344" t="str">
        <f t="shared" si="89"/>
        <v/>
      </c>
    </row>
    <row r="345" spans="1:36" x14ac:dyDescent="0.25">
      <c r="A345" s="3"/>
      <c r="B345" s="3"/>
      <c r="C345" s="4"/>
      <c r="D345" s="20"/>
      <c r="E345" s="20"/>
      <c r="F345" s="4"/>
      <c r="G345" s="4"/>
      <c r="H345" s="2"/>
      <c r="J345" s="4" t="str">
        <f t="shared" si="75"/>
        <v/>
      </c>
      <c r="K345" s="4" t="str">
        <f t="shared" si="76"/>
        <v/>
      </c>
      <c r="L345" s="31" t="str">
        <f t="shared" si="77"/>
        <v/>
      </c>
      <c r="M345" s="12" t="str">
        <f>IF(AND(($D345)&lt;&gt;"",($E345)&lt;&gt;""),IF(MIN(DATEVALUE($E345),Base!K$3)-MAX(DATEVALUE($D345),Base!K$2)+1&gt;=0,MIN(DATEVALUE($E345),Base!K$3)-MAX(DATEVALUE($D345),Base!K$2)+1,0),"")</f>
        <v/>
      </c>
      <c r="N345" s="12" t="str">
        <f>IF(AND(($D345)&lt;&gt;"",($E345)&lt;&gt;""),IF(MIN(DATEVALUE($E345),Base!L$3)-MAX(DATEVALUE($D345),Base!L$2)+1&gt;=0,MIN(DATEVALUE($E345),Base!L$3)-MAX(DATEVALUE($D345),Base!L$2)+1,0),"")</f>
        <v/>
      </c>
      <c r="O345" s="12" t="str">
        <f>IF(AND(($D345)&lt;&gt;"",($E345)&lt;&gt;""),IF(MIN(DATEVALUE($E345),Base!M$3)-MAX(DATEVALUE($D345),Base!M$2)+1&gt;=0,MIN(DATEVALUE($E345),Base!M$3)-MAX(DATEVALUE($D345),Base!M$2)+1,0),"")</f>
        <v/>
      </c>
      <c r="P345" s="12" t="str">
        <f>IF(AND(($D345)&lt;&gt;"",($E345)&lt;&gt;""),IF(MIN(DATEVALUE($E345),Base!N$3)-MAX(DATEVALUE($D345),Base!N$2)+1&gt;=0,MIN(DATEVALUE($E345),Base!N$3)-MAX(DATEVALUE($D345),Base!N$2)+1,0),"")</f>
        <v/>
      </c>
      <c r="Q345" s="12" t="str">
        <f>IF(AND(($D345)&lt;&gt;"",($E345)&lt;&gt;""),IF(MIN(DATEVALUE($E345),Base!O$3)-MAX(DATEVALUE($D345),Base!O$2)+1&gt;=0,MIN(DATEVALUE($E345),Base!O$3)-MAX(DATEVALUE($D345),Base!O$2)+1,0),"")</f>
        <v/>
      </c>
      <c r="R345" s="12" t="str">
        <f>IF(AND(($D345)&lt;&gt;"",($E345)&lt;&gt;""),IF(MIN(DATEVALUE($E345),Base!P$3)-MAX(DATEVALUE($D345),Base!P$2)+1&gt;=0,MIN(DATEVALUE($E345),Base!P$3)-MAX(DATEVALUE($D345),Base!P$2)+1,0),"")</f>
        <v/>
      </c>
      <c r="S345" s="12" t="str">
        <f>IF(AND(($D345)&lt;&gt;"",($E345)&lt;&gt;""),IF(MIN(DATEVALUE($E345),Base!Q$3)-MAX(DATEVALUE($D345),Base!Q$2)+1&gt;=0,MIN(DATEVALUE($E345),Base!Q$3)-MAX(DATEVALUE($D345),Base!Q$2)+1,0),"")</f>
        <v/>
      </c>
      <c r="T345" s="12" t="str">
        <f>IF(AND(($D345)&lt;&gt;"",($E345)&lt;&gt;""),IF(MIN(DATEVALUE($E345),Base!R$3)-MAX(DATEVALUE($D345),Base!R$2)+1&gt;=0,MIN(DATEVALUE($E345),Base!R$3)-MAX(DATEVALUE($D345),Base!R$2)+1,0),"")</f>
        <v/>
      </c>
      <c r="U345" s="12" t="str">
        <f>IF(AND(($D345)&lt;&gt;"",($E345)&lt;&gt;""),IF(MIN(DATEVALUE($E345),Base!S$3)-MAX(DATEVALUE($D345),Base!S$2)+1&gt;=0,MIN(DATEVALUE($E345),Base!S$3)-MAX(DATEVALUE($D345),Base!S$2)+1,0),"")</f>
        <v/>
      </c>
      <c r="V345" s="12" t="str">
        <f>IF(AND(($D345)&lt;&gt;"",($E345)&lt;&gt;""),IF(MIN(DATEVALUE($E345),Base!T$3)-MAX(DATEVALUE($D345),Base!T$2)+1&gt;=0,MIN(DATEVALUE($E345),Base!T$3)-MAX(DATEVALUE($D345),Base!T$2)+1,0),"")</f>
        <v/>
      </c>
      <c r="W345" s="12" t="str">
        <f>IF(AND(($D345)&lt;&gt;"",($E345)&lt;&gt;""),IF(MIN(DATEVALUE($E345),Base!U$3)-MAX(DATEVALUE($D345),Base!U$2)+1&gt;=0,MIN(DATEVALUE($E345),Base!U$3)-MAX(DATEVALUE($D345),Base!U$2)+1,0),"")</f>
        <v/>
      </c>
      <c r="X345" s="12" t="str">
        <f>IF(AND(($D345)&lt;&gt;"",($E345)&lt;&gt;""),IF(MIN(DATEVALUE($E345),Base!V$3)-MAX(DATEVALUE($D345),Base!V$2)+1&gt;=0,MIN(DATEVALUE($E345),Base!V$3)-MAX(DATEVALUE($D345),Base!V$2)+1,0),"")</f>
        <v/>
      </c>
      <c r="Y345" t="str">
        <f t="shared" si="78"/>
        <v/>
      </c>
      <c r="Z345" t="str">
        <f t="shared" si="79"/>
        <v/>
      </c>
      <c r="AA345" t="str">
        <f t="shared" si="80"/>
        <v/>
      </c>
      <c r="AB345" t="str">
        <f t="shared" si="81"/>
        <v/>
      </c>
      <c r="AC345" t="str">
        <f t="shared" si="82"/>
        <v/>
      </c>
      <c r="AD345" t="str">
        <f t="shared" si="83"/>
        <v/>
      </c>
      <c r="AE345" t="str">
        <f t="shared" si="84"/>
        <v/>
      </c>
      <c r="AF345" t="str">
        <f t="shared" si="85"/>
        <v/>
      </c>
      <c r="AG345" t="str">
        <f t="shared" si="86"/>
        <v/>
      </c>
      <c r="AH345" t="str">
        <f t="shared" si="87"/>
        <v/>
      </c>
      <c r="AI345" t="str">
        <f t="shared" si="88"/>
        <v/>
      </c>
      <c r="AJ345" t="str">
        <f t="shared" si="89"/>
        <v/>
      </c>
    </row>
    <row r="346" spans="1:36" x14ac:dyDescent="0.25">
      <c r="A346" s="3"/>
      <c r="B346" s="3"/>
      <c r="C346" s="4"/>
      <c r="D346" s="20"/>
      <c r="E346" s="20"/>
      <c r="F346" s="4"/>
      <c r="G346" s="4"/>
      <c r="H346" s="2"/>
      <c r="J346" s="4" t="str">
        <f t="shared" si="75"/>
        <v/>
      </c>
      <c r="K346" s="4" t="str">
        <f t="shared" si="76"/>
        <v/>
      </c>
      <c r="L346" s="31" t="str">
        <f t="shared" si="77"/>
        <v/>
      </c>
      <c r="M346" s="12" t="str">
        <f>IF(AND(($D346)&lt;&gt;"",($E346)&lt;&gt;""),IF(MIN(DATEVALUE($E346),Base!K$3)-MAX(DATEVALUE($D346),Base!K$2)+1&gt;=0,MIN(DATEVALUE($E346),Base!K$3)-MAX(DATEVALUE($D346),Base!K$2)+1,0),"")</f>
        <v/>
      </c>
      <c r="N346" s="12" t="str">
        <f>IF(AND(($D346)&lt;&gt;"",($E346)&lt;&gt;""),IF(MIN(DATEVALUE($E346),Base!L$3)-MAX(DATEVALUE($D346),Base!L$2)+1&gt;=0,MIN(DATEVALUE($E346),Base!L$3)-MAX(DATEVALUE($D346),Base!L$2)+1,0),"")</f>
        <v/>
      </c>
      <c r="O346" s="12" t="str">
        <f>IF(AND(($D346)&lt;&gt;"",($E346)&lt;&gt;""),IF(MIN(DATEVALUE($E346),Base!M$3)-MAX(DATEVALUE($D346),Base!M$2)+1&gt;=0,MIN(DATEVALUE($E346),Base!M$3)-MAX(DATEVALUE($D346),Base!M$2)+1,0),"")</f>
        <v/>
      </c>
      <c r="P346" s="12" t="str">
        <f>IF(AND(($D346)&lt;&gt;"",($E346)&lt;&gt;""),IF(MIN(DATEVALUE($E346),Base!N$3)-MAX(DATEVALUE($D346),Base!N$2)+1&gt;=0,MIN(DATEVALUE($E346),Base!N$3)-MAX(DATEVALUE($D346),Base!N$2)+1,0),"")</f>
        <v/>
      </c>
      <c r="Q346" s="12" t="str">
        <f>IF(AND(($D346)&lt;&gt;"",($E346)&lt;&gt;""),IF(MIN(DATEVALUE($E346),Base!O$3)-MAX(DATEVALUE($D346),Base!O$2)+1&gt;=0,MIN(DATEVALUE($E346),Base!O$3)-MAX(DATEVALUE($D346),Base!O$2)+1,0),"")</f>
        <v/>
      </c>
      <c r="R346" s="12" t="str">
        <f>IF(AND(($D346)&lt;&gt;"",($E346)&lt;&gt;""),IF(MIN(DATEVALUE($E346),Base!P$3)-MAX(DATEVALUE($D346),Base!P$2)+1&gt;=0,MIN(DATEVALUE($E346),Base!P$3)-MAX(DATEVALUE($D346),Base!P$2)+1,0),"")</f>
        <v/>
      </c>
      <c r="S346" s="12" t="str">
        <f>IF(AND(($D346)&lt;&gt;"",($E346)&lt;&gt;""),IF(MIN(DATEVALUE($E346),Base!Q$3)-MAX(DATEVALUE($D346),Base!Q$2)+1&gt;=0,MIN(DATEVALUE($E346),Base!Q$3)-MAX(DATEVALUE($D346),Base!Q$2)+1,0),"")</f>
        <v/>
      </c>
      <c r="T346" s="12" t="str">
        <f>IF(AND(($D346)&lt;&gt;"",($E346)&lt;&gt;""),IF(MIN(DATEVALUE($E346),Base!R$3)-MAX(DATEVALUE($D346),Base!R$2)+1&gt;=0,MIN(DATEVALUE($E346),Base!R$3)-MAX(DATEVALUE($D346),Base!R$2)+1,0),"")</f>
        <v/>
      </c>
      <c r="U346" s="12" t="str">
        <f>IF(AND(($D346)&lt;&gt;"",($E346)&lt;&gt;""),IF(MIN(DATEVALUE($E346),Base!S$3)-MAX(DATEVALUE($D346),Base!S$2)+1&gt;=0,MIN(DATEVALUE($E346),Base!S$3)-MAX(DATEVALUE($D346),Base!S$2)+1,0),"")</f>
        <v/>
      </c>
      <c r="V346" s="12" t="str">
        <f>IF(AND(($D346)&lt;&gt;"",($E346)&lt;&gt;""),IF(MIN(DATEVALUE($E346),Base!T$3)-MAX(DATEVALUE($D346),Base!T$2)+1&gt;=0,MIN(DATEVALUE($E346),Base!T$3)-MAX(DATEVALUE($D346),Base!T$2)+1,0),"")</f>
        <v/>
      </c>
      <c r="W346" s="12" t="str">
        <f>IF(AND(($D346)&lt;&gt;"",($E346)&lt;&gt;""),IF(MIN(DATEVALUE($E346),Base!U$3)-MAX(DATEVALUE($D346),Base!U$2)+1&gt;=0,MIN(DATEVALUE($E346),Base!U$3)-MAX(DATEVALUE($D346),Base!U$2)+1,0),"")</f>
        <v/>
      </c>
      <c r="X346" s="12" t="str">
        <f>IF(AND(($D346)&lt;&gt;"",($E346)&lt;&gt;""),IF(MIN(DATEVALUE($E346),Base!V$3)-MAX(DATEVALUE($D346),Base!V$2)+1&gt;=0,MIN(DATEVALUE($E346),Base!V$3)-MAX(DATEVALUE($D346),Base!V$2)+1,0),"")</f>
        <v/>
      </c>
      <c r="Y346" t="str">
        <f t="shared" si="78"/>
        <v/>
      </c>
      <c r="Z346" t="str">
        <f t="shared" si="79"/>
        <v/>
      </c>
      <c r="AA346" t="str">
        <f t="shared" si="80"/>
        <v/>
      </c>
      <c r="AB346" t="str">
        <f t="shared" si="81"/>
        <v/>
      </c>
      <c r="AC346" t="str">
        <f t="shared" si="82"/>
        <v/>
      </c>
      <c r="AD346" t="str">
        <f t="shared" si="83"/>
        <v/>
      </c>
      <c r="AE346" t="str">
        <f t="shared" si="84"/>
        <v/>
      </c>
      <c r="AF346" t="str">
        <f t="shared" si="85"/>
        <v/>
      </c>
      <c r="AG346" t="str">
        <f t="shared" si="86"/>
        <v/>
      </c>
      <c r="AH346" t="str">
        <f t="shared" si="87"/>
        <v/>
      </c>
      <c r="AI346" t="str">
        <f t="shared" si="88"/>
        <v/>
      </c>
      <c r="AJ346" t="str">
        <f t="shared" si="89"/>
        <v/>
      </c>
    </row>
    <row r="347" spans="1:36" x14ac:dyDescent="0.25">
      <c r="A347" s="3"/>
      <c r="B347" s="3"/>
      <c r="C347" s="4"/>
      <c r="D347" s="20"/>
      <c r="E347" s="20"/>
      <c r="F347" s="4"/>
      <c r="G347" s="4"/>
      <c r="H347" s="2"/>
      <c r="J347" s="4" t="str">
        <f t="shared" si="75"/>
        <v/>
      </c>
      <c r="K347" s="4" t="str">
        <f t="shared" si="76"/>
        <v/>
      </c>
      <c r="L347" s="31" t="str">
        <f t="shared" si="77"/>
        <v/>
      </c>
      <c r="M347" s="12" t="str">
        <f>IF(AND(($D347)&lt;&gt;"",($E347)&lt;&gt;""),IF(MIN(DATEVALUE($E347),Base!K$3)-MAX(DATEVALUE($D347),Base!K$2)+1&gt;=0,MIN(DATEVALUE($E347),Base!K$3)-MAX(DATEVALUE($D347),Base!K$2)+1,0),"")</f>
        <v/>
      </c>
      <c r="N347" s="12" t="str">
        <f>IF(AND(($D347)&lt;&gt;"",($E347)&lt;&gt;""),IF(MIN(DATEVALUE($E347),Base!L$3)-MAX(DATEVALUE($D347),Base!L$2)+1&gt;=0,MIN(DATEVALUE($E347),Base!L$3)-MAX(DATEVALUE($D347),Base!L$2)+1,0),"")</f>
        <v/>
      </c>
      <c r="O347" s="12" t="str">
        <f>IF(AND(($D347)&lt;&gt;"",($E347)&lt;&gt;""),IF(MIN(DATEVALUE($E347),Base!M$3)-MAX(DATEVALUE($D347),Base!M$2)+1&gt;=0,MIN(DATEVALUE($E347),Base!M$3)-MAX(DATEVALUE($D347),Base!M$2)+1,0),"")</f>
        <v/>
      </c>
      <c r="P347" s="12" t="str">
        <f>IF(AND(($D347)&lt;&gt;"",($E347)&lt;&gt;""),IF(MIN(DATEVALUE($E347),Base!N$3)-MAX(DATEVALUE($D347),Base!N$2)+1&gt;=0,MIN(DATEVALUE($E347),Base!N$3)-MAX(DATEVALUE($D347),Base!N$2)+1,0),"")</f>
        <v/>
      </c>
      <c r="Q347" s="12" t="str">
        <f>IF(AND(($D347)&lt;&gt;"",($E347)&lt;&gt;""),IF(MIN(DATEVALUE($E347),Base!O$3)-MAX(DATEVALUE($D347),Base!O$2)+1&gt;=0,MIN(DATEVALUE($E347),Base!O$3)-MAX(DATEVALUE($D347),Base!O$2)+1,0),"")</f>
        <v/>
      </c>
      <c r="R347" s="12" t="str">
        <f>IF(AND(($D347)&lt;&gt;"",($E347)&lt;&gt;""),IF(MIN(DATEVALUE($E347),Base!P$3)-MAX(DATEVALUE($D347),Base!P$2)+1&gt;=0,MIN(DATEVALUE($E347),Base!P$3)-MAX(DATEVALUE($D347),Base!P$2)+1,0),"")</f>
        <v/>
      </c>
      <c r="S347" s="12" t="str">
        <f>IF(AND(($D347)&lt;&gt;"",($E347)&lt;&gt;""),IF(MIN(DATEVALUE($E347),Base!Q$3)-MAX(DATEVALUE($D347),Base!Q$2)+1&gt;=0,MIN(DATEVALUE($E347),Base!Q$3)-MAX(DATEVALUE($D347),Base!Q$2)+1,0),"")</f>
        <v/>
      </c>
      <c r="T347" s="12" t="str">
        <f>IF(AND(($D347)&lt;&gt;"",($E347)&lt;&gt;""),IF(MIN(DATEVALUE($E347),Base!R$3)-MAX(DATEVALUE($D347),Base!R$2)+1&gt;=0,MIN(DATEVALUE($E347),Base!R$3)-MAX(DATEVALUE($D347),Base!R$2)+1,0),"")</f>
        <v/>
      </c>
      <c r="U347" s="12" t="str">
        <f>IF(AND(($D347)&lt;&gt;"",($E347)&lt;&gt;""),IF(MIN(DATEVALUE($E347),Base!S$3)-MAX(DATEVALUE($D347),Base!S$2)+1&gt;=0,MIN(DATEVALUE($E347),Base!S$3)-MAX(DATEVALUE($D347),Base!S$2)+1,0),"")</f>
        <v/>
      </c>
      <c r="V347" s="12" t="str">
        <f>IF(AND(($D347)&lt;&gt;"",($E347)&lt;&gt;""),IF(MIN(DATEVALUE($E347),Base!T$3)-MAX(DATEVALUE($D347),Base!T$2)+1&gt;=0,MIN(DATEVALUE($E347),Base!T$3)-MAX(DATEVALUE($D347),Base!T$2)+1,0),"")</f>
        <v/>
      </c>
      <c r="W347" s="12" t="str">
        <f>IF(AND(($D347)&lt;&gt;"",($E347)&lt;&gt;""),IF(MIN(DATEVALUE($E347),Base!U$3)-MAX(DATEVALUE($D347),Base!U$2)+1&gt;=0,MIN(DATEVALUE($E347),Base!U$3)-MAX(DATEVALUE($D347),Base!U$2)+1,0),"")</f>
        <v/>
      </c>
      <c r="X347" s="12" t="str">
        <f>IF(AND(($D347)&lt;&gt;"",($E347)&lt;&gt;""),IF(MIN(DATEVALUE($E347),Base!V$3)-MAX(DATEVALUE($D347),Base!V$2)+1&gt;=0,MIN(DATEVALUE($E347),Base!V$3)-MAX(DATEVALUE($D347),Base!V$2)+1,0),"")</f>
        <v/>
      </c>
      <c r="Y347" t="str">
        <f t="shared" si="78"/>
        <v/>
      </c>
      <c r="Z347" t="str">
        <f t="shared" si="79"/>
        <v/>
      </c>
      <c r="AA347" t="str">
        <f t="shared" si="80"/>
        <v/>
      </c>
      <c r="AB347" t="str">
        <f t="shared" si="81"/>
        <v/>
      </c>
      <c r="AC347" t="str">
        <f t="shared" si="82"/>
        <v/>
      </c>
      <c r="AD347" t="str">
        <f t="shared" si="83"/>
        <v/>
      </c>
      <c r="AE347" t="str">
        <f t="shared" si="84"/>
        <v/>
      </c>
      <c r="AF347" t="str">
        <f t="shared" si="85"/>
        <v/>
      </c>
      <c r="AG347" t="str">
        <f t="shared" si="86"/>
        <v/>
      </c>
      <c r="AH347" t="str">
        <f t="shared" si="87"/>
        <v/>
      </c>
      <c r="AI347" t="str">
        <f t="shared" si="88"/>
        <v/>
      </c>
      <c r="AJ347" t="str">
        <f t="shared" si="89"/>
        <v/>
      </c>
    </row>
    <row r="348" spans="1:36" x14ac:dyDescent="0.25">
      <c r="A348" s="3"/>
      <c r="B348" s="3"/>
      <c r="C348" s="4"/>
      <c r="D348" s="20"/>
      <c r="E348" s="20"/>
      <c r="F348" s="4"/>
      <c r="G348" s="4"/>
      <c r="H348" s="2"/>
      <c r="J348" s="4" t="str">
        <f t="shared" si="75"/>
        <v/>
      </c>
      <c r="K348" s="4" t="str">
        <f t="shared" si="76"/>
        <v/>
      </c>
      <c r="L348" s="31" t="str">
        <f t="shared" si="77"/>
        <v/>
      </c>
      <c r="M348" s="12" t="str">
        <f>IF(AND(($D348)&lt;&gt;"",($E348)&lt;&gt;""),IF(MIN(DATEVALUE($E348),Base!K$3)-MAX(DATEVALUE($D348),Base!K$2)+1&gt;=0,MIN(DATEVALUE($E348),Base!K$3)-MAX(DATEVALUE($D348),Base!K$2)+1,0),"")</f>
        <v/>
      </c>
      <c r="N348" s="12" t="str">
        <f>IF(AND(($D348)&lt;&gt;"",($E348)&lt;&gt;""),IF(MIN(DATEVALUE($E348),Base!L$3)-MAX(DATEVALUE($D348),Base!L$2)+1&gt;=0,MIN(DATEVALUE($E348),Base!L$3)-MAX(DATEVALUE($D348),Base!L$2)+1,0),"")</f>
        <v/>
      </c>
      <c r="O348" s="12" t="str">
        <f>IF(AND(($D348)&lt;&gt;"",($E348)&lt;&gt;""),IF(MIN(DATEVALUE($E348),Base!M$3)-MAX(DATEVALUE($D348),Base!M$2)+1&gt;=0,MIN(DATEVALUE($E348),Base!M$3)-MAX(DATEVALUE($D348),Base!M$2)+1,0),"")</f>
        <v/>
      </c>
      <c r="P348" s="12" t="str">
        <f>IF(AND(($D348)&lt;&gt;"",($E348)&lt;&gt;""),IF(MIN(DATEVALUE($E348),Base!N$3)-MAX(DATEVALUE($D348),Base!N$2)+1&gt;=0,MIN(DATEVALUE($E348),Base!N$3)-MAX(DATEVALUE($D348),Base!N$2)+1,0),"")</f>
        <v/>
      </c>
      <c r="Q348" s="12" t="str">
        <f>IF(AND(($D348)&lt;&gt;"",($E348)&lt;&gt;""),IF(MIN(DATEVALUE($E348),Base!O$3)-MAX(DATEVALUE($D348),Base!O$2)+1&gt;=0,MIN(DATEVALUE($E348),Base!O$3)-MAX(DATEVALUE($D348),Base!O$2)+1,0),"")</f>
        <v/>
      </c>
      <c r="R348" s="12" t="str">
        <f>IF(AND(($D348)&lt;&gt;"",($E348)&lt;&gt;""),IF(MIN(DATEVALUE($E348),Base!P$3)-MAX(DATEVALUE($D348),Base!P$2)+1&gt;=0,MIN(DATEVALUE($E348),Base!P$3)-MAX(DATEVALUE($D348),Base!P$2)+1,0),"")</f>
        <v/>
      </c>
      <c r="S348" s="12" t="str">
        <f>IF(AND(($D348)&lt;&gt;"",($E348)&lt;&gt;""),IF(MIN(DATEVALUE($E348),Base!Q$3)-MAX(DATEVALUE($D348),Base!Q$2)+1&gt;=0,MIN(DATEVALUE($E348),Base!Q$3)-MAX(DATEVALUE($D348),Base!Q$2)+1,0),"")</f>
        <v/>
      </c>
      <c r="T348" s="12" t="str">
        <f>IF(AND(($D348)&lt;&gt;"",($E348)&lt;&gt;""),IF(MIN(DATEVALUE($E348),Base!R$3)-MAX(DATEVALUE($D348),Base!R$2)+1&gt;=0,MIN(DATEVALUE($E348),Base!R$3)-MAX(DATEVALUE($D348),Base!R$2)+1,0),"")</f>
        <v/>
      </c>
      <c r="U348" s="12" t="str">
        <f>IF(AND(($D348)&lt;&gt;"",($E348)&lt;&gt;""),IF(MIN(DATEVALUE($E348),Base!S$3)-MAX(DATEVALUE($D348),Base!S$2)+1&gt;=0,MIN(DATEVALUE($E348),Base!S$3)-MAX(DATEVALUE($D348),Base!S$2)+1,0),"")</f>
        <v/>
      </c>
      <c r="V348" s="12" t="str">
        <f>IF(AND(($D348)&lt;&gt;"",($E348)&lt;&gt;""),IF(MIN(DATEVALUE($E348),Base!T$3)-MAX(DATEVALUE($D348),Base!T$2)+1&gt;=0,MIN(DATEVALUE($E348),Base!T$3)-MAX(DATEVALUE($D348),Base!T$2)+1,0),"")</f>
        <v/>
      </c>
      <c r="W348" s="12" t="str">
        <f>IF(AND(($D348)&lt;&gt;"",($E348)&lt;&gt;""),IF(MIN(DATEVALUE($E348),Base!U$3)-MAX(DATEVALUE($D348),Base!U$2)+1&gt;=0,MIN(DATEVALUE($E348),Base!U$3)-MAX(DATEVALUE($D348),Base!U$2)+1,0),"")</f>
        <v/>
      </c>
      <c r="X348" s="12" t="str">
        <f>IF(AND(($D348)&lt;&gt;"",($E348)&lt;&gt;""),IF(MIN(DATEVALUE($E348),Base!V$3)-MAX(DATEVALUE($D348),Base!V$2)+1&gt;=0,MIN(DATEVALUE($E348),Base!V$3)-MAX(DATEVALUE($D348),Base!V$2)+1,0),"")</f>
        <v/>
      </c>
      <c r="Y348" t="str">
        <f t="shared" si="78"/>
        <v/>
      </c>
      <c r="Z348" t="str">
        <f t="shared" si="79"/>
        <v/>
      </c>
      <c r="AA348" t="str">
        <f t="shared" si="80"/>
        <v/>
      </c>
      <c r="AB348" t="str">
        <f t="shared" si="81"/>
        <v/>
      </c>
      <c r="AC348" t="str">
        <f t="shared" si="82"/>
        <v/>
      </c>
      <c r="AD348" t="str">
        <f t="shared" si="83"/>
        <v/>
      </c>
      <c r="AE348" t="str">
        <f t="shared" si="84"/>
        <v/>
      </c>
      <c r="AF348" t="str">
        <f t="shared" si="85"/>
        <v/>
      </c>
      <c r="AG348" t="str">
        <f t="shared" si="86"/>
        <v/>
      </c>
      <c r="AH348" t="str">
        <f t="shared" si="87"/>
        <v/>
      </c>
      <c r="AI348" t="str">
        <f t="shared" si="88"/>
        <v/>
      </c>
      <c r="AJ348" t="str">
        <f t="shared" si="89"/>
        <v/>
      </c>
    </row>
    <row r="349" spans="1:36" x14ac:dyDescent="0.25">
      <c r="A349" s="3"/>
      <c r="B349" s="3"/>
      <c r="C349" s="4"/>
      <c r="D349" s="20"/>
      <c r="E349" s="20"/>
      <c r="F349" s="4"/>
      <c r="G349" s="4"/>
      <c r="H349" s="2"/>
      <c r="J349" s="4" t="str">
        <f t="shared" si="75"/>
        <v/>
      </c>
      <c r="K349" s="4" t="str">
        <f t="shared" si="76"/>
        <v/>
      </c>
      <c r="L349" s="31" t="str">
        <f t="shared" si="77"/>
        <v/>
      </c>
      <c r="M349" s="12" t="str">
        <f>IF(AND(($D349)&lt;&gt;"",($E349)&lt;&gt;""),IF(MIN(DATEVALUE($E349),Base!K$3)-MAX(DATEVALUE($D349),Base!K$2)+1&gt;=0,MIN(DATEVALUE($E349),Base!K$3)-MAX(DATEVALUE($D349),Base!K$2)+1,0),"")</f>
        <v/>
      </c>
      <c r="N349" s="12" t="str">
        <f>IF(AND(($D349)&lt;&gt;"",($E349)&lt;&gt;""),IF(MIN(DATEVALUE($E349),Base!L$3)-MAX(DATEVALUE($D349),Base!L$2)+1&gt;=0,MIN(DATEVALUE($E349),Base!L$3)-MAX(DATEVALUE($D349),Base!L$2)+1,0),"")</f>
        <v/>
      </c>
      <c r="O349" s="12" t="str">
        <f>IF(AND(($D349)&lt;&gt;"",($E349)&lt;&gt;""),IF(MIN(DATEVALUE($E349),Base!M$3)-MAX(DATEVALUE($D349),Base!M$2)+1&gt;=0,MIN(DATEVALUE($E349),Base!M$3)-MAX(DATEVALUE($D349),Base!M$2)+1,0),"")</f>
        <v/>
      </c>
      <c r="P349" s="12" t="str">
        <f>IF(AND(($D349)&lt;&gt;"",($E349)&lt;&gt;""),IF(MIN(DATEVALUE($E349),Base!N$3)-MAX(DATEVALUE($D349),Base!N$2)+1&gt;=0,MIN(DATEVALUE($E349),Base!N$3)-MAX(DATEVALUE($D349),Base!N$2)+1,0),"")</f>
        <v/>
      </c>
      <c r="Q349" s="12" t="str">
        <f>IF(AND(($D349)&lt;&gt;"",($E349)&lt;&gt;""),IF(MIN(DATEVALUE($E349),Base!O$3)-MAX(DATEVALUE($D349),Base!O$2)+1&gt;=0,MIN(DATEVALUE($E349),Base!O$3)-MAX(DATEVALUE($D349),Base!O$2)+1,0),"")</f>
        <v/>
      </c>
      <c r="R349" s="12" t="str">
        <f>IF(AND(($D349)&lt;&gt;"",($E349)&lt;&gt;""),IF(MIN(DATEVALUE($E349),Base!P$3)-MAX(DATEVALUE($D349),Base!P$2)+1&gt;=0,MIN(DATEVALUE($E349),Base!P$3)-MAX(DATEVALUE($D349),Base!P$2)+1,0),"")</f>
        <v/>
      </c>
      <c r="S349" s="12" t="str">
        <f>IF(AND(($D349)&lt;&gt;"",($E349)&lt;&gt;""),IF(MIN(DATEVALUE($E349),Base!Q$3)-MAX(DATEVALUE($D349),Base!Q$2)+1&gt;=0,MIN(DATEVALUE($E349),Base!Q$3)-MAX(DATEVALUE($D349),Base!Q$2)+1,0),"")</f>
        <v/>
      </c>
      <c r="T349" s="12" t="str">
        <f>IF(AND(($D349)&lt;&gt;"",($E349)&lt;&gt;""),IF(MIN(DATEVALUE($E349),Base!R$3)-MAX(DATEVALUE($D349),Base!R$2)+1&gt;=0,MIN(DATEVALUE($E349),Base!R$3)-MAX(DATEVALUE($D349),Base!R$2)+1,0),"")</f>
        <v/>
      </c>
      <c r="U349" s="12" t="str">
        <f>IF(AND(($D349)&lt;&gt;"",($E349)&lt;&gt;""),IF(MIN(DATEVALUE($E349),Base!S$3)-MAX(DATEVALUE($D349),Base!S$2)+1&gt;=0,MIN(DATEVALUE($E349),Base!S$3)-MAX(DATEVALUE($D349),Base!S$2)+1,0),"")</f>
        <v/>
      </c>
      <c r="V349" s="12" t="str">
        <f>IF(AND(($D349)&lt;&gt;"",($E349)&lt;&gt;""),IF(MIN(DATEVALUE($E349),Base!T$3)-MAX(DATEVALUE($D349),Base!T$2)+1&gt;=0,MIN(DATEVALUE($E349),Base!T$3)-MAX(DATEVALUE($D349),Base!T$2)+1,0),"")</f>
        <v/>
      </c>
      <c r="W349" s="12" t="str">
        <f>IF(AND(($D349)&lt;&gt;"",($E349)&lt;&gt;""),IF(MIN(DATEVALUE($E349),Base!U$3)-MAX(DATEVALUE($D349),Base!U$2)+1&gt;=0,MIN(DATEVALUE($E349),Base!U$3)-MAX(DATEVALUE($D349),Base!U$2)+1,0),"")</f>
        <v/>
      </c>
      <c r="X349" s="12" t="str">
        <f>IF(AND(($D349)&lt;&gt;"",($E349)&lt;&gt;""),IF(MIN(DATEVALUE($E349),Base!V$3)-MAX(DATEVALUE($D349),Base!V$2)+1&gt;=0,MIN(DATEVALUE($E349),Base!V$3)-MAX(DATEVALUE($D349),Base!V$2)+1,0),"")</f>
        <v/>
      </c>
      <c r="Y349" t="str">
        <f t="shared" si="78"/>
        <v/>
      </c>
      <c r="Z349" t="str">
        <f t="shared" si="79"/>
        <v/>
      </c>
      <c r="AA349" t="str">
        <f t="shared" si="80"/>
        <v/>
      </c>
      <c r="AB349" t="str">
        <f t="shared" si="81"/>
        <v/>
      </c>
      <c r="AC349" t="str">
        <f t="shared" si="82"/>
        <v/>
      </c>
      <c r="AD349" t="str">
        <f t="shared" si="83"/>
        <v/>
      </c>
      <c r="AE349" t="str">
        <f t="shared" si="84"/>
        <v/>
      </c>
      <c r="AF349" t="str">
        <f t="shared" si="85"/>
        <v/>
      </c>
      <c r="AG349" t="str">
        <f t="shared" si="86"/>
        <v/>
      </c>
      <c r="AH349" t="str">
        <f t="shared" si="87"/>
        <v/>
      </c>
      <c r="AI349" t="str">
        <f t="shared" si="88"/>
        <v/>
      </c>
      <c r="AJ349" t="str">
        <f t="shared" si="89"/>
        <v/>
      </c>
    </row>
    <row r="350" spans="1:36" x14ac:dyDescent="0.25">
      <c r="A350" s="3"/>
      <c r="B350" s="3"/>
      <c r="C350" s="4"/>
      <c r="D350" s="20"/>
      <c r="E350" s="20"/>
      <c r="F350" s="4"/>
      <c r="G350" s="4"/>
      <c r="H350" s="2"/>
      <c r="J350" s="4" t="str">
        <f t="shared" si="75"/>
        <v/>
      </c>
      <c r="K350" s="4" t="str">
        <f t="shared" si="76"/>
        <v/>
      </c>
      <c r="L350" s="31" t="str">
        <f t="shared" si="77"/>
        <v/>
      </c>
      <c r="M350" s="12" t="str">
        <f>IF(AND(($D350)&lt;&gt;"",($E350)&lt;&gt;""),IF(MIN(DATEVALUE($E350),Base!K$3)-MAX(DATEVALUE($D350),Base!K$2)+1&gt;=0,MIN(DATEVALUE($E350),Base!K$3)-MAX(DATEVALUE($D350),Base!K$2)+1,0),"")</f>
        <v/>
      </c>
      <c r="N350" s="12" t="str">
        <f>IF(AND(($D350)&lt;&gt;"",($E350)&lt;&gt;""),IF(MIN(DATEVALUE($E350),Base!L$3)-MAX(DATEVALUE($D350),Base!L$2)+1&gt;=0,MIN(DATEVALUE($E350),Base!L$3)-MAX(DATEVALUE($D350),Base!L$2)+1,0),"")</f>
        <v/>
      </c>
      <c r="O350" s="12" t="str">
        <f>IF(AND(($D350)&lt;&gt;"",($E350)&lt;&gt;""),IF(MIN(DATEVALUE($E350),Base!M$3)-MAX(DATEVALUE($D350),Base!M$2)+1&gt;=0,MIN(DATEVALUE($E350),Base!M$3)-MAX(DATEVALUE($D350),Base!M$2)+1,0),"")</f>
        <v/>
      </c>
      <c r="P350" s="12" t="str">
        <f>IF(AND(($D350)&lt;&gt;"",($E350)&lt;&gt;""),IF(MIN(DATEVALUE($E350),Base!N$3)-MAX(DATEVALUE($D350),Base!N$2)+1&gt;=0,MIN(DATEVALUE($E350),Base!N$3)-MAX(DATEVALUE($D350),Base!N$2)+1,0),"")</f>
        <v/>
      </c>
      <c r="Q350" s="12" t="str">
        <f>IF(AND(($D350)&lt;&gt;"",($E350)&lt;&gt;""),IF(MIN(DATEVALUE($E350),Base!O$3)-MAX(DATEVALUE($D350),Base!O$2)+1&gt;=0,MIN(DATEVALUE($E350),Base!O$3)-MAX(DATEVALUE($D350),Base!O$2)+1,0),"")</f>
        <v/>
      </c>
      <c r="R350" s="12" t="str">
        <f>IF(AND(($D350)&lt;&gt;"",($E350)&lt;&gt;""),IF(MIN(DATEVALUE($E350),Base!P$3)-MAX(DATEVALUE($D350),Base!P$2)+1&gt;=0,MIN(DATEVALUE($E350),Base!P$3)-MAX(DATEVALUE($D350),Base!P$2)+1,0),"")</f>
        <v/>
      </c>
      <c r="S350" s="12" t="str">
        <f>IF(AND(($D350)&lt;&gt;"",($E350)&lt;&gt;""),IF(MIN(DATEVALUE($E350),Base!Q$3)-MAX(DATEVALUE($D350),Base!Q$2)+1&gt;=0,MIN(DATEVALUE($E350),Base!Q$3)-MAX(DATEVALUE($D350),Base!Q$2)+1,0),"")</f>
        <v/>
      </c>
      <c r="T350" s="12" t="str">
        <f>IF(AND(($D350)&lt;&gt;"",($E350)&lt;&gt;""),IF(MIN(DATEVALUE($E350),Base!R$3)-MAX(DATEVALUE($D350),Base!R$2)+1&gt;=0,MIN(DATEVALUE($E350),Base!R$3)-MAX(DATEVALUE($D350),Base!R$2)+1,0),"")</f>
        <v/>
      </c>
      <c r="U350" s="12" t="str">
        <f>IF(AND(($D350)&lt;&gt;"",($E350)&lt;&gt;""),IF(MIN(DATEVALUE($E350),Base!S$3)-MAX(DATEVALUE($D350),Base!S$2)+1&gt;=0,MIN(DATEVALUE($E350),Base!S$3)-MAX(DATEVALUE($D350),Base!S$2)+1,0),"")</f>
        <v/>
      </c>
      <c r="V350" s="12" t="str">
        <f>IF(AND(($D350)&lt;&gt;"",($E350)&lt;&gt;""),IF(MIN(DATEVALUE($E350),Base!T$3)-MAX(DATEVALUE($D350),Base!T$2)+1&gt;=0,MIN(DATEVALUE($E350),Base!T$3)-MAX(DATEVALUE($D350),Base!T$2)+1,0),"")</f>
        <v/>
      </c>
      <c r="W350" s="12" t="str">
        <f>IF(AND(($D350)&lt;&gt;"",($E350)&lt;&gt;""),IF(MIN(DATEVALUE($E350),Base!U$3)-MAX(DATEVALUE($D350),Base!U$2)+1&gt;=0,MIN(DATEVALUE($E350),Base!U$3)-MAX(DATEVALUE($D350),Base!U$2)+1,0),"")</f>
        <v/>
      </c>
      <c r="X350" s="12" t="str">
        <f>IF(AND(($D350)&lt;&gt;"",($E350)&lt;&gt;""),IF(MIN(DATEVALUE($E350),Base!V$3)-MAX(DATEVALUE($D350),Base!V$2)+1&gt;=0,MIN(DATEVALUE($E350),Base!V$3)-MAX(DATEVALUE($D350),Base!V$2)+1,0),"")</f>
        <v/>
      </c>
      <c r="Y350" t="str">
        <f t="shared" si="78"/>
        <v/>
      </c>
      <c r="Z350" t="str">
        <f t="shared" si="79"/>
        <v/>
      </c>
      <c r="AA350" t="str">
        <f t="shared" si="80"/>
        <v/>
      </c>
      <c r="AB350" t="str">
        <f t="shared" si="81"/>
        <v/>
      </c>
      <c r="AC350" t="str">
        <f t="shared" si="82"/>
        <v/>
      </c>
      <c r="AD350" t="str">
        <f t="shared" si="83"/>
        <v/>
      </c>
      <c r="AE350" t="str">
        <f t="shared" si="84"/>
        <v/>
      </c>
      <c r="AF350" t="str">
        <f t="shared" si="85"/>
        <v/>
      </c>
      <c r="AG350" t="str">
        <f t="shared" si="86"/>
        <v/>
      </c>
      <c r="AH350" t="str">
        <f t="shared" si="87"/>
        <v/>
      </c>
      <c r="AI350" t="str">
        <f t="shared" si="88"/>
        <v/>
      </c>
      <c r="AJ350" t="str">
        <f t="shared" si="89"/>
        <v/>
      </c>
    </row>
    <row r="351" spans="1:36" x14ac:dyDescent="0.25">
      <c r="A351" s="3"/>
      <c r="B351" s="3"/>
      <c r="C351" s="4"/>
      <c r="D351" s="20"/>
      <c r="E351" s="20"/>
      <c r="F351" s="4"/>
      <c r="G351" s="4"/>
      <c r="H351" s="2"/>
      <c r="J351" s="4" t="str">
        <f t="shared" si="75"/>
        <v/>
      </c>
      <c r="K351" s="4" t="str">
        <f t="shared" si="76"/>
        <v/>
      </c>
      <c r="L351" s="31" t="str">
        <f t="shared" si="77"/>
        <v/>
      </c>
      <c r="M351" s="12" t="str">
        <f>IF(AND(($D351)&lt;&gt;"",($E351)&lt;&gt;""),IF(MIN(DATEVALUE($E351),Base!K$3)-MAX(DATEVALUE($D351),Base!K$2)+1&gt;=0,MIN(DATEVALUE($E351),Base!K$3)-MAX(DATEVALUE($D351),Base!K$2)+1,0),"")</f>
        <v/>
      </c>
      <c r="N351" s="12" t="str">
        <f>IF(AND(($D351)&lt;&gt;"",($E351)&lt;&gt;""),IF(MIN(DATEVALUE($E351),Base!L$3)-MAX(DATEVALUE($D351),Base!L$2)+1&gt;=0,MIN(DATEVALUE($E351),Base!L$3)-MAX(DATEVALUE($D351),Base!L$2)+1,0),"")</f>
        <v/>
      </c>
      <c r="O351" s="12" t="str">
        <f>IF(AND(($D351)&lt;&gt;"",($E351)&lt;&gt;""),IF(MIN(DATEVALUE($E351),Base!M$3)-MAX(DATEVALUE($D351),Base!M$2)+1&gt;=0,MIN(DATEVALUE($E351),Base!M$3)-MAX(DATEVALUE($D351),Base!M$2)+1,0),"")</f>
        <v/>
      </c>
      <c r="P351" s="12" t="str">
        <f>IF(AND(($D351)&lt;&gt;"",($E351)&lt;&gt;""),IF(MIN(DATEVALUE($E351),Base!N$3)-MAX(DATEVALUE($D351),Base!N$2)+1&gt;=0,MIN(DATEVALUE($E351),Base!N$3)-MAX(DATEVALUE($D351),Base!N$2)+1,0),"")</f>
        <v/>
      </c>
      <c r="Q351" s="12" t="str">
        <f>IF(AND(($D351)&lt;&gt;"",($E351)&lt;&gt;""),IF(MIN(DATEVALUE($E351),Base!O$3)-MAX(DATEVALUE($D351),Base!O$2)+1&gt;=0,MIN(DATEVALUE($E351),Base!O$3)-MAX(DATEVALUE($D351),Base!O$2)+1,0),"")</f>
        <v/>
      </c>
      <c r="R351" s="12" t="str">
        <f>IF(AND(($D351)&lt;&gt;"",($E351)&lt;&gt;""),IF(MIN(DATEVALUE($E351),Base!P$3)-MAX(DATEVALUE($D351),Base!P$2)+1&gt;=0,MIN(DATEVALUE($E351),Base!P$3)-MAX(DATEVALUE($D351),Base!P$2)+1,0),"")</f>
        <v/>
      </c>
      <c r="S351" s="12" t="str">
        <f>IF(AND(($D351)&lt;&gt;"",($E351)&lt;&gt;""),IF(MIN(DATEVALUE($E351),Base!Q$3)-MAX(DATEVALUE($D351),Base!Q$2)+1&gt;=0,MIN(DATEVALUE($E351),Base!Q$3)-MAX(DATEVALUE($D351),Base!Q$2)+1,0),"")</f>
        <v/>
      </c>
      <c r="T351" s="12" t="str">
        <f>IF(AND(($D351)&lt;&gt;"",($E351)&lt;&gt;""),IF(MIN(DATEVALUE($E351),Base!R$3)-MAX(DATEVALUE($D351),Base!R$2)+1&gt;=0,MIN(DATEVALUE($E351),Base!R$3)-MAX(DATEVALUE($D351),Base!R$2)+1,0),"")</f>
        <v/>
      </c>
      <c r="U351" s="12" t="str">
        <f>IF(AND(($D351)&lt;&gt;"",($E351)&lt;&gt;""),IF(MIN(DATEVALUE($E351),Base!S$3)-MAX(DATEVALUE($D351),Base!S$2)+1&gt;=0,MIN(DATEVALUE($E351),Base!S$3)-MAX(DATEVALUE($D351),Base!S$2)+1,0),"")</f>
        <v/>
      </c>
      <c r="V351" s="12" t="str">
        <f>IF(AND(($D351)&lt;&gt;"",($E351)&lt;&gt;""),IF(MIN(DATEVALUE($E351),Base!T$3)-MAX(DATEVALUE($D351),Base!T$2)+1&gt;=0,MIN(DATEVALUE($E351),Base!T$3)-MAX(DATEVALUE($D351),Base!T$2)+1,0),"")</f>
        <v/>
      </c>
      <c r="W351" s="12" t="str">
        <f>IF(AND(($D351)&lt;&gt;"",($E351)&lt;&gt;""),IF(MIN(DATEVALUE($E351),Base!U$3)-MAX(DATEVALUE($D351),Base!U$2)+1&gt;=0,MIN(DATEVALUE($E351),Base!U$3)-MAX(DATEVALUE($D351),Base!U$2)+1,0),"")</f>
        <v/>
      </c>
      <c r="X351" s="12" t="str">
        <f>IF(AND(($D351)&lt;&gt;"",($E351)&lt;&gt;""),IF(MIN(DATEVALUE($E351),Base!V$3)-MAX(DATEVALUE($D351),Base!V$2)+1&gt;=0,MIN(DATEVALUE($E351),Base!V$3)-MAX(DATEVALUE($D351),Base!V$2)+1,0),"")</f>
        <v/>
      </c>
      <c r="Y351" t="str">
        <f t="shared" si="78"/>
        <v/>
      </c>
      <c r="Z351" t="str">
        <f t="shared" si="79"/>
        <v/>
      </c>
      <c r="AA351" t="str">
        <f t="shared" si="80"/>
        <v/>
      </c>
      <c r="AB351" t="str">
        <f t="shared" si="81"/>
        <v/>
      </c>
      <c r="AC351" t="str">
        <f t="shared" si="82"/>
        <v/>
      </c>
      <c r="AD351" t="str">
        <f t="shared" si="83"/>
        <v/>
      </c>
      <c r="AE351" t="str">
        <f t="shared" si="84"/>
        <v/>
      </c>
      <c r="AF351" t="str">
        <f t="shared" si="85"/>
        <v/>
      </c>
      <c r="AG351" t="str">
        <f t="shared" si="86"/>
        <v/>
      </c>
      <c r="AH351" t="str">
        <f t="shared" si="87"/>
        <v/>
      </c>
      <c r="AI351" t="str">
        <f t="shared" si="88"/>
        <v/>
      </c>
      <c r="AJ351" t="str">
        <f t="shared" si="89"/>
        <v/>
      </c>
    </row>
    <row r="352" spans="1:36" x14ac:dyDescent="0.25">
      <c r="A352" s="3"/>
      <c r="B352" s="3"/>
      <c r="C352" s="4"/>
      <c r="D352" s="20"/>
      <c r="E352" s="20"/>
      <c r="F352" s="4"/>
      <c r="G352" s="4"/>
      <c r="H352" s="2"/>
      <c r="J352" s="4" t="str">
        <f t="shared" si="75"/>
        <v/>
      </c>
      <c r="K352" s="4" t="str">
        <f t="shared" si="76"/>
        <v/>
      </c>
      <c r="L352" s="31" t="str">
        <f t="shared" si="77"/>
        <v/>
      </c>
      <c r="M352" s="12" t="str">
        <f>IF(AND(($D352)&lt;&gt;"",($E352)&lt;&gt;""),IF(MIN(DATEVALUE($E352),Base!K$3)-MAX(DATEVALUE($D352),Base!K$2)+1&gt;=0,MIN(DATEVALUE($E352),Base!K$3)-MAX(DATEVALUE($D352),Base!K$2)+1,0),"")</f>
        <v/>
      </c>
      <c r="N352" s="12" t="str">
        <f>IF(AND(($D352)&lt;&gt;"",($E352)&lt;&gt;""),IF(MIN(DATEVALUE($E352),Base!L$3)-MAX(DATEVALUE($D352),Base!L$2)+1&gt;=0,MIN(DATEVALUE($E352),Base!L$3)-MAX(DATEVALUE($D352),Base!L$2)+1,0),"")</f>
        <v/>
      </c>
      <c r="O352" s="12" t="str">
        <f>IF(AND(($D352)&lt;&gt;"",($E352)&lt;&gt;""),IF(MIN(DATEVALUE($E352),Base!M$3)-MAX(DATEVALUE($D352),Base!M$2)+1&gt;=0,MIN(DATEVALUE($E352),Base!M$3)-MAX(DATEVALUE($D352),Base!M$2)+1,0),"")</f>
        <v/>
      </c>
      <c r="P352" s="12" t="str">
        <f>IF(AND(($D352)&lt;&gt;"",($E352)&lt;&gt;""),IF(MIN(DATEVALUE($E352),Base!N$3)-MAX(DATEVALUE($D352),Base!N$2)+1&gt;=0,MIN(DATEVALUE($E352),Base!N$3)-MAX(DATEVALUE($D352),Base!N$2)+1,0),"")</f>
        <v/>
      </c>
      <c r="Q352" s="12" t="str">
        <f>IF(AND(($D352)&lt;&gt;"",($E352)&lt;&gt;""),IF(MIN(DATEVALUE($E352),Base!O$3)-MAX(DATEVALUE($D352),Base!O$2)+1&gt;=0,MIN(DATEVALUE($E352),Base!O$3)-MAX(DATEVALUE($D352),Base!O$2)+1,0),"")</f>
        <v/>
      </c>
      <c r="R352" s="12" t="str">
        <f>IF(AND(($D352)&lt;&gt;"",($E352)&lt;&gt;""),IF(MIN(DATEVALUE($E352),Base!P$3)-MAX(DATEVALUE($D352),Base!P$2)+1&gt;=0,MIN(DATEVALUE($E352),Base!P$3)-MAX(DATEVALUE($D352),Base!P$2)+1,0),"")</f>
        <v/>
      </c>
      <c r="S352" s="12" t="str">
        <f>IF(AND(($D352)&lt;&gt;"",($E352)&lt;&gt;""),IF(MIN(DATEVALUE($E352),Base!Q$3)-MAX(DATEVALUE($D352),Base!Q$2)+1&gt;=0,MIN(DATEVALUE($E352),Base!Q$3)-MAX(DATEVALUE($D352),Base!Q$2)+1,0),"")</f>
        <v/>
      </c>
      <c r="T352" s="12" t="str">
        <f>IF(AND(($D352)&lt;&gt;"",($E352)&lt;&gt;""),IF(MIN(DATEVALUE($E352),Base!R$3)-MAX(DATEVALUE($D352),Base!R$2)+1&gt;=0,MIN(DATEVALUE($E352),Base!R$3)-MAX(DATEVALUE($D352),Base!R$2)+1,0),"")</f>
        <v/>
      </c>
      <c r="U352" s="12" t="str">
        <f>IF(AND(($D352)&lt;&gt;"",($E352)&lt;&gt;""),IF(MIN(DATEVALUE($E352),Base!S$3)-MAX(DATEVALUE($D352),Base!S$2)+1&gt;=0,MIN(DATEVALUE($E352),Base!S$3)-MAX(DATEVALUE($D352),Base!S$2)+1,0),"")</f>
        <v/>
      </c>
      <c r="V352" s="12" t="str">
        <f>IF(AND(($D352)&lt;&gt;"",($E352)&lt;&gt;""),IF(MIN(DATEVALUE($E352),Base!T$3)-MAX(DATEVALUE($D352),Base!T$2)+1&gt;=0,MIN(DATEVALUE($E352),Base!T$3)-MAX(DATEVALUE($D352),Base!T$2)+1,0),"")</f>
        <v/>
      </c>
      <c r="W352" s="12" t="str">
        <f>IF(AND(($D352)&lt;&gt;"",($E352)&lt;&gt;""),IF(MIN(DATEVALUE($E352),Base!U$3)-MAX(DATEVALUE($D352),Base!U$2)+1&gt;=0,MIN(DATEVALUE($E352),Base!U$3)-MAX(DATEVALUE($D352),Base!U$2)+1,0),"")</f>
        <v/>
      </c>
      <c r="X352" s="12" t="str">
        <f>IF(AND(($D352)&lt;&gt;"",($E352)&lt;&gt;""),IF(MIN(DATEVALUE($E352),Base!V$3)-MAX(DATEVALUE($D352),Base!V$2)+1&gt;=0,MIN(DATEVALUE($E352),Base!V$3)-MAX(DATEVALUE($D352),Base!V$2)+1,0),"")</f>
        <v/>
      </c>
      <c r="Y352" t="str">
        <f t="shared" si="78"/>
        <v/>
      </c>
      <c r="Z352" t="str">
        <f t="shared" si="79"/>
        <v/>
      </c>
      <c r="AA352" t="str">
        <f t="shared" si="80"/>
        <v/>
      </c>
      <c r="AB352" t="str">
        <f t="shared" si="81"/>
        <v/>
      </c>
      <c r="AC352" t="str">
        <f t="shared" si="82"/>
        <v/>
      </c>
      <c r="AD352" t="str">
        <f t="shared" si="83"/>
        <v/>
      </c>
      <c r="AE352" t="str">
        <f t="shared" si="84"/>
        <v/>
      </c>
      <c r="AF352" t="str">
        <f t="shared" si="85"/>
        <v/>
      </c>
      <c r="AG352" t="str">
        <f t="shared" si="86"/>
        <v/>
      </c>
      <c r="AH352" t="str">
        <f t="shared" si="87"/>
        <v/>
      </c>
      <c r="AI352" t="str">
        <f t="shared" si="88"/>
        <v/>
      </c>
      <c r="AJ352" t="str">
        <f t="shared" si="89"/>
        <v/>
      </c>
    </row>
    <row r="353" spans="1:36" x14ac:dyDescent="0.25">
      <c r="A353" s="3"/>
      <c r="B353" s="3"/>
      <c r="C353" s="4"/>
      <c r="D353" s="20"/>
      <c r="E353" s="20"/>
      <c r="F353" s="4"/>
      <c r="G353" s="4"/>
      <c r="H353" s="2"/>
      <c r="J353" s="4" t="str">
        <f t="shared" si="75"/>
        <v/>
      </c>
      <c r="K353" s="4" t="str">
        <f t="shared" si="76"/>
        <v/>
      </c>
      <c r="L353" s="31" t="str">
        <f t="shared" si="77"/>
        <v/>
      </c>
      <c r="M353" s="12" t="str">
        <f>IF(AND(($D353)&lt;&gt;"",($E353)&lt;&gt;""),IF(MIN(DATEVALUE($E353),Base!K$3)-MAX(DATEVALUE($D353),Base!K$2)+1&gt;=0,MIN(DATEVALUE($E353),Base!K$3)-MAX(DATEVALUE($D353),Base!K$2)+1,0),"")</f>
        <v/>
      </c>
      <c r="N353" s="12" t="str">
        <f>IF(AND(($D353)&lt;&gt;"",($E353)&lt;&gt;""),IF(MIN(DATEVALUE($E353),Base!L$3)-MAX(DATEVALUE($D353),Base!L$2)+1&gt;=0,MIN(DATEVALUE($E353),Base!L$3)-MAX(DATEVALUE($D353),Base!L$2)+1,0),"")</f>
        <v/>
      </c>
      <c r="O353" s="12" t="str">
        <f>IF(AND(($D353)&lt;&gt;"",($E353)&lt;&gt;""),IF(MIN(DATEVALUE($E353),Base!M$3)-MAX(DATEVALUE($D353),Base!M$2)+1&gt;=0,MIN(DATEVALUE($E353),Base!M$3)-MAX(DATEVALUE($D353),Base!M$2)+1,0),"")</f>
        <v/>
      </c>
      <c r="P353" s="12" t="str">
        <f>IF(AND(($D353)&lt;&gt;"",($E353)&lt;&gt;""),IF(MIN(DATEVALUE($E353),Base!N$3)-MAX(DATEVALUE($D353),Base!N$2)+1&gt;=0,MIN(DATEVALUE($E353),Base!N$3)-MAX(DATEVALUE($D353),Base!N$2)+1,0),"")</f>
        <v/>
      </c>
      <c r="Q353" s="12" t="str">
        <f>IF(AND(($D353)&lt;&gt;"",($E353)&lt;&gt;""),IF(MIN(DATEVALUE($E353),Base!O$3)-MAX(DATEVALUE($D353),Base!O$2)+1&gt;=0,MIN(DATEVALUE($E353),Base!O$3)-MAX(DATEVALUE($D353),Base!O$2)+1,0),"")</f>
        <v/>
      </c>
      <c r="R353" s="12" t="str">
        <f>IF(AND(($D353)&lt;&gt;"",($E353)&lt;&gt;""),IF(MIN(DATEVALUE($E353),Base!P$3)-MAX(DATEVALUE($D353),Base!P$2)+1&gt;=0,MIN(DATEVALUE($E353),Base!P$3)-MAX(DATEVALUE($D353),Base!P$2)+1,0),"")</f>
        <v/>
      </c>
      <c r="S353" s="12" t="str">
        <f>IF(AND(($D353)&lt;&gt;"",($E353)&lt;&gt;""),IF(MIN(DATEVALUE($E353),Base!Q$3)-MAX(DATEVALUE($D353),Base!Q$2)+1&gt;=0,MIN(DATEVALUE($E353),Base!Q$3)-MAX(DATEVALUE($D353),Base!Q$2)+1,0),"")</f>
        <v/>
      </c>
      <c r="T353" s="12" t="str">
        <f>IF(AND(($D353)&lt;&gt;"",($E353)&lt;&gt;""),IF(MIN(DATEVALUE($E353),Base!R$3)-MAX(DATEVALUE($D353),Base!R$2)+1&gt;=0,MIN(DATEVALUE($E353),Base!R$3)-MAX(DATEVALUE($D353),Base!R$2)+1,0),"")</f>
        <v/>
      </c>
      <c r="U353" s="12" t="str">
        <f>IF(AND(($D353)&lt;&gt;"",($E353)&lt;&gt;""),IF(MIN(DATEVALUE($E353),Base!S$3)-MAX(DATEVALUE($D353),Base!S$2)+1&gt;=0,MIN(DATEVALUE($E353),Base!S$3)-MAX(DATEVALUE($D353),Base!S$2)+1,0),"")</f>
        <v/>
      </c>
      <c r="V353" s="12" t="str">
        <f>IF(AND(($D353)&lt;&gt;"",($E353)&lt;&gt;""),IF(MIN(DATEVALUE($E353),Base!T$3)-MAX(DATEVALUE($D353),Base!T$2)+1&gt;=0,MIN(DATEVALUE($E353),Base!T$3)-MAX(DATEVALUE($D353),Base!T$2)+1,0),"")</f>
        <v/>
      </c>
      <c r="W353" s="12" t="str">
        <f>IF(AND(($D353)&lt;&gt;"",($E353)&lt;&gt;""),IF(MIN(DATEVALUE($E353),Base!U$3)-MAX(DATEVALUE($D353),Base!U$2)+1&gt;=0,MIN(DATEVALUE($E353),Base!U$3)-MAX(DATEVALUE($D353),Base!U$2)+1,0),"")</f>
        <v/>
      </c>
      <c r="X353" s="12" t="str">
        <f>IF(AND(($D353)&lt;&gt;"",($E353)&lt;&gt;""),IF(MIN(DATEVALUE($E353),Base!V$3)-MAX(DATEVALUE($D353),Base!V$2)+1&gt;=0,MIN(DATEVALUE($E353),Base!V$3)-MAX(DATEVALUE($D353),Base!V$2)+1,0),"")</f>
        <v/>
      </c>
      <c r="Y353" t="str">
        <f t="shared" si="78"/>
        <v/>
      </c>
      <c r="Z353" t="str">
        <f t="shared" si="79"/>
        <v/>
      </c>
      <c r="AA353" t="str">
        <f t="shared" si="80"/>
        <v/>
      </c>
      <c r="AB353" t="str">
        <f t="shared" si="81"/>
        <v/>
      </c>
      <c r="AC353" t="str">
        <f t="shared" si="82"/>
        <v/>
      </c>
      <c r="AD353" t="str">
        <f t="shared" si="83"/>
        <v/>
      </c>
      <c r="AE353" t="str">
        <f t="shared" si="84"/>
        <v/>
      </c>
      <c r="AF353" t="str">
        <f t="shared" si="85"/>
        <v/>
      </c>
      <c r="AG353" t="str">
        <f t="shared" si="86"/>
        <v/>
      </c>
      <c r="AH353" t="str">
        <f t="shared" si="87"/>
        <v/>
      </c>
      <c r="AI353" t="str">
        <f t="shared" si="88"/>
        <v/>
      </c>
      <c r="AJ353" t="str">
        <f t="shared" si="89"/>
        <v/>
      </c>
    </row>
    <row r="354" spans="1:36" x14ac:dyDescent="0.25">
      <c r="A354" s="3"/>
      <c r="B354" s="3"/>
      <c r="C354" s="4"/>
      <c r="D354" s="20"/>
      <c r="E354" s="20"/>
      <c r="F354" s="4"/>
      <c r="G354" s="4"/>
      <c r="H354" s="2"/>
      <c r="J354" s="4" t="str">
        <f t="shared" si="75"/>
        <v/>
      </c>
      <c r="K354" s="4" t="str">
        <f t="shared" si="76"/>
        <v/>
      </c>
      <c r="L354" s="31" t="str">
        <f t="shared" si="77"/>
        <v/>
      </c>
      <c r="M354" s="12" t="str">
        <f>IF(AND(($D354)&lt;&gt;"",($E354)&lt;&gt;""),IF(MIN(DATEVALUE($E354),Base!K$3)-MAX(DATEVALUE($D354),Base!K$2)+1&gt;=0,MIN(DATEVALUE($E354),Base!K$3)-MAX(DATEVALUE($D354),Base!K$2)+1,0),"")</f>
        <v/>
      </c>
      <c r="N354" s="12" t="str">
        <f>IF(AND(($D354)&lt;&gt;"",($E354)&lt;&gt;""),IF(MIN(DATEVALUE($E354),Base!L$3)-MAX(DATEVALUE($D354),Base!L$2)+1&gt;=0,MIN(DATEVALUE($E354),Base!L$3)-MAX(DATEVALUE($D354),Base!L$2)+1,0),"")</f>
        <v/>
      </c>
      <c r="O354" s="12" t="str">
        <f>IF(AND(($D354)&lt;&gt;"",($E354)&lt;&gt;""),IF(MIN(DATEVALUE($E354),Base!M$3)-MAX(DATEVALUE($D354),Base!M$2)+1&gt;=0,MIN(DATEVALUE($E354),Base!M$3)-MAX(DATEVALUE($D354),Base!M$2)+1,0),"")</f>
        <v/>
      </c>
      <c r="P354" s="12" t="str">
        <f>IF(AND(($D354)&lt;&gt;"",($E354)&lt;&gt;""),IF(MIN(DATEVALUE($E354),Base!N$3)-MAX(DATEVALUE($D354),Base!N$2)+1&gt;=0,MIN(DATEVALUE($E354),Base!N$3)-MAX(DATEVALUE($D354),Base!N$2)+1,0),"")</f>
        <v/>
      </c>
      <c r="Q354" s="12" t="str">
        <f>IF(AND(($D354)&lt;&gt;"",($E354)&lt;&gt;""),IF(MIN(DATEVALUE($E354),Base!O$3)-MAX(DATEVALUE($D354),Base!O$2)+1&gt;=0,MIN(DATEVALUE($E354),Base!O$3)-MAX(DATEVALUE($D354),Base!O$2)+1,0),"")</f>
        <v/>
      </c>
      <c r="R354" s="12" t="str">
        <f>IF(AND(($D354)&lt;&gt;"",($E354)&lt;&gt;""),IF(MIN(DATEVALUE($E354),Base!P$3)-MAX(DATEVALUE($D354),Base!P$2)+1&gt;=0,MIN(DATEVALUE($E354),Base!P$3)-MAX(DATEVALUE($D354),Base!P$2)+1,0),"")</f>
        <v/>
      </c>
      <c r="S354" s="12" t="str">
        <f>IF(AND(($D354)&lt;&gt;"",($E354)&lt;&gt;""),IF(MIN(DATEVALUE($E354),Base!Q$3)-MAX(DATEVALUE($D354),Base!Q$2)+1&gt;=0,MIN(DATEVALUE($E354),Base!Q$3)-MAX(DATEVALUE($D354),Base!Q$2)+1,0),"")</f>
        <v/>
      </c>
      <c r="T354" s="12" t="str">
        <f>IF(AND(($D354)&lt;&gt;"",($E354)&lt;&gt;""),IF(MIN(DATEVALUE($E354),Base!R$3)-MAX(DATEVALUE($D354),Base!R$2)+1&gt;=0,MIN(DATEVALUE($E354),Base!R$3)-MAX(DATEVALUE($D354),Base!R$2)+1,0),"")</f>
        <v/>
      </c>
      <c r="U354" s="12" t="str">
        <f>IF(AND(($D354)&lt;&gt;"",($E354)&lt;&gt;""),IF(MIN(DATEVALUE($E354),Base!S$3)-MAX(DATEVALUE($D354),Base!S$2)+1&gt;=0,MIN(DATEVALUE($E354),Base!S$3)-MAX(DATEVALUE($D354),Base!S$2)+1,0),"")</f>
        <v/>
      </c>
      <c r="V354" s="12" t="str">
        <f>IF(AND(($D354)&lt;&gt;"",($E354)&lt;&gt;""),IF(MIN(DATEVALUE($E354),Base!T$3)-MAX(DATEVALUE($D354),Base!T$2)+1&gt;=0,MIN(DATEVALUE($E354),Base!T$3)-MAX(DATEVALUE($D354),Base!T$2)+1,0),"")</f>
        <v/>
      </c>
      <c r="W354" s="12" t="str">
        <f>IF(AND(($D354)&lt;&gt;"",($E354)&lt;&gt;""),IF(MIN(DATEVALUE($E354),Base!U$3)-MAX(DATEVALUE($D354),Base!U$2)+1&gt;=0,MIN(DATEVALUE($E354),Base!U$3)-MAX(DATEVALUE($D354),Base!U$2)+1,0),"")</f>
        <v/>
      </c>
      <c r="X354" s="12" t="str">
        <f>IF(AND(($D354)&lt;&gt;"",($E354)&lt;&gt;""),IF(MIN(DATEVALUE($E354),Base!V$3)-MAX(DATEVALUE($D354),Base!V$2)+1&gt;=0,MIN(DATEVALUE($E354),Base!V$3)-MAX(DATEVALUE($D354),Base!V$2)+1,0),"")</f>
        <v/>
      </c>
      <c r="Y354" t="str">
        <f t="shared" si="78"/>
        <v/>
      </c>
      <c r="Z354" t="str">
        <f t="shared" si="79"/>
        <v/>
      </c>
      <c r="AA354" t="str">
        <f t="shared" si="80"/>
        <v/>
      </c>
      <c r="AB354" t="str">
        <f t="shared" si="81"/>
        <v/>
      </c>
      <c r="AC354" t="str">
        <f t="shared" si="82"/>
        <v/>
      </c>
      <c r="AD354" t="str">
        <f t="shared" si="83"/>
        <v/>
      </c>
      <c r="AE354" t="str">
        <f t="shared" si="84"/>
        <v/>
      </c>
      <c r="AF354" t="str">
        <f t="shared" si="85"/>
        <v/>
      </c>
      <c r="AG354" t="str">
        <f t="shared" si="86"/>
        <v/>
      </c>
      <c r="AH354" t="str">
        <f t="shared" si="87"/>
        <v/>
      </c>
      <c r="AI354" t="str">
        <f t="shared" si="88"/>
        <v/>
      </c>
      <c r="AJ354" t="str">
        <f t="shared" si="89"/>
        <v/>
      </c>
    </row>
    <row r="355" spans="1:36" x14ac:dyDescent="0.25">
      <c r="A355" s="3"/>
      <c r="B355" s="3"/>
      <c r="C355" s="4"/>
      <c r="D355" s="20"/>
      <c r="E355" s="20"/>
      <c r="F355" s="4"/>
      <c r="G355" s="4"/>
      <c r="H355" s="2"/>
      <c r="J355" s="4" t="str">
        <f t="shared" si="75"/>
        <v/>
      </c>
      <c r="K355" s="4" t="str">
        <f t="shared" si="76"/>
        <v/>
      </c>
      <c r="L355" s="31" t="str">
        <f t="shared" si="77"/>
        <v/>
      </c>
      <c r="M355" s="12" t="str">
        <f>IF(AND(($D355)&lt;&gt;"",($E355)&lt;&gt;""),IF(MIN(DATEVALUE($E355),Base!K$3)-MAX(DATEVALUE($D355),Base!K$2)+1&gt;=0,MIN(DATEVALUE($E355),Base!K$3)-MAX(DATEVALUE($D355),Base!K$2)+1,0),"")</f>
        <v/>
      </c>
      <c r="N355" s="12" t="str">
        <f>IF(AND(($D355)&lt;&gt;"",($E355)&lt;&gt;""),IF(MIN(DATEVALUE($E355),Base!L$3)-MAX(DATEVALUE($D355),Base!L$2)+1&gt;=0,MIN(DATEVALUE($E355),Base!L$3)-MAX(DATEVALUE($D355),Base!L$2)+1,0),"")</f>
        <v/>
      </c>
      <c r="O355" s="12" t="str">
        <f>IF(AND(($D355)&lt;&gt;"",($E355)&lt;&gt;""),IF(MIN(DATEVALUE($E355),Base!M$3)-MAX(DATEVALUE($D355),Base!M$2)+1&gt;=0,MIN(DATEVALUE($E355),Base!M$3)-MAX(DATEVALUE($D355),Base!M$2)+1,0),"")</f>
        <v/>
      </c>
      <c r="P355" s="12" t="str">
        <f>IF(AND(($D355)&lt;&gt;"",($E355)&lt;&gt;""),IF(MIN(DATEVALUE($E355),Base!N$3)-MAX(DATEVALUE($D355),Base!N$2)+1&gt;=0,MIN(DATEVALUE($E355),Base!N$3)-MAX(DATEVALUE($D355),Base!N$2)+1,0),"")</f>
        <v/>
      </c>
      <c r="Q355" s="12" t="str">
        <f>IF(AND(($D355)&lt;&gt;"",($E355)&lt;&gt;""),IF(MIN(DATEVALUE($E355),Base!O$3)-MAX(DATEVALUE($D355),Base!O$2)+1&gt;=0,MIN(DATEVALUE($E355),Base!O$3)-MAX(DATEVALUE($D355),Base!O$2)+1,0),"")</f>
        <v/>
      </c>
      <c r="R355" s="12" t="str">
        <f>IF(AND(($D355)&lt;&gt;"",($E355)&lt;&gt;""),IF(MIN(DATEVALUE($E355),Base!P$3)-MAX(DATEVALUE($D355),Base!P$2)+1&gt;=0,MIN(DATEVALUE($E355),Base!P$3)-MAX(DATEVALUE($D355),Base!P$2)+1,0),"")</f>
        <v/>
      </c>
      <c r="S355" s="12" t="str">
        <f>IF(AND(($D355)&lt;&gt;"",($E355)&lt;&gt;""),IF(MIN(DATEVALUE($E355),Base!Q$3)-MAX(DATEVALUE($D355),Base!Q$2)+1&gt;=0,MIN(DATEVALUE($E355),Base!Q$3)-MAX(DATEVALUE($D355),Base!Q$2)+1,0),"")</f>
        <v/>
      </c>
      <c r="T355" s="12" t="str">
        <f>IF(AND(($D355)&lt;&gt;"",($E355)&lt;&gt;""),IF(MIN(DATEVALUE($E355),Base!R$3)-MAX(DATEVALUE($D355),Base!R$2)+1&gt;=0,MIN(DATEVALUE($E355),Base!R$3)-MAX(DATEVALUE($D355),Base!R$2)+1,0),"")</f>
        <v/>
      </c>
      <c r="U355" s="12" t="str">
        <f>IF(AND(($D355)&lt;&gt;"",($E355)&lt;&gt;""),IF(MIN(DATEVALUE($E355),Base!S$3)-MAX(DATEVALUE($D355),Base!S$2)+1&gt;=0,MIN(DATEVALUE($E355),Base!S$3)-MAX(DATEVALUE($D355),Base!S$2)+1,0),"")</f>
        <v/>
      </c>
      <c r="V355" s="12" t="str">
        <f>IF(AND(($D355)&lt;&gt;"",($E355)&lt;&gt;""),IF(MIN(DATEVALUE($E355),Base!T$3)-MAX(DATEVALUE($D355),Base!T$2)+1&gt;=0,MIN(DATEVALUE($E355),Base!T$3)-MAX(DATEVALUE($D355),Base!T$2)+1,0),"")</f>
        <v/>
      </c>
      <c r="W355" s="12" t="str">
        <f>IF(AND(($D355)&lt;&gt;"",($E355)&lt;&gt;""),IF(MIN(DATEVALUE($E355),Base!U$3)-MAX(DATEVALUE($D355),Base!U$2)+1&gt;=0,MIN(DATEVALUE($E355),Base!U$3)-MAX(DATEVALUE($D355),Base!U$2)+1,0),"")</f>
        <v/>
      </c>
      <c r="X355" s="12" t="str">
        <f>IF(AND(($D355)&lt;&gt;"",($E355)&lt;&gt;""),IF(MIN(DATEVALUE($E355),Base!V$3)-MAX(DATEVALUE($D355),Base!V$2)+1&gt;=0,MIN(DATEVALUE($E355),Base!V$3)-MAX(DATEVALUE($D355),Base!V$2)+1,0),"")</f>
        <v/>
      </c>
      <c r="Y355" t="str">
        <f t="shared" si="78"/>
        <v/>
      </c>
      <c r="Z355" t="str">
        <f t="shared" si="79"/>
        <v/>
      </c>
      <c r="AA355" t="str">
        <f t="shared" si="80"/>
        <v/>
      </c>
      <c r="AB355" t="str">
        <f t="shared" si="81"/>
        <v/>
      </c>
      <c r="AC355" t="str">
        <f t="shared" si="82"/>
        <v/>
      </c>
      <c r="AD355" t="str">
        <f t="shared" si="83"/>
        <v/>
      </c>
      <c r="AE355" t="str">
        <f t="shared" si="84"/>
        <v/>
      </c>
      <c r="AF355" t="str">
        <f t="shared" si="85"/>
        <v/>
      </c>
      <c r="AG355" t="str">
        <f t="shared" si="86"/>
        <v/>
      </c>
      <c r="AH355" t="str">
        <f t="shared" si="87"/>
        <v/>
      </c>
      <c r="AI355" t="str">
        <f t="shared" si="88"/>
        <v/>
      </c>
      <c r="AJ355" t="str">
        <f t="shared" si="89"/>
        <v/>
      </c>
    </row>
    <row r="356" spans="1:36" x14ac:dyDescent="0.25">
      <c r="A356" s="3"/>
      <c r="B356" s="3"/>
      <c r="C356" s="4"/>
      <c r="D356" s="20"/>
      <c r="E356" s="20"/>
      <c r="F356" s="4"/>
      <c r="G356" s="4"/>
      <c r="H356" s="2"/>
      <c r="J356" s="4" t="str">
        <f t="shared" si="75"/>
        <v/>
      </c>
      <c r="K356" s="4" t="str">
        <f t="shared" si="76"/>
        <v/>
      </c>
      <c r="L356" s="31" t="str">
        <f t="shared" si="77"/>
        <v/>
      </c>
      <c r="M356" s="12" t="str">
        <f>IF(AND(($D356)&lt;&gt;"",($E356)&lt;&gt;""),IF(MIN(DATEVALUE($E356),Base!K$3)-MAX(DATEVALUE($D356),Base!K$2)+1&gt;=0,MIN(DATEVALUE($E356),Base!K$3)-MAX(DATEVALUE($D356),Base!K$2)+1,0),"")</f>
        <v/>
      </c>
      <c r="N356" s="12" t="str">
        <f>IF(AND(($D356)&lt;&gt;"",($E356)&lt;&gt;""),IF(MIN(DATEVALUE($E356),Base!L$3)-MAX(DATEVALUE($D356),Base!L$2)+1&gt;=0,MIN(DATEVALUE($E356),Base!L$3)-MAX(DATEVALUE($D356),Base!L$2)+1,0),"")</f>
        <v/>
      </c>
      <c r="O356" s="12" t="str">
        <f>IF(AND(($D356)&lt;&gt;"",($E356)&lt;&gt;""),IF(MIN(DATEVALUE($E356),Base!M$3)-MAX(DATEVALUE($D356),Base!M$2)+1&gt;=0,MIN(DATEVALUE($E356),Base!M$3)-MAX(DATEVALUE($D356),Base!M$2)+1,0),"")</f>
        <v/>
      </c>
      <c r="P356" s="12" t="str">
        <f>IF(AND(($D356)&lt;&gt;"",($E356)&lt;&gt;""),IF(MIN(DATEVALUE($E356),Base!N$3)-MAX(DATEVALUE($D356),Base!N$2)+1&gt;=0,MIN(DATEVALUE($E356),Base!N$3)-MAX(DATEVALUE($D356),Base!N$2)+1,0),"")</f>
        <v/>
      </c>
      <c r="Q356" s="12" t="str">
        <f>IF(AND(($D356)&lt;&gt;"",($E356)&lt;&gt;""),IF(MIN(DATEVALUE($E356),Base!O$3)-MAX(DATEVALUE($D356),Base!O$2)+1&gt;=0,MIN(DATEVALUE($E356),Base!O$3)-MAX(DATEVALUE($D356),Base!O$2)+1,0),"")</f>
        <v/>
      </c>
      <c r="R356" s="12" t="str">
        <f>IF(AND(($D356)&lt;&gt;"",($E356)&lt;&gt;""),IF(MIN(DATEVALUE($E356),Base!P$3)-MAX(DATEVALUE($D356),Base!P$2)+1&gt;=0,MIN(DATEVALUE($E356),Base!P$3)-MAX(DATEVALUE($D356),Base!P$2)+1,0),"")</f>
        <v/>
      </c>
      <c r="S356" s="12" t="str">
        <f>IF(AND(($D356)&lt;&gt;"",($E356)&lt;&gt;""),IF(MIN(DATEVALUE($E356),Base!Q$3)-MAX(DATEVALUE($D356),Base!Q$2)+1&gt;=0,MIN(DATEVALUE($E356),Base!Q$3)-MAX(DATEVALUE($D356),Base!Q$2)+1,0),"")</f>
        <v/>
      </c>
      <c r="T356" s="12" t="str">
        <f>IF(AND(($D356)&lt;&gt;"",($E356)&lt;&gt;""),IF(MIN(DATEVALUE($E356),Base!R$3)-MAX(DATEVALUE($D356),Base!R$2)+1&gt;=0,MIN(DATEVALUE($E356),Base!R$3)-MAX(DATEVALUE($D356),Base!R$2)+1,0),"")</f>
        <v/>
      </c>
      <c r="U356" s="12" t="str">
        <f>IF(AND(($D356)&lt;&gt;"",($E356)&lt;&gt;""),IF(MIN(DATEVALUE($E356),Base!S$3)-MAX(DATEVALUE($D356),Base!S$2)+1&gt;=0,MIN(DATEVALUE($E356),Base!S$3)-MAX(DATEVALUE($D356),Base!S$2)+1,0),"")</f>
        <v/>
      </c>
      <c r="V356" s="12" t="str">
        <f>IF(AND(($D356)&lt;&gt;"",($E356)&lt;&gt;""),IF(MIN(DATEVALUE($E356),Base!T$3)-MAX(DATEVALUE($D356),Base!T$2)+1&gt;=0,MIN(DATEVALUE($E356),Base!T$3)-MAX(DATEVALUE($D356),Base!T$2)+1,0),"")</f>
        <v/>
      </c>
      <c r="W356" s="12" t="str">
        <f>IF(AND(($D356)&lt;&gt;"",($E356)&lt;&gt;""),IF(MIN(DATEVALUE($E356),Base!U$3)-MAX(DATEVALUE($D356),Base!U$2)+1&gt;=0,MIN(DATEVALUE($E356),Base!U$3)-MAX(DATEVALUE($D356),Base!U$2)+1,0),"")</f>
        <v/>
      </c>
      <c r="X356" s="12" t="str">
        <f>IF(AND(($D356)&lt;&gt;"",($E356)&lt;&gt;""),IF(MIN(DATEVALUE($E356),Base!V$3)-MAX(DATEVALUE($D356),Base!V$2)+1&gt;=0,MIN(DATEVALUE($E356),Base!V$3)-MAX(DATEVALUE($D356),Base!V$2)+1,0),"")</f>
        <v/>
      </c>
      <c r="Y356" t="str">
        <f t="shared" si="78"/>
        <v/>
      </c>
      <c r="Z356" t="str">
        <f t="shared" si="79"/>
        <v/>
      </c>
      <c r="AA356" t="str">
        <f t="shared" si="80"/>
        <v/>
      </c>
      <c r="AB356" t="str">
        <f t="shared" si="81"/>
        <v/>
      </c>
      <c r="AC356" t="str">
        <f t="shared" si="82"/>
        <v/>
      </c>
      <c r="AD356" t="str">
        <f t="shared" si="83"/>
        <v/>
      </c>
      <c r="AE356" t="str">
        <f t="shared" si="84"/>
        <v/>
      </c>
      <c r="AF356" t="str">
        <f t="shared" si="85"/>
        <v/>
      </c>
      <c r="AG356" t="str">
        <f t="shared" si="86"/>
        <v/>
      </c>
      <c r="AH356" t="str">
        <f t="shared" si="87"/>
        <v/>
      </c>
      <c r="AI356" t="str">
        <f t="shared" si="88"/>
        <v/>
      </c>
      <c r="AJ356" t="str">
        <f t="shared" si="89"/>
        <v/>
      </c>
    </row>
    <row r="357" spans="1:36" x14ac:dyDescent="0.25">
      <c r="A357" s="3"/>
      <c r="B357" s="3"/>
      <c r="C357" s="4"/>
      <c r="D357" s="20"/>
      <c r="E357" s="20"/>
      <c r="F357" s="4"/>
      <c r="G357" s="4"/>
      <c r="H357" s="2"/>
      <c r="J357" s="4" t="str">
        <f t="shared" si="75"/>
        <v/>
      </c>
      <c r="K357" s="4" t="str">
        <f t="shared" si="76"/>
        <v/>
      </c>
      <c r="L357" s="31" t="str">
        <f t="shared" si="77"/>
        <v/>
      </c>
      <c r="M357" s="12" t="str">
        <f>IF(AND(($D357)&lt;&gt;"",($E357)&lt;&gt;""),IF(MIN(DATEVALUE($E357),Base!K$3)-MAX(DATEVALUE($D357),Base!K$2)+1&gt;=0,MIN(DATEVALUE($E357),Base!K$3)-MAX(DATEVALUE($D357),Base!K$2)+1,0),"")</f>
        <v/>
      </c>
      <c r="N357" s="12" t="str">
        <f>IF(AND(($D357)&lt;&gt;"",($E357)&lt;&gt;""),IF(MIN(DATEVALUE($E357),Base!L$3)-MAX(DATEVALUE($D357),Base!L$2)+1&gt;=0,MIN(DATEVALUE($E357),Base!L$3)-MAX(DATEVALUE($D357),Base!L$2)+1,0),"")</f>
        <v/>
      </c>
      <c r="O357" s="12" t="str">
        <f>IF(AND(($D357)&lt;&gt;"",($E357)&lt;&gt;""),IF(MIN(DATEVALUE($E357),Base!M$3)-MAX(DATEVALUE($D357),Base!M$2)+1&gt;=0,MIN(DATEVALUE($E357),Base!M$3)-MAX(DATEVALUE($D357),Base!M$2)+1,0),"")</f>
        <v/>
      </c>
      <c r="P357" s="12" t="str">
        <f>IF(AND(($D357)&lt;&gt;"",($E357)&lt;&gt;""),IF(MIN(DATEVALUE($E357),Base!N$3)-MAX(DATEVALUE($D357),Base!N$2)+1&gt;=0,MIN(DATEVALUE($E357),Base!N$3)-MAX(DATEVALUE($D357),Base!N$2)+1,0),"")</f>
        <v/>
      </c>
      <c r="Q357" s="12" t="str">
        <f>IF(AND(($D357)&lt;&gt;"",($E357)&lt;&gt;""),IF(MIN(DATEVALUE($E357),Base!O$3)-MAX(DATEVALUE($D357),Base!O$2)+1&gt;=0,MIN(DATEVALUE($E357),Base!O$3)-MAX(DATEVALUE($D357),Base!O$2)+1,0),"")</f>
        <v/>
      </c>
      <c r="R357" s="12" t="str">
        <f>IF(AND(($D357)&lt;&gt;"",($E357)&lt;&gt;""),IF(MIN(DATEVALUE($E357),Base!P$3)-MAX(DATEVALUE($D357),Base!P$2)+1&gt;=0,MIN(DATEVALUE($E357),Base!P$3)-MAX(DATEVALUE($D357),Base!P$2)+1,0),"")</f>
        <v/>
      </c>
      <c r="S357" s="12" t="str">
        <f>IF(AND(($D357)&lt;&gt;"",($E357)&lt;&gt;""),IF(MIN(DATEVALUE($E357),Base!Q$3)-MAX(DATEVALUE($D357),Base!Q$2)+1&gt;=0,MIN(DATEVALUE($E357),Base!Q$3)-MAX(DATEVALUE($D357),Base!Q$2)+1,0),"")</f>
        <v/>
      </c>
      <c r="T357" s="12" t="str">
        <f>IF(AND(($D357)&lt;&gt;"",($E357)&lt;&gt;""),IF(MIN(DATEVALUE($E357),Base!R$3)-MAX(DATEVALUE($D357),Base!R$2)+1&gt;=0,MIN(DATEVALUE($E357),Base!R$3)-MAX(DATEVALUE($D357),Base!R$2)+1,0),"")</f>
        <v/>
      </c>
      <c r="U357" s="12" t="str">
        <f>IF(AND(($D357)&lt;&gt;"",($E357)&lt;&gt;""),IF(MIN(DATEVALUE($E357),Base!S$3)-MAX(DATEVALUE($D357),Base!S$2)+1&gt;=0,MIN(DATEVALUE($E357),Base!S$3)-MAX(DATEVALUE($D357),Base!S$2)+1,0),"")</f>
        <v/>
      </c>
      <c r="V357" s="12" t="str">
        <f>IF(AND(($D357)&lt;&gt;"",($E357)&lt;&gt;""),IF(MIN(DATEVALUE($E357),Base!T$3)-MAX(DATEVALUE($D357),Base!T$2)+1&gt;=0,MIN(DATEVALUE($E357),Base!T$3)-MAX(DATEVALUE($D357),Base!T$2)+1,0),"")</f>
        <v/>
      </c>
      <c r="W357" s="12" t="str">
        <f>IF(AND(($D357)&lt;&gt;"",($E357)&lt;&gt;""),IF(MIN(DATEVALUE($E357),Base!U$3)-MAX(DATEVALUE($D357),Base!U$2)+1&gt;=0,MIN(DATEVALUE($E357),Base!U$3)-MAX(DATEVALUE($D357),Base!U$2)+1,0),"")</f>
        <v/>
      </c>
      <c r="X357" s="12" t="str">
        <f>IF(AND(($D357)&lt;&gt;"",($E357)&lt;&gt;""),IF(MIN(DATEVALUE($E357),Base!V$3)-MAX(DATEVALUE($D357),Base!V$2)+1&gt;=0,MIN(DATEVALUE($E357),Base!V$3)-MAX(DATEVALUE($D357),Base!V$2)+1,0),"")</f>
        <v/>
      </c>
      <c r="Y357" t="str">
        <f t="shared" si="78"/>
        <v/>
      </c>
      <c r="Z357" t="str">
        <f t="shared" si="79"/>
        <v/>
      </c>
      <c r="AA357" t="str">
        <f t="shared" si="80"/>
        <v/>
      </c>
      <c r="AB357" t="str">
        <f t="shared" si="81"/>
        <v/>
      </c>
      <c r="AC357" t="str">
        <f t="shared" si="82"/>
        <v/>
      </c>
      <c r="AD357" t="str">
        <f t="shared" si="83"/>
        <v/>
      </c>
      <c r="AE357" t="str">
        <f t="shared" si="84"/>
        <v/>
      </c>
      <c r="AF357" t="str">
        <f t="shared" si="85"/>
        <v/>
      </c>
      <c r="AG357" t="str">
        <f t="shared" si="86"/>
        <v/>
      </c>
      <c r="AH357" t="str">
        <f t="shared" si="87"/>
        <v/>
      </c>
      <c r="AI357" t="str">
        <f t="shared" si="88"/>
        <v/>
      </c>
      <c r="AJ357" t="str">
        <f t="shared" si="89"/>
        <v/>
      </c>
    </row>
    <row r="358" spans="1:36" x14ac:dyDescent="0.25">
      <c r="A358" s="3"/>
      <c r="B358" s="3"/>
      <c r="C358" s="4"/>
      <c r="D358" s="20"/>
      <c r="E358" s="20"/>
      <c r="F358" s="4"/>
      <c r="G358" s="4"/>
      <c r="H358" s="2"/>
      <c r="J358" s="4" t="str">
        <f t="shared" si="75"/>
        <v/>
      </c>
      <c r="K358" s="4" t="str">
        <f t="shared" si="76"/>
        <v/>
      </c>
      <c r="L358" s="31" t="str">
        <f t="shared" si="77"/>
        <v/>
      </c>
      <c r="M358" s="12" t="str">
        <f>IF(AND(($D358)&lt;&gt;"",($E358)&lt;&gt;""),IF(MIN(DATEVALUE($E358),Base!K$3)-MAX(DATEVALUE($D358),Base!K$2)+1&gt;=0,MIN(DATEVALUE($E358),Base!K$3)-MAX(DATEVALUE($D358),Base!K$2)+1,0),"")</f>
        <v/>
      </c>
      <c r="N358" s="12" t="str">
        <f>IF(AND(($D358)&lt;&gt;"",($E358)&lt;&gt;""),IF(MIN(DATEVALUE($E358),Base!L$3)-MAX(DATEVALUE($D358),Base!L$2)+1&gt;=0,MIN(DATEVALUE($E358),Base!L$3)-MAX(DATEVALUE($D358),Base!L$2)+1,0),"")</f>
        <v/>
      </c>
      <c r="O358" s="12" t="str">
        <f>IF(AND(($D358)&lt;&gt;"",($E358)&lt;&gt;""),IF(MIN(DATEVALUE($E358),Base!M$3)-MAX(DATEVALUE($D358),Base!M$2)+1&gt;=0,MIN(DATEVALUE($E358),Base!M$3)-MAX(DATEVALUE($D358),Base!M$2)+1,0),"")</f>
        <v/>
      </c>
      <c r="P358" s="12" t="str">
        <f>IF(AND(($D358)&lt;&gt;"",($E358)&lt;&gt;""),IF(MIN(DATEVALUE($E358),Base!N$3)-MAX(DATEVALUE($D358),Base!N$2)+1&gt;=0,MIN(DATEVALUE($E358),Base!N$3)-MAX(DATEVALUE($D358),Base!N$2)+1,0),"")</f>
        <v/>
      </c>
      <c r="Q358" s="12" t="str">
        <f>IF(AND(($D358)&lt;&gt;"",($E358)&lt;&gt;""),IF(MIN(DATEVALUE($E358),Base!O$3)-MAX(DATEVALUE($D358),Base!O$2)+1&gt;=0,MIN(DATEVALUE($E358),Base!O$3)-MAX(DATEVALUE($D358),Base!O$2)+1,0),"")</f>
        <v/>
      </c>
      <c r="R358" s="12" t="str">
        <f>IF(AND(($D358)&lt;&gt;"",($E358)&lt;&gt;""),IF(MIN(DATEVALUE($E358),Base!P$3)-MAX(DATEVALUE($D358),Base!P$2)+1&gt;=0,MIN(DATEVALUE($E358),Base!P$3)-MAX(DATEVALUE($D358),Base!P$2)+1,0),"")</f>
        <v/>
      </c>
      <c r="S358" s="12" t="str">
        <f>IF(AND(($D358)&lt;&gt;"",($E358)&lt;&gt;""),IF(MIN(DATEVALUE($E358),Base!Q$3)-MAX(DATEVALUE($D358),Base!Q$2)+1&gt;=0,MIN(DATEVALUE($E358),Base!Q$3)-MAX(DATEVALUE($D358),Base!Q$2)+1,0),"")</f>
        <v/>
      </c>
      <c r="T358" s="12" t="str">
        <f>IF(AND(($D358)&lt;&gt;"",($E358)&lt;&gt;""),IF(MIN(DATEVALUE($E358),Base!R$3)-MAX(DATEVALUE($D358),Base!R$2)+1&gt;=0,MIN(DATEVALUE($E358),Base!R$3)-MAX(DATEVALUE($D358),Base!R$2)+1,0),"")</f>
        <v/>
      </c>
      <c r="U358" s="12" t="str">
        <f>IF(AND(($D358)&lt;&gt;"",($E358)&lt;&gt;""),IF(MIN(DATEVALUE($E358),Base!S$3)-MAX(DATEVALUE($D358),Base!S$2)+1&gt;=0,MIN(DATEVALUE($E358),Base!S$3)-MAX(DATEVALUE($D358),Base!S$2)+1,0),"")</f>
        <v/>
      </c>
      <c r="V358" s="12" t="str">
        <f>IF(AND(($D358)&lt;&gt;"",($E358)&lt;&gt;""),IF(MIN(DATEVALUE($E358),Base!T$3)-MAX(DATEVALUE($D358),Base!T$2)+1&gt;=0,MIN(DATEVALUE($E358),Base!T$3)-MAX(DATEVALUE($D358),Base!T$2)+1,0),"")</f>
        <v/>
      </c>
      <c r="W358" s="12" t="str">
        <f>IF(AND(($D358)&lt;&gt;"",($E358)&lt;&gt;""),IF(MIN(DATEVALUE($E358),Base!U$3)-MAX(DATEVALUE($D358),Base!U$2)+1&gt;=0,MIN(DATEVALUE($E358),Base!U$3)-MAX(DATEVALUE($D358),Base!U$2)+1,0),"")</f>
        <v/>
      </c>
      <c r="X358" s="12" t="str">
        <f>IF(AND(($D358)&lt;&gt;"",($E358)&lt;&gt;""),IF(MIN(DATEVALUE($E358),Base!V$3)-MAX(DATEVALUE($D358),Base!V$2)+1&gt;=0,MIN(DATEVALUE($E358),Base!V$3)-MAX(DATEVALUE($D358),Base!V$2)+1,0),"")</f>
        <v/>
      </c>
      <c r="Y358" t="str">
        <f t="shared" si="78"/>
        <v/>
      </c>
      <c r="Z358" t="str">
        <f t="shared" si="79"/>
        <v/>
      </c>
      <c r="AA358" t="str">
        <f t="shared" si="80"/>
        <v/>
      </c>
      <c r="AB358" t="str">
        <f t="shared" si="81"/>
        <v/>
      </c>
      <c r="AC358" t="str">
        <f t="shared" si="82"/>
        <v/>
      </c>
      <c r="AD358" t="str">
        <f t="shared" si="83"/>
        <v/>
      </c>
      <c r="AE358" t="str">
        <f t="shared" si="84"/>
        <v/>
      </c>
      <c r="AF358" t="str">
        <f t="shared" si="85"/>
        <v/>
      </c>
      <c r="AG358" t="str">
        <f t="shared" si="86"/>
        <v/>
      </c>
      <c r="AH358" t="str">
        <f t="shared" si="87"/>
        <v/>
      </c>
      <c r="AI358" t="str">
        <f t="shared" si="88"/>
        <v/>
      </c>
      <c r="AJ358" t="str">
        <f t="shared" si="89"/>
        <v/>
      </c>
    </row>
    <row r="359" spans="1:36" x14ac:dyDescent="0.25">
      <c r="A359" s="3"/>
      <c r="B359" s="3"/>
      <c r="C359" s="4"/>
      <c r="D359" s="20"/>
      <c r="E359" s="20"/>
      <c r="F359" s="4"/>
      <c r="G359" s="4"/>
      <c r="H359" s="2"/>
      <c r="J359" s="4" t="str">
        <f t="shared" si="75"/>
        <v/>
      </c>
      <c r="K359" s="4" t="str">
        <f t="shared" si="76"/>
        <v/>
      </c>
      <c r="L359" s="31" t="str">
        <f t="shared" si="77"/>
        <v/>
      </c>
      <c r="M359" s="12" t="str">
        <f>IF(AND(($D359)&lt;&gt;"",($E359)&lt;&gt;""),IF(MIN(DATEVALUE($E359),Base!K$3)-MAX(DATEVALUE($D359),Base!K$2)+1&gt;=0,MIN(DATEVALUE($E359),Base!K$3)-MAX(DATEVALUE($D359),Base!K$2)+1,0),"")</f>
        <v/>
      </c>
      <c r="N359" s="12" t="str">
        <f>IF(AND(($D359)&lt;&gt;"",($E359)&lt;&gt;""),IF(MIN(DATEVALUE($E359),Base!L$3)-MAX(DATEVALUE($D359),Base!L$2)+1&gt;=0,MIN(DATEVALUE($E359),Base!L$3)-MAX(DATEVALUE($D359),Base!L$2)+1,0),"")</f>
        <v/>
      </c>
      <c r="O359" s="12" t="str">
        <f>IF(AND(($D359)&lt;&gt;"",($E359)&lt;&gt;""),IF(MIN(DATEVALUE($E359),Base!M$3)-MAX(DATEVALUE($D359),Base!M$2)+1&gt;=0,MIN(DATEVALUE($E359),Base!M$3)-MAX(DATEVALUE($D359),Base!M$2)+1,0),"")</f>
        <v/>
      </c>
      <c r="P359" s="12" t="str">
        <f>IF(AND(($D359)&lt;&gt;"",($E359)&lt;&gt;""),IF(MIN(DATEVALUE($E359),Base!N$3)-MAX(DATEVALUE($D359),Base!N$2)+1&gt;=0,MIN(DATEVALUE($E359),Base!N$3)-MAX(DATEVALUE($D359),Base!N$2)+1,0),"")</f>
        <v/>
      </c>
      <c r="Q359" s="12" t="str">
        <f>IF(AND(($D359)&lt;&gt;"",($E359)&lt;&gt;""),IF(MIN(DATEVALUE($E359),Base!O$3)-MAX(DATEVALUE($D359),Base!O$2)+1&gt;=0,MIN(DATEVALUE($E359),Base!O$3)-MAX(DATEVALUE($D359),Base!O$2)+1,0),"")</f>
        <v/>
      </c>
      <c r="R359" s="12" t="str">
        <f>IF(AND(($D359)&lt;&gt;"",($E359)&lt;&gt;""),IF(MIN(DATEVALUE($E359),Base!P$3)-MAX(DATEVALUE($D359),Base!P$2)+1&gt;=0,MIN(DATEVALUE($E359),Base!P$3)-MAX(DATEVALUE($D359),Base!P$2)+1,0),"")</f>
        <v/>
      </c>
      <c r="S359" s="12" t="str">
        <f>IF(AND(($D359)&lt;&gt;"",($E359)&lt;&gt;""),IF(MIN(DATEVALUE($E359),Base!Q$3)-MAX(DATEVALUE($D359),Base!Q$2)+1&gt;=0,MIN(DATEVALUE($E359),Base!Q$3)-MAX(DATEVALUE($D359),Base!Q$2)+1,0),"")</f>
        <v/>
      </c>
      <c r="T359" s="12" t="str">
        <f>IF(AND(($D359)&lt;&gt;"",($E359)&lt;&gt;""),IF(MIN(DATEVALUE($E359),Base!R$3)-MAX(DATEVALUE($D359),Base!R$2)+1&gt;=0,MIN(DATEVALUE($E359),Base!R$3)-MAX(DATEVALUE($D359),Base!R$2)+1,0),"")</f>
        <v/>
      </c>
      <c r="U359" s="12" t="str">
        <f>IF(AND(($D359)&lt;&gt;"",($E359)&lt;&gt;""),IF(MIN(DATEVALUE($E359),Base!S$3)-MAX(DATEVALUE($D359),Base!S$2)+1&gt;=0,MIN(DATEVALUE($E359),Base!S$3)-MAX(DATEVALUE($D359),Base!S$2)+1,0),"")</f>
        <v/>
      </c>
      <c r="V359" s="12" t="str">
        <f>IF(AND(($D359)&lt;&gt;"",($E359)&lt;&gt;""),IF(MIN(DATEVALUE($E359),Base!T$3)-MAX(DATEVALUE($D359),Base!T$2)+1&gt;=0,MIN(DATEVALUE($E359),Base!T$3)-MAX(DATEVALUE($D359),Base!T$2)+1,0),"")</f>
        <v/>
      </c>
      <c r="W359" s="12" t="str">
        <f>IF(AND(($D359)&lt;&gt;"",($E359)&lt;&gt;""),IF(MIN(DATEVALUE($E359),Base!U$3)-MAX(DATEVALUE($D359),Base!U$2)+1&gt;=0,MIN(DATEVALUE($E359),Base!U$3)-MAX(DATEVALUE($D359),Base!U$2)+1,0),"")</f>
        <v/>
      </c>
      <c r="X359" s="12" t="str">
        <f>IF(AND(($D359)&lt;&gt;"",($E359)&lt;&gt;""),IF(MIN(DATEVALUE($E359),Base!V$3)-MAX(DATEVALUE($D359),Base!V$2)+1&gt;=0,MIN(DATEVALUE($E359),Base!V$3)-MAX(DATEVALUE($D359),Base!V$2)+1,0),"")</f>
        <v/>
      </c>
      <c r="Y359" t="str">
        <f t="shared" si="78"/>
        <v/>
      </c>
      <c r="Z359" t="str">
        <f t="shared" si="79"/>
        <v/>
      </c>
      <c r="AA359" t="str">
        <f t="shared" si="80"/>
        <v/>
      </c>
      <c r="AB359" t="str">
        <f t="shared" si="81"/>
        <v/>
      </c>
      <c r="AC359" t="str">
        <f t="shared" si="82"/>
        <v/>
      </c>
      <c r="AD359" t="str">
        <f t="shared" si="83"/>
        <v/>
      </c>
      <c r="AE359" t="str">
        <f t="shared" si="84"/>
        <v/>
      </c>
      <c r="AF359" t="str">
        <f t="shared" si="85"/>
        <v/>
      </c>
      <c r="AG359" t="str">
        <f t="shared" si="86"/>
        <v/>
      </c>
      <c r="AH359" t="str">
        <f t="shared" si="87"/>
        <v/>
      </c>
      <c r="AI359" t="str">
        <f t="shared" si="88"/>
        <v/>
      </c>
      <c r="AJ359" t="str">
        <f t="shared" si="89"/>
        <v/>
      </c>
    </row>
    <row r="360" spans="1:36" x14ac:dyDescent="0.25">
      <c r="A360" s="3"/>
      <c r="B360" s="3"/>
      <c r="C360" s="4"/>
      <c r="D360" s="20"/>
      <c r="E360" s="20"/>
      <c r="F360" s="4"/>
      <c r="G360" s="4"/>
      <c r="H360" s="2"/>
      <c r="J360" s="4" t="str">
        <f t="shared" si="75"/>
        <v/>
      </c>
      <c r="K360" s="4" t="str">
        <f t="shared" si="76"/>
        <v/>
      </c>
      <c r="L360" s="31" t="str">
        <f t="shared" si="77"/>
        <v/>
      </c>
      <c r="M360" s="12" t="str">
        <f>IF(AND(($D360)&lt;&gt;"",($E360)&lt;&gt;""),IF(MIN(DATEVALUE($E360),Base!K$3)-MAX(DATEVALUE($D360),Base!K$2)+1&gt;=0,MIN(DATEVALUE($E360),Base!K$3)-MAX(DATEVALUE($D360),Base!K$2)+1,0),"")</f>
        <v/>
      </c>
      <c r="N360" s="12" t="str">
        <f>IF(AND(($D360)&lt;&gt;"",($E360)&lt;&gt;""),IF(MIN(DATEVALUE($E360),Base!L$3)-MAX(DATEVALUE($D360),Base!L$2)+1&gt;=0,MIN(DATEVALUE($E360),Base!L$3)-MAX(DATEVALUE($D360),Base!L$2)+1,0),"")</f>
        <v/>
      </c>
      <c r="O360" s="12" t="str">
        <f>IF(AND(($D360)&lt;&gt;"",($E360)&lt;&gt;""),IF(MIN(DATEVALUE($E360),Base!M$3)-MAX(DATEVALUE($D360),Base!M$2)+1&gt;=0,MIN(DATEVALUE($E360),Base!M$3)-MAX(DATEVALUE($D360),Base!M$2)+1,0),"")</f>
        <v/>
      </c>
      <c r="P360" s="12" t="str">
        <f>IF(AND(($D360)&lt;&gt;"",($E360)&lt;&gt;""),IF(MIN(DATEVALUE($E360),Base!N$3)-MAX(DATEVALUE($D360),Base!N$2)+1&gt;=0,MIN(DATEVALUE($E360),Base!N$3)-MAX(DATEVALUE($D360),Base!N$2)+1,0),"")</f>
        <v/>
      </c>
      <c r="Q360" s="12" t="str">
        <f>IF(AND(($D360)&lt;&gt;"",($E360)&lt;&gt;""),IF(MIN(DATEVALUE($E360),Base!O$3)-MAX(DATEVALUE($D360),Base!O$2)+1&gt;=0,MIN(DATEVALUE($E360),Base!O$3)-MAX(DATEVALUE($D360),Base!O$2)+1,0),"")</f>
        <v/>
      </c>
      <c r="R360" s="12" t="str">
        <f>IF(AND(($D360)&lt;&gt;"",($E360)&lt;&gt;""),IF(MIN(DATEVALUE($E360),Base!P$3)-MAX(DATEVALUE($D360),Base!P$2)+1&gt;=0,MIN(DATEVALUE($E360),Base!P$3)-MAX(DATEVALUE($D360),Base!P$2)+1,0),"")</f>
        <v/>
      </c>
      <c r="S360" s="12" t="str">
        <f>IF(AND(($D360)&lt;&gt;"",($E360)&lt;&gt;""),IF(MIN(DATEVALUE($E360),Base!Q$3)-MAX(DATEVALUE($D360),Base!Q$2)+1&gt;=0,MIN(DATEVALUE($E360),Base!Q$3)-MAX(DATEVALUE($D360),Base!Q$2)+1,0),"")</f>
        <v/>
      </c>
      <c r="T360" s="12" t="str">
        <f>IF(AND(($D360)&lt;&gt;"",($E360)&lt;&gt;""),IF(MIN(DATEVALUE($E360),Base!R$3)-MAX(DATEVALUE($D360),Base!R$2)+1&gt;=0,MIN(DATEVALUE($E360),Base!R$3)-MAX(DATEVALUE($D360),Base!R$2)+1,0),"")</f>
        <v/>
      </c>
      <c r="U360" s="12" t="str">
        <f>IF(AND(($D360)&lt;&gt;"",($E360)&lt;&gt;""),IF(MIN(DATEVALUE($E360),Base!S$3)-MAX(DATEVALUE($D360),Base!S$2)+1&gt;=0,MIN(DATEVALUE($E360),Base!S$3)-MAX(DATEVALUE($D360),Base!S$2)+1,0),"")</f>
        <v/>
      </c>
      <c r="V360" s="12" t="str">
        <f>IF(AND(($D360)&lt;&gt;"",($E360)&lt;&gt;""),IF(MIN(DATEVALUE($E360),Base!T$3)-MAX(DATEVALUE($D360),Base!T$2)+1&gt;=0,MIN(DATEVALUE($E360),Base!T$3)-MAX(DATEVALUE($D360),Base!T$2)+1,0),"")</f>
        <v/>
      </c>
      <c r="W360" s="12" t="str">
        <f>IF(AND(($D360)&lt;&gt;"",($E360)&lt;&gt;""),IF(MIN(DATEVALUE($E360),Base!U$3)-MAX(DATEVALUE($D360),Base!U$2)+1&gt;=0,MIN(DATEVALUE($E360),Base!U$3)-MAX(DATEVALUE($D360),Base!U$2)+1,0),"")</f>
        <v/>
      </c>
      <c r="X360" s="12" t="str">
        <f>IF(AND(($D360)&lt;&gt;"",($E360)&lt;&gt;""),IF(MIN(DATEVALUE($E360),Base!V$3)-MAX(DATEVALUE($D360),Base!V$2)+1&gt;=0,MIN(DATEVALUE($E360),Base!V$3)-MAX(DATEVALUE($D360),Base!V$2)+1,0),"")</f>
        <v/>
      </c>
      <c r="Y360" t="str">
        <f t="shared" si="78"/>
        <v/>
      </c>
      <c r="Z360" t="str">
        <f t="shared" si="79"/>
        <v/>
      </c>
      <c r="AA360" t="str">
        <f t="shared" si="80"/>
        <v/>
      </c>
      <c r="AB360" t="str">
        <f t="shared" si="81"/>
        <v/>
      </c>
      <c r="AC360" t="str">
        <f t="shared" si="82"/>
        <v/>
      </c>
      <c r="AD360" t="str">
        <f t="shared" si="83"/>
        <v/>
      </c>
      <c r="AE360" t="str">
        <f t="shared" si="84"/>
        <v/>
      </c>
      <c r="AF360" t="str">
        <f t="shared" si="85"/>
        <v/>
      </c>
      <c r="AG360" t="str">
        <f t="shared" si="86"/>
        <v/>
      </c>
      <c r="AH360" t="str">
        <f t="shared" si="87"/>
        <v/>
      </c>
      <c r="AI360" t="str">
        <f t="shared" si="88"/>
        <v/>
      </c>
      <c r="AJ360" t="str">
        <f t="shared" si="89"/>
        <v/>
      </c>
    </row>
    <row r="361" spans="1:36" x14ac:dyDescent="0.25">
      <c r="A361" s="3"/>
      <c r="B361" s="3"/>
      <c r="C361" s="4"/>
      <c r="D361" s="20"/>
      <c r="E361" s="20"/>
      <c r="F361" s="4"/>
      <c r="G361" s="4"/>
      <c r="H361" s="2"/>
      <c r="J361" s="4" t="str">
        <f t="shared" si="75"/>
        <v/>
      </c>
      <c r="K361" s="4" t="str">
        <f t="shared" si="76"/>
        <v/>
      </c>
      <c r="L361" s="31" t="str">
        <f t="shared" si="77"/>
        <v/>
      </c>
      <c r="M361" s="12" t="str">
        <f>IF(AND(($D361)&lt;&gt;"",($E361)&lt;&gt;""),IF(MIN(DATEVALUE($E361),Base!K$3)-MAX(DATEVALUE($D361),Base!K$2)+1&gt;=0,MIN(DATEVALUE($E361),Base!K$3)-MAX(DATEVALUE($D361),Base!K$2)+1,0),"")</f>
        <v/>
      </c>
      <c r="N361" s="12" t="str">
        <f>IF(AND(($D361)&lt;&gt;"",($E361)&lt;&gt;""),IF(MIN(DATEVALUE($E361),Base!L$3)-MAX(DATEVALUE($D361),Base!L$2)+1&gt;=0,MIN(DATEVALUE($E361),Base!L$3)-MAX(DATEVALUE($D361),Base!L$2)+1,0),"")</f>
        <v/>
      </c>
      <c r="O361" s="12" t="str">
        <f>IF(AND(($D361)&lt;&gt;"",($E361)&lt;&gt;""),IF(MIN(DATEVALUE($E361),Base!M$3)-MAX(DATEVALUE($D361),Base!M$2)+1&gt;=0,MIN(DATEVALUE($E361),Base!M$3)-MAX(DATEVALUE($D361),Base!M$2)+1,0),"")</f>
        <v/>
      </c>
      <c r="P361" s="12" t="str">
        <f>IF(AND(($D361)&lt;&gt;"",($E361)&lt;&gt;""),IF(MIN(DATEVALUE($E361),Base!N$3)-MAX(DATEVALUE($D361),Base!N$2)+1&gt;=0,MIN(DATEVALUE($E361),Base!N$3)-MAX(DATEVALUE($D361),Base!N$2)+1,0),"")</f>
        <v/>
      </c>
      <c r="Q361" s="12" t="str">
        <f>IF(AND(($D361)&lt;&gt;"",($E361)&lt;&gt;""),IF(MIN(DATEVALUE($E361),Base!O$3)-MAX(DATEVALUE($D361),Base!O$2)+1&gt;=0,MIN(DATEVALUE($E361),Base!O$3)-MAX(DATEVALUE($D361),Base!O$2)+1,0),"")</f>
        <v/>
      </c>
      <c r="R361" s="12" t="str">
        <f>IF(AND(($D361)&lt;&gt;"",($E361)&lt;&gt;""),IF(MIN(DATEVALUE($E361),Base!P$3)-MAX(DATEVALUE($D361),Base!P$2)+1&gt;=0,MIN(DATEVALUE($E361),Base!P$3)-MAX(DATEVALUE($D361),Base!P$2)+1,0),"")</f>
        <v/>
      </c>
      <c r="S361" s="12" t="str">
        <f>IF(AND(($D361)&lt;&gt;"",($E361)&lt;&gt;""),IF(MIN(DATEVALUE($E361),Base!Q$3)-MAX(DATEVALUE($D361),Base!Q$2)+1&gt;=0,MIN(DATEVALUE($E361),Base!Q$3)-MAX(DATEVALUE($D361),Base!Q$2)+1,0),"")</f>
        <v/>
      </c>
      <c r="T361" s="12" t="str">
        <f>IF(AND(($D361)&lt;&gt;"",($E361)&lt;&gt;""),IF(MIN(DATEVALUE($E361),Base!R$3)-MAX(DATEVALUE($D361),Base!R$2)+1&gt;=0,MIN(DATEVALUE($E361),Base!R$3)-MAX(DATEVALUE($D361),Base!R$2)+1,0),"")</f>
        <v/>
      </c>
      <c r="U361" s="12" t="str">
        <f>IF(AND(($D361)&lt;&gt;"",($E361)&lt;&gt;""),IF(MIN(DATEVALUE($E361),Base!S$3)-MAX(DATEVALUE($D361),Base!S$2)+1&gt;=0,MIN(DATEVALUE($E361),Base!S$3)-MAX(DATEVALUE($D361),Base!S$2)+1,0),"")</f>
        <v/>
      </c>
      <c r="V361" s="12" t="str">
        <f>IF(AND(($D361)&lt;&gt;"",($E361)&lt;&gt;""),IF(MIN(DATEVALUE($E361),Base!T$3)-MAX(DATEVALUE($D361),Base!T$2)+1&gt;=0,MIN(DATEVALUE($E361),Base!T$3)-MAX(DATEVALUE($D361),Base!T$2)+1,0),"")</f>
        <v/>
      </c>
      <c r="W361" s="12" t="str">
        <f>IF(AND(($D361)&lt;&gt;"",($E361)&lt;&gt;""),IF(MIN(DATEVALUE($E361),Base!U$3)-MAX(DATEVALUE($D361),Base!U$2)+1&gt;=0,MIN(DATEVALUE($E361),Base!U$3)-MAX(DATEVALUE($D361),Base!U$2)+1,0),"")</f>
        <v/>
      </c>
      <c r="X361" s="12" t="str">
        <f>IF(AND(($D361)&lt;&gt;"",($E361)&lt;&gt;""),IF(MIN(DATEVALUE($E361),Base!V$3)-MAX(DATEVALUE($D361),Base!V$2)+1&gt;=0,MIN(DATEVALUE($E361),Base!V$3)-MAX(DATEVALUE($D361),Base!V$2)+1,0),"")</f>
        <v/>
      </c>
      <c r="Y361" t="str">
        <f t="shared" si="78"/>
        <v/>
      </c>
      <c r="Z361" t="str">
        <f t="shared" si="79"/>
        <v/>
      </c>
      <c r="AA361" t="str">
        <f t="shared" si="80"/>
        <v/>
      </c>
      <c r="AB361" t="str">
        <f t="shared" si="81"/>
        <v/>
      </c>
      <c r="AC361" t="str">
        <f t="shared" si="82"/>
        <v/>
      </c>
      <c r="AD361" t="str">
        <f t="shared" si="83"/>
        <v/>
      </c>
      <c r="AE361" t="str">
        <f t="shared" si="84"/>
        <v/>
      </c>
      <c r="AF361" t="str">
        <f t="shared" si="85"/>
        <v/>
      </c>
      <c r="AG361" t="str">
        <f t="shared" si="86"/>
        <v/>
      </c>
      <c r="AH361" t="str">
        <f t="shared" si="87"/>
        <v/>
      </c>
      <c r="AI361" t="str">
        <f t="shared" si="88"/>
        <v/>
      </c>
      <c r="AJ361" t="str">
        <f t="shared" si="89"/>
        <v/>
      </c>
    </row>
    <row r="362" spans="1:36" x14ac:dyDescent="0.25">
      <c r="A362" s="3"/>
      <c r="B362" s="3"/>
      <c r="C362" s="4"/>
      <c r="D362" s="20"/>
      <c r="E362" s="20"/>
      <c r="F362" s="4"/>
      <c r="G362" s="4"/>
      <c r="H362" s="2"/>
      <c r="J362" s="4" t="str">
        <f t="shared" si="75"/>
        <v/>
      </c>
      <c r="K362" s="4" t="str">
        <f t="shared" si="76"/>
        <v/>
      </c>
      <c r="L362" s="31" t="str">
        <f t="shared" si="77"/>
        <v/>
      </c>
      <c r="M362" s="12" t="str">
        <f>IF(AND(($D362)&lt;&gt;"",($E362)&lt;&gt;""),IF(MIN(DATEVALUE($E362),Base!K$3)-MAX(DATEVALUE($D362),Base!K$2)+1&gt;=0,MIN(DATEVALUE($E362),Base!K$3)-MAX(DATEVALUE($D362),Base!K$2)+1,0),"")</f>
        <v/>
      </c>
      <c r="N362" s="12" t="str">
        <f>IF(AND(($D362)&lt;&gt;"",($E362)&lt;&gt;""),IF(MIN(DATEVALUE($E362),Base!L$3)-MAX(DATEVALUE($D362),Base!L$2)+1&gt;=0,MIN(DATEVALUE($E362),Base!L$3)-MAX(DATEVALUE($D362),Base!L$2)+1,0),"")</f>
        <v/>
      </c>
      <c r="O362" s="12" t="str">
        <f>IF(AND(($D362)&lt;&gt;"",($E362)&lt;&gt;""),IF(MIN(DATEVALUE($E362),Base!M$3)-MAX(DATEVALUE($D362),Base!M$2)+1&gt;=0,MIN(DATEVALUE($E362),Base!M$3)-MAX(DATEVALUE($D362),Base!M$2)+1,0),"")</f>
        <v/>
      </c>
      <c r="P362" s="12" t="str">
        <f>IF(AND(($D362)&lt;&gt;"",($E362)&lt;&gt;""),IF(MIN(DATEVALUE($E362),Base!N$3)-MAX(DATEVALUE($D362),Base!N$2)+1&gt;=0,MIN(DATEVALUE($E362),Base!N$3)-MAX(DATEVALUE($D362),Base!N$2)+1,0),"")</f>
        <v/>
      </c>
      <c r="Q362" s="12" t="str">
        <f>IF(AND(($D362)&lt;&gt;"",($E362)&lt;&gt;""),IF(MIN(DATEVALUE($E362),Base!O$3)-MAX(DATEVALUE($D362),Base!O$2)+1&gt;=0,MIN(DATEVALUE($E362),Base!O$3)-MAX(DATEVALUE($D362),Base!O$2)+1,0),"")</f>
        <v/>
      </c>
      <c r="R362" s="12" t="str">
        <f>IF(AND(($D362)&lt;&gt;"",($E362)&lt;&gt;""),IF(MIN(DATEVALUE($E362),Base!P$3)-MAX(DATEVALUE($D362),Base!P$2)+1&gt;=0,MIN(DATEVALUE($E362),Base!P$3)-MAX(DATEVALUE($D362),Base!P$2)+1,0),"")</f>
        <v/>
      </c>
      <c r="S362" s="12" t="str">
        <f>IF(AND(($D362)&lt;&gt;"",($E362)&lt;&gt;""),IF(MIN(DATEVALUE($E362),Base!Q$3)-MAX(DATEVALUE($D362),Base!Q$2)+1&gt;=0,MIN(DATEVALUE($E362),Base!Q$3)-MAX(DATEVALUE($D362),Base!Q$2)+1,0),"")</f>
        <v/>
      </c>
      <c r="T362" s="12" t="str">
        <f>IF(AND(($D362)&lt;&gt;"",($E362)&lt;&gt;""),IF(MIN(DATEVALUE($E362),Base!R$3)-MAX(DATEVALUE($D362),Base!R$2)+1&gt;=0,MIN(DATEVALUE($E362),Base!R$3)-MAX(DATEVALUE($D362),Base!R$2)+1,0),"")</f>
        <v/>
      </c>
      <c r="U362" s="12" t="str">
        <f>IF(AND(($D362)&lt;&gt;"",($E362)&lt;&gt;""),IF(MIN(DATEVALUE($E362),Base!S$3)-MAX(DATEVALUE($D362),Base!S$2)+1&gt;=0,MIN(DATEVALUE($E362),Base!S$3)-MAX(DATEVALUE($D362),Base!S$2)+1,0),"")</f>
        <v/>
      </c>
      <c r="V362" s="12" t="str">
        <f>IF(AND(($D362)&lt;&gt;"",($E362)&lt;&gt;""),IF(MIN(DATEVALUE($E362),Base!T$3)-MAX(DATEVALUE($D362),Base!T$2)+1&gt;=0,MIN(DATEVALUE($E362),Base!T$3)-MAX(DATEVALUE($D362),Base!T$2)+1,0),"")</f>
        <v/>
      </c>
      <c r="W362" s="12" t="str">
        <f>IF(AND(($D362)&lt;&gt;"",($E362)&lt;&gt;""),IF(MIN(DATEVALUE($E362),Base!U$3)-MAX(DATEVALUE($D362),Base!U$2)+1&gt;=0,MIN(DATEVALUE($E362),Base!U$3)-MAX(DATEVALUE($D362),Base!U$2)+1,0),"")</f>
        <v/>
      </c>
      <c r="X362" s="12" t="str">
        <f>IF(AND(($D362)&lt;&gt;"",($E362)&lt;&gt;""),IF(MIN(DATEVALUE($E362),Base!V$3)-MAX(DATEVALUE($D362),Base!V$2)+1&gt;=0,MIN(DATEVALUE($E362),Base!V$3)-MAX(DATEVALUE($D362),Base!V$2)+1,0),"")</f>
        <v/>
      </c>
      <c r="Y362" t="str">
        <f t="shared" si="78"/>
        <v/>
      </c>
      <c r="Z362" t="str">
        <f t="shared" si="79"/>
        <v/>
      </c>
      <c r="AA362" t="str">
        <f t="shared" si="80"/>
        <v/>
      </c>
      <c r="AB362" t="str">
        <f t="shared" si="81"/>
        <v/>
      </c>
      <c r="AC362" t="str">
        <f t="shared" si="82"/>
        <v/>
      </c>
      <c r="AD362" t="str">
        <f t="shared" si="83"/>
        <v/>
      </c>
      <c r="AE362" t="str">
        <f t="shared" si="84"/>
        <v/>
      </c>
      <c r="AF362" t="str">
        <f t="shared" si="85"/>
        <v/>
      </c>
      <c r="AG362" t="str">
        <f t="shared" si="86"/>
        <v/>
      </c>
      <c r="AH362" t="str">
        <f t="shared" si="87"/>
        <v/>
      </c>
      <c r="AI362" t="str">
        <f t="shared" si="88"/>
        <v/>
      </c>
      <c r="AJ362" t="str">
        <f t="shared" si="89"/>
        <v/>
      </c>
    </row>
    <row r="363" spans="1:36" x14ac:dyDescent="0.25">
      <c r="A363" s="3"/>
      <c r="B363" s="3"/>
      <c r="C363" s="4"/>
      <c r="D363" s="20"/>
      <c r="E363" s="20"/>
      <c r="F363" s="4"/>
      <c r="G363" s="4"/>
      <c r="H363" s="2"/>
      <c r="J363" s="4" t="str">
        <f t="shared" si="75"/>
        <v/>
      </c>
      <c r="K363" s="4" t="str">
        <f t="shared" si="76"/>
        <v/>
      </c>
      <c r="L363" s="31" t="str">
        <f t="shared" si="77"/>
        <v/>
      </c>
      <c r="M363" s="12" t="str">
        <f>IF(AND(($D363)&lt;&gt;"",($E363)&lt;&gt;""),IF(MIN(DATEVALUE($E363),Base!K$3)-MAX(DATEVALUE($D363),Base!K$2)+1&gt;=0,MIN(DATEVALUE($E363),Base!K$3)-MAX(DATEVALUE($D363),Base!K$2)+1,0),"")</f>
        <v/>
      </c>
      <c r="N363" s="12" t="str">
        <f>IF(AND(($D363)&lt;&gt;"",($E363)&lt;&gt;""),IF(MIN(DATEVALUE($E363),Base!L$3)-MAX(DATEVALUE($D363),Base!L$2)+1&gt;=0,MIN(DATEVALUE($E363),Base!L$3)-MAX(DATEVALUE($D363),Base!L$2)+1,0),"")</f>
        <v/>
      </c>
      <c r="O363" s="12" t="str">
        <f>IF(AND(($D363)&lt;&gt;"",($E363)&lt;&gt;""),IF(MIN(DATEVALUE($E363),Base!M$3)-MAX(DATEVALUE($D363),Base!M$2)+1&gt;=0,MIN(DATEVALUE($E363),Base!M$3)-MAX(DATEVALUE($D363),Base!M$2)+1,0),"")</f>
        <v/>
      </c>
      <c r="P363" s="12" t="str">
        <f>IF(AND(($D363)&lt;&gt;"",($E363)&lt;&gt;""),IF(MIN(DATEVALUE($E363),Base!N$3)-MAX(DATEVALUE($D363),Base!N$2)+1&gt;=0,MIN(DATEVALUE($E363),Base!N$3)-MAX(DATEVALUE($D363),Base!N$2)+1,0),"")</f>
        <v/>
      </c>
      <c r="Q363" s="12" t="str">
        <f>IF(AND(($D363)&lt;&gt;"",($E363)&lt;&gt;""),IF(MIN(DATEVALUE($E363),Base!O$3)-MAX(DATEVALUE($D363),Base!O$2)+1&gt;=0,MIN(DATEVALUE($E363),Base!O$3)-MAX(DATEVALUE($D363),Base!O$2)+1,0),"")</f>
        <v/>
      </c>
      <c r="R363" s="12" t="str">
        <f>IF(AND(($D363)&lt;&gt;"",($E363)&lt;&gt;""),IF(MIN(DATEVALUE($E363),Base!P$3)-MAX(DATEVALUE($D363),Base!P$2)+1&gt;=0,MIN(DATEVALUE($E363),Base!P$3)-MAX(DATEVALUE($D363),Base!P$2)+1,0),"")</f>
        <v/>
      </c>
      <c r="S363" s="12" t="str">
        <f>IF(AND(($D363)&lt;&gt;"",($E363)&lt;&gt;""),IF(MIN(DATEVALUE($E363),Base!Q$3)-MAX(DATEVALUE($D363),Base!Q$2)+1&gt;=0,MIN(DATEVALUE($E363),Base!Q$3)-MAX(DATEVALUE($D363),Base!Q$2)+1,0),"")</f>
        <v/>
      </c>
      <c r="T363" s="12" t="str">
        <f>IF(AND(($D363)&lt;&gt;"",($E363)&lt;&gt;""),IF(MIN(DATEVALUE($E363),Base!R$3)-MAX(DATEVALUE($D363),Base!R$2)+1&gt;=0,MIN(DATEVALUE($E363),Base!R$3)-MAX(DATEVALUE($D363),Base!R$2)+1,0),"")</f>
        <v/>
      </c>
      <c r="U363" s="12" t="str">
        <f>IF(AND(($D363)&lt;&gt;"",($E363)&lt;&gt;""),IF(MIN(DATEVALUE($E363),Base!S$3)-MAX(DATEVALUE($D363),Base!S$2)+1&gt;=0,MIN(DATEVALUE($E363),Base!S$3)-MAX(DATEVALUE($D363),Base!S$2)+1,0),"")</f>
        <v/>
      </c>
      <c r="V363" s="12" t="str">
        <f>IF(AND(($D363)&lt;&gt;"",($E363)&lt;&gt;""),IF(MIN(DATEVALUE($E363),Base!T$3)-MAX(DATEVALUE($D363),Base!T$2)+1&gt;=0,MIN(DATEVALUE($E363),Base!T$3)-MAX(DATEVALUE($D363),Base!T$2)+1,0),"")</f>
        <v/>
      </c>
      <c r="W363" s="12" t="str">
        <f>IF(AND(($D363)&lt;&gt;"",($E363)&lt;&gt;""),IF(MIN(DATEVALUE($E363),Base!U$3)-MAX(DATEVALUE($D363),Base!U$2)+1&gt;=0,MIN(DATEVALUE($E363),Base!U$3)-MAX(DATEVALUE($D363),Base!U$2)+1,0),"")</f>
        <v/>
      </c>
      <c r="X363" s="12" t="str">
        <f>IF(AND(($D363)&lt;&gt;"",($E363)&lt;&gt;""),IF(MIN(DATEVALUE($E363),Base!V$3)-MAX(DATEVALUE($D363),Base!V$2)+1&gt;=0,MIN(DATEVALUE($E363),Base!V$3)-MAX(DATEVALUE($D363),Base!V$2)+1,0),"")</f>
        <v/>
      </c>
      <c r="Y363" t="str">
        <f t="shared" si="78"/>
        <v/>
      </c>
      <c r="Z363" t="str">
        <f t="shared" si="79"/>
        <v/>
      </c>
      <c r="AA363" t="str">
        <f t="shared" si="80"/>
        <v/>
      </c>
      <c r="AB363" t="str">
        <f t="shared" si="81"/>
        <v/>
      </c>
      <c r="AC363" t="str">
        <f t="shared" si="82"/>
        <v/>
      </c>
      <c r="AD363" t="str">
        <f t="shared" si="83"/>
        <v/>
      </c>
      <c r="AE363" t="str">
        <f t="shared" si="84"/>
        <v/>
      </c>
      <c r="AF363" t="str">
        <f t="shared" si="85"/>
        <v/>
      </c>
      <c r="AG363" t="str">
        <f t="shared" si="86"/>
        <v/>
      </c>
      <c r="AH363" t="str">
        <f t="shared" si="87"/>
        <v/>
      </c>
      <c r="AI363" t="str">
        <f t="shared" si="88"/>
        <v/>
      </c>
      <c r="AJ363" t="str">
        <f t="shared" si="89"/>
        <v/>
      </c>
    </row>
    <row r="364" spans="1:36" x14ac:dyDescent="0.25">
      <c r="A364" s="3"/>
      <c r="B364" s="3"/>
      <c r="C364" s="4"/>
      <c r="D364" s="20"/>
      <c r="E364" s="20"/>
      <c r="F364" s="4"/>
      <c r="G364" s="4"/>
      <c r="H364" s="2"/>
      <c r="J364" s="4" t="str">
        <f t="shared" si="75"/>
        <v/>
      </c>
      <c r="K364" s="4" t="str">
        <f t="shared" si="76"/>
        <v/>
      </c>
      <c r="L364" s="31" t="str">
        <f t="shared" si="77"/>
        <v/>
      </c>
      <c r="M364" s="12" t="str">
        <f>IF(AND(($D364)&lt;&gt;"",($E364)&lt;&gt;""),IF(MIN(DATEVALUE($E364),Base!K$3)-MAX(DATEVALUE($D364),Base!K$2)+1&gt;=0,MIN(DATEVALUE($E364),Base!K$3)-MAX(DATEVALUE($D364),Base!K$2)+1,0),"")</f>
        <v/>
      </c>
      <c r="N364" s="12" t="str">
        <f>IF(AND(($D364)&lt;&gt;"",($E364)&lt;&gt;""),IF(MIN(DATEVALUE($E364),Base!L$3)-MAX(DATEVALUE($D364),Base!L$2)+1&gt;=0,MIN(DATEVALUE($E364),Base!L$3)-MAX(DATEVALUE($D364),Base!L$2)+1,0),"")</f>
        <v/>
      </c>
      <c r="O364" s="12" t="str">
        <f>IF(AND(($D364)&lt;&gt;"",($E364)&lt;&gt;""),IF(MIN(DATEVALUE($E364),Base!M$3)-MAX(DATEVALUE($D364),Base!M$2)+1&gt;=0,MIN(DATEVALUE($E364),Base!M$3)-MAX(DATEVALUE($D364),Base!M$2)+1,0),"")</f>
        <v/>
      </c>
      <c r="P364" s="12" t="str">
        <f>IF(AND(($D364)&lt;&gt;"",($E364)&lt;&gt;""),IF(MIN(DATEVALUE($E364),Base!N$3)-MAX(DATEVALUE($D364),Base!N$2)+1&gt;=0,MIN(DATEVALUE($E364),Base!N$3)-MAX(DATEVALUE($D364),Base!N$2)+1,0),"")</f>
        <v/>
      </c>
      <c r="Q364" s="12" t="str">
        <f>IF(AND(($D364)&lt;&gt;"",($E364)&lt;&gt;""),IF(MIN(DATEVALUE($E364),Base!O$3)-MAX(DATEVALUE($D364),Base!O$2)+1&gt;=0,MIN(DATEVALUE($E364),Base!O$3)-MAX(DATEVALUE($D364),Base!O$2)+1,0),"")</f>
        <v/>
      </c>
      <c r="R364" s="12" t="str">
        <f>IF(AND(($D364)&lt;&gt;"",($E364)&lt;&gt;""),IF(MIN(DATEVALUE($E364),Base!P$3)-MAX(DATEVALUE($D364),Base!P$2)+1&gt;=0,MIN(DATEVALUE($E364),Base!P$3)-MAX(DATEVALUE($D364),Base!P$2)+1,0),"")</f>
        <v/>
      </c>
      <c r="S364" s="12" t="str">
        <f>IF(AND(($D364)&lt;&gt;"",($E364)&lt;&gt;""),IF(MIN(DATEVALUE($E364),Base!Q$3)-MAX(DATEVALUE($D364),Base!Q$2)+1&gt;=0,MIN(DATEVALUE($E364),Base!Q$3)-MAX(DATEVALUE($D364),Base!Q$2)+1,0),"")</f>
        <v/>
      </c>
      <c r="T364" s="12" t="str">
        <f>IF(AND(($D364)&lt;&gt;"",($E364)&lt;&gt;""),IF(MIN(DATEVALUE($E364),Base!R$3)-MAX(DATEVALUE($D364),Base!R$2)+1&gt;=0,MIN(DATEVALUE($E364),Base!R$3)-MAX(DATEVALUE($D364),Base!R$2)+1,0),"")</f>
        <v/>
      </c>
      <c r="U364" s="12" t="str">
        <f>IF(AND(($D364)&lt;&gt;"",($E364)&lt;&gt;""),IF(MIN(DATEVALUE($E364),Base!S$3)-MAX(DATEVALUE($D364),Base!S$2)+1&gt;=0,MIN(DATEVALUE($E364),Base!S$3)-MAX(DATEVALUE($D364),Base!S$2)+1,0),"")</f>
        <v/>
      </c>
      <c r="V364" s="12" t="str">
        <f>IF(AND(($D364)&lt;&gt;"",($E364)&lt;&gt;""),IF(MIN(DATEVALUE($E364),Base!T$3)-MAX(DATEVALUE($D364),Base!T$2)+1&gt;=0,MIN(DATEVALUE($E364),Base!T$3)-MAX(DATEVALUE($D364),Base!T$2)+1,0),"")</f>
        <v/>
      </c>
      <c r="W364" s="12" t="str">
        <f>IF(AND(($D364)&lt;&gt;"",($E364)&lt;&gt;""),IF(MIN(DATEVALUE($E364),Base!U$3)-MAX(DATEVALUE($D364),Base!U$2)+1&gt;=0,MIN(DATEVALUE($E364),Base!U$3)-MAX(DATEVALUE($D364),Base!U$2)+1,0),"")</f>
        <v/>
      </c>
      <c r="X364" s="12" t="str">
        <f>IF(AND(($D364)&lt;&gt;"",($E364)&lt;&gt;""),IF(MIN(DATEVALUE($E364),Base!V$3)-MAX(DATEVALUE($D364),Base!V$2)+1&gt;=0,MIN(DATEVALUE($E364),Base!V$3)-MAX(DATEVALUE($D364),Base!V$2)+1,0),"")</f>
        <v/>
      </c>
      <c r="Y364" t="str">
        <f t="shared" si="78"/>
        <v/>
      </c>
      <c r="Z364" t="str">
        <f t="shared" si="79"/>
        <v/>
      </c>
      <c r="AA364" t="str">
        <f t="shared" si="80"/>
        <v/>
      </c>
      <c r="AB364" t="str">
        <f t="shared" si="81"/>
        <v/>
      </c>
      <c r="AC364" t="str">
        <f t="shared" si="82"/>
        <v/>
      </c>
      <c r="AD364" t="str">
        <f t="shared" si="83"/>
        <v/>
      </c>
      <c r="AE364" t="str">
        <f t="shared" si="84"/>
        <v/>
      </c>
      <c r="AF364" t="str">
        <f t="shared" si="85"/>
        <v/>
      </c>
      <c r="AG364" t="str">
        <f t="shared" si="86"/>
        <v/>
      </c>
      <c r="AH364" t="str">
        <f t="shared" si="87"/>
        <v/>
      </c>
      <c r="AI364" t="str">
        <f t="shared" si="88"/>
        <v/>
      </c>
      <c r="AJ364" t="str">
        <f t="shared" si="89"/>
        <v/>
      </c>
    </row>
    <row r="365" spans="1:36" x14ac:dyDescent="0.25">
      <c r="A365" s="3"/>
      <c r="B365" s="3"/>
      <c r="C365" s="4"/>
      <c r="D365" s="20"/>
      <c r="E365" s="20"/>
      <c r="F365" s="4"/>
      <c r="G365" s="4"/>
      <c r="H365" s="2"/>
      <c r="J365" s="4" t="str">
        <f t="shared" si="75"/>
        <v/>
      </c>
      <c r="K365" s="4" t="str">
        <f t="shared" si="76"/>
        <v/>
      </c>
      <c r="L365" s="31" t="str">
        <f t="shared" si="77"/>
        <v/>
      </c>
      <c r="M365" s="12" t="str">
        <f>IF(AND(($D365)&lt;&gt;"",($E365)&lt;&gt;""),IF(MIN(DATEVALUE($E365),Base!K$3)-MAX(DATEVALUE($D365),Base!K$2)+1&gt;=0,MIN(DATEVALUE($E365),Base!K$3)-MAX(DATEVALUE($D365),Base!K$2)+1,0),"")</f>
        <v/>
      </c>
      <c r="N365" s="12" t="str">
        <f>IF(AND(($D365)&lt;&gt;"",($E365)&lt;&gt;""),IF(MIN(DATEVALUE($E365),Base!L$3)-MAX(DATEVALUE($D365),Base!L$2)+1&gt;=0,MIN(DATEVALUE($E365),Base!L$3)-MAX(DATEVALUE($D365),Base!L$2)+1,0),"")</f>
        <v/>
      </c>
      <c r="O365" s="12" t="str">
        <f>IF(AND(($D365)&lt;&gt;"",($E365)&lt;&gt;""),IF(MIN(DATEVALUE($E365),Base!M$3)-MAX(DATEVALUE($D365),Base!M$2)+1&gt;=0,MIN(DATEVALUE($E365),Base!M$3)-MAX(DATEVALUE($D365),Base!M$2)+1,0),"")</f>
        <v/>
      </c>
      <c r="P365" s="12" t="str">
        <f>IF(AND(($D365)&lt;&gt;"",($E365)&lt;&gt;""),IF(MIN(DATEVALUE($E365),Base!N$3)-MAX(DATEVALUE($D365),Base!N$2)+1&gt;=0,MIN(DATEVALUE($E365),Base!N$3)-MAX(DATEVALUE($D365),Base!N$2)+1,0),"")</f>
        <v/>
      </c>
      <c r="Q365" s="12" t="str">
        <f>IF(AND(($D365)&lt;&gt;"",($E365)&lt;&gt;""),IF(MIN(DATEVALUE($E365),Base!O$3)-MAX(DATEVALUE($D365),Base!O$2)+1&gt;=0,MIN(DATEVALUE($E365),Base!O$3)-MAX(DATEVALUE($D365),Base!O$2)+1,0),"")</f>
        <v/>
      </c>
      <c r="R365" s="12" t="str">
        <f>IF(AND(($D365)&lt;&gt;"",($E365)&lt;&gt;""),IF(MIN(DATEVALUE($E365),Base!P$3)-MAX(DATEVALUE($D365),Base!P$2)+1&gt;=0,MIN(DATEVALUE($E365),Base!P$3)-MAX(DATEVALUE($D365),Base!P$2)+1,0),"")</f>
        <v/>
      </c>
      <c r="S365" s="12" t="str">
        <f>IF(AND(($D365)&lt;&gt;"",($E365)&lt;&gt;""),IF(MIN(DATEVALUE($E365),Base!Q$3)-MAX(DATEVALUE($D365),Base!Q$2)+1&gt;=0,MIN(DATEVALUE($E365),Base!Q$3)-MAX(DATEVALUE($D365),Base!Q$2)+1,0),"")</f>
        <v/>
      </c>
      <c r="T365" s="12" t="str">
        <f>IF(AND(($D365)&lt;&gt;"",($E365)&lt;&gt;""),IF(MIN(DATEVALUE($E365),Base!R$3)-MAX(DATEVALUE($D365),Base!R$2)+1&gt;=0,MIN(DATEVALUE($E365),Base!R$3)-MAX(DATEVALUE($D365),Base!R$2)+1,0),"")</f>
        <v/>
      </c>
      <c r="U365" s="12" t="str">
        <f>IF(AND(($D365)&lt;&gt;"",($E365)&lt;&gt;""),IF(MIN(DATEVALUE($E365),Base!S$3)-MAX(DATEVALUE($D365),Base!S$2)+1&gt;=0,MIN(DATEVALUE($E365),Base!S$3)-MAX(DATEVALUE($D365),Base!S$2)+1,0),"")</f>
        <v/>
      </c>
      <c r="V365" s="12" t="str">
        <f>IF(AND(($D365)&lt;&gt;"",($E365)&lt;&gt;""),IF(MIN(DATEVALUE($E365),Base!T$3)-MAX(DATEVALUE($D365),Base!T$2)+1&gt;=0,MIN(DATEVALUE($E365),Base!T$3)-MAX(DATEVALUE($D365),Base!T$2)+1,0),"")</f>
        <v/>
      </c>
      <c r="W365" s="12" t="str">
        <f>IF(AND(($D365)&lt;&gt;"",($E365)&lt;&gt;""),IF(MIN(DATEVALUE($E365),Base!U$3)-MAX(DATEVALUE($D365),Base!U$2)+1&gt;=0,MIN(DATEVALUE($E365),Base!U$3)-MAX(DATEVALUE($D365),Base!U$2)+1,0),"")</f>
        <v/>
      </c>
      <c r="X365" s="12" t="str">
        <f>IF(AND(($D365)&lt;&gt;"",($E365)&lt;&gt;""),IF(MIN(DATEVALUE($E365),Base!V$3)-MAX(DATEVALUE($D365),Base!V$2)+1&gt;=0,MIN(DATEVALUE($E365),Base!V$3)-MAX(DATEVALUE($D365),Base!V$2)+1,0),"")</f>
        <v/>
      </c>
      <c r="Y365" t="str">
        <f t="shared" si="78"/>
        <v/>
      </c>
      <c r="Z365" t="str">
        <f t="shared" si="79"/>
        <v/>
      </c>
      <c r="AA365" t="str">
        <f t="shared" si="80"/>
        <v/>
      </c>
      <c r="AB365" t="str">
        <f t="shared" si="81"/>
        <v/>
      </c>
      <c r="AC365" t="str">
        <f t="shared" si="82"/>
        <v/>
      </c>
      <c r="AD365" t="str">
        <f t="shared" si="83"/>
        <v/>
      </c>
      <c r="AE365" t="str">
        <f t="shared" si="84"/>
        <v/>
      </c>
      <c r="AF365" t="str">
        <f t="shared" si="85"/>
        <v/>
      </c>
      <c r="AG365" t="str">
        <f t="shared" si="86"/>
        <v/>
      </c>
      <c r="AH365" t="str">
        <f t="shared" si="87"/>
        <v/>
      </c>
      <c r="AI365" t="str">
        <f t="shared" si="88"/>
        <v/>
      </c>
      <c r="AJ365" t="str">
        <f t="shared" si="89"/>
        <v/>
      </c>
    </row>
    <row r="366" spans="1:36" x14ac:dyDescent="0.25">
      <c r="A366" s="3"/>
      <c r="B366" s="3"/>
      <c r="C366" s="4"/>
      <c r="D366" s="20"/>
      <c r="E366" s="20"/>
      <c r="F366" s="4"/>
      <c r="G366" s="4"/>
      <c r="H366" s="2"/>
      <c r="J366" s="4" t="str">
        <f t="shared" si="75"/>
        <v/>
      </c>
      <c r="K366" s="4" t="str">
        <f t="shared" si="76"/>
        <v/>
      </c>
      <c r="L366" s="31" t="str">
        <f t="shared" si="77"/>
        <v/>
      </c>
      <c r="M366" s="12" t="str">
        <f>IF(AND(($D366)&lt;&gt;"",($E366)&lt;&gt;""),IF(MIN(DATEVALUE($E366),Base!K$3)-MAX(DATEVALUE($D366),Base!K$2)+1&gt;=0,MIN(DATEVALUE($E366),Base!K$3)-MAX(DATEVALUE($D366),Base!K$2)+1,0),"")</f>
        <v/>
      </c>
      <c r="N366" s="12" t="str">
        <f>IF(AND(($D366)&lt;&gt;"",($E366)&lt;&gt;""),IF(MIN(DATEVALUE($E366),Base!L$3)-MAX(DATEVALUE($D366),Base!L$2)+1&gt;=0,MIN(DATEVALUE($E366),Base!L$3)-MAX(DATEVALUE($D366),Base!L$2)+1,0),"")</f>
        <v/>
      </c>
      <c r="O366" s="12" t="str">
        <f>IF(AND(($D366)&lt;&gt;"",($E366)&lt;&gt;""),IF(MIN(DATEVALUE($E366),Base!M$3)-MAX(DATEVALUE($D366),Base!M$2)+1&gt;=0,MIN(DATEVALUE($E366),Base!M$3)-MAX(DATEVALUE($D366),Base!M$2)+1,0),"")</f>
        <v/>
      </c>
      <c r="P366" s="12" t="str">
        <f>IF(AND(($D366)&lt;&gt;"",($E366)&lt;&gt;""),IF(MIN(DATEVALUE($E366),Base!N$3)-MAX(DATEVALUE($D366),Base!N$2)+1&gt;=0,MIN(DATEVALUE($E366),Base!N$3)-MAX(DATEVALUE($D366),Base!N$2)+1,0),"")</f>
        <v/>
      </c>
      <c r="Q366" s="12" t="str">
        <f>IF(AND(($D366)&lt;&gt;"",($E366)&lt;&gt;""),IF(MIN(DATEVALUE($E366),Base!O$3)-MAX(DATEVALUE($D366),Base!O$2)+1&gt;=0,MIN(DATEVALUE($E366),Base!O$3)-MAX(DATEVALUE($D366),Base!O$2)+1,0),"")</f>
        <v/>
      </c>
      <c r="R366" s="12" t="str">
        <f>IF(AND(($D366)&lt;&gt;"",($E366)&lt;&gt;""),IF(MIN(DATEVALUE($E366),Base!P$3)-MAX(DATEVALUE($D366),Base!P$2)+1&gt;=0,MIN(DATEVALUE($E366),Base!P$3)-MAX(DATEVALUE($D366),Base!P$2)+1,0),"")</f>
        <v/>
      </c>
      <c r="S366" s="12" t="str">
        <f>IF(AND(($D366)&lt;&gt;"",($E366)&lt;&gt;""),IF(MIN(DATEVALUE($E366),Base!Q$3)-MAX(DATEVALUE($D366),Base!Q$2)+1&gt;=0,MIN(DATEVALUE($E366),Base!Q$3)-MAX(DATEVALUE($D366),Base!Q$2)+1,0),"")</f>
        <v/>
      </c>
      <c r="T366" s="12" t="str">
        <f>IF(AND(($D366)&lt;&gt;"",($E366)&lt;&gt;""),IF(MIN(DATEVALUE($E366),Base!R$3)-MAX(DATEVALUE($D366),Base!R$2)+1&gt;=0,MIN(DATEVALUE($E366),Base!R$3)-MAX(DATEVALUE($D366),Base!R$2)+1,0),"")</f>
        <v/>
      </c>
      <c r="U366" s="12" t="str">
        <f>IF(AND(($D366)&lt;&gt;"",($E366)&lt;&gt;""),IF(MIN(DATEVALUE($E366),Base!S$3)-MAX(DATEVALUE($D366),Base!S$2)+1&gt;=0,MIN(DATEVALUE($E366),Base!S$3)-MAX(DATEVALUE($D366),Base!S$2)+1,0),"")</f>
        <v/>
      </c>
      <c r="V366" s="12" t="str">
        <f>IF(AND(($D366)&lt;&gt;"",($E366)&lt;&gt;""),IF(MIN(DATEVALUE($E366),Base!T$3)-MAX(DATEVALUE($D366),Base!T$2)+1&gt;=0,MIN(DATEVALUE($E366),Base!T$3)-MAX(DATEVALUE($D366),Base!T$2)+1,0),"")</f>
        <v/>
      </c>
      <c r="W366" s="12" t="str">
        <f>IF(AND(($D366)&lt;&gt;"",($E366)&lt;&gt;""),IF(MIN(DATEVALUE($E366),Base!U$3)-MAX(DATEVALUE($D366),Base!U$2)+1&gt;=0,MIN(DATEVALUE($E366),Base!U$3)-MAX(DATEVALUE($D366),Base!U$2)+1,0),"")</f>
        <v/>
      </c>
      <c r="X366" s="12" t="str">
        <f>IF(AND(($D366)&lt;&gt;"",($E366)&lt;&gt;""),IF(MIN(DATEVALUE($E366),Base!V$3)-MAX(DATEVALUE($D366),Base!V$2)+1&gt;=0,MIN(DATEVALUE($E366),Base!V$3)-MAX(DATEVALUE($D366),Base!V$2)+1,0),"")</f>
        <v/>
      </c>
      <c r="Y366" t="str">
        <f t="shared" si="78"/>
        <v/>
      </c>
      <c r="Z366" t="str">
        <f t="shared" si="79"/>
        <v/>
      </c>
      <c r="AA366" t="str">
        <f t="shared" si="80"/>
        <v/>
      </c>
      <c r="AB366" t="str">
        <f t="shared" si="81"/>
        <v/>
      </c>
      <c r="AC366" t="str">
        <f t="shared" si="82"/>
        <v/>
      </c>
      <c r="AD366" t="str">
        <f t="shared" si="83"/>
        <v/>
      </c>
      <c r="AE366" t="str">
        <f t="shared" si="84"/>
        <v/>
      </c>
      <c r="AF366" t="str">
        <f t="shared" si="85"/>
        <v/>
      </c>
      <c r="AG366" t="str">
        <f t="shared" si="86"/>
        <v/>
      </c>
      <c r="AH366" t="str">
        <f t="shared" si="87"/>
        <v/>
      </c>
      <c r="AI366" t="str">
        <f t="shared" si="88"/>
        <v/>
      </c>
      <c r="AJ366" t="str">
        <f t="shared" si="89"/>
        <v/>
      </c>
    </row>
    <row r="367" spans="1:36" x14ac:dyDescent="0.25">
      <c r="A367" s="3"/>
      <c r="B367" s="3"/>
      <c r="C367" s="4"/>
      <c r="D367" s="20"/>
      <c r="E367" s="20"/>
      <c r="F367" s="4"/>
      <c r="G367" s="4"/>
      <c r="H367" s="2"/>
      <c r="J367" s="4" t="str">
        <f t="shared" si="75"/>
        <v/>
      </c>
      <c r="K367" s="4" t="str">
        <f t="shared" si="76"/>
        <v/>
      </c>
      <c r="L367" s="31" t="str">
        <f t="shared" si="77"/>
        <v/>
      </c>
      <c r="M367" s="12" t="str">
        <f>IF(AND(($D367)&lt;&gt;"",($E367)&lt;&gt;""),IF(MIN(DATEVALUE($E367),Base!K$3)-MAX(DATEVALUE($D367),Base!K$2)+1&gt;=0,MIN(DATEVALUE($E367),Base!K$3)-MAX(DATEVALUE($D367),Base!K$2)+1,0),"")</f>
        <v/>
      </c>
      <c r="N367" s="12" t="str">
        <f>IF(AND(($D367)&lt;&gt;"",($E367)&lt;&gt;""),IF(MIN(DATEVALUE($E367),Base!L$3)-MAX(DATEVALUE($D367),Base!L$2)+1&gt;=0,MIN(DATEVALUE($E367),Base!L$3)-MAX(DATEVALUE($D367),Base!L$2)+1,0),"")</f>
        <v/>
      </c>
      <c r="O367" s="12" t="str">
        <f>IF(AND(($D367)&lt;&gt;"",($E367)&lt;&gt;""),IF(MIN(DATEVALUE($E367),Base!M$3)-MAX(DATEVALUE($D367),Base!M$2)+1&gt;=0,MIN(DATEVALUE($E367),Base!M$3)-MAX(DATEVALUE($D367),Base!M$2)+1,0),"")</f>
        <v/>
      </c>
      <c r="P367" s="12" t="str">
        <f>IF(AND(($D367)&lt;&gt;"",($E367)&lt;&gt;""),IF(MIN(DATEVALUE($E367),Base!N$3)-MAX(DATEVALUE($D367),Base!N$2)+1&gt;=0,MIN(DATEVALUE($E367),Base!N$3)-MAX(DATEVALUE($D367),Base!N$2)+1,0),"")</f>
        <v/>
      </c>
      <c r="Q367" s="12" t="str">
        <f>IF(AND(($D367)&lt;&gt;"",($E367)&lt;&gt;""),IF(MIN(DATEVALUE($E367),Base!O$3)-MAX(DATEVALUE($D367),Base!O$2)+1&gt;=0,MIN(DATEVALUE($E367),Base!O$3)-MAX(DATEVALUE($D367),Base!O$2)+1,0),"")</f>
        <v/>
      </c>
      <c r="R367" s="12" t="str">
        <f>IF(AND(($D367)&lt;&gt;"",($E367)&lt;&gt;""),IF(MIN(DATEVALUE($E367),Base!P$3)-MAX(DATEVALUE($D367),Base!P$2)+1&gt;=0,MIN(DATEVALUE($E367),Base!P$3)-MAX(DATEVALUE($D367),Base!P$2)+1,0),"")</f>
        <v/>
      </c>
      <c r="S367" s="12" t="str">
        <f>IF(AND(($D367)&lt;&gt;"",($E367)&lt;&gt;""),IF(MIN(DATEVALUE($E367),Base!Q$3)-MAX(DATEVALUE($D367),Base!Q$2)+1&gt;=0,MIN(DATEVALUE($E367),Base!Q$3)-MAX(DATEVALUE($D367),Base!Q$2)+1,0),"")</f>
        <v/>
      </c>
      <c r="T367" s="12" t="str">
        <f>IF(AND(($D367)&lt;&gt;"",($E367)&lt;&gt;""),IF(MIN(DATEVALUE($E367),Base!R$3)-MAX(DATEVALUE($D367),Base!R$2)+1&gt;=0,MIN(DATEVALUE($E367),Base!R$3)-MAX(DATEVALUE($D367),Base!R$2)+1,0),"")</f>
        <v/>
      </c>
      <c r="U367" s="12" t="str">
        <f>IF(AND(($D367)&lt;&gt;"",($E367)&lt;&gt;""),IF(MIN(DATEVALUE($E367),Base!S$3)-MAX(DATEVALUE($D367),Base!S$2)+1&gt;=0,MIN(DATEVALUE($E367),Base!S$3)-MAX(DATEVALUE($D367),Base!S$2)+1,0),"")</f>
        <v/>
      </c>
      <c r="V367" s="12" t="str">
        <f>IF(AND(($D367)&lt;&gt;"",($E367)&lt;&gt;""),IF(MIN(DATEVALUE($E367),Base!T$3)-MAX(DATEVALUE($D367),Base!T$2)+1&gt;=0,MIN(DATEVALUE($E367),Base!T$3)-MAX(DATEVALUE($D367),Base!T$2)+1,0),"")</f>
        <v/>
      </c>
      <c r="W367" s="12" t="str">
        <f>IF(AND(($D367)&lt;&gt;"",($E367)&lt;&gt;""),IF(MIN(DATEVALUE($E367),Base!U$3)-MAX(DATEVALUE($D367),Base!U$2)+1&gt;=0,MIN(DATEVALUE($E367),Base!U$3)-MAX(DATEVALUE($D367),Base!U$2)+1,0),"")</f>
        <v/>
      </c>
      <c r="X367" s="12" t="str">
        <f>IF(AND(($D367)&lt;&gt;"",($E367)&lt;&gt;""),IF(MIN(DATEVALUE($E367),Base!V$3)-MAX(DATEVALUE($D367),Base!V$2)+1&gt;=0,MIN(DATEVALUE($E367),Base!V$3)-MAX(DATEVALUE($D367),Base!V$2)+1,0),"")</f>
        <v/>
      </c>
      <c r="Y367" t="str">
        <f t="shared" si="78"/>
        <v/>
      </c>
      <c r="Z367" t="str">
        <f t="shared" si="79"/>
        <v/>
      </c>
      <c r="AA367" t="str">
        <f t="shared" si="80"/>
        <v/>
      </c>
      <c r="AB367" t="str">
        <f t="shared" si="81"/>
        <v/>
      </c>
      <c r="AC367" t="str">
        <f t="shared" si="82"/>
        <v/>
      </c>
      <c r="AD367" t="str">
        <f t="shared" si="83"/>
        <v/>
      </c>
      <c r="AE367" t="str">
        <f t="shared" si="84"/>
        <v/>
      </c>
      <c r="AF367" t="str">
        <f t="shared" si="85"/>
        <v/>
      </c>
      <c r="AG367" t="str">
        <f t="shared" si="86"/>
        <v/>
      </c>
      <c r="AH367" t="str">
        <f t="shared" si="87"/>
        <v/>
      </c>
      <c r="AI367" t="str">
        <f t="shared" si="88"/>
        <v/>
      </c>
      <c r="AJ367" t="str">
        <f t="shared" si="89"/>
        <v/>
      </c>
    </row>
    <row r="368" spans="1:36" x14ac:dyDescent="0.25">
      <c r="A368" s="3"/>
      <c r="B368" s="3"/>
      <c r="C368" s="4"/>
      <c r="D368" s="20"/>
      <c r="E368" s="20"/>
      <c r="F368" s="4"/>
      <c r="G368" s="4"/>
      <c r="H368" s="2"/>
      <c r="J368" s="4" t="str">
        <f t="shared" si="75"/>
        <v/>
      </c>
      <c r="K368" s="4" t="str">
        <f t="shared" si="76"/>
        <v/>
      </c>
      <c r="L368" s="31" t="str">
        <f t="shared" si="77"/>
        <v/>
      </c>
      <c r="M368" s="12" t="str">
        <f>IF(AND(($D368)&lt;&gt;"",($E368)&lt;&gt;""),IF(MIN(DATEVALUE($E368),Base!K$3)-MAX(DATEVALUE($D368),Base!K$2)+1&gt;=0,MIN(DATEVALUE($E368),Base!K$3)-MAX(DATEVALUE($D368),Base!K$2)+1,0),"")</f>
        <v/>
      </c>
      <c r="N368" s="12" t="str">
        <f>IF(AND(($D368)&lt;&gt;"",($E368)&lt;&gt;""),IF(MIN(DATEVALUE($E368),Base!L$3)-MAX(DATEVALUE($D368),Base!L$2)+1&gt;=0,MIN(DATEVALUE($E368),Base!L$3)-MAX(DATEVALUE($D368),Base!L$2)+1,0),"")</f>
        <v/>
      </c>
      <c r="O368" s="12" t="str">
        <f>IF(AND(($D368)&lt;&gt;"",($E368)&lt;&gt;""),IF(MIN(DATEVALUE($E368),Base!M$3)-MAX(DATEVALUE($D368),Base!M$2)+1&gt;=0,MIN(DATEVALUE($E368),Base!M$3)-MAX(DATEVALUE($D368),Base!M$2)+1,0),"")</f>
        <v/>
      </c>
      <c r="P368" s="12" t="str">
        <f>IF(AND(($D368)&lt;&gt;"",($E368)&lt;&gt;""),IF(MIN(DATEVALUE($E368),Base!N$3)-MAX(DATEVALUE($D368),Base!N$2)+1&gt;=0,MIN(DATEVALUE($E368),Base!N$3)-MAX(DATEVALUE($D368),Base!N$2)+1,0),"")</f>
        <v/>
      </c>
      <c r="Q368" s="12" t="str">
        <f>IF(AND(($D368)&lt;&gt;"",($E368)&lt;&gt;""),IF(MIN(DATEVALUE($E368),Base!O$3)-MAX(DATEVALUE($D368),Base!O$2)+1&gt;=0,MIN(DATEVALUE($E368),Base!O$3)-MAX(DATEVALUE($D368),Base!O$2)+1,0),"")</f>
        <v/>
      </c>
      <c r="R368" s="12" t="str">
        <f>IF(AND(($D368)&lt;&gt;"",($E368)&lt;&gt;""),IF(MIN(DATEVALUE($E368),Base!P$3)-MAX(DATEVALUE($D368),Base!P$2)+1&gt;=0,MIN(DATEVALUE($E368),Base!P$3)-MAX(DATEVALUE($D368),Base!P$2)+1,0),"")</f>
        <v/>
      </c>
      <c r="S368" s="12" t="str">
        <f>IF(AND(($D368)&lt;&gt;"",($E368)&lt;&gt;""),IF(MIN(DATEVALUE($E368),Base!Q$3)-MAX(DATEVALUE($D368),Base!Q$2)+1&gt;=0,MIN(DATEVALUE($E368),Base!Q$3)-MAX(DATEVALUE($D368),Base!Q$2)+1,0),"")</f>
        <v/>
      </c>
      <c r="T368" s="12" t="str">
        <f>IF(AND(($D368)&lt;&gt;"",($E368)&lt;&gt;""),IF(MIN(DATEVALUE($E368),Base!R$3)-MAX(DATEVALUE($D368),Base!R$2)+1&gt;=0,MIN(DATEVALUE($E368),Base!R$3)-MAX(DATEVALUE($D368),Base!R$2)+1,0),"")</f>
        <v/>
      </c>
      <c r="U368" s="12" t="str">
        <f>IF(AND(($D368)&lt;&gt;"",($E368)&lt;&gt;""),IF(MIN(DATEVALUE($E368),Base!S$3)-MAX(DATEVALUE($D368),Base!S$2)+1&gt;=0,MIN(DATEVALUE($E368),Base!S$3)-MAX(DATEVALUE($D368),Base!S$2)+1,0),"")</f>
        <v/>
      </c>
      <c r="V368" s="12" t="str">
        <f>IF(AND(($D368)&lt;&gt;"",($E368)&lt;&gt;""),IF(MIN(DATEVALUE($E368),Base!T$3)-MAX(DATEVALUE($D368),Base!T$2)+1&gt;=0,MIN(DATEVALUE($E368),Base!T$3)-MAX(DATEVALUE($D368),Base!T$2)+1,0),"")</f>
        <v/>
      </c>
      <c r="W368" s="12" t="str">
        <f>IF(AND(($D368)&lt;&gt;"",($E368)&lt;&gt;""),IF(MIN(DATEVALUE($E368),Base!U$3)-MAX(DATEVALUE($D368),Base!U$2)+1&gt;=0,MIN(DATEVALUE($E368),Base!U$3)-MAX(DATEVALUE($D368),Base!U$2)+1,0),"")</f>
        <v/>
      </c>
      <c r="X368" s="12" t="str">
        <f>IF(AND(($D368)&lt;&gt;"",($E368)&lt;&gt;""),IF(MIN(DATEVALUE($E368),Base!V$3)-MAX(DATEVALUE($D368),Base!V$2)+1&gt;=0,MIN(DATEVALUE($E368),Base!V$3)-MAX(DATEVALUE($D368),Base!V$2)+1,0),"")</f>
        <v/>
      </c>
      <c r="Y368" t="str">
        <f t="shared" si="78"/>
        <v/>
      </c>
      <c r="Z368" t="str">
        <f t="shared" si="79"/>
        <v/>
      </c>
      <c r="AA368" t="str">
        <f t="shared" si="80"/>
        <v/>
      </c>
      <c r="AB368" t="str">
        <f t="shared" si="81"/>
        <v/>
      </c>
      <c r="AC368" t="str">
        <f t="shared" si="82"/>
        <v/>
      </c>
      <c r="AD368" t="str">
        <f t="shared" si="83"/>
        <v/>
      </c>
      <c r="AE368" t="str">
        <f t="shared" si="84"/>
        <v/>
      </c>
      <c r="AF368" t="str">
        <f t="shared" si="85"/>
        <v/>
      </c>
      <c r="AG368" t="str">
        <f t="shared" si="86"/>
        <v/>
      </c>
      <c r="AH368" t="str">
        <f t="shared" si="87"/>
        <v/>
      </c>
      <c r="AI368" t="str">
        <f t="shared" si="88"/>
        <v/>
      </c>
      <c r="AJ368" t="str">
        <f t="shared" si="89"/>
        <v/>
      </c>
    </row>
    <row r="369" spans="1:36" x14ac:dyDescent="0.25">
      <c r="A369" s="3"/>
      <c r="B369" s="3"/>
      <c r="C369" s="4"/>
      <c r="D369" s="20"/>
      <c r="E369" s="20"/>
      <c r="F369" s="4"/>
      <c r="G369" s="4"/>
      <c r="H369" s="2"/>
      <c r="J369" s="4" t="str">
        <f t="shared" si="75"/>
        <v/>
      </c>
      <c r="K369" s="4" t="str">
        <f t="shared" si="76"/>
        <v/>
      </c>
      <c r="L369" s="31" t="str">
        <f t="shared" si="77"/>
        <v/>
      </c>
      <c r="M369" s="12" t="str">
        <f>IF(AND(($D369)&lt;&gt;"",($E369)&lt;&gt;""),IF(MIN(DATEVALUE($E369),Base!K$3)-MAX(DATEVALUE($D369),Base!K$2)+1&gt;=0,MIN(DATEVALUE($E369),Base!K$3)-MAX(DATEVALUE($D369),Base!K$2)+1,0),"")</f>
        <v/>
      </c>
      <c r="N369" s="12" t="str">
        <f>IF(AND(($D369)&lt;&gt;"",($E369)&lt;&gt;""),IF(MIN(DATEVALUE($E369),Base!L$3)-MAX(DATEVALUE($D369),Base!L$2)+1&gt;=0,MIN(DATEVALUE($E369),Base!L$3)-MAX(DATEVALUE($D369),Base!L$2)+1,0),"")</f>
        <v/>
      </c>
      <c r="O369" s="12" t="str">
        <f>IF(AND(($D369)&lt;&gt;"",($E369)&lt;&gt;""),IF(MIN(DATEVALUE($E369),Base!M$3)-MAX(DATEVALUE($D369),Base!M$2)+1&gt;=0,MIN(DATEVALUE($E369),Base!M$3)-MAX(DATEVALUE($D369),Base!M$2)+1,0),"")</f>
        <v/>
      </c>
      <c r="P369" s="12" t="str">
        <f>IF(AND(($D369)&lt;&gt;"",($E369)&lt;&gt;""),IF(MIN(DATEVALUE($E369),Base!N$3)-MAX(DATEVALUE($D369),Base!N$2)+1&gt;=0,MIN(DATEVALUE($E369),Base!N$3)-MAX(DATEVALUE($D369),Base!N$2)+1,0),"")</f>
        <v/>
      </c>
      <c r="Q369" s="12" t="str">
        <f>IF(AND(($D369)&lt;&gt;"",($E369)&lt;&gt;""),IF(MIN(DATEVALUE($E369),Base!O$3)-MAX(DATEVALUE($D369),Base!O$2)+1&gt;=0,MIN(DATEVALUE($E369),Base!O$3)-MAX(DATEVALUE($D369),Base!O$2)+1,0),"")</f>
        <v/>
      </c>
      <c r="R369" s="12" t="str">
        <f>IF(AND(($D369)&lt;&gt;"",($E369)&lt;&gt;""),IF(MIN(DATEVALUE($E369),Base!P$3)-MAX(DATEVALUE($D369),Base!P$2)+1&gt;=0,MIN(DATEVALUE($E369),Base!P$3)-MAX(DATEVALUE($D369),Base!P$2)+1,0),"")</f>
        <v/>
      </c>
      <c r="S369" s="12" t="str">
        <f>IF(AND(($D369)&lt;&gt;"",($E369)&lt;&gt;""),IF(MIN(DATEVALUE($E369),Base!Q$3)-MAX(DATEVALUE($D369),Base!Q$2)+1&gt;=0,MIN(DATEVALUE($E369),Base!Q$3)-MAX(DATEVALUE($D369),Base!Q$2)+1,0),"")</f>
        <v/>
      </c>
      <c r="T369" s="12" t="str">
        <f>IF(AND(($D369)&lt;&gt;"",($E369)&lt;&gt;""),IF(MIN(DATEVALUE($E369),Base!R$3)-MAX(DATEVALUE($D369),Base!R$2)+1&gt;=0,MIN(DATEVALUE($E369),Base!R$3)-MAX(DATEVALUE($D369),Base!R$2)+1,0),"")</f>
        <v/>
      </c>
      <c r="U369" s="12" t="str">
        <f>IF(AND(($D369)&lt;&gt;"",($E369)&lt;&gt;""),IF(MIN(DATEVALUE($E369),Base!S$3)-MAX(DATEVALUE($D369),Base!S$2)+1&gt;=0,MIN(DATEVALUE($E369),Base!S$3)-MAX(DATEVALUE($D369),Base!S$2)+1,0),"")</f>
        <v/>
      </c>
      <c r="V369" s="12" t="str">
        <f>IF(AND(($D369)&lt;&gt;"",($E369)&lt;&gt;""),IF(MIN(DATEVALUE($E369),Base!T$3)-MAX(DATEVALUE($D369),Base!T$2)+1&gt;=0,MIN(DATEVALUE($E369),Base!T$3)-MAX(DATEVALUE($D369),Base!T$2)+1,0),"")</f>
        <v/>
      </c>
      <c r="W369" s="12" t="str">
        <f>IF(AND(($D369)&lt;&gt;"",($E369)&lt;&gt;""),IF(MIN(DATEVALUE($E369),Base!U$3)-MAX(DATEVALUE($D369),Base!U$2)+1&gt;=0,MIN(DATEVALUE($E369),Base!U$3)-MAX(DATEVALUE($D369),Base!U$2)+1,0),"")</f>
        <v/>
      </c>
      <c r="X369" s="12" t="str">
        <f>IF(AND(($D369)&lt;&gt;"",($E369)&lt;&gt;""),IF(MIN(DATEVALUE($E369),Base!V$3)-MAX(DATEVALUE($D369),Base!V$2)+1&gt;=0,MIN(DATEVALUE($E369),Base!V$3)-MAX(DATEVALUE($D369),Base!V$2)+1,0),"")</f>
        <v/>
      </c>
      <c r="Y369" t="str">
        <f t="shared" si="78"/>
        <v/>
      </c>
      <c r="Z369" t="str">
        <f t="shared" si="79"/>
        <v/>
      </c>
      <c r="AA369" t="str">
        <f t="shared" si="80"/>
        <v/>
      </c>
      <c r="AB369" t="str">
        <f t="shared" si="81"/>
        <v/>
      </c>
      <c r="AC369" t="str">
        <f t="shared" si="82"/>
        <v/>
      </c>
      <c r="AD369" t="str">
        <f t="shared" si="83"/>
        <v/>
      </c>
      <c r="AE369" t="str">
        <f t="shared" si="84"/>
        <v/>
      </c>
      <c r="AF369" t="str">
        <f t="shared" si="85"/>
        <v/>
      </c>
      <c r="AG369" t="str">
        <f t="shared" si="86"/>
        <v/>
      </c>
      <c r="AH369" t="str">
        <f t="shared" si="87"/>
        <v/>
      </c>
      <c r="AI369" t="str">
        <f t="shared" si="88"/>
        <v/>
      </c>
      <c r="AJ369" t="str">
        <f t="shared" si="89"/>
        <v/>
      </c>
    </row>
    <row r="370" spans="1:36" x14ac:dyDescent="0.25">
      <c r="A370" s="3"/>
      <c r="B370" s="3"/>
      <c r="C370" s="4"/>
      <c r="D370" s="20"/>
      <c r="E370" s="20"/>
      <c r="F370" s="4"/>
      <c r="G370" s="4"/>
      <c r="H370" s="2"/>
      <c r="J370" s="4" t="str">
        <f t="shared" si="75"/>
        <v/>
      </c>
      <c r="K370" s="4" t="str">
        <f t="shared" si="76"/>
        <v/>
      </c>
      <c r="L370" s="31" t="str">
        <f t="shared" si="77"/>
        <v/>
      </c>
      <c r="M370" s="12" t="str">
        <f>IF(AND(($D370)&lt;&gt;"",($E370)&lt;&gt;""),IF(MIN(DATEVALUE($E370),Base!K$3)-MAX(DATEVALUE($D370),Base!K$2)+1&gt;=0,MIN(DATEVALUE($E370),Base!K$3)-MAX(DATEVALUE($D370),Base!K$2)+1,0),"")</f>
        <v/>
      </c>
      <c r="N370" s="12" t="str">
        <f>IF(AND(($D370)&lt;&gt;"",($E370)&lt;&gt;""),IF(MIN(DATEVALUE($E370),Base!L$3)-MAX(DATEVALUE($D370),Base!L$2)+1&gt;=0,MIN(DATEVALUE($E370),Base!L$3)-MAX(DATEVALUE($D370),Base!L$2)+1,0),"")</f>
        <v/>
      </c>
      <c r="O370" s="12" t="str">
        <f>IF(AND(($D370)&lt;&gt;"",($E370)&lt;&gt;""),IF(MIN(DATEVALUE($E370),Base!M$3)-MAX(DATEVALUE($D370),Base!M$2)+1&gt;=0,MIN(DATEVALUE($E370),Base!M$3)-MAX(DATEVALUE($D370),Base!M$2)+1,0),"")</f>
        <v/>
      </c>
      <c r="P370" s="12" t="str">
        <f>IF(AND(($D370)&lt;&gt;"",($E370)&lt;&gt;""),IF(MIN(DATEVALUE($E370),Base!N$3)-MAX(DATEVALUE($D370),Base!N$2)+1&gt;=0,MIN(DATEVALUE($E370),Base!N$3)-MAX(DATEVALUE($D370),Base!N$2)+1,0),"")</f>
        <v/>
      </c>
      <c r="Q370" s="12" t="str">
        <f>IF(AND(($D370)&lt;&gt;"",($E370)&lt;&gt;""),IF(MIN(DATEVALUE($E370),Base!O$3)-MAX(DATEVALUE($D370),Base!O$2)+1&gt;=0,MIN(DATEVALUE($E370),Base!O$3)-MAX(DATEVALUE($D370),Base!O$2)+1,0),"")</f>
        <v/>
      </c>
      <c r="R370" s="12" t="str">
        <f>IF(AND(($D370)&lt;&gt;"",($E370)&lt;&gt;""),IF(MIN(DATEVALUE($E370),Base!P$3)-MAX(DATEVALUE($D370),Base!P$2)+1&gt;=0,MIN(DATEVALUE($E370),Base!P$3)-MAX(DATEVALUE($D370),Base!P$2)+1,0),"")</f>
        <v/>
      </c>
      <c r="S370" s="12" t="str">
        <f>IF(AND(($D370)&lt;&gt;"",($E370)&lt;&gt;""),IF(MIN(DATEVALUE($E370),Base!Q$3)-MAX(DATEVALUE($D370),Base!Q$2)+1&gt;=0,MIN(DATEVALUE($E370),Base!Q$3)-MAX(DATEVALUE($D370),Base!Q$2)+1,0),"")</f>
        <v/>
      </c>
      <c r="T370" s="12" t="str">
        <f>IF(AND(($D370)&lt;&gt;"",($E370)&lt;&gt;""),IF(MIN(DATEVALUE($E370),Base!R$3)-MAX(DATEVALUE($D370),Base!R$2)+1&gt;=0,MIN(DATEVALUE($E370),Base!R$3)-MAX(DATEVALUE($D370),Base!R$2)+1,0),"")</f>
        <v/>
      </c>
      <c r="U370" s="12" t="str">
        <f>IF(AND(($D370)&lt;&gt;"",($E370)&lt;&gt;""),IF(MIN(DATEVALUE($E370),Base!S$3)-MAX(DATEVALUE($D370),Base!S$2)+1&gt;=0,MIN(DATEVALUE($E370),Base!S$3)-MAX(DATEVALUE($D370),Base!S$2)+1,0),"")</f>
        <v/>
      </c>
      <c r="V370" s="12" t="str">
        <f>IF(AND(($D370)&lt;&gt;"",($E370)&lt;&gt;""),IF(MIN(DATEVALUE($E370),Base!T$3)-MAX(DATEVALUE($D370),Base!T$2)+1&gt;=0,MIN(DATEVALUE($E370),Base!T$3)-MAX(DATEVALUE($D370),Base!T$2)+1,0),"")</f>
        <v/>
      </c>
      <c r="W370" s="12" t="str">
        <f>IF(AND(($D370)&lt;&gt;"",($E370)&lt;&gt;""),IF(MIN(DATEVALUE($E370),Base!U$3)-MAX(DATEVALUE($D370),Base!U$2)+1&gt;=0,MIN(DATEVALUE($E370),Base!U$3)-MAX(DATEVALUE($D370),Base!U$2)+1,0),"")</f>
        <v/>
      </c>
      <c r="X370" s="12" t="str">
        <f>IF(AND(($D370)&lt;&gt;"",($E370)&lt;&gt;""),IF(MIN(DATEVALUE($E370),Base!V$3)-MAX(DATEVALUE($D370),Base!V$2)+1&gt;=0,MIN(DATEVALUE($E370),Base!V$3)-MAX(DATEVALUE($D370),Base!V$2)+1,0),"")</f>
        <v/>
      </c>
      <c r="Y370" t="str">
        <f t="shared" si="78"/>
        <v/>
      </c>
      <c r="Z370" t="str">
        <f t="shared" si="79"/>
        <v/>
      </c>
      <c r="AA370" t="str">
        <f t="shared" si="80"/>
        <v/>
      </c>
      <c r="AB370" t="str">
        <f t="shared" si="81"/>
        <v/>
      </c>
      <c r="AC370" t="str">
        <f t="shared" si="82"/>
        <v/>
      </c>
      <c r="AD370" t="str">
        <f t="shared" si="83"/>
        <v/>
      </c>
      <c r="AE370" t="str">
        <f t="shared" si="84"/>
        <v/>
      </c>
      <c r="AF370" t="str">
        <f t="shared" si="85"/>
        <v/>
      </c>
      <c r="AG370" t="str">
        <f t="shared" si="86"/>
        <v/>
      </c>
      <c r="AH370" t="str">
        <f t="shared" si="87"/>
        <v/>
      </c>
      <c r="AI370" t="str">
        <f t="shared" si="88"/>
        <v/>
      </c>
      <c r="AJ370" t="str">
        <f t="shared" si="89"/>
        <v/>
      </c>
    </row>
    <row r="371" spans="1:36" x14ac:dyDescent="0.25">
      <c r="A371" s="3"/>
      <c r="B371" s="3"/>
      <c r="C371" s="4"/>
      <c r="D371" s="20"/>
      <c r="E371" s="20"/>
      <c r="F371" s="4"/>
      <c r="G371" s="4"/>
      <c r="H371" s="2"/>
      <c r="J371" s="4" t="str">
        <f t="shared" si="75"/>
        <v/>
      </c>
      <c r="K371" s="4" t="str">
        <f t="shared" si="76"/>
        <v/>
      </c>
      <c r="L371" s="31" t="str">
        <f t="shared" si="77"/>
        <v/>
      </c>
      <c r="M371" s="12" t="str">
        <f>IF(AND(($D371)&lt;&gt;"",($E371)&lt;&gt;""),IF(MIN(DATEVALUE($E371),Base!K$3)-MAX(DATEVALUE($D371),Base!K$2)+1&gt;=0,MIN(DATEVALUE($E371),Base!K$3)-MAX(DATEVALUE($D371),Base!K$2)+1,0),"")</f>
        <v/>
      </c>
      <c r="N371" s="12" t="str">
        <f>IF(AND(($D371)&lt;&gt;"",($E371)&lt;&gt;""),IF(MIN(DATEVALUE($E371),Base!L$3)-MAX(DATEVALUE($D371),Base!L$2)+1&gt;=0,MIN(DATEVALUE($E371),Base!L$3)-MAX(DATEVALUE($D371),Base!L$2)+1,0),"")</f>
        <v/>
      </c>
      <c r="O371" s="12" t="str">
        <f>IF(AND(($D371)&lt;&gt;"",($E371)&lt;&gt;""),IF(MIN(DATEVALUE($E371),Base!M$3)-MAX(DATEVALUE($D371),Base!M$2)+1&gt;=0,MIN(DATEVALUE($E371),Base!M$3)-MAX(DATEVALUE($D371),Base!M$2)+1,0),"")</f>
        <v/>
      </c>
      <c r="P371" s="12" t="str">
        <f>IF(AND(($D371)&lt;&gt;"",($E371)&lt;&gt;""),IF(MIN(DATEVALUE($E371),Base!N$3)-MAX(DATEVALUE($D371),Base!N$2)+1&gt;=0,MIN(DATEVALUE($E371),Base!N$3)-MAX(DATEVALUE($D371),Base!N$2)+1,0),"")</f>
        <v/>
      </c>
      <c r="Q371" s="12" t="str">
        <f>IF(AND(($D371)&lt;&gt;"",($E371)&lt;&gt;""),IF(MIN(DATEVALUE($E371),Base!O$3)-MAX(DATEVALUE($D371),Base!O$2)+1&gt;=0,MIN(DATEVALUE($E371),Base!O$3)-MAX(DATEVALUE($D371),Base!O$2)+1,0),"")</f>
        <v/>
      </c>
      <c r="R371" s="12" t="str">
        <f>IF(AND(($D371)&lt;&gt;"",($E371)&lt;&gt;""),IF(MIN(DATEVALUE($E371),Base!P$3)-MAX(DATEVALUE($D371),Base!P$2)+1&gt;=0,MIN(DATEVALUE($E371),Base!P$3)-MAX(DATEVALUE($D371),Base!P$2)+1,0),"")</f>
        <v/>
      </c>
      <c r="S371" s="12" t="str">
        <f>IF(AND(($D371)&lt;&gt;"",($E371)&lt;&gt;""),IF(MIN(DATEVALUE($E371),Base!Q$3)-MAX(DATEVALUE($D371),Base!Q$2)+1&gt;=0,MIN(DATEVALUE($E371),Base!Q$3)-MAX(DATEVALUE($D371),Base!Q$2)+1,0),"")</f>
        <v/>
      </c>
      <c r="T371" s="12" t="str">
        <f>IF(AND(($D371)&lt;&gt;"",($E371)&lt;&gt;""),IF(MIN(DATEVALUE($E371),Base!R$3)-MAX(DATEVALUE($D371),Base!R$2)+1&gt;=0,MIN(DATEVALUE($E371),Base!R$3)-MAX(DATEVALUE($D371),Base!R$2)+1,0),"")</f>
        <v/>
      </c>
      <c r="U371" s="12" t="str">
        <f>IF(AND(($D371)&lt;&gt;"",($E371)&lt;&gt;""),IF(MIN(DATEVALUE($E371),Base!S$3)-MAX(DATEVALUE($D371),Base!S$2)+1&gt;=0,MIN(DATEVALUE($E371),Base!S$3)-MAX(DATEVALUE($D371),Base!S$2)+1,0),"")</f>
        <v/>
      </c>
      <c r="V371" s="12" t="str">
        <f>IF(AND(($D371)&lt;&gt;"",($E371)&lt;&gt;""),IF(MIN(DATEVALUE($E371),Base!T$3)-MAX(DATEVALUE($D371),Base!T$2)+1&gt;=0,MIN(DATEVALUE($E371),Base!T$3)-MAX(DATEVALUE($D371),Base!T$2)+1,0),"")</f>
        <v/>
      </c>
      <c r="W371" s="12" t="str">
        <f>IF(AND(($D371)&lt;&gt;"",($E371)&lt;&gt;""),IF(MIN(DATEVALUE($E371),Base!U$3)-MAX(DATEVALUE($D371),Base!U$2)+1&gt;=0,MIN(DATEVALUE($E371),Base!U$3)-MAX(DATEVALUE($D371),Base!U$2)+1,0),"")</f>
        <v/>
      </c>
      <c r="X371" s="12" t="str">
        <f>IF(AND(($D371)&lt;&gt;"",($E371)&lt;&gt;""),IF(MIN(DATEVALUE($E371),Base!V$3)-MAX(DATEVALUE($D371),Base!V$2)+1&gt;=0,MIN(DATEVALUE($E371),Base!V$3)-MAX(DATEVALUE($D371),Base!V$2)+1,0),"")</f>
        <v/>
      </c>
      <c r="Y371" t="str">
        <f t="shared" si="78"/>
        <v/>
      </c>
      <c r="Z371" t="str">
        <f t="shared" si="79"/>
        <v/>
      </c>
      <c r="AA371" t="str">
        <f t="shared" si="80"/>
        <v/>
      </c>
      <c r="AB371" t="str">
        <f t="shared" si="81"/>
        <v/>
      </c>
      <c r="AC371" t="str">
        <f t="shared" si="82"/>
        <v/>
      </c>
      <c r="AD371" t="str">
        <f t="shared" si="83"/>
        <v/>
      </c>
      <c r="AE371" t="str">
        <f t="shared" si="84"/>
        <v/>
      </c>
      <c r="AF371" t="str">
        <f t="shared" si="85"/>
        <v/>
      </c>
      <c r="AG371" t="str">
        <f t="shared" si="86"/>
        <v/>
      </c>
      <c r="AH371" t="str">
        <f t="shared" si="87"/>
        <v/>
      </c>
      <c r="AI371" t="str">
        <f t="shared" si="88"/>
        <v/>
      </c>
      <c r="AJ371" t="str">
        <f t="shared" si="89"/>
        <v/>
      </c>
    </row>
    <row r="372" spans="1:36" x14ac:dyDescent="0.25">
      <c r="A372" s="3"/>
      <c r="B372" s="3"/>
      <c r="C372" s="4"/>
      <c r="D372" s="20"/>
      <c r="E372" s="20"/>
      <c r="F372" s="4"/>
      <c r="G372" s="4"/>
      <c r="H372" s="2"/>
      <c r="J372" s="4" t="str">
        <f t="shared" si="75"/>
        <v/>
      </c>
      <c r="K372" s="4" t="str">
        <f t="shared" si="76"/>
        <v/>
      </c>
      <c r="L372" s="31" t="str">
        <f t="shared" si="77"/>
        <v/>
      </c>
      <c r="M372" s="12" t="str">
        <f>IF(AND(($D372)&lt;&gt;"",($E372)&lt;&gt;""),IF(MIN(DATEVALUE($E372),Base!K$3)-MAX(DATEVALUE($D372),Base!K$2)+1&gt;=0,MIN(DATEVALUE($E372),Base!K$3)-MAX(DATEVALUE($D372),Base!K$2)+1,0),"")</f>
        <v/>
      </c>
      <c r="N372" s="12" t="str">
        <f>IF(AND(($D372)&lt;&gt;"",($E372)&lt;&gt;""),IF(MIN(DATEVALUE($E372),Base!L$3)-MAX(DATEVALUE($D372),Base!L$2)+1&gt;=0,MIN(DATEVALUE($E372),Base!L$3)-MAX(DATEVALUE($D372),Base!L$2)+1,0),"")</f>
        <v/>
      </c>
      <c r="O372" s="12" t="str">
        <f>IF(AND(($D372)&lt;&gt;"",($E372)&lt;&gt;""),IF(MIN(DATEVALUE($E372),Base!M$3)-MAX(DATEVALUE($D372),Base!M$2)+1&gt;=0,MIN(DATEVALUE($E372),Base!M$3)-MAX(DATEVALUE($D372),Base!M$2)+1,0),"")</f>
        <v/>
      </c>
      <c r="P372" s="12" t="str">
        <f>IF(AND(($D372)&lt;&gt;"",($E372)&lt;&gt;""),IF(MIN(DATEVALUE($E372),Base!N$3)-MAX(DATEVALUE($D372),Base!N$2)+1&gt;=0,MIN(DATEVALUE($E372),Base!N$3)-MAX(DATEVALUE($D372),Base!N$2)+1,0),"")</f>
        <v/>
      </c>
      <c r="Q372" s="12" t="str">
        <f>IF(AND(($D372)&lt;&gt;"",($E372)&lt;&gt;""),IF(MIN(DATEVALUE($E372),Base!O$3)-MAX(DATEVALUE($D372),Base!O$2)+1&gt;=0,MIN(DATEVALUE($E372),Base!O$3)-MAX(DATEVALUE($D372),Base!O$2)+1,0),"")</f>
        <v/>
      </c>
      <c r="R372" s="12" t="str">
        <f>IF(AND(($D372)&lt;&gt;"",($E372)&lt;&gt;""),IF(MIN(DATEVALUE($E372),Base!P$3)-MAX(DATEVALUE($D372),Base!P$2)+1&gt;=0,MIN(DATEVALUE($E372),Base!P$3)-MAX(DATEVALUE($D372),Base!P$2)+1,0),"")</f>
        <v/>
      </c>
      <c r="S372" s="12" t="str">
        <f>IF(AND(($D372)&lt;&gt;"",($E372)&lt;&gt;""),IF(MIN(DATEVALUE($E372),Base!Q$3)-MAX(DATEVALUE($D372),Base!Q$2)+1&gt;=0,MIN(DATEVALUE($E372),Base!Q$3)-MAX(DATEVALUE($D372),Base!Q$2)+1,0),"")</f>
        <v/>
      </c>
      <c r="T372" s="12" t="str">
        <f>IF(AND(($D372)&lt;&gt;"",($E372)&lt;&gt;""),IF(MIN(DATEVALUE($E372),Base!R$3)-MAX(DATEVALUE($D372),Base!R$2)+1&gt;=0,MIN(DATEVALUE($E372),Base!R$3)-MAX(DATEVALUE($D372),Base!R$2)+1,0),"")</f>
        <v/>
      </c>
      <c r="U372" s="12" t="str">
        <f>IF(AND(($D372)&lt;&gt;"",($E372)&lt;&gt;""),IF(MIN(DATEVALUE($E372),Base!S$3)-MAX(DATEVALUE($D372),Base!S$2)+1&gt;=0,MIN(DATEVALUE($E372),Base!S$3)-MAX(DATEVALUE($D372),Base!S$2)+1,0),"")</f>
        <v/>
      </c>
      <c r="V372" s="12" t="str">
        <f>IF(AND(($D372)&lt;&gt;"",($E372)&lt;&gt;""),IF(MIN(DATEVALUE($E372),Base!T$3)-MAX(DATEVALUE($D372),Base!T$2)+1&gt;=0,MIN(DATEVALUE($E372),Base!T$3)-MAX(DATEVALUE($D372),Base!T$2)+1,0),"")</f>
        <v/>
      </c>
      <c r="W372" s="12" t="str">
        <f>IF(AND(($D372)&lt;&gt;"",($E372)&lt;&gt;""),IF(MIN(DATEVALUE($E372),Base!U$3)-MAX(DATEVALUE($D372),Base!U$2)+1&gt;=0,MIN(DATEVALUE($E372),Base!U$3)-MAX(DATEVALUE($D372),Base!U$2)+1,0),"")</f>
        <v/>
      </c>
      <c r="X372" s="12" t="str">
        <f>IF(AND(($D372)&lt;&gt;"",($E372)&lt;&gt;""),IF(MIN(DATEVALUE($E372),Base!V$3)-MAX(DATEVALUE($D372),Base!V$2)+1&gt;=0,MIN(DATEVALUE($E372),Base!V$3)-MAX(DATEVALUE($D372),Base!V$2)+1,0),"")</f>
        <v/>
      </c>
      <c r="Y372" t="str">
        <f t="shared" si="78"/>
        <v/>
      </c>
      <c r="Z372" t="str">
        <f t="shared" si="79"/>
        <v/>
      </c>
      <c r="AA372" t="str">
        <f t="shared" si="80"/>
        <v/>
      </c>
      <c r="AB372" t="str">
        <f t="shared" si="81"/>
        <v/>
      </c>
      <c r="AC372" t="str">
        <f t="shared" si="82"/>
        <v/>
      </c>
      <c r="AD372" t="str">
        <f t="shared" si="83"/>
        <v/>
      </c>
      <c r="AE372" t="str">
        <f t="shared" si="84"/>
        <v/>
      </c>
      <c r="AF372" t="str">
        <f t="shared" si="85"/>
        <v/>
      </c>
      <c r="AG372" t="str">
        <f t="shared" si="86"/>
        <v/>
      </c>
      <c r="AH372" t="str">
        <f t="shared" si="87"/>
        <v/>
      </c>
      <c r="AI372" t="str">
        <f t="shared" si="88"/>
        <v/>
      </c>
      <c r="AJ372" t="str">
        <f t="shared" si="89"/>
        <v/>
      </c>
    </row>
    <row r="373" spans="1:36" x14ac:dyDescent="0.25">
      <c r="A373" s="3"/>
      <c r="B373" s="3"/>
      <c r="C373" s="4"/>
      <c r="D373" s="20"/>
      <c r="E373" s="20"/>
      <c r="F373" s="4"/>
      <c r="G373" s="4"/>
      <c r="H373" s="2"/>
      <c r="J373" s="4" t="str">
        <f t="shared" si="75"/>
        <v/>
      </c>
      <c r="K373" s="4" t="str">
        <f t="shared" si="76"/>
        <v/>
      </c>
      <c r="L373" s="31" t="str">
        <f t="shared" si="77"/>
        <v/>
      </c>
      <c r="M373" s="12" t="str">
        <f>IF(AND(($D373)&lt;&gt;"",($E373)&lt;&gt;""),IF(MIN(DATEVALUE($E373),Base!K$3)-MAX(DATEVALUE($D373),Base!K$2)+1&gt;=0,MIN(DATEVALUE($E373),Base!K$3)-MAX(DATEVALUE($D373),Base!K$2)+1,0),"")</f>
        <v/>
      </c>
      <c r="N373" s="12" t="str">
        <f>IF(AND(($D373)&lt;&gt;"",($E373)&lt;&gt;""),IF(MIN(DATEVALUE($E373),Base!L$3)-MAX(DATEVALUE($D373),Base!L$2)+1&gt;=0,MIN(DATEVALUE($E373),Base!L$3)-MAX(DATEVALUE($D373),Base!L$2)+1,0),"")</f>
        <v/>
      </c>
      <c r="O373" s="12" t="str">
        <f>IF(AND(($D373)&lt;&gt;"",($E373)&lt;&gt;""),IF(MIN(DATEVALUE($E373),Base!M$3)-MAX(DATEVALUE($D373),Base!M$2)+1&gt;=0,MIN(DATEVALUE($E373),Base!M$3)-MAX(DATEVALUE($D373),Base!M$2)+1,0),"")</f>
        <v/>
      </c>
      <c r="P373" s="12" t="str">
        <f>IF(AND(($D373)&lt;&gt;"",($E373)&lt;&gt;""),IF(MIN(DATEVALUE($E373),Base!N$3)-MAX(DATEVALUE($D373),Base!N$2)+1&gt;=0,MIN(DATEVALUE($E373),Base!N$3)-MAX(DATEVALUE($D373),Base!N$2)+1,0),"")</f>
        <v/>
      </c>
      <c r="Q373" s="12" t="str">
        <f>IF(AND(($D373)&lt;&gt;"",($E373)&lt;&gt;""),IF(MIN(DATEVALUE($E373),Base!O$3)-MAX(DATEVALUE($D373),Base!O$2)+1&gt;=0,MIN(DATEVALUE($E373),Base!O$3)-MAX(DATEVALUE($D373),Base!O$2)+1,0),"")</f>
        <v/>
      </c>
      <c r="R373" s="12" t="str">
        <f>IF(AND(($D373)&lt;&gt;"",($E373)&lt;&gt;""),IF(MIN(DATEVALUE($E373),Base!P$3)-MAX(DATEVALUE($D373),Base!P$2)+1&gt;=0,MIN(DATEVALUE($E373),Base!P$3)-MAX(DATEVALUE($D373),Base!P$2)+1,0),"")</f>
        <v/>
      </c>
      <c r="S373" s="12" t="str">
        <f>IF(AND(($D373)&lt;&gt;"",($E373)&lt;&gt;""),IF(MIN(DATEVALUE($E373),Base!Q$3)-MAX(DATEVALUE($D373),Base!Q$2)+1&gt;=0,MIN(DATEVALUE($E373),Base!Q$3)-MAX(DATEVALUE($D373),Base!Q$2)+1,0),"")</f>
        <v/>
      </c>
      <c r="T373" s="12" t="str">
        <f>IF(AND(($D373)&lt;&gt;"",($E373)&lt;&gt;""),IF(MIN(DATEVALUE($E373),Base!R$3)-MAX(DATEVALUE($D373),Base!R$2)+1&gt;=0,MIN(DATEVALUE($E373),Base!R$3)-MAX(DATEVALUE($D373),Base!R$2)+1,0),"")</f>
        <v/>
      </c>
      <c r="U373" s="12" t="str">
        <f>IF(AND(($D373)&lt;&gt;"",($E373)&lt;&gt;""),IF(MIN(DATEVALUE($E373),Base!S$3)-MAX(DATEVALUE($D373),Base!S$2)+1&gt;=0,MIN(DATEVALUE($E373),Base!S$3)-MAX(DATEVALUE($D373),Base!S$2)+1,0),"")</f>
        <v/>
      </c>
      <c r="V373" s="12" t="str">
        <f>IF(AND(($D373)&lt;&gt;"",($E373)&lt;&gt;""),IF(MIN(DATEVALUE($E373),Base!T$3)-MAX(DATEVALUE($D373),Base!T$2)+1&gt;=0,MIN(DATEVALUE($E373),Base!T$3)-MAX(DATEVALUE($D373),Base!T$2)+1,0),"")</f>
        <v/>
      </c>
      <c r="W373" s="12" t="str">
        <f>IF(AND(($D373)&lt;&gt;"",($E373)&lt;&gt;""),IF(MIN(DATEVALUE($E373),Base!U$3)-MAX(DATEVALUE($D373),Base!U$2)+1&gt;=0,MIN(DATEVALUE($E373),Base!U$3)-MAX(DATEVALUE($D373),Base!U$2)+1,0),"")</f>
        <v/>
      </c>
      <c r="X373" s="12" t="str">
        <f>IF(AND(($D373)&lt;&gt;"",($E373)&lt;&gt;""),IF(MIN(DATEVALUE($E373),Base!V$3)-MAX(DATEVALUE($D373),Base!V$2)+1&gt;=0,MIN(DATEVALUE($E373),Base!V$3)-MAX(DATEVALUE($D373),Base!V$2)+1,0),"")</f>
        <v/>
      </c>
      <c r="Y373" t="str">
        <f t="shared" si="78"/>
        <v/>
      </c>
      <c r="Z373" t="str">
        <f t="shared" si="79"/>
        <v/>
      </c>
      <c r="AA373" t="str">
        <f t="shared" si="80"/>
        <v/>
      </c>
      <c r="AB373" t="str">
        <f t="shared" si="81"/>
        <v/>
      </c>
      <c r="AC373" t="str">
        <f t="shared" si="82"/>
        <v/>
      </c>
      <c r="AD373" t="str">
        <f t="shared" si="83"/>
        <v/>
      </c>
      <c r="AE373" t="str">
        <f t="shared" si="84"/>
        <v/>
      </c>
      <c r="AF373" t="str">
        <f t="shared" si="85"/>
        <v/>
      </c>
      <c r="AG373" t="str">
        <f t="shared" si="86"/>
        <v/>
      </c>
      <c r="AH373" t="str">
        <f t="shared" si="87"/>
        <v/>
      </c>
      <c r="AI373" t="str">
        <f t="shared" si="88"/>
        <v/>
      </c>
      <c r="AJ373" t="str">
        <f t="shared" si="89"/>
        <v/>
      </c>
    </row>
    <row r="374" spans="1:36" x14ac:dyDescent="0.25">
      <c r="A374" s="3"/>
      <c r="B374" s="3"/>
      <c r="C374" s="4"/>
      <c r="D374" s="20"/>
      <c r="E374" s="20"/>
      <c r="F374" s="4"/>
      <c r="G374" s="4"/>
      <c r="H374" s="2"/>
      <c r="J374" s="4" t="str">
        <f t="shared" si="75"/>
        <v/>
      </c>
      <c r="K374" s="4" t="str">
        <f t="shared" si="76"/>
        <v/>
      </c>
      <c r="L374" s="31" t="str">
        <f t="shared" si="77"/>
        <v/>
      </c>
      <c r="M374" s="12" t="str">
        <f>IF(AND(($D374)&lt;&gt;"",($E374)&lt;&gt;""),IF(MIN(DATEVALUE($E374),Base!K$3)-MAX(DATEVALUE($D374),Base!K$2)+1&gt;=0,MIN(DATEVALUE($E374),Base!K$3)-MAX(DATEVALUE($D374),Base!K$2)+1,0),"")</f>
        <v/>
      </c>
      <c r="N374" s="12" t="str">
        <f>IF(AND(($D374)&lt;&gt;"",($E374)&lt;&gt;""),IF(MIN(DATEVALUE($E374),Base!L$3)-MAX(DATEVALUE($D374),Base!L$2)+1&gt;=0,MIN(DATEVALUE($E374),Base!L$3)-MAX(DATEVALUE($D374),Base!L$2)+1,0),"")</f>
        <v/>
      </c>
      <c r="O374" s="12" t="str">
        <f>IF(AND(($D374)&lt;&gt;"",($E374)&lt;&gt;""),IF(MIN(DATEVALUE($E374),Base!M$3)-MAX(DATEVALUE($D374),Base!M$2)+1&gt;=0,MIN(DATEVALUE($E374),Base!M$3)-MAX(DATEVALUE($D374),Base!M$2)+1,0),"")</f>
        <v/>
      </c>
      <c r="P374" s="12" t="str">
        <f>IF(AND(($D374)&lt;&gt;"",($E374)&lt;&gt;""),IF(MIN(DATEVALUE($E374),Base!N$3)-MAX(DATEVALUE($D374),Base!N$2)+1&gt;=0,MIN(DATEVALUE($E374),Base!N$3)-MAX(DATEVALUE($D374),Base!N$2)+1,0),"")</f>
        <v/>
      </c>
      <c r="Q374" s="12" t="str">
        <f>IF(AND(($D374)&lt;&gt;"",($E374)&lt;&gt;""),IF(MIN(DATEVALUE($E374),Base!O$3)-MAX(DATEVALUE($D374),Base!O$2)+1&gt;=0,MIN(DATEVALUE($E374),Base!O$3)-MAX(DATEVALUE($D374),Base!O$2)+1,0),"")</f>
        <v/>
      </c>
      <c r="R374" s="12" t="str">
        <f>IF(AND(($D374)&lt;&gt;"",($E374)&lt;&gt;""),IF(MIN(DATEVALUE($E374),Base!P$3)-MAX(DATEVALUE($D374),Base!P$2)+1&gt;=0,MIN(DATEVALUE($E374),Base!P$3)-MAX(DATEVALUE($D374),Base!P$2)+1,0),"")</f>
        <v/>
      </c>
      <c r="S374" s="12" t="str">
        <f>IF(AND(($D374)&lt;&gt;"",($E374)&lt;&gt;""),IF(MIN(DATEVALUE($E374),Base!Q$3)-MAX(DATEVALUE($D374),Base!Q$2)+1&gt;=0,MIN(DATEVALUE($E374),Base!Q$3)-MAX(DATEVALUE($D374),Base!Q$2)+1,0),"")</f>
        <v/>
      </c>
      <c r="T374" s="12" t="str">
        <f>IF(AND(($D374)&lt;&gt;"",($E374)&lt;&gt;""),IF(MIN(DATEVALUE($E374),Base!R$3)-MAX(DATEVALUE($D374),Base!R$2)+1&gt;=0,MIN(DATEVALUE($E374),Base!R$3)-MAX(DATEVALUE($D374),Base!R$2)+1,0),"")</f>
        <v/>
      </c>
      <c r="U374" s="12" t="str">
        <f>IF(AND(($D374)&lt;&gt;"",($E374)&lt;&gt;""),IF(MIN(DATEVALUE($E374),Base!S$3)-MAX(DATEVALUE($D374),Base!S$2)+1&gt;=0,MIN(DATEVALUE($E374),Base!S$3)-MAX(DATEVALUE($D374),Base!S$2)+1,0),"")</f>
        <v/>
      </c>
      <c r="V374" s="12" t="str">
        <f>IF(AND(($D374)&lt;&gt;"",($E374)&lt;&gt;""),IF(MIN(DATEVALUE($E374),Base!T$3)-MAX(DATEVALUE($D374),Base!T$2)+1&gt;=0,MIN(DATEVALUE($E374),Base!T$3)-MAX(DATEVALUE($D374),Base!T$2)+1,0),"")</f>
        <v/>
      </c>
      <c r="W374" s="12" t="str">
        <f>IF(AND(($D374)&lt;&gt;"",($E374)&lt;&gt;""),IF(MIN(DATEVALUE($E374),Base!U$3)-MAX(DATEVALUE($D374),Base!U$2)+1&gt;=0,MIN(DATEVALUE($E374),Base!U$3)-MAX(DATEVALUE($D374),Base!U$2)+1,0),"")</f>
        <v/>
      </c>
      <c r="X374" s="12" t="str">
        <f>IF(AND(($D374)&lt;&gt;"",($E374)&lt;&gt;""),IF(MIN(DATEVALUE($E374),Base!V$3)-MAX(DATEVALUE($D374),Base!V$2)+1&gt;=0,MIN(DATEVALUE($E374),Base!V$3)-MAX(DATEVALUE($D374),Base!V$2)+1,0),"")</f>
        <v/>
      </c>
      <c r="Y374" t="str">
        <f t="shared" si="78"/>
        <v/>
      </c>
      <c r="Z374" t="str">
        <f t="shared" si="79"/>
        <v/>
      </c>
      <c r="AA374" t="str">
        <f t="shared" si="80"/>
        <v/>
      </c>
      <c r="AB374" t="str">
        <f t="shared" si="81"/>
        <v/>
      </c>
      <c r="AC374" t="str">
        <f t="shared" si="82"/>
        <v/>
      </c>
      <c r="AD374" t="str">
        <f t="shared" si="83"/>
        <v/>
      </c>
      <c r="AE374" t="str">
        <f t="shared" si="84"/>
        <v/>
      </c>
      <c r="AF374" t="str">
        <f t="shared" si="85"/>
        <v/>
      </c>
      <c r="AG374" t="str">
        <f t="shared" si="86"/>
        <v/>
      </c>
      <c r="AH374" t="str">
        <f t="shared" si="87"/>
        <v/>
      </c>
      <c r="AI374" t="str">
        <f t="shared" si="88"/>
        <v/>
      </c>
      <c r="AJ374" t="str">
        <f t="shared" si="89"/>
        <v/>
      </c>
    </row>
    <row r="375" spans="1:36" x14ac:dyDescent="0.25">
      <c r="A375" s="3"/>
      <c r="B375" s="3"/>
      <c r="C375" s="4"/>
      <c r="D375" s="20"/>
      <c r="E375" s="20"/>
      <c r="F375" s="4"/>
      <c r="G375" s="4"/>
      <c r="H375" s="2"/>
      <c r="J375" s="4" t="str">
        <f t="shared" si="75"/>
        <v/>
      </c>
      <c r="K375" s="4" t="str">
        <f t="shared" si="76"/>
        <v/>
      </c>
      <c r="L375" s="31" t="str">
        <f t="shared" si="77"/>
        <v/>
      </c>
      <c r="M375" s="12" t="str">
        <f>IF(AND(($D375)&lt;&gt;"",($E375)&lt;&gt;""),IF(MIN(DATEVALUE($E375),Base!K$3)-MAX(DATEVALUE($D375),Base!K$2)+1&gt;=0,MIN(DATEVALUE($E375),Base!K$3)-MAX(DATEVALUE($D375),Base!K$2)+1,0),"")</f>
        <v/>
      </c>
      <c r="N375" s="12" t="str">
        <f>IF(AND(($D375)&lt;&gt;"",($E375)&lt;&gt;""),IF(MIN(DATEVALUE($E375),Base!L$3)-MAX(DATEVALUE($D375),Base!L$2)+1&gt;=0,MIN(DATEVALUE($E375),Base!L$3)-MAX(DATEVALUE($D375),Base!L$2)+1,0),"")</f>
        <v/>
      </c>
      <c r="O375" s="12" t="str">
        <f>IF(AND(($D375)&lt;&gt;"",($E375)&lt;&gt;""),IF(MIN(DATEVALUE($E375),Base!M$3)-MAX(DATEVALUE($D375),Base!M$2)+1&gt;=0,MIN(DATEVALUE($E375),Base!M$3)-MAX(DATEVALUE($D375),Base!M$2)+1,0),"")</f>
        <v/>
      </c>
      <c r="P375" s="12" t="str">
        <f>IF(AND(($D375)&lt;&gt;"",($E375)&lt;&gt;""),IF(MIN(DATEVALUE($E375),Base!N$3)-MAX(DATEVALUE($D375),Base!N$2)+1&gt;=0,MIN(DATEVALUE($E375),Base!N$3)-MAX(DATEVALUE($D375),Base!N$2)+1,0),"")</f>
        <v/>
      </c>
      <c r="Q375" s="12" t="str">
        <f>IF(AND(($D375)&lt;&gt;"",($E375)&lt;&gt;""),IF(MIN(DATEVALUE($E375),Base!O$3)-MAX(DATEVALUE($D375),Base!O$2)+1&gt;=0,MIN(DATEVALUE($E375),Base!O$3)-MAX(DATEVALUE($D375),Base!O$2)+1,0),"")</f>
        <v/>
      </c>
      <c r="R375" s="12" t="str">
        <f>IF(AND(($D375)&lt;&gt;"",($E375)&lt;&gt;""),IF(MIN(DATEVALUE($E375),Base!P$3)-MAX(DATEVALUE($D375),Base!P$2)+1&gt;=0,MIN(DATEVALUE($E375),Base!P$3)-MAX(DATEVALUE($D375),Base!P$2)+1,0),"")</f>
        <v/>
      </c>
      <c r="S375" s="12" t="str">
        <f>IF(AND(($D375)&lt;&gt;"",($E375)&lt;&gt;""),IF(MIN(DATEVALUE($E375),Base!Q$3)-MAX(DATEVALUE($D375),Base!Q$2)+1&gt;=0,MIN(DATEVALUE($E375),Base!Q$3)-MAX(DATEVALUE($D375),Base!Q$2)+1,0),"")</f>
        <v/>
      </c>
      <c r="T375" s="12" t="str">
        <f>IF(AND(($D375)&lt;&gt;"",($E375)&lt;&gt;""),IF(MIN(DATEVALUE($E375),Base!R$3)-MAX(DATEVALUE($D375),Base!R$2)+1&gt;=0,MIN(DATEVALUE($E375),Base!R$3)-MAX(DATEVALUE($D375),Base!R$2)+1,0),"")</f>
        <v/>
      </c>
      <c r="U375" s="12" t="str">
        <f>IF(AND(($D375)&lt;&gt;"",($E375)&lt;&gt;""),IF(MIN(DATEVALUE($E375),Base!S$3)-MAX(DATEVALUE($D375),Base!S$2)+1&gt;=0,MIN(DATEVALUE($E375),Base!S$3)-MAX(DATEVALUE($D375),Base!S$2)+1,0),"")</f>
        <v/>
      </c>
      <c r="V375" s="12" t="str">
        <f>IF(AND(($D375)&lt;&gt;"",($E375)&lt;&gt;""),IF(MIN(DATEVALUE($E375),Base!T$3)-MAX(DATEVALUE($D375),Base!T$2)+1&gt;=0,MIN(DATEVALUE($E375),Base!T$3)-MAX(DATEVALUE($D375),Base!T$2)+1,0),"")</f>
        <v/>
      </c>
      <c r="W375" s="12" t="str">
        <f>IF(AND(($D375)&lt;&gt;"",($E375)&lt;&gt;""),IF(MIN(DATEVALUE($E375),Base!U$3)-MAX(DATEVALUE($D375),Base!U$2)+1&gt;=0,MIN(DATEVALUE($E375),Base!U$3)-MAX(DATEVALUE($D375),Base!U$2)+1,0),"")</f>
        <v/>
      </c>
      <c r="X375" s="12" t="str">
        <f>IF(AND(($D375)&lt;&gt;"",($E375)&lt;&gt;""),IF(MIN(DATEVALUE($E375),Base!V$3)-MAX(DATEVALUE($D375),Base!V$2)+1&gt;=0,MIN(DATEVALUE($E375),Base!V$3)-MAX(DATEVALUE($D375),Base!V$2)+1,0),"")</f>
        <v/>
      </c>
      <c r="Y375" t="str">
        <f t="shared" si="78"/>
        <v/>
      </c>
      <c r="Z375" t="str">
        <f t="shared" si="79"/>
        <v/>
      </c>
      <c r="AA375" t="str">
        <f t="shared" si="80"/>
        <v/>
      </c>
      <c r="AB375" t="str">
        <f t="shared" si="81"/>
        <v/>
      </c>
      <c r="AC375" t="str">
        <f t="shared" si="82"/>
        <v/>
      </c>
      <c r="AD375" t="str">
        <f t="shared" si="83"/>
        <v/>
      </c>
      <c r="AE375" t="str">
        <f t="shared" si="84"/>
        <v/>
      </c>
      <c r="AF375" t="str">
        <f t="shared" si="85"/>
        <v/>
      </c>
      <c r="AG375" t="str">
        <f t="shared" si="86"/>
        <v/>
      </c>
      <c r="AH375" t="str">
        <f t="shared" si="87"/>
        <v/>
      </c>
      <c r="AI375" t="str">
        <f t="shared" si="88"/>
        <v/>
      </c>
      <c r="AJ375" t="str">
        <f t="shared" si="89"/>
        <v/>
      </c>
    </row>
    <row r="376" spans="1:36" x14ac:dyDescent="0.25">
      <c r="A376" s="3"/>
      <c r="B376" s="3"/>
      <c r="C376" s="4"/>
      <c r="D376" s="20"/>
      <c r="E376" s="20"/>
      <c r="F376" s="4"/>
      <c r="G376" s="4"/>
      <c r="H376" s="2"/>
      <c r="J376" s="4" t="str">
        <f t="shared" si="75"/>
        <v/>
      </c>
      <c r="K376" s="4" t="str">
        <f t="shared" si="76"/>
        <v/>
      </c>
      <c r="L376" s="31" t="str">
        <f t="shared" si="77"/>
        <v/>
      </c>
      <c r="M376" s="12" t="str">
        <f>IF(AND(($D376)&lt;&gt;"",($E376)&lt;&gt;""),IF(MIN(DATEVALUE($E376),Base!K$3)-MAX(DATEVALUE($D376),Base!K$2)+1&gt;=0,MIN(DATEVALUE($E376),Base!K$3)-MAX(DATEVALUE($D376),Base!K$2)+1,0),"")</f>
        <v/>
      </c>
      <c r="N376" s="12" t="str">
        <f>IF(AND(($D376)&lt;&gt;"",($E376)&lt;&gt;""),IF(MIN(DATEVALUE($E376),Base!L$3)-MAX(DATEVALUE($D376),Base!L$2)+1&gt;=0,MIN(DATEVALUE($E376),Base!L$3)-MAX(DATEVALUE($D376),Base!L$2)+1,0),"")</f>
        <v/>
      </c>
      <c r="O376" s="12" t="str">
        <f>IF(AND(($D376)&lt;&gt;"",($E376)&lt;&gt;""),IF(MIN(DATEVALUE($E376),Base!M$3)-MAX(DATEVALUE($D376),Base!M$2)+1&gt;=0,MIN(DATEVALUE($E376),Base!M$3)-MAX(DATEVALUE($D376),Base!M$2)+1,0),"")</f>
        <v/>
      </c>
      <c r="P376" s="12" t="str">
        <f>IF(AND(($D376)&lt;&gt;"",($E376)&lt;&gt;""),IF(MIN(DATEVALUE($E376),Base!N$3)-MAX(DATEVALUE($D376),Base!N$2)+1&gt;=0,MIN(DATEVALUE($E376),Base!N$3)-MAX(DATEVALUE($D376),Base!N$2)+1,0),"")</f>
        <v/>
      </c>
      <c r="Q376" s="12" t="str">
        <f>IF(AND(($D376)&lt;&gt;"",($E376)&lt;&gt;""),IF(MIN(DATEVALUE($E376),Base!O$3)-MAX(DATEVALUE($D376),Base!O$2)+1&gt;=0,MIN(DATEVALUE($E376),Base!O$3)-MAX(DATEVALUE($D376),Base!O$2)+1,0),"")</f>
        <v/>
      </c>
      <c r="R376" s="12" t="str">
        <f>IF(AND(($D376)&lt;&gt;"",($E376)&lt;&gt;""),IF(MIN(DATEVALUE($E376),Base!P$3)-MAX(DATEVALUE($D376),Base!P$2)+1&gt;=0,MIN(DATEVALUE($E376),Base!P$3)-MAX(DATEVALUE($D376),Base!P$2)+1,0),"")</f>
        <v/>
      </c>
      <c r="S376" s="12" t="str">
        <f>IF(AND(($D376)&lt;&gt;"",($E376)&lt;&gt;""),IF(MIN(DATEVALUE($E376),Base!Q$3)-MAX(DATEVALUE($D376),Base!Q$2)+1&gt;=0,MIN(DATEVALUE($E376),Base!Q$3)-MAX(DATEVALUE($D376),Base!Q$2)+1,0),"")</f>
        <v/>
      </c>
      <c r="T376" s="12" t="str">
        <f>IF(AND(($D376)&lt;&gt;"",($E376)&lt;&gt;""),IF(MIN(DATEVALUE($E376),Base!R$3)-MAX(DATEVALUE($D376),Base!R$2)+1&gt;=0,MIN(DATEVALUE($E376),Base!R$3)-MAX(DATEVALUE($D376),Base!R$2)+1,0),"")</f>
        <v/>
      </c>
      <c r="U376" s="12" t="str">
        <f>IF(AND(($D376)&lt;&gt;"",($E376)&lt;&gt;""),IF(MIN(DATEVALUE($E376),Base!S$3)-MAX(DATEVALUE($D376),Base!S$2)+1&gt;=0,MIN(DATEVALUE($E376),Base!S$3)-MAX(DATEVALUE($D376),Base!S$2)+1,0),"")</f>
        <v/>
      </c>
      <c r="V376" s="12" t="str">
        <f>IF(AND(($D376)&lt;&gt;"",($E376)&lt;&gt;""),IF(MIN(DATEVALUE($E376),Base!T$3)-MAX(DATEVALUE($D376),Base!T$2)+1&gt;=0,MIN(DATEVALUE($E376),Base!T$3)-MAX(DATEVALUE($D376),Base!T$2)+1,0),"")</f>
        <v/>
      </c>
      <c r="W376" s="12" t="str">
        <f>IF(AND(($D376)&lt;&gt;"",($E376)&lt;&gt;""),IF(MIN(DATEVALUE($E376),Base!U$3)-MAX(DATEVALUE($D376),Base!U$2)+1&gt;=0,MIN(DATEVALUE($E376),Base!U$3)-MAX(DATEVALUE($D376),Base!U$2)+1,0),"")</f>
        <v/>
      </c>
      <c r="X376" s="12" t="str">
        <f>IF(AND(($D376)&lt;&gt;"",($E376)&lt;&gt;""),IF(MIN(DATEVALUE($E376),Base!V$3)-MAX(DATEVALUE($D376),Base!V$2)+1&gt;=0,MIN(DATEVALUE($E376),Base!V$3)-MAX(DATEVALUE($D376),Base!V$2)+1,0),"")</f>
        <v/>
      </c>
      <c r="Y376" t="str">
        <f t="shared" si="78"/>
        <v/>
      </c>
      <c r="Z376" t="str">
        <f t="shared" si="79"/>
        <v/>
      </c>
      <c r="AA376" t="str">
        <f t="shared" si="80"/>
        <v/>
      </c>
      <c r="AB376" t="str">
        <f t="shared" si="81"/>
        <v/>
      </c>
      <c r="AC376" t="str">
        <f t="shared" si="82"/>
        <v/>
      </c>
      <c r="AD376" t="str">
        <f t="shared" si="83"/>
        <v/>
      </c>
      <c r="AE376" t="str">
        <f t="shared" si="84"/>
        <v/>
      </c>
      <c r="AF376" t="str">
        <f t="shared" si="85"/>
        <v/>
      </c>
      <c r="AG376" t="str">
        <f t="shared" si="86"/>
        <v/>
      </c>
      <c r="AH376" t="str">
        <f t="shared" si="87"/>
        <v/>
      </c>
      <c r="AI376" t="str">
        <f t="shared" si="88"/>
        <v/>
      </c>
      <c r="AJ376" t="str">
        <f t="shared" si="89"/>
        <v/>
      </c>
    </row>
    <row r="377" spans="1:36" x14ac:dyDescent="0.25">
      <c r="A377" s="3"/>
      <c r="B377" s="3"/>
      <c r="C377" s="4"/>
      <c r="D377" s="20"/>
      <c r="E377" s="20"/>
      <c r="F377" s="4"/>
      <c r="G377" s="4"/>
      <c r="H377" s="2"/>
      <c r="J377" s="4" t="str">
        <f t="shared" si="75"/>
        <v/>
      </c>
      <c r="K377" s="4" t="str">
        <f t="shared" si="76"/>
        <v/>
      </c>
      <c r="L377" s="31" t="str">
        <f t="shared" si="77"/>
        <v/>
      </c>
      <c r="M377" s="12" t="str">
        <f>IF(AND(($D377)&lt;&gt;"",($E377)&lt;&gt;""),IF(MIN(DATEVALUE($E377),Base!K$3)-MAX(DATEVALUE($D377),Base!K$2)+1&gt;=0,MIN(DATEVALUE($E377),Base!K$3)-MAX(DATEVALUE($D377),Base!K$2)+1,0),"")</f>
        <v/>
      </c>
      <c r="N377" s="12" t="str">
        <f>IF(AND(($D377)&lt;&gt;"",($E377)&lt;&gt;""),IF(MIN(DATEVALUE($E377),Base!L$3)-MAX(DATEVALUE($D377),Base!L$2)+1&gt;=0,MIN(DATEVALUE($E377),Base!L$3)-MAX(DATEVALUE($D377),Base!L$2)+1,0),"")</f>
        <v/>
      </c>
      <c r="O377" s="12" t="str">
        <f>IF(AND(($D377)&lt;&gt;"",($E377)&lt;&gt;""),IF(MIN(DATEVALUE($E377),Base!M$3)-MAX(DATEVALUE($D377),Base!M$2)+1&gt;=0,MIN(DATEVALUE($E377),Base!M$3)-MAX(DATEVALUE($D377),Base!M$2)+1,0),"")</f>
        <v/>
      </c>
      <c r="P377" s="12" t="str">
        <f>IF(AND(($D377)&lt;&gt;"",($E377)&lt;&gt;""),IF(MIN(DATEVALUE($E377),Base!N$3)-MAX(DATEVALUE($D377),Base!N$2)+1&gt;=0,MIN(DATEVALUE($E377),Base!N$3)-MAX(DATEVALUE($D377),Base!N$2)+1,0),"")</f>
        <v/>
      </c>
      <c r="Q377" s="12" t="str">
        <f>IF(AND(($D377)&lt;&gt;"",($E377)&lt;&gt;""),IF(MIN(DATEVALUE($E377),Base!O$3)-MAX(DATEVALUE($D377),Base!O$2)+1&gt;=0,MIN(DATEVALUE($E377),Base!O$3)-MAX(DATEVALUE($D377),Base!O$2)+1,0),"")</f>
        <v/>
      </c>
      <c r="R377" s="12" t="str">
        <f>IF(AND(($D377)&lt;&gt;"",($E377)&lt;&gt;""),IF(MIN(DATEVALUE($E377),Base!P$3)-MAX(DATEVALUE($D377),Base!P$2)+1&gt;=0,MIN(DATEVALUE($E377),Base!P$3)-MAX(DATEVALUE($D377),Base!P$2)+1,0),"")</f>
        <v/>
      </c>
      <c r="S377" s="12" t="str">
        <f>IF(AND(($D377)&lt;&gt;"",($E377)&lt;&gt;""),IF(MIN(DATEVALUE($E377),Base!Q$3)-MAX(DATEVALUE($D377),Base!Q$2)+1&gt;=0,MIN(DATEVALUE($E377),Base!Q$3)-MAX(DATEVALUE($D377),Base!Q$2)+1,0),"")</f>
        <v/>
      </c>
      <c r="T377" s="12" t="str">
        <f>IF(AND(($D377)&lt;&gt;"",($E377)&lt;&gt;""),IF(MIN(DATEVALUE($E377),Base!R$3)-MAX(DATEVALUE($D377),Base!R$2)+1&gt;=0,MIN(DATEVALUE($E377),Base!R$3)-MAX(DATEVALUE($D377),Base!R$2)+1,0),"")</f>
        <v/>
      </c>
      <c r="U377" s="12" t="str">
        <f>IF(AND(($D377)&lt;&gt;"",($E377)&lt;&gt;""),IF(MIN(DATEVALUE($E377),Base!S$3)-MAX(DATEVALUE($D377),Base!S$2)+1&gt;=0,MIN(DATEVALUE($E377),Base!S$3)-MAX(DATEVALUE($D377),Base!S$2)+1,0),"")</f>
        <v/>
      </c>
      <c r="V377" s="12" t="str">
        <f>IF(AND(($D377)&lt;&gt;"",($E377)&lt;&gt;""),IF(MIN(DATEVALUE($E377),Base!T$3)-MAX(DATEVALUE($D377),Base!T$2)+1&gt;=0,MIN(DATEVALUE($E377),Base!T$3)-MAX(DATEVALUE($D377),Base!T$2)+1,0),"")</f>
        <v/>
      </c>
      <c r="W377" s="12" t="str">
        <f>IF(AND(($D377)&lt;&gt;"",($E377)&lt;&gt;""),IF(MIN(DATEVALUE($E377),Base!U$3)-MAX(DATEVALUE($D377),Base!U$2)+1&gt;=0,MIN(DATEVALUE($E377),Base!U$3)-MAX(DATEVALUE($D377),Base!U$2)+1,0),"")</f>
        <v/>
      </c>
      <c r="X377" s="12" t="str">
        <f>IF(AND(($D377)&lt;&gt;"",($E377)&lt;&gt;""),IF(MIN(DATEVALUE($E377),Base!V$3)-MAX(DATEVALUE($D377),Base!V$2)+1&gt;=0,MIN(DATEVALUE($E377),Base!V$3)-MAX(DATEVALUE($D377),Base!V$2)+1,0),"")</f>
        <v/>
      </c>
      <c r="Y377" t="str">
        <f t="shared" si="78"/>
        <v/>
      </c>
      <c r="Z377" t="str">
        <f t="shared" si="79"/>
        <v/>
      </c>
      <c r="AA377" t="str">
        <f t="shared" si="80"/>
        <v/>
      </c>
      <c r="AB377" t="str">
        <f t="shared" si="81"/>
        <v/>
      </c>
      <c r="AC377" t="str">
        <f t="shared" si="82"/>
        <v/>
      </c>
      <c r="AD377" t="str">
        <f t="shared" si="83"/>
        <v/>
      </c>
      <c r="AE377" t="str">
        <f t="shared" si="84"/>
        <v/>
      </c>
      <c r="AF377" t="str">
        <f t="shared" si="85"/>
        <v/>
      </c>
      <c r="AG377" t="str">
        <f t="shared" si="86"/>
        <v/>
      </c>
      <c r="AH377" t="str">
        <f t="shared" si="87"/>
        <v/>
      </c>
      <c r="AI377" t="str">
        <f t="shared" si="88"/>
        <v/>
      </c>
      <c r="AJ377" t="str">
        <f t="shared" si="89"/>
        <v/>
      </c>
    </row>
    <row r="378" spans="1:36" x14ac:dyDescent="0.25">
      <c r="A378" s="3"/>
      <c r="B378" s="3"/>
      <c r="C378" s="4"/>
      <c r="D378" s="20"/>
      <c r="E378" s="20"/>
      <c r="F378" s="4"/>
      <c r="G378" s="4"/>
      <c r="H378" s="2"/>
      <c r="J378" s="4" t="str">
        <f t="shared" si="75"/>
        <v/>
      </c>
      <c r="K378" s="4" t="str">
        <f t="shared" si="76"/>
        <v/>
      </c>
      <c r="L378" s="31" t="str">
        <f t="shared" si="77"/>
        <v/>
      </c>
      <c r="M378" s="12" t="str">
        <f>IF(AND(($D378)&lt;&gt;"",($E378)&lt;&gt;""),IF(MIN(DATEVALUE($E378),Base!K$3)-MAX(DATEVALUE($D378),Base!K$2)+1&gt;=0,MIN(DATEVALUE($E378),Base!K$3)-MAX(DATEVALUE($D378),Base!K$2)+1,0),"")</f>
        <v/>
      </c>
      <c r="N378" s="12" t="str">
        <f>IF(AND(($D378)&lt;&gt;"",($E378)&lt;&gt;""),IF(MIN(DATEVALUE($E378),Base!L$3)-MAX(DATEVALUE($D378),Base!L$2)+1&gt;=0,MIN(DATEVALUE($E378),Base!L$3)-MAX(DATEVALUE($D378),Base!L$2)+1,0),"")</f>
        <v/>
      </c>
      <c r="O378" s="12" t="str">
        <f>IF(AND(($D378)&lt;&gt;"",($E378)&lt;&gt;""),IF(MIN(DATEVALUE($E378),Base!M$3)-MAX(DATEVALUE($D378),Base!M$2)+1&gt;=0,MIN(DATEVALUE($E378),Base!M$3)-MAX(DATEVALUE($D378),Base!M$2)+1,0),"")</f>
        <v/>
      </c>
      <c r="P378" s="12" t="str">
        <f>IF(AND(($D378)&lt;&gt;"",($E378)&lt;&gt;""),IF(MIN(DATEVALUE($E378),Base!N$3)-MAX(DATEVALUE($D378),Base!N$2)+1&gt;=0,MIN(DATEVALUE($E378),Base!N$3)-MAX(DATEVALUE($D378),Base!N$2)+1,0),"")</f>
        <v/>
      </c>
      <c r="Q378" s="12" t="str">
        <f>IF(AND(($D378)&lt;&gt;"",($E378)&lt;&gt;""),IF(MIN(DATEVALUE($E378),Base!O$3)-MAX(DATEVALUE($D378),Base!O$2)+1&gt;=0,MIN(DATEVALUE($E378),Base!O$3)-MAX(DATEVALUE($D378),Base!O$2)+1,0),"")</f>
        <v/>
      </c>
      <c r="R378" s="12" t="str">
        <f>IF(AND(($D378)&lt;&gt;"",($E378)&lt;&gt;""),IF(MIN(DATEVALUE($E378),Base!P$3)-MAX(DATEVALUE($D378),Base!P$2)+1&gt;=0,MIN(DATEVALUE($E378),Base!P$3)-MAX(DATEVALUE($D378),Base!P$2)+1,0),"")</f>
        <v/>
      </c>
      <c r="S378" s="12" t="str">
        <f>IF(AND(($D378)&lt;&gt;"",($E378)&lt;&gt;""),IF(MIN(DATEVALUE($E378),Base!Q$3)-MAX(DATEVALUE($D378),Base!Q$2)+1&gt;=0,MIN(DATEVALUE($E378),Base!Q$3)-MAX(DATEVALUE($D378),Base!Q$2)+1,0),"")</f>
        <v/>
      </c>
      <c r="T378" s="12" t="str">
        <f>IF(AND(($D378)&lt;&gt;"",($E378)&lt;&gt;""),IF(MIN(DATEVALUE($E378),Base!R$3)-MAX(DATEVALUE($D378),Base!R$2)+1&gt;=0,MIN(DATEVALUE($E378),Base!R$3)-MAX(DATEVALUE($D378),Base!R$2)+1,0),"")</f>
        <v/>
      </c>
      <c r="U378" s="12" t="str">
        <f>IF(AND(($D378)&lt;&gt;"",($E378)&lt;&gt;""),IF(MIN(DATEVALUE($E378),Base!S$3)-MAX(DATEVALUE($D378),Base!S$2)+1&gt;=0,MIN(DATEVALUE($E378),Base!S$3)-MAX(DATEVALUE($D378),Base!S$2)+1,0),"")</f>
        <v/>
      </c>
      <c r="V378" s="12" t="str">
        <f>IF(AND(($D378)&lt;&gt;"",($E378)&lt;&gt;""),IF(MIN(DATEVALUE($E378),Base!T$3)-MAX(DATEVALUE($D378),Base!T$2)+1&gt;=0,MIN(DATEVALUE($E378),Base!T$3)-MAX(DATEVALUE($D378),Base!T$2)+1,0),"")</f>
        <v/>
      </c>
      <c r="W378" s="12" t="str">
        <f>IF(AND(($D378)&lt;&gt;"",($E378)&lt;&gt;""),IF(MIN(DATEVALUE($E378),Base!U$3)-MAX(DATEVALUE($D378),Base!U$2)+1&gt;=0,MIN(DATEVALUE($E378),Base!U$3)-MAX(DATEVALUE($D378),Base!U$2)+1,0),"")</f>
        <v/>
      </c>
      <c r="X378" s="12" t="str">
        <f>IF(AND(($D378)&lt;&gt;"",($E378)&lt;&gt;""),IF(MIN(DATEVALUE($E378),Base!V$3)-MAX(DATEVALUE($D378),Base!V$2)+1&gt;=0,MIN(DATEVALUE($E378),Base!V$3)-MAX(DATEVALUE($D378),Base!V$2)+1,0),"")</f>
        <v/>
      </c>
      <c r="Y378" t="str">
        <f t="shared" si="78"/>
        <v/>
      </c>
      <c r="Z378" t="str">
        <f t="shared" si="79"/>
        <v/>
      </c>
      <c r="AA378" t="str">
        <f t="shared" si="80"/>
        <v/>
      </c>
      <c r="AB378" t="str">
        <f t="shared" si="81"/>
        <v/>
      </c>
      <c r="AC378" t="str">
        <f t="shared" si="82"/>
        <v/>
      </c>
      <c r="AD378" t="str">
        <f t="shared" si="83"/>
        <v/>
      </c>
      <c r="AE378" t="str">
        <f t="shared" si="84"/>
        <v/>
      </c>
      <c r="AF378" t="str">
        <f t="shared" si="85"/>
        <v/>
      </c>
      <c r="AG378" t="str">
        <f t="shared" si="86"/>
        <v/>
      </c>
      <c r="AH378" t="str">
        <f t="shared" si="87"/>
        <v/>
      </c>
      <c r="AI378" t="str">
        <f t="shared" si="88"/>
        <v/>
      </c>
      <c r="AJ378" t="str">
        <f t="shared" si="89"/>
        <v/>
      </c>
    </row>
    <row r="379" spans="1:36" x14ac:dyDescent="0.25">
      <c r="A379" s="3"/>
      <c r="B379" s="3"/>
      <c r="C379" s="4"/>
      <c r="D379" s="20"/>
      <c r="E379" s="20"/>
      <c r="F379" s="4"/>
      <c r="G379" s="4"/>
      <c r="H379" s="2"/>
      <c r="J379" s="4" t="str">
        <f t="shared" si="75"/>
        <v/>
      </c>
      <c r="K379" s="4" t="str">
        <f t="shared" si="76"/>
        <v/>
      </c>
      <c r="L379" s="31" t="str">
        <f t="shared" si="77"/>
        <v/>
      </c>
      <c r="M379" s="12" t="str">
        <f>IF(AND(($D379)&lt;&gt;"",($E379)&lt;&gt;""),IF(MIN(DATEVALUE($E379),Base!K$3)-MAX(DATEVALUE($D379),Base!K$2)+1&gt;=0,MIN(DATEVALUE($E379),Base!K$3)-MAX(DATEVALUE($D379),Base!K$2)+1,0),"")</f>
        <v/>
      </c>
      <c r="N379" s="12" t="str">
        <f>IF(AND(($D379)&lt;&gt;"",($E379)&lt;&gt;""),IF(MIN(DATEVALUE($E379),Base!L$3)-MAX(DATEVALUE($D379),Base!L$2)+1&gt;=0,MIN(DATEVALUE($E379),Base!L$3)-MAX(DATEVALUE($D379),Base!L$2)+1,0),"")</f>
        <v/>
      </c>
      <c r="O379" s="12" t="str">
        <f>IF(AND(($D379)&lt;&gt;"",($E379)&lt;&gt;""),IF(MIN(DATEVALUE($E379),Base!M$3)-MAX(DATEVALUE($D379),Base!M$2)+1&gt;=0,MIN(DATEVALUE($E379),Base!M$3)-MAX(DATEVALUE($D379),Base!M$2)+1,0),"")</f>
        <v/>
      </c>
      <c r="P379" s="12" t="str">
        <f>IF(AND(($D379)&lt;&gt;"",($E379)&lt;&gt;""),IF(MIN(DATEVALUE($E379),Base!N$3)-MAX(DATEVALUE($D379),Base!N$2)+1&gt;=0,MIN(DATEVALUE($E379),Base!N$3)-MAX(DATEVALUE($D379),Base!N$2)+1,0),"")</f>
        <v/>
      </c>
      <c r="Q379" s="12" t="str">
        <f>IF(AND(($D379)&lt;&gt;"",($E379)&lt;&gt;""),IF(MIN(DATEVALUE($E379),Base!O$3)-MAX(DATEVALUE($D379),Base!O$2)+1&gt;=0,MIN(DATEVALUE($E379),Base!O$3)-MAX(DATEVALUE($D379),Base!O$2)+1,0),"")</f>
        <v/>
      </c>
      <c r="R379" s="12" t="str">
        <f>IF(AND(($D379)&lt;&gt;"",($E379)&lt;&gt;""),IF(MIN(DATEVALUE($E379),Base!P$3)-MAX(DATEVALUE($D379),Base!P$2)+1&gt;=0,MIN(DATEVALUE($E379),Base!P$3)-MAX(DATEVALUE($D379),Base!P$2)+1,0),"")</f>
        <v/>
      </c>
      <c r="S379" s="12" t="str">
        <f>IF(AND(($D379)&lt;&gt;"",($E379)&lt;&gt;""),IF(MIN(DATEVALUE($E379),Base!Q$3)-MAX(DATEVALUE($D379),Base!Q$2)+1&gt;=0,MIN(DATEVALUE($E379),Base!Q$3)-MAX(DATEVALUE($D379),Base!Q$2)+1,0),"")</f>
        <v/>
      </c>
      <c r="T379" s="12" t="str">
        <f>IF(AND(($D379)&lt;&gt;"",($E379)&lt;&gt;""),IF(MIN(DATEVALUE($E379),Base!R$3)-MAX(DATEVALUE($D379),Base!R$2)+1&gt;=0,MIN(DATEVALUE($E379),Base!R$3)-MAX(DATEVALUE($D379),Base!R$2)+1,0),"")</f>
        <v/>
      </c>
      <c r="U379" s="12" t="str">
        <f>IF(AND(($D379)&lt;&gt;"",($E379)&lt;&gt;""),IF(MIN(DATEVALUE($E379),Base!S$3)-MAX(DATEVALUE($D379),Base!S$2)+1&gt;=0,MIN(DATEVALUE($E379),Base!S$3)-MAX(DATEVALUE($D379),Base!S$2)+1,0),"")</f>
        <v/>
      </c>
      <c r="V379" s="12" t="str">
        <f>IF(AND(($D379)&lt;&gt;"",($E379)&lt;&gt;""),IF(MIN(DATEVALUE($E379),Base!T$3)-MAX(DATEVALUE($D379),Base!T$2)+1&gt;=0,MIN(DATEVALUE($E379),Base!T$3)-MAX(DATEVALUE($D379),Base!T$2)+1,0),"")</f>
        <v/>
      </c>
      <c r="W379" s="12" t="str">
        <f>IF(AND(($D379)&lt;&gt;"",($E379)&lt;&gt;""),IF(MIN(DATEVALUE($E379),Base!U$3)-MAX(DATEVALUE($D379),Base!U$2)+1&gt;=0,MIN(DATEVALUE($E379),Base!U$3)-MAX(DATEVALUE($D379),Base!U$2)+1,0),"")</f>
        <v/>
      </c>
      <c r="X379" s="12" t="str">
        <f>IF(AND(($D379)&lt;&gt;"",($E379)&lt;&gt;""),IF(MIN(DATEVALUE($E379),Base!V$3)-MAX(DATEVALUE($D379),Base!V$2)+1&gt;=0,MIN(DATEVALUE($E379),Base!V$3)-MAX(DATEVALUE($D379),Base!V$2)+1,0),"")</f>
        <v/>
      </c>
      <c r="Y379" t="str">
        <f t="shared" si="78"/>
        <v/>
      </c>
      <c r="Z379" t="str">
        <f t="shared" si="79"/>
        <v/>
      </c>
      <c r="AA379" t="str">
        <f t="shared" si="80"/>
        <v/>
      </c>
      <c r="AB379" t="str">
        <f t="shared" si="81"/>
        <v/>
      </c>
      <c r="AC379" t="str">
        <f t="shared" si="82"/>
        <v/>
      </c>
      <c r="AD379" t="str">
        <f t="shared" si="83"/>
        <v/>
      </c>
      <c r="AE379" t="str">
        <f t="shared" si="84"/>
        <v/>
      </c>
      <c r="AF379" t="str">
        <f t="shared" si="85"/>
        <v/>
      </c>
      <c r="AG379" t="str">
        <f t="shared" si="86"/>
        <v/>
      </c>
      <c r="AH379" t="str">
        <f t="shared" si="87"/>
        <v/>
      </c>
      <c r="AI379" t="str">
        <f t="shared" si="88"/>
        <v/>
      </c>
      <c r="AJ379" t="str">
        <f t="shared" si="89"/>
        <v/>
      </c>
    </row>
    <row r="380" spans="1:36" x14ac:dyDescent="0.25">
      <c r="A380" s="3"/>
      <c r="B380" s="3"/>
      <c r="C380" s="4"/>
      <c r="D380" s="20"/>
      <c r="E380" s="20"/>
      <c r="F380" s="4"/>
      <c r="G380" s="4"/>
      <c r="H380" s="2"/>
      <c r="J380" s="4" t="str">
        <f t="shared" si="75"/>
        <v/>
      </c>
      <c r="K380" s="4" t="str">
        <f t="shared" si="76"/>
        <v/>
      </c>
      <c r="L380" s="31" t="str">
        <f t="shared" si="77"/>
        <v/>
      </c>
      <c r="M380" s="12" t="str">
        <f>IF(AND(($D380)&lt;&gt;"",($E380)&lt;&gt;""),IF(MIN(DATEVALUE($E380),Base!K$3)-MAX(DATEVALUE($D380),Base!K$2)+1&gt;=0,MIN(DATEVALUE($E380),Base!K$3)-MAX(DATEVALUE($D380),Base!K$2)+1,0),"")</f>
        <v/>
      </c>
      <c r="N380" s="12" t="str">
        <f>IF(AND(($D380)&lt;&gt;"",($E380)&lt;&gt;""),IF(MIN(DATEVALUE($E380),Base!L$3)-MAX(DATEVALUE($D380),Base!L$2)+1&gt;=0,MIN(DATEVALUE($E380),Base!L$3)-MAX(DATEVALUE($D380),Base!L$2)+1,0),"")</f>
        <v/>
      </c>
      <c r="O380" s="12" t="str">
        <f>IF(AND(($D380)&lt;&gt;"",($E380)&lt;&gt;""),IF(MIN(DATEVALUE($E380),Base!M$3)-MAX(DATEVALUE($D380),Base!M$2)+1&gt;=0,MIN(DATEVALUE($E380),Base!M$3)-MAX(DATEVALUE($D380),Base!M$2)+1,0),"")</f>
        <v/>
      </c>
      <c r="P380" s="12" t="str">
        <f>IF(AND(($D380)&lt;&gt;"",($E380)&lt;&gt;""),IF(MIN(DATEVALUE($E380),Base!N$3)-MAX(DATEVALUE($D380),Base!N$2)+1&gt;=0,MIN(DATEVALUE($E380),Base!N$3)-MAX(DATEVALUE($D380),Base!N$2)+1,0),"")</f>
        <v/>
      </c>
      <c r="Q380" s="12" t="str">
        <f>IF(AND(($D380)&lt;&gt;"",($E380)&lt;&gt;""),IF(MIN(DATEVALUE($E380),Base!O$3)-MAX(DATEVALUE($D380),Base!O$2)+1&gt;=0,MIN(DATEVALUE($E380),Base!O$3)-MAX(DATEVALUE($D380),Base!O$2)+1,0),"")</f>
        <v/>
      </c>
      <c r="R380" s="12" t="str">
        <f>IF(AND(($D380)&lt;&gt;"",($E380)&lt;&gt;""),IF(MIN(DATEVALUE($E380),Base!P$3)-MAX(DATEVALUE($D380),Base!P$2)+1&gt;=0,MIN(DATEVALUE($E380),Base!P$3)-MAX(DATEVALUE($D380),Base!P$2)+1,0),"")</f>
        <v/>
      </c>
      <c r="S380" s="12" t="str">
        <f>IF(AND(($D380)&lt;&gt;"",($E380)&lt;&gt;""),IF(MIN(DATEVALUE($E380),Base!Q$3)-MAX(DATEVALUE($D380),Base!Q$2)+1&gt;=0,MIN(DATEVALUE($E380),Base!Q$3)-MAX(DATEVALUE($D380),Base!Q$2)+1,0),"")</f>
        <v/>
      </c>
      <c r="T380" s="12" t="str">
        <f>IF(AND(($D380)&lt;&gt;"",($E380)&lt;&gt;""),IF(MIN(DATEVALUE($E380),Base!R$3)-MAX(DATEVALUE($D380),Base!R$2)+1&gt;=0,MIN(DATEVALUE($E380),Base!R$3)-MAX(DATEVALUE($D380),Base!R$2)+1,0),"")</f>
        <v/>
      </c>
      <c r="U380" s="12" t="str">
        <f>IF(AND(($D380)&lt;&gt;"",($E380)&lt;&gt;""),IF(MIN(DATEVALUE($E380),Base!S$3)-MAX(DATEVALUE($D380),Base!S$2)+1&gt;=0,MIN(DATEVALUE($E380),Base!S$3)-MAX(DATEVALUE($D380),Base!S$2)+1,0),"")</f>
        <v/>
      </c>
      <c r="V380" s="12" t="str">
        <f>IF(AND(($D380)&lt;&gt;"",($E380)&lt;&gt;""),IF(MIN(DATEVALUE($E380),Base!T$3)-MAX(DATEVALUE($D380),Base!T$2)+1&gt;=0,MIN(DATEVALUE($E380),Base!T$3)-MAX(DATEVALUE($D380),Base!T$2)+1,0),"")</f>
        <v/>
      </c>
      <c r="W380" s="12" t="str">
        <f>IF(AND(($D380)&lt;&gt;"",($E380)&lt;&gt;""),IF(MIN(DATEVALUE($E380),Base!U$3)-MAX(DATEVALUE($D380),Base!U$2)+1&gt;=0,MIN(DATEVALUE($E380),Base!U$3)-MAX(DATEVALUE($D380),Base!U$2)+1,0),"")</f>
        <v/>
      </c>
      <c r="X380" s="12" t="str">
        <f>IF(AND(($D380)&lt;&gt;"",($E380)&lt;&gt;""),IF(MIN(DATEVALUE($E380),Base!V$3)-MAX(DATEVALUE($D380),Base!V$2)+1&gt;=0,MIN(DATEVALUE($E380),Base!V$3)-MAX(DATEVALUE($D380),Base!V$2)+1,0),"")</f>
        <v/>
      </c>
      <c r="Y380" t="str">
        <f t="shared" si="78"/>
        <v/>
      </c>
      <c r="Z380" t="str">
        <f t="shared" si="79"/>
        <v/>
      </c>
      <c r="AA380" t="str">
        <f t="shared" si="80"/>
        <v/>
      </c>
      <c r="AB380" t="str">
        <f t="shared" si="81"/>
        <v/>
      </c>
      <c r="AC380" t="str">
        <f t="shared" si="82"/>
        <v/>
      </c>
      <c r="AD380" t="str">
        <f t="shared" si="83"/>
        <v/>
      </c>
      <c r="AE380" t="str">
        <f t="shared" si="84"/>
        <v/>
      </c>
      <c r="AF380" t="str">
        <f t="shared" si="85"/>
        <v/>
      </c>
      <c r="AG380" t="str">
        <f t="shared" si="86"/>
        <v/>
      </c>
      <c r="AH380" t="str">
        <f t="shared" si="87"/>
        <v/>
      </c>
      <c r="AI380" t="str">
        <f t="shared" si="88"/>
        <v/>
      </c>
      <c r="AJ380" t="str">
        <f t="shared" si="89"/>
        <v/>
      </c>
    </row>
    <row r="381" spans="1:36" x14ac:dyDescent="0.25">
      <c r="A381" s="3"/>
      <c r="B381" s="3"/>
      <c r="C381" s="4"/>
      <c r="D381" s="20"/>
      <c r="E381" s="20"/>
      <c r="F381" s="4"/>
      <c r="G381" s="4"/>
      <c r="H381" s="2"/>
      <c r="J381" s="4" t="str">
        <f t="shared" si="75"/>
        <v/>
      </c>
      <c r="K381" s="4" t="str">
        <f t="shared" si="76"/>
        <v/>
      </c>
      <c r="L381" s="31" t="str">
        <f t="shared" si="77"/>
        <v/>
      </c>
      <c r="M381" s="12" t="str">
        <f>IF(AND(($D381)&lt;&gt;"",($E381)&lt;&gt;""),IF(MIN(DATEVALUE($E381),Base!K$3)-MAX(DATEVALUE($D381),Base!K$2)+1&gt;=0,MIN(DATEVALUE($E381),Base!K$3)-MAX(DATEVALUE($D381),Base!K$2)+1,0),"")</f>
        <v/>
      </c>
      <c r="N381" s="12" t="str">
        <f>IF(AND(($D381)&lt;&gt;"",($E381)&lt;&gt;""),IF(MIN(DATEVALUE($E381),Base!L$3)-MAX(DATEVALUE($D381),Base!L$2)+1&gt;=0,MIN(DATEVALUE($E381),Base!L$3)-MAX(DATEVALUE($D381),Base!L$2)+1,0),"")</f>
        <v/>
      </c>
      <c r="O381" s="12" t="str">
        <f>IF(AND(($D381)&lt;&gt;"",($E381)&lt;&gt;""),IF(MIN(DATEVALUE($E381),Base!M$3)-MAX(DATEVALUE($D381),Base!M$2)+1&gt;=0,MIN(DATEVALUE($E381),Base!M$3)-MAX(DATEVALUE($D381),Base!M$2)+1,0),"")</f>
        <v/>
      </c>
      <c r="P381" s="12" t="str">
        <f>IF(AND(($D381)&lt;&gt;"",($E381)&lt;&gt;""),IF(MIN(DATEVALUE($E381),Base!N$3)-MAX(DATEVALUE($D381),Base!N$2)+1&gt;=0,MIN(DATEVALUE($E381),Base!N$3)-MAX(DATEVALUE($D381),Base!N$2)+1,0),"")</f>
        <v/>
      </c>
      <c r="Q381" s="12" t="str">
        <f>IF(AND(($D381)&lt;&gt;"",($E381)&lt;&gt;""),IF(MIN(DATEVALUE($E381),Base!O$3)-MAX(DATEVALUE($D381),Base!O$2)+1&gt;=0,MIN(DATEVALUE($E381),Base!O$3)-MAX(DATEVALUE($D381),Base!O$2)+1,0),"")</f>
        <v/>
      </c>
      <c r="R381" s="12" t="str">
        <f>IF(AND(($D381)&lt;&gt;"",($E381)&lt;&gt;""),IF(MIN(DATEVALUE($E381),Base!P$3)-MAX(DATEVALUE($D381),Base!P$2)+1&gt;=0,MIN(DATEVALUE($E381),Base!P$3)-MAX(DATEVALUE($D381),Base!P$2)+1,0),"")</f>
        <v/>
      </c>
      <c r="S381" s="12" t="str">
        <f>IF(AND(($D381)&lt;&gt;"",($E381)&lt;&gt;""),IF(MIN(DATEVALUE($E381),Base!Q$3)-MAX(DATEVALUE($D381),Base!Q$2)+1&gt;=0,MIN(DATEVALUE($E381),Base!Q$3)-MAX(DATEVALUE($D381),Base!Q$2)+1,0),"")</f>
        <v/>
      </c>
      <c r="T381" s="12" t="str">
        <f>IF(AND(($D381)&lt;&gt;"",($E381)&lt;&gt;""),IF(MIN(DATEVALUE($E381),Base!R$3)-MAX(DATEVALUE($D381),Base!R$2)+1&gt;=0,MIN(DATEVALUE($E381),Base!R$3)-MAX(DATEVALUE($D381),Base!R$2)+1,0),"")</f>
        <v/>
      </c>
      <c r="U381" s="12" t="str">
        <f>IF(AND(($D381)&lt;&gt;"",($E381)&lt;&gt;""),IF(MIN(DATEVALUE($E381),Base!S$3)-MAX(DATEVALUE($D381),Base!S$2)+1&gt;=0,MIN(DATEVALUE($E381),Base!S$3)-MAX(DATEVALUE($D381),Base!S$2)+1,0),"")</f>
        <v/>
      </c>
      <c r="V381" s="12" t="str">
        <f>IF(AND(($D381)&lt;&gt;"",($E381)&lt;&gt;""),IF(MIN(DATEVALUE($E381),Base!T$3)-MAX(DATEVALUE($D381),Base!T$2)+1&gt;=0,MIN(DATEVALUE($E381),Base!T$3)-MAX(DATEVALUE($D381),Base!T$2)+1,0),"")</f>
        <v/>
      </c>
      <c r="W381" s="12" t="str">
        <f>IF(AND(($D381)&lt;&gt;"",($E381)&lt;&gt;""),IF(MIN(DATEVALUE($E381),Base!U$3)-MAX(DATEVALUE($D381),Base!U$2)+1&gt;=0,MIN(DATEVALUE($E381),Base!U$3)-MAX(DATEVALUE($D381),Base!U$2)+1,0),"")</f>
        <v/>
      </c>
      <c r="X381" s="12" t="str">
        <f>IF(AND(($D381)&lt;&gt;"",($E381)&lt;&gt;""),IF(MIN(DATEVALUE($E381),Base!V$3)-MAX(DATEVALUE($D381),Base!V$2)+1&gt;=0,MIN(DATEVALUE($E381),Base!V$3)-MAX(DATEVALUE($D381),Base!V$2)+1,0),"")</f>
        <v/>
      </c>
      <c r="Y381" t="str">
        <f t="shared" si="78"/>
        <v/>
      </c>
      <c r="Z381" t="str">
        <f t="shared" si="79"/>
        <v/>
      </c>
      <c r="AA381" t="str">
        <f t="shared" si="80"/>
        <v/>
      </c>
      <c r="AB381" t="str">
        <f t="shared" si="81"/>
        <v/>
      </c>
      <c r="AC381" t="str">
        <f t="shared" si="82"/>
        <v/>
      </c>
      <c r="AD381" t="str">
        <f t="shared" si="83"/>
        <v/>
      </c>
      <c r="AE381" t="str">
        <f t="shared" si="84"/>
        <v/>
      </c>
      <c r="AF381" t="str">
        <f t="shared" si="85"/>
        <v/>
      </c>
      <c r="AG381" t="str">
        <f t="shared" si="86"/>
        <v/>
      </c>
      <c r="AH381" t="str">
        <f t="shared" si="87"/>
        <v/>
      </c>
      <c r="AI381" t="str">
        <f t="shared" si="88"/>
        <v/>
      </c>
      <c r="AJ381" t="str">
        <f t="shared" si="89"/>
        <v/>
      </c>
    </row>
    <row r="382" spans="1:36" x14ac:dyDescent="0.25">
      <c r="A382" s="3"/>
      <c r="B382" s="3"/>
      <c r="C382" s="4"/>
      <c r="D382" s="20"/>
      <c r="E382" s="20"/>
      <c r="F382" s="4"/>
      <c r="G382" s="4"/>
      <c r="H382" s="2"/>
      <c r="J382" s="4" t="str">
        <f t="shared" si="75"/>
        <v/>
      </c>
      <c r="K382" s="4" t="str">
        <f t="shared" si="76"/>
        <v/>
      </c>
      <c r="L382" s="31" t="str">
        <f t="shared" si="77"/>
        <v/>
      </c>
      <c r="M382" s="12" t="str">
        <f>IF(AND(($D382)&lt;&gt;"",($E382)&lt;&gt;""),IF(MIN(DATEVALUE($E382),Base!K$3)-MAX(DATEVALUE($D382),Base!K$2)+1&gt;=0,MIN(DATEVALUE($E382),Base!K$3)-MAX(DATEVALUE($D382),Base!K$2)+1,0),"")</f>
        <v/>
      </c>
      <c r="N382" s="12" t="str">
        <f>IF(AND(($D382)&lt;&gt;"",($E382)&lt;&gt;""),IF(MIN(DATEVALUE($E382),Base!L$3)-MAX(DATEVALUE($D382),Base!L$2)+1&gt;=0,MIN(DATEVALUE($E382),Base!L$3)-MAX(DATEVALUE($D382),Base!L$2)+1,0),"")</f>
        <v/>
      </c>
      <c r="O382" s="12" t="str">
        <f>IF(AND(($D382)&lt;&gt;"",($E382)&lt;&gt;""),IF(MIN(DATEVALUE($E382),Base!M$3)-MAX(DATEVALUE($D382),Base!M$2)+1&gt;=0,MIN(DATEVALUE($E382),Base!M$3)-MAX(DATEVALUE($D382),Base!M$2)+1,0),"")</f>
        <v/>
      </c>
      <c r="P382" s="12" t="str">
        <f>IF(AND(($D382)&lt;&gt;"",($E382)&lt;&gt;""),IF(MIN(DATEVALUE($E382),Base!N$3)-MAX(DATEVALUE($D382),Base!N$2)+1&gt;=0,MIN(DATEVALUE($E382),Base!N$3)-MAX(DATEVALUE($D382),Base!N$2)+1,0),"")</f>
        <v/>
      </c>
      <c r="Q382" s="12" t="str">
        <f>IF(AND(($D382)&lt;&gt;"",($E382)&lt;&gt;""),IF(MIN(DATEVALUE($E382),Base!O$3)-MAX(DATEVALUE($D382),Base!O$2)+1&gt;=0,MIN(DATEVALUE($E382),Base!O$3)-MAX(DATEVALUE($D382),Base!O$2)+1,0),"")</f>
        <v/>
      </c>
      <c r="R382" s="12" t="str">
        <f>IF(AND(($D382)&lt;&gt;"",($E382)&lt;&gt;""),IF(MIN(DATEVALUE($E382),Base!P$3)-MAX(DATEVALUE($D382),Base!P$2)+1&gt;=0,MIN(DATEVALUE($E382),Base!P$3)-MAX(DATEVALUE($D382),Base!P$2)+1,0),"")</f>
        <v/>
      </c>
      <c r="S382" s="12" t="str">
        <f>IF(AND(($D382)&lt;&gt;"",($E382)&lt;&gt;""),IF(MIN(DATEVALUE($E382),Base!Q$3)-MAX(DATEVALUE($D382),Base!Q$2)+1&gt;=0,MIN(DATEVALUE($E382),Base!Q$3)-MAX(DATEVALUE($D382),Base!Q$2)+1,0),"")</f>
        <v/>
      </c>
      <c r="T382" s="12" t="str">
        <f>IF(AND(($D382)&lt;&gt;"",($E382)&lt;&gt;""),IF(MIN(DATEVALUE($E382),Base!R$3)-MAX(DATEVALUE($D382),Base!R$2)+1&gt;=0,MIN(DATEVALUE($E382),Base!R$3)-MAX(DATEVALUE($D382),Base!R$2)+1,0),"")</f>
        <v/>
      </c>
      <c r="U382" s="12" t="str">
        <f>IF(AND(($D382)&lt;&gt;"",($E382)&lt;&gt;""),IF(MIN(DATEVALUE($E382),Base!S$3)-MAX(DATEVALUE($D382),Base!S$2)+1&gt;=0,MIN(DATEVALUE($E382),Base!S$3)-MAX(DATEVALUE($D382),Base!S$2)+1,0),"")</f>
        <v/>
      </c>
      <c r="V382" s="12" t="str">
        <f>IF(AND(($D382)&lt;&gt;"",($E382)&lt;&gt;""),IF(MIN(DATEVALUE($E382),Base!T$3)-MAX(DATEVALUE($D382),Base!T$2)+1&gt;=0,MIN(DATEVALUE($E382),Base!T$3)-MAX(DATEVALUE($D382),Base!T$2)+1,0),"")</f>
        <v/>
      </c>
      <c r="W382" s="12" t="str">
        <f>IF(AND(($D382)&lt;&gt;"",($E382)&lt;&gt;""),IF(MIN(DATEVALUE($E382),Base!U$3)-MAX(DATEVALUE($D382),Base!U$2)+1&gt;=0,MIN(DATEVALUE($E382),Base!U$3)-MAX(DATEVALUE($D382),Base!U$2)+1,0),"")</f>
        <v/>
      </c>
      <c r="X382" s="12" t="str">
        <f>IF(AND(($D382)&lt;&gt;"",($E382)&lt;&gt;""),IF(MIN(DATEVALUE($E382),Base!V$3)-MAX(DATEVALUE($D382),Base!V$2)+1&gt;=0,MIN(DATEVALUE($E382),Base!V$3)-MAX(DATEVALUE($D382),Base!V$2)+1,0),"")</f>
        <v/>
      </c>
      <c r="Y382" t="str">
        <f t="shared" si="78"/>
        <v/>
      </c>
      <c r="Z382" t="str">
        <f t="shared" si="79"/>
        <v/>
      </c>
      <c r="AA382" t="str">
        <f t="shared" si="80"/>
        <v/>
      </c>
      <c r="AB382" t="str">
        <f t="shared" si="81"/>
        <v/>
      </c>
      <c r="AC382" t="str">
        <f t="shared" si="82"/>
        <v/>
      </c>
      <c r="AD382" t="str">
        <f t="shared" si="83"/>
        <v/>
      </c>
      <c r="AE382" t="str">
        <f t="shared" si="84"/>
        <v/>
      </c>
      <c r="AF382" t="str">
        <f t="shared" si="85"/>
        <v/>
      </c>
      <c r="AG382" t="str">
        <f t="shared" si="86"/>
        <v/>
      </c>
      <c r="AH382" t="str">
        <f t="shared" si="87"/>
        <v/>
      </c>
      <c r="AI382" t="str">
        <f t="shared" si="88"/>
        <v/>
      </c>
      <c r="AJ382" t="str">
        <f t="shared" si="89"/>
        <v/>
      </c>
    </row>
    <row r="383" spans="1:36" x14ac:dyDescent="0.25">
      <c r="A383" s="3"/>
      <c r="B383" s="3"/>
      <c r="C383" s="4"/>
      <c r="D383" s="20"/>
      <c r="E383" s="20"/>
      <c r="F383" s="4"/>
      <c r="G383" s="4"/>
      <c r="H383" s="2"/>
      <c r="J383" s="4" t="str">
        <f t="shared" si="75"/>
        <v/>
      </c>
      <c r="K383" s="4" t="str">
        <f t="shared" si="76"/>
        <v/>
      </c>
      <c r="L383" s="31" t="str">
        <f t="shared" si="77"/>
        <v/>
      </c>
      <c r="M383" s="12" t="str">
        <f>IF(AND(($D383)&lt;&gt;"",($E383)&lt;&gt;""),IF(MIN(DATEVALUE($E383),Base!K$3)-MAX(DATEVALUE($D383),Base!K$2)+1&gt;=0,MIN(DATEVALUE($E383),Base!K$3)-MAX(DATEVALUE($D383),Base!K$2)+1,0),"")</f>
        <v/>
      </c>
      <c r="N383" s="12" t="str">
        <f>IF(AND(($D383)&lt;&gt;"",($E383)&lt;&gt;""),IF(MIN(DATEVALUE($E383),Base!L$3)-MAX(DATEVALUE($D383),Base!L$2)+1&gt;=0,MIN(DATEVALUE($E383),Base!L$3)-MAX(DATEVALUE($D383),Base!L$2)+1,0),"")</f>
        <v/>
      </c>
      <c r="O383" s="12" t="str">
        <f>IF(AND(($D383)&lt;&gt;"",($E383)&lt;&gt;""),IF(MIN(DATEVALUE($E383),Base!M$3)-MAX(DATEVALUE($D383),Base!M$2)+1&gt;=0,MIN(DATEVALUE($E383),Base!M$3)-MAX(DATEVALUE($D383),Base!M$2)+1,0),"")</f>
        <v/>
      </c>
      <c r="P383" s="12" t="str">
        <f>IF(AND(($D383)&lt;&gt;"",($E383)&lt;&gt;""),IF(MIN(DATEVALUE($E383),Base!N$3)-MAX(DATEVALUE($D383),Base!N$2)+1&gt;=0,MIN(DATEVALUE($E383),Base!N$3)-MAX(DATEVALUE($D383),Base!N$2)+1,0),"")</f>
        <v/>
      </c>
      <c r="Q383" s="12" t="str">
        <f>IF(AND(($D383)&lt;&gt;"",($E383)&lt;&gt;""),IF(MIN(DATEVALUE($E383),Base!O$3)-MAX(DATEVALUE($D383),Base!O$2)+1&gt;=0,MIN(DATEVALUE($E383),Base!O$3)-MAX(DATEVALUE($D383),Base!O$2)+1,0),"")</f>
        <v/>
      </c>
      <c r="R383" s="12" t="str">
        <f>IF(AND(($D383)&lt;&gt;"",($E383)&lt;&gt;""),IF(MIN(DATEVALUE($E383),Base!P$3)-MAX(DATEVALUE($D383),Base!P$2)+1&gt;=0,MIN(DATEVALUE($E383),Base!P$3)-MAX(DATEVALUE($D383),Base!P$2)+1,0),"")</f>
        <v/>
      </c>
      <c r="S383" s="12" t="str">
        <f>IF(AND(($D383)&lt;&gt;"",($E383)&lt;&gt;""),IF(MIN(DATEVALUE($E383),Base!Q$3)-MAX(DATEVALUE($D383),Base!Q$2)+1&gt;=0,MIN(DATEVALUE($E383),Base!Q$3)-MAX(DATEVALUE($D383),Base!Q$2)+1,0),"")</f>
        <v/>
      </c>
      <c r="T383" s="12" t="str">
        <f>IF(AND(($D383)&lt;&gt;"",($E383)&lt;&gt;""),IF(MIN(DATEVALUE($E383),Base!R$3)-MAX(DATEVALUE($D383),Base!R$2)+1&gt;=0,MIN(DATEVALUE($E383),Base!R$3)-MAX(DATEVALUE($D383),Base!R$2)+1,0),"")</f>
        <v/>
      </c>
      <c r="U383" s="12" t="str">
        <f>IF(AND(($D383)&lt;&gt;"",($E383)&lt;&gt;""),IF(MIN(DATEVALUE($E383),Base!S$3)-MAX(DATEVALUE($D383),Base!S$2)+1&gt;=0,MIN(DATEVALUE($E383),Base!S$3)-MAX(DATEVALUE($D383),Base!S$2)+1,0),"")</f>
        <v/>
      </c>
      <c r="V383" s="12" t="str">
        <f>IF(AND(($D383)&lt;&gt;"",($E383)&lt;&gt;""),IF(MIN(DATEVALUE($E383),Base!T$3)-MAX(DATEVALUE($D383),Base!T$2)+1&gt;=0,MIN(DATEVALUE($E383),Base!T$3)-MAX(DATEVALUE($D383),Base!T$2)+1,0),"")</f>
        <v/>
      </c>
      <c r="W383" s="12" t="str">
        <f>IF(AND(($D383)&lt;&gt;"",($E383)&lt;&gt;""),IF(MIN(DATEVALUE($E383),Base!U$3)-MAX(DATEVALUE($D383),Base!U$2)+1&gt;=0,MIN(DATEVALUE($E383),Base!U$3)-MAX(DATEVALUE($D383),Base!U$2)+1,0),"")</f>
        <v/>
      </c>
      <c r="X383" s="12" t="str">
        <f>IF(AND(($D383)&lt;&gt;"",($E383)&lt;&gt;""),IF(MIN(DATEVALUE($E383),Base!V$3)-MAX(DATEVALUE($D383),Base!V$2)+1&gt;=0,MIN(DATEVALUE($E383),Base!V$3)-MAX(DATEVALUE($D383),Base!V$2)+1,0),"")</f>
        <v/>
      </c>
      <c r="Y383" t="str">
        <f t="shared" si="78"/>
        <v/>
      </c>
      <c r="Z383" t="str">
        <f t="shared" si="79"/>
        <v/>
      </c>
      <c r="AA383" t="str">
        <f t="shared" si="80"/>
        <v/>
      </c>
      <c r="AB383" t="str">
        <f t="shared" si="81"/>
        <v/>
      </c>
      <c r="AC383" t="str">
        <f t="shared" si="82"/>
        <v/>
      </c>
      <c r="AD383" t="str">
        <f t="shared" si="83"/>
        <v/>
      </c>
      <c r="AE383" t="str">
        <f t="shared" si="84"/>
        <v/>
      </c>
      <c r="AF383" t="str">
        <f t="shared" si="85"/>
        <v/>
      </c>
      <c r="AG383" t="str">
        <f t="shared" si="86"/>
        <v/>
      </c>
      <c r="AH383" t="str">
        <f t="shared" si="87"/>
        <v/>
      </c>
      <c r="AI383" t="str">
        <f t="shared" si="88"/>
        <v/>
      </c>
      <c r="AJ383" t="str">
        <f t="shared" si="89"/>
        <v/>
      </c>
    </row>
    <row r="384" spans="1:36" x14ac:dyDescent="0.25">
      <c r="A384" s="3"/>
      <c r="B384" s="3"/>
      <c r="C384" s="4"/>
      <c r="D384" s="20"/>
      <c r="E384" s="20"/>
      <c r="F384" s="4"/>
      <c r="G384" s="4"/>
      <c r="H384" s="2"/>
      <c r="J384" s="4" t="str">
        <f t="shared" si="75"/>
        <v/>
      </c>
      <c r="K384" s="4" t="str">
        <f t="shared" si="76"/>
        <v/>
      </c>
      <c r="L384" s="31" t="str">
        <f t="shared" si="77"/>
        <v/>
      </c>
      <c r="M384" s="12" t="str">
        <f>IF(AND(($D384)&lt;&gt;"",($E384)&lt;&gt;""),IF(MIN(DATEVALUE($E384),Base!K$3)-MAX(DATEVALUE($D384),Base!K$2)+1&gt;=0,MIN(DATEVALUE($E384),Base!K$3)-MAX(DATEVALUE($D384),Base!K$2)+1,0),"")</f>
        <v/>
      </c>
      <c r="N384" s="12" t="str">
        <f>IF(AND(($D384)&lt;&gt;"",($E384)&lt;&gt;""),IF(MIN(DATEVALUE($E384),Base!L$3)-MAX(DATEVALUE($D384),Base!L$2)+1&gt;=0,MIN(DATEVALUE($E384),Base!L$3)-MAX(DATEVALUE($D384),Base!L$2)+1,0),"")</f>
        <v/>
      </c>
      <c r="O384" s="12" t="str">
        <f>IF(AND(($D384)&lt;&gt;"",($E384)&lt;&gt;""),IF(MIN(DATEVALUE($E384),Base!M$3)-MAX(DATEVALUE($D384),Base!M$2)+1&gt;=0,MIN(DATEVALUE($E384),Base!M$3)-MAX(DATEVALUE($D384),Base!M$2)+1,0),"")</f>
        <v/>
      </c>
      <c r="P384" s="12" t="str">
        <f>IF(AND(($D384)&lt;&gt;"",($E384)&lt;&gt;""),IF(MIN(DATEVALUE($E384),Base!N$3)-MAX(DATEVALUE($D384),Base!N$2)+1&gt;=0,MIN(DATEVALUE($E384),Base!N$3)-MAX(DATEVALUE($D384),Base!N$2)+1,0),"")</f>
        <v/>
      </c>
      <c r="Q384" s="12" t="str">
        <f>IF(AND(($D384)&lt;&gt;"",($E384)&lt;&gt;""),IF(MIN(DATEVALUE($E384),Base!O$3)-MAX(DATEVALUE($D384),Base!O$2)+1&gt;=0,MIN(DATEVALUE($E384),Base!O$3)-MAX(DATEVALUE($D384),Base!O$2)+1,0),"")</f>
        <v/>
      </c>
      <c r="R384" s="12" t="str">
        <f>IF(AND(($D384)&lt;&gt;"",($E384)&lt;&gt;""),IF(MIN(DATEVALUE($E384),Base!P$3)-MAX(DATEVALUE($D384),Base!P$2)+1&gt;=0,MIN(DATEVALUE($E384),Base!P$3)-MAX(DATEVALUE($D384),Base!P$2)+1,0),"")</f>
        <v/>
      </c>
      <c r="S384" s="12" t="str">
        <f>IF(AND(($D384)&lt;&gt;"",($E384)&lt;&gt;""),IF(MIN(DATEVALUE($E384),Base!Q$3)-MAX(DATEVALUE($D384),Base!Q$2)+1&gt;=0,MIN(DATEVALUE($E384),Base!Q$3)-MAX(DATEVALUE($D384),Base!Q$2)+1,0),"")</f>
        <v/>
      </c>
      <c r="T384" s="12" t="str">
        <f>IF(AND(($D384)&lt;&gt;"",($E384)&lt;&gt;""),IF(MIN(DATEVALUE($E384),Base!R$3)-MAX(DATEVALUE($D384),Base!R$2)+1&gt;=0,MIN(DATEVALUE($E384),Base!R$3)-MAX(DATEVALUE($D384),Base!R$2)+1,0),"")</f>
        <v/>
      </c>
      <c r="U384" s="12" t="str">
        <f>IF(AND(($D384)&lt;&gt;"",($E384)&lt;&gt;""),IF(MIN(DATEVALUE($E384),Base!S$3)-MAX(DATEVALUE($D384),Base!S$2)+1&gt;=0,MIN(DATEVALUE($E384),Base!S$3)-MAX(DATEVALUE($D384),Base!S$2)+1,0),"")</f>
        <v/>
      </c>
      <c r="V384" s="12" t="str">
        <f>IF(AND(($D384)&lt;&gt;"",($E384)&lt;&gt;""),IF(MIN(DATEVALUE($E384),Base!T$3)-MAX(DATEVALUE($D384),Base!T$2)+1&gt;=0,MIN(DATEVALUE($E384),Base!T$3)-MAX(DATEVALUE($D384),Base!T$2)+1,0),"")</f>
        <v/>
      </c>
      <c r="W384" s="12" t="str">
        <f>IF(AND(($D384)&lt;&gt;"",($E384)&lt;&gt;""),IF(MIN(DATEVALUE($E384),Base!U$3)-MAX(DATEVALUE($D384),Base!U$2)+1&gt;=0,MIN(DATEVALUE($E384),Base!U$3)-MAX(DATEVALUE($D384),Base!U$2)+1,0),"")</f>
        <v/>
      </c>
      <c r="X384" s="12" t="str">
        <f>IF(AND(($D384)&lt;&gt;"",($E384)&lt;&gt;""),IF(MIN(DATEVALUE($E384),Base!V$3)-MAX(DATEVALUE($D384),Base!V$2)+1&gt;=0,MIN(DATEVALUE($E384),Base!V$3)-MAX(DATEVALUE($D384),Base!V$2)+1,0),"")</f>
        <v/>
      </c>
      <c r="Y384" t="str">
        <f t="shared" si="78"/>
        <v/>
      </c>
      <c r="Z384" t="str">
        <f t="shared" si="79"/>
        <v/>
      </c>
      <c r="AA384" t="str">
        <f t="shared" si="80"/>
        <v/>
      </c>
      <c r="AB384" t="str">
        <f t="shared" si="81"/>
        <v/>
      </c>
      <c r="AC384" t="str">
        <f t="shared" si="82"/>
        <v/>
      </c>
      <c r="AD384" t="str">
        <f t="shared" si="83"/>
        <v/>
      </c>
      <c r="AE384" t="str">
        <f t="shared" si="84"/>
        <v/>
      </c>
      <c r="AF384" t="str">
        <f t="shared" si="85"/>
        <v/>
      </c>
      <c r="AG384" t="str">
        <f t="shared" si="86"/>
        <v/>
      </c>
      <c r="AH384" t="str">
        <f t="shared" si="87"/>
        <v/>
      </c>
      <c r="AI384" t="str">
        <f t="shared" si="88"/>
        <v/>
      </c>
      <c r="AJ384" t="str">
        <f t="shared" si="89"/>
        <v/>
      </c>
    </row>
    <row r="385" spans="1:36" x14ac:dyDescent="0.25">
      <c r="A385" s="3"/>
      <c r="B385" s="3"/>
      <c r="C385" s="4"/>
      <c r="D385" s="20"/>
      <c r="E385" s="20"/>
      <c r="F385" s="4"/>
      <c r="G385" s="4"/>
      <c r="H385" s="2"/>
      <c r="J385" s="4" t="str">
        <f t="shared" si="75"/>
        <v/>
      </c>
      <c r="K385" s="4" t="str">
        <f t="shared" si="76"/>
        <v/>
      </c>
      <c r="L385" s="31" t="str">
        <f t="shared" si="77"/>
        <v/>
      </c>
      <c r="M385" s="12" t="str">
        <f>IF(AND(($D385)&lt;&gt;"",($E385)&lt;&gt;""),IF(MIN(DATEVALUE($E385),Base!K$3)-MAX(DATEVALUE($D385),Base!K$2)+1&gt;=0,MIN(DATEVALUE($E385),Base!K$3)-MAX(DATEVALUE($D385),Base!K$2)+1,0),"")</f>
        <v/>
      </c>
      <c r="N385" s="12" t="str">
        <f>IF(AND(($D385)&lt;&gt;"",($E385)&lt;&gt;""),IF(MIN(DATEVALUE($E385),Base!L$3)-MAX(DATEVALUE($D385),Base!L$2)+1&gt;=0,MIN(DATEVALUE($E385),Base!L$3)-MAX(DATEVALUE($D385),Base!L$2)+1,0),"")</f>
        <v/>
      </c>
      <c r="O385" s="12" t="str">
        <f>IF(AND(($D385)&lt;&gt;"",($E385)&lt;&gt;""),IF(MIN(DATEVALUE($E385),Base!M$3)-MAX(DATEVALUE($D385),Base!M$2)+1&gt;=0,MIN(DATEVALUE($E385),Base!M$3)-MAX(DATEVALUE($D385),Base!M$2)+1,0),"")</f>
        <v/>
      </c>
      <c r="P385" s="12" t="str">
        <f>IF(AND(($D385)&lt;&gt;"",($E385)&lt;&gt;""),IF(MIN(DATEVALUE($E385),Base!N$3)-MAX(DATEVALUE($D385),Base!N$2)+1&gt;=0,MIN(DATEVALUE($E385),Base!N$3)-MAX(DATEVALUE($D385),Base!N$2)+1,0),"")</f>
        <v/>
      </c>
      <c r="Q385" s="12" t="str">
        <f>IF(AND(($D385)&lt;&gt;"",($E385)&lt;&gt;""),IF(MIN(DATEVALUE($E385),Base!O$3)-MAX(DATEVALUE($D385),Base!O$2)+1&gt;=0,MIN(DATEVALUE($E385),Base!O$3)-MAX(DATEVALUE($D385),Base!O$2)+1,0),"")</f>
        <v/>
      </c>
      <c r="R385" s="12" t="str">
        <f>IF(AND(($D385)&lt;&gt;"",($E385)&lt;&gt;""),IF(MIN(DATEVALUE($E385),Base!P$3)-MAX(DATEVALUE($D385),Base!P$2)+1&gt;=0,MIN(DATEVALUE($E385),Base!P$3)-MAX(DATEVALUE($D385),Base!P$2)+1,0),"")</f>
        <v/>
      </c>
      <c r="S385" s="12" t="str">
        <f>IF(AND(($D385)&lt;&gt;"",($E385)&lt;&gt;""),IF(MIN(DATEVALUE($E385),Base!Q$3)-MAX(DATEVALUE($D385),Base!Q$2)+1&gt;=0,MIN(DATEVALUE($E385),Base!Q$3)-MAX(DATEVALUE($D385),Base!Q$2)+1,0),"")</f>
        <v/>
      </c>
      <c r="T385" s="12" t="str">
        <f>IF(AND(($D385)&lt;&gt;"",($E385)&lt;&gt;""),IF(MIN(DATEVALUE($E385),Base!R$3)-MAX(DATEVALUE($D385),Base!R$2)+1&gt;=0,MIN(DATEVALUE($E385),Base!R$3)-MAX(DATEVALUE($D385),Base!R$2)+1,0),"")</f>
        <v/>
      </c>
      <c r="U385" s="12" t="str">
        <f>IF(AND(($D385)&lt;&gt;"",($E385)&lt;&gt;""),IF(MIN(DATEVALUE($E385),Base!S$3)-MAX(DATEVALUE($D385),Base!S$2)+1&gt;=0,MIN(DATEVALUE($E385),Base!S$3)-MAX(DATEVALUE($D385),Base!S$2)+1,0),"")</f>
        <v/>
      </c>
      <c r="V385" s="12" t="str">
        <f>IF(AND(($D385)&lt;&gt;"",($E385)&lt;&gt;""),IF(MIN(DATEVALUE($E385),Base!T$3)-MAX(DATEVALUE($D385),Base!T$2)+1&gt;=0,MIN(DATEVALUE($E385),Base!T$3)-MAX(DATEVALUE($D385),Base!T$2)+1,0),"")</f>
        <v/>
      </c>
      <c r="W385" s="12" t="str">
        <f>IF(AND(($D385)&lt;&gt;"",($E385)&lt;&gt;""),IF(MIN(DATEVALUE($E385),Base!U$3)-MAX(DATEVALUE($D385),Base!U$2)+1&gt;=0,MIN(DATEVALUE($E385),Base!U$3)-MAX(DATEVALUE($D385),Base!U$2)+1,0),"")</f>
        <v/>
      </c>
      <c r="X385" s="12" t="str">
        <f>IF(AND(($D385)&lt;&gt;"",($E385)&lt;&gt;""),IF(MIN(DATEVALUE($E385),Base!V$3)-MAX(DATEVALUE($D385),Base!V$2)+1&gt;=0,MIN(DATEVALUE($E385),Base!V$3)-MAX(DATEVALUE($D385),Base!V$2)+1,0),"")</f>
        <v/>
      </c>
      <c r="Y385" t="str">
        <f t="shared" si="78"/>
        <v/>
      </c>
      <c r="Z385" t="str">
        <f t="shared" si="79"/>
        <v/>
      </c>
      <c r="AA385" t="str">
        <f t="shared" si="80"/>
        <v/>
      </c>
      <c r="AB385" t="str">
        <f t="shared" si="81"/>
        <v/>
      </c>
      <c r="AC385" t="str">
        <f t="shared" si="82"/>
        <v/>
      </c>
      <c r="AD385" t="str">
        <f t="shared" si="83"/>
        <v/>
      </c>
      <c r="AE385" t="str">
        <f t="shared" si="84"/>
        <v/>
      </c>
      <c r="AF385" t="str">
        <f t="shared" si="85"/>
        <v/>
      </c>
      <c r="AG385" t="str">
        <f t="shared" si="86"/>
        <v/>
      </c>
      <c r="AH385" t="str">
        <f t="shared" si="87"/>
        <v/>
      </c>
      <c r="AI385" t="str">
        <f t="shared" si="88"/>
        <v/>
      </c>
      <c r="AJ385" t="str">
        <f t="shared" si="89"/>
        <v/>
      </c>
    </row>
    <row r="386" spans="1:36" x14ac:dyDescent="0.25">
      <c r="A386" s="3"/>
      <c r="B386" s="3"/>
      <c r="C386" s="4"/>
      <c r="D386" s="20"/>
      <c r="E386" s="20"/>
      <c r="F386" s="4"/>
      <c r="G386" s="4"/>
      <c r="H386" s="2"/>
      <c r="J386" s="4" t="str">
        <f t="shared" ref="J386:J449" si="90">IF(DATEDIF(D386,E386,"d")&lt;&gt;0,DATEDIF(D386,E386,"d")+1,"")</f>
        <v/>
      </c>
      <c r="K386" s="4" t="str">
        <f t="shared" ref="K386:K449" si="91">IF(AND(J386&lt;&gt;"",F386&lt;&gt;"",H386&lt;&gt;""),J386*F386*H386,"")</f>
        <v/>
      </c>
      <c r="L386" s="31" t="str">
        <f t="shared" ref="L386:L449" si="92">IF(D386&lt;&gt;"",MONTH(D386),"")</f>
        <v/>
      </c>
      <c r="M386" s="12" t="str">
        <f>IF(AND(($D386)&lt;&gt;"",($E386)&lt;&gt;""),IF(MIN(DATEVALUE($E386),Base!K$3)-MAX(DATEVALUE($D386),Base!K$2)+1&gt;=0,MIN(DATEVALUE($E386),Base!K$3)-MAX(DATEVALUE($D386),Base!K$2)+1,0),"")</f>
        <v/>
      </c>
      <c r="N386" s="12" t="str">
        <f>IF(AND(($D386)&lt;&gt;"",($E386)&lt;&gt;""),IF(MIN(DATEVALUE($E386),Base!L$3)-MAX(DATEVALUE($D386),Base!L$2)+1&gt;=0,MIN(DATEVALUE($E386),Base!L$3)-MAX(DATEVALUE($D386),Base!L$2)+1,0),"")</f>
        <v/>
      </c>
      <c r="O386" s="12" t="str">
        <f>IF(AND(($D386)&lt;&gt;"",($E386)&lt;&gt;""),IF(MIN(DATEVALUE($E386),Base!M$3)-MAX(DATEVALUE($D386),Base!M$2)+1&gt;=0,MIN(DATEVALUE($E386),Base!M$3)-MAX(DATEVALUE($D386),Base!M$2)+1,0),"")</f>
        <v/>
      </c>
      <c r="P386" s="12" t="str">
        <f>IF(AND(($D386)&lt;&gt;"",($E386)&lt;&gt;""),IF(MIN(DATEVALUE($E386),Base!N$3)-MAX(DATEVALUE($D386),Base!N$2)+1&gt;=0,MIN(DATEVALUE($E386),Base!N$3)-MAX(DATEVALUE($D386),Base!N$2)+1,0),"")</f>
        <v/>
      </c>
      <c r="Q386" s="12" t="str">
        <f>IF(AND(($D386)&lt;&gt;"",($E386)&lt;&gt;""),IF(MIN(DATEVALUE($E386),Base!O$3)-MAX(DATEVALUE($D386),Base!O$2)+1&gt;=0,MIN(DATEVALUE($E386),Base!O$3)-MAX(DATEVALUE($D386),Base!O$2)+1,0),"")</f>
        <v/>
      </c>
      <c r="R386" s="12" t="str">
        <f>IF(AND(($D386)&lt;&gt;"",($E386)&lt;&gt;""),IF(MIN(DATEVALUE($E386),Base!P$3)-MAX(DATEVALUE($D386),Base!P$2)+1&gt;=0,MIN(DATEVALUE($E386),Base!P$3)-MAX(DATEVALUE($D386),Base!P$2)+1,0),"")</f>
        <v/>
      </c>
      <c r="S386" s="12" t="str">
        <f>IF(AND(($D386)&lt;&gt;"",($E386)&lt;&gt;""),IF(MIN(DATEVALUE($E386),Base!Q$3)-MAX(DATEVALUE($D386),Base!Q$2)+1&gt;=0,MIN(DATEVALUE($E386),Base!Q$3)-MAX(DATEVALUE($D386),Base!Q$2)+1,0),"")</f>
        <v/>
      </c>
      <c r="T386" s="12" t="str">
        <f>IF(AND(($D386)&lt;&gt;"",($E386)&lt;&gt;""),IF(MIN(DATEVALUE($E386),Base!R$3)-MAX(DATEVALUE($D386),Base!R$2)+1&gt;=0,MIN(DATEVALUE($E386),Base!R$3)-MAX(DATEVALUE($D386),Base!R$2)+1,0),"")</f>
        <v/>
      </c>
      <c r="U386" s="12" t="str">
        <f>IF(AND(($D386)&lt;&gt;"",($E386)&lt;&gt;""),IF(MIN(DATEVALUE($E386),Base!S$3)-MAX(DATEVALUE($D386),Base!S$2)+1&gt;=0,MIN(DATEVALUE($E386),Base!S$3)-MAX(DATEVALUE($D386),Base!S$2)+1,0),"")</f>
        <v/>
      </c>
      <c r="V386" s="12" t="str">
        <f>IF(AND(($D386)&lt;&gt;"",($E386)&lt;&gt;""),IF(MIN(DATEVALUE($E386),Base!T$3)-MAX(DATEVALUE($D386),Base!T$2)+1&gt;=0,MIN(DATEVALUE($E386),Base!T$3)-MAX(DATEVALUE($D386),Base!T$2)+1,0),"")</f>
        <v/>
      </c>
      <c r="W386" s="12" t="str">
        <f>IF(AND(($D386)&lt;&gt;"",($E386)&lt;&gt;""),IF(MIN(DATEVALUE($E386),Base!U$3)-MAX(DATEVALUE($D386),Base!U$2)+1&gt;=0,MIN(DATEVALUE($E386),Base!U$3)-MAX(DATEVALUE($D386),Base!U$2)+1,0),"")</f>
        <v/>
      </c>
      <c r="X386" s="12" t="str">
        <f>IF(AND(($D386)&lt;&gt;"",($E386)&lt;&gt;""),IF(MIN(DATEVALUE($E386),Base!V$3)-MAX(DATEVALUE($D386),Base!V$2)+1&gt;=0,MIN(DATEVALUE($E386),Base!V$3)-MAX(DATEVALUE($D386),Base!V$2)+1,0),"")</f>
        <v/>
      </c>
      <c r="Y386" t="str">
        <f t="shared" ref="Y386:Y449" si="93">IF(AND(M386&lt;&gt;"",$H386&lt;&gt;"",$F386&lt;&gt;""),M386*$H386*$F386,"")</f>
        <v/>
      </c>
      <c r="Z386" t="str">
        <f t="shared" ref="Z386:Z449" si="94">IF(AND(N386&lt;&gt;"",$H386&lt;&gt;"",$F386&lt;&gt;""),N386*$H386*$F386,"")</f>
        <v/>
      </c>
      <c r="AA386" t="str">
        <f t="shared" ref="AA386:AA449" si="95">IF(AND(O386&lt;&gt;"",$H386&lt;&gt;"",$F386&lt;&gt;""),O386*$H386*$F386,"")</f>
        <v/>
      </c>
      <c r="AB386" t="str">
        <f t="shared" ref="AB386:AB449" si="96">IF(AND(P386&lt;&gt;"",$H386&lt;&gt;"",$F386&lt;&gt;""),P386*$H386*$F386,"")</f>
        <v/>
      </c>
      <c r="AC386" t="str">
        <f t="shared" ref="AC386:AC449" si="97">IF(AND(Q386&lt;&gt;"",$H386&lt;&gt;"",$F386&lt;&gt;""),Q386*$H386*$F386,"")</f>
        <v/>
      </c>
      <c r="AD386" t="str">
        <f t="shared" ref="AD386:AD449" si="98">IF(AND(R386&lt;&gt;"",$H386&lt;&gt;"",$F386&lt;&gt;""),R386*$H386*$F386,"")</f>
        <v/>
      </c>
      <c r="AE386" t="str">
        <f t="shared" ref="AE386:AE449" si="99">IF(AND(S386&lt;&gt;"",$H386&lt;&gt;"",$F386&lt;&gt;""),S386*$H386*$F386,"")</f>
        <v/>
      </c>
      <c r="AF386" t="str">
        <f t="shared" ref="AF386:AF449" si="100">IF(AND(T386&lt;&gt;"",$H386&lt;&gt;"",$F386&lt;&gt;""),T386*$H386*$F386,"")</f>
        <v/>
      </c>
      <c r="AG386" t="str">
        <f t="shared" ref="AG386:AG449" si="101">IF(AND(U386&lt;&gt;"",$H386&lt;&gt;"",$F386&lt;&gt;""),U386*$H386*$F386,"")</f>
        <v/>
      </c>
      <c r="AH386" t="str">
        <f t="shared" ref="AH386:AH449" si="102">IF(AND(V386&lt;&gt;"",$H386&lt;&gt;"",$F386&lt;&gt;""),V386*$H386*$F386,"")</f>
        <v/>
      </c>
      <c r="AI386" t="str">
        <f t="shared" ref="AI386:AI449" si="103">IF(AND(W386&lt;&gt;"",$H386&lt;&gt;"",$F386&lt;&gt;""),W386*$H386*$F386,"")</f>
        <v/>
      </c>
      <c r="AJ386" t="str">
        <f t="shared" ref="AJ386:AJ449" si="104">IF(AND(X386&lt;&gt;"",$H386&lt;&gt;"",$F386&lt;&gt;""),X386*$H386*$F386,"")</f>
        <v/>
      </c>
    </row>
    <row r="387" spans="1:36" x14ac:dyDescent="0.25">
      <c r="A387" s="3"/>
      <c r="B387" s="3"/>
      <c r="C387" s="4"/>
      <c r="D387" s="20"/>
      <c r="E387" s="20"/>
      <c r="F387" s="4"/>
      <c r="G387" s="4"/>
      <c r="H387" s="2"/>
      <c r="J387" s="4" t="str">
        <f t="shared" si="90"/>
        <v/>
      </c>
      <c r="K387" s="4" t="str">
        <f t="shared" si="91"/>
        <v/>
      </c>
      <c r="L387" s="31" t="str">
        <f t="shared" si="92"/>
        <v/>
      </c>
      <c r="M387" s="12" t="str">
        <f>IF(AND(($D387)&lt;&gt;"",($E387)&lt;&gt;""),IF(MIN(DATEVALUE($E387),Base!K$3)-MAX(DATEVALUE($D387),Base!K$2)+1&gt;=0,MIN(DATEVALUE($E387),Base!K$3)-MAX(DATEVALUE($D387),Base!K$2)+1,0),"")</f>
        <v/>
      </c>
      <c r="N387" s="12" t="str">
        <f>IF(AND(($D387)&lt;&gt;"",($E387)&lt;&gt;""),IF(MIN(DATEVALUE($E387),Base!L$3)-MAX(DATEVALUE($D387),Base!L$2)+1&gt;=0,MIN(DATEVALUE($E387),Base!L$3)-MAX(DATEVALUE($D387),Base!L$2)+1,0),"")</f>
        <v/>
      </c>
      <c r="O387" s="12" t="str">
        <f>IF(AND(($D387)&lt;&gt;"",($E387)&lt;&gt;""),IF(MIN(DATEVALUE($E387),Base!M$3)-MAX(DATEVALUE($D387),Base!M$2)+1&gt;=0,MIN(DATEVALUE($E387),Base!M$3)-MAX(DATEVALUE($D387),Base!M$2)+1,0),"")</f>
        <v/>
      </c>
      <c r="P387" s="12" t="str">
        <f>IF(AND(($D387)&lt;&gt;"",($E387)&lt;&gt;""),IF(MIN(DATEVALUE($E387),Base!N$3)-MAX(DATEVALUE($D387),Base!N$2)+1&gt;=0,MIN(DATEVALUE($E387),Base!N$3)-MAX(DATEVALUE($D387),Base!N$2)+1,0),"")</f>
        <v/>
      </c>
      <c r="Q387" s="12" t="str">
        <f>IF(AND(($D387)&lt;&gt;"",($E387)&lt;&gt;""),IF(MIN(DATEVALUE($E387),Base!O$3)-MAX(DATEVALUE($D387),Base!O$2)+1&gt;=0,MIN(DATEVALUE($E387),Base!O$3)-MAX(DATEVALUE($D387),Base!O$2)+1,0),"")</f>
        <v/>
      </c>
      <c r="R387" s="12" t="str">
        <f>IF(AND(($D387)&lt;&gt;"",($E387)&lt;&gt;""),IF(MIN(DATEVALUE($E387),Base!P$3)-MAX(DATEVALUE($D387),Base!P$2)+1&gt;=0,MIN(DATEVALUE($E387),Base!P$3)-MAX(DATEVALUE($D387),Base!P$2)+1,0),"")</f>
        <v/>
      </c>
      <c r="S387" s="12" t="str">
        <f>IF(AND(($D387)&lt;&gt;"",($E387)&lt;&gt;""),IF(MIN(DATEVALUE($E387),Base!Q$3)-MAX(DATEVALUE($D387),Base!Q$2)+1&gt;=0,MIN(DATEVALUE($E387),Base!Q$3)-MAX(DATEVALUE($D387),Base!Q$2)+1,0),"")</f>
        <v/>
      </c>
      <c r="T387" s="12" t="str">
        <f>IF(AND(($D387)&lt;&gt;"",($E387)&lt;&gt;""),IF(MIN(DATEVALUE($E387),Base!R$3)-MAX(DATEVALUE($D387),Base!R$2)+1&gt;=0,MIN(DATEVALUE($E387),Base!R$3)-MAX(DATEVALUE($D387),Base!R$2)+1,0),"")</f>
        <v/>
      </c>
      <c r="U387" s="12" t="str">
        <f>IF(AND(($D387)&lt;&gt;"",($E387)&lt;&gt;""),IF(MIN(DATEVALUE($E387),Base!S$3)-MAX(DATEVALUE($D387),Base!S$2)+1&gt;=0,MIN(DATEVALUE($E387),Base!S$3)-MAX(DATEVALUE($D387),Base!S$2)+1,0),"")</f>
        <v/>
      </c>
      <c r="V387" s="12" t="str">
        <f>IF(AND(($D387)&lt;&gt;"",($E387)&lt;&gt;""),IF(MIN(DATEVALUE($E387),Base!T$3)-MAX(DATEVALUE($D387),Base!T$2)+1&gt;=0,MIN(DATEVALUE($E387),Base!T$3)-MAX(DATEVALUE($D387),Base!T$2)+1,0),"")</f>
        <v/>
      </c>
      <c r="W387" s="12" t="str">
        <f>IF(AND(($D387)&lt;&gt;"",($E387)&lt;&gt;""),IF(MIN(DATEVALUE($E387),Base!U$3)-MAX(DATEVALUE($D387),Base!U$2)+1&gt;=0,MIN(DATEVALUE($E387),Base!U$3)-MAX(DATEVALUE($D387),Base!U$2)+1,0),"")</f>
        <v/>
      </c>
      <c r="X387" s="12" t="str">
        <f>IF(AND(($D387)&lt;&gt;"",($E387)&lt;&gt;""),IF(MIN(DATEVALUE($E387),Base!V$3)-MAX(DATEVALUE($D387),Base!V$2)+1&gt;=0,MIN(DATEVALUE($E387),Base!V$3)-MAX(DATEVALUE($D387),Base!V$2)+1,0),"")</f>
        <v/>
      </c>
      <c r="Y387" t="str">
        <f t="shared" si="93"/>
        <v/>
      </c>
      <c r="Z387" t="str">
        <f t="shared" si="94"/>
        <v/>
      </c>
      <c r="AA387" t="str">
        <f t="shared" si="95"/>
        <v/>
      </c>
      <c r="AB387" t="str">
        <f t="shared" si="96"/>
        <v/>
      </c>
      <c r="AC387" t="str">
        <f t="shared" si="97"/>
        <v/>
      </c>
      <c r="AD387" t="str">
        <f t="shared" si="98"/>
        <v/>
      </c>
      <c r="AE387" t="str">
        <f t="shared" si="99"/>
        <v/>
      </c>
      <c r="AF387" t="str">
        <f t="shared" si="100"/>
        <v/>
      </c>
      <c r="AG387" t="str">
        <f t="shared" si="101"/>
        <v/>
      </c>
      <c r="AH387" t="str">
        <f t="shared" si="102"/>
        <v/>
      </c>
      <c r="AI387" t="str">
        <f t="shared" si="103"/>
        <v/>
      </c>
      <c r="AJ387" t="str">
        <f t="shared" si="104"/>
        <v/>
      </c>
    </row>
    <row r="388" spans="1:36" x14ac:dyDescent="0.25">
      <c r="A388" s="3"/>
      <c r="B388" s="3"/>
      <c r="C388" s="4"/>
      <c r="D388" s="20"/>
      <c r="E388" s="20"/>
      <c r="F388" s="4"/>
      <c r="G388" s="4"/>
      <c r="H388" s="2"/>
      <c r="J388" s="4" t="str">
        <f t="shared" si="90"/>
        <v/>
      </c>
      <c r="K388" s="4" t="str">
        <f t="shared" si="91"/>
        <v/>
      </c>
      <c r="L388" s="31" t="str">
        <f t="shared" si="92"/>
        <v/>
      </c>
      <c r="M388" s="12" t="str">
        <f>IF(AND(($D388)&lt;&gt;"",($E388)&lt;&gt;""),IF(MIN(DATEVALUE($E388),Base!K$3)-MAX(DATEVALUE($D388),Base!K$2)+1&gt;=0,MIN(DATEVALUE($E388),Base!K$3)-MAX(DATEVALUE($D388),Base!K$2)+1,0),"")</f>
        <v/>
      </c>
      <c r="N388" s="12" t="str">
        <f>IF(AND(($D388)&lt;&gt;"",($E388)&lt;&gt;""),IF(MIN(DATEVALUE($E388),Base!L$3)-MAX(DATEVALUE($D388),Base!L$2)+1&gt;=0,MIN(DATEVALUE($E388),Base!L$3)-MAX(DATEVALUE($D388),Base!L$2)+1,0),"")</f>
        <v/>
      </c>
      <c r="O388" s="12" t="str">
        <f>IF(AND(($D388)&lt;&gt;"",($E388)&lt;&gt;""),IF(MIN(DATEVALUE($E388),Base!M$3)-MAX(DATEVALUE($D388),Base!M$2)+1&gt;=0,MIN(DATEVALUE($E388),Base!M$3)-MAX(DATEVALUE($D388),Base!M$2)+1,0),"")</f>
        <v/>
      </c>
      <c r="P388" s="12" t="str">
        <f>IF(AND(($D388)&lt;&gt;"",($E388)&lt;&gt;""),IF(MIN(DATEVALUE($E388),Base!N$3)-MAX(DATEVALUE($D388),Base!N$2)+1&gt;=0,MIN(DATEVALUE($E388),Base!N$3)-MAX(DATEVALUE($D388),Base!N$2)+1,0),"")</f>
        <v/>
      </c>
      <c r="Q388" s="12" t="str">
        <f>IF(AND(($D388)&lt;&gt;"",($E388)&lt;&gt;""),IF(MIN(DATEVALUE($E388),Base!O$3)-MAX(DATEVALUE($D388),Base!O$2)+1&gt;=0,MIN(DATEVALUE($E388),Base!O$3)-MAX(DATEVALUE($D388),Base!O$2)+1,0),"")</f>
        <v/>
      </c>
      <c r="R388" s="12" t="str">
        <f>IF(AND(($D388)&lt;&gt;"",($E388)&lt;&gt;""),IF(MIN(DATEVALUE($E388),Base!P$3)-MAX(DATEVALUE($D388),Base!P$2)+1&gt;=0,MIN(DATEVALUE($E388),Base!P$3)-MAX(DATEVALUE($D388),Base!P$2)+1,0),"")</f>
        <v/>
      </c>
      <c r="S388" s="12" t="str">
        <f>IF(AND(($D388)&lt;&gt;"",($E388)&lt;&gt;""),IF(MIN(DATEVALUE($E388),Base!Q$3)-MAX(DATEVALUE($D388),Base!Q$2)+1&gt;=0,MIN(DATEVALUE($E388),Base!Q$3)-MAX(DATEVALUE($D388),Base!Q$2)+1,0),"")</f>
        <v/>
      </c>
      <c r="T388" s="12" t="str">
        <f>IF(AND(($D388)&lt;&gt;"",($E388)&lt;&gt;""),IF(MIN(DATEVALUE($E388),Base!R$3)-MAX(DATEVALUE($D388),Base!R$2)+1&gt;=0,MIN(DATEVALUE($E388),Base!R$3)-MAX(DATEVALUE($D388),Base!R$2)+1,0),"")</f>
        <v/>
      </c>
      <c r="U388" s="12" t="str">
        <f>IF(AND(($D388)&lt;&gt;"",($E388)&lt;&gt;""),IF(MIN(DATEVALUE($E388),Base!S$3)-MAX(DATEVALUE($D388),Base!S$2)+1&gt;=0,MIN(DATEVALUE($E388),Base!S$3)-MAX(DATEVALUE($D388),Base!S$2)+1,0),"")</f>
        <v/>
      </c>
      <c r="V388" s="12" t="str">
        <f>IF(AND(($D388)&lt;&gt;"",($E388)&lt;&gt;""),IF(MIN(DATEVALUE($E388),Base!T$3)-MAX(DATEVALUE($D388),Base!T$2)+1&gt;=0,MIN(DATEVALUE($E388),Base!T$3)-MAX(DATEVALUE($D388),Base!T$2)+1,0),"")</f>
        <v/>
      </c>
      <c r="W388" s="12" t="str">
        <f>IF(AND(($D388)&lt;&gt;"",($E388)&lt;&gt;""),IF(MIN(DATEVALUE($E388),Base!U$3)-MAX(DATEVALUE($D388),Base!U$2)+1&gt;=0,MIN(DATEVALUE($E388),Base!U$3)-MAX(DATEVALUE($D388),Base!U$2)+1,0),"")</f>
        <v/>
      </c>
      <c r="X388" s="12" t="str">
        <f>IF(AND(($D388)&lt;&gt;"",($E388)&lt;&gt;""),IF(MIN(DATEVALUE($E388),Base!V$3)-MAX(DATEVALUE($D388),Base!V$2)+1&gt;=0,MIN(DATEVALUE($E388),Base!V$3)-MAX(DATEVALUE($D388),Base!V$2)+1,0),"")</f>
        <v/>
      </c>
      <c r="Y388" t="str">
        <f t="shared" si="93"/>
        <v/>
      </c>
      <c r="Z388" t="str">
        <f t="shared" si="94"/>
        <v/>
      </c>
      <c r="AA388" t="str">
        <f t="shared" si="95"/>
        <v/>
      </c>
      <c r="AB388" t="str">
        <f t="shared" si="96"/>
        <v/>
      </c>
      <c r="AC388" t="str">
        <f t="shared" si="97"/>
        <v/>
      </c>
      <c r="AD388" t="str">
        <f t="shared" si="98"/>
        <v/>
      </c>
      <c r="AE388" t="str">
        <f t="shared" si="99"/>
        <v/>
      </c>
      <c r="AF388" t="str">
        <f t="shared" si="100"/>
        <v/>
      </c>
      <c r="AG388" t="str">
        <f t="shared" si="101"/>
        <v/>
      </c>
      <c r="AH388" t="str">
        <f t="shared" si="102"/>
        <v/>
      </c>
      <c r="AI388" t="str">
        <f t="shared" si="103"/>
        <v/>
      </c>
      <c r="AJ388" t="str">
        <f t="shared" si="104"/>
        <v/>
      </c>
    </row>
    <row r="389" spans="1:36" x14ac:dyDescent="0.25">
      <c r="A389" s="3"/>
      <c r="B389" s="3"/>
      <c r="C389" s="4"/>
      <c r="D389" s="20"/>
      <c r="E389" s="20"/>
      <c r="F389" s="4"/>
      <c r="G389" s="4"/>
      <c r="H389" s="2"/>
      <c r="J389" s="4" t="str">
        <f t="shared" si="90"/>
        <v/>
      </c>
      <c r="K389" s="4" t="str">
        <f t="shared" si="91"/>
        <v/>
      </c>
      <c r="L389" s="31" t="str">
        <f t="shared" si="92"/>
        <v/>
      </c>
      <c r="M389" s="12" t="str">
        <f>IF(AND(($D389)&lt;&gt;"",($E389)&lt;&gt;""),IF(MIN(DATEVALUE($E389),Base!K$3)-MAX(DATEVALUE($D389),Base!K$2)+1&gt;=0,MIN(DATEVALUE($E389),Base!K$3)-MAX(DATEVALUE($D389),Base!K$2)+1,0),"")</f>
        <v/>
      </c>
      <c r="N389" s="12" t="str">
        <f>IF(AND(($D389)&lt;&gt;"",($E389)&lt;&gt;""),IF(MIN(DATEVALUE($E389),Base!L$3)-MAX(DATEVALUE($D389),Base!L$2)+1&gt;=0,MIN(DATEVALUE($E389),Base!L$3)-MAX(DATEVALUE($D389),Base!L$2)+1,0),"")</f>
        <v/>
      </c>
      <c r="O389" s="12" t="str">
        <f>IF(AND(($D389)&lt;&gt;"",($E389)&lt;&gt;""),IF(MIN(DATEVALUE($E389),Base!M$3)-MAX(DATEVALUE($D389),Base!M$2)+1&gt;=0,MIN(DATEVALUE($E389),Base!M$3)-MAX(DATEVALUE($D389),Base!M$2)+1,0),"")</f>
        <v/>
      </c>
      <c r="P389" s="12" t="str">
        <f>IF(AND(($D389)&lt;&gt;"",($E389)&lt;&gt;""),IF(MIN(DATEVALUE($E389),Base!N$3)-MAX(DATEVALUE($D389),Base!N$2)+1&gt;=0,MIN(DATEVALUE($E389),Base!N$3)-MAX(DATEVALUE($D389),Base!N$2)+1,0),"")</f>
        <v/>
      </c>
      <c r="Q389" s="12" t="str">
        <f>IF(AND(($D389)&lt;&gt;"",($E389)&lt;&gt;""),IF(MIN(DATEVALUE($E389),Base!O$3)-MAX(DATEVALUE($D389),Base!O$2)+1&gt;=0,MIN(DATEVALUE($E389),Base!O$3)-MAX(DATEVALUE($D389),Base!O$2)+1,0),"")</f>
        <v/>
      </c>
      <c r="R389" s="12" t="str">
        <f>IF(AND(($D389)&lt;&gt;"",($E389)&lt;&gt;""),IF(MIN(DATEVALUE($E389),Base!P$3)-MAX(DATEVALUE($D389),Base!P$2)+1&gt;=0,MIN(DATEVALUE($E389),Base!P$3)-MAX(DATEVALUE($D389),Base!P$2)+1,0),"")</f>
        <v/>
      </c>
      <c r="S389" s="12" t="str">
        <f>IF(AND(($D389)&lt;&gt;"",($E389)&lt;&gt;""),IF(MIN(DATEVALUE($E389),Base!Q$3)-MAX(DATEVALUE($D389),Base!Q$2)+1&gt;=0,MIN(DATEVALUE($E389),Base!Q$3)-MAX(DATEVALUE($D389),Base!Q$2)+1,0),"")</f>
        <v/>
      </c>
      <c r="T389" s="12" t="str">
        <f>IF(AND(($D389)&lt;&gt;"",($E389)&lt;&gt;""),IF(MIN(DATEVALUE($E389),Base!R$3)-MAX(DATEVALUE($D389),Base!R$2)+1&gt;=0,MIN(DATEVALUE($E389),Base!R$3)-MAX(DATEVALUE($D389),Base!R$2)+1,0),"")</f>
        <v/>
      </c>
      <c r="U389" s="12" t="str">
        <f>IF(AND(($D389)&lt;&gt;"",($E389)&lt;&gt;""),IF(MIN(DATEVALUE($E389),Base!S$3)-MAX(DATEVALUE($D389),Base!S$2)+1&gt;=0,MIN(DATEVALUE($E389),Base!S$3)-MAX(DATEVALUE($D389),Base!S$2)+1,0),"")</f>
        <v/>
      </c>
      <c r="V389" s="12" t="str">
        <f>IF(AND(($D389)&lt;&gt;"",($E389)&lt;&gt;""),IF(MIN(DATEVALUE($E389),Base!T$3)-MAX(DATEVALUE($D389),Base!T$2)+1&gt;=0,MIN(DATEVALUE($E389),Base!T$3)-MAX(DATEVALUE($D389),Base!T$2)+1,0),"")</f>
        <v/>
      </c>
      <c r="W389" s="12" t="str">
        <f>IF(AND(($D389)&lt;&gt;"",($E389)&lt;&gt;""),IF(MIN(DATEVALUE($E389),Base!U$3)-MAX(DATEVALUE($D389),Base!U$2)+1&gt;=0,MIN(DATEVALUE($E389),Base!U$3)-MAX(DATEVALUE($D389),Base!U$2)+1,0),"")</f>
        <v/>
      </c>
      <c r="X389" s="12" t="str">
        <f>IF(AND(($D389)&lt;&gt;"",($E389)&lt;&gt;""),IF(MIN(DATEVALUE($E389),Base!V$3)-MAX(DATEVALUE($D389),Base!V$2)+1&gt;=0,MIN(DATEVALUE($E389),Base!V$3)-MAX(DATEVALUE($D389),Base!V$2)+1,0),"")</f>
        <v/>
      </c>
      <c r="Y389" t="str">
        <f t="shared" si="93"/>
        <v/>
      </c>
      <c r="Z389" t="str">
        <f t="shared" si="94"/>
        <v/>
      </c>
      <c r="AA389" t="str">
        <f t="shared" si="95"/>
        <v/>
      </c>
      <c r="AB389" t="str">
        <f t="shared" si="96"/>
        <v/>
      </c>
      <c r="AC389" t="str">
        <f t="shared" si="97"/>
        <v/>
      </c>
      <c r="AD389" t="str">
        <f t="shared" si="98"/>
        <v/>
      </c>
      <c r="AE389" t="str">
        <f t="shared" si="99"/>
        <v/>
      </c>
      <c r="AF389" t="str">
        <f t="shared" si="100"/>
        <v/>
      </c>
      <c r="AG389" t="str">
        <f t="shared" si="101"/>
        <v/>
      </c>
      <c r="AH389" t="str">
        <f t="shared" si="102"/>
        <v/>
      </c>
      <c r="AI389" t="str">
        <f t="shared" si="103"/>
        <v/>
      </c>
      <c r="AJ389" t="str">
        <f t="shared" si="104"/>
        <v/>
      </c>
    </row>
    <row r="390" spans="1:36" x14ac:dyDescent="0.25">
      <c r="A390" s="3"/>
      <c r="B390" s="3"/>
      <c r="C390" s="4"/>
      <c r="D390" s="20"/>
      <c r="E390" s="20"/>
      <c r="F390" s="4"/>
      <c r="G390" s="4"/>
      <c r="H390" s="2"/>
      <c r="J390" s="4" t="str">
        <f t="shared" si="90"/>
        <v/>
      </c>
      <c r="K390" s="4" t="str">
        <f t="shared" si="91"/>
        <v/>
      </c>
      <c r="L390" s="31" t="str">
        <f t="shared" si="92"/>
        <v/>
      </c>
      <c r="M390" s="12" t="str">
        <f>IF(AND(($D390)&lt;&gt;"",($E390)&lt;&gt;""),IF(MIN(DATEVALUE($E390),Base!K$3)-MAX(DATEVALUE($D390),Base!K$2)+1&gt;=0,MIN(DATEVALUE($E390),Base!K$3)-MAX(DATEVALUE($D390),Base!K$2)+1,0),"")</f>
        <v/>
      </c>
      <c r="N390" s="12" t="str">
        <f>IF(AND(($D390)&lt;&gt;"",($E390)&lt;&gt;""),IF(MIN(DATEVALUE($E390),Base!L$3)-MAX(DATEVALUE($D390),Base!L$2)+1&gt;=0,MIN(DATEVALUE($E390),Base!L$3)-MAX(DATEVALUE($D390),Base!L$2)+1,0),"")</f>
        <v/>
      </c>
      <c r="O390" s="12" t="str">
        <f>IF(AND(($D390)&lt;&gt;"",($E390)&lt;&gt;""),IF(MIN(DATEVALUE($E390),Base!M$3)-MAX(DATEVALUE($D390),Base!M$2)+1&gt;=0,MIN(DATEVALUE($E390),Base!M$3)-MAX(DATEVALUE($D390),Base!M$2)+1,0),"")</f>
        <v/>
      </c>
      <c r="P390" s="12" t="str">
        <f>IF(AND(($D390)&lt;&gt;"",($E390)&lt;&gt;""),IF(MIN(DATEVALUE($E390),Base!N$3)-MAX(DATEVALUE($D390),Base!N$2)+1&gt;=0,MIN(DATEVALUE($E390),Base!N$3)-MAX(DATEVALUE($D390),Base!N$2)+1,0),"")</f>
        <v/>
      </c>
      <c r="Q390" s="12" t="str">
        <f>IF(AND(($D390)&lt;&gt;"",($E390)&lt;&gt;""),IF(MIN(DATEVALUE($E390),Base!O$3)-MAX(DATEVALUE($D390),Base!O$2)+1&gt;=0,MIN(DATEVALUE($E390),Base!O$3)-MAX(DATEVALUE($D390),Base!O$2)+1,0),"")</f>
        <v/>
      </c>
      <c r="R390" s="12" t="str">
        <f>IF(AND(($D390)&lt;&gt;"",($E390)&lt;&gt;""),IF(MIN(DATEVALUE($E390),Base!P$3)-MAX(DATEVALUE($D390),Base!P$2)+1&gt;=0,MIN(DATEVALUE($E390),Base!P$3)-MAX(DATEVALUE($D390),Base!P$2)+1,0),"")</f>
        <v/>
      </c>
      <c r="S390" s="12" t="str">
        <f>IF(AND(($D390)&lt;&gt;"",($E390)&lt;&gt;""),IF(MIN(DATEVALUE($E390),Base!Q$3)-MAX(DATEVALUE($D390),Base!Q$2)+1&gt;=0,MIN(DATEVALUE($E390),Base!Q$3)-MAX(DATEVALUE($D390),Base!Q$2)+1,0),"")</f>
        <v/>
      </c>
      <c r="T390" s="12" t="str">
        <f>IF(AND(($D390)&lt;&gt;"",($E390)&lt;&gt;""),IF(MIN(DATEVALUE($E390),Base!R$3)-MAX(DATEVALUE($D390),Base!R$2)+1&gt;=0,MIN(DATEVALUE($E390),Base!R$3)-MAX(DATEVALUE($D390),Base!R$2)+1,0),"")</f>
        <v/>
      </c>
      <c r="U390" s="12" t="str">
        <f>IF(AND(($D390)&lt;&gt;"",($E390)&lt;&gt;""),IF(MIN(DATEVALUE($E390),Base!S$3)-MAX(DATEVALUE($D390),Base!S$2)+1&gt;=0,MIN(DATEVALUE($E390),Base!S$3)-MAX(DATEVALUE($D390),Base!S$2)+1,0),"")</f>
        <v/>
      </c>
      <c r="V390" s="12" t="str">
        <f>IF(AND(($D390)&lt;&gt;"",($E390)&lt;&gt;""),IF(MIN(DATEVALUE($E390),Base!T$3)-MAX(DATEVALUE($D390),Base!T$2)+1&gt;=0,MIN(DATEVALUE($E390),Base!T$3)-MAX(DATEVALUE($D390),Base!T$2)+1,0),"")</f>
        <v/>
      </c>
      <c r="W390" s="12" t="str">
        <f>IF(AND(($D390)&lt;&gt;"",($E390)&lt;&gt;""),IF(MIN(DATEVALUE($E390),Base!U$3)-MAX(DATEVALUE($D390),Base!U$2)+1&gt;=0,MIN(DATEVALUE($E390),Base!U$3)-MAX(DATEVALUE($D390),Base!U$2)+1,0),"")</f>
        <v/>
      </c>
      <c r="X390" s="12" t="str">
        <f>IF(AND(($D390)&lt;&gt;"",($E390)&lt;&gt;""),IF(MIN(DATEVALUE($E390),Base!V$3)-MAX(DATEVALUE($D390),Base!V$2)+1&gt;=0,MIN(DATEVALUE($E390),Base!V$3)-MAX(DATEVALUE($D390),Base!V$2)+1,0),"")</f>
        <v/>
      </c>
      <c r="Y390" t="str">
        <f t="shared" si="93"/>
        <v/>
      </c>
      <c r="Z390" t="str">
        <f t="shared" si="94"/>
        <v/>
      </c>
      <c r="AA390" t="str">
        <f t="shared" si="95"/>
        <v/>
      </c>
      <c r="AB390" t="str">
        <f t="shared" si="96"/>
        <v/>
      </c>
      <c r="AC390" t="str">
        <f t="shared" si="97"/>
        <v/>
      </c>
      <c r="AD390" t="str">
        <f t="shared" si="98"/>
        <v/>
      </c>
      <c r="AE390" t="str">
        <f t="shared" si="99"/>
        <v/>
      </c>
      <c r="AF390" t="str">
        <f t="shared" si="100"/>
        <v/>
      </c>
      <c r="AG390" t="str">
        <f t="shared" si="101"/>
        <v/>
      </c>
      <c r="AH390" t="str">
        <f t="shared" si="102"/>
        <v/>
      </c>
      <c r="AI390" t="str">
        <f t="shared" si="103"/>
        <v/>
      </c>
      <c r="AJ390" t="str">
        <f t="shared" si="104"/>
        <v/>
      </c>
    </row>
    <row r="391" spans="1:36" x14ac:dyDescent="0.25">
      <c r="A391" s="3"/>
      <c r="B391" s="3"/>
      <c r="C391" s="4"/>
      <c r="D391" s="20"/>
      <c r="E391" s="20"/>
      <c r="F391" s="4"/>
      <c r="G391" s="4"/>
      <c r="H391" s="2"/>
      <c r="J391" s="4" t="str">
        <f t="shared" si="90"/>
        <v/>
      </c>
      <c r="K391" s="4" t="str">
        <f t="shared" si="91"/>
        <v/>
      </c>
      <c r="L391" s="31" t="str">
        <f t="shared" si="92"/>
        <v/>
      </c>
      <c r="M391" s="12" t="str">
        <f>IF(AND(($D391)&lt;&gt;"",($E391)&lt;&gt;""),IF(MIN(DATEVALUE($E391),Base!K$3)-MAX(DATEVALUE($D391),Base!K$2)+1&gt;=0,MIN(DATEVALUE($E391),Base!K$3)-MAX(DATEVALUE($D391),Base!K$2)+1,0),"")</f>
        <v/>
      </c>
      <c r="N391" s="12" t="str">
        <f>IF(AND(($D391)&lt;&gt;"",($E391)&lt;&gt;""),IF(MIN(DATEVALUE($E391),Base!L$3)-MAX(DATEVALUE($D391),Base!L$2)+1&gt;=0,MIN(DATEVALUE($E391),Base!L$3)-MAX(DATEVALUE($D391),Base!L$2)+1,0),"")</f>
        <v/>
      </c>
      <c r="O391" s="12" t="str">
        <f>IF(AND(($D391)&lt;&gt;"",($E391)&lt;&gt;""),IF(MIN(DATEVALUE($E391),Base!M$3)-MAX(DATEVALUE($D391),Base!M$2)+1&gt;=0,MIN(DATEVALUE($E391),Base!M$3)-MAX(DATEVALUE($D391),Base!M$2)+1,0),"")</f>
        <v/>
      </c>
      <c r="P391" s="12" t="str">
        <f>IF(AND(($D391)&lt;&gt;"",($E391)&lt;&gt;""),IF(MIN(DATEVALUE($E391),Base!N$3)-MAX(DATEVALUE($D391),Base!N$2)+1&gt;=0,MIN(DATEVALUE($E391),Base!N$3)-MAX(DATEVALUE($D391),Base!N$2)+1,0),"")</f>
        <v/>
      </c>
      <c r="Q391" s="12" t="str">
        <f>IF(AND(($D391)&lt;&gt;"",($E391)&lt;&gt;""),IF(MIN(DATEVALUE($E391),Base!O$3)-MAX(DATEVALUE($D391),Base!O$2)+1&gt;=0,MIN(DATEVALUE($E391),Base!O$3)-MAX(DATEVALUE($D391),Base!O$2)+1,0),"")</f>
        <v/>
      </c>
      <c r="R391" s="12" t="str">
        <f>IF(AND(($D391)&lt;&gt;"",($E391)&lt;&gt;""),IF(MIN(DATEVALUE($E391),Base!P$3)-MAX(DATEVALUE($D391),Base!P$2)+1&gt;=0,MIN(DATEVALUE($E391),Base!P$3)-MAX(DATEVALUE($D391),Base!P$2)+1,0),"")</f>
        <v/>
      </c>
      <c r="S391" s="12" t="str">
        <f>IF(AND(($D391)&lt;&gt;"",($E391)&lt;&gt;""),IF(MIN(DATEVALUE($E391),Base!Q$3)-MAX(DATEVALUE($D391),Base!Q$2)+1&gt;=0,MIN(DATEVALUE($E391),Base!Q$3)-MAX(DATEVALUE($D391),Base!Q$2)+1,0),"")</f>
        <v/>
      </c>
      <c r="T391" s="12" t="str">
        <f>IF(AND(($D391)&lt;&gt;"",($E391)&lt;&gt;""),IF(MIN(DATEVALUE($E391),Base!R$3)-MAX(DATEVALUE($D391),Base!R$2)+1&gt;=0,MIN(DATEVALUE($E391),Base!R$3)-MAX(DATEVALUE($D391),Base!R$2)+1,0),"")</f>
        <v/>
      </c>
      <c r="U391" s="12" t="str">
        <f>IF(AND(($D391)&lt;&gt;"",($E391)&lt;&gt;""),IF(MIN(DATEVALUE($E391),Base!S$3)-MAX(DATEVALUE($D391),Base!S$2)+1&gt;=0,MIN(DATEVALUE($E391),Base!S$3)-MAX(DATEVALUE($D391),Base!S$2)+1,0),"")</f>
        <v/>
      </c>
      <c r="V391" s="12" t="str">
        <f>IF(AND(($D391)&lt;&gt;"",($E391)&lt;&gt;""),IF(MIN(DATEVALUE($E391),Base!T$3)-MAX(DATEVALUE($D391),Base!T$2)+1&gt;=0,MIN(DATEVALUE($E391),Base!T$3)-MAX(DATEVALUE($D391),Base!T$2)+1,0),"")</f>
        <v/>
      </c>
      <c r="W391" s="12" t="str">
        <f>IF(AND(($D391)&lt;&gt;"",($E391)&lt;&gt;""),IF(MIN(DATEVALUE($E391),Base!U$3)-MAX(DATEVALUE($D391),Base!U$2)+1&gt;=0,MIN(DATEVALUE($E391),Base!U$3)-MAX(DATEVALUE($D391),Base!U$2)+1,0),"")</f>
        <v/>
      </c>
      <c r="X391" s="12" t="str">
        <f>IF(AND(($D391)&lt;&gt;"",($E391)&lt;&gt;""),IF(MIN(DATEVALUE($E391),Base!V$3)-MAX(DATEVALUE($D391),Base!V$2)+1&gt;=0,MIN(DATEVALUE($E391),Base!V$3)-MAX(DATEVALUE($D391),Base!V$2)+1,0),"")</f>
        <v/>
      </c>
      <c r="Y391" t="str">
        <f t="shared" si="93"/>
        <v/>
      </c>
      <c r="Z391" t="str">
        <f t="shared" si="94"/>
        <v/>
      </c>
      <c r="AA391" t="str">
        <f t="shared" si="95"/>
        <v/>
      </c>
      <c r="AB391" t="str">
        <f t="shared" si="96"/>
        <v/>
      </c>
      <c r="AC391" t="str">
        <f t="shared" si="97"/>
        <v/>
      </c>
      <c r="AD391" t="str">
        <f t="shared" si="98"/>
        <v/>
      </c>
      <c r="AE391" t="str">
        <f t="shared" si="99"/>
        <v/>
      </c>
      <c r="AF391" t="str">
        <f t="shared" si="100"/>
        <v/>
      </c>
      <c r="AG391" t="str">
        <f t="shared" si="101"/>
        <v/>
      </c>
      <c r="AH391" t="str">
        <f t="shared" si="102"/>
        <v/>
      </c>
      <c r="AI391" t="str">
        <f t="shared" si="103"/>
        <v/>
      </c>
      <c r="AJ391" t="str">
        <f t="shared" si="104"/>
        <v/>
      </c>
    </row>
    <row r="392" spans="1:36" x14ac:dyDescent="0.25">
      <c r="A392" s="3"/>
      <c r="B392" s="3"/>
      <c r="C392" s="4"/>
      <c r="D392" s="20"/>
      <c r="E392" s="20"/>
      <c r="F392" s="4"/>
      <c r="G392" s="4"/>
      <c r="H392" s="2"/>
      <c r="J392" s="4" t="str">
        <f t="shared" si="90"/>
        <v/>
      </c>
      <c r="K392" s="4" t="str">
        <f t="shared" si="91"/>
        <v/>
      </c>
      <c r="L392" s="31" t="str">
        <f t="shared" si="92"/>
        <v/>
      </c>
      <c r="M392" s="12" t="str">
        <f>IF(AND(($D392)&lt;&gt;"",($E392)&lt;&gt;""),IF(MIN(DATEVALUE($E392),Base!K$3)-MAX(DATEVALUE($D392),Base!K$2)+1&gt;=0,MIN(DATEVALUE($E392),Base!K$3)-MAX(DATEVALUE($D392),Base!K$2)+1,0),"")</f>
        <v/>
      </c>
      <c r="N392" s="12" t="str">
        <f>IF(AND(($D392)&lt;&gt;"",($E392)&lt;&gt;""),IF(MIN(DATEVALUE($E392),Base!L$3)-MAX(DATEVALUE($D392),Base!L$2)+1&gt;=0,MIN(DATEVALUE($E392),Base!L$3)-MAX(DATEVALUE($D392),Base!L$2)+1,0),"")</f>
        <v/>
      </c>
      <c r="O392" s="12" t="str">
        <f>IF(AND(($D392)&lt;&gt;"",($E392)&lt;&gt;""),IF(MIN(DATEVALUE($E392),Base!M$3)-MAX(DATEVALUE($D392),Base!M$2)+1&gt;=0,MIN(DATEVALUE($E392),Base!M$3)-MAX(DATEVALUE($D392),Base!M$2)+1,0),"")</f>
        <v/>
      </c>
      <c r="P392" s="12" t="str">
        <f>IF(AND(($D392)&lt;&gt;"",($E392)&lt;&gt;""),IF(MIN(DATEVALUE($E392),Base!N$3)-MAX(DATEVALUE($D392),Base!N$2)+1&gt;=0,MIN(DATEVALUE($E392),Base!N$3)-MAX(DATEVALUE($D392),Base!N$2)+1,0),"")</f>
        <v/>
      </c>
      <c r="Q392" s="12" t="str">
        <f>IF(AND(($D392)&lt;&gt;"",($E392)&lt;&gt;""),IF(MIN(DATEVALUE($E392),Base!O$3)-MAX(DATEVALUE($D392),Base!O$2)+1&gt;=0,MIN(DATEVALUE($E392),Base!O$3)-MAX(DATEVALUE($D392),Base!O$2)+1,0),"")</f>
        <v/>
      </c>
      <c r="R392" s="12" t="str">
        <f>IF(AND(($D392)&lt;&gt;"",($E392)&lt;&gt;""),IF(MIN(DATEVALUE($E392),Base!P$3)-MAX(DATEVALUE($D392),Base!P$2)+1&gt;=0,MIN(DATEVALUE($E392),Base!P$3)-MAX(DATEVALUE($D392),Base!P$2)+1,0),"")</f>
        <v/>
      </c>
      <c r="S392" s="12" t="str">
        <f>IF(AND(($D392)&lt;&gt;"",($E392)&lt;&gt;""),IF(MIN(DATEVALUE($E392),Base!Q$3)-MAX(DATEVALUE($D392),Base!Q$2)+1&gt;=0,MIN(DATEVALUE($E392),Base!Q$3)-MAX(DATEVALUE($D392),Base!Q$2)+1,0),"")</f>
        <v/>
      </c>
      <c r="T392" s="12" t="str">
        <f>IF(AND(($D392)&lt;&gt;"",($E392)&lt;&gt;""),IF(MIN(DATEVALUE($E392),Base!R$3)-MAX(DATEVALUE($D392),Base!R$2)+1&gt;=0,MIN(DATEVALUE($E392),Base!R$3)-MAX(DATEVALUE($D392),Base!R$2)+1,0),"")</f>
        <v/>
      </c>
      <c r="U392" s="12" t="str">
        <f>IF(AND(($D392)&lt;&gt;"",($E392)&lt;&gt;""),IF(MIN(DATEVALUE($E392),Base!S$3)-MAX(DATEVALUE($D392),Base!S$2)+1&gt;=0,MIN(DATEVALUE($E392),Base!S$3)-MAX(DATEVALUE($D392),Base!S$2)+1,0),"")</f>
        <v/>
      </c>
      <c r="V392" s="12" t="str">
        <f>IF(AND(($D392)&lt;&gt;"",($E392)&lt;&gt;""),IF(MIN(DATEVALUE($E392),Base!T$3)-MAX(DATEVALUE($D392),Base!T$2)+1&gt;=0,MIN(DATEVALUE($E392),Base!T$3)-MAX(DATEVALUE($D392),Base!T$2)+1,0),"")</f>
        <v/>
      </c>
      <c r="W392" s="12" t="str">
        <f>IF(AND(($D392)&lt;&gt;"",($E392)&lt;&gt;""),IF(MIN(DATEVALUE($E392),Base!U$3)-MAX(DATEVALUE($D392),Base!U$2)+1&gt;=0,MIN(DATEVALUE($E392),Base!U$3)-MAX(DATEVALUE($D392),Base!U$2)+1,0),"")</f>
        <v/>
      </c>
      <c r="X392" s="12" t="str">
        <f>IF(AND(($D392)&lt;&gt;"",($E392)&lt;&gt;""),IF(MIN(DATEVALUE($E392),Base!V$3)-MAX(DATEVALUE($D392),Base!V$2)+1&gt;=0,MIN(DATEVALUE($E392),Base!V$3)-MAX(DATEVALUE($D392),Base!V$2)+1,0),"")</f>
        <v/>
      </c>
      <c r="Y392" t="str">
        <f t="shared" si="93"/>
        <v/>
      </c>
      <c r="Z392" t="str">
        <f t="shared" si="94"/>
        <v/>
      </c>
      <c r="AA392" t="str">
        <f t="shared" si="95"/>
        <v/>
      </c>
      <c r="AB392" t="str">
        <f t="shared" si="96"/>
        <v/>
      </c>
      <c r="AC392" t="str">
        <f t="shared" si="97"/>
        <v/>
      </c>
      <c r="AD392" t="str">
        <f t="shared" si="98"/>
        <v/>
      </c>
      <c r="AE392" t="str">
        <f t="shared" si="99"/>
        <v/>
      </c>
      <c r="AF392" t="str">
        <f t="shared" si="100"/>
        <v/>
      </c>
      <c r="AG392" t="str">
        <f t="shared" si="101"/>
        <v/>
      </c>
      <c r="AH392" t="str">
        <f t="shared" si="102"/>
        <v/>
      </c>
      <c r="AI392" t="str">
        <f t="shared" si="103"/>
        <v/>
      </c>
      <c r="AJ392" t="str">
        <f t="shared" si="104"/>
        <v/>
      </c>
    </row>
    <row r="393" spans="1:36" x14ac:dyDescent="0.25">
      <c r="A393" s="3"/>
      <c r="B393" s="3"/>
      <c r="C393" s="4"/>
      <c r="D393" s="20"/>
      <c r="E393" s="20"/>
      <c r="F393" s="4"/>
      <c r="G393" s="4"/>
      <c r="H393" s="2"/>
      <c r="J393" s="4" t="str">
        <f t="shared" si="90"/>
        <v/>
      </c>
      <c r="K393" s="4" t="str">
        <f t="shared" si="91"/>
        <v/>
      </c>
      <c r="L393" s="31" t="str">
        <f t="shared" si="92"/>
        <v/>
      </c>
      <c r="M393" s="12" t="str">
        <f>IF(AND(($D393)&lt;&gt;"",($E393)&lt;&gt;""),IF(MIN(DATEVALUE($E393),Base!K$3)-MAX(DATEVALUE($D393),Base!K$2)+1&gt;=0,MIN(DATEVALUE($E393),Base!K$3)-MAX(DATEVALUE($D393),Base!K$2)+1,0),"")</f>
        <v/>
      </c>
      <c r="N393" s="12" t="str">
        <f>IF(AND(($D393)&lt;&gt;"",($E393)&lt;&gt;""),IF(MIN(DATEVALUE($E393),Base!L$3)-MAX(DATEVALUE($D393),Base!L$2)+1&gt;=0,MIN(DATEVALUE($E393),Base!L$3)-MAX(DATEVALUE($D393),Base!L$2)+1,0),"")</f>
        <v/>
      </c>
      <c r="O393" s="12" t="str">
        <f>IF(AND(($D393)&lt;&gt;"",($E393)&lt;&gt;""),IF(MIN(DATEVALUE($E393),Base!M$3)-MAX(DATEVALUE($D393),Base!M$2)+1&gt;=0,MIN(DATEVALUE($E393),Base!M$3)-MAX(DATEVALUE($D393),Base!M$2)+1,0),"")</f>
        <v/>
      </c>
      <c r="P393" s="12" t="str">
        <f>IF(AND(($D393)&lt;&gt;"",($E393)&lt;&gt;""),IF(MIN(DATEVALUE($E393),Base!N$3)-MAX(DATEVALUE($D393),Base!N$2)+1&gt;=0,MIN(DATEVALUE($E393),Base!N$3)-MAX(DATEVALUE($D393),Base!N$2)+1,0),"")</f>
        <v/>
      </c>
      <c r="Q393" s="12" t="str">
        <f>IF(AND(($D393)&lt;&gt;"",($E393)&lt;&gt;""),IF(MIN(DATEVALUE($E393),Base!O$3)-MAX(DATEVALUE($D393),Base!O$2)+1&gt;=0,MIN(DATEVALUE($E393),Base!O$3)-MAX(DATEVALUE($D393),Base!O$2)+1,0),"")</f>
        <v/>
      </c>
      <c r="R393" s="12" t="str">
        <f>IF(AND(($D393)&lt;&gt;"",($E393)&lt;&gt;""),IF(MIN(DATEVALUE($E393),Base!P$3)-MAX(DATEVALUE($D393),Base!P$2)+1&gt;=0,MIN(DATEVALUE($E393),Base!P$3)-MAX(DATEVALUE($D393),Base!P$2)+1,0),"")</f>
        <v/>
      </c>
      <c r="S393" s="12" t="str">
        <f>IF(AND(($D393)&lt;&gt;"",($E393)&lt;&gt;""),IF(MIN(DATEVALUE($E393),Base!Q$3)-MAX(DATEVALUE($D393),Base!Q$2)+1&gt;=0,MIN(DATEVALUE($E393),Base!Q$3)-MAX(DATEVALUE($D393),Base!Q$2)+1,0),"")</f>
        <v/>
      </c>
      <c r="T393" s="12" t="str">
        <f>IF(AND(($D393)&lt;&gt;"",($E393)&lt;&gt;""),IF(MIN(DATEVALUE($E393),Base!R$3)-MAX(DATEVALUE($D393),Base!R$2)+1&gt;=0,MIN(DATEVALUE($E393),Base!R$3)-MAX(DATEVALUE($D393),Base!R$2)+1,0),"")</f>
        <v/>
      </c>
      <c r="U393" s="12" t="str">
        <f>IF(AND(($D393)&lt;&gt;"",($E393)&lt;&gt;""),IF(MIN(DATEVALUE($E393),Base!S$3)-MAX(DATEVALUE($D393),Base!S$2)+1&gt;=0,MIN(DATEVALUE($E393),Base!S$3)-MAX(DATEVALUE($D393),Base!S$2)+1,0),"")</f>
        <v/>
      </c>
      <c r="V393" s="12" t="str">
        <f>IF(AND(($D393)&lt;&gt;"",($E393)&lt;&gt;""),IF(MIN(DATEVALUE($E393),Base!T$3)-MAX(DATEVALUE($D393),Base!T$2)+1&gt;=0,MIN(DATEVALUE($E393),Base!T$3)-MAX(DATEVALUE($D393),Base!T$2)+1,0),"")</f>
        <v/>
      </c>
      <c r="W393" s="12" t="str">
        <f>IF(AND(($D393)&lt;&gt;"",($E393)&lt;&gt;""),IF(MIN(DATEVALUE($E393),Base!U$3)-MAX(DATEVALUE($D393),Base!U$2)+1&gt;=0,MIN(DATEVALUE($E393),Base!U$3)-MAX(DATEVALUE($D393),Base!U$2)+1,0),"")</f>
        <v/>
      </c>
      <c r="X393" s="12" t="str">
        <f>IF(AND(($D393)&lt;&gt;"",($E393)&lt;&gt;""),IF(MIN(DATEVALUE($E393),Base!V$3)-MAX(DATEVALUE($D393),Base!V$2)+1&gt;=0,MIN(DATEVALUE($E393),Base!V$3)-MAX(DATEVALUE($D393),Base!V$2)+1,0),"")</f>
        <v/>
      </c>
      <c r="Y393" t="str">
        <f t="shared" si="93"/>
        <v/>
      </c>
      <c r="Z393" t="str">
        <f t="shared" si="94"/>
        <v/>
      </c>
      <c r="AA393" t="str">
        <f t="shared" si="95"/>
        <v/>
      </c>
      <c r="AB393" t="str">
        <f t="shared" si="96"/>
        <v/>
      </c>
      <c r="AC393" t="str">
        <f t="shared" si="97"/>
        <v/>
      </c>
      <c r="AD393" t="str">
        <f t="shared" si="98"/>
        <v/>
      </c>
      <c r="AE393" t="str">
        <f t="shared" si="99"/>
        <v/>
      </c>
      <c r="AF393" t="str">
        <f t="shared" si="100"/>
        <v/>
      </c>
      <c r="AG393" t="str">
        <f t="shared" si="101"/>
        <v/>
      </c>
      <c r="AH393" t="str">
        <f t="shared" si="102"/>
        <v/>
      </c>
      <c r="AI393" t="str">
        <f t="shared" si="103"/>
        <v/>
      </c>
      <c r="AJ393" t="str">
        <f t="shared" si="104"/>
        <v/>
      </c>
    </row>
    <row r="394" spans="1:36" x14ac:dyDescent="0.25">
      <c r="A394" s="3"/>
      <c r="B394" s="3"/>
      <c r="C394" s="4"/>
      <c r="D394" s="20"/>
      <c r="E394" s="20"/>
      <c r="F394" s="4"/>
      <c r="G394" s="4"/>
      <c r="H394" s="2"/>
      <c r="J394" s="4" t="str">
        <f t="shared" si="90"/>
        <v/>
      </c>
      <c r="K394" s="4" t="str">
        <f t="shared" si="91"/>
        <v/>
      </c>
      <c r="L394" s="31" t="str">
        <f t="shared" si="92"/>
        <v/>
      </c>
      <c r="M394" s="12" t="str">
        <f>IF(AND(($D394)&lt;&gt;"",($E394)&lt;&gt;""),IF(MIN(DATEVALUE($E394),Base!K$3)-MAX(DATEVALUE($D394),Base!K$2)+1&gt;=0,MIN(DATEVALUE($E394),Base!K$3)-MAX(DATEVALUE($D394),Base!K$2)+1,0),"")</f>
        <v/>
      </c>
      <c r="N394" s="12" t="str">
        <f>IF(AND(($D394)&lt;&gt;"",($E394)&lt;&gt;""),IF(MIN(DATEVALUE($E394),Base!L$3)-MAX(DATEVALUE($D394),Base!L$2)+1&gt;=0,MIN(DATEVALUE($E394),Base!L$3)-MAX(DATEVALUE($D394),Base!L$2)+1,0),"")</f>
        <v/>
      </c>
      <c r="O394" s="12" t="str">
        <f>IF(AND(($D394)&lt;&gt;"",($E394)&lt;&gt;""),IF(MIN(DATEVALUE($E394),Base!M$3)-MAX(DATEVALUE($D394),Base!M$2)+1&gt;=0,MIN(DATEVALUE($E394),Base!M$3)-MAX(DATEVALUE($D394),Base!M$2)+1,0),"")</f>
        <v/>
      </c>
      <c r="P394" s="12" t="str">
        <f>IF(AND(($D394)&lt;&gt;"",($E394)&lt;&gt;""),IF(MIN(DATEVALUE($E394),Base!N$3)-MAX(DATEVALUE($D394),Base!N$2)+1&gt;=0,MIN(DATEVALUE($E394),Base!N$3)-MAX(DATEVALUE($D394),Base!N$2)+1,0),"")</f>
        <v/>
      </c>
      <c r="Q394" s="12" t="str">
        <f>IF(AND(($D394)&lt;&gt;"",($E394)&lt;&gt;""),IF(MIN(DATEVALUE($E394),Base!O$3)-MAX(DATEVALUE($D394),Base!O$2)+1&gt;=0,MIN(DATEVALUE($E394),Base!O$3)-MAX(DATEVALUE($D394),Base!O$2)+1,0),"")</f>
        <v/>
      </c>
      <c r="R394" s="12" t="str">
        <f>IF(AND(($D394)&lt;&gt;"",($E394)&lt;&gt;""),IF(MIN(DATEVALUE($E394),Base!P$3)-MAX(DATEVALUE($D394),Base!P$2)+1&gt;=0,MIN(DATEVALUE($E394),Base!P$3)-MAX(DATEVALUE($D394),Base!P$2)+1,0),"")</f>
        <v/>
      </c>
      <c r="S394" s="12" t="str">
        <f>IF(AND(($D394)&lt;&gt;"",($E394)&lt;&gt;""),IF(MIN(DATEVALUE($E394),Base!Q$3)-MAX(DATEVALUE($D394),Base!Q$2)+1&gt;=0,MIN(DATEVALUE($E394),Base!Q$3)-MAX(DATEVALUE($D394),Base!Q$2)+1,0),"")</f>
        <v/>
      </c>
      <c r="T394" s="12" t="str">
        <f>IF(AND(($D394)&lt;&gt;"",($E394)&lt;&gt;""),IF(MIN(DATEVALUE($E394),Base!R$3)-MAX(DATEVALUE($D394),Base!R$2)+1&gt;=0,MIN(DATEVALUE($E394),Base!R$3)-MAX(DATEVALUE($D394),Base!R$2)+1,0),"")</f>
        <v/>
      </c>
      <c r="U394" s="12" t="str">
        <f>IF(AND(($D394)&lt;&gt;"",($E394)&lt;&gt;""),IF(MIN(DATEVALUE($E394),Base!S$3)-MAX(DATEVALUE($D394),Base!S$2)+1&gt;=0,MIN(DATEVALUE($E394),Base!S$3)-MAX(DATEVALUE($D394),Base!S$2)+1,0),"")</f>
        <v/>
      </c>
      <c r="V394" s="12" t="str">
        <f>IF(AND(($D394)&lt;&gt;"",($E394)&lt;&gt;""),IF(MIN(DATEVALUE($E394),Base!T$3)-MAX(DATEVALUE($D394),Base!T$2)+1&gt;=0,MIN(DATEVALUE($E394),Base!T$3)-MAX(DATEVALUE($D394),Base!T$2)+1,0),"")</f>
        <v/>
      </c>
      <c r="W394" s="12" t="str">
        <f>IF(AND(($D394)&lt;&gt;"",($E394)&lt;&gt;""),IF(MIN(DATEVALUE($E394),Base!U$3)-MAX(DATEVALUE($D394),Base!U$2)+1&gt;=0,MIN(DATEVALUE($E394),Base!U$3)-MAX(DATEVALUE($D394),Base!U$2)+1,0),"")</f>
        <v/>
      </c>
      <c r="X394" s="12" t="str">
        <f>IF(AND(($D394)&lt;&gt;"",($E394)&lt;&gt;""),IF(MIN(DATEVALUE($E394),Base!V$3)-MAX(DATEVALUE($D394),Base!V$2)+1&gt;=0,MIN(DATEVALUE($E394),Base!V$3)-MAX(DATEVALUE($D394),Base!V$2)+1,0),"")</f>
        <v/>
      </c>
      <c r="Y394" t="str">
        <f t="shared" si="93"/>
        <v/>
      </c>
      <c r="Z394" t="str">
        <f t="shared" si="94"/>
        <v/>
      </c>
      <c r="AA394" t="str">
        <f t="shared" si="95"/>
        <v/>
      </c>
      <c r="AB394" t="str">
        <f t="shared" si="96"/>
        <v/>
      </c>
      <c r="AC394" t="str">
        <f t="shared" si="97"/>
        <v/>
      </c>
      <c r="AD394" t="str">
        <f t="shared" si="98"/>
        <v/>
      </c>
      <c r="AE394" t="str">
        <f t="shared" si="99"/>
        <v/>
      </c>
      <c r="AF394" t="str">
        <f t="shared" si="100"/>
        <v/>
      </c>
      <c r="AG394" t="str">
        <f t="shared" si="101"/>
        <v/>
      </c>
      <c r="AH394" t="str">
        <f t="shared" si="102"/>
        <v/>
      </c>
      <c r="AI394" t="str">
        <f t="shared" si="103"/>
        <v/>
      </c>
      <c r="AJ394" t="str">
        <f t="shared" si="104"/>
        <v/>
      </c>
    </row>
    <row r="395" spans="1:36" x14ac:dyDescent="0.25">
      <c r="A395" s="3"/>
      <c r="B395" s="3"/>
      <c r="C395" s="4"/>
      <c r="D395" s="20"/>
      <c r="E395" s="20"/>
      <c r="F395" s="4"/>
      <c r="G395" s="4"/>
      <c r="H395" s="2"/>
      <c r="J395" s="4" t="str">
        <f t="shared" si="90"/>
        <v/>
      </c>
      <c r="K395" s="4" t="str">
        <f t="shared" si="91"/>
        <v/>
      </c>
      <c r="L395" s="31" t="str">
        <f t="shared" si="92"/>
        <v/>
      </c>
      <c r="M395" s="12" t="str">
        <f>IF(AND(($D395)&lt;&gt;"",($E395)&lt;&gt;""),IF(MIN(DATEVALUE($E395),Base!K$3)-MAX(DATEVALUE($D395),Base!K$2)+1&gt;=0,MIN(DATEVALUE($E395),Base!K$3)-MAX(DATEVALUE($D395),Base!K$2)+1,0),"")</f>
        <v/>
      </c>
      <c r="N395" s="12" t="str">
        <f>IF(AND(($D395)&lt;&gt;"",($E395)&lt;&gt;""),IF(MIN(DATEVALUE($E395),Base!L$3)-MAX(DATEVALUE($D395),Base!L$2)+1&gt;=0,MIN(DATEVALUE($E395),Base!L$3)-MAX(DATEVALUE($D395),Base!L$2)+1,0),"")</f>
        <v/>
      </c>
      <c r="O395" s="12" t="str">
        <f>IF(AND(($D395)&lt;&gt;"",($E395)&lt;&gt;""),IF(MIN(DATEVALUE($E395),Base!M$3)-MAX(DATEVALUE($D395),Base!M$2)+1&gt;=0,MIN(DATEVALUE($E395),Base!M$3)-MAX(DATEVALUE($D395),Base!M$2)+1,0),"")</f>
        <v/>
      </c>
      <c r="P395" s="12" t="str">
        <f>IF(AND(($D395)&lt;&gt;"",($E395)&lt;&gt;""),IF(MIN(DATEVALUE($E395),Base!N$3)-MAX(DATEVALUE($D395),Base!N$2)+1&gt;=0,MIN(DATEVALUE($E395),Base!N$3)-MAX(DATEVALUE($D395),Base!N$2)+1,0),"")</f>
        <v/>
      </c>
      <c r="Q395" s="12" t="str">
        <f>IF(AND(($D395)&lt;&gt;"",($E395)&lt;&gt;""),IF(MIN(DATEVALUE($E395),Base!O$3)-MAX(DATEVALUE($D395),Base!O$2)+1&gt;=0,MIN(DATEVALUE($E395),Base!O$3)-MAX(DATEVALUE($D395),Base!O$2)+1,0),"")</f>
        <v/>
      </c>
      <c r="R395" s="12" t="str">
        <f>IF(AND(($D395)&lt;&gt;"",($E395)&lt;&gt;""),IF(MIN(DATEVALUE($E395),Base!P$3)-MAX(DATEVALUE($D395),Base!P$2)+1&gt;=0,MIN(DATEVALUE($E395),Base!P$3)-MAX(DATEVALUE($D395),Base!P$2)+1,0),"")</f>
        <v/>
      </c>
      <c r="S395" s="12" t="str">
        <f>IF(AND(($D395)&lt;&gt;"",($E395)&lt;&gt;""),IF(MIN(DATEVALUE($E395),Base!Q$3)-MAX(DATEVALUE($D395),Base!Q$2)+1&gt;=0,MIN(DATEVALUE($E395),Base!Q$3)-MAX(DATEVALUE($D395),Base!Q$2)+1,0),"")</f>
        <v/>
      </c>
      <c r="T395" s="12" t="str">
        <f>IF(AND(($D395)&lt;&gt;"",($E395)&lt;&gt;""),IF(MIN(DATEVALUE($E395),Base!R$3)-MAX(DATEVALUE($D395),Base!R$2)+1&gt;=0,MIN(DATEVALUE($E395),Base!R$3)-MAX(DATEVALUE($D395),Base!R$2)+1,0),"")</f>
        <v/>
      </c>
      <c r="U395" s="12" t="str">
        <f>IF(AND(($D395)&lt;&gt;"",($E395)&lt;&gt;""),IF(MIN(DATEVALUE($E395),Base!S$3)-MAX(DATEVALUE($D395),Base!S$2)+1&gt;=0,MIN(DATEVALUE($E395),Base!S$3)-MAX(DATEVALUE($D395),Base!S$2)+1,0),"")</f>
        <v/>
      </c>
      <c r="V395" s="12" t="str">
        <f>IF(AND(($D395)&lt;&gt;"",($E395)&lt;&gt;""),IF(MIN(DATEVALUE($E395),Base!T$3)-MAX(DATEVALUE($D395),Base!T$2)+1&gt;=0,MIN(DATEVALUE($E395),Base!T$3)-MAX(DATEVALUE($D395),Base!T$2)+1,0),"")</f>
        <v/>
      </c>
      <c r="W395" s="12" t="str">
        <f>IF(AND(($D395)&lt;&gt;"",($E395)&lt;&gt;""),IF(MIN(DATEVALUE($E395),Base!U$3)-MAX(DATEVALUE($D395),Base!U$2)+1&gt;=0,MIN(DATEVALUE($E395),Base!U$3)-MAX(DATEVALUE($D395),Base!U$2)+1,0),"")</f>
        <v/>
      </c>
      <c r="X395" s="12" t="str">
        <f>IF(AND(($D395)&lt;&gt;"",($E395)&lt;&gt;""),IF(MIN(DATEVALUE($E395),Base!V$3)-MAX(DATEVALUE($D395),Base!V$2)+1&gt;=0,MIN(DATEVALUE($E395),Base!V$3)-MAX(DATEVALUE($D395),Base!V$2)+1,0),"")</f>
        <v/>
      </c>
      <c r="Y395" t="str">
        <f t="shared" si="93"/>
        <v/>
      </c>
      <c r="Z395" t="str">
        <f t="shared" si="94"/>
        <v/>
      </c>
      <c r="AA395" t="str">
        <f t="shared" si="95"/>
        <v/>
      </c>
      <c r="AB395" t="str">
        <f t="shared" si="96"/>
        <v/>
      </c>
      <c r="AC395" t="str">
        <f t="shared" si="97"/>
        <v/>
      </c>
      <c r="AD395" t="str">
        <f t="shared" si="98"/>
        <v/>
      </c>
      <c r="AE395" t="str">
        <f t="shared" si="99"/>
        <v/>
      </c>
      <c r="AF395" t="str">
        <f t="shared" si="100"/>
        <v/>
      </c>
      <c r="AG395" t="str">
        <f t="shared" si="101"/>
        <v/>
      </c>
      <c r="AH395" t="str">
        <f t="shared" si="102"/>
        <v/>
      </c>
      <c r="AI395" t="str">
        <f t="shared" si="103"/>
        <v/>
      </c>
      <c r="AJ395" t="str">
        <f t="shared" si="104"/>
        <v/>
      </c>
    </row>
    <row r="396" spans="1:36" x14ac:dyDescent="0.25">
      <c r="A396" s="3"/>
      <c r="B396" s="3"/>
      <c r="C396" s="4"/>
      <c r="D396" s="20"/>
      <c r="E396" s="20"/>
      <c r="F396" s="4"/>
      <c r="G396" s="4"/>
      <c r="H396" s="2"/>
      <c r="J396" s="4" t="str">
        <f t="shared" si="90"/>
        <v/>
      </c>
      <c r="K396" s="4" t="str">
        <f t="shared" si="91"/>
        <v/>
      </c>
      <c r="L396" s="31" t="str">
        <f t="shared" si="92"/>
        <v/>
      </c>
      <c r="M396" s="12" t="str">
        <f>IF(AND(($D396)&lt;&gt;"",($E396)&lt;&gt;""),IF(MIN(DATEVALUE($E396),Base!K$3)-MAX(DATEVALUE($D396),Base!K$2)+1&gt;=0,MIN(DATEVALUE($E396),Base!K$3)-MAX(DATEVALUE($D396),Base!K$2)+1,0),"")</f>
        <v/>
      </c>
      <c r="N396" s="12" t="str">
        <f>IF(AND(($D396)&lt;&gt;"",($E396)&lt;&gt;""),IF(MIN(DATEVALUE($E396),Base!L$3)-MAX(DATEVALUE($D396),Base!L$2)+1&gt;=0,MIN(DATEVALUE($E396),Base!L$3)-MAX(DATEVALUE($D396),Base!L$2)+1,0),"")</f>
        <v/>
      </c>
      <c r="O396" s="12" t="str">
        <f>IF(AND(($D396)&lt;&gt;"",($E396)&lt;&gt;""),IF(MIN(DATEVALUE($E396),Base!M$3)-MAX(DATEVALUE($D396),Base!M$2)+1&gt;=0,MIN(DATEVALUE($E396),Base!M$3)-MAX(DATEVALUE($D396),Base!M$2)+1,0),"")</f>
        <v/>
      </c>
      <c r="P396" s="12" t="str">
        <f>IF(AND(($D396)&lt;&gt;"",($E396)&lt;&gt;""),IF(MIN(DATEVALUE($E396),Base!N$3)-MAX(DATEVALUE($D396),Base!N$2)+1&gt;=0,MIN(DATEVALUE($E396),Base!N$3)-MAX(DATEVALUE($D396),Base!N$2)+1,0),"")</f>
        <v/>
      </c>
      <c r="Q396" s="12" t="str">
        <f>IF(AND(($D396)&lt;&gt;"",($E396)&lt;&gt;""),IF(MIN(DATEVALUE($E396),Base!O$3)-MAX(DATEVALUE($D396),Base!O$2)+1&gt;=0,MIN(DATEVALUE($E396),Base!O$3)-MAX(DATEVALUE($D396),Base!O$2)+1,0),"")</f>
        <v/>
      </c>
      <c r="R396" s="12" t="str">
        <f>IF(AND(($D396)&lt;&gt;"",($E396)&lt;&gt;""),IF(MIN(DATEVALUE($E396),Base!P$3)-MAX(DATEVALUE($D396),Base!P$2)+1&gt;=0,MIN(DATEVALUE($E396),Base!P$3)-MAX(DATEVALUE($D396),Base!P$2)+1,0),"")</f>
        <v/>
      </c>
      <c r="S396" s="12" t="str">
        <f>IF(AND(($D396)&lt;&gt;"",($E396)&lt;&gt;""),IF(MIN(DATEVALUE($E396),Base!Q$3)-MAX(DATEVALUE($D396),Base!Q$2)+1&gt;=0,MIN(DATEVALUE($E396),Base!Q$3)-MAX(DATEVALUE($D396),Base!Q$2)+1,0),"")</f>
        <v/>
      </c>
      <c r="T396" s="12" t="str">
        <f>IF(AND(($D396)&lt;&gt;"",($E396)&lt;&gt;""),IF(MIN(DATEVALUE($E396),Base!R$3)-MAX(DATEVALUE($D396),Base!R$2)+1&gt;=0,MIN(DATEVALUE($E396),Base!R$3)-MAX(DATEVALUE($D396),Base!R$2)+1,0),"")</f>
        <v/>
      </c>
      <c r="U396" s="12" t="str">
        <f>IF(AND(($D396)&lt;&gt;"",($E396)&lt;&gt;""),IF(MIN(DATEVALUE($E396),Base!S$3)-MAX(DATEVALUE($D396),Base!S$2)+1&gt;=0,MIN(DATEVALUE($E396),Base!S$3)-MAX(DATEVALUE($D396),Base!S$2)+1,0),"")</f>
        <v/>
      </c>
      <c r="V396" s="12" t="str">
        <f>IF(AND(($D396)&lt;&gt;"",($E396)&lt;&gt;""),IF(MIN(DATEVALUE($E396),Base!T$3)-MAX(DATEVALUE($D396),Base!T$2)+1&gt;=0,MIN(DATEVALUE($E396),Base!T$3)-MAX(DATEVALUE($D396),Base!T$2)+1,0),"")</f>
        <v/>
      </c>
      <c r="W396" s="12" t="str">
        <f>IF(AND(($D396)&lt;&gt;"",($E396)&lt;&gt;""),IF(MIN(DATEVALUE($E396),Base!U$3)-MAX(DATEVALUE($D396),Base!U$2)+1&gt;=0,MIN(DATEVALUE($E396),Base!U$3)-MAX(DATEVALUE($D396),Base!U$2)+1,0),"")</f>
        <v/>
      </c>
      <c r="X396" s="12" t="str">
        <f>IF(AND(($D396)&lt;&gt;"",($E396)&lt;&gt;""),IF(MIN(DATEVALUE($E396),Base!V$3)-MAX(DATEVALUE($D396),Base!V$2)+1&gt;=0,MIN(DATEVALUE($E396),Base!V$3)-MAX(DATEVALUE($D396),Base!V$2)+1,0),"")</f>
        <v/>
      </c>
      <c r="Y396" t="str">
        <f t="shared" si="93"/>
        <v/>
      </c>
      <c r="Z396" t="str">
        <f t="shared" si="94"/>
        <v/>
      </c>
      <c r="AA396" t="str">
        <f t="shared" si="95"/>
        <v/>
      </c>
      <c r="AB396" t="str">
        <f t="shared" si="96"/>
        <v/>
      </c>
      <c r="AC396" t="str">
        <f t="shared" si="97"/>
        <v/>
      </c>
      <c r="AD396" t="str">
        <f t="shared" si="98"/>
        <v/>
      </c>
      <c r="AE396" t="str">
        <f t="shared" si="99"/>
        <v/>
      </c>
      <c r="AF396" t="str">
        <f t="shared" si="100"/>
        <v/>
      </c>
      <c r="AG396" t="str">
        <f t="shared" si="101"/>
        <v/>
      </c>
      <c r="AH396" t="str">
        <f t="shared" si="102"/>
        <v/>
      </c>
      <c r="AI396" t="str">
        <f t="shared" si="103"/>
        <v/>
      </c>
      <c r="AJ396" t="str">
        <f t="shared" si="104"/>
        <v/>
      </c>
    </row>
    <row r="397" spans="1:36" x14ac:dyDescent="0.25">
      <c r="A397" s="3"/>
      <c r="B397" s="3"/>
      <c r="C397" s="4"/>
      <c r="D397" s="20"/>
      <c r="E397" s="20"/>
      <c r="F397" s="4"/>
      <c r="G397" s="4"/>
      <c r="H397" s="2"/>
      <c r="J397" s="4" t="str">
        <f t="shared" si="90"/>
        <v/>
      </c>
      <c r="K397" s="4" t="str">
        <f t="shared" si="91"/>
        <v/>
      </c>
      <c r="L397" s="31" t="str">
        <f t="shared" si="92"/>
        <v/>
      </c>
      <c r="M397" s="12" t="str">
        <f>IF(AND(($D397)&lt;&gt;"",($E397)&lt;&gt;""),IF(MIN(DATEVALUE($E397),Base!K$3)-MAX(DATEVALUE($D397),Base!K$2)+1&gt;=0,MIN(DATEVALUE($E397),Base!K$3)-MAX(DATEVALUE($D397),Base!K$2)+1,0),"")</f>
        <v/>
      </c>
      <c r="N397" s="12" t="str">
        <f>IF(AND(($D397)&lt;&gt;"",($E397)&lt;&gt;""),IF(MIN(DATEVALUE($E397),Base!L$3)-MAX(DATEVALUE($D397),Base!L$2)+1&gt;=0,MIN(DATEVALUE($E397),Base!L$3)-MAX(DATEVALUE($D397),Base!L$2)+1,0),"")</f>
        <v/>
      </c>
      <c r="O397" s="12" t="str">
        <f>IF(AND(($D397)&lt;&gt;"",($E397)&lt;&gt;""),IF(MIN(DATEVALUE($E397),Base!M$3)-MAX(DATEVALUE($D397),Base!M$2)+1&gt;=0,MIN(DATEVALUE($E397),Base!M$3)-MAX(DATEVALUE($D397),Base!M$2)+1,0),"")</f>
        <v/>
      </c>
      <c r="P397" s="12" t="str">
        <f>IF(AND(($D397)&lt;&gt;"",($E397)&lt;&gt;""),IF(MIN(DATEVALUE($E397),Base!N$3)-MAX(DATEVALUE($D397),Base!N$2)+1&gt;=0,MIN(DATEVALUE($E397),Base!N$3)-MAX(DATEVALUE($D397),Base!N$2)+1,0),"")</f>
        <v/>
      </c>
      <c r="Q397" s="12" t="str">
        <f>IF(AND(($D397)&lt;&gt;"",($E397)&lt;&gt;""),IF(MIN(DATEVALUE($E397),Base!O$3)-MAX(DATEVALUE($D397),Base!O$2)+1&gt;=0,MIN(DATEVALUE($E397),Base!O$3)-MAX(DATEVALUE($D397),Base!O$2)+1,0),"")</f>
        <v/>
      </c>
      <c r="R397" s="12" t="str">
        <f>IF(AND(($D397)&lt;&gt;"",($E397)&lt;&gt;""),IF(MIN(DATEVALUE($E397),Base!P$3)-MAX(DATEVALUE($D397),Base!P$2)+1&gt;=0,MIN(DATEVALUE($E397),Base!P$3)-MAX(DATEVALUE($D397),Base!P$2)+1,0),"")</f>
        <v/>
      </c>
      <c r="S397" s="12" t="str">
        <f>IF(AND(($D397)&lt;&gt;"",($E397)&lt;&gt;""),IF(MIN(DATEVALUE($E397),Base!Q$3)-MAX(DATEVALUE($D397),Base!Q$2)+1&gt;=0,MIN(DATEVALUE($E397),Base!Q$3)-MAX(DATEVALUE($D397),Base!Q$2)+1,0),"")</f>
        <v/>
      </c>
      <c r="T397" s="12" t="str">
        <f>IF(AND(($D397)&lt;&gt;"",($E397)&lt;&gt;""),IF(MIN(DATEVALUE($E397),Base!R$3)-MAX(DATEVALUE($D397),Base!R$2)+1&gt;=0,MIN(DATEVALUE($E397),Base!R$3)-MAX(DATEVALUE($D397),Base!R$2)+1,0),"")</f>
        <v/>
      </c>
      <c r="U397" s="12" t="str">
        <f>IF(AND(($D397)&lt;&gt;"",($E397)&lt;&gt;""),IF(MIN(DATEVALUE($E397),Base!S$3)-MAX(DATEVALUE($D397),Base!S$2)+1&gt;=0,MIN(DATEVALUE($E397),Base!S$3)-MAX(DATEVALUE($D397),Base!S$2)+1,0),"")</f>
        <v/>
      </c>
      <c r="V397" s="12" t="str">
        <f>IF(AND(($D397)&lt;&gt;"",($E397)&lt;&gt;""),IF(MIN(DATEVALUE($E397),Base!T$3)-MAX(DATEVALUE($D397),Base!T$2)+1&gt;=0,MIN(DATEVALUE($E397),Base!T$3)-MAX(DATEVALUE($D397),Base!T$2)+1,0),"")</f>
        <v/>
      </c>
      <c r="W397" s="12" t="str">
        <f>IF(AND(($D397)&lt;&gt;"",($E397)&lt;&gt;""),IF(MIN(DATEVALUE($E397),Base!U$3)-MAX(DATEVALUE($D397),Base!U$2)+1&gt;=0,MIN(DATEVALUE($E397),Base!U$3)-MAX(DATEVALUE($D397),Base!U$2)+1,0),"")</f>
        <v/>
      </c>
      <c r="X397" s="12" t="str">
        <f>IF(AND(($D397)&lt;&gt;"",($E397)&lt;&gt;""),IF(MIN(DATEVALUE($E397),Base!V$3)-MAX(DATEVALUE($D397),Base!V$2)+1&gt;=0,MIN(DATEVALUE($E397),Base!V$3)-MAX(DATEVALUE($D397),Base!V$2)+1,0),"")</f>
        <v/>
      </c>
      <c r="Y397" t="str">
        <f t="shared" si="93"/>
        <v/>
      </c>
      <c r="Z397" t="str">
        <f t="shared" si="94"/>
        <v/>
      </c>
      <c r="AA397" t="str">
        <f t="shared" si="95"/>
        <v/>
      </c>
      <c r="AB397" t="str">
        <f t="shared" si="96"/>
        <v/>
      </c>
      <c r="AC397" t="str">
        <f t="shared" si="97"/>
        <v/>
      </c>
      <c r="AD397" t="str">
        <f t="shared" si="98"/>
        <v/>
      </c>
      <c r="AE397" t="str">
        <f t="shared" si="99"/>
        <v/>
      </c>
      <c r="AF397" t="str">
        <f t="shared" si="100"/>
        <v/>
      </c>
      <c r="AG397" t="str">
        <f t="shared" si="101"/>
        <v/>
      </c>
      <c r="AH397" t="str">
        <f t="shared" si="102"/>
        <v/>
      </c>
      <c r="AI397" t="str">
        <f t="shared" si="103"/>
        <v/>
      </c>
      <c r="AJ397" t="str">
        <f t="shared" si="104"/>
        <v/>
      </c>
    </row>
    <row r="398" spans="1:36" x14ac:dyDescent="0.25">
      <c r="A398" s="3"/>
      <c r="B398" s="3"/>
      <c r="C398" s="4"/>
      <c r="D398" s="20"/>
      <c r="E398" s="20"/>
      <c r="F398" s="4"/>
      <c r="G398" s="4"/>
      <c r="H398" s="2"/>
      <c r="J398" s="4" t="str">
        <f t="shared" si="90"/>
        <v/>
      </c>
      <c r="K398" s="4" t="str">
        <f t="shared" si="91"/>
        <v/>
      </c>
      <c r="L398" s="31" t="str">
        <f t="shared" si="92"/>
        <v/>
      </c>
      <c r="M398" s="12" t="str">
        <f>IF(AND(($D398)&lt;&gt;"",($E398)&lt;&gt;""),IF(MIN(DATEVALUE($E398),Base!K$3)-MAX(DATEVALUE($D398),Base!K$2)+1&gt;=0,MIN(DATEVALUE($E398),Base!K$3)-MAX(DATEVALUE($D398),Base!K$2)+1,0),"")</f>
        <v/>
      </c>
      <c r="N398" s="12" t="str">
        <f>IF(AND(($D398)&lt;&gt;"",($E398)&lt;&gt;""),IF(MIN(DATEVALUE($E398),Base!L$3)-MAX(DATEVALUE($D398),Base!L$2)+1&gt;=0,MIN(DATEVALUE($E398),Base!L$3)-MAX(DATEVALUE($D398),Base!L$2)+1,0),"")</f>
        <v/>
      </c>
      <c r="O398" s="12" t="str">
        <f>IF(AND(($D398)&lt;&gt;"",($E398)&lt;&gt;""),IF(MIN(DATEVALUE($E398),Base!M$3)-MAX(DATEVALUE($D398),Base!M$2)+1&gt;=0,MIN(DATEVALUE($E398),Base!M$3)-MAX(DATEVALUE($D398),Base!M$2)+1,0),"")</f>
        <v/>
      </c>
      <c r="P398" s="12" t="str">
        <f>IF(AND(($D398)&lt;&gt;"",($E398)&lt;&gt;""),IF(MIN(DATEVALUE($E398),Base!N$3)-MAX(DATEVALUE($D398),Base!N$2)+1&gt;=0,MIN(DATEVALUE($E398),Base!N$3)-MAX(DATEVALUE($D398),Base!N$2)+1,0),"")</f>
        <v/>
      </c>
      <c r="Q398" s="12" t="str">
        <f>IF(AND(($D398)&lt;&gt;"",($E398)&lt;&gt;""),IF(MIN(DATEVALUE($E398),Base!O$3)-MAX(DATEVALUE($D398),Base!O$2)+1&gt;=0,MIN(DATEVALUE($E398),Base!O$3)-MAX(DATEVALUE($D398),Base!O$2)+1,0),"")</f>
        <v/>
      </c>
      <c r="R398" s="12" t="str">
        <f>IF(AND(($D398)&lt;&gt;"",($E398)&lt;&gt;""),IF(MIN(DATEVALUE($E398),Base!P$3)-MAX(DATEVALUE($D398),Base!P$2)+1&gt;=0,MIN(DATEVALUE($E398),Base!P$3)-MAX(DATEVALUE($D398),Base!P$2)+1,0),"")</f>
        <v/>
      </c>
      <c r="S398" s="12" t="str">
        <f>IF(AND(($D398)&lt;&gt;"",($E398)&lt;&gt;""),IF(MIN(DATEVALUE($E398),Base!Q$3)-MAX(DATEVALUE($D398),Base!Q$2)+1&gt;=0,MIN(DATEVALUE($E398),Base!Q$3)-MAX(DATEVALUE($D398),Base!Q$2)+1,0),"")</f>
        <v/>
      </c>
      <c r="T398" s="12" t="str">
        <f>IF(AND(($D398)&lt;&gt;"",($E398)&lt;&gt;""),IF(MIN(DATEVALUE($E398),Base!R$3)-MAX(DATEVALUE($D398),Base!R$2)+1&gt;=0,MIN(DATEVALUE($E398),Base!R$3)-MAX(DATEVALUE($D398),Base!R$2)+1,0),"")</f>
        <v/>
      </c>
      <c r="U398" s="12" t="str">
        <f>IF(AND(($D398)&lt;&gt;"",($E398)&lt;&gt;""),IF(MIN(DATEVALUE($E398),Base!S$3)-MAX(DATEVALUE($D398),Base!S$2)+1&gt;=0,MIN(DATEVALUE($E398),Base!S$3)-MAX(DATEVALUE($D398),Base!S$2)+1,0),"")</f>
        <v/>
      </c>
      <c r="V398" s="12" t="str">
        <f>IF(AND(($D398)&lt;&gt;"",($E398)&lt;&gt;""),IF(MIN(DATEVALUE($E398),Base!T$3)-MAX(DATEVALUE($D398),Base!T$2)+1&gt;=0,MIN(DATEVALUE($E398),Base!T$3)-MAX(DATEVALUE($D398),Base!T$2)+1,0),"")</f>
        <v/>
      </c>
      <c r="W398" s="12" t="str">
        <f>IF(AND(($D398)&lt;&gt;"",($E398)&lt;&gt;""),IF(MIN(DATEVALUE($E398),Base!U$3)-MAX(DATEVALUE($D398),Base!U$2)+1&gt;=0,MIN(DATEVALUE($E398),Base!U$3)-MAX(DATEVALUE($D398),Base!U$2)+1,0),"")</f>
        <v/>
      </c>
      <c r="X398" s="12" t="str">
        <f>IF(AND(($D398)&lt;&gt;"",($E398)&lt;&gt;""),IF(MIN(DATEVALUE($E398),Base!V$3)-MAX(DATEVALUE($D398),Base!V$2)+1&gt;=0,MIN(DATEVALUE($E398),Base!V$3)-MAX(DATEVALUE($D398),Base!V$2)+1,0),"")</f>
        <v/>
      </c>
      <c r="Y398" t="str">
        <f t="shared" si="93"/>
        <v/>
      </c>
      <c r="Z398" t="str">
        <f t="shared" si="94"/>
        <v/>
      </c>
      <c r="AA398" t="str">
        <f t="shared" si="95"/>
        <v/>
      </c>
      <c r="AB398" t="str">
        <f t="shared" si="96"/>
        <v/>
      </c>
      <c r="AC398" t="str">
        <f t="shared" si="97"/>
        <v/>
      </c>
      <c r="AD398" t="str">
        <f t="shared" si="98"/>
        <v/>
      </c>
      <c r="AE398" t="str">
        <f t="shared" si="99"/>
        <v/>
      </c>
      <c r="AF398" t="str">
        <f t="shared" si="100"/>
        <v/>
      </c>
      <c r="AG398" t="str">
        <f t="shared" si="101"/>
        <v/>
      </c>
      <c r="AH398" t="str">
        <f t="shared" si="102"/>
        <v/>
      </c>
      <c r="AI398" t="str">
        <f t="shared" si="103"/>
        <v/>
      </c>
      <c r="AJ398" t="str">
        <f t="shared" si="104"/>
        <v/>
      </c>
    </row>
    <row r="399" spans="1:36" x14ac:dyDescent="0.25">
      <c r="A399" s="3"/>
      <c r="B399" s="3"/>
      <c r="C399" s="4"/>
      <c r="D399" s="20"/>
      <c r="E399" s="20"/>
      <c r="F399" s="4"/>
      <c r="G399" s="4"/>
      <c r="H399" s="2"/>
      <c r="J399" s="4" t="str">
        <f t="shared" si="90"/>
        <v/>
      </c>
      <c r="K399" s="4" t="str">
        <f t="shared" si="91"/>
        <v/>
      </c>
      <c r="L399" s="31" t="str">
        <f t="shared" si="92"/>
        <v/>
      </c>
      <c r="M399" s="12" t="str">
        <f>IF(AND(($D399)&lt;&gt;"",($E399)&lt;&gt;""),IF(MIN(DATEVALUE($E399),Base!K$3)-MAX(DATEVALUE($D399),Base!K$2)+1&gt;=0,MIN(DATEVALUE($E399),Base!K$3)-MAX(DATEVALUE($D399),Base!K$2)+1,0),"")</f>
        <v/>
      </c>
      <c r="N399" s="12" t="str">
        <f>IF(AND(($D399)&lt;&gt;"",($E399)&lt;&gt;""),IF(MIN(DATEVALUE($E399),Base!L$3)-MAX(DATEVALUE($D399),Base!L$2)+1&gt;=0,MIN(DATEVALUE($E399),Base!L$3)-MAX(DATEVALUE($D399),Base!L$2)+1,0),"")</f>
        <v/>
      </c>
      <c r="O399" s="12" t="str">
        <f>IF(AND(($D399)&lt;&gt;"",($E399)&lt;&gt;""),IF(MIN(DATEVALUE($E399),Base!M$3)-MAX(DATEVALUE($D399),Base!M$2)+1&gt;=0,MIN(DATEVALUE($E399),Base!M$3)-MAX(DATEVALUE($D399),Base!M$2)+1,0),"")</f>
        <v/>
      </c>
      <c r="P399" s="12" t="str">
        <f>IF(AND(($D399)&lt;&gt;"",($E399)&lt;&gt;""),IF(MIN(DATEVALUE($E399),Base!N$3)-MAX(DATEVALUE($D399),Base!N$2)+1&gt;=0,MIN(DATEVALUE($E399),Base!N$3)-MAX(DATEVALUE($D399),Base!N$2)+1,0),"")</f>
        <v/>
      </c>
      <c r="Q399" s="12" t="str">
        <f>IF(AND(($D399)&lt;&gt;"",($E399)&lt;&gt;""),IF(MIN(DATEVALUE($E399),Base!O$3)-MAX(DATEVALUE($D399),Base!O$2)+1&gt;=0,MIN(DATEVALUE($E399),Base!O$3)-MAX(DATEVALUE($D399),Base!O$2)+1,0),"")</f>
        <v/>
      </c>
      <c r="R399" s="12" t="str">
        <f>IF(AND(($D399)&lt;&gt;"",($E399)&lt;&gt;""),IF(MIN(DATEVALUE($E399),Base!P$3)-MAX(DATEVALUE($D399),Base!P$2)+1&gt;=0,MIN(DATEVALUE($E399),Base!P$3)-MAX(DATEVALUE($D399),Base!P$2)+1,0),"")</f>
        <v/>
      </c>
      <c r="S399" s="12" t="str">
        <f>IF(AND(($D399)&lt;&gt;"",($E399)&lt;&gt;""),IF(MIN(DATEVALUE($E399),Base!Q$3)-MAX(DATEVALUE($D399),Base!Q$2)+1&gt;=0,MIN(DATEVALUE($E399),Base!Q$3)-MAX(DATEVALUE($D399),Base!Q$2)+1,0),"")</f>
        <v/>
      </c>
      <c r="T399" s="12" t="str">
        <f>IF(AND(($D399)&lt;&gt;"",($E399)&lt;&gt;""),IF(MIN(DATEVALUE($E399),Base!R$3)-MAX(DATEVALUE($D399),Base!R$2)+1&gt;=0,MIN(DATEVALUE($E399),Base!R$3)-MAX(DATEVALUE($D399),Base!R$2)+1,0),"")</f>
        <v/>
      </c>
      <c r="U399" s="12" t="str">
        <f>IF(AND(($D399)&lt;&gt;"",($E399)&lt;&gt;""),IF(MIN(DATEVALUE($E399),Base!S$3)-MAX(DATEVALUE($D399),Base!S$2)+1&gt;=0,MIN(DATEVALUE($E399),Base!S$3)-MAX(DATEVALUE($D399),Base!S$2)+1,0),"")</f>
        <v/>
      </c>
      <c r="V399" s="12" t="str">
        <f>IF(AND(($D399)&lt;&gt;"",($E399)&lt;&gt;""),IF(MIN(DATEVALUE($E399),Base!T$3)-MAX(DATEVALUE($D399),Base!T$2)+1&gt;=0,MIN(DATEVALUE($E399),Base!T$3)-MAX(DATEVALUE($D399),Base!T$2)+1,0),"")</f>
        <v/>
      </c>
      <c r="W399" s="12" t="str">
        <f>IF(AND(($D399)&lt;&gt;"",($E399)&lt;&gt;""),IF(MIN(DATEVALUE($E399),Base!U$3)-MAX(DATEVALUE($D399),Base!U$2)+1&gt;=0,MIN(DATEVALUE($E399),Base!U$3)-MAX(DATEVALUE($D399),Base!U$2)+1,0),"")</f>
        <v/>
      </c>
      <c r="X399" s="12" t="str">
        <f>IF(AND(($D399)&lt;&gt;"",($E399)&lt;&gt;""),IF(MIN(DATEVALUE($E399),Base!V$3)-MAX(DATEVALUE($D399),Base!V$2)+1&gt;=0,MIN(DATEVALUE($E399),Base!V$3)-MAX(DATEVALUE($D399),Base!V$2)+1,0),"")</f>
        <v/>
      </c>
      <c r="Y399" t="str">
        <f t="shared" si="93"/>
        <v/>
      </c>
      <c r="Z399" t="str">
        <f t="shared" si="94"/>
        <v/>
      </c>
      <c r="AA399" t="str">
        <f t="shared" si="95"/>
        <v/>
      </c>
      <c r="AB399" t="str">
        <f t="shared" si="96"/>
        <v/>
      </c>
      <c r="AC399" t="str">
        <f t="shared" si="97"/>
        <v/>
      </c>
      <c r="AD399" t="str">
        <f t="shared" si="98"/>
        <v/>
      </c>
      <c r="AE399" t="str">
        <f t="shared" si="99"/>
        <v/>
      </c>
      <c r="AF399" t="str">
        <f t="shared" si="100"/>
        <v/>
      </c>
      <c r="AG399" t="str">
        <f t="shared" si="101"/>
        <v/>
      </c>
      <c r="AH399" t="str">
        <f t="shared" si="102"/>
        <v/>
      </c>
      <c r="AI399" t="str">
        <f t="shared" si="103"/>
        <v/>
      </c>
      <c r="AJ399" t="str">
        <f t="shared" si="104"/>
        <v/>
      </c>
    </row>
    <row r="400" spans="1:36" x14ac:dyDescent="0.25">
      <c r="A400" s="3"/>
      <c r="B400" s="3"/>
      <c r="C400" s="4"/>
      <c r="D400" s="20"/>
      <c r="E400" s="20"/>
      <c r="F400" s="4"/>
      <c r="G400" s="4"/>
      <c r="H400" s="2"/>
      <c r="J400" s="4" t="str">
        <f t="shared" si="90"/>
        <v/>
      </c>
      <c r="K400" s="4" t="str">
        <f t="shared" si="91"/>
        <v/>
      </c>
      <c r="L400" s="31" t="str">
        <f t="shared" si="92"/>
        <v/>
      </c>
      <c r="M400" s="12" t="str">
        <f>IF(AND(($D400)&lt;&gt;"",($E400)&lt;&gt;""),IF(MIN(DATEVALUE($E400),Base!K$3)-MAX(DATEVALUE($D400),Base!K$2)+1&gt;=0,MIN(DATEVALUE($E400),Base!K$3)-MAX(DATEVALUE($D400),Base!K$2)+1,0),"")</f>
        <v/>
      </c>
      <c r="N400" s="12" t="str">
        <f>IF(AND(($D400)&lt;&gt;"",($E400)&lt;&gt;""),IF(MIN(DATEVALUE($E400),Base!L$3)-MAX(DATEVALUE($D400),Base!L$2)+1&gt;=0,MIN(DATEVALUE($E400),Base!L$3)-MAX(DATEVALUE($D400),Base!L$2)+1,0),"")</f>
        <v/>
      </c>
      <c r="O400" s="12" t="str">
        <f>IF(AND(($D400)&lt;&gt;"",($E400)&lt;&gt;""),IF(MIN(DATEVALUE($E400),Base!M$3)-MAX(DATEVALUE($D400),Base!M$2)+1&gt;=0,MIN(DATEVALUE($E400),Base!M$3)-MAX(DATEVALUE($D400),Base!M$2)+1,0),"")</f>
        <v/>
      </c>
      <c r="P400" s="12" t="str">
        <f>IF(AND(($D400)&lt;&gt;"",($E400)&lt;&gt;""),IF(MIN(DATEVALUE($E400),Base!N$3)-MAX(DATEVALUE($D400),Base!N$2)+1&gt;=0,MIN(DATEVALUE($E400),Base!N$3)-MAX(DATEVALUE($D400),Base!N$2)+1,0),"")</f>
        <v/>
      </c>
      <c r="Q400" s="12" t="str">
        <f>IF(AND(($D400)&lt;&gt;"",($E400)&lt;&gt;""),IF(MIN(DATEVALUE($E400),Base!O$3)-MAX(DATEVALUE($D400),Base!O$2)+1&gt;=0,MIN(DATEVALUE($E400),Base!O$3)-MAX(DATEVALUE($D400),Base!O$2)+1,0),"")</f>
        <v/>
      </c>
      <c r="R400" s="12" t="str">
        <f>IF(AND(($D400)&lt;&gt;"",($E400)&lt;&gt;""),IF(MIN(DATEVALUE($E400),Base!P$3)-MAX(DATEVALUE($D400),Base!P$2)+1&gt;=0,MIN(DATEVALUE($E400),Base!P$3)-MAX(DATEVALUE($D400),Base!P$2)+1,0),"")</f>
        <v/>
      </c>
      <c r="S400" s="12" t="str">
        <f>IF(AND(($D400)&lt;&gt;"",($E400)&lt;&gt;""),IF(MIN(DATEVALUE($E400),Base!Q$3)-MAX(DATEVALUE($D400),Base!Q$2)+1&gt;=0,MIN(DATEVALUE($E400),Base!Q$3)-MAX(DATEVALUE($D400),Base!Q$2)+1,0),"")</f>
        <v/>
      </c>
      <c r="T400" s="12" t="str">
        <f>IF(AND(($D400)&lt;&gt;"",($E400)&lt;&gt;""),IF(MIN(DATEVALUE($E400),Base!R$3)-MAX(DATEVALUE($D400),Base!R$2)+1&gt;=0,MIN(DATEVALUE($E400),Base!R$3)-MAX(DATEVALUE($D400),Base!R$2)+1,0),"")</f>
        <v/>
      </c>
      <c r="U400" s="12" t="str">
        <f>IF(AND(($D400)&lt;&gt;"",($E400)&lt;&gt;""),IF(MIN(DATEVALUE($E400),Base!S$3)-MAX(DATEVALUE($D400),Base!S$2)+1&gt;=0,MIN(DATEVALUE($E400),Base!S$3)-MAX(DATEVALUE($D400),Base!S$2)+1,0),"")</f>
        <v/>
      </c>
      <c r="V400" s="12" t="str">
        <f>IF(AND(($D400)&lt;&gt;"",($E400)&lt;&gt;""),IF(MIN(DATEVALUE($E400),Base!T$3)-MAX(DATEVALUE($D400),Base!T$2)+1&gt;=0,MIN(DATEVALUE($E400),Base!T$3)-MAX(DATEVALUE($D400),Base!T$2)+1,0),"")</f>
        <v/>
      </c>
      <c r="W400" s="12" t="str">
        <f>IF(AND(($D400)&lt;&gt;"",($E400)&lt;&gt;""),IF(MIN(DATEVALUE($E400),Base!U$3)-MAX(DATEVALUE($D400),Base!U$2)+1&gt;=0,MIN(DATEVALUE($E400),Base!U$3)-MAX(DATEVALUE($D400),Base!U$2)+1,0),"")</f>
        <v/>
      </c>
      <c r="X400" s="12" t="str">
        <f>IF(AND(($D400)&lt;&gt;"",($E400)&lt;&gt;""),IF(MIN(DATEVALUE($E400),Base!V$3)-MAX(DATEVALUE($D400),Base!V$2)+1&gt;=0,MIN(DATEVALUE($E400),Base!V$3)-MAX(DATEVALUE($D400),Base!V$2)+1,0),"")</f>
        <v/>
      </c>
      <c r="Y400" t="str">
        <f t="shared" si="93"/>
        <v/>
      </c>
      <c r="Z400" t="str">
        <f t="shared" si="94"/>
        <v/>
      </c>
      <c r="AA400" t="str">
        <f t="shared" si="95"/>
        <v/>
      </c>
      <c r="AB400" t="str">
        <f t="shared" si="96"/>
        <v/>
      </c>
      <c r="AC400" t="str">
        <f t="shared" si="97"/>
        <v/>
      </c>
      <c r="AD400" t="str">
        <f t="shared" si="98"/>
        <v/>
      </c>
      <c r="AE400" t="str">
        <f t="shared" si="99"/>
        <v/>
      </c>
      <c r="AF400" t="str">
        <f t="shared" si="100"/>
        <v/>
      </c>
      <c r="AG400" t="str">
        <f t="shared" si="101"/>
        <v/>
      </c>
      <c r="AH400" t="str">
        <f t="shared" si="102"/>
        <v/>
      </c>
      <c r="AI400" t="str">
        <f t="shared" si="103"/>
        <v/>
      </c>
      <c r="AJ400" t="str">
        <f t="shared" si="104"/>
        <v/>
      </c>
    </row>
    <row r="401" spans="1:36" x14ac:dyDescent="0.25">
      <c r="A401" s="3"/>
      <c r="B401" s="3"/>
      <c r="C401" s="4"/>
      <c r="D401" s="20"/>
      <c r="E401" s="20"/>
      <c r="F401" s="4"/>
      <c r="G401" s="4"/>
      <c r="H401" s="2"/>
      <c r="J401" s="4" t="str">
        <f t="shared" si="90"/>
        <v/>
      </c>
      <c r="K401" s="4" t="str">
        <f t="shared" si="91"/>
        <v/>
      </c>
      <c r="L401" s="31" t="str">
        <f t="shared" si="92"/>
        <v/>
      </c>
      <c r="M401" s="12" t="str">
        <f>IF(AND(($D401)&lt;&gt;"",($E401)&lt;&gt;""),IF(MIN(DATEVALUE($E401),Base!K$3)-MAX(DATEVALUE($D401),Base!K$2)+1&gt;=0,MIN(DATEVALUE($E401),Base!K$3)-MAX(DATEVALUE($D401),Base!K$2)+1,0),"")</f>
        <v/>
      </c>
      <c r="N401" s="12" t="str">
        <f>IF(AND(($D401)&lt;&gt;"",($E401)&lt;&gt;""),IF(MIN(DATEVALUE($E401),Base!L$3)-MAX(DATEVALUE($D401),Base!L$2)+1&gt;=0,MIN(DATEVALUE($E401),Base!L$3)-MAX(DATEVALUE($D401),Base!L$2)+1,0),"")</f>
        <v/>
      </c>
      <c r="O401" s="12" t="str">
        <f>IF(AND(($D401)&lt;&gt;"",($E401)&lt;&gt;""),IF(MIN(DATEVALUE($E401),Base!M$3)-MAX(DATEVALUE($D401),Base!M$2)+1&gt;=0,MIN(DATEVALUE($E401),Base!M$3)-MAX(DATEVALUE($D401),Base!M$2)+1,0),"")</f>
        <v/>
      </c>
      <c r="P401" s="12" t="str">
        <f>IF(AND(($D401)&lt;&gt;"",($E401)&lt;&gt;""),IF(MIN(DATEVALUE($E401),Base!N$3)-MAX(DATEVALUE($D401),Base!N$2)+1&gt;=0,MIN(DATEVALUE($E401),Base!N$3)-MAX(DATEVALUE($D401),Base!N$2)+1,0),"")</f>
        <v/>
      </c>
      <c r="Q401" s="12" t="str">
        <f>IF(AND(($D401)&lt;&gt;"",($E401)&lt;&gt;""),IF(MIN(DATEVALUE($E401),Base!O$3)-MAX(DATEVALUE($D401),Base!O$2)+1&gt;=0,MIN(DATEVALUE($E401),Base!O$3)-MAX(DATEVALUE($D401),Base!O$2)+1,0),"")</f>
        <v/>
      </c>
      <c r="R401" s="12" t="str">
        <f>IF(AND(($D401)&lt;&gt;"",($E401)&lt;&gt;""),IF(MIN(DATEVALUE($E401),Base!P$3)-MAX(DATEVALUE($D401),Base!P$2)+1&gt;=0,MIN(DATEVALUE($E401),Base!P$3)-MAX(DATEVALUE($D401),Base!P$2)+1,0),"")</f>
        <v/>
      </c>
      <c r="S401" s="12" t="str">
        <f>IF(AND(($D401)&lt;&gt;"",($E401)&lt;&gt;""),IF(MIN(DATEVALUE($E401),Base!Q$3)-MAX(DATEVALUE($D401),Base!Q$2)+1&gt;=0,MIN(DATEVALUE($E401),Base!Q$3)-MAX(DATEVALUE($D401),Base!Q$2)+1,0),"")</f>
        <v/>
      </c>
      <c r="T401" s="12" t="str">
        <f>IF(AND(($D401)&lt;&gt;"",($E401)&lt;&gt;""),IF(MIN(DATEVALUE($E401),Base!R$3)-MAX(DATEVALUE($D401),Base!R$2)+1&gt;=0,MIN(DATEVALUE($E401),Base!R$3)-MAX(DATEVALUE($D401),Base!R$2)+1,0),"")</f>
        <v/>
      </c>
      <c r="U401" s="12" t="str">
        <f>IF(AND(($D401)&lt;&gt;"",($E401)&lt;&gt;""),IF(MIN(DATEVALUE($E401),Base!S$3)-MAX(DATEVALUE($D401),Base!S$2)+1&gt;=0,MIN(DATEVALUE($E401),Base!S$3)-MAX(DATEVALUE($D401),Base!S$2)+1,0),"")</f>
        <v/>
      </c>
      <c r="V401" s="12" t="str">
        <f>IF(AND(($D401)&lt;&gt;"",($E401)&lt;&gt;""),IF(MIN(DATEVALUE($E401),Base!T$3)-MAX(DATEVALUE($D401),Base!T$2)+1&gt;=0,MIN(DATEVALUE($E401),Base!T$3)-MAX(DATEVALUE($D401),Base!T$2)+1,0),"")</f>
        <v/>
      </c>
      <c r="W401" s="12" t="str">
        <f>IF(AND(($D401)&lt;&gt;"",($E401)&lt;&gt;""),IF(MIN(DATEVALUE($E401),Base!U$3)-MAX(DATEVALUE($D401),Base!U$2)+1&gt;=0,MIN(DATEVALUE($E401),Base!U$3)-MAX(DATEVALUE($D401),Base!U$2)+1,0),"")</f>
        <v/>
      </c>
      <c r="X401" s="12" t="str">
        <f>IF(AND(($D401)&lt;&gt;"",($E401)&lt;&gt;""),IF(MIN(DATEVALUE($E401),Base!V$3)-MAX(DATEVALUE($D401),Base!V$2)+1&gt;=0,MIN(DATEVALUE($E401),Base!V$3)-MAX(DATEVALUE($D401),Base!V$2)+1,0),"")</f>
        <v/>
      </c>
      <c r="Y401" t="str">
        <f t="shared" si="93"/>
        <v/>
      </c>
      <c r="Z401" t="str">
        <f t="shared" si="94"/>
        <v/>
      </c>
      <c r="AA401" t="str">
        <f t="shared" si="95"/>
        <v/>
      </c>
      <c r="AB401" t="str">
        <f t="shared" si="96"/>
        <v/>
      </c>
      <c r="AC401" t="str">
        <f t="shared" si="97"/>
        <v/>
      </c>
      <c r="AD401" t="str">
        <f t="shared" si="98"/>
        <v/>
      </c>
      <c r="AE401" t="str">
        <f t="shared" si="99"/>
        <v/>
      </c>
      <c r="AF401" t="str">
        <f t="shared" si="100"/>
        <v/>
      </c>
      <c r="AG401" t="str">
        <f t="shared" si="101"/>
        <v/>
      </c>
      <c r="AH401" t="str">
        <f t="shared" si="102"/>
        <v/>
      </c>
      <c r="AI401" t="str">
        <f t="shared" si="103"/>
        <v/>
      </c>
      <c r="AJ401" t="str">
        <f t="shared" si="104"/>
        <v/>
      </c>
    </row>
    <row r="402" spans="1:36" x14ac:dyDescent="0.25">
      <c r="A402" s="3"/>
      <c r="B402" s="3"/>
      <c r="C402" s="4"/>
      <c r="D402" s="20"/>
      <c r="E402" s="20"/>
      <c r="F402" s="4"/>
      <c r="G402" s="4"/>
      <c r="H402" s="2"/>
      <c r="J402" s="4" t="str">
        <f t="shared" si="90"/>
        <v/>
      </c>
      <c r="K402" s="4" t="str">
        <f t="shared" si="91"/>
        <v/>
      </c>
      <c r="L402" s="31" t="str">
        <f t="shared" si="92"/>
        <v/>
      </c>
      <c r="M402" s="12" t="str">
        <f>IF(AND(($D402)&lt;&gt;"",($E402)&lt;&gt;""),IF(MIN(DATEVALUE($E402),Base!K$3)-MAX(DATEVALUE($D402),Base!K$2)+1&gt;=0,MIN(DATEVALUE($E402),Base!K$3)-MAX(DATEVALUE($D402),Base!K$2)+1,0),"")</f>
        <v/>
      </c>
      <c r="N402" s="12" t="str">
        <f>IF(AND(($D402)&lt;&gt;"",($E402)&lt;&gt;""),IF(MIN(DATEVALUE($E402),Base!L$3)-MAX(DATEVALUE($D402),Base!L$2)+1&gt;=0,MIN(DATEVALUE($E402),Base!L$3)-MAX(DATEVALUE($D402),Base!L$2)+1,0),"")</f>
        <v/>
      </c>
      <c r="O402" s="12" t="str">
        <f>IF(AND(($D402)&lt;&gt;"",($E402)&lt;&gt;""),IF(MIN(DATEVALUE($E402),Base!M$3)-MAX(DATEVALUE($D402),Base!M$2)+1&gt;=0,MIN(DATEVALUE($E402),Base!M$3)-MAX(DATEVALUE($D402),Base!M$2)+1,0),"")</f>
        <v/>
      </c>
      <c r="P402" s="12" t="str">
        <f>IF(AND(($D402)&lt;&gt;"",($E402)&lt;&gt;""),IF(MIN(DATEVALUE($E402),Base!N$3)-MAX(DATEVALUE($D402),Base!N$2)+1&gt;=0,MIN(DATEVALUE($E402),Base!N$3)-MAX(DATEVALUE($D402),Base!N$2)+1,0),"")</f>
        <v/>
      </c>
      <c r="Q402" s="12" t="str">
        <f>IF(AND(($D402)&lt;&gt;"",($E402)&lt;&gt;""),IF(MIN(DATEVALUE($E402),Base!O$3)-MAX(DATEVALUE($D402),Base!O$2)+1&gt;=0,MIN(DATEVALUE($E402),Base!O$3)-MAX(DATEVALUE($D402),Base!O$2)+1,0),"")</f>
        <v/>
      </c>
      <c r="R402" s="12" t="str">
        <f>IF(AND(($D402)&lt;&gt;"",($E402)&lt;&gt;""),IF(MIN(DATEVALUE($E402),Base!P$3)-MAX(DATEVALUE($D402),Base!P$2)+1&gt;=0,MIN(DATEVALUE($E402),Base!P$3)-MAX(DATEVALUE($D402),Base!P$2)+1,0),"")</f>
        <v/>
      </c>
      <c r="S402" s="12" t="str">
        <f>IF(AND(($D402)&lt;&gt;"",($E402)&lt;&gt;""),IF(MIN(DATEVALUE($E402),Base!Q$3)-MAX(DATEVALUE($D402),Base!Q$2)+1&gt;=0,MIN(DATEVALUE($E402),Base!Q$3)-MAX(DATEVALUE($D402),Base!Q$2)+1,0),"")</f>
        <v/>
      </c>
      <c r="T402" s="12" t="str">
        <f>IF(AND(($D402)&lt;&gt;"",($E402)&lt;&gt;""),IF(MIN(DATEVALUE($E402),Base!R$3)-MAX(DATEVALUE($D402),Base!R$2)+1&gt;=0,MIN(DATEVALUE($E402),Base!R$3)-MAX(DATEVALUE($D402),Base!R$2)+1,0),"")</f>
        <v/>
      </c>
      <c r="U402" s="12" t="str">
        <f>IF(AND(($D402)&lt;&gt;"",($E402)&lt;&gt;""),IF(MIN(DATEVALUE($E402),Base!S$3)-MAX(DATEVALUE($D402),Base!S$2)+1&gt;=0,MIN(DATEVALUE($E402),Base!S$3)-MAX(DATEVALUE($D402),Base!S$2)+1,0),"")</f>
        <v/>
      </c>
      <c r="V402" s="12" t="str">
        <f>IF(AND(($D402)&lt;&gt;"",($E402)&lt;&gt;""),IF(MIN(DATEVALUE($E402),Base!T$3)-MAX(DATEVALUE($D402),Base!T$2)+1&gt;=0,MIN(DATEVALUE($E402),Base!T$3)-MAX(DATEVALUE($D402),Base!T$2)+1,0),"")</f>
        <v/>
      </c>
      <c r="W402" s="12" t="str">
        <f>IF(AND(($D402)&lt;&gt;"",($E402)&lt;&gt;""),IF(MIN(DATEVALUE($E402),Base!U$3)-MAX(DATEVALUE($D402),Base!U$2)+1&gt;=0,MIN(DATEVALUE($E402),Base!U$3)-MAX(DATEVALUE($D402),Base!U$2)+1,0),"")</f>
        <v/>
      </c>
      <c r="X402" s="12" t="str">
        <f>IF(AND(($D402)&lt;&gt;"",($E402)&lt;&gt;""),IF(MIN(DATEVALUE($E402),Base!V$3)-MAX(DATEVALUE($D402),Base!V$2)+1&gt;=0,MIN(DATEVALUE($E402),Base!V$3)-MAX(DATEVALUE($D402),Base!V$2)+1,0),"")</f>
        <v/>
      </c>
      <c r="Y402" t="str">
        <f t="shared" si="93"/>
        <v/>
      </c>
      <c r="Z402" t="str">
        <f t="shared" si="94"/>
        <v/>
      </c>
      <c r="AA402" t="str">
        <f t="shared" si="95"/>
        <v/>
      </c>
      <c r="AB402" t="str">
        <f t="shared" si="96"/>
        <v/>
      </c>
      <c r="AC402" t="str">
        <f t="shared" si="97"/>
        <v/>
      </c>
      <c r="AD402" t="str">
        <f t="shared" si="98"/>
        <v/>
      </c>
      <c r="AE402" t="str">
        <f t="shared" si="99"/>
        <v/>
      </c>
      <c r="AF402" t="str">
        <f t="shared" si="100"/>
        <v/>
      </c>
      <c r="AG402" t="str">
        <f t="shared" si="101"/>
        <v/>
      </c>
      <c r="AH402" t="str">
        <f t="shared" si="102"/>
        <v/>
      </c>
      <c r="AI402" t="str">
        <f t="shared" si="103"/>
        <v/>
      </c>
      <c r="AJ402" t="str">
        <f t="shared" si="104"/>
        <v/>
      </c>
    </row>
    <row r="403" spans="1:36" x14ac:dyDescent="0.25">
      <c r="A403" s="3"/>
      <c r="B403" s="3"/>
      <c r="C403" s="4"/>
      <c r="D403" s="20"/>
      <c r="E403" s="20"/>
      <c r="F403" s="4"/>
      <c r="G403" s="4"/>
      <c r="H403" s="2"/>
      <c r="J403" s="4" t="str">
        <f t="shared" si="90"/>
        <v/>
      </c>
      <c r="K403" s="4" t="str">
        <f t="shared" si="91"/>
        <v/>
      </c>
      <c r="L403" s="31" t="str">
        <f t="shared" si="92"/>
        <v/>
      </c>
      <c r="M403" s="12" t="str">
        <f>IF(AND(($D403)&lt;&gt;"",($E403)&lt;&gt;""),IF(MIN(DATEVALUE($E403),Base!K$3)-MAX(DATEVALUE($D403),Base!K$2)+1&gt;=0,MIN(DATEVALUE($E403),Base!K$3)-MAX(DATEVALUE($D403),Base!K$2)+1,0),"")</f>
        <v/>
      </c>
      <c r="N403" s="12" t="str">
        <f>IF(AND(($D403)&lt;&gt;"",($E403)&lt;&gt;""),IF(MIN(DATEVALUE($E403),Base!L$3)-MAX(DATEVALUE($D403),Base!L$2)+1&gt;=0,MIN(DATEVALUE($E403),Base!L$3)-MAX(DATEVALUE($D403),Base!L$2)+1,0),"")</f>
        <v/>
      </c>
      <c r="O403" s="12" t="str">
        <f>IF(AND(($D403)&lt;&gt;"",($E403)&lt;&gt;""),IF(MIN(DATEVALUE($E403),Base!M$3)-MAX(DATEVALUE($D403),Base!M$2)+1&gt;=0,MIN(DATEVALUE($E403),Base!M$3)-MAX(DATEVALUE($D403),Base!M$2)+1,0),"")</f>
        <v/>
      </c>
      <c r="P403" s="12" t="str">
        <f>IF(AND(($D403)&lt;&gt;"",($E403)&lt;&gt;""),IF(MIN(DATEVALUE($E403),Base!N$3)-MAX(DATEVALUE($D403),Base!N$2)+1&gt;=0,MIN(DATEVALUE($E403),Base!N$3)-MAX(DATEVALUE($D403),Base!N$2)+1,0),"")</f>
        <v/>
      </c>
      <c r="Q403" s="12" t="str">
        <f>IF(AND(($D403)&lt;&gt;"",($E403)&lt;&gt;""),IF(MIN(DATEVALUE($E403),Base!O$3)-MAX(DATEVALUE($D403),Base!O$2)+1&gt;=0,MIN(DATEVALUE($E403),Base!O$3)-MAX(DATEVALUE($D403),Base!O$2)+1,0),"")</f>
        <v/>
      </c>
      <c r="R403" s="12" t="str">
        <f>IF(AND(($D403)&lt;&gt;"",($E403)&lt;&gt;""),IF(MIN(DATEVALUE($E403),Base!P$3)-MAX(DATEVALUE($D403),Base!P$2)+1&gt;=0,MIN(DATEVALUE($E403),Base!P$3)-MAX(DATEVALUE($D403),Base!P$2)+1,0),"")</f>
        <v/>
      </c>
      <c r="S403" s="12" t="str">
        <f>IF(AND(($D403)&lt;&gt;"",($E403)&lt;&gt;""),IF(MIN(DATEVALUE($E403),Base!Q$3)-MAX(DATEVALUE($D403),Base!Q$2)+1&gt;=0,MIN(DATEVALUE($E403),Base!Q$3)-MAX(DATEVALUE($D403),Base!Q$2)+1,0),"")</f>
        <v/>
      </c>
      <c r="T403" s="12" t="str">
        <f>IF(AND(($D403)&lt;&gt;"",($E403)&lt;&gt;""),IF(MIN(DATEVALUE($E403),Base!R$3)-MAX(DATEVALUE($D403),Base!R$2)+1&gt;=0,MIN(DATEVALUE($E403),Base!R$3)-MAX(DATEVALUE($D403),Base!R$2)+1,0),"")</f>
        <v/>
      </c>
      <c r="U403" s="12" t="str">
        <f>IF(AND(($D403)&lt;&gt;"",($E403)&lt;&gt;""),IF(MIN(DATEVALUE($E403),Base!S$3)-MAX(DATEVALUE($D403),Base!S$2)+1&gt;=0,MIN(DATEVALUE($E403),Base!S$3)-MAX(DATEVALUE($D403),Base!S$2)+1,0),"")</f>
        <v/>
      </c>
      <c r="V403" s="12" t="str">
        <f>IF(AND(($D403)&lt;&gt;"",($E403)&lt;&gt;""),IF(MIN(DATEVALUE($E403),Base!T$3)-MAX(DATEVALUE($D403),Base!T$2)+1&gt;=0,MIN(DATEVALUE($E403),Base!T$3)-MAX(DATEVALUE($D403),Base!T$2)+1,0),"")</f>
        <v/>
      </c>
      <c r="W403" s="12" t="str">
        <f>IF(AND(($D403)&lt;&gt;"",($E403)&lt;&gt;""),IF(MIN(DATEVALUE($E403),Base!U$3)-MAX(DATEVALUE($D403),Base!U$2)+1&gt;=0,MIN(DATEVALUE($E403),Base!U$3)-MAX(DATEVALUE($D403),Base!U$2)+1,0),"")</f>
        <v/>
      </c>
      <c r="X403" s="12" t="str">
        <f>IF(AND(($D403)&lt;&gt;"",($E403)&lt;&gt;""),IF(MIN(DATEVALUE($E403),Base!V$3)-MAX(DATEVALUE($D403),Base!V$2)+1&gt;=0,MIN(DATEVALUE($E403),Base!V$3)-MAX(DATEVALUE($D403),Base!V$2)+1,0),"")</f>
        <v/>
      </c>
      <c r="Y403" t="str">
        <f t="shared" si="93"/>
        <v/>
      </c>
      <c r="Z403" t="str">
        <f t="shared" si="94"/>
        <v/>
      </c>
      <c r="AA403" t="str">
        <f t="shared" si="95"/>
        <v/>
      </c>
      <c r="AB403" t="str">
        <f t="shared" si="96"/>
        <v/>
      </c>
      <c r="AC403" t="str">
        <f t="shared" si="97"/>
        <v/>
      </c>
      <c r="AD403" t="str">
        <f t="shared" si="98"/>
        <v/>
      </c>
      <c r="AE403" t="str">
        <f t="shared" si="99"/>
        <v/>
      </c>
      <c r="AF403" t="str">
        <f t="shared" si="100"/>
        <v/>
      </c>
      <c r="AG403" t="str">
        <f t="shared" si="101"/>
        <v/>
      </c>
      <c r="AH403" t="str">
        <f t="shared" si="102"/>
        <v/>
      </c>
      <c r="AI403" t="str">
        <f t="shared" si="103"/>
        <v/>
      </c>
      <c r="AJ403" t="str">
        <f t="shared" si="104"/>
        <v/>
      </c>
    </row>
    <row r="404" spans="1:36" x14ac:dyDescent="0.25">
      <c r="A404" s="3"/>
      <c r="B404" s="3"/>
      <c r="C404" s="4"/>
      <c r="D404" s="20"/>
      <c r="E404" s="20"/>
      <c r="F404" s="4"/>
      <c r="G404" s="4"/>
      <c r="H404" s="2"/>
      <c r="J404" s="4" t="str">
        <f t="shared" si="90"/>
        <v/>
      </c>
      <c r="K404" s="4" t="str">
        <f t="shared" si="91"/>
        <v/>
      </c>
      <c r="L404" s="31" t="str">
        <f t="shared" si="92"/>
        <v/>
      </c>
      <c r="M404" s="12" t="str">
        <f>IF(AND(($D404)&lt;&gt;"",($E404)&lt;&gt;""),IF(MIN(DATEVALUE($E404),Base!K$3)-MAX(DATEVALUE($D404),Base!K$2)+1&gt;=0,MIN(DATEVALUE($E404),Base!K$3)-MAX(DATEVALUE($D404),Base!K$2)+1,0),"")</f>
        <v/>
      </c>
      <c r="N404" s="12" t="str">
        <f>IF(AND(($D404)&lt;&gt;"",($E404)&lt;&gt;""),IF(MIN(DATEVALUE($E404),Base!L$3)-MAX(DATEVALUE($D404),Base!L$2)+1&gt;=0,MIN(DATEVALUE($E404),Base!L$3)-MAX(DATEVALUE($D404),Base!L$2)+1,0),"")</f>
        <v/>
      </c>
      <c r="O404" s="12" t="str">
        <f>IF(AND(($D404)&lt;&gt;"",($E404)&lt;&gt;""),IF(MIN(DATEVALUE($E404),Base!M$3)-MAX(DATEVALUE($D404),Base!M$2)+1&gt;=0,MIN(DATEVALUE($E404),Base!M$3)-MAX(DATEVALUE($D404),Base!M$2)+1,0),"")</f>
        <v/>
      </c>
      <c r="P404" s="12" t="str">
        <f>IF(AND(($D404)&lt;&gt;"",($E404)&lt;&gt;""),IF(MIN(DATEVALUE($E404),Base!N$3)-MAX(DATEVALUE($D404),Base!N$2)+1&gt;=0,MIN(DATEVALUE($E404),Base!N$3)-MAX(DATEVALUE($D404),Base!N$2)+1,0),"")</f>
        <v/>
      </c>
      <c r="Q404" s="12" t="str">
        <f>IF(AND(($D404)&lt;&gt;"",($E404)&lt;&gt;""),IF(MIN(DATEVALUE($E404),Base!O$3)-MAX(DATEVALUE($D404),Base!O$2)+1&gt;=0,MIN(DATEVALUE($E404),Base!O$3)-MAX(DATEVALUE($D404),Base!O$2)+1,0),"")</f>
        <v/>
      </c>
      <c r="R404" s="12" t="str">
        <f>IF(AND(($D404)&lt;&gt;"",($E404)&lt;&gt;""),IF(MIN(DATEVALUE($E404),Base!P$3)-MAX(DATEVALUE($D404),Base!P$2)+1&gt;=0,MIN(DATEVALUE($E404),Base!P$3)-MAX(DATEVALUE($D404),Base!P$2)+1,0),"")</f>
        <v/>
      </c>
      <c r="S404" s="12" t="str">
        <f>IF(AND(($D404)&lt;&gt;"",($E404)&lt;&gt;""),IF(MIN(DATEVALUE($E404),Base!Q$3)-MAX(DATEVALUE($D404),Base!Q$2)+1&gt;=0,MIN(DATEVALUE($E404),Base!Q$3)-MAX(DATEVALUE($D404),Base!Q$2)+1,0),"")</f>
        <v/>
      </c>
      <c r="T404" s="12" t="str">
        <f>IF(AND(($D404)&lt;&gt;"",($E404)&lt;&gt;""),IF(MIN(DATEVALUE($E404),Base!R$3)-MAX(DATEVALUE($D404),Base!R$2)+1&gt;=0,MIN(DATEVALUE($E404),Base!R$3)-MAX(DATEVALUE($D404),Base!R$2)+1,0),"")</f>
        <v/>
      </c>
      <c r="U404" s="12" t="str">
        <f>IF(AND(($D404)&lt;&gt;"",($E404)&lt;&gt;""),IF(MIN(DATEVALUE($E404),Base!S$3)-MAX(DATEVALUE($D404),Base!S$2)+1&gt;=0,MIN(DATEVALUE($E404),Base!S$3)-MAX(DATEVALUE($D404),Base!S$2)+1,0),"")</f>
        <v/>
      </c>
      <c r="V404" s="12" t="str">
        <f>IF(AND(($D404)&lt;&gt;"",($E404)&lt;&gt;""),IF(MIN(DATEVALUE($E404),Base!T$3)-MAX(DATEVALUE($D404),Base!T$2)+1&gt;=0,MIN(DATEVALUE($E404),Base!T$3)-MAX(DATEVALUE($D404),Base!T$2)+1,0),"")</f>
        <v/>
      </c>
      <c r="W404" s="12" t="str">
        <f>IF(AND(($D404)&lt;&gt;"",($E404)&lt;&gt;""),IF(MIN(DATEVALUE($E404),Base!U$3)-MAX(DATEVALUE($D404),Base!U$2)+1&gt;=0,MIN(DATEVALUE($E404),Base!U$3)-MAX(DATEVALUE($D404),Base!U$2)+1,0),"")</f>
        <v/>
      </c>
      <c r="X404" s="12" t="str">
        <f>IF(AND(($D404)&lt;&gt;"",($E404)&lt;&gt;""),IF(MIN(DATEVALUE($E404),Base!V$3)-MAX(DATEVALUE($D404),Base!V$2)+1&gt;=0,MIN(DATEVALUE($E404),Base!V$3)-MAX(DATEVALUE($D404),Base!V$2)+1,0),"")</f>
        <v/>
      </c>
      <c r="Y404" t="str">
        <f t="shared" si="93"/>
        <v/>
      </c>
      <c r="Z404" t="str">
        <f t="shared" si="94"/>
        <v/>
      </c>
      <c r="AA404" t="str">
        <f t="shared" si="95"/>
        <v/>
      </c>
      <c r="AB404" t="str">
        <f t="shared" si="96"/>
        <v/>
      </c>
      <c r="AC404" t="str">
        <f t="shared" si="97"/>
        <v/>
      </c>
      <c r="AD404" t="str">
        <f t="shared" si="98"/>
        <v/>
      </c>
      <c r="AE404" t="str">
        <f t="shared" si="99"/>
        <v/>
      </c>
      <c r="AF404" t="str">
        <f t="shared" si="100"/>
        <v/>
      </c>
      <c r="AG404" t="str">
        <f t="shared" si="101"/>
        <v/>
      </c>
      <c r="AH404" t="str">
        <f t="shared" si="102"/>
        <v/>
      </c>
      <c r="AI404" t="str">
        <f t="shared" si="103"/>
        <v/>
      </c>
      <c r="AJ404" t="str">
        <f t="shared" si="104"/>
        <v/>
      </c>
    </row>
    <row r="405" spans="1:36" x14ac:dyDescent="0.25">
      <c r="A405" s="3"/>
      <c r="B405" s="3"/>
      <c r="C405" s="4"/>
      <c r="D405" s="20"/>
      <c r="E405" s="20"/>
      <c r="F405" s="4"/>
      <c r="G405" s="4"/>
      <c r="H405" s="2"/>
      <c r="J405" s="4" t="str">
        <f t="shared" si="90"/>
        <v/>
      </c>
      <c r="K405" s="4" t="str">
        <f t="shared" si="91"/>
        <v/>
      </c>
      <c r="L405" s="31" t="str">
        <f t="shared" si="92"/>
        <v/>
      </c>
      <c r="M405" s="12" t="str">
        <f>IF(AND(($D405)&lt;&gt;"",($E405)&lt;&gt;""),IF(MIN(DATEVALUE($E405),Base!K$3)-MAX(DATEVALUE($D405),Base!K$2)+1&gt;=0,MIN(DATEVALUE($E405),Base!K$3)-MAX(DATEVALUE($D405),Base!K$2)+1,0),"")</f>
        <v/>
      </c>
      <c r="N405" s="12" t="str">
        <f>IF(AND(($D405)&lt;&gt;"",($E405)&lt;&gt;""),IF(MIN(DATEVALUE($E405),Base!L$3)-MAX(DATEVALUE($D405),Base!L$2)+1&gt;=0,MIN(DATEVALUE($E405),Base!L$3)-MAX(DATEVALUE($D405),Base!L$2)+1,0),"")</f>
        <v/>
      </c>
      <c r="O405" s="12" t="str">
        <f>IF(AND(($D405)&lt;&gt;"",($E405)&lt;&gt;""),IF(MIN(DATEVALUE($E405),Base!M$3)-MAX(DATEVALUE($D405),Base!M$2)+1&gt;=0,MIN(DATEVALUE($E405),Base!M$3)-MAX(DATEVALUE($D405),Base!M$2)+1,0),"")</f>
        <v/>
      </c>
      <c r="P405" s="12" t="str">
        <f>IF(AND(($D405)&lt;&gt;"",($E405)&lt;&gt;""),IF(MIN(DATEVALUE($E405),Base!N$3)-MAX(DATEVALUE($D405),Base!N$2)+1&gt;=0,MIN(DATEVALUE($E405),Base!N$3)-MAX(DATEVALUE($D405),Base!N$2)+1,0),"")</f>
        <v/>
      </c>
      <c r="Q405" s="12" t="str">
        <f>IF(AND(($D405)&lt;&gt;"",($E405)&lt;&gt;""),IF(MIN(DATEVALUE($E405),Base!O$3)-MAX(DATEVALUE($D405),Base!O$2)+1&gt;=0,MIN(DATEVALUE($E405),Base!O$3)-MAX(DATEVALUE($D405),Base!O$2)+1,0),"")</f>
        <v/>
      </c>
      <c r="R405" s="12" t="str">
        <f>IF(AND(($D405)&lt;&gt;"",($E405)&lt;&gt;""),IF(MIN(DATEVALUE($E405),Base!P$3)-MAX(DATEVALUE($D405),Base!P$2)+1&gt;=0,MIN(DATEVALUE($E405),Base!P$3)-MAX(DATEVALUE($D405),Base!P$2)+1,0),"")</f>
        <v/>
      </c>
      <c r="S405" s="12" t="str">
        <f>IF(AND(($D405)&lt;&gt;"",($E405)&lt;&gt;""),IF(MIN(DATEVALUE($E405),Base!Q$3)-MAX(DATEVALUE($D405),Base!Q$2)+1&gt;=0,MIN(DATEVALUE($E405),Base!Q$3)-MAX(DATEVALUE($D405),Base!Q$2)+1,0),"")</f>
        <v/>
      </c>
      <c r="T405" s="12" t="str">
        <f>IF(AND(($D405)&lt;&gt;"",($E405)&lt;&gt;""),IF(MIN(DATEVALUE($E405),Base!R$3)-MAX(DATEVALUE($D405),Base!R$2)+1&gt;=0,MIN(DATEVALUE($E405),Base!R$3)-MAX(DATEVALUE($D405),Base!R$2)+1,0),"")</f>
        <v/>
      </c>
      <c r="U405" s="12" t="str">
        <f>IF(AND(($D405)&lt;&gt;"",($E405)&lt;&gt;""),IF(MIN(DATEVALUE($E405),Base!S$3)-MAX(DATEVALUE($D405),Base!S$2)+1&gt;=0,MIN(DATEVALUE($E405),Base!S$3)-MAX(DATEVALUE($D405),Base!S$2)+1,0),"")</f>
        <v/>
      </c>
      <c r="V405" s="12" t="str">
        <f>IF(AND(($D405)&lt;&gt;"",($E405)&lt;&gt;""),IF(MIN(DATEVALUE($E405),Base!T$3)-MAX(DATEVALUE($D405),Base!T$2)+1&gt;=0,MIN(DATEVALUE($E405),Base!T$3)-MAX(DATEVALUE($D405),Base!T$2)+1,0),"")</f>
        <v/>
      </c>
      <c r="W405" s="12" t="str">
        <f>IF(AND(($D405)&lt;&gt;"",($E405)&lt;&gt;""),IF(MIN(DATEVALUE($E405),Base!U$3)-MAX(DATEVALUE($D405),Base!U$2)+1&gt;=0,MIN(DATEVALUE($E405),Base!U$3)-MAX(DATEVALUE($D405),Base!U$2)+1,0),"")</f>
        <v/>
      </c>
      <c r="X405" s="12" t="str">
        <f>IF(AND(($D405)&lt;&gt;"",($E405)&lt;&gt;""),IF(MIN(DATEVALUE($E405),Base!V$3)-MAX(DATEVALUE($D405),Base!V$2)+1&gt;=0,MIN(DATEVALUE($E405),Base!V$3)-MAX(DATEVALUE($D405),Base!V$2)+1,0),"")</f>
        <v/>
      </c>
      <c r="Y405" t="str">
        <f t="shared" si="93"/>
        <v/>
      </c>
      <c r="Z405" t="str">
        <f t="shared" si="94"/>
        <v/>
      </c>
      <c r="AA405" t="str">
        <f t="shared" si="95"/>
        <v/>
      </c>
      <c r="AB405" t="str">
        <f t="shared" si="96"/>
        <v/>
      </c>
      <c r="AC405" t="str">
        <f t="shared" si="97"/>
        <v/>
      </c>
      <c r="AD405" t="str">
        <f t="shared" si="98"/>
        <v/>
      </c>
      <c r="AE405" t="str">
        <f t="shared" si="99"/>
        <v/>
      </c>
      <c r="AF405" t="str">
        <f t="shared" si="100"/>
        <v/>
      </c>
      <c r="AG405" t="str">
        <f t="shared" si="101"/>
        <v/>
      </c>
      <c r="AH405" t="str">
        <f t="shared" si="102"/>
        <v/>
      </c>
      <c r="AI405" t="str">
        <f t="shared" si="103"/>
        <v/>
      </c>
      <c r="AJ405" t="str">
        <f t="shared" si="104"/>
        <v/>
      </c>
    </row>
    <row r="406" spans="1:36" x14ac:dyDescent="0.25">
      <c r="A406" s="3"/>
      <c r="B406" s="3"/>
      <c r="C406" s="4"/>
      <c r="D406" s="20"/>
      <c r="E406" s="20"/>
      <c r="F406" s="4"/>
      <c r="G406" s="4"/>
      <c r="H406" s="2"/>
      <c r="J406" s="4" t="str">
        <f t="shared" si="90"/>
        <v/>
      </c>
      <c r="K406" s="4" t="str">
        <f t="shared" si="91"/>
        <v/>
      </c>
      <c r="L406" s="31" t="str">
        <f t="shared" si="92"/>
        <v/>
      </c>
      <c r="M406" s="12" t="str">
        <f>IF(AND(($D406)&lt;&gt;"",($E406)&lt;&gt;""),IF(MIN(DATEVALUE($E406),Base!K$3)-MAX(DATEVALUE($D406),Base!K$2)+1&gt;=0,MIN(DATEVALUE($E406),Base!K$3)-MAX(DATEVALUE($D406),Base!K$2)+1,0),"")</f>
        <v/>
      </c>
      <c r="N406" s="12" t="str">
        <f>IF(AND(($D406)&lt;&gt;"",($E406)&lt;&gt;""),IF(MIN(DATEVALUE($E406),Base!L$3)-MAX(DATEVALUE($D406),Base!L$2)+1&gt;=0,MIN(DATEVALUE($E406),Base!L$3)-MAX(DATEVALUE($D406),Base!L$2)+1,0),"")</f>
        <v/>
      </c>
      <c r="O406" s="12" t="str">
        <f>IF(AND(($D406)&lt;&gt;"",($E406)&lt;&gt;""),IF(MIN(DATEVALUE($E406),Base!M$3)-MAX(DATEVALUE($D406),Base!M$2)+1&gt;=0,MIN(DATEVALUE($E406),Base!M$3)-MAX(DATEVALUE($D406),Base!M$2)+1,0),"")</f>
        <v/>
      </c>
      <c r="P406" s="12" t="str">
        <f>IF(AND(($D406)&lt;&gt;"",($E406)&lt;&gt;""),IF(MIN(DATEVALUE($E406),Base!N$3)-MAX(DATEVALUE($D406),Base!N$2)+1&gt;=0,MIN(DATEVALUE($E406),Base!N$3)-MAX(DATEVALUE($D406),Base!N$2)+1,0),"")</f>
        <v/>
      </c>
      <c r="Q406" s="12" t="str">
        <f>IF(AND(($D406)&lt;&gt;"",($E406)&lt;&gt;""),IF(MIN(DATEVALUE($E406),Base!O$3)-MAX(DATEVALUE($D406),Base!O$2)+1&gt;=0,MIN(DATEVALUE($E406),Base!O$3)-MAX(DATEVALUE($D406),Base!O$2)+1,0),"")</f>
        <v/>
      </c>
      <c r="R406" s="12" t="str">
        <f>IF(AND(($D406)&lt;&gt;"",($E406)&lt;&gt;""),IF(MIN(DATEVALUE($E406),Base!P$3)-MAX(DATEVALUE($D406),Base!P$2)+1&gt;=0,MIN(DATEVALUE($E406),Base!P$3)-MAX(DATEVALUE($D406),Base!P$2)+1,0),"")</f>
        <v/>
      </c>
      <c r="S406" s="12" t="str">
        <f>IF(AND(($D406)&lt;&gt;"",($E406)&lt;&gt;""),IF(MIN(DATEVALUE($E406),Base!Q$3)-MAX(DATEVALUE($D406),Base!Q$2)+1&gt;=0,MIN(DATEVALUE($E406),Base!Q$3)-MAX(DATEVALUE($D406),Base!Q$2)+1,0),"")</f>
        <v/>
      </c>
      <c r="T406" s="12" t="str">
        <f>IF(AND(($D406)&lt;&gt;"",($E406)&lt;&gt;""),IF(MIN(DATEVALUE($E406),Base!R$3)-MAX(DATEVALUE($D406),Base!R$2)+1&gt;=0,MIN(DATEVALUE($E406),Base!R$3)-MAX(DATEVALUE($D406),Base!R$2)+1,0),"")</f>
        <v/>
      </c>
      <c r="U406" s="12" t="str">
        <f>IF(AND(($D406)&lt;&gt;"",($E406)&lt;&gt;""),IF(MIN(DATEVALUE($E406),Base!S$3)-MAX(DATEVALUE($D406),Base!S$2)+1&gt;=0,MIN(DATEVALUE($E406),Base!S$3)-MAX(DATEVALUE($D406),Base!S$2)+1,0),"")</f>
        <v/>
      </c>
      <c r="V406" s="12" t="str">
        <f>IF(AND(($D406)&lt;&gt;"",($E406)&lt;&gt;""),IF(MIN(DATEVALUE($E406),Base!T$3)-MAX(DATEVALUE($D406),Base!T$2)+1&gt;=0,MIN(DATEVALUE($E406),Base!T$3)-MAX(DATEVALUE($D406),Base!T$2)+1,0),"")</f>
        <v/>
      </c>
      <c r="W406" s="12" t="str">
        <f>IF(AND(($D406)&lt;&gt;"",($E406)&lt;&gt;""),IF(MIN(DATEVALUE($E406),Base!U$3)-MAX(DATEVALUE($D406),Base!U$2)+1&gt;=0,MIN(DATEVALUE($E406),Base!U$3)-MAX(DATEVALUE($D406),Base!U$2)+1,0),"")</f>
        <v/>
      </c>
      <c r="X406" s="12" t="str">
        <f>IF(AND(($D406)&lt;&gt;"",($E406)&lt;&gt;""),IF(MIN(DATEVALUE($E406),Base!V$3)-MAX(DATEVALUE($D406),Base!V$2)+1&gt;=0,MIN(DATEVALUE($E406),Base!V$3)-MAX(DATEVALUE($D406),Base!V$2)+1,0),"")</f>
        <v/>
      </c>
      <c r="Y406" t="str">
        <f t="shared" si="93"/>
        <v/>
      </c>
      <c r="Z406" t="str">
        <f t="shared" si="94"/>
        <v/>
      </c>
      <c r="AA406" t="str">
        <f t="shared" si="95"/>
        <v/>
      </c>
      <c r="AB406" t="str">
        <f t="shared" si="96"/>
        <v/>
      </c>
      <c r="AC406" t="str">
        <f t="shared" si="97"/>
        <v/>
      </c>
      <c r="AD406" t="str">
        <f t="shared" si="98"/>
        <v/>
      </c>
      <c r="AE406" t="str">
        <f t="shared" si="99"/>
        <v/>
      </c>
      <c r="AF406" t="str">
        <f t="shared" si="100"/>
        <v/>
      </c>
      <c r="AG406" t="str">
        <f t="shared" si="101"/>
        <v/>
      </c>
      <c r="AH406" t="str">
        <f t="shared" si="102"/>
        <v/>
      </c>
      <c r="AI406" t="str">
        <f t="shared" si="103"/>
        <v/>
      </c>
      <c r="AJ406" t="str">
        <f t="shared" si="104"/>
        <v/>
      </c>
    </row>
    <row r="407" spans="1:36" x14ac:dyDescent="0.25">
      <c r="A407" s="3"/>
      <c r="B407" s="3"/>
      <c r="C407" s="4"/>
      <c r="D407" s="20"/>
      <c r="E407" s="20"/>
      <c r="F407" s="4"/>
      <c r="G407" s="4"/>
      <c r="H407" s="2"/>
      <c r="J407" s="4" t="str">
        <f t="shared" si="90"/>
        <v/>
      </c>
      <c r="K407" s="4" t="str">
        <f t="shared" si="91"/>
        <v/>
      </c>
      <c r="L407" s="31" t="str">
        <f t="shared" si="92"/>
        <v/>
      </c>
      <c r="M407" s="12" t="str">
        <f>IF(AND(($D407)&lt;&gt;"",($E407)&lt;&gt;""),IF(MIN(DATEVALUE($E407),Base!K$3)-MAX(DATEVALUE($D407),Base!K$2)+1&gt;=0,MIN(DATEVALUE($E407),Base!K$3)-MAX(DATEVALUE($D407),Base!K$2)+1,0),"")</f>
        <v/>
      </c>
      <c r="N407" s="12" t="str">
        <f>IF(AND(($D407)&lt;&gt;"",($E407)&lt;&gt;""),IF(MIN(DATEVALUE($E407),Base!L$3)-MAX(DATEVALUE($D407),Base!L$2)+1&gt;=0,MIN(DATEVALUE($E407),Base!L$3)-MAX(DATEVALUE($D407),Base!L$2)+1,0),"")</f>
        <v/>
      </c>
      <c r="O407" s="12" t="str">
        <f>IF(AND(($D407)&lt;&gt;"",($E407)&lt;&gt;""),IF(MIN(DATEVALUE($E407),Base!M$3)-MAX(DATEVALUE($D407),Base!M$2)+1&gt;=0,MIN(DATEVALUE($E407),Base!M$3)-MAX(DATEVALUE($D407),Base!M$2)+1,0),"")</f>
        <v/>
      </c>
      <c r="P407" s="12" t="str">
        <f>IF(AND(($D407)&lt;&gt;"",($E407)&lt;&gt;""),IF(MIN(DATEVALUE($E407),Base!N$3)-MAX(DATEVALUE($D407),Base!N$2)+1&gt;=0,MIN(DATEVALUE($E407),Base!N$3)-MAX(DATEVALUE($D407),Base!N$2)+1,0),"")</f>
        <v/>
      </c>
      <c r="Q407" s="12" t="str">
        <f>IF(AND(($D407)&lt;&gt;"",($E407)&lt;&gt;""),IF(MIN(DATEVALUE($E407),Base!O$3)-MAX(DATEVALUE($D407),Base!O$2)+1&gt;=0,MIN(DATEVALUE($E407),Base!O$3)-MAX(DATEVALUE($D407),Base!O$2)+1,0),"")</f>
        <v/>
      </c>
      <c r="R407" s="12" t="str">
        <f>IF(AND(($D407)&lt;&gt;"",($E407)&lt;&gt;""),IF(MIN(DATEVALUE($E407),Base!P$3)-MAX(DATEVALUE($D407),Base!P$2)+1&gt;=0,MIN(DATEVALUE($E407),Base!P$3)-MAX(DATEVALUE($D407),Base!P$2)+1,0),"")</f>
        <v/>
      </c>
      <c r="S407" s="12" t="str">
        <f>IF(AND(($D407)&lt;&gt;"",($E407)&lt;&gt;""),IF(MIN(DATEVALUE($E407),Base!Q$3)-MAX(DATEVALUE($D407),Base!Q$2)+1&gt;=0,MIN(DATEVALUE($E407),Base!Q$3)-MAX(DATEVALUE($D407),Base!Q$2)+1,0),"")</f>
        <v/>
      </c>
      <c r="T407" s="12" t="str">
        <f>IF(AND(($D407)&lt;&gt;"",($E407)&lt;&gt;""),IF(MIN(DATEVALUE($E407),Base!R$3)-MAX(DATEVALUE($D407),Base!R$2)+1&gt;=0,MIN(DATEVALUE($E407),Base!R$3)-MAX(DATEVALUE($D407),Base!R$2)+1,0),"")</f>
        <v/>
      </c>
      <c r="U407" s="12" t="str">
        <f>IF(AND(($D407)&lt;&gt;"",($E407)&lt;&gt;""),IF(MIN(DATEVALUE($E407),Base!S$3)-MAX(DATEVALUE($D407),Base!S$2)+1&gt;=0,MIN(DATEVALUE($E407),Base!S$3)-MAX(DATEVALUE($D407),Base!S$2)+1,0),"")</f>
        <v/>
      </c>
      <c r="V407" s="12" t="str">
        <f>IF(AND(($D407)&lt;&gt;"",($E407)&lt;&gt;""),IF(MIN(DATEVALUE($E407),Base!T$3)-MAX(DATEVALUE($D407),Base!T$2)+1&gt;=0,MIN(DATEVALUE($E407),Base!T$3)-MAX(DATEVALUE($D407),Base!T$2)+1,0),"")</f>
        <v/>
      </c>
      <c r="W407" s="12" t="str">
        <f>IF(AND(($D407)&lt;&gt;"",($E407)&lt;&gt;""),IF(MIN(DATEVALUE($E407),Base!U$3)-MAX(DATEVALUE($D407),Base!U$2)+1&gt;=0,MIN(DATEVALUE($E407),Base!U$3)-MAX(DATEVALUE($D407),Base!U$2)+1,0),"")</f>
        <v/>
      </c>
      <c r="X407" s="12" t="str">
        <f>IF(AND(($D407)&lt;&gt;"",($E407)&lt;&gt;""),IF(MIN(DATEVALUE($E407),Base!V$3)-MAX(DATEVALUE($D407),Base!V$2)+1&gt;=0,MIN(DATEVALUE($E407),Base!V$3)-MAX(DATEVALUE($D407),Base!V$2)+1,0),"")</f>
        <v/>
      </c>
      <c r="Y407" t="str">
        <f t="shared" si="93"/>
        <v/>
      </c>
      <c r="Z407" t="str">
        <f t="shared" si="94"/>
        <v/>
      </c>
      <c r="AA407" t="str">
        <f t="shared" si="95"/>
        <v/>
      </c>
      <c r="AB407" t="str">
        <f t="shared" si="96"/>
        <v/>
      </c>
      <c r="AC407" t="str">
        <f t="shared" si="97"/>
        <v/>
      </c>
      <c r="AD407" t="str">
        <f t="shared" si="98"/>
        <v/>
      </c>
      <c r="AE407" t="str">
        <f t="shared" si="99"/>
        <v/>
      </c>
      <c r="AF407" t="str">
        <f t="shared" si="100"/>
        <v/>
      </c>
      <c r="AG407" t="str">
        <f t="shared" si="101"/>
        <v/>
      </c>
      <c r="AH407" t="str">
        <f t="shared" si="102"/>
        <v/>
      </c>
      <c r="AI407" t="str">
        <f t="shared" si="103"/>
        <v/>
      </c>
      <c r="AJ407" t="str">
        <f t="shared" si="104"/>
        <v/>
      </c>
    </row>
    <row r="408" spans="1:36" x14ac:dyDescent="0.25">
      <c r="A408" s="3"/>
      <c r="B408" s="3"/>
      <c r="C408" s="4"/>
      <c r="D408" s="20"/>
      <c r="E408" s="20"/>
      <c r="F408" s="4"/>
      <c r="G408" s="4"/>
      <c r="H408" s="2"/>
      <c r="J408" s="4" t="str">
        <f t="shared" si="90"/>
        <v/>
      </c>
      <c r="K408" s="4" t="str">
        <f t="shared" si="91"/>
        <v/>
      </c>
      <c r="L408" s="31" t="str">
        <f t="shared" si="92"/>
        <v/>
      </c>
      <c r="M408" s="12" t="str">
        <f>IF(AND(($D408)&lt;&gt;"",($E408)&lt;&gt;""),IF(MIN(DATEVALUE($E408),Base!K$3)-MAX(DATEVALUE($D408),Base!K$2)+1&gt;=0,MIN(DATEVALUE($E408),Base!K$3)-MAX(DATEVALUE($D408),Base!K$2)+1,0),"")</f>
        <v/>
      </c>
      <c r="N408" s="12" t="str">
        <f>IF(AND(($D408)&lt;&gt;"",($E408)&lt;&gt;""),IF(MIN(DATEVALUE($E408),Base!L$3)-MAX(DATEVALUE($D408),Base!L$2)+1&gt;=0,MIN(DATEVALUE($E408),Base!L$3)-MAX(DATEVALUE($D408),Base!L$2)+1,0),"")</f>
        <v/>
      </c>
      <c r="O408" s="12" t="str">
        <f>IF(AND(($D408)&lt;&gt;"",($E408)&lt;&gt;""),IF(MIN(DATEVALUE($E408),Base!M$3)-MAX(DATEVALUE($D408),Base!M$2)+1&gt;=0,MIN(DATEVALUE($E408),Base!M$3)-MAX(DATEVALUE($D408),Base!M$2)+1,0),"")</f>
        <v/>
      </c>
      <c r="P408" s="12" t="str">
        <f>IF(AND(($D408)&lt;&gt;"",($E408)&lt;&gt;""),IF(MIN(DATEVALUE($E408),Base!N$3)-MAX(DATEVALUE($D408),Base!N$2)+1&gt;=0,MIN(DATEVALUE($E408),Base!N$3)-MAX(DATEVALUE($D408),Base!N$2)+1,0),"")</f>
        <v/>
      </c>
      <c r="Q408" s="12" t="str">
        <f>IF(AND(($D408)&lt;&gt;"",($E408)&lt;&gt;""),IF(MIN(DATEVALUE($E408),Base!O$3)-MAX(DATEVALUE($D408),Base!O$2)+1&gt;=0,MIN(DATEVALUE($E408),Base!O$3)-MAX(DATEVALUE($D408),Base!O$2)+1,0),"")</f>
        <v/>
      </c>
      <c r="R408" s="12" t="str">
        <f>IF(AND(($D408)&lt;&gt;"",($E408)&lt;&gt;""),IF(MIN(DATEVALUE($E408),Base!P$3)-MAX(DATEVALUE($D408),Base!P$2)+1&gt;=0,MIN(DATEVALUE($E408),Base!P$3)-MAX(DATEVALUE($D408),Base!P$2)+1,0),"")</f>
        <v/>
      </c>
      <c r="S408" s="12" t="str">
        <f>IF(AND(($D408)&lt;&gt;"",($E408)&lt;&gt;""),IF(MIN(DATEVALUE($E408),Base!Q$3)-MAX(DATEVALUE($D408),Base!Q$2)+1&gt;=0,MIN(DATEVALUE($E408),Base!Q$3)-MAX(DATEVALUE($D408),Base!Q$2)+1,0),"")</f>
        <v/>
      </c>
      <c r="T408" s="12" t="str">
        <f>IF(AND(($D408)&lt;&gt;"",($E408)&lt;&gt;""),IF(MIN(DATEVALUE($E408),Base!R$3)-MAX(DATEVALUE($D408),Base!R$2)+1&gt;=0,MIN(DATEVALUE($E408),Base!R$3)-MAX(DATEVALUE($D408),Base!R$2)+1,0),"")</f>
        <v/>
      </c>
      <c r="U408" s="12" t="str">
        <f>IF(AND(($D408)&lt;&gt;"",($E408)&lt;&gt;""),IF(MIN(DATEVALUE($E408),Base!S$3)-MAX(DATEVALUE($D408),Base!S$2)+1&gt;=0,MIN(DATEVALUE($E408),Base!S$3)-MAX(DATEVALUE($D408),Base!S$2)+1,0),"")</f>
        <v/>
      </c>
      <c r="V408" s="12" t="str">
        <f>IF(AND(($D408)&lt;&gt;"",($E408)&lt;&gt;""),IF(MIN(DATEVALUE($E408),Base!T$3)-MAX(DATEVALUE($D408),Base!T$2)+1&gt;=0,MIN(DATEVALUE($E408),Base!T$3)-MAX(DATEVALUE($D408),Base!T$2)+1,0),"")</f>
        <v/>
      </c>
      <c r="W408" s="12" t="str">
        <f>IF(AND(($D408)&lt;&gt;"",($E408)&lt;&gt;""),IF(MIN(DATEVALUE($E408),Base!U$3)-MAX(DATEVALUE($D408),Base!U$2)+1&gt;=0,MIN(DATEVALUE($E408),Base!U$3)-MAX(DATEVALUE($D408),Base!U$2)+1,0),"")</f>
        <v/>
      </c>
      <c r="X408" s="12" t="str">
        <f>IF(AND(($D408)&lt;&gt;"",($E408)&lt;&gt;""),IF(MIN(DATEVALUE($E408),Base!V$3)-MAX(DATEVALUE($D408),Base!V$2)+1&gt;=0,MIN(DATEVALUE($E408),Base!V$3)-MAX(DATEVALUE($D408),Base!V$2)+1,0),"")</f>
        <v/>
      </c>
      <c r="Y408" t="str">
        <f t="shared" si="93"/>
        <v/>
      </c>
      <c r="Z408" t="str">
        <f t="shared" si="94"/>
        <v/>
      </c>
      <c r="AA408" t="str">
        <f t="shared" si="95"/>
        <v/>
      </c>
      <c r="AB408" t="str">
        <f t="shared" si="96"/>
        <v/>
      </c>
      <c r="AC408" t="str">
        <f t="shared" si="97"/>
        <v/>
      </c>
      <c r="AD408" t="str">
        <f t="shared" si="98"/>
        <v/>
      </c>
      <c r="AE408" t="str">
        <f t="shared" si="99"/>
        <v/>
      </c>
      <c r="AF408" t="str">
        <f t="shared" si="100"/>
        <v/>
      </c>
      <c r="AG408" t="str">
        <f t="shared" si="101"/>
        <v/>
      </c>
      <c r="AH408" t="str">
        <f t="shared" si="102"/>
        <v/>
      </c>
      <c r="AI408" t="str">
        <f t="shared" si="103"/>
        <v/>
      </c>
      <c r="AJ408" t="str">
        <f t="shared" si="104"/>
        <v/>
      </c>
    </row>
    <row r="409" spans="1:36" x14ac:dyDescent="0.25">
      <c r="A409" s="3"/>
      <c r="B409" s="3"/>
      <c r="C409" s="4"/>
      <c r="D409" s="20"/>
      <c r="E409" s="20"/>
      <c r="F409" s="4"/>
      <c r="G409" s="4"/>
      <c r="H409" s="2"/>
      <c r="J409" s="4" t="str">
        <f t="shared" si="90"/>
        <v/>
      </c>
      <c r="K409" s="4" t="str">
        <f t="shared" si="91"/>
        <v/>
      </c>
      <c r="L409" s="31" t="str">
        <f t="shared" si="92"/>
        <v/>
      </c>
      <c r="M409" s="12" t="str">
        <f>IF(AND(($D409)&lt;&gt;"",($E409)&lt;&gt;""),IF(MIN(DATEVALUE($E409),Base!K$3)-MAX(DATEVALUE($D409),Base!K$2)+1&gt;=0,MIN(DATEVALUE($E409),Base!K$3)-MAX(DATEVALUE($D409),Base!K$2)+1,0),"")</f>
        <v/>
      </c>
      <c r="N409" s="12" t="str">
        <f>IF(AND(($D409)&lt;&gt;"",($E409)&lt;&gt;""),IF(MIN(DATEVALUE($E409),Base!L$3)-MAX(DATEVALUE($D409),Base!L$2)+1&gt;=0,MIN(DATEVALUE($E409),Base!L$3)-MAX(DATEVALUE($D409),Base!L$2)+1,0),"")</f>
        <v/>
      </c>
      <c r="O409" s="12" t="str">
        <f>IF(AND(($D409)&lt;&gt;"",($E409)&lt;&gt;""),IF(MIN(DATEVALUE($E409),Base!M$3)-MAX(DATEVALUE($D409),Base!M$2)+1&gt;=0,MIN(DATEVALUE($E409),Base!M$3)-MAX(DATEVALUE($D409),Base!M$2)+1,0),"")</f>
        <v/>
      </c>
      <c r="P409" s="12" t="str">
        <f>IF(AND(($D409)&lt;&gt;"",($E409)&lt;&gt;""),IF(MIN(DATEVALUE($E409),Base!N$3)-MAX(DATEVALUE($D409),Base!N$2)+1&gt;=0,MIN(DATEVALUE($E409),Base!N$3)-MAX(DATEVALUE($D409),Base!N$2)+1,0),"")</f>
        <v/>
      </c>
      <c r="Q409" s="12" t="str">
        <f>IF(AND(($D409)&lt;&gt;"",($E409)&lt;&gt;""),IF(MIN(DATEVALUE($E409),Base!O$3)-MAX(DATEVALUE($D409),Base!O$2)+1&gt;=0,MIN(DATEVALUE($E409),Base!O$3)-MAX(DATEVALUE($D409),Base!O$2)+1,0),"")</f>
        <v/>
      </c>
      <c r="R409" s="12" t="str">
        <f>IF(AND(($D409)&lt;&gt;"",($E409)&lt;&gt;""),IF(MIN(DATEVALUE($E409),Base!P$3)-MAX(DATEVALUE($D409),Base!P$2)+1&gt;=0,MIN(DATEVALUE($E409),Base!P$3)-MAX(DATEVALUE($D409),Base!P$2)+1,0),"")</f>
        <v/>
      </c>
      <c r="S409" s="12" t="str">
        <f>IF(AND(($D409)&lt;&gt;"",($E409)&lt;&gt;""),IF(MIN(DATEVALUE($E409),Base!Q$3)-MAX(DATEVALUE($D409),Base!Q$2)+1&gt;=0,MIN(DATEVALUE($E409),Base!Q$3)-MAX(DATEVALUE($D409),Base!Q$2)+1,0),"")</f>
        <v/>
      </c>
      <c r="T409" s="12" t="str">
        <f>IF(AND(($D409)&lt;&gt;"",($E409)&lt;&gt;""),IF(MIN(DATEVALUE($E409),Base!R$3)-MAX(DATEVALUE($D409),Base!R$2)+1&gt;=0,MIN(DATEVALUE($E409),Base!R$3)-MAX(DATEVALUE($D409),Base!R$2)+1,0),"")</f>
        <v/>
      </c>
      <c r="U409" s="12" t="str">
        <f>IF(AND(($D409)&lt;&gt;"",($E409)&lt;&gt;""),IF(MIN(DATEVALUE($E409),Base!S$3)-MAX(DATEVALUE($D409),Base!S$2)+1&gt;=0,MIN(DATEVALUE($E409),Base!S$3)-MAX(DATEVALUE($D409),Base!S$2)+1,0),"")</f>
        <v/>
      </c>
      <c r="V409" s="12" t="str">
        <f>IF(AND(($D409)&lt;&gt;"",($E409)&lt;&gt;""),IF(MIN(DATEVALUE($E409),Base!T$3)-MAX(DATEVALUE($D409),Base!T$2)+1&gt;=0,MIN(DATEVALUE($E409),Base!T$3)-MAX(DATEVALUE($D409),Base!T$2)+1,0),"")</f>
        <v/>
      </c>
      <c r="W409" s="12" t="str">
        <f>IF(AND(($D409)&lt;&gt;"",($E409)&lt;&gt;""),IF(MIN(DATEVALUE($E409),Base!U$3)-MAX(DATEVALUE($D409),Base!U$2)+1&gt;=0,MIN(DATEVALUE($E409),Base!U$3)-MAX(DATEVALUE($D409),Base!U$2)+1,0),"")</f>
        <v/>
      </c>
      <c r="X409" s="12" t="str">
        <f>IF(AND(($D409)&lt;&gt;"",($E409)&lt;&gt;""),IF(MIN(DATEVALUE($E409),Base!V$3)-MAX(DATEVALUE($D409),Base!V$2)+1&gt;=0,MIN(DATEVALUE($E409),Base!V$3)-MAX(DATEVALUE($D409),Base!V$2)+1,0),"")</f>
        <v/>
      </c>
      <c r="Y409" t="str">
        <f t="shared" si="93"/>
        <v/>
      </c>
      <c r="Z409" t="str">
        <f t="shared" si="94"/>
        <v/>
      </c>
      <c r="AA409" t="str">
        <f t="shared" si="95"/>
        <v/>
      </c>
      <c r="AB409" t="str">
        <f t="shared" si="96"/>
        <v/>
      </c>
      <c r="AC409" t="str">
        <f t="shared" si="97"/>
        <v/>
      </c>
      <c r="AD409" t="str">
        <f t="shared" si="98"/>
        <v/>
      </c>
      <c r="AE409" t="str">
        <f t="shared" si="99"/>
        <v/>
      </c>
      <c r="AF409" t="str">
        <f t="shared" si="100"/>
        <v/>
      </c>
      <c r="AG409" t="str">
        <f t="shared" si="101"/>
        <v/>
      </c>
      <c r="AH409" t="str">
        <f t="shared" si="102"/>
        <v/>
      </c>
      <c r="AI409" t="str">
        <f t="shared" si="103"/>
        <v/>
      </c>
      <c r="AJ409" t="str">
        <f t="shared" si="104"/>
        <v/>
      </c>
    </row>
    <row r="410" spans="1:36" x14ac:dyDescent="0.25">
      <c r="A410" s="3"/>
      <c r="B410" s="3"/>
      <c r="C410" s="4"/>
      <c r="D410" s="20"/>
      <c r="E410" s="20"/>
      <c r="F410" s="4"/>
      <c r="G410" s="4"/>
      <c r="H410" s="2"/>
      <c r="J410" s="4" t="str">
        <f t="shared" si="90"/>
        <v/>
      </c>
      <c r="K410" s="4" t="str">
        <f t="shared" si="91"/>
        <v/>
      </c>
      <c r="L410" s="31" t="str">
        <f t="shared" si="92"/>
        <v/>
      </c>
      <c r="M410" s="12" t="str">
        <f>IF(AND(($D410)&lt;&gt;"",($E410)&lt;&gt;""),IF(MIN(DATEVALUE($E410),Base!K$3)-MAX(DATEVALUE($D410),Base!K$2)+1&gt;=0,MIN(DATEVALUE($E410),Base!K$3)-MAX(DATEVALUE($D410),Base!K$2)+1,0),"")</f>
        <v/>
      </c>
      <c r="N410" s="12" t="str">
        <f>IF(AND(($D410)&lt;&gt;"",($E410)&lt;&gt;""),IF(MIN(DATEVALUE($E410),Base!L$3)-MAX(DATEVALUE($D410),Base!L$2)+1&gt;=0,MIN(DATEVALUE($E410),Base!L$3)-MAX(DATEVALUE($D410),Base!L$2)+1,0),"")</f>
        <v/>
      </c>
      <c r="O410" s="12" t="str">
        <f>IF(AND(($D410)&lt;&gt;"",($E410)&lt;&gt;""),IF(MIN(DATEVALUE($E410),Base!M$3)-MAX(DATEVALUE($D410),Base!M$2)+1&gt;=0,MIN(DATEVALUE($E410),Base!M$3)-MAX(DATEVALUE($D410),Base!M$2)+1,0),"")</f>
        <v/>
      </c>
      <c r="P410" s="12" t="str">
        <f>IF(AND(($D410)&lt;&gt;"",($E410)&lt;&gt;""),IF(MIN(DATEVALUE($E410),Base!N$3)-MAX(DATEVALUE($D410),Base!N$2)+1&gt;=0,MIN(DATEVALUE($E410),Base!N$3)-MAX(DATEVALUE($D410),Base!N$2)+1,0),"")</f>
        <v/>
      </c>
      <c r="Q410" s="12" t="str">
        <f>IF(AND(($D410)&lt;&gt;"",($E410)&lt;&gt;""),IF(MIN(DATEVALUE($E410),Base!O$3)-MAX(DATEVALUE($D410),Base!O$2)+1&gt;=0,MIN(DATEVALUE($E410),Base!O$3)-MAX(DATEVALUE($D410),Base!O$2)+1,0),"")</f>
        <v/>
      </c>
      <c r="R410" s="12" t="str">
        <f>IF(AND(($D410)&lt;&gt;"",($E410)&lt;&gt;""),IF(MIN(DATEVALUE($E410),Base!P$3)-MAX(DATEVALUE($D410),Base!P$2)+1&gt;=0,MIN(DATEVALUE($E410),Base!P$3)-MAX(DATEVALUE($D410),Base!P$2)+1,0),"")</f>
        <v/>
      </c>
      <c r="S410" s="12" t="str">
        <f>IF(AND(($D410)&lt;&gt;"",($E410)&lt;&gt;""),IF(MIN(DATEVALUE($E410),Base!Q$3)-MAX(DATEVALUE($D410),Base!Q$2)+1&gt;=0,MIN(DATEVALUE($E410),Base!Q$3)-MAX(DATEVALUE($D410),Base!Q$2)+1,0),"")</f>
        <v/>
      </c>
      <c r="T410" s="12" t="str">
        <f>IF(AND(($D410)&lt;&gt;"",($E410)&lt;&gt;""),IF(MIN(DATEVALUE($E410),Base!R$3)-MAX(DATEVALUE($D410),Base!R$2)+1&gt;=0,MIN(DATEVALUE($E410),Base!R$3)-MAX(DATEVALUE($D410),Base!R$2)+1,0),"")</f>
        <v/>
      </c>
      <c r="U410" s="12" t="str">
        <f>IF(AND(($D410)&lt;&gt;"",($E410)&lt;&gt;""),IF(MIN(DATEVALUE($E410),Base!S$3)-MAX(DATEVALUE($D410),Base!S$2)+1&gt;=0,MIN(DATEVALUE($E410),Base!S$3)-MAX(DATEVALUE($D410),Base!S$2)+1,0),"")</f>
        <v/>
      </c>
      <c r="V410" s="12" t="str">
        <f>IF(AND(($D410)&lt;&gt;"",($E410)&lt;&gt;""),IF(MIN(DATEVALUE($E410),Base!T$3)-MAX(DATEVALUE($D410),Base!T$2)+1&gt;=0,MIN(DATEVALUE($E410),Base!T$3)-MAX(DATEVALUE($D410),Base!T$2)+1,0),"")</f>
        <v/>
      </c>
      <c r="W410" s="12" t="str">
        <f>IF(AND(($D410)&lt;&gt;"",($E410)&lt;&gt;""),IF(MIN(DATEVALUE($E410),Base!U$3)-MAX(DATEVALUE($D410),Base!U$2)+1&gt;=0,MIN(DATEVALUE($E410),Base!U$3)-MAX(DATEVALUE($D410),Base!U$2)+1,0),"")</f>
        <v/>
      </c>
      <c r="X410" s="12" t="str">
        <f>IF(AND(($D410)&lt;&gt;"",($E410)&lt;&gt;""),IF(MIN(DATEVALUE($E410),Base!V$3)-MAX(DATEVALUE($D410),Base!V$2)+1&gt;=0,MIN(DATEVALUE($E410),Base!V$3)-MAX(DATEVALUE($D410),Base!V$2)+1,0),"")</f>
        <v/>
      </c>
      <c r="Y410" t="str">
        <f t="shared" si="93"/>
        <v/>
      </c>
      <c r="Z410" t="str">
        <f t="shared" si="94"/>
        <v/>
      </c>
      <c r="AA410" t="str">
        <f t="shared" si="95"/>
        <v/>
      </c>
      <c r="AB410" t="str">
        <f t="shared" si="96"/>
        <v/>
      </c>
      <c r="AC410" t="str">
        <f t="shared" si="97"/>
        <v/>
      </c>
      <c r="AD410" t="str">
        <f t="shared" si="98"/>
        <v/>
      </c>
      <c r="AE410" t="str">
        <f t="shared" si="99"/>
        <v/>
      </c>
      <c r="AF410" t="str">
        <f t="shared" si="100"/>
        <v/>
      </c>
      <c r="AG410" t="str">
        <f t="shared" si="101"/>
        <v/>
      </c>
      <c r="AH410" t="str">
        <f t="shared" si="102"/>
        <v/>
      </c>
      <c r="AI410" t="str">
        <f t="shared" si="103"/>
        <v/>
      </c>
      <c r="AJ410" t="str">
        <f t="shared" si="104"/>
        <v/>
      </c>
    </row>
    <row r="411" spans="1:36" x14ac:dyDescent="0.25">
      <c r="A411" s="3"/>
      <c r="B411" s="3"/>
      <c r="C411" s="4"/>
      <c r="D411" s="20"/>
      <c r="E411" s="20"/>
      <c r="F411" s="4"/>
      <c r="G411" s="4"/>
      <c r="H411" s="2"/>
      <c r="J411" s="4" t="str">
        <f t="shared" si="90"/>
        <v/>
      </c>
      <c r="K411" s="4" t="str">
        <f t="shared" si="91"/>
        <v/>
      </c>
      <c r="L411" s="31" t="str">
        <f t="shared" si="92"/>
        <v/>
      </c>
      <c r="M411" s="12" t="str">
        <f>IF(AND(($D411)&lt;&gt;"",($E411)&lt;&gt;""),IF(MIN(DATEVALUE($E411),Base!K$3)-MAX(DATEVALUE($D411),Base!K$2)+1&gt;=0,MIN(DATEVALUE($E411),Base!K$3)-MAX(DATEVALUE($D411),Base!K$2)+1,0),"")</f>
        <v/>
      </c>
      <c r="N411" s="12" t="str">
        <f>IF(AND(($D411)&lt;&gt;"",($E411)&lt;&gt;""),IF(MIN(DATEVALUE($E411),Base!L$3)-MAX(DATEVALUE($D411),Base!L$2)+1&gt;=0,MIN(DATEVALUE($E411),Base!L$3)-MAX(DATEVALUE($D411),Base!L$2)+1,0),"")</f>
        <v/>
      </c>
      <c r="O411" s="12" t="str">
        <f>IF(AND(($D411)&lt;&gt;"",($E411)&lt;&gt;""),IF(MIN(DATEVALUE($E411),Base!M$3)-MAX(DATEVALUE($D411),Base!M$2)+1&gt;=0,MIN(DATEVALUE($E411),Base!M$3)-MAX(DATEVALUE($D411),Base!M$2)+1,0),"")</f>
        <v/>
      </c>
      <c r="P411" s="12" t="str">
        <f>IF(AND(($D411)&lt;&gt;"",($E411)&lt;&gt;""),IF(MIN(DATEVALUE($E411),Base!N$3)-MAX(DATEVALUE($D411),Base!N$2)+1&gt;=0,MIN(DATEVALUE($E411),Base!N$3)-MAX(DATEVALUE($D411),Base!N$2)+1,0),"")</f>
        <v/>
      </c>
      <c r="Q411" s="12" t="str">
        <f>IF(AND(($D411)&lt;&gt;"",($E411)&lt;&gt;""),IF(MIN(DATEVALUE($E411),Base!O$3)-MAX(DATEVALUE($D411),Base!O$2)+1&gt;=0,MIN(DATEVALUE($E411),Base!O$3)-MAX(DATEVALUE($D411),Base!O$2)+1,0),"")</f>
        <v/>
      </c>
      <c r="R411" s="12" t="str">
        <f>IF(AND(($D411)&lt;&gt;"",($E411)&lt;&gt;""),IF(MIN(DATEVALUE($E411),Base!P$3)-MAX(DATEVALUE($D411),Base!P$2)+1&gt;=0,MIN(DATEVALUE($E411),Base!P$3)-MAX(DATEVALUE($D411),Base!P$2)+1,0),"")</f>
        <v/>
      </c>
      <c r="S411" s="12" t="str">
        <f>IF(AND(($D411)&lt;&gt;"",($E411)&lt;&gt;""),IF(MIN(DATEVALUE($E411),Base!Q$3)-MAX(DATEVALUE($D411),Base!Q$2)+1&gt;=0,MIN(DATEVALUE($E411),Base!Q$3)-MAX(DATEVALUE($D411),Base!Q$2)+1,0),"")</f>
        <v/>
      </c>
      <c r="T411" s="12" t="str">
        <f>IF(AND(($D411)&lt;&gt;"",($E411)&lt;&gt;""),IF(MIN(DATEVALUE($E411),Base!R$3)-MAX(DATEVALUE($D411),Base!R$2)+1&gt;=0,MIN(DATEVALUE($E411),Base!R$3)-MAX(DATEVALUE($D411),Base!R$2)+1,0),"")</f>
        <v/>
      </c>
      <c r="U411" s="12" t="str">
        <f>IF(AND(($D411)&lt;&gt;"",($E411)&lt;&gt;""),IF(MIN(DATEVALUE($E411),Base!S$3)-MAX(DATEVALUE($D411),Base!S$2)+1&gt;=0,MIN(DATEVALUE($E411),Base!S$3)-MAX(DATEVALUE($D411),Base!S$2)+1,0),"")</f>
        <v/>
      </c>
      <c r="V411" s="12" t="str">
        <f>IF(AND(($D411)&lt;&gt;"",($E411)&lt;&gt;""),IF(MIN(DATEVALUE($E411),Base!T$3)-MAX(DATEVALUE($D411),Base!T$2)+1&gt;=0,MIN(DATEVALUE($E411),Base!T$3)-MAX(DATEVALUE($D411),Base!T$2)+1,0),"")</f>
        <v/>
      </c>
      <c r="W411" s="12" t="str">
        <f>IF(AND(($D411)&lt;&gt;"",($E411)&lt;&gt;""),IF(MIN(DATEVALUE($E411),Base!U$3)-MAX(DATEVALUE($D411),Base!U$2)+1&gt;=0,MIN(DATEVALUE($E411),Base!U$3)-MAX(DATEVALUE($D411),Base!U$2)+1,0),"")</f>
        <v/>
      </c>
      <c r="X411" s="12" t="str">
        <f>IF(AND(($D411)&lt;&gt;"",($E411)&lt;&gt;""),IF(MIN(DATEVALUE($E411),Base!V$3)-MAX(DATEVALUE($D411),Base!V$2)+1&gt;=0,MIN(DATEVALUE($E411),Base!V$3)-MAX(DATEVALUE($D411),Base!V$2)+1,0),"")</f>
        <v/>
      </c>
      <c r="Y411" t="str">
        <f t="shared" si="93"/>
        <v/>
      </c>
      <c r="Z411" t="str">
        <f t="shared" si="94"/>
        <v/>
      </c>
      <c r="AA411" t="str">
        <f t="shared" si="95"/>
        <v/>
      </c>
      <c r="AB411" t="str">
        <f t="shared" si="96"/>
        <v/>
      </c>
      <c r="AC411" t="str">
        <f t="shared" si="97"/>
        <v/>
      </c>
      <c r="AD411" t="str">
        <f t="shared" si="98"/>
        <v/>
      </c>
      <c r="AE411" t="str">
        <f t="shared" si="99"/>
        <v/>
      </c>
      <c r="AF411" t="str">
        <f t="shared" si="100"/>
        <v/>
      </c>
      <c r="AG411" t="str">
        <f t="shared" si="101"/>
        <v/>
      </c>
      <c r="AH411" t="str">
        <f t="shared" si="102"/>
        <v/>
      </c>
      <c r="AI411" t="str">
        <f t="shared" si="103"/>
        <v/>
      </c>
      <c r="AJ411" t="str">
        <f t="shared" si="104"/>
        <v/>
      </c>
    </row>
    <row r="412" spans="1:36" x14ac:dyDescent="0.25">
      <c r="A412" s="3"/>
      <c r="B412" s="3"/>
      <c r="C412" s="4"/>
      <c r="D412" s="20"/>
      <c r="E412" s="20"/>
      <c r="F412" s="4"/>
      <c r="G412" s="4"/>
      <c r="H412" s="2"/>
      <c r="J412" s="4" t="str">
        <f t="shared" si="90"/>
        <v/>
      </c>
      <c r="K412" s="4" t="str">
        <f t="shared" si="91"/>
        <v/>
      </c>
      <c r="L412" s="31" t="str">
        <f t="shared" si="92"/>
        <v/>
      </c>
      <c r="M412" s="12" t="str">
        <f>IF(AND(($D412)&lt;&gt;"",($E412)&lt;&gt;""),IF(MIN(DATEVALUE($E412),Base!K$3)-MAX(DATEVALUE($D412),Base!K$2)+1&gt;=0,MIN(DATEVALUE($E412),Base!K$3)-MAX(DATEVALUE($D412),Base!K$2)+1,0),"")</f>
        <v/>
      </c>
      <c r="N412" s="12" t="str">
        <f>IF(AND(($D412)&lt;&gt;"",($E412)&lt;&gt;""),IF(MIN(DATEVALUE($E412),Base!L$3)-MAX(DATEVALUE($D412),Base!L$2)+1&gt;=0,MIN(DATEVALUE($E412),Base!L$3)-MAX(DATEVALUE($D412),Base!L$2)+1,0),"")</f>
        <v/>
      </c>
      <c r="O412" s="12" t="str">
        <f>IF(AND(($D412)&lt;&gt;"",($E412)&lt;&gt;""),IF(MIN(DATEVALUE($E412),Base!M$3)-MAX(DATEVALUE($D412),Base!M$2)+1&gt;=0,MIN(DATEVALUE($E412),Base!M$3)-MAX(DATEVALUE($D412),Base!M$2)+1,0),"")</f>
        <v/>
      </c>
      <c r="P412" s="12" t="str">
        <f>IF(AND(($D412)&lt;&gt;"",($E412)&lt;&gt;""),IF(MIN(DATEVALUE($E412),Base!N$3)-MAX(DATEVALUE($D412),Base!N$2)+1&gt;=0,MIN(DATEVALUE($E412),Base!N$3)-MAX(DATEVALUE($D412),Base!N$2)+1,0),"")</f>
        <v/>
      </c>
      <c r="Q412" s="12" t="str">
        <f>IF(AND(($D412)&lt;&gt;"",($E412)&lt;&gt;""),IF(MIN(DATEVALUE($E412),Base!O$3)-MAX(DATEVALUE($D412),Base!O$2)+1&gt;=0,MIN(DATEVALUE($E412),Base!O$3)-MAX(DATEVALUE($D412),Base!O$2)+1,0),"")</f>
        <v/>
      </c>
      <c r="R412" s="12" t="str">
        <f>IF(AND(($D412)&lt;&gt;"",($E412)&lt;&gt;""),IF(MIN(DATEVALUE($E412),Base!P$3)-MAX(DATEVALUE($D412),Base!P$2)+1&gt;=0,MIN(DATEVALUE($E412),Base!P$3)-MAX(DATEVALUE($D412),Base!P$2)+1,0),"")</f>
        <v/>
      </c>
      <c r="S412" s="12" t="str">
        <f>IF(AND(($D412)&lt;&gt;"",($E412)&lt;&gt;""),IF(MIN(DATEVALUE($E412),Base!Q$3)-MAX(DATEVALUE($D412),Base!Q$2)+1&gt;=0,MIN(DATEVALUE($E412),Base!Q$3)-MAX(DATEVALUE($D412),Base!Q$2)+1,0),"")</f>
        <v/>
      </c>
      <c r="T412" s="12" t="str">
        <f>IF(AND(($D412)&lt;&gt;"",($E412)&lt;&gt;""),IF(MIN(DATEVALUE($E412),Base!R$3)-MAX(DATEVALUE($D412),Base!R$2)+1&gt;=0,MIN(DATEVALUE($E412),Base!R$3)-MAX(DATEVALUE($D412),Base!R$2)+1,0),"")</f>
        <v/>
      </c>
      <c r="U412" s="12" t="str">
        <f>IF(AND(($D412)&lt;&gt;"",($E412)&lt;&gt;""),IF(MIN(DATEVALUE($E412),Base!S$3)-MAX(DATEVALUE($D412),Base!S$2)+1&gt;=0,MIN(DATEVALUE($E412),Base!S$3)-MAX(DATEVALUE($D412),Base!S$2)+1,0),"")</f>
        <v/>
      </c>
      <c r="V412" s="12" t="str">
        <f>IF(AND(($D412)&lt;&gt;"",($E412)&lt;&gt;""),IF(MIN(DATEVALUE($E412),Base!T$3)-MAX(DATEVALUE($D412),Base!T$2)+1&gt;=0,MIN(DATEVALUE($E412),Base!T$3)-MAX(DATEVALUE($D412),Base!T$2)+1,0),"")</f>
        <v/>
      </c>
      <c r="W412" s="12" t="str">
        <f>IF(AND(($D412)&lt;&gt;"",($E412)&lt;&gt;""),IF(MIN(DATEVALUE($E412),Base!U$3)-MAX(DATEVALUE($D412),Base!U$2)+1&gt;=0,MIN(DATEVALUE($E412),Base!U$3)-MAX(DATEVALUE($D412),Base!U$2)+1,0),"")</f>
        <v/>
      </c>
      <c r="X412" s="12" t="str">
        <f>IF(AND(($D412)&lt;&gt;"",($E412)&lt;&gt;""),IF(MIN(DATEVALUE($E412),Base!V$3)-MAX(DATEVALUE($D412),Base!V$2)+1&gt;=0,MIN(DATEVALUE($E412),Base!V$3)-MAX(DATEVALUE($D412),Base!V$2)+1,0),"")</f>
        <v/>
      </c>
      <c r="Y412" t="str">
        <f t="shared" si="93"/>
        <v/>
      </c>
      <c r="Z412" t="str">
        <f t="shared" si="94"/>
        <v/>
      </c>
      <c r="AA412" t="str">
        <f t="shared" si="95"/>
        <v/>
      </c>
      <c r="AB412" t="str">
        <f t="shared" si="96"/>
        <v/>
      </c>
      <c r="AC412" t="str">
        <f t="shared" si="97"/>
        <v/>
      </c>
      <c r="AD412" t="str">
        <f t="shared" si="98"/>
        <v/>
      </c>
      <c r="AE412" t="str">
        <f t="shared" si="99"/>
        <v/>
      </c>
      <c r="AF412" t="str">
        <f t="shared" si="100"/>
        <v/>
      </c>
      <c r="AG412" t="str">
        <f t="shared" si="101"/>
        <v/>
      </c>
      <c r="AH412" t="str">
        <f t="shared" si="102"/>
        <v/>
      </c>
      <c r="AI412" t="str">
        <f t="shared" si="103"/>
        <v/>
      </c>
      <c r="AJ412" t="str">
        <f t="shared" si="104"/>
        <v/>
      </c>
    </row>
    <row r="413" spans="1:36" x14ac:dyDescent="0.25">
      <c r="A413" s="3"/>
      <c r="B413" s="3"/>
      <c r="C413" s="4"/>
      <c r="D413" s="20"/>
      <c r="E413" s="20"/>
      <c r="F413" s="4"/>
      <c r="G413" s="4"/>
      <c r="H413" s="2"/>
      <c r="J413" s="4" t="str">
        <f t="shared" si="90"/>
        <v/>
      </c>
      <c r="K413" s="4" t="str">
        <f t="shared" si="91"/>
        <v/>
      </c>
      <c r="L413" s="31" t="str">
        <f t="shared" si="92"/>
        <v/>
      </c>
      <c r="M413" s="12" t="str">
        <f>IF(AND(($D413)&lt;&gt;"",($E413)&lt;&gt;""),IF(MIN(DATEVALUE($E413),Base!K$3)-MAX(DATEVALUE($D413),Base!K$2)+1&gt;=0,MIN(DATEVALUE($E413),Base!K$3)-MAX(DATEVALUE($D413),Base!K$2)+1,0),"")</f>
        <v/>
      </c>
      <c r="N413" s="12" t="str">
        <f>IF(AND(($D413)&lt;&gt;"",($E413)&lt;&gt;""),IF(MIN(DATEVALUE($E413),Base!L$3)-MAX(DATEVALUE($D413),Base!L$2)+1&gt;=0,MIN(DATEVALUE($E413),Base!L$3)-MAX(DATEVALUE($D413),Base!L$2)+1,0),"")</f>
        <v/>
      </c>
      <c r="O413" s="12" t="str">
        <f>IF(AND(($D413)&lt;&gt;"",($E413)&lt;&gt;""),IF(MIN(DATEVALUE($E413),Base!M$3)-MAX(DATEVALUE($D413),Base!M$2)+1&gt;=0,MIN(DATEVALUE($E413),Base!M$3)-MAX(DATEVALUE($D413),Base!M$2)+1,0),"")</f>
        <v/>
      </c>
      <c r="P413" s="12" t="str">
        <f>IF(AND(($D413)&lt;&gt;"",($E413)&lt;&gt;""),IF(MIN(DATEVALUE($E413),Base!N$3)-MAX(DATEVALUE($D413),Base!N$2)+1&gt;=0,MIN(DATEVALUE($E413),Base!N$3)-MAX(DATEVALUE($D413),Base!N$2)+1,0),"")</f>
        <v/>
      </c>
      <c r="Q413" s="12" t="str">
        <f>IF(AND(($D413)&lt;&gt;"",($E413)&lt;&gt;""),IF(MIN(DATEVALUE($E413),Base!O$3)-MAX(DATEVALUE($D413),Base!O$2)+1&gt;=0,MIN(DATEVALUE($E413),Base!O$3)-MAX(DATEVALUE($D413),Base!O$2)+1,0),"")</f>
        <v/>
      </c>
      <c r="R413" s="12" t="str">
        <f>IF(AND(($D413)&lt;&gt;"",($E413)&lt;&gt;""),IF(MIN(DATEVALUE($E413),Base!P$3)-MAX(DATEVALUE($D413),Base!P$2)+1&gt;=0,MIN(DATEVALUE($E413),Base!P$3)-MAX(DATEVALUE($D413),Base!P$2)+1,0),"")</f>
        <v/>
      </c>
      <c r="S413" s="12" t="str">
        <f>IF(AND(($D413)&lt;&gt;"",($E413)&lt;&gt;""),IF(MIN(DATEVALUE($E413),Base!Q$3)-MAX(DATEVALUE($D413),Base!Q$2)+1&gt;=0,MIN(DATEVALUE($E413),Base!Q$3)-MAX(DATEVALUE($D413),Base!Q$2)+1,0),"")</f>
        <v/>
      </c>
      <c r="T413" s="12" t="str">
        <f>IF(AND(($D413)&lt;&gt;"",($E413)&lt;&gt;""),IF(MIN(DATEVALUE($E413),Base!R$3)-MAX(DATEVALUE($D413),Base!R$2)+1&gt;=0,MIN(DATEVALUE($E413),Base!R$3)-MAX(DATEVALUE($D413),Base!R$2)+1,0),"")</f>
        <v/>
      </c>
      <c r="U413" s="12" t="str">
        <f>IF(AND(($D413)&lt;&gt;"",($E413)&lt;&gt;""),IF(MIN(DATEVALUE($E413),Base!S$3)-MAX(DATEVALUE($D413),Base!S$2)+1&gt;=0,MIN(DATEVALUE($E413),Base!S$3)-MAX(DATEVALUE($D413),Base!S$2)+1,0),"")</f>
        <v/>
      </c>
      <c r="V413" s="12" t="str">
        <f>IF(AND(($D413)&lt;&gt;"",($E413)&lt;&gt;""),IF(MIN(DATEVALUE($E413),Base!T$3)-MAX(DATEVALUE($D413),Base!T$2)+1&gt;=0,MIN(DATEVALUE($E413),Base!T$3)-MAX(DATEVALUE($D413),Base!T$2)+1,0),"")</f>
        <v/>
      </c>
      <c r="W413" s="12" t="str">
        <f>IF(AND(($D413)&lt;&gt;"",($E413)&lt;&gt;""),IF(MIN(DATEVALUE($E413),Base!U$3)-MAX(DATEVALUE($D413),Base!U$2)+1&gt;=0,MIN(DATEVALUE($E413),Base!U$3)-MAX(DATEVALUE($D413),Base!U$2)+1,0),"")</f>
        <v/>
      </c>
      <c r="X413" s="12" t="str">
        <f>IF(AND(($D413)&lt;&gt;"",($E413)&lt;&gt;""),IF(MIN(DATEVALUE($E413),Base!V$3)-MAX(DATEVALUE($D413),Base!V$2)+1&gt;=0,MIN(DATEVALUE($E413),Base!V$3)-MAX(DATEVALUE($D413),Base!V$2)+1,0),"")</f>
        <v/>
      </c>
      <c r="Y413" t="str">
        <f t="shared" si="93"/>
        <v/>
      </c>
      <c r="Z413" t="str">
        <f t="shared" si="94"/>
        <v/>
      </c>
      <c r="AA413" t="str">
        <f t="shared" si="95"/>
        <v/>
      </c>
      <c r="AB413" t="str">
        <f t="shared" si="96"/>
        <v/>
      </c>
      <c r="AC413" t="str">
        <f t="shared" si="97"/>
        <v/>
      </c>
      <c r="AD413" t="str">
        <f t="shared" si="98"/>
        <v/>
      </c>
      <c r="AE413" t="str">
        <f t="shared" si="99"/>
        <v/>
      </c>
      <c r="AF413" t="str">
        <f t="shared" si="100"/>
        <v/>
      </c>
      <c r="AG413" t="str">
        <f t="shared" si="101"/>
        <v/>
      </c>
      <c r="AH413" t="str">
        <f t="shared" si="102"/>
        <v/>
      </c>
      <c r="AI413" t="str">
        <f t="shared" si="103"/>
        <v/>
      </c>
      <c r="AJ413" t="str">
        <f t="shared" si="104"/>
        <v/>
      </c>
    </row>
    <row r="414" spans="1:36" x14ac:dyDescent="0.25">
      <c r="A414" s="3"/>
      <c r="B414" s="3"/>
      <c r="C414" s="4"/>
      <c r="D414" s="20"/>
      <c r="E414" s="20"/>
      <c r="F414" s="4"/>
      <c r="G414" s="4"/>
      <c r="H414" s="2"/>
      <c r="J414" s="4" t="str">
        <f t="shared" si="90"/>
        <v/>
      </c>
      <c r="K414" s="4" t="str">
        <f t="shared" si="91"/>
        <v/>
      </c>
      <c r="L414" s="31" t="str">
        <f t="shared" si="92"/>
        <v/>
      </c>
      <c r="M414" s="12" t="str">
        <f>IF(AND(($D414)&lt;&gt;"",($E414)&lt;&gt;""),IF(MIN(DATEVALUE($E414),Base!K$3)-MAX(DATEVALUE($D414),Base!K$2)+1&gt;=0,MIN(DATEVALUE($E414),Base!K$3)-MAX(DATEVALUE($D414),Base!K$2)+1,0),"")</f>
        <v/>
      </c>
      <c r="N414" s="12" t="str">
        <f>IF(AND(($D414)&lt;&gt;"",($E414)&lt;&gt;""),IF(MIN(DATEVALUE($E414),Base!L$3)-MAX(DATEVALUE($D414),Base!L$2)+1&gt;=0,MIN(DATEVALUE($E414),Base!L$3)-MAX(DATEVALUE($D414),Base!L$2)+1,0),"")</f>
        <v/>
      </c>
      <c r="O414" s="12" t="str">
        <f>IF(AND(($D414)&lt;&gt;"",($E414)&lt;&gt;""),IF(MIN(DATEVALUE($E414),Base!M$3)-MAX(DATEVALUE($D414),Base!M$2)+1&gt;=0,MIN(DATEVALUE($E414),Base!M$3)-MAX(DATEVALUE($D414),Base!M$2)+1,0),"")</f>
        <v/>
      </c>
      <c r="P414" s="12" t="str">
        <f>IF(AND(($D414)&lt;&gt;"",($E414)&lt;&gt;""),IF(MIN(DATEVALUE($E414),Base!N$3)-MAX(DATEVALUE($D414),Base!N$2)+1&gt;=0,MIN(DATEVALUE($E414),Base!N$3)-MAX(DATEVALUE($D414),Base!N$2)+1,0),"")</f>
        <v/>
      </c>
      <c r="Q414" s="12" t="str">
        <f>IF(AND(($D414)&lt;&gt;"",($E414)&lt;&gt;""),IF(MIN(DATEVALUE($E414),Base!O$3)-MAX(DATEVALUE($D414),Base!O$2)+1&gt;=0,MIN(DATEVALUE($E414),Base!O$3)-MAX(DATEVALUE($D414),Base!O$2)+1,0),"")</f>
        <v/>
      </c>
      <c r="R414" s="12" t="str">
        <f>IF(AND(($D414)&lt;&gt;"",($E414)&lt;&gt;""),IF(MIN(DATEVALUE($E414),Base!P$3)-MAX(DATEVALUE($D414),Base!P$2)+1&gt;=0,MIN(DATEVALUE($E414),Base!P$3)-MAX(DATEVALUE($D414),Base!P$2)+1,0),"")</f>
        <v/>
      </c>
      <c r="S414" s="12" t="str">
        <f>IF(AND(($D414)&lt;&gt;"",($E414)&lt;&gt;""),IF(MIN(DATEVALUE($E414),Base!Q$3)-MAX(DATEVALUE($D414),Base!Q$2)+1&gt;=0,MIN(DATEVALUE($E414),Base!Q$3)-MAX(DATEVALUE($D414),Base!Q$2)+1,0),"")</f>
        <v/>
      </c>
      <c r="T414" s="12" t="str">
        <f>IF(AND(($D414)&lt;&gt;"",($E414)&lt;&gt;""),IF(MIN(DATEVALUE($E414),Base!R$3)-MAX(DATEVALUE($D414),Base!R$2)+1&gt;=0,MIN(DATEVALUE($E414),Base!R$3)-MAX(DATEVALUE($D414),Base!R$2)+1,0),"")</f>
        <v/>
      </c>
      <c r="U414" s="12" t="str">
        <f>IF(AND(($D414)&lt;&gt;"",($E414)&lt;&gt;""),IF(MIN(DATEVALUE($E414),Base!S$3)-MAX(DATEVALUE($D414),Base!S$2)+1&gt;=0,MIN(DATEVALUE($E414),Base!S$3)-MAX(DATEVALUE($D414),Base!S$2)+1,0),"")</f>
        <v/>
      </c>
      <c r="V414" s="12" t="str">
        <f>IF(AND(($D414)&lt;&gt;"",($E414)&lt;&gt;""),IF(MIN(DATEVALUE($E414),Base!T$3)-MAX(DATEVALUE($D414),Base!T$2)+1&gt;=0,MIN(DATEVALUE($E414),Base!T$3)-MAX(DATEVALUE($D414),Base!T$2)+1,0),"")</f>
        <v/>
      </c>
      <c r="W414" s="12" t="str">
        <f>IF(AND(($D414)&lt;&gt;"",($E414)&lt;&gt;""),IF(MIN(DATEVALUE($E414),Base!U$3)-MAX(DATEVALUE($D414),Base!U$2)+1&gt;=0,MIN(DATEVALUE($E414),Base!U$3)-MAX(DATEVALUE($D414),Base!U$2)+1,0),"")</f>
        <v/>
      </c>
      <c r="X414" s="12" t="str">
        <f>IF(AND(($D414)&lt;&gt;"",($E414)&lt;&gt;""),IF(MIN(DATEVALUE($E414),Base!V$3)-MAX(DATEVALUE($D414),Base!V$2)+1&gt;=0,MIN(DATEVALUE($E414),Base!V$3)-MAX(DATEVALUE($D414),Base!V$2)+1,0),"")</f>
        <v/>
      </c>
      <c r="Y414" t="str">
        <f t="shared" si="93"/>
        <v/>
      </c>
      <c r="Z414" t="str">
        <f t="shared" si="94"/>
        <v/>
      </c>
      <c r="AA414" t="str">
        <f t="shared" si="95"/>
        <v/>
      </c>
      <c r="AB414" t="str">
        <f t="shared" si="96"/>
        <v/>
      </c>
      <c r="AC414" t="str">
        <f t="shared" si="97"/>
        <v/>
      </c>
      <c r="AD414" t="str">
        <f t="shared" si="98"/>
        <v/>
      </c>
      <c r="AE414" t="str">
        <f t="shared" si="99"/>
        <v/>
      </c>
      <c r="AF414" t="str">
        <f t="shared" si="100"/>
        <v/>
      </c>
      <c r="AG414" t="str">
        <f t="shared" si="101"/>
        <v/>
      </c>
      <c r="AH414" t="str">
        <f t="shared" si="102"/>
        <v/>
      </c>
      <c r="AI414" t="str">
        <f t="shared" si="103"/>
        <v/>
      </c>
      <c r="AJ414" t="str">
        <f t="shared" si="104"/>
        <v/>
      </c>
    </row>
    <row r="415" spans="1:36" x14ac:dyDescent="0.25">
      <c r="A415" s="3"/>
      <c r="B415" s="3"/>
      <c r="C415" s="4"/>
      <c r="D415" s="20"/>
      <c r="E415" s="20"/>
      <c r="F415" s="4"/>
      <c r="G415" s="4"/>
      <c r="H415" s="2"/>
      <c r="J415" s="4" t="str">
        <f t="shared" si="90"/>
        <v/>
      </c>
      <c r="K415" s="4" t="str">
        <f t="shared" si="91"/>
        <v/>
      </c>
      <c r="L415" s="31" t="str">
        <f t="shared" si="92"/>
        <v/>
      </c>
      <c r="M415" s="12" t="str">
        <f>IF(AND(($D415)&lt;&gt;"",($E415)&lt;&gt;""),IF(MIN(DATEVALUE($E415),Base!K$3)-MAX(DATEVALUE($D415),Base!K$2)+1&gt;=0,MIN(DATEVALUE($E415),Base!K$3)-MAX(DATEVALUE($D415),Base!K$2)+1,0),"")</f>
        <v/>
      </c>
      <c r="N415" s="12" t="str">
        <f>IF(AND(($D415)&lt;&gt;"",($E415)&lt;&gt;""),IF(MIN(DATEVALUE($E415),Base!L$3)-MAX(DATEVALUE($D415),Base!L$2)+1&gt;=0,MIN(DATEVALUE($E415),Base!L$3)-MAX(DATEVALUE($D415),Base!L$2)+1,0),"")</f>
        <v/>
      </c>
      <c r="O415" s="12" t="str">
        <f>IF(AND(($D415)&lt;&gt;"",($E415)&lt;&gt;""),IF(MIN(DATEVALUE($E415),Base!M$3)-MAX(DATEVALUE($D415),Base!M$2)+1&gt;=0,MIN(DATEVALUE($E415),Base!M$3)-MAX(DATEVALUE($D415),Base!M$2)+1,0),"")</f>
        <v/>
      </c>
      <c r="P415" s="12" t="str">
        <f>IF(AND(($D415)&lt;&gt;"",($E415)&lt;&gt;""),IF(MIN(DATEVALUE($E415),Base!N$3)-MAX(DATEVALUE($D415),Base!N$2)+1&gt;=0,MIN(DATEVALUE($E415),Base!N$3)-MAX(DATEVALUE($D415),Base!N$2)+1,0),"")</f>
        <v/>
      </c>
      <c r="Q415" s="12" t="str">
        <f>IF(AND(($D415)&lt;&gt;"",($E415)&lt;&gt;""),IF(MIN(DATEVALUE($E415),Base!O$3)-MAX(DATEVALUE($D415),Base!O$2)+1&gt;=0,MIN(DATEVALUE($E415),Base!O$3)-MAX(DATEVALUE($D415),Base!O$2)+1,0),"")</f>
        <v/>
      </c>
      <c r="R415" s="12" t="str">
        <f>IF(AND(($D415)&lt;&gt;"",($E415)&lt;&gt;""),IF(MIN(DATEVALUE($E415),Base!P$3)-MAX(DATEVALUE($D415),Base!P$2)+1&gt;=0,MIN(DATEVALUE($E415),Base!P$3)-MAX(DATEVALUE($D415),Base!P$2)+1,0),"")</f>
        <v/>
      </c>
      <c r="S415" s="12" t="str">
        <f>IF(AND(($D415)&lt;&gt;"",($E415)&lt;&gt;""),IF(MIN(DATEVALUE($E415),Base!Q$3)-MAX(DATEVALUE($D415),Base!Q$2)+1&gt;=0,MIN(DATEVALUE($E415),Base!Q$3)-MAX(DATEVALUE($D415),Base!Q$2)+1,0),"")</f>
        <v/>
      </c>
      <c r="T415" s="12" t="str">
        <f>IF(AND(($D415)&lt;&gt;"",($E415)&lt;&gt;""),IF(MIN(DATEVALUE($E415),Base!R$3)-MAX(DATEVALUE($D415),Base!R$2)+1&gt;=0,MIN(DATEVALUE($E415),Base!R$3)-MAX(DATEVALUE($D415),Base!R$2)+1,0),"")</f>
        <v/>
      </c>
      <c r="U415" s="12" t="str">
        <f>IF(AND(($D415)&lt;&gt;"",($E415)&lt;&gt;""),IF(MIN(DATEVALUE($E415),Base!S$3)-MAX(DATEVALUE($D415),Base!S$2)+1&gt;=0,MIN(DATEVALUE($E415),Base!S$3)-MAX(DATEVALUE($D415),Base!S$2)+1,0),"")</f>
        <v/>
      </c>
      <c r="V415" s="12" t="str">
        <f>IF(AND(($D415)&lt;&gt;"",($E415)&lt;&gt;""),IF(MIN(DATEVALUE($E415),Base!T$3)-MAX(DATEVALUE($D415),Base!T$2)+1&gt;=0,MIN(DATEVALUE($E415),Base!T$3)-MAX(DATEVALUE($D415),Base!T$2)+1,0),"")</f>
        <v/>
      </c>
      <c r="W415" s="12" t="str">
        <f>IF(AND(($D415)&lt;&gt;"",($E415)&lt;&gt;""),IF(MIN(DATEVALUE($E415),Base!U$3)-MAX(DATEVALUE($D415),Base!U$2)+1&gt;=0,MIN(DATEVALUE($E415),Base!U$3)-MAX(DATEVALUE($D415),Base!U$2)+1,0),"")</f>
        <v/>
      </c>
      <c r="X415" s="12" t="str">
        <f>IF(AND(($D415)&lt;&gt;"",($E415)&lt;&gt;""),IF(MIN(DATEVALUE($E415),Base!V$3)-MAX(DATEVALUE($D415),Base!V$2)+1&gt;=0,MIN(DATEVALUE($E415),Base!V$3)-MAX(DATEVALUE($D415),Base!V$2)+1,0),"")</f>
        <v/>
      </c>
      <c r="Y415" t="str">
        <f t="shared" si="93"/>
        <v/>
      </c>
      <c r="Z415" t="str">
        <f t="shared" si="94"/>
        <v/>
      </c>
      <c r="AA415" t="str">
        <f t="shared" si="95"/>
        <v/>
      </c>
      <c r="AB415" t="str">
        <f t="shared" si="96"/>
        <v/>
      </c>
      <c r="AC415" t="str">
        <f t="shared" si="97"/>
        <v/>
      </c>
      <c r="AD415" t="str">
        <f t="shared" si="98"/>
        <v/>
      </c>
      <c r="AE415" t="str">
        <f t="shared" si="99"/>
        <v/>
      </c>
      <c r="AF415" t="str">
        <f t="shared" si="100"/>
        <v/>
      </c>
      <c r="AG415" t="str">
        <f t="shared" si="101"/>
        <v/>
      </c>
      <c r="AH415" t="str">
        <f t="shared" si="102"/>
        <v/>
      </c>
      <c r="AI415" t="str">
        <f t="shared" si="103"/>
        <v/>
      </c>
      <c r="AJ415" t="str">
        <f t="shared" si="104"/>
        <v/>
      </c>
    </row>
    <row r="416" spans="1:36" x14ac:dyDescent="0.25">
      <c r="A416" s="3"/>
      <c r="B416" s="3"/>
      <c r="C416" s="4"/>
      <c r="D416" s="20"/>
      <c r="E416" s="20"/>
      <c r="F416" s="4"/>
      <c r="G416" s="4"/>
      <c r="H416" s="2"/>
      <c r="J416" s="4" t="str">
        <f t="shared" si="90"/>
        <v/>
      </c>
      <c r="K416" s="4" t="str">
        <f t="shared" si="91"/>
        <v/>
      </c>
      <c r="L416" s="31" t="str">
        <f t="shared" si="92"/>
        <v/>
      </c>
      <c r="M416" s="12" t="str">
        <f>IF(AND(($D416)&lt;&gt;"",($E416)&lt;&gt;""),IF(MIN(DATEVALUE($E416),Base!K$3)-MAX(DATEVALUE($D416),Base!K$2)+1&gt;=0,MIN(DATEVALUE($E416),Base!K$3)-MAX(DATEVALUE($D416),Base!K$2)+1,0),"")</f>
        <v/>
      </c>
      <c r="N416" s="12" t="str">
        <f>IF(AND(($D416)&lt;&gt;"",($E416)&lt;&gt;""),IF(MIN(DATEVALUE($E416),Base!L$3)-MAX(DATEVALUE($D416),Base!L$2)+1&gt;=0,MIN(DATEVALUE($E416),Base!L$3)-MAX(DATEVALUE($D416),Base!L$2)+1,0),"")</f>
        <v/>
      </c>
      <c r="O416" s="12" t="str">
        <f>IF(AND(($D416)&lt;&gt;"",($E416)&lt;&gt;""),IF(MIN(DATEVALUE($E416),Base!M$3)-MAX(DATEVALUE($D416),Base!M$2)+1&gt;=0,MIN(DATEVALUE($E416),Base!M$3)-MAX(DATEVALUE($D416),Base!M$2)+1,0),"")</f>
        <v/>
      </c>
      <c r="P416" s="12" t="str">
        <f>IF(AND(($D416)&lt;&gt;"",($E416)&lt;&gt;""),IF(MIN(DATEVALUE($E416),Base!N$3)-MAX(DATEVALUE($D416),Base!N$2)+1&gt;=0,MIN(DATEVALUE($E416),Base!N$3)-MAX(DATEVALUE($D416),Base!N$2)+1,0),"")</f>
        <v/>
      </c>
      <c r="Q416" s="12" t="str">
        <f>IF(AND(($D416)&lt;&gt;"",($E416)&lt;&gt;""),IF(MIN(DATEVALUE($E416),Base!O$3)-MAX(DATEVALUE($D416),Base!O$2)+1&gt;=0,MIN(DATEVALUE($E416),Base!O$3)-MAX(DATEVALUE($D416),Base!O$2)+1,0),"")</f>
        <v/>
      </c>
      <c r="R416" s="12" t="str">
        <f>IF(AND(($D416)&lt;&gt;"",($E416)&lt;&gt;""),IF(MIN(DATEVALUE($E416),Base!P$3)-MAX(DATEVALUE($D416),Base!P$2)+1&gt;=0,MIN(DATEVALUE($E416),Base!P$3)-MAX(DATEVALUE($D416),Base!P$2)+1,0),"")</f>
        <v/>
      </c>
      <c r="S416" s="12" t="str">
        <f>IF(AND(($D416)&lt;&gt;"",($E416)&lt;&gt;""),IF(MIN(DATEVALUE($E416),Base!Q$3)-MAX(DATEVALUE($D416),Base!Q$2)+1&gt;=0,MIN(DATEVALUE($E416),Base!Q$3)-MAX(DATEVALUE($D416),Base!Q$2)+1,0),"")</f>
        <v/>
      </c>
      <c r="T416" s="12" t="str">
        <f>IF(AND(($D416)&lt;&gt;"",($E416)&lt;&gt;""),IF(MIN(DATEVALUE($E416),Base!R$3)-MAX(DATEVALUE($D416),Base!R$2)+1&gt;=0,MIN(DATEVALUE($E416),Base!R$3)-MAX(DATEVALUE($D416),Base!R$2)+1,0),"")</f>
        <v/>
      </c>
      <c r="U416" s="12" t="str">
        <f>IF(AND(($D416)&lt;&gt;"",($E416)&lt;&gt;""),IF(MIN(DATEVALUE($E416),Base!S$3)-MAX(DATEVALUE($D416),Base!S$2)+1&gt;=0,MIN(DATEVALUE($E416),Base!S$3)-MAX(DATEVALUE($D416),Base!S$2)+1,0),"")</f>
        <v/>
      </c>
      <c r="V416" s="12" t="str">
        <f>IF(AND(($D416)&lt;&gt;"",($E416)&lt;&gt;""),IF(MIN(DATEVALUE($E416),Base!T$3)-MAX(DATEVALUE($D416),Base!T$2)+1&gt;=0,MIN(DATEVALUE($E416),Base!T$3)-MAX(DATEVALUE($D416),Base!T$2)+1,0),"")</f>
        <v/>
      </c>
      <c r="W416" s="12" t="str">
        <f>IF(AND(($D416)&lt;&gt;"",($E416)&lt;&gt;""),IF(MIN(DATEVALUE($E416),Base!U$3)-MAX(DATEVALUE($D416),Base!U$2)+1&gt;=0,MIN(DATEVALUE($E416),Base!U$3)-MAX(DATEVALUE($D416),Base!U$2)+1,0),"")</f>
        <v/>
      </c>
      <c r="X416" s="12" t="str">
        <f>IF(AND(($D416)&lt;&gt;"",($E416)&lt;&gt;""),IF(MIN(DATEVALUE($E416),Base!V$3)-MAX(DATEVALUE($D416),Base!V$2)+1&gt;=0,MIN(DATEVALUE($E416),Base!V$3)-MAX(DATEVALUE($D416),Base!V$2)+1,0),"")</f>
        <v/>
      </c>
      <c r="Y416" t="str">
        <f t="shared" si="93"/>
        <v/>
      </c>
      <c r="Z416" t="str">
        <f t="shared" si="94"/>
        <v/>
      </c>
      <c r="AA416" t="str">
        <f t="shared" si="95"/>
        <v/>
      </c>
      <c r="AB416" t="str">
        <f t="shared" si="96"/>
        <v/>
      </c>
      <c r="AC416" t="str">
        <f t="shared" si="97"/>
        <v/>
      </c>
      <c r="AD416" t="str">
        <f t="shared" si="98"/>
        <v/>
      </c>
      <c r="AE416" t="str">
        <f t="shared" si="99"/>
        <v/>
      </c>
      <c r="AF416" t="str">
        <f t="shared" si="100"/>
        <v/>
      </c>
      <c r="AG416" t="str">
        <f t="shared" si="101"/>
        <v/>
      </c>
      <c r="AH416" t="str">
        <f t="shared" si="102"/>
        <v/>
      </c>
      <c r="AI416" t="str">
        <f t="shared" si="103"/>
        <v/>
      </c>
      <c r="AJ416" t="str">
        <f t="shared" si="104"/>
        <v/>
      </c>
    </row>
    <row r="417" spans="1:36" x14ac:dyDescent="0.25">
      <c r="A417" s="3"/>
      <c r="B417" s="3"/>
      <c r="C417" s="4"/>
      <c r="D417" s="20"/>
      <c r="E417" s="20"/>
      <c r="F417" s="4"/>
      <c r="G417" s="4"/>
      <c r="H417" s="2"/>
      <c r="J417" s="4" t="str">
        <f t="shared" si="90"/>
        <v/>
      </c>
      <c r="K417" s="4" t="str">
        <f t="shared" si="91"/>
        <v/>
      </c>
      <c r="L417" s="31" t="str">
        <f t="shared" si="92"/>
        <v/>
      </c>
      <c r="M417" s="12" t="str">
        <f>IF(AND(($D417)&lt;&gt;"",($E417)&lt;&gt;""),IF(MIN(DATEVALUE($E417),Base!K$3)-MAX(DATEVALUE($D417),Base!K$2)+1&gt;=0,MIN(DATEVALUE($E417),Base!K$3)-MAX(DATEVALUE($D417),Base!K$2)+1,0),"")</f>
        <v/>
      </c>
      <c r="N417" s="12" t="str">
        <f>IF(AND(($D417)&lt;&gt;"",($E417)&lt;&gt;""),IF(MIN(DATEVALUE($E417),Base!L$3)-MAX(DATEVALUE($D417),Base!L$2)+1&gt;=0,MIN(DATEVALUE($E417),Base!L$3)-MAX(DATEVALUE($D417),Base!L$2)+1,0),"")</f>
        <v/>
      </c>
      <c r="O417" s="12" t="str">
        <f>IF(AND(($D417)&lt;&gt;"",($E417)&lt;&gt;""),IF(MIN(DATEVALUE($E417),Base!M$3)-MAX(DATEVALUE($D417),Base!M$2)+1&gt;=0,MIN(DATEVALUE($E417),Base!M$3)-MAX(DATEVALUE($D417),Base!M$2)+1,0),"")</f>
        <v/>
      </c>
      <c r="P417" s="12" t="str">
        <f>IF(AND(($D417)&lt;&gt;"",($E417)&lt;&gt;""),IF(MIN(DATEVALUE($E417),Base!N$3)-MAX(DATEVALUE($D417),Base!N$2)+1&gt;=0,MIN(DATEVALUE($E417),Base!N$3)-MAX(DATEVALUE($D417),Base!N$2)+1,0),"")</f>
        <v/>
      </c>
      <c r="Q417" s="12" t="str">
        <f>IF(AND(($D417)&lt;&gt;"",($E417)&lt;&gt;""),IF(MIN(DATEVALUE($E417),Base!O$3)-MAX(DATEVALUE($D417),Base!O$2)+1&gt;=0,MIN(DATEVALUE($E417),Base!O$3)-MAX(DATEVALUE($D417),Base!O$2)+1,0),"")</f>
        <v/>
      </c>
      <c r="R417" s="12" t="str">
        <f>IF(AND(($D417)&lt;&gt;"",($E417)&lt;&gt;""),IF(MIN(DATEVALUE($E417),Base!P$3)-MAX(DATEVALUE($D417),Base!P$2)+1&gt;=0,MIN(DATEVALUE($E417),Base!P$3)-MAX(DATEVALUE($D417),Base!P$2)+1,0),"")</f>
        <v/>
      </c>
      <c r="S417" s="12" t="str">
        <f>IF(AND(($D417)&lt;&gt;"",($E417)&lt;&gt;""),IF(MIN(DATEVALUE($E417),Base!Q$3)-MAX(DATEVALUE($D417),Base!Q$2)+1&gt;=0,MIN(DATEVALUE($E417),Base!Q$3)-MAX(DATEVALUE($D417),Base!Q$2)+1,0),"")</f>
        <v/>
      </c>
      <c r="T417" s="12" t="str">
        <f>IF(AND(($D417)&lt;&gt;"",($E417)&lt;&gt;""),IF(MIN(DATEVALUE($E417),Base!R$3)-MAX(DATEVALUE($D417),Base!R$2)+1&gt;=0,MIN(DATEVALUE($E417),Base!R$3)-MAX(DATEVALUE($D417),Base!R$2)+1,0),"")</f>
        <v/>
      </c>
      <c r="U417" s="12" t="str">
        <f>IF(AND(($D417)&lt;&gt;"",($E417)&lt;&gt;""),IF(MIN(DATEVALUE($E417),Base!S$3)-MAX(DATEVALUE($D417),Base!S$2)+1&gt;=0,MIN(DATEVALUE($E417),Base!S$3)-MAX(DATEVALUE($D417),Base!S$2)+1,0),"")</f>
        <v/>
      </c>
      <c r="V417" s="12" t="str">
        <f>IF(AND(($D417)&lt;&gt;"",($E417)&lt;&gt;""),IF(MIN(DATEVALUE($E417),Base!T$3)-MAX(DATEVALUE($D417),Base!T$2)+1&gt;=0,MIN(DATEVALUE($E417),Base!T$3)-MAX(DATEVALUE($D417),Base!T$2)+1,0),"")</f>
        <v/>
      </c>
      <c r="W417" s="12" t="str">
        <f>IF(AND(($D417)&lt;&gt;"",($E417)&lt;&gt;""),IF(MIN(DATEVALUE($E417),Base!U$3)-MAX(DATEVALUE($D417),Base!U$2)+1&gt;=0,MIN(DATEVALUE($E417),Base!U$3)-MAX(DATEVALUE($D417),Base!U$2)+1,0),"")</f>
        <v/>
      </c>
      <c r="X417" s="12" t="str">
        <f>IF(AND(($D417)&lt;&gt;"",($E417)&lt;&gt;""),IF(MIN(DATEVALUE($E417),Base!V$3)-MAX(DATEVALUE($D417),Base!V$2)+1&gt;=0,MIN(DATEVALUE($E417),Base!V$3)-MAX(DATEVALUE($D417),Base!V$2)+1,0),"")</f>
        <v/>
      </c>
      <c r="Y417" t="str">
        <f t="shared" si="93"/>
        <v/>
      </c>
      <c r="Z417" t="str">
        <f t="shared" si="94"/>
        <v/>
      </c>
      <c r="AA417" t="str">
        <f t="shared" si="95"/>
        <v/>
      </c>
      <c r="AB417" t="str">
        <f t="shared" si="96"/>
        <v/>
      </c>
      <c r="AC417" t="str">
        <f t="shared" si="97"/>
        <v/>
      </c>
      <c r="AD417" t="str">
        <f t="shared" si="98"/>
        <v/>
      </c>
      <c r="AE417" t="str">
        <f t="shared" si="99"/>
        <v/>
      </c>
      <c r="AF417" t="str">
        <f t="shared" si="100"/>
        <v/>
      </c>
      <c r="AG417" t="str">
        <f t="shared" si="101"/>
        <v/>
      </c>
      <c r="AH417" t="str">
        <f t="shared" si="102"/>
        <v/>
      </c>
      <c r="AI417" t="str">
        <f t="shared" si="103"/>
        <v/>
      </c>
      <c r="AJ417" t="str">
        <f t="shared" si="104"/>
        <v/>
      </c>
    </row>
    <row r="418" spans="1:36" x14ac:dyDescent="0.25">
      <c r="A418" s="3"/>
      <c r="B418" s="3"/>
      <c r="C418" s="4"/>
      <c r="D418" s="20"/>
      <c r="E418" s="20"/>
      <c r="F418" s="4"/>
      <c r="G418" s="4"/>
      <c r="H418" s="2"/>
      <c r="J418" s="4" t="str">
        <f t="shared" si="90"/>
        <v/>
      </c>
      <c r="K418" s="4" t="str">
        <f t="shared" si="91"/>
        <v/>
      </c>
      <c r="L418" s="31" t="str">
        <f t="shared" si="92"/>
        <v/>
      </c>
      <c r="M418" s="12" t="str">
        <f>IF(AND(($D418)&lt;&gt;"",($E418)&lt;&gt;""),IF(MIN(DATEVALUE($E418),Base!K$3)-MAX(DATEVALUE($D418),Base!K$2)+1&gt;=0,MIN(DATEVALUE($E418),Base!K$3)-MAX(DATEVALUE($D418),Base!K$2)+1,0),"")</f>
        <v/>
      </c>
      <c r="N418" s="12" t="str">
        <f>IF(AND(($D418)&lt;&gt;"",($E418)&lt;&gt;""),IF(MIN(DATEVALUE($E418),Base!L$3)-MAX(DATEVALUE($D418),Base!L$2)+1&gt;=0,MIN(DATEVALUE($E418),Base!L$3)-MAX(DATEVALUE($D418),Base!L$2)+1,0),"")</f>
        <v/>
      </c>
      <c r="O418" s="12" t="str">
        <f>IF(AND(($D418)&lt;&gt;"",($E418)&lt;&gt;""),IF(MIN(DATEVALUE($E418),Base!M$3)-MAX(DATEVALUE($D418),Base!M$2)+1&gt;=0,MIN(DATEVALUE($E418),Base!M$3)-MAX(DATEVALUE($D418),Base!M$2)+1,0),"")</f>
        <v/>
      </c>
      <c r="P418" s="12" t="str">
        <f>IF(AND(($D418)&lt;&gt;"",($E418)&lt;&gt;""),IF(MIN(DATEVALUE($E418),Base!N$3)-MAX(DATEVALUE($D418),Base!N$2)+1&gt;=0,MIN(DATEVALUE($E418),Base!N$3)-MAX(DATEVALUE($D418),Base!N$2)+1,0),"")</f>
        <v/>
      </c>
      <c r="Q418" s="12" t="str">
        <f>IF(AND(($D418)&lt;&gt;"",($E418)&lt;&gt;""),IF(MIN(DATEVALUE($E418),Base!O$3)-MAX(DATEVALUE($D418),Base!O$2)+1&gt;=0,MIN(DATEVALUE($E418),Base!O$3)-MAX(DATEVALUE($D418),Base!O$2)+1,0),"")</f>
        <v/>
      </c>
      <c r="R418" s="12" t="str">
        <f>IF(AND(($D418)&lt;&gt;"",($E418)&lt;&gt;""),IF(MIN(DATEVALUE($E418),Base!P$3)-MAX(DATEVALUE($D418),Base!P$2)+1&gt;=0,MIN(DATEVALUE($E418),Base!P$3)-MAX(DATEVALUE($D418),Base!P$2)+1,0),"")</f>
        <v/>
      </c>
      <c r="S418" s="12" t="str">
        <f>IF(AND(($D418)&lt;&gt;"",($E418)&lt;&gt;""),IF(MIN(DATEVALUE($E418),Base!Q$3)-MAX(DATEVALUE($D418),Base!Q$2)+1&gt;=0,MIN(DATEVALUE($E418),Base!Q$3)-MAX(DATEVALUE($D418),Base!Q$2)+1,0),"")</f>
        <v/>
      </c>
      <c r="T418" s="12" t="str">
        <f>IF(AND(($D418)&lt;&gt;"",($E418)&lt;&gt;""),IF(MIN(DATEVALUE($E418),Base!R$3)-MAX(DATEVALUE($D418),Base!R$2)+1&gt;=0,MIN(DATEVALUE($E418),Base!R$3)-MAX(DATEVALUE($D418),Base!R$2)+1,0),"")</f>
        <v/>
      </c>
      <c r="U418" s="12" t="str">
        <f>IF(AND(($D418)&lt;&gt;"",($E418)&lt;&gt;""),IF(MIN(DATEVALUE($E418),Base!S$3)-MAX(DATEVALUE($D418),Base!S$2)+1&gt;=0,MIN(DATEVALUE($E418),Base!S$3)-MAX(DATEVALUE($D418),Base!S$2)+1,0),"")</f>
        <v/>
      </c>
      <c r="V418" s="12" t="str">
        <f>IF(AND(($D418)&lt;&gt;"",($E418)&lt;&gt;""),IF(MIN(DATEVALUE($E418),Base!T$3)-MAX(DATEVALUE($D418),Base!T$2)+1&gt;=0,MIN(DATEVALUE($E418),Base!T$3)-MAX(DATEVALUE($D418),Base!T$2)+1,0),"")</f>
        <v/>
      </c>
      <c r="W418" s="12" t="str">
        <f>IF(AND(($D418)&lt;&gt;"",($E418)&lt;&gt;""),IF(MIN(DATEVALUE($E418),Base!U$3)-MAX(DATEVALUE($D418),Base!U$2)+1&gt;=0,MIN(DATEVALUE($E418),Base!U$3)-MAX(DATEVALUE($D418),Base!U$2)+1,0),"")</f>
        <v/>
      </c>
      <c r="X418" s="12" t="str">
        <f>IF(AND(($D418)&lt;&gt;"",($E418)&lt;&gt;""),IF(MIN(DATEVALUE($E418),Base!V$3)-MAX(DATEVALUE($D418),Base!V$2)+1&gt;=0,MIN(DATEVALUE($E418),Base!V$3)-MAX(DATEVALUE($D418),Base!V$2)+1,0),"")</f>
        <v/>
      </c>
      <c r="Y418" t="str">
        <f t="shared" si="93"/>
        <v/>
      </c>
      <c r="Z418" t="str">
        <f t="shared" si="94"/>
        <v/>
      </c>
      <c r="AA418" t="str">
        <f t="shared" si="95"/>
        <v/>
      </c>
      <c r="AB418" t="str">
        <f t="shared" si="96"/>
        <v/>
      </c>
      <c r="AC418" t="str">
        <f t="shared" si="97"/>
        <v/>
      </c>
      <c r="AD418" t="str">
        <f t="shared" si="98"/>
        <v/>
      </c>
      <c r="AE418" t="str">
        <f t="shared" si="99"/>
        <v/>
      </c>
      <c r="AF418" t="str">
        <f t="shared" si="100"/>
        <v/>
      </c>
      <c r="AG418" t="str">
        <f t="shared" si="101"/>
        <v/>
      </c>
      <c r="AH418" t="str">
        <f t="shared" si="102"/>
        <v/>
      </c>
      <c r="AI418" t="str">
        <f t="shared" si="103"/>
        <v/>
      </c>
      <c r="AJ418" t="str">
        <f t="shared" si="104"/>
        <v/>
      </c>
    </row>
    <row r="419" spans="1:36" x14ac:dyDescent="0.25">
      <c r="A419" s="3"/>
      <c r="B419" s="3"/>
      <c r="C419" s="4"/>
      <c r="D419" s="20"/>
      <c r="E419" s="20"/>
      <c r="F419" s="4"/>
      <c r="G419" s="4"/>
      <c r="H419" s="2"/>
      <c r="J419" s="4" t="str">
        <f t="shared" si="90"/>
        <v/>
      </c>
      <c r="K419" s="4" t="str">
        <f t="shared" si="91"/>
        <v/>
      </c>
      <c r="L419" s="31" t="str">
        <f t="shared" si="92"/>
        <v/>
      </c>
      <c r="M419" s="12" t="str">
        <f>IF(AND(($D419)&lt;&gt;"",($E419)&lt;&gt;""),IF(MIN(DATEVALUE($E419),Base!K$3)-MAX(DATEVALUE($D419),Base!K$2)+1&gt;=0,MIN(DATEVALUE($E419),Base!K$3)-MAX(DATEVALUE($D419),Base!K$2)+1,0),"")</f>
        <v/>
      </c>
      <c r="N419" s="12" t="str">
        <f>IF(AND(($D419)&lt;&gt;"",($E419)&lt;&gt;""),IF(MIN(DATEVALUE($E419),Base!L$3)-MAX(DATEVALUE($D419),Base!L$2)+1&gt;=0,MIN(DATEVALUE($E419),Base!L$3)-MAX(DATEVALUE($D419),Base!L$2)+1,0),"")</f>
        <v/>
      </c>
      <c r="O419" s="12" t="str">
        <f>IF(AND(($D419)&lt;&gt;"",($E419)&lt;&gt;""),IF(MIN(DATEVALUE($E419),Base!M$3)-MAX(DATEVALUE($D419),Base!M$2)+1&gt;=0,MIN(DATEVALUE($E419),Base!M$3)-MAX(DATEVALUE($D419),Base!M$2)+1,0),"")</f>
        <v/>
      </c>
      <c r="P419" s="12" t="str">
        <f>IF(AND(($D419)&lt;&gt;"",($E419)&lt;&gt;""),IF(MIN(DATEVALUE($E419),Base!N$3)-MAX(DATEVALUE($D419),Base!N$2)+1&gt;=0,MIN(DATEVALUE($E419),Base!N$3)-MAX(DATEVALUE($D419),Base!N$2)+1,0),"")</f>
        <v/>
      </c>
      <c r="Q419" s="12" t="str">
        <f>IF(AND(($D419)&lt;&gt;"",($E419)&lt;&gt;""),IF(MIN(DATEVALUE($E419),Base!O$3)-MAX(DATEVALUE($D419),Base!O$2)+1&gt;=0,MIN(DATEVALUE($E419),Base!O$3)-MAX(DATEVALUE($D419),Base!O$2)+1,0),"")</f>
        <v/>
      </c>
      <c r="R419" s="12" t="str">
        <f>IF(AND(($D419)&lt;&gt;"",($E419)&lt;&gt;""),IF(MIN(DATEVALUE($E419),Base!P$3)-MAX(DATEVALUE($D419),Base!P$2)+1&gt;=0,MIN(DATEVALUE($E419),Base!P$3)-MAX(DATEVALUE($D419),Base!P$2)+1,0),"")</f>
        <v/>
      </c>
      <c r="S419" s="12" t="str">
        <f>IF(AND(($D419)&lt;&gt;"",($E419)&lt;&gt;""),IF(MIN(DATEVALUE($E419),Base!Q$3)-MAX(DATEVALUE($D419),Base!Q$2)+1&gt;=0,MIN(DATEVALUE($E419),Base!Q$3)-MAX(DATEVALUE($D419),Base!Q$2)+1,0),"")</f>
        <v/>
      </c>
      <c r="T419" s="12" t="str">
        <f>IF(AND(($D419)&lt;&gt;"",($E419)&lt;&gt;""),IF(MIN(DATEVALUE($E419),Base!R$3)-MAX(DATEVALUE($D419),Base!R$2)+1&gt;=0,MIN(DATEVALUE($E419),Base!R$3)-MAX(DATEVALUE($D419),Base!R$2)+1,0),"")</f>
        <v/>
      </c>
      <c r="U419" s="12" t="str">
        <f>IF(AND(($D419)&lt;&gt;"",($E419)&lt;&gt;""),IF(MIN(DATEVALUE($E419),Base!S$3)-MAX(DATEVALUE($D419),Base!S$2)+1&gt;=0,MIN(DATEVALUE($E419),Base!S$3)-MAX(DATEVALUE($D419),Base!S$2)+1,0),"")</f>
        <v/>
      </c>
      <c r="V419" s="12" t="str">
        <f>IF(AND(($D419)&lt;&gt;"",($E419)&lt;&gt;""),IF(MIN(DATEVALUE($E419),Base!T$3)-MAX(DATEVALUE($D419),Base!T$2)+1&gt;=0,MIN(DATEVALUE($E419),Base!T$3)-MAX(DATEVALUE($D419),Base!T$2)+1,0),"")</f>
        <v/>
      </c>
      <c r="W419" s="12" t="str">
        <f>IF(AND(($D419)&lt;&gt;"",($E419)&lt;&gt;""),IF(MIN(DATEVALUE($E419),Base!U$3)-MAX(DATEVALUE($D419),Base!U$2)+1&gt;=0,MIN(DATEVALUE($E419),Base!U$3)-MAX(DATEVALUE($D419),Base!U$2)+1,0),"")</f>
        <v/>
      </c>
      <c r="X419" s="12" t="str">
        <f>IF(AND(($D419)&lt;&gt;"",($E419)&lt;&gt;""),IF(MIN(DATEVALUE($E419),Base!V$3)-MAX(DATEVALUE($D419),Base!V$2)+1&gt;=0,MIN(DATEVALUE($E419),Base!V$3)-MAX(DATEVALUE($D419),Base!V$2)+1,0),"")</f>
        <v/>
      </c>
      <c r="Y419" t="str">
        <f t="shared" si="93"/>
        <v/>
      </c>
      <c r="Z419" t="str">
        <f t="shared" si="94"/>
        <v/>
      </c>
      <c r="AA419" t="str">
        <f t="shared" si="95"/>
        <v/>
      </c>
      <c r="AB419" t="str">
        <f t="shared" si="96"/>
        <v/>
      </c>
      <c r="AC419" t="str">
        <f t="shared" si="97"/>
        <v/>
      </c>
      <c r="AD419" t="str">
        <f t="shared" si="98"/>
        <v/>
      </c>
      <c r="AE419" t="str">
        <f t="shared" si="99"/>
        <v/>
      </c>
      <c r="AF419" t="str">
        <f t="shared" si="100"/>
        <v/>
      </c>
      <c r="AG419" t="str">
        <f t="shared" si="101"/>
        <v/>
      </c>
      <c r="AH419" t="str">
        <f t="shared" si="102"/>
        <v/>
      </c>
      <c r="AI419" t="str">
        <f t="shared" si="103"/>
        <v/>
      </c>
      <c r="AJ419" t="str">
        <f t="shared" si="104"/>
        <v/>
      </c>
    </row>
    <row r="420" spans="1:36" x14ac:dyDescent="0.25">
      <c r="A420" s="3"/>
      <c r="B420" s="3"/>
      <c r="C420" s="4"/>
      <c r="D420" s="20"/>
      <c r="E420" s="20"/>
      <c r="F420" s="4"/>
      <c r="G420" s="4"/>
      <c r="H420" s="2"/>
      <c r="J420" s="4" t="str">
        <f t="shared" si="90"/>
        <v/>
      </c>
      <c r="K420" s="4" t="str">
        <f t="shared" si="91"/>
        <v/>
      </c>
      <c r="L420" s="31" t="str">
        <f t="shared" si="92"/>
        <v/>
      </c>
      <c r="M420" s="12" t="str">
        <f>IF(AND(($D420)&lt;&gt;"",($E420)&lt;&gt;""),IF(MIN(DATEVALUE($E420),Base!K$3)-MAX(DATEVALUE($D420),Base!K$2)+1&gt;=0,MIN(DATEVALUE($E420),Base!K$3)-MAX(DATEVALUE($D420),Base!K$2)+1,0),"")</f>
        <v/>
      </c>
      <c r="N420" s="12" t="str">
        <f>IF(AND(($D420)&lt;&gt;"",($E420)&lt;&gt;""),IF(MIN(DATEVALUE($E420),Base!L$3)-MAX(DATEVALUE($D420),Base!L$2)+1&gt;=0,MIN(DATEVALUE($E420),Base!L$3)-MAX(DATEVALUE($D420),Base!L$2)+1,0),"")</f>
        <v/>
      </c>
      <c r="O420" s="12" t="str">
        <f>IF(AND(($D420)&lt;&gt;"",($E420)&lt;&gt;""),IF(MIN(DATEVALUE($E420),Base!M$3)-MAX(DATEVALUE($D420),Base!M$2)+1&gt;=0,MIN(DATEVALUE($E420),Base!M$3)-MAX(DATEVALUE($D420),Base!M$2)+1,0),"")</f>
        <v/>
      </c>
      <c r="P420" s="12" t="str">
        <f>IF(AND(($D420)&lt;&gt;"",($E420)&lt;&gt;""),IF(MIN(DATEVALUE($E420),Base!N$3)-MAX(DATEVALUE($D420),Base!N$2)+1&gt;=0,MIN(DATEVALUE($E420),Base!N$3)-MAX(DATEVALUE($D420),Base!N$2)+1,0),"")</f>
        <v/>
      </c>
      <c r="Q420" s="12" t="str">
        <f>IF(AND(($D420)&lt;&gt;"",($E420)&lt;&gt;""),IF(MIN(DATEVALUE($E420),Base!O$3)-MAX(DATEVALUE($D420),Base!O$2)+1&gt;=0,MIN(DATEVALUE($E420),Base!O$3)-MAX(DATEVALUE($D420),Base!O$2)+1,0),"")</f>
        <v/>
      </c>
      <c r="R420" s="12" t="str">
        <f>IF(AND(($D420)&lt;&gt;"",($E420)&lt;&gt;""),IF(MIN(DATEVALUE($E420),Base!P$3)-MAX(DATEVALUE($D420),Base!P$2)+1&gt;=0,MIN(DATEVALUE($E420),Base!P$3)-MAX(DATEVALUE($D420),Base!P$2)+1,0),"")</f>
        <v/>
      </c>
      <c r="S420" s="12" t="str">
        <f>IF(AND(($D420)&lt;&gt;"",($E420)&lt;&gt;""),IF(MIN(DATEVALUE($E420),Base!Q$3)-MAX(DATEVALUE($D420),Base!Q$2)+1&gt;=0,MIN(DATEVALUE($E420),Base!Q$3)-MAX(DATEVALUE($D420),Base!Q$2)+1,0),"")</f>
        <v/>
      </c>
      <c r="T420" s="12" t="str">
        <f>IF(AND(($D420)&lt;&gt;"",($E420)&lt;&gt;""),IF(MIN(DATEVALUE($E420),Base!R$3)-MAX(DATEVALUE($D420),Base!R$2)+1&gt;=0,MIN(DATEVALUE($E420),Base!R$3)-MAX(DATEVALUE($D420),Base!R$2)+1,0),"")</f>
        <v/>
      </c>
      <c r="U420" s="12" t="str">
        <f>IF(AND(($D420)&lt;&gt;"",($E420)&lt;&gt;""),IF(MIN(DATEVALUE($E420),Base!S$3)-MAX(DATEVALUE($D420),Base!S$2)+1&gt;=0,MIN(DATEVALUE($E420),Base!S$3)-MAX(DATEVALUE($D420),Base!S$2)+1,0),"")</f>
        <v/>
      </c>
      <c r="V420" s="12" t="str">
        <f>IF(AND(($D420)&lt;&gt;"",($E420)&lt;&gt;""),IF(MIN(DATEVALUE($E420),Base!T$3)-MAX(DATEVALUE($D420),Base!T$2)+1&gt;=0,MIN(DATEVALUE($E420),Base!T$3)-MAX(DATEVALUE($D420),Base!T$2)+1,0),"")</f>
        <v/>
      </c>
      <c r="W420" s="12" t="str">
        <f>IF(AND(($D420)&lt;&gt;"",($E420)&lt;&gt;""),IF(MIN(DATEVALUE($E420),Base!U$3)-MAX(DATEVALUE($D420),Base!U$2)+1&gt;=0,MIN(DATEVALUE($E420),Base!U$3)-MAX(DATEVALUE($D420),Base!U$2)+1,0),"")</f>
        <v/>
      </c>
      <c r="X420" s="12" t="str">
        <f>IF(AND(($D420)&lt;&gt;"",($E420)&lt;&gt;""),IF(MIN(DATEVALUE($E420),Base!V$3)-MAX(DATEVALUE($D420),Base!V$2)+1&gt;=0,MIN(DATEVALUE($E420),Base!V$3)-MAX(DATEVALUE($D420),Base!V$2)+1,0),"")</f>
        <v/>
      </c>
      <c r="Y420" t="str">
        <f t="shared" si="93"/>
        <v/>
      </c>
      <c r="Z420" t="str">
        <f t="shared" si="94"/>
        <v/>
      </c>
      <c r="AA420" t="str">
        <f t="shared" si="95"/>
        <v/>
      </c>
      <c r="AB420" t="str">
        <f t="shared" si="96"/>
        <v/>
      </c>
      <c r="AC420" t="str">
        <f t="shared" si="97"/>
        <v/>
      </c>
      <c r="AD420" t="str">
        <f t="shared" si="98"/>
        <v/>
      </c>
      <c r="AE420" t="str">
        <f t="shared" si="99"/>
        <v/>
      </c>
      <c r="AF420" t="str">
        <f t="shared" si="100"/>
        <v/>
      </c>
      <c r="AG420" t="str">
        <f t="shared" si="101"/>
        <v/>
      </c>
      <c r="AH420" t="str">
        <f t="shared" si="102"/>
        <v/>
      </c>
      <c r="AI420" t="str">
        <f t="shared" si="103"/>
        <v/>
      </c>
      <c r="AJ420" t="str">
        <f t="shared" si="104"/>
        <v/>
      </c>
    </row>
    <row r="421" spans="1:36" x14ac:dyDescent="0.25">
      <c r="A421" s="3"/>
      <c r="B421" s="3"/>
      <c r="C421" s="4"/>
      <c r="D421" s="20"/>
      <c r="E421" s="20"/>
      <c r="F421" s="4"/>
      <c r="G421" s="4"/>
      <c r="H421" s="2"/>
      <c r="J421" s="4" t="str">
        <f t="shared" si="90"/>
        <v/>
      </c>
      <c r="K421" s="4" t="str">
        <f t="shared" si="91"/>
        <v/>
      </c>
      <c r="L421" s="31" t="str">
        <f t="shared" si="92"/>
        <v/>
      </c>
      <c r="M421" s="12" t="str">
        <f>IF(AND(($D421)&lt;&gt;"",($E421)&lt;&gt;""),IF(MIN(DATEVALUE($E421),Base!K$3)-MAX(DATEVALUE($D421),Base!K$2)+1&gt;=0,MIN(DATEVALUE($E421),Base!K$3)-MAX(DATEVALUE($D421),Base!K$2)+1,0),"")</f>
        <v/>
      </c>
      <c r="N421" s="12" t="str">
        <f>IF(AND(($D421)&lt;&gt;"",($E421)&lt;&gt;""),IF(MIN(DATEVALUE($E421),Base!L$3)-MAX(DATEVALUE($D421),Base!L$2)+1&gt;=0,MIN(DATEVALUE($E421),Base!L$3)-MAX(DATEVALUE($D421),Base!L$2)+1,0),"")</f>
        <v/>
      </c>
      <c r="O421" s="12" t="str">
        <f>IF(AND(($D421)&lt;&gt;"",($E421)&lt;&gt;""),IF(MIN(DATEVALUE($E421),Base!M$3)-MAX(DATEVALUE($D421),Base!M$2)+1&gt;=0,MIN(DATEVALUE($E421),Base!M$3)-MAX(DATEVALUE($D421),Base!M$2)+1,0),"")</f>
        <v/>
      </c>
      <c r="P421" s="12" t="str">
        <f>IF(AND(($D421)&lt;&gt;"",($E421)&lt;&gt;""),IF(MIN(DATEVALUE($E421),Base!N$3)-MAX(DATEVALUE($D421),Base!N$2)+1&gt;=0,MIN(DATEVALUE($E421),Base!N$3)-MAX(DATEVALUE($D421),Base!N$2)+1,0),"")</f>
        <v/>
      </c>
      <c r="Q421" s="12" t="str">
        <f>IF(AND(($D421)&lt;&gt;"",($E421)&lt;&gt;""),IF(MIN(DATEVALUE($E421),Base!O$3)-MAX(DATEVALUE($D421),Base!O$2)+1&gt;=0,MIN(DATEVALUE($E421),Base!O$3)-MAX(DATEVALUE($D421),Base!O$2)+1,0),"")</f>
        <v/>
      </c>
      <c r="R421" s="12" t="str">
        <f>IF(AND(($D421)&lt;&gt;"",($E421)&lt;&gt;""),IF(MIN(DATEVALUE($E421),Base!P$3)-MAX(DATEVALUE($D421),Base!P$2)+1&gt;=0,MIN(DATEVALUE($E421),Base!P$3)-MAX(DATEVALUE($D421),Base!P$2)+1,0),"")</f>
        <v/>
      </c>
      <c r="S421" s="12" t="str">
        <f>IF(AND(($D421)&lt;&gt;"",($E421)&lt;&gt;""),IF(MIN(DATEVALUE($E421),Base!Q$3)-MAX(DATEVALUE($D421),Base!Q$2)+1&gt;=0,MIN(DATEVALUE($E421),Base!Q$3)-MAX(DATEVALUE($D421),Base!Q$2)+1,0),"")</f>
        <v/>
      </c>
      <c r="T421" s="12" t="str">
        <f>IF(AND(($D421)&lt;&gt;"",($E421)&lt;&gt;""),IF(MIN(DATEVALUE($E421),Base!R$3)-MAX(DATEVALUE($D421),Base!R$2)+1&gt;=0,MIN(DATEVALUE($E421),Base!R$3)-MAX(DATEVALUE($D421),Base!R$2)+1,0),"")</f>
        <v/>
      </c>
      <c r="U421" s="12" t="str">
        <f>IF(AND(($D421)&lt;&gt;"",($E421)&lt;&gt;""),IF(MIN(DATEVALUE($E421),Base!S$3)-MAX(DATEVALUE($D421),Base!S$2)+1&gt;=0,MIN(DATEVALUE($E421),Base!S$3)-MAX(DATEVALUE($D421),Base!S$2)+1,0),"")</f>
        <v/>
      </c>
      <c r="V421" s="12" t="str">
        <f>IF(AND(($D421)&lt;&gt;"",($E421)&lt;&gt;""),IF(MIN(DATEVALUE($E421),Base!T$3)-MAX(DATEVALUE($D421),Base!T$2)+1&gt;=0,MIN(DATEVALUE($E421),Base!T$3)-MAX(DATEVALUE($D421),Base!T$2)+1,0),"")</f>
        <v/>
      </c>
      <c r="W421" s="12" t="str">
        <f>IF(AND(($D421)&lt;&gt;"",($E421)&lt;&gt;""),IF(MIN(DATEVALUE($E421),Base!U$3)-MAX(DATEVALUE($D421),Base!U$2)+1&gt;=0,MIN(DATEVALUE($E421),Base!U$3)-MAX(DATEVALUE($D421),Base!U$2)+1,0),"")</f>
        <v/>
      </c>
      <c r="X421" s="12" t="str">
        <f>IF(AND(($D421)&lt;&gt;"",($E421)&lt;&gt;""),IF(MIN(DATEVALUE($E421),Base!V$3)-MAX(DATEVALUE($D421),Base!V$2)+1&gt;=0,MIN(DATEVALUE($E421),Base!V$3)-MAX(DATEVALUE($D421),Base!V$2)+1,0),"")</f>
        <v/>
      </c>
      <c r="Y421" t="str">
        <f t="shared" si="93"/>
        <v/>
      </c>
      <c r="Z421" t="str">
        <f t="shared" si="94"/>
        <v/>
      </c>
      <c r="AA421" t="str">
        <f t="shared" si="95"/>
        <v/>
      </c>
      <c r="AB421" t="str">
        <f t="shared" si="96"/>
        <v/>
      </c>
      <c r="AC421" t="str">
        <f t="shared" si="97"/>
        <v/>
      </c>
      <c r="AD421" t="str">
        <f t="shared" si="98"/>
        <v/>
      </c>
      <c r="AE421" t="str">
        <f t="shared" si="99"/>
        <v/>
      </c>
      <c r="AF421" t="str">
        <f t="shared" si="100"/>
        <v/>
      </c>
      <c r="AG421" t="str">
        <f t="shared" si="101"/>
        <v/>
      </c>
      <c r="AH421" t="str">
        <f t="shared" si="102"/>
        <v/>
      </c>
      <c r="AI421" t="str">
        <f t="shared" si="103"/>
        <v/>
      </c>
      <c r="AJ421" t="str">
        <f t="shared" si="104"/>
        <v/>
      </c>
    </row>
    <row r="422" spans="1:36" x14ac:dyDescent="0.25">
      <c r="A422" s="3"/>
      <c r="B422" s="3"/>
      <c r="C422" s="4"/>
      <c r="D422" s="20"/>
      <c r="E422" s="20"/>
      <c r="F422" s="4"/>
      <c r="G422" s="4"/>
      <c r="H422" s="2"/>
      <c r="J422" s="4" t="str">
        <f t="shared" si="90"/>
        <v/>
      </c>
      <c r="K422" s="4" t="str">
        <f t="shared" si="91"/>
        <v/>
      </c>
      <c r="L422" s="31" t="str">
        <f t="shared" si="92"/>
        <v/>
      </c>
      <c r="M422" s="12" t="str">
        <f>IF(AND(($D422)&lt;&gt;"",($E422)&lt;&gt;""),IF(MIN(DATEVALUE($E422),Base!K$3)-MAX(DATEVALUE($D422),Base!K$2)+1&gt;=0,MIN(DATEVALUE($E422),Base!K$3)-MAX(DATEVALUE($D422),Base!K$2)+1,0),"")</f>
        <v/>
      </c>
      <c r="N422" s="12" t="str">
        <f>IF(AND(($D422)&lt;&gt;"",($E422)&lt;&gt;""),IF(MIN(DATEVALUE($E422),Base!L$3)-MAX(DATEVALUE($D422),Base!L$2)+1&gt;=0,MIN(DATEVALUE($E422),Base!L$3)-MAX(DATEVALUE($D422),Base!L$2)+1,0),"")</f>
        <v/>
      </c>
      <c r="O422" s="12" t="str">
        <f>IF(AND(($D422)&lt;&gt;"",($E422)&lt;&gt;""),IF(MIN(DATEVALUE($E422),Base!M$3)-MAX(DATEVALUE($D422),Base!M$2)+1&gt;=0,MIN(DATEVALUE($E422),Base!M$3)-MAX(DATEVALUE($D422),Base!M$2)+1,0),"")</f>
        <v/>
      </c>
      <c r="P422" s="12" t="str">
        <f>IF(AND(($D422)&lt;&gt;"",($E422)&lt;&gt;""),IF(MIN(DATEVALUE($E422),Base!N$3)-MAX(DATEVALUE($D422),Base!N$2)+1&gt;=0,MIN(DATEVALUE($E422),Base!N$3)-MAX(DATEVALUE($D422),Base!N$2)+1,0),"")</f>
        <v/>
      </c>
      <c r="Q422" s="12" t="str">
        <f>IF(AND(($D422)&lt;&gt;"",($E422)&lt;&gt;""),IF(MIN(DATEVALUE($E422),Base!O$3)-MAX(DATEVALUE($D422),Base!O$2)+1&gt;=0,MIN(DATEVALUE($E422),Base!O$3)-MAX(DATEVALUE($D422),Base!O$2)+1,0),"")</f>
        <v/>
      </c>
      <c r="R422" s="12" t="str">
        <f>IF(AND(($D422)&lt;&gt;"",($E422)&lt;&gt;""),IF(MIN(DATEVALUE($E422),Base!P$3)-MAX(DATEVALUE($D422),Base!P$2)+1&gt;=0,MIN(DATEVALUE($E422),Base!P$3)-MAX(DATEVALUE($D422),Base!P$2)+1,0),"")</f>
        <v/>
      </c>
      <c r="S422" s="12" t="str">
        <f>IF(AND(($D422)&lt;&gt;"",($E422)&lt;&gt;""),IF(MIN(DATEVALUE($E422),Base!Q$3)-MAX(DATEVALUE($D422),Base!Q$2)+1&gt;=0,MIN(DATEVALUE($E422),Base!Q$3)-MAX(DATEVALUE($D422),Base!Q$2)+1,0),"")</f>
        <v/>
      </c>
      <c r="T422" s="12" t="str">
        <f>IF(AND(($D422)&lt;&gt;"",($E422)&lt;&gt;""),IF(MIN(DATEVALUE($E422),Base!R$3)-MAX(DATEVALUE($D422),Base!R$2)+1&gt;=0,MIN(DATEVALUE($E422),Base!R$3)-MAX(DATEVALUE($D422),Base!R$2)+1,0),"")</f>
        <v/>
      </c>
      <c r="U422" s="12" t="str">
        <f>IF(AND(($D422)&lt;&gt;"",($E422)&lt;&gt;""),IF(MIN(DATEVALUE($E422),Base!S$3)-MAX(DATEVALUE($D422),Base!S$2)+1&gt;=0,MIN(DATEVALUE($E422),Base!S$3)-MAX(DATEVALUE($D422),Base!S$2)+1,0),"")</f>
        <v/>
      </c>
      <c r="V422" s="12" t="str">
        <f>IF(AND(($D422)&lt;&gt;"",($E422)&lt;&gt;""),IF(MIN(DATEVALUE($E422),Base!T$3)-MAX(DATEVALUE($D422),Base!T$2)+1&gt;=0,MIN(DATEVALUE($E422),Base!T$3)-MAX(DATEVALUE($D422),Base!T$2)+1,0),"")</f>
        <v/>
      </c>
      <c r="W422" s="12" t="str">
        <f>IF(AND(($D422)&lt;&gt;"",($E422)&lt;&gt;""),IF(MIN(DATEVALUE($E422),Base!U$3)-MAX(DATEVALUE($D422),Base!U$2)+1&gt;=0,MIN(DATEVALUE($E422),Base!U$3)-MAX(DATEVALUE($D422),Base!U$2)+1,0),"")</f>
        <v/>
      </c>
      <c r="X422" s="12" t="str">
        <f>IF(AND(($D422)&lt;&gt;"",($E422)&lt;&gt;""),IF(MIN(DATEVALUE($E422),Base!V$3)-MAX(DATEVALUE($D422),Base!V$2)+1&gt;=0,MIN(DATEVALUE($E422),Base!V$3)-MAX(DATEVALUE($D422),Base!V$2)+1,0),"")</f>
        <v/>
      </c>
      <c r="Y422" t="str">
        <f t="shared" si="93"/>
        <v/>
      </c>
      <c r="Z422" t="str">
        <f t="shared" si="94"/>
        <v/>
      </c>
      <c r="AA422" t="str">
        <f t="shared" si="95"/>
        <v/>
      </c>
      <c r="AB422" t="str">
        <f t="shared" si="96"/>
        <v/>
      </c>
      <c r="AC422" t="str">
        <f t="shared" si="97"/>
        <v/>
      </c>
      <c r="AD422" t="str">
        <f t="shared" si="98"/>
        <v/>
      </c>
      <c r="AE422" t="str">
        <f t="shared" si="99"/>
        <v/>
      </c>
      <c r="AF422" t="str">
        <f t="shared" si="100"/>
        <v/>
      </c>
      <c r="AG422" t="str">
        <f t="shared" si="101"/>
        <v/>
      </c>
      <c r="AH422" t="str">
        <f t="shared" si="102"/>
        <v/>
      </c>
      <c r="AI422" t="str">
        <f t="shared" si="103"/>
        <v/>
      </c>
      <c r="AJ422" t="str">
        <f t="shared" si="104"/>
        <v/>
      </c>
    </row>
    <row r="423" spans="1:36" x14ac:dyDescent="0.25">
      <c r="A423" s="3"/>
      <c r="B423" s="3"/>
      <c r="C423" s="4"/>
      <c r="D423" s="20"/>
      <c r="E423" s="20"/>
      <c r="F423" s="4"/>
      <c r="G423" s="4"/>
      <c r="H423" s="2"/>
      <c r="J423" s="4" t="str">
        <f t="shared" si="90"/>
        <v/>
      </c>
      <c r="K423" s="4" t="str">
        <f t="shared" si="91"/>
        <v/>
      </c>
      <c r="L423" s="31" t="str">
        <f t="shared" si="92"/>
        <v/>
      </c>
      <c r="M423" s="12" t="str">
        <f>IF(AND(($D423)&lt;&gt;"",($E423)&lt;&gt;""),IF(MIN(DATEVALUE($E423),Base!K$3)-MAX(DATEVALUE($D423),Base!K$2)+1&gt;=0,MIN(DATEVALUE($E423),Base!K$3)-MAX(DATEVALUE($D423),Base!K$2)+1,0),"")</f>
        <v/>
      </c>
      <c r="N423" s="12" t="str">
        <f>IF(AND(($D423)&lt;&gt;"",($E423)&lt;&gt;""),IF(MIN(DATEVALUE($E423),Base!L$3)-MAX(DATEVALUE($D423),Base!L$2)+1&gt;=0,MIN(DATEVALUE($E423),Base!L$3)-MAX(DATEVALUE($D423),Base!L$2)+1,0),"")</f>
        <v/>
      </c>
      <c r="O423" s="12" t="str">
        <f>IF(AND(($D423)&lt;&gt;"",($E423)&lt;&gt;""),IF(MIN(DATEVALUE($E423),Base!M$3)-MAX(DATEVALUE($D423),Base!M$2)+1&gt;=0,MIN(DATEVALUE($E423),Base!M$3)-MAX(DATEVALUE($D423),Base!M$2)+1,0),"")</f>
        <v/>
      </c>
      <c r="P423" s="12" t="str">
        <f>IF(AND(($D423)&lt;&gt;"",($E423)&lt;&gt;""),IF(MIN(DATEVALUE($E423),Base!N$3)-MAX(DATEVALUE($D423),Base!N$2)+1&gt;=0,MIN(DATEVALUE($E423),Base!N$3)-MAX(DATEVALUE($D423),Base!N$2)+1,0),"")</f>
        <v/>
      </c>
      <c r="Q423" s="12" t="str">
        <f>IF(AND(($D423)&lt;&gt;"",($E423)&lt;&gt;""),IF(MIN(DATEVALUE($E423),Base!O$3)-MAX(DATEVALUE($D423),Base!O$2)+1&gt;=0,MIN(DATEVALUE($E423),Base!O$3)-MAX(DATEVALUE($D423),Base!O$2)+1,0),"")</f>
        <v/>
      </c>
      <c r="R423" s="12" t="str">
        <f>IF(AND(($D423)&lt;&gt;"",($E423)&lt;&gt;""),IF(MIN(DATEVALUE($E423),Base!P$3)-MAX(DATEVALUE($D423),Base!P$2)+1&gt;=0,MIN(DATEVALUE($E423),Base!P$3)-MAX(DATEVALUE($D423),Base!P$2)+1,0),"")</f>
        <v/>
      </c>
      <c r="S423" s="12" t="str">
        <f>IF(AND(($D423)&lt;&gt;"",($E423)&lt;&gt;""),IF(MIN(DATEVALUE($E423),Base!Q$3)-MAX(DATEVALUE($D423),Base!Q$2)+1&gt;=0,MIN(DATEVALUE($E423),Base!Q$3)-MAX(DATEVALUE($D423),Base!Q$2)+1,0),"")</f>
        <v/>
      </c>
      <c r="T423" s="12" t="str">
        <f>IF(AND(($D423)&lt;&gt;"",($E423)&lt;&gt;""),IF(MIN(DATEVALUE($E423),Base!R$3)-MAX(DATEVALUE($D423),Base!R$2)+1&gt;=0,MIN(DATEVALUE($E423),Base!R$3)-MAX(DATEVALUE($D423),Base!R$2)+1,0),"")</f>
        <v/>
      </c>
      <c r="U423" s="12" t="str">
        <f>IF(AND(($D423)&lt;&gt;"",($E423)&lt;&gt;""),IF(MIN(DATEVALUE($E423),Base!S$3)-MAX(DATEVALUE($D423),Base!S$2)+1&gt;=0,MIN(DATEVALUE($E423),Base!S$3)-MAX(DATEVALUE($D423),Base!S$2)+1,0),"")</f>
        <v/>
      </c>
      <c r="V423" s="12" t="str">
        <f>IF(AND(($D423)&lt;&gt;"",($E423)&lt;&gt;""),IF(MIN(DATEVALUE($E423),Base!T$3)-MAX(DATEVALUE($D423),Base!T$2)+1&gt;=0,MIN(DATEVALUE($E423),Base!T$3)-MAX(DATEVALUE($D423),Base!T$2)+1,0),"")</f>
        <v/>
      </c>
      <c r="W423" s="12" t="str">
        <f>IF(AND(($D423)&lt;&gt;"",($E423)&lt;&gt;""),IF(MIN(DATEVALUE($E423),Base!U$3)-MAX(DATEVALUE($D423),Base!U$2)+1&gt;=0,MIN(DATEVALUE($E423),Base!U$3)-MAX(DATEVALUE($D423),Base!U$2)+1,0),"")</f>
        <v/>
      </c>
      <c r="X423" s="12" t="str">
        <f>IF(AND(($D423)&lt;&gt;"",($E423)&lt;&gt;""),IF(MIN(DATEVALUE($E423),Base!V$3)-MAX(DATEVALUE($D423),Base!V$2)+1&gt;=0,MIN(DATEVALUE($E423),Base!V$3)-MAX(DATEVALUE($D423),Base!V$2)+1,0),"")</f>
        <v/>
      </c>
      <c r="Y423" t="str">
        <f t="shared" si="93"/>
        <v/>
      </c>
      <c r="Z423" t="str">
        <f t="shared" si="94"/>
        <v/>
      </c>
      <c r="AA423" t="str">
        <f t="shared" si="95"/>
        <v/>
      </c>
      <c r="AB423" t="str">
        <f t="shared" si="96"/>
        <v/>
      </c>
      <c r="AC423" t="str">
        <f t="shared" si="97"/>
        <v/>
      </c>
      <c r="AD423" t="str">
        <f t="shared" si="98"/>
        <v/>
      </c>
      <c r="AE423" t="str">
        <f t="shared" si="99"/>
        <v/>
      </c>
      <c r="AF423" t="str">
        <f t="shared" si="100"/>
        <v/>
      </c>
      <c r="AG423" t="str">
        <f t="shared" si="101"/>
        <v/>
      </c>
      <c r="AH423" t="str">
        <f t="shared" si="102"/>
        <v/>
      </c>
      <c r="AI423" t="str">
        <f t="shared" si="103"/>
        <v/>
      </c>
      <c r="AJ423" t="str">
        <f t="shared" si="104"/>
        <v/>
      </c>
    </row>
    <row r="424" spans="1:36" x14ac:dyDescent="0.25">
      <c r="A424" s="3"/>
      <c r="B424" s="3"/>
      <c r="C424" s="4"/>
      <c r="D424" s="20"/>
      <c r="E424" s="20"/>
      <c r="F424" s="4"/>
      <c r="G424" s="4"/>
      <c r="H424" s="2"/>
      <c r="J424" s="4" t="str">
        <f t="shared" si="90"/>
        <v/>
      </c>
      <c r="K424" s="4" t="str">
        <f t="shared" si="91"/>
        <v/>
      </c>
      <c r="L424" s="31" t="str">
        <f t="shared" si="92"/>
        <v/>
      </c>
      <c r="M424" s="12" t="str">
        <f>IF(AND(($D424)&lt;&gt;"",($E424)&lt;&gt;""),IF(MIN(DATEVALUE($E424),Base!K$3)-MAX(DATEVALUE($D424),Base!K$2)+1&gt;=0,MIN(DATEVALUE($E424),Base!K$3)-MAX(DATEVALUE($D424),Base!K$2)+1,0),"")</f>
        <v/>
      </c>
      <c r="N424" s="12" t="str">
        <f>IF(AND(($D424)&lt;&gt;"",($E424)&lt;&gt;""),IF(MIN(DATEVALUE($E424),Base!L$3)-MAX(DATEVALUE($D424),Base!L$2)+1&gt;=0,MIN(DATEVALUE($E424),Base!L$3)-MAX(DATEVALUE($D424),Base!L$2)+1,0),"")</f>
        <v/>
      </c>
      <c r="O424" s="12" t="str">
        <f>IF(AND(($D424)&lt;&gt;"",($E424)&lt;&gt;""),IF(MIN(DATEVALUE($E424),Base!M$3)-MAX(DATEVALUE($D424),Base!M$2)+1&gt;=0,MIN(DATEVALUE($E424),Base!M$3)-MAX(DATEVALUE($D424),Base!M$2)+1,0),"")</f>
        <v/>
      </c>
      <c r="P424" s="12" t="str">
        <f>IF(AND(($D424)&lt;&gt;"",($E424)&lt;&gt;""),IF(MIN(DATEVALUE($E424),Base!N$3)-MAX(DATEVALUE($D424),Base!N$2)+1&gt;=0,MIN(DATEVALUE($E424),Base!N$3)-MAX(DATEVALUE($D424),Base!N$2)+1,0),"")</f>
        <v/>
      </c>
      <c r="Q424" s="12" t="str">
        <f>IF(AND(($D424)&lt;&gt;"",($E424)&lt;&gt;""),IF(MIN(DATEVALUE($E424),Base!O$3)-MAX(DATEVALUE($D424),Base!O$2)+1&gt;=0,MIN(DATEVALUE($E424),Base!O$3)-MAX(DATEVALUE($D424),Base!O$2)+1,0),"")</f>
        <v/>
      </c>
      <c r="R424" s="12" t="str">
        <f>IF(AND(($D424)&lt;&gt;"",($E424)&lt;&gt;""),IF(MIN(DATEVALUE($E424),Base!P$3)-MAX(DATEVALUE($D424),Base!P$2)+1&gt;=0,MIN(DATEVALUE($E424),Base!P$3)-MAX(DATEVALUE($D424),Base!P$2)+1,0),"")</f>
        <v/>
      </c>
      <c r="S424" s="12" t="str">
        <f>IF(AND(($D424)&lt;&gt;"",($E424)&lt;&gt;""),IF(MIN(DATEVALUE($E424),Base!Q$3)-MAX(DATEVALUE($D424),Base!Q$2)+1&gt;=0,MIN(DATEVALUE($E424),Base!Q$3)-MAX(DATEVALUE($D424),Base!Q$2)+1,0),"")</f>
        <v/>
      </c>
      <c r="T424" s="12" t="str">
        <f>IF(AND(($D424)&lt;&gt;"",($E424)&lt;&gt;""),IF(MIN(DATEVALUE($E424),Base!R$3)-MAX(DATEVALUE($D424),Base!R$2)+1&gt;=0,MIN(DATEVALUE($E424),Base!R$3)-MAX(DATEVALUE($D424),Base!R$2)+1,0),"")</f>
        <v/>
      </c>
      <c r="U424" s="12" t="str">
        <f>IF(AND(($D424)&lt;&gt;"",($E424)&lt;&gt;""),IF(MIN(DATEVALUE($E424),Base!S$3)-MAX(DATEVALUE($D424),Base!S$2)+1&gt;=0,MIN(DATEVALUE($E424),Base!S$3)-MAX(DATEVALUE($D424),Base!S$2)+1,0),"")</f>
        <v/>
      </c>
      <c r="V424" s="12" t="str">
        <f>IF(AND(($D424)&lt;&gt;"",($E424)&lt;&gt;""),IF(MIN(DATEVALUE($E424),Base!T$3)-MAX(DATEVALUE($D424),Base!T$2)+1&gt;=0,MIN(DATEVALUE($E424),Base!T$3)-MAX(DATEVALUE($D424),Base!T$2)+1,0),"")</f>
        <v/>
      </c>
      <c r="W424" s="12" t="str">
        <f>IF(AND(($D424)&lt;&gt;"",($E424)&lt;&gt;""),IF(MIN(DATEVALUE($E424),Base!U$3)-MAX(DATEVALUE($D424),Base!U$2)+1&gt;=0,MIN(DATEVALUE($E424),Base!U$3)-MAX(DATEVALUE($D424),Base!U$2)+1,0),"")</f>
        <v/>
      </c>
      <c r="X424" s="12" t="str">
        <f>IF(AND(($D424)&lt;&gt;"",($E424)&lt;&gt;""),IF(MIN(DATEVALUE($E424),Base!V$3)-MAX(DATEVALUE($D424),Base!V$2)+1&gt;=0,MIN(DATEVALUE($E424),Base!V$3)-MAX(DATEVALUE($D424),Base!V$2)+1,0),"")</f>
        <v/>
      </c>
      <c r="Y424" t="str">
        <f t="shared" si="93"/>
        <v/>
      </c>
      <c r="Z424" t="str">
        <f t="shared" si="94"/>
        <v/>
      </c>
      <c r="AA424" t="str">
        <f t="shared" si="95"/>
        <v/>
      </c>
      <c r="AB424" t="str">
        <f t="shared" si="96"/>
        <v/>
      </c>
      <c r="AC424" t="str">
        <f t="shared" si="97"/>
        <v/>
      </c>
      <c r="AD424" t="str">
        <f t="shared" si="98"/>
        <v/>
      </c>
      <c r="AE424" t="str">
        <f t="shared" si="99"/>
        <v/>
      </c>
      <c r="AF424" t="str">
        <f t="shared" si="100"/>
        <v/>
      </c>
      <c r="AG424" t="str">
        <f t="shared" si="101"/>
        <v/>
      </c>
      <c r="AH424" t="str">
        <f t="shared" si="102"/>
        <v/>
      </c>
      <c r="AI424" t="str">
        <f t="shared" si="103"/>
        <v/>
      </c>
      <c r="AJ424" t="str">
        <f t="shared" si="104"/>
        <v/>
      </c>
    </row>
    <row r="425" spans="1:36" x14ac:dyDescent="0.25">
      <c r="A425" s="3"/>
      <c r="B425" s="3"/>
      <c r="C425" s="4"/>
      <c r="D425" s="20"/>
      <c r="E425" s="20"/>
      <c r="F425" s="4"/>
      <c r="G425" s="4"/>
      <c r="H425" s="2"/>
      <c r="J425" s="4" t="str">
        <f t="shared" si="90"/>
        <v/>
      </c>
      <c r="K425" s="4" t="str">
        <f t="shared" si="91"/>
        <v/>
      </c>
      <c r="L425" s="31" t="str">
        <f t="shared" si="92"/>
        <v/>
      </c>
      <c r="M425" s="12" t="str">
        <f>IF(AND(($D425)&lt;&gt;"",($E425)&lt;&gt;""),IF(MIN(DATEVALUE($E425),Base!K$3)-MAX(DATEVALUE($D425),Base!K$2)+1&gt;=0,MIN(DATEVALUE($E425),Base!K$3)-MAX(DATEVALUE($D425),Base!K$2)+1,0),"")</f>
        <v/>
      </c>
      <c r="N425" s="12" t="str">
        <f>IF(AND(($D425)&lt;&gt;"",($E425)&lt;&gt;""),IF(MIN(DATEVALUE($E425),Base!L$3)-MAX(DATEVALUE($D425),Base!L$2)+1&gt;=0,MIN(DATEVALUE($E425),Base!L$3)-MAX(DATEVALUE($D425),Base!L$2)+1,0),"")</f>
        <v/>
      </c>
      <c r="O425" s="12" t="str">
        <f>IF(AND(($D425)&lt;&gt;"",($E425)&lt;&gt;""),IF(MIN(DATEVALUE($E425),Base!M$3)-MAX(DATEVALUE($D425),Base!M$2)+1&gt;=0,MIN(DATEVALUE($E425),Base!M$3)-MAX(DATEVALUE($D425),Base!M$2)+1,0),"")</f>
        <v/>
      </c>
      <c r="P425" s="12" t="str">
        <f>IF(AND(($D425)&lt;&gt;"",($E425)&lt;&gt;""),IF(MIN(DATEVALUE($E425),Base!N$3)-MAX(DATEVALUE($D425),Base!N$2)+1&gt;=0,MIN(DATEVALUE($E425),Base!N$3)-MAX(DATEVALUE($D425),Base!N$2)+1,0),"")</f>
        <v/>
      </c>
      <c r="Q425" s="12" t="str">
        <f>IF(AND(($D425)&lt;&gt;"",($E425)&lt;&gt;""),IF(MIN(DATEVALUE($E425),Base!O$3)-MAX(DATEVALUE($D425),Base!O$2)+1&gt;=0,MIN(DATEVALUE($E425),Base!O$3)-MAX(DATEVALUE($D425),Base!O$2)+1,0),"")</f>
        <v/>
      </c>
      <c r="R425" s="12" t="str">
        <f>IF(AND(($D425)&lt;&gt;"",($E425)&lt;&gt;""),IF(MIN(DATEVALUE($E425),Base!P$3)-MAX(DATEVALUE($D425),Base!P$2)+1&gt;=0,MIN(DATEVALUE($E425),Base!P$3)-MAX(DATEVALUE($D425),Base!P$2)+1,0),"")</f>
        <v/>
      </c>
      <c r="S425" s="12" t="str">
        <f>IF(AND(($D425)&lt;&gt;"",($E425)&lt;&gt;""),IF(MIN(DATEVALUE($E425),Base!Q$3)-MAX(DATEVALUE($D425),Base!Q$2)+1&gt;=0,MIN(DATEVALUE($E425),Base!Q$3)-MAX(DATEVALUE($D425),Base!Q$2)+1,0),"")</f>
        <v/>
      </c>
      <c r="T425" s="12" t="str">
        <f>IF(AND(($D425)&lt;&gt;"",($E425)&lt;&gt;""),IF(MIN(DATEVALUE($E425),Base!R$3)-MAX(DATEVALUE($D425),Base!R$2)+1&gt;=0,MIN(DATEVALUE($E425),Base!R$3)-MAX(DATEVALUE($D425),Base!R$2)+1,0),"")</f>
        <v/>
      </c>
      <c r="U425" s="12" t="str">
        <f>IF(AND(($D425)&lt;&gt;"",($E425)&lt;&gt;""),IF(MIN(DATEVALUE($E425),Base!S$3)-MAX(DATEVALUE($D425),Base!S$2)+1&gt;=0,MIN(DATEVALUE($E425),Base!S$3)-MAX(DATEVALUE($D425),Base!S$2)+1,0),"")</f>
        <v/>
      </c>
      <c r="V425" s="12" t="str">
        <f>IF(AND(($D425)&lt;&gt;"",($E425)&lt;&gt;""),IF(MIN(DATEVALUE($E425),Base!T$3)-MAX(DATEVALUE($D425),Base!T$2)+1&gt;=0,MIN(DATEVALUE($E425),Base!T$3)-MAX(DATEVALUE($D425),Base!T$2)+1,0),"")</f>
        <v/>
      </c>
      <c r="W425" s="12" t="str">
        <f>IF(AND(($D425)&lt;&gt;"",($E425)&lt;&gt;""),IF(MIN(DATEVALUE($E425),Base!U$3)-MAX(DATEVALUE($D425),Base!U$2)+1&gt;=0,MIN(DATEVALUE($E425),Base!U$3)-MAX(DATEVALUE($D425),Base!U$2)+1,0),"")</f>
        <v/>
      </c>
      <c r="X425" s="12" t="str">
        <f>IF(AND(($D425)&lt;&gt;"",($E425)&lt;&gt;""),IF(MIN(DATEVALUE($E425),Base!V$3)-MAX(DATEVALUE($D425),Base!V$2)+1&gt;=0,MIN(DATEVALUE($E425),Base!V$3)-MAX(DATEVALUE($D425),Base!V$2)+1,0),"")</f>
        <v/>
      </c>
      <c r="Y425" t="str">
        <f t="shared" si="93"/>
        <v/>
      </c>
      <c r="Z425" t="str">
        <f t="shared" si="94"/>
        <v/>
      </c>
      <c r="AA425" t="str">
        <f t="shared" si="95"/>
        <v/>
      </c>
      <c r="AB425" t="str">
        <f t="shared" si="96"/>
        <v/>
      </c>
      <c r="AC425" t="str">
        <f t="shared" si="97"/>
        <v/>
      </c>
      <c r="AD425" t="str">
        <f t="shared" si="98"/>
        <v/>
      </c>
      <c r="AE425" t="str">
        <f t="shared" si="99"/>
        <v/>
      </c>
      <c r="AF425" t="str">
        <f t="shared" si="100"/>
        <v/>
      </c>
      <c r="AG425" t="str">
        <f t="shared" si="101"/>
        <v/>
      </c>
      <c r="AH425" t="str">
        <f t="shared" si="102"/>
        <v/>
      </c>
      <c r="AI425" t="str">
        <f t="shared" si="103"/>
        <v/>
      </c>
      <c r="AJ425" t="str">
        <f t="shared" si="104"/>
        <v/>
      </c>
    </row>
    <row r="426" spans="1:36" x14ac:dyDescent="0.25">
      <c r="A426" s="3"/>
      <c r="B426" s="3"/>
      <c r="C426" s="4"/>
      <c r="D426" s="20"/>
      <c r="E426" s="20"/>
      <c r="F426" s="4"/>
      <c r="G426" s="4"/>
      <c r="H426" s="2"/>
      <c r="J426" s="4" t="str">
        <f t="shared" si="90"/>
        <v/>
      </c>
      <c r="K426" s="4" t="str">
        <f t="shared" si="91"/>
        <v/>
      </c>
      <c r="L426" s="31" t="str">
        <f t="shared" si="92"/>
        <v/>
      </c>
      <c r="M426" s="12" t="str">
        <f>IF(AND(($D426)&lt;&gt;"",($E426)&lt;&gt;""),IF(MIN(DATEVALUE($E426),Base!K$3)-MAX(DATEVALUE($D426),Base!K$2)+1&gt;=0,MIN(DATEVALUE($E426),Base!K$3)-MAX(DATEVALUE($D426),Base!K$2)+1,0),"")</f>
        <v/>
      </c>
      <c r="N426" s="12" t="str">
        <f>IF(AND(($D426)&lt;&gt;"",($E426)&lt;&gt;""),IF(MIN(DATEVALUE($E426),Base!L$3)-MAX(DATEVALUE($D426),Base!L$2)+1&gt;=0,MIN(DATEVALUE($E426),Base!L$3)-MAX(DATEVALUE($D426),Base!L$2)+1,0),"")</f>
        <v/>
      </c>
      <c r="O426" s="12" t="str">
        <f>IF(AND(($D426)&lt;&gt;"",($E426)&lt;&gt;""),IF(MIN(DATEVALUE($E426),Base!M$3)-MAX(DATEVALUE($D426),Base!M$2)+1&gt;=0,MIN(DATEVALUE($E426),Base!M$3)-MAX(DATEVALUE($D426),Base!M$2)+1,0),"")</f>
        <v/>
      </c>
      <c r="P426" s="12" t="str">
        <f>IF(AND(($D426)&lt;&gt;"",($E426)&lt;&gt;""),IF(MIN(DATEVALUE($E426),Base!N$3)-MAX(DATEVALUE($D426),Base!N$2)+1&gt;=0,MIN(DATEVALUE($E426),Base!N$3)-MAX(DATEVALUE($D426),Base!N$2)+1,0),"")</f>
        <v/>
      </c>
      <c r="Q426" s="12" t="str">
        <f>IF(AND(($D426)&lt;&gt;"",($E426)&lt;&gt;""),IF(MIN(DATEVALUE($E426),Base!O$3)-MAX(DATEVALUE($D426),Base!O$2)+1&gt;=0,MIN(DATEVALUE($E426),Base!O$3)-MAX(DATEVALUE($D426),Base!O$2)+1,0),"")</f>
        <v/>
      </c>
      <c r="R426" s="12" t="str">
        <f>IF(AND(($D426)&lt;&gt;"",($E426)&lt;&gt;""),IF(MIN(DATEVALUE($E426),Base!P$3)-MAX(DATEVALUE($D426),Base!P$2)+1&gt;=0,MIN(DATEVALUE($E426),Base!P$3)-MAX(DATEVALUE($D426),Base!P$2)+1,0),"")</f>
        <v/>
      </c>
      <c r="S426" s="12" t="str">
        <f>IF(AND(($D426)&lt;&gt;"",($E426)&lt;&gt;""),IF(MIN(DATEVALUE($E426),Base!Q$3)-MAX(DATEVALUE($D426),Base!Q$2)+1&gt;=0,MIN(DATEVALUE($E426),Base!Q$3)-MAX(DATEVALUE($D426),Base!Q$2)+1,0),"")</f>
        <v/>
      </c>
      <c r="T426" s="12" t="str">
        <f>IF(AND(($D426)&lt;&gt;"",($E426)&lt;&gt;""),IF(MIN(DATEVALUE($E426),Base!R$3)-MAX(DATEVALUE($D426),Base!R$2)+1&gt;=0,MIN(DATEVALUE($E426),Base!R$3)-MAX(DATEVALUE($D426),Base!R$2)+1,0),"")</f>
        <v/>
      </c>
      <c r="U426" s="12" t="str">
        <f>IF(AND(($D426)&lt;&gt;"",($E426)&lt;&gt;""),IF(MIN(DATEVALUE($E426),Base!S$3)-MAX(DATEVALUE($D426),Base!S$2)+1&gt;=0,MIN(DATEVALUE($E426),Base!S$3)-MAX(DATEVALUE($D426),Base!S$2)+1,0),"")</f>
        <v/>
      </c>
      <c r="V426" s="12" t="str">
        <f>IF(AND(($D426)&lt;&gt;"",($E426)&lt;&gt;""),IF(MIN(DATEVALUE($E426),Base!T$3)-MAX(DATEVALUE($D426),Base!T$2)+1&gt;=0,MIN(DATEVALUE($E426),Base!T$3)-MAX(DATEVALUE($D426),Base!T$2)+1,0),"")</f>
        <v/>
      </c>
      <c r="W426" s="12" t="str">
        <f>IF(AND(($D426)&lt;&gt;"",($E426)&lt;&gt;""),IF(MIN(DATEVALUE($E426),Base!U$3)-MAX(DATEVALUE($D426),Base!U$2)+1&gt;=0,MIN(DATEVALUE($E426),Base!U$3)-MAX(DATEVALUE($D426),Base!U$2)+1,0),"")</f>
        <v/>
      </c>
      <c r="X426" s="12" t="str">
        <f>IF(AND(($D426)&lt;&gt;"",($E426)&lt;&gt;""),IF(MIN(DATEVALUE($E426),Base!V$3)-MAX(DATEVALUE($D426),Base!V$2)+1&gt;=0,MIN(DATEVALUE($E426),Base!V$3)-MAX(DATEVALUE($D426),Base!V$2)+1,0),"")</f>
        <v/>
      </c>
      <c r="Y426" t="str">
        <f t="shared" si="93"/>
        <v/>
      </c>
      <c r="Z426" t="str">
        <f t="shared" si="94"/>
        <v/>
      </c>
      <c r="AA426" t="str">
        <f t="shared" si="95"/>
        <v/>
      </c>
      <c r="AB426" t="str">
        <f t="shared" si="96"/>
        <v/>
      </c>
      <c r="AC426" t="str">
        <f t="shared" si="97"/>
        <v/>
      </c>
      <c r="AD426" t="str">
        <f t="shared" si="98"/>
        <v/>
      </c>
      <c r="AE426" t="str">
        <f t="shared" si="99"/>
        <v/>
      </c>
      <c r="AF426" t="str">
        <f t="shared" si="100"/>
        <v/>
      </c>
      <c r="AG426" t="str">
        <f t="shared" si="101"/>
        <v/>
      </c>
      <c r="AH426" t="str">
        <f t="shared" si="102"/>
        <v/>
      </c>
      <c r="AI426" t="str">
        <f t="shared" si="103"/>
        <v/>
      </c>
      <c r="AJ426" t="str">
        <f t="shared" si="104"/>
        <v/>
      </c>
    </row>
    <row r="427" spans="1:36" x14ac:dyDescent="0.25">
      <c r="A427" s="3"/>
      <c r="B427" s="3"/>
      <c r="C427" s="4"/>
      <c r="D427" s="20"/>
      <c r="E427" s="20"/>
      <c r="F427" s="4"/>
      <c r="G427" s="4"/>
      <c r="H427" s="2"/>
      <c r="J427" s="4" t="str">
        <f t="shared" si="90"/>
        <v/>
      </c>
      <c r="K427" s="4" t="str">
        <f t="shared" si="91"/>
        <v/>
      </c>
      <c r="L427" s="31" t="str">
        <f t="shared" si="92"/>
        <v/>
      </c>
      <c r="M427" s="12" t="str">
        <f>IF(AND(($D427)&lt;&gt;"",($E427)&lt;&gt;""),IF(MIN(DATEVALUE($E427),Base!K$3)-MAX(DATEVALUE($D427),Base!K$2)+1&gt;=0,MIN(DATEVALUE($E427),Base!K$3)-MAX(DATEVALUE($D427),Base!K$2)+1,0),"")</f>
        <v/>
      </c>
      <c r="N427" s="12" t="str">
        <f>IF(AND(($D427)&lt;&gt;"",($E427)&lt;&gt;""),IF(MIN(DATEVALUE($E427),Base!L$3)-MAX(DATEVALUE($D427),Base!L$2)+1&gt;=0,MIN(DATEVALUE($E427),Base!L$3)-MAX(DATEVALUE($D427),Base!L$2)+1,0),"")</f>
        <v/>
      </c>
      <c r="O427" s="12" t="str">
        <f>IF(AND(($D427)&lt;&gt;"",($E427)&lt;&gt;""),IF(MIN(DATEVALUE($E427),Base!M$3)-MAX(DATEVALUE($D427),Base!M$2)+1&gt;=0,MIN(DATEVALUE($E427),Base!M$3)-MAX(DATEVALUE($D427),Base!M$2)+1,0),"")</f>
        <v/>
      </c>
      <c r="P427" s="12" t="str">
        <f>IF(AND(($D427)&lt;&gt;"",($E427)&lt;&gt;""),IF(MIN(DATEVALUE($E427),Base!N$3)-MAX(DATEVALUE($D427),Base!N$2)+1&gt;=0,MIN(DATEVALUE($E427),Base!N$3)-MAX(DATEVALUE($D427),Base!N$2)+1,0),"")</f>
        <v/>
      </c>
      <c r="Q427" s="12" t="str">
        <f>IF(AND(($D427)&lt;&gt;"",($E427)&lt;&gt;""),IF(MIN(DATEVALUE($E427),Base!O$3)-MAX(DATEVALUE($D427),Base!O$2)+1&gt;=0,MIN(DATEVALUE($E427),Base!O$3)-MAX(DATEVALUE($D427),Base!O$2)+1,0),"")</f>
        <v/>
      </c>
      <c r="R427" s="12" t="str">
        <f>IF(AND(($D427)&lt;&gt;"",($E427)&lt;&gt;""),IF(MIN(DATEVALUE($E427),Base!P$3)-MAX(DATEVALUE($D427),Base!P$2)+1&gt;=0,MIN(DATEVALUE($E427),Base!P$3)-MAX(DATEVALUE($D427),Base!P$2)+1,0),"")</f>
        <v/>
      </c>
      <c r="S427" s="12" t="str">
        <f>IF(AND(($D427)&lt;&gt;"",($E427)&lt;&gt;""),IF(MIN(DATEVALUE($E427),Base!Q$3)-MAX(DATEVALUE($D427),Base!Q$2)+1&gt;=0,MIN(DATEVALUE($E427),Base!Q$3)-MAX(DATEVALUE($D427),Base!Q$2)+1,0),"")</f>
        <v/>
      </c>
      <c r="T427" s="12" t="str">
        <f>IF(AND(($D427)&lt;&gt;"",($E427)&lt;&gt;""),IF(MIN(DATEVALUE($E427),Base!R$3)-MAX(DATEVALUE($D427),Base!R$2)+1&gt;=0,MIN(DATEVALUE($E427),Base!R$3)-MAX(DATEVALUE($D427),Base!R$2)+1,0),"")</f>
        <v/>
      </c>
      <c r="U427" s="12" t="str">
        <f>IF(AND(($D427)&lt;&gt;"",($E427)&lt;&gt;""),IF(MIN(DATEVALUE($E427),Base!S$3)-MAX(DATEVALUE($D427),Base!S$2)+1&gt;=0,MIN(DATEVALUE($E427),Base!S$3)-MAX(DATEVALUE($D427),Base!S$2)+1,0),"")</f>
        <v/>
      </c>
      <c r="V427" s="12" t="str">
        <f>IF(AND(($D427)&lt;&gt;"",($E427)&lt;&gt;""),IF(MIN(DATEVALUE($E427),Base!T$3)-MAX(DATEVALUE($D427),Base!T$2)+1&gt;=0,MIN(DATEVALUE($E427),Base!T$3)-MAX(DATEVALUE($D427),Base!T$2)+1,0),"")</f>
        <v/>
      </c>
      <c r="W427" s="12" t="str">
        <f>IF(AND(($D427)&lt;&gt;"",($E427)&lt;&gt;""),IF(MIN(DATEVALUE($E427),Base!U$3)-MAX(DATEVALUE($D427),Base!U$2)+1&gt;=0,MIN(DATEVALUE($E427),Base!U$3)-MAX(DATEVALUE($D427),Base!U$2)+1,0),"")</f>
        <v/>
      </c>
      <c r="X427" s="12" t="str">
        <f>IF(AND(($D427)&lt;&gt;"",($E427)&lt;&gt;""),IF(MIN(DATEVALUE($E427),Base!V$3)-MAX(DATEVALUE($D427),Base!V$2)+1&gt;=0,MIN(DATEVALUE($E427),Base!V$3)-MAX(DATEVALUE($D427),Base!V$2)+1,0),"")</f>
        <v/>
      </c>
      <c r="Y427" t="str">
        <f t="shared" si="93"/>
        <v/>
      </c>
      <c r="Z427" t="str">
        <f t="shared" si="94"/>
        <v/>
      </c>
      <c r="AA427" t="str">
        <f t="shared" si="95"/>
        <v/>
      </c>
      <c r="AB427" t="str">
        <f t="shared" si="96"/>
        <v/>
      </c>
      <c r="AC427" t="str">
        <f t="shared" si="97"/>
        <v/>
      </c>
      <c r="AD427" t="str">
        <f t="shared" si="98"/>
        <v/>
      </c>
      <c r="AE427" t="str">
        <f t="shared" si="99"/>
        <v/>
      </c>
      <c r="AF427" t="str">
        <f t="shared" si="100"/>
        <v/>
      </c>
      <c r="AG427" t="str">
        <f t="shared" si="101"/>
        <v/>
      </c>
      <c r="AH427" t="str">
        <f t="shared" si="102"/>
        <v/>
      </c>
      <c r="AI427" t="str">
        <f t="shared" si="103"/>
        <v/>
      </c>
      <c r="AJ427" t="str">
        <f t="shared" si="104"/>
        <v/>
      </c>
    </row>
    <row r="428" spans="1:36" x14ac:dyDescent="0.25">
      <c r="A428" s="3"/>
      <c r="B428" s="3"/>
      <c r="C428" s="4"/>
      <c r="D428" s="20"/>
      <c r="E428" s="20"/>
      <c r="F428" s="4"/>
      <c r="G428" s="4"/>
      <c r="H428" s="2"/>
      <c r="J428" s="4" t="str">
        <f t="shared" si="90"/>
        <v/>
      </c>
      <c r="K428" s="4" t="str">
        <f t="shared" si="91"/>
        <v/>
      </c>
      <c r="L428" s="31" t="str">
        <f t="shared" si="92"/>
        <v/>
      </c>
      <c r="M428" s="12" t="str">
        <f>IF(AND(($D428)&lt;&gt;"",($E428)&lt;&gt;""),IF(MIN(DATEVALUE($E428),Base!K$3)-MAX(DATEVALUE($D428),Base!K$2)+1&gt;=0,MIN(DATEVALUE($E428),Base!K$3)-MAX(DATEVALUE($D428),Base!K$2)+1,0),"")</f>
        <v/>
      </c>
      <c r="N428" s="12" t="str">
        <f>IF(AND(($D428)&lt;&gt;"",($E428)&lt;&gt;""),IF(MIN(DATEVALUE($E428),Base!L$3)-MAX(DATEVALUE($D428),Base!L$2)+1&gt;=0,MIN(DATEVALUE($E428),Base!L$3)-MAX(DATEVALUE($D428),Base!L$2)+1,0),"")</f>
        <v/>
      </c>
      <c r="O428" s="12" t="str">
        <f>IF(AND(($D428)&lt;&gt;"",($E428)&lt;&gt;""),IF(MIN(DATEVALUE($E428),Base!M$3)-MAX(DATEVALUE($D428),Base!M$2)+1&gt;=0,MIN(DATEVALUE($E428),Base!M$3)-MAX(DATEVALUE($D428),Base!M$2)+1,0),"")</f>
        <v/>
      </c>
      <c r="P428" s="12" t="str">
        <f>IF(AND(($D428)&lt;&gt;"",($E428)&lt;&gt;""),IF(MIN(DATEVALUE($E428),Base!N$3)-MAX(DATEVALUE($D428),Base!N$2)+1&gt;=0,MIN(DATEVALUE($E428),Base!N$3)-MAX(DATEVALUE($D428),Base!N$2)+1,0),"")</f>
        <v/>
      </c>
      <c r="Q428" s="12" t="str">
        <f>IF(AND(($D428)&lt;&gt;"",($E428)&lt;&gt;""),IF(MIN(DATEVALUE($E428),Base!O$3)-MAX(DATEVALUE($D428),Base!O$2)+1&gt;=0,MIN(DATEVALUE($E428),Base!O$3)-MAX(DATEVALUE($D428),Base!O$2)+1,0),"")</f>
        <v/>
      </c>
      <c r="R428" s="12" t="str">
        <f>IF(AND(($D428)&lt;&gt;"",($E428)&lt;&gt;""),IF(MIN(DATEVALUE($E428),Base!P$3)-MAX(DATEVALUE($D428),Base!P$2)+1&gt;=0,MIN(DATEVALUE($E428),Base!P$3)-MAX(DATEVALUE($D428),Base!P$2)+1,0),"")</f>
        <v/>
      </c>
      <c r="S428" s="12" t="str">
        <f>IF(AND(($D428)&lt;&gt;"",($E428)&lt;&gt;""),IF(MIN(DATEVALUE($E428),Base!Q$3)-MAX(DATEVALUE($D428),Base!Q$2)+1&gt;=0,MIN(DATEVALUE($E428),Base!Q$3)-MAX(DATEVALUE($D428),Base!Q$2)+1,0),"")</f>
        <v/>
      </c>
      <c r="T428" s="12" t="str">
        <f>IF(AND(($D428)&lt;&gt;"",($E428)&lt;&gt;""),IF(MIN(DATEVALUE($E428),Base!R$3)-MAX(DATEVALUE($D428),Base!R$2)+1&gt;=0,MIN(DATEVALUE($E428),Base!R$3)-MAX(DATEVALUE($D428),Base!R$2)+1,0),"")</f>
        <v/>
      </c>
      <c r="U428" s="12" t="str">
        <f>IF(AND(($D428)&lt;&gt;"",($E428)&lt;&gt;""),IF(MIN(DATEVALUE($E428),Base!S$3)-MAX(DATEVALUE($D428),Base!S$2)+1&gt;=0,MIN(DATEVALUE($E428),Base!S$3)-MAX(DATEVALUE($D428),Base!S$2)+1,0),"")</f>
        <v/>
      </c>
      <c r="V428" s="12" t="str">
        <f>IF(AND(($D428)&lt;&gt;"",($E428)&lt;&gt;""),IF(MIN(DATEVALUE($E428),Base!T$3)-MAX(DATEVALUE($D428),Base!T$2)+1&gt;=0,MIN(DATEVALUE($E428),Base!T$3)-MAX(DATEVALUE($D428),Base!T$2)+1,0),"")</f>
        <v/>
      </c>
      <c r="W428" s="12" t="str">
        <f>IF(AND(($D428)&lt;&gt;"",($E428)&lt;&gt;""),IF(MIN(DATEVALUE($E428),Base!U$3)-MAX(DATEVALUE($D428),Base!U$2)+1&gt;=0,MIN(DATEVALUE($E428),Base!U$3)-MAX(DATEVALUE($D428),Base!U$2)+1,0),"")</f>
        <v/>
      </c>
      <c r="X428" s="12" t="str">
        <f>IF(AND(($D428)&lt;&gt;"",($E428)&lt;&gt;""),IF(MIN(DATEVALUE($E428),Base!V$3)-MAX(DATEVALUE($D428),Base!V$2)+1&gt;=0,MIN(DATEVALUE($E428),Base!V$3)-MAX(DATEVALUE($D428),Base!V$2)+1,0),"")</f>
        <v/>
      </c>
      <c r="Y428" t="str">
        <f t="shared" si="93"/>
        <v/>
      </c>
      <c r="Z428" t="str">
        <f t="shared" si="94"/>
        <v/>
      </c>
      <c r="AA428" t="str">
        <f t="shared" si="95"/>
        <v/>
      </c>
      <c r="AB428" t="str">
        <f t="shared" si="96"/>
        <v/>
      </c>
      <c r="AC428" t="str">
        <f t="shared" si="97"/>
        <v/>
      </c>
      <c r="AD428" t="str">
        <f t="shared" si="98"/>
        <v/>
      </c>
      <c r="AE428" t="str">
        <f t="shared" si="99"/>
        <v/>
      </c>
      <c r="AF428" t="str">
        <f t="shared" si="100"/>
        <v/>
      </c>
      <c r="AG428" t="str">
        <f t="shared" si="101"/>
        <v/>
      </c>
      <c r="AH428" t="str">
        <f t="shared" si="102"/>
        <v/>
      </c>
      <c r="AI428" t="str">
        <f t="shared" si="103"/>
        <v/>
      </c>
      <c r="AJ428" t="str">
        <f t="shared" si="104"/>
        <v/>
      </c>
    </row>
    <row r="429" spans="1:36" x14ac:dyDescent="0.25">
      <c r="A429" s="3"/>
      <c r="B429" s="3"/>
      <c r="C429" s="4"/>
      <c r="D429" s="20"/>
      <c r="E429" s="20"/>
      <c r="F429" s="4"/>
      <c r="G429" s="4"/>
      <c r="H429" s="2"/>
      <c r="J429" s="4" t="str">
        <f t="shared" si="90"/>
        <v/>
      </c>
      <c r="K429" s="4" t="str">
        <f t="shared" si="91"/>
        <v/>
      </c>
      <c r="L429" s="31" t="str">
        <f t="shared" si="92"/>
        <v/>
      </c>
      <c r="M429" s="12" t="str">
        <f>IF(AND(($D429)&lt;&gt;"",($E429)&lt;&gt;""),IF(MIN(DATEVALUE($E429),Base!K$3)-MAX(DATEVALUE($D429),Base!K$2)+1&gt;=0,MIN(DATEVALUE($E429),Base!K$3)-MAX(DATEVALUE($D429),Base!K$2)+1,0),"")</f>
        <v/>
      </c>
      <c r="N429" s="12" t="str">
        <f>IF(AND(($D429)&lt;&gt;"",($E429)&lt;&gt;""),IF(MIN(DATEVALUE($E429),Base!L$3)-MAX(DATEVALUE($D429),Base!L$2)+1&gt;=0,MIN(DATEVALUE($E429),Base!L$3)-MAX(DATEVALUE($D429),Base!L$2)+1,0),"")</f>
        <v/>
      </c>
      <c r="O429" s="12" t="str">
        <f>IF(AND(($D429)&lt;&gt;"",($E429)&lt;&gt;""),IF(MIN(DATEVALUE($E429),Base!M$3)-MAX(DATEVALUE($D429),Base!M$2)+1&gt;=0,MIN(DATEVALUE($E429),Base!M$3)-MAX(DATEVALUE($D429),Base!M$2)+1,0),"")</f>
        <v/>
      </c>
      <c r="P429" s="12" t="str">
        <f>IF(AND(($D429)&lt;&gt;"",($E429)&lt;&gt;""),IF(MIN(DATEVALUE($E429),Base!N$3)-MAX(DATEVALUE($D429),Base!N$2)+1&gt;=0,MIN(DATEVALUE($E429),Base!N$3)-MAX(DATEVALUE($D429),Base!N$2)+1,0),"")</f>
        <v/>
      </c>
      <c r="Q429" s="12" t="str">
        <f>IF(AND(($D429)&lt;&gt;"",($E429)&lt;&gt;""),IF(MIN(DATEVALUE($E429),Base!O$3)-MAX(DATEVALUE($D429),Base!O$2)+1&gt;=0,MIN(DATEVALUE($E429),Base!O$3)-MAX(DATEVALUE($D429),Base!O$2)+1,0),"")</f>
        <v/>
      </c>
      <c r="R429" s="12" t="str">
        <f>IF(AND(($D429)&lt;&gt;"",($E429)&lt;&gt;""),IF(MIN(DATEVALUE($E429),Base!P$3)-MAX(DATEVALUE($D429),Base!P$2)+1&gt;=0,MIN(DATEVALUE($E429),Base!P$3)-MAX(DATEVALUE($D429),Base!P$2)+1,0),"")</f>
        <v/>
      </c>
      <c r="S429" s="12" t="str">
        <f>IF(AND(($D429)&lt;&gt;"",($E429)&lt;&gt;""),IF(MIN(DATEVALUE($E429),Base!Q$3)-MAX(DATEVALUE($D429),Base!Q$2)+1&gt;=0,MIN(DATEVALUE($E429),Base!Q$3)-MAX(DATEVALUE($D429),Base!Q$2)+1,0),"")</f>
        <v/>
      </c>
      <c r="T429" s="12" t="str">
        <f>IF(AND(($D429)&lt;&gt;"",($E429)&lt;&gt;""),IF(MIN(DATEVALUE($E429),Base!R$3)-MAX(DATEVALUE($D429),Base!R$2)+1&gt;=0,MIN(DATEVALUE($E429),Base!R$3)-MAX(DATEVALUE($D429),Base!R$2)+1,0),"")</f>
        <v/>
      </c>
      <c r="U429" s="12" t="str">
        <f>IF(AND(($D429)&lt;&gt;"",($E429)&lt;&gt;""),IF(MIN(DATEVALUE($E429),Base!S$3)-MAX(DATEVALUE($D429),Base!S$2)+1&gt;=0,MIN(DATEVALUE($E429),Base!S$3)-MAX(DATEVALUE($D429),Base!S$2)+1,0),"")</f>
        <v/>
      </c>
      <c r="V429" s="12" t="str">
        <f>IF(AND(($D429)&lt;&gt;"",($E429)&lt;&gt;""),IF(MIN(DATEVALUE($E429),Base!T$3)-MAX(DATEVALUE($D429),Base!T$2)+1&gt;=0,MIN(DATEVALUE($E429),Base!T$3)-MAX(DATEVALUE($D429),Base!T$2)+1,0),"")</f>
        <v/>
      </c>
      <c r="W429" s="12" t="str">
        <f>IF(AND(($D429)&lt;&gt;"",($E429)&lt;&gt;""),IF(MIN(DATEVALUE($E429),Base!U$3)-MAX(DATEVALUE($D429),Base!U$2)+1&gt;=0,MIN(DATEVALUE($E429),Base!U$3)-MAX(DATEVALUE($D429),Base!U$2)+1,0),"")</f>
        <v/>
      </c>
      <c r="X429" s="12" t="str">
        <f>IF(AND(($D429)&lt;&gt;"",($E429)&lt;&gt;""),IF(MIN(DATEVALUE($E429),Base!V$3)-MAX(DATEVALUE($D429),Base!V$2)+1&gt;=0,MIN(DATEVALUE($E429),Base!V$3)-MAX(DATEVALUE($D429),Base!V$2)+1,0),"")</f>
        <v/>
      </c>
      <c r="Y429" t="str">
        <f t="shared" si="93"/>
        <v/>
      </c>
      <c r="Z429" t="str">
        <f t="shared" si="94"/>
        <v/>
      </c>
      <c r="AA429" t="str">
        <f t="shared" si="95"/>
        <v/>
      </c>
      <c r="AB429" t="str">
        <f t="shared" si="96"/>
        <v/>
      </c>
      <c r="AC429" t="str">
        <f t="shared" si="97"/>
        <v/>
      </c>
      <c r="AD429" t="str">
        <f t="shared" si="98"/>
        <v/>
      </c>
      <c r="AE429" t="str">
        <f t="shared" si="99"/>
        <v/>
      </c>
      <c r="AF429" t="str">
        <f t="shared" si="100"/>
        <v/>
      </c>
      <c r="AG429" t="str">
        <f t="shared" si="101"/>
        <v/>
      </c>
      <c r="AH429" t="str">
        <f t="shared" si="102"/>
        <v/>
      </c>
      <c r="AI429" t="str">
        <f t="shared" si="103"/>
        <v/>
      </c>
      <c r="AJ429" t="str">
        <f t="shared" si="104"/>
        <v/>
      </c>
    </row>
    <row r="430" spans="1:36" x14ac:dyDescent="0.25">
      <c r="A430" s="3"/>
      <c r="B430" s="3"/>
      <c r="C430" s="4"/>
      <c r="D430" s="20"/>
      <c r="E430" s="20"/>
      <c r="F430" s="4"/>
      <c r="G430" s="4"/>
      <c r="H430" s="2"/>
      <c r="J430" s="4" t="str">
        <f t="shared" si="90"/>
        <v/>
      </c>
      <c r="K430" s="4" t="str">
        <f t="shared" si="91"/>
        <v/>
      </c>
      <c r="L430" s="31" t="str">
        <f t="shared" si="92"/>
        <v/>
      </c>
      <c r="M430" s="12" t="str">
        <f>IF(AND(($D430)&lt;&gt;"",($E430)&lt;&gt;""),IF(MIN(DATEVALUE($E430),Base!K$3)-MAX(DATEVALUE($D430),Base!K$2)+1&gt;=0,MIN(DATEVALUE($E430),Base!K$3)-MAX(DATEVALUE($D430),Base!K$2)+1,0),"")</f>
        <v/>
      </c>
      <c r="N430" s="12" t="str">
        <f>IF(AND(($D430)&lt;&gt;"",($E430)&lt;&gt;""),IF(MIN(DATEVALUE($E430),Base!L$3)-MAX(DATEVALUE($D430),Base!L$2)+1&gt;=0,MIN(DATEVALUE($E430),Base!L$3)-MAX(DATEVALUE($D430),Base!L$2)+1,0),"")</f>
        <v/>
      </c>
      <c r="O430" s="12" t="str">
        <f>IF(AND(($D430)&lt;&gt;"",($E430)&lt;&gt;""),IF(MIN(DATEVALUE($E430),Base!M$3)-MAX(DATEVALUE($D430),Base!M$2)+1&gt;=0,MIN(DATEVALUE($E430),Base!M$3)-MAX(DATEVALUE($D430),Base!M$2)+1,0),"")</f>
        <v/>
      </c>
      <c r="P430" s="12" t="str">
        <f>IF(AND(($D430)&lt;&gt;"",($E430)&lt;&gt;""),IF(MIN(DATEVALUE($E430),Base!N$3)-MAX(DATEVALUE($D430),Base!N$2)+1&gt;=0,MIN(DATEVALUE($E430),Base!N$3)-MAX(DATEVALUE($D430),Base!N$2)+1,0),"")</f>
        <v/>
      </c>
      <c r="Q430" s="12" t="str">
        <f>IF(AND(($D430)&lt;&gt;"",($E430)&lt;&gt;""),IF(MIN(DATEVALUE($E430),Base!O$3)-MAX(DATEVALUE($D430),Base!O$2)+1&gt;=0,MIN(DATEVALUE($E430),Base!O$3)-MAX(DATEVALUE($D430),Base!O$2)+1,0),"")</f>
        <v/>
      </c>
      <c r="R430" s="12" t="str">
        <f>IF(AND(($D430)&lt;&gt;"",($E430)&lt;&gt;""),IF(MIN(DATEVALUE($E430),Base!P$3)-MAX(DATEVALUE($D430),Base!P$2)+1&gt;=0,MIN(DATEVALUE($E430),Base!P$3)-MAX(DATEVALUE($D430),Base!P$2)+1,0),"")</f>
        <v/>
      </c>
      <c r="S430" s="12" t="str">
        <f>IF(AND(($D430)&lt;&gt;"",($E430)&lt;&gt;""),IF(MIN(DATEVALUE($E430),Base!Q$3)-MAX(DATEVALUE($D430),Base!Q$2)+1&gt;=0,MIN(DATEVALUE($E430),Base!Q$3)-MAX(DATEVALUE($D430),Base!Q$2)+1,0),"")</f>
        <v/>
      </c>
      <c r="T430" s="12" t="str">
        <f>IF(AND(($D430)&lt;&gt;"",($E430)&lt;&gt;""),IF(MIN(DATEVALUE($E430),Base!R$3)-MAX(DATEVALUE($D430),Base!R$2)+1&gt;=0,MIN(DATEVALUE($E430),Base!R$3)-MAX(DATEVALUE($D430),Base!R$2)+1,0),"")</f>
        <v/>
      </c>
      <c r="U430" s="12" t="str">
        <f>IF(AND(($D430)&lt;&gt;"",($E430)&lt;&gt;""),IF(MIN(DATEVALUE($E430),Base!S$3)-MAX(DATEVALUE($D430),Base!S$2)+1&gt;=0,MIN(DATEVALUE($E430),Base!S$3)-MAX(DATEVALUE($D430),Base!S$2)+1,0),"")</f>
        <v/>
      </c>
      <c r="V430" s="12" t="str">
        <f>IF(AND(($D430)&lt;&gt;"",($E430)&lt;&gt;""),IF(MIN(DATEVALUE($E430),Base!T$3)-MAX(DATEVALUE($D430),Base!T$2)+1&gt;=0,MIN(DATEVALUE($E430),Base!T$3)-MAX(DATEVALUE($D430),Base!T$2)+1,0),"")</f>
        <v/>
      </c>
      <c r="W430" s="12" t="str">
        <f>IF(AND(($D430)&lt;&gt;"",($E430)&lt;&gt;""),IF(MIN(DATEVALUE($E430),Base!U$3)-MAX(DATEVALUE($D430),Base!U$2)+1&gt;=0,MIN(DATEVALUE($E430),Base!U$3)-MAX(DATEVALUE($D430),Base!U$2)+1,0),"")</f>
        <v/>
      </c>
      <c r="X430" s="12" t="str">
        <f>IF(AND(($D430)&lt;&gt;"",($E430)&lt;&gt;""),IF(MIN(DATEVALUE($E430),Base!V$3)-MAX(DATEVALUE($D430),Base!V$2)+1&gt;=0,MIN(DATEVALUE($E430),Base!V$3)-MAX(DATEVALUE($D430),Base!V$2)+1,0),"")</f>
        <v/>
      </c>
      <c r="Y430" t="str">
        <f t="shared" si="93"/>
        <v/>
      </c>
      <c r="Z430" t="str">
        <f t="shared" si="94"/>
        <v/>
      </c>
      <c r="AA430" t="str">
        <f t="shared" si="95"/>
        <v/>
      </c>
      <c r="AB430" t="str">
        <f t="shared" si="96"/>
        <v/>
      </c>
      <c r="AC430" t="str">
        <f t="shared" si="97"/>
        <v/>
      </c>
      <c r="AD430" t="str">
        <f t="shared" si="98"/>
        <v/>
      </c>
      <c r="AE430" t="str">
        <f t="shared" si="99"/>
        <v/>
      </c>
      <c r="AF430" t="str">
        <f t="shared" si="100"/>
        <v/>
      </c>
      <c r="AG430" t="str">
        <f t="shared" si="101"/>
        <v/>
      </c>
      <c r="AH430" t="str">
        <f t="shared" si="102"/>
        <v/>
      </c>
      <c r="AI430" t="str">
        <f t="shared" si="103"/>
        <v/>
      </c>
      <c r="AJ430" t="str">
        <f t="shared" si="104"/>
        <v/>
      </c>
    </row>
    <row r="431" spans="1:36" x14ac:dyDescent="0.25">
      <c r="A431" s="3"/>
      <c r="B431" s="3"/>
      <c r="C431" s="4"/>
      <c r="D431" s="20"/>
      <c r="E431" s="20"/>
      <c r="F431" s="4"/>
      <c r="G431" s="4"/>
      <c r="H431" s="2"/>
      <c r="J431" s="4" t="str">
        <f t="shared" si="90"/>
        <v/>
      </c>
      <c r="K431" s="4" t="str">
        <f t="shared" si="91"/>
        <v/>
      </c>
      <c r="L431" s="31" t="str">
        <f t="shared" si="92"/>
        <v/>
      </c>
      <c r="M431" s="12" t="str">
        <f>IF(AND(($D431)&lt;&gt;"",($E431)&lt;&gt;""),IF(MIN(DATEVALUE($E431),Base!K$3)-MAX(DATEVALUE($D431),Base!K$2)+1&gt;=0,MIN(DATEVALUE($E431),Base!K$3)-MAX(DATEVALUE($D431),Base!K$2)+1,0),"")</f>
        <v/>
      </c>
      <c r="N431" s="12" t="str">
        <f>IF(AND(($D431)&lt;&gt;"",($E431)&lt;&gt;""),IF(MIN(DATEVALUE($E431),Base!L$3)-MAX(DATEVALUE($D431),Base!L$2)+1&gt;=0,MIN(DATEVALUE($E431),Base!L$3)-MAX(DATEVALUE($D431),Base!L$2)+1,0),"")</f>
        <v/>
      </c>
      <c r="O431" s="12" t="str">
        <f>IF(AND(($D431)&lt;&gt;"",($E431)&lt;&gt;""),IF(MIN(DATEVALUE($E431),Base!M$3)-MAX(DATEVALUE($D431),Base!M$2)+1&gt;=0,MIN(DATEVALUE($E431),Base!M$3)-MAX(DATEVALUE($D431),Base!M$2)+1,0),"")</f>
        <v/>
      </c>
      <c r="P431" s="12" t="str">
        <f>IF(AND(($D431)&lt;&gt;"",($E431)&lt;&gt;""),IF(MIN(DATEVALUE($E431),Base!N$3)-MAX(DATEVALUE($D431),Base!N$2)+1&gt;=0,MIN(DATEVALUE($E431),Base!N$3)-MAX(DATEVALUE($D431),Base!N$2)+1,0),"")</f>
        <v/>
      </c>
      <c r="Q431" s="12" t="str">
        <f>IF(AND(($D431)&lt;&gt;"",($E431)&lt;&gt;""),IF(MIN(DATEVALUE($E431),Base!O$3)-MAX(DATEVALUE($D431),Base!O$2)+1&gt;=0,MIN(DATEVALUE($E431),Base!O$3)-MAX(DATEVALUE($D431),Base!O$2)+1,0),"")</f>
        <v/>
      </c>
      <c r="R431" s="12" t="str">
        <f>IF(AND(($D431)&lt;&gt;"",($E431)&lt;&gt;""),IF(MIN(DATEVALUE($E431),Base!P$3)-MAX(DATEVALUE($D431),Base!P$2)+1&gt;=0,MIN(DATEVALUE($E431),Base!P$3)-MAX(DATEVALUE($D431),Base!P$2)+1,0),"")</f>
        <v/>
      </c>
      <c r="S431" s="12" t="str">
        <f>IF(AND(($D431)&lt;&gt;"",($E431)&lt;&gt;""),IF(MIN(DATEVALUE($E431),Base!Q$3)-MAX(DATEVALUE($D431),Base!Q$2)+1&gt;=0,MIN(DATEVALUE($E431),Base!Q$3)-MAX(DATEVALUE($D431),Base!Q$2)+1,0),"")</f>
        <v/>
      </c>
      <c r="T431" s="12" t="str">
        <f>IF(AND(($D431)&lt;&gt;"",($E431)&lt;&gt;""),IF(MIN(DATEVALUE($E431),Base!R$3)-MAX(DATEVALUE($D431),Base!R$2)+1&gt;=0,MIN(DATEVALUE($E431),Base!R$3)-MAX(DATEVALUE($D431),Base!R$2)+1,0),"")</f>
        <v/>
      </c>
      <c r="U431" s="12" t="str">
        <f>IF(AND(($D431)&lt;&gt;"",($E431)&lt;&gt;""),IF(MIN(DATEVALUE($E431),Base!S$3)-MAX(DATEVALUE($D431),Base!S$2)+1&gt;=0,MIN(DATEVALUE($E431),Base!S$3)-MAX(DATEVALUE($D431),Base!S$2)+1,0),"")</f>
        <v/>
      </c>
      <c r="V431" s="12" t="str">
        <f>IF(AND(($D431)&lt;&gt;"",($E431)&lt;&gt;""),IF(MIN(DATEVALUE($E431),Base!T$3)-MAX(DATEVALUE($D431),Base!T$2)+1&gt;=0,MIN(DATEVALUE($E431),Base!T$3)-MAX(DATEVALUE($D431),Base!T$2)+1,0),"")</f>
        <v/>
      </c>
      <c r="W431" s="12" t="str">
        <f>IF(AND(($D431)&lt;&gt;"",($E431)&lt;&gt;""),IF(MIN(DATEVALUE($E431),Base!U$3)-MAX(DATEVALUE($D431),Base!U$2)+1&gt;=0,MIN(DATEVALUE($E431),Base!U$3)-MAX(DATEVALUE($D431),Base!U$2)+1,0),"")</f>
        <v/>
      </c>
      <c r="X431" s="12" t="str">
        <f>IF(AND(($D431)&lt;&gt;"",($E431)&lt;&gt;""),IF(MIN(DATEVALUE($E431),Base!V$3)-MAX(DATEVALUE($D431),Base!V$2)+1&gt;=0,MIN(DATEVALUE($E431),Base!V$3)-MAX(DATEVALUE($D431),Base!V$2)+1,0),"")</f>
        <v/>
      </c>
      <c r="Y431" t="str">
        <f t="shared" si="93"/>
        <v/>
      </c>
      <c r="Z431" t="str">
        <f t="shared" si="94"/>
        <v/>
      </c>
      <c r="AA431" t="str">
        <f t="shared" si="95"/>
        <v/>
      </c>
      <c r="AB431" t="str">
        <f t="shared" si="96"/>
        <v/>
      </c>
      <c r="AC431" t="str">
        <f t="shared" si="97"/>
        <v/>
      </c>
      <c r="AD431" t="str">
        <f t="shared" si="98"/>
        <v/>
      </c>
      <c r="AE431" t="str">
        <f t="shared" si="99"/>
        <v/>
      </c>
      <c r="AF431" t="str">
        <f t="shared" si="100"/>
        <v/>
      </c>
      <c r="AG431" t="str">
        <f t="shared" si="101"/>
        <v/>
      </c>
      <c r="AH431" t="str">
        <f t="shared" si="102"/>
        <v/>
      </c>
      <c r="AI431" t="str">
        <f t="shared" si="103"/>
        <v/>
      </c>
      <c r="AJ431" t="str">
        <f t="shared" si="104"/>
        <v/>
      </c>
    </row>
    <row r="432" spans="1:36" x14ac:dyDescent="0.25">
      <c r="A432" s="3"/>
      <c r="B432" s="3"/>
      <c r="C432" s="4"/>
      <c r="D432" s="20"/>
      <c r="E432" s="20"/>
      <c r="F432" s="4"/>
      <c r="G432" s="4"/>
      <c r="H432" s="2"/>
      <c r="J432" s="4" t="str">
        <f t="shared" si="90"/>
        <v/>
      </c>
      <c r="K432" s="4" t="str">
        <f t="shared" si="91"/>
        <v/>
      </c>
      <c r="L432" s="31" t="str">
        <f t="shared" si="92"/>
        <v/>
      </c>
      <c r="M432" s="12" t="str">
        <f>IF(AND(($D432)&lt;&gt;"",($E432)&lt;&gt;""),IF(MIN(DATEVALUE($E432),Base!K$3)-MAX(DATEVALUE($D432),Base!K$2)+1&gt;=0,MIN(DATEVALUE($E432),Base!K$3)-MAX(DATEVALUE($D432),Base!K$2)+1,0),"")</f>
        <v/>
      </c>
      <c r="N432" s="12" t="str">
        <f>IF(AND(($D432)&lt;&gt;"",($E432)&lt;&gt;""),IF(MIN(DATEVALUE($E432),Base!L$3)-MAX(DATEVALUE($D432),Base!L$2)+1&gt;=0,MIN(DATEVALUE($E432),Base!L$3)-MAX(DATEVALUE($D432),Base!L$2)+1,0),"")</f>
        <v/>
      </c>
      <c r="O432" s="12" t="str">
        <f>IF(AND(($D432)&lt;&gt;"",($E432)&lt;&gt;""),IF(MIN(DATEVALUE($E432),Base!M$3)-MAX(DATEVALUE($D432),Base!M$2)+1&gt;=0,MIN(DATEVALUE($E432),Base!M$3)-MAX(DATEVALUE($D432),Base!M$2)+1,0),"")</f>
        <v/>
      </c>
      <c r="P432" s="12" t="str">
        <f>IF(AND(($D432)&lt;&gt;"",($E432)&lt;&gt;""),IF(MIN(DATEVALUE($E432),Base!N$3)-MAX(DATEVALUE($D432),Base!N$2)+1&gt;=0,MIN(DATEVALUE($E432),Base!N$3)-MAX(DATEVALUE($D432),Base!N$2)+1,0),"")</f>
        <v/>
      </c>
      <c r="Q432" s="12" t="str">
        <f>IF(AND(($D432)&lt;&gt;"",($E432)&lt;&gt;""),IF(MIN(DATEVALUE($E432),Base!O$3)-MAX(DATEVALUE($D432),Base!O$2)+1&gt;=0,MIN(DATEVALUE($E432),Base!O$3)-MAX(DATEVALUE($D432),Base!O$2)+1,0),"")</f>
        <v/>
      </c>
      <c r="R432" s="12" t="str">
        <f>IF(AND(($D432)&lt;&gt;"",($E432)&lt;&gt;""),IF(MIN(DATEVALUE($E432),Base!P$3)-MAX(DATEVALUE($D432),Base!P$2)+1&gt;=0,MIN(DATEVALUE($E432),Base!P$3)-MAX(DATEVALUE($D432),Base!P$2)+1,0),"")</f>
        <v/>
      </c>
      <c r="S432" s="12" t="str">
        <f>IF(AND(($D432)&lt;&gt;"",($E432)&lt;&gt;""),IF(MIN(DATEVALUE($E432),Base!Q$3)-MAX(DATEVALUE($D432),Base!Q$2)+1&gt;=0,MIN(DATEVALUE($E432),Base!Q$3)-MAX(DATEVALUE($D432),Base!Q$2)+1,0),"")</f>
        <v/>
      </c>
      <c r="T432" s="12" t="str">
        <f>IF(AND(($D432)&lt;&gt;"",($E432)&lt;&gt;""),IF(MIN(DATEVALUE($E432),Base!R$3)-MAX(DATEVALUE($D432),Base!R$2)+1&gt;=0,MIN(DATEVALUE($E432),Base!R$3)-MAX(DATEVALUE($D432),Base!R$2)+1,0),"")</f>
        <v/>
      </c>
      <c r="U432" s="12" t="str">
        <f>IF(AND(($D432)&lt;&gt;"",($E432)&lt;&gt;""),IF(MIN(DATEVALUE($E432),Base!S$3)-MAX(DATEVALUE($D432),Base!S$2)+1&gt;=0,MIN(DATEVALUE($E432),Base!S$3)-MAX(DATEVALUE($D432),Base!S$2)+1,0),"")</f>
        <v/>
      </c>
      <c r="V432" s="12" t="str">
        <f>IF(AND(($D432)&lt;&gt;"",($E432)&lt;&gt;""),IF(MIN(DATEVALUE($E432),Base!T$3)-MAX(DATEVALUE($D432),Base!T$2)+1&gt;=0,MIN(DATEVALUE($E432),Base!T$3)-MAX(DATEVALUE($D432),Base!T$2)+1,0),"")</f>
        <v/>
      </c>
      <c r="W432" s="12" t="str">
        <f>IF(AND(($D432)&lt;&gt;"",($E432)&lt;&gt;""),IF(MIN(DATEVALUE($E432),Base!U$3)-MAX(DATEVALUE($D432),Base!U$2)+1&gt;=0,MIN(DATEVALUE($E432),Base!U$3)-MAX(DATEVALUE($D432),Base!U$2)+1,0),"")</f>
        <v/>
      </c>
      <c r="X432" s="12" t="str">
        <f>IF(AND(($D432)&lt;&gt;"",($E432)&lt;&gt;""),IF(MIN(DATEVALUE($E432),Base!V$3)-MAX(DATEVALUE($D432),Base!V$2)+1&gt;=0,MIN(DATEVALUE($E432),Base!V$3)-MAX(DATEVALUE($D432),Base!V$2)+1,0),"")</f>
        <v/>
      </c>
      <c r="Y432" t="str">
        <f t="shared" si="93"/>
        <v/>
      </c>
      <c r="Z432" t="str">
        <f t="shared" si="94"/>
        <v/>
      </c>
      <c r="AA432" t="str">
        <f t="shared" si="95"/>
        <v/>
      </c>
      <c r="AB432" t="str">
        <f t="shared" si="96"/>
        <v/>
      </c>
      <c r="AC432" t="str">
        <f t="shared" si="97"/>
        <v/>
      </c>
      <c r="AD432" t="str">
        <f t="shared" si="98"/>
        <v/>
      </c>
      <c r="AE432" t="str">
        <f t="shared" si="99"/>
        <v/>
      </c>
      <c r="AF432" t="str">
        <f t="shared" si="100"/>
        <v/>
      </c>
      <c r="AG432" t="str">
        <f t="shared" si="101"/>
        <v/>
      </c>
      <c r="AH432" t="str">
        <f t="shared" si="102"/>
        <v/>
      </c>
      <c r="AI432" t="str">
        <f t="shared" si="103"/>
        <v/>
      </c>
      <c r="AJ432" t="str">
        <f t="shared" si="104"/>
        <v/>
      </c>
    </row>
    <row r="433" spans="1:36" x14ac:dyDescent="0.25">
      <c r="A433" s="3"/>
      <c r="B433" s="3"/>
      <c r="C433" s="4"/>
      <c r="D433" s="20"/>
      <c r="E433" s="20"/>
      <c r="F433" s="4"/>
      <c r="G433" s="4"/>
      <c r="H433" s="2"/>
      <c r="J433" s="4" t="str">
        <f t="shared" si="90"/>
        <v/>
      </c>
      <c r="K433" s="4" t="str">
        <f t="shared" si="91"/>
        <v/>
      </c>
      <c r="L433" s="31" t="str">
        <f t="shared" si="92"/>
        <v/>
      </c>
      <c r="M433" s="12" t="str">
        <f>IF(AND(($D433)&lt;&gt;"",($E433)&lt;&gt;""),IF(MIN(DATEVALUE($E433),Base!K$3)-MAX(DATEVALUE($D433),Base!K$2)+1&gt;=0,MIN(DATEVALUE($E433),Base!K$3)-MAX(DATEVALUE($D433),Base!K$2)+1,0),"")</f>
        <v/>
      </c>
      <c r="N433" s="12" t="str">
        <f>IF(AND(($D433)&lt;&gt;"",($E433)&lt;&gt;""),IF(MIN(DATEVALUE($E433),Base!L$3)-MAX(DATEVALUE($D433),Base!L$2)+1&gt;=0,MIN(DATEVALUE($E433),Base!L$3)-MAX(DATEVALUE($D433),Base!L$2)+1,0),"")</f>
        <v/>
      </c>
      <c r="O433" s="12" t="str">
        <f>IF(AND(($D433)&lt;&gt;"",($E433)&lt;&gt;""),IF(MIN(DATEVALUE($E433),Base!M$3)-MAX(DATEVALUE($D433),Base!M$2)+1&gt;=0,MIN(DATEVALUE($E433),Base!M$3)-MAX(DATEVALUE($D433),Base!M$2)+1,0),"")</f>
        <v/>
      </c>
      <c r="P433" s="12" t="str">
        <f>IF(AND(($D433)&lt;&gt;"",($E433)&lt;&gt;""),IF(MIN(DATEVALUE($E433),Base!N$3)-MAX(DATEVALUE($D433),Base!N$2)+1&gt;=0,MIN(DATEVALUE($E433),Base!N$3)-MAX(DATEVALUE($D433),Base!N$2)+1,0),"")</f>
        <v/>
      </c>
      <c r="Q433" s="12" t="str">
        <f>IF(AND(($D433)&lt;&gt;"",($E433)&lt;&gt;""),IF(MIN(DATEVALUE($E433),Base!O$3)-MAX(DATEVALUE($D433),Base!O$2)+1&gt;=0,MIN(DATEVALUE($E433),Base!O$3)-MAX(DATEVALUE($D433),Base!O$2)+1,0),"")</f>
        <v/>
      </c>
      <c r="R433" s="12" t="str">
        <f>IF(AND(($D433)&lt;&gt;"",($E433)&lt;&gt;""),IF(MIN(DATEVALUE($E433),Base!P$3)-MAX(DATEVALUE($D433),Base!P$2)+1&gt;=0,MIN(DATEVALUE($E433),Base!P$3)-MAX(DATEVALUE($D433),Base!P$2)+1,0),"")</f>
        <v/>
      </c>
      <c r="S433" s="12" t="str">
        <f>IF(AND(($D433)&lt;&gt;"",($E433)&lt;&gt;""),IF(MIN(DATEVALUE($E433),Base!Q$3)-MAX(DATEVALUE($D433),Base!Q$2)+1&gt;=0,MIN(DATEVALUE($E433),Base!Q$3)-MAX(DATEVALUE($D433),Base!Q$2)+1,0),"")</f>
        <v/>
      </c>
      <c r="T433" s="12" t="str">
        <f>IF(AND(($D433)&lt;&gt;"",($E433)&lt;&gt;""),IF(MIN(DATEVALUE($E433),Base!R$3)-MAX(DATEVALUE($D433),Base!R$2)+1&gt;=0,MIN(DATEVALUE($E433),Base!R$3)-MAX(DATEVALUE($D433),Base!R$2)+1,0),"")</f>
        <v/>
      </c>
      <c r="U433" s="12" t="str">
        <f>IF(AND(($D433)&lt;&gt;"",($E433)&lt;&gt;""),IF(MIN(DATEVALUE($E433),Base!S$3)-MAX(DATEVALUE($D433),Base!S$2)+1&gt;=0,MIN(DATEVALUE($E433),Base!S$3)-MAX(DATEVALUE($D433),Base!S$2)+1,0),"")</f>
        <v/>
      </c>
      <c r="V433" s="12" t="str">
        <f>IF(AND(($D433)&lt;&gt;"",($E433)&lt;&gt;""),IF(MIN(DATEVALUE($E433),Base!T$3)-MAX(DATEVALUE($D433),Base!T$2)+1&gt;=0,MIN(DATEVALUE($E433),Base!T$3)-MAX(DATEVALUE($D433),Base!T$2)+1,0),"")</f>
        <v/>
      </c>
      <c r="W433" s="12" t="str">
        <f>IF(AND(($D433)&lt;&gt;"",($E433)&lt;&gt;""),IF(MIN(DATEVALUE($E433),Base!U$3)-MAX(DATEVALUE($D433),Base!U$2)+1&gt;=0,MIN(DATEVALUE($E433),Base!U$3)-MAX(DATEVALUE($D433),Base!U$2)+1,0),"")</f>
        <v/>
      </c>
      <c r="X433" s="12" t="str">
        <f>IF(AND(($D433)&lt;&gt;"",($E433)&lt;&gt;""),IF(MIN(DATEVALUE($E433),Base!V$3)-MAX(DATEVALUE($D433),Base!V$2)+1&gt;=0,MIN(DATEVALUE($E433),Base!V$3)-MAX(DATEVALUE($D433),Base!V$2)+1,0),"")</f>
        <v/>
      </c>
      <c r="Y433" t="str">
        <f t="shared" si="93"/>
        <v/>
      </c>
      <c r="Z433" t="str">
        <f t="shared" si="94"/>
        <v/>
      </c>
      <c r="AA433" t="str">
        <f t="shared" si="95"/>
        <v/>
      </c>
      <c r="AB433" t="str">
        <f t="shared" si="96"/>
        <v/>
      </c>
      <c r="AC433" t="str">
        <f t="shared" si="97"/>
        <v/>
      </c>
      <c r="AD433" t="str">
        <f t="shared" si="98"/>
        <v/>
      </c>
      <c r="AE433" t="str">
        <f t="shared" si="99"/>
        <v/>
      </c>
      <c r="AF433" t="str">
        <f t="shared" si="100"/>
        <v/>
      </c>
      <c r="AG433" t="str">
        <f t="shared" si="101"/>
        <v/>
      </c>
      <c r="AH433" t="str">
        <f t="shared" si="102"/>
        <v/>
      </c>
      <c r="AI433" t="str">
        <f t="shared" si="103"/>
        <v/>
      </c>
      <c r="AJ433" t="str">
        <f t="shared" si="104"/>
        <v/>
      </c>
    </row>
    <row r="434" spans="1:36" x14ac:dyDescent="0.25">
      <c r="A434" s="3"/>
      <c r="B434" s="3"/>
      <c r="C434" s="4"/>
      <c r="D434" s="20"/>
      <c r="E434" s="20"/>
      <c r="F434" s="4"/>
      <c r="G434" s="4"/>
      <c r="H434" s="2"/>
      <c r="J434" s="4" t="str">
        <f t="shared" si="90"/>
        <v/>
      </c>
      <c r="K434" s="4" t="str">
        <f t="shared" si="91"/>
        <v/>
      </c>
      <c r="L434" s="31" t="str">
        <f t="shared" si="92"/>
        <v/>
      </c>
      <c r="M434" s="12" t="str">
        <f>IF(AND(($D434)&lt;&gt;"",($E434)&lt;&gt;""),IF(MIN(DATEVALUE($E434),Base!K$3)-MAX(DATEVALUE($D434),Base!K$2)+1&gt;=0,MIN(DATEVALUE($E434),Base!K$3)-MAX(DATEVALUE($D434),Base!K$2)+1,0),"")</f>
        <v/>
      </c>
      <c r="N434" s="12" t="str">
        <f>IF(AND(($D434)&lt;&gt;"",($E434)&lt;&gt;""),IF(MIN(DATEVALUE($E434),Base!L$3)-MAX(DATEVALUE($D434),Base!L$2)+1&gt;=0,MIN(DATEVALUE($E434),Base!L$3)-MAX(DATEVALUE($D434),Base!L$2)+1,0),"")</f>
        <v/>
      </c>
      <c r="O434" s="12" t="str">
        <f>IF(AND(($D434)&lt;&gt;"",($E434)&lt;&gt;""),IF(MIN(DATEVALUE($E434),Base!M$3)-MAX(DATEVALUE($D434),Base!M$2)+1&gt;=0,MIN(DATEVALUE($E434),Base!M$3)-MAX(DATEVALUE($D434),Base!M$2)+1,0),"")</f>
        <v/>
      </c>
      <c r="P434" s="12" t="str">
        <f>IF(AND(($D434)&lt;&gt;"",($E434)&lt;&gt;""),IF(MIN(DATEVALUE($E434),Base!N$3)-MAX(DATEVALUE($D434),Base!N$2)+1&gt;=0,MIN(DATEVALUE($E434),Base!N$3)-MAX(DATEVALUE($D434),Base!N$2)+1,0),"")</f>
        <v/>
      </c>
      <c r="Q434" s="12" t="str">
        <f>IF(AND(($D434)&lt;&gt;"",($E434)&lt;&gt;""),IF(MIN(DATEVALUE($E434),Base!O$3)-MAX(DATEVALUE($D434),Base!O$2)+1&gt;=0,MIN(DATEVALUE($E434),Base!O$3)-MAX(DATEVALUE($D434),Base!O$2)+1,0),"")</f>
        <v/>
      </c>
      <c r="R434" s="12" t="str">
        <f>IF(AND(($D434)&lt;&gt;"",($E434)&lt;&gt;""),IF(MIN(DATEVALUE($E434),Base!P$3)-MAX(DATEVALUE($D434),Base!P$2)+1&gt;=0,MIN(DATEVALUE($E434),Base!P$3)-MAX(DATEVALUE($D434),Base!P$2)+1,0),"")</f>
        <v/>
      </c>
      <c r="S434" s="12" t="str">
        <f>IF(AND(($D434)&lt;&gt;"",($E434)&lt;&gt;""),IF(MIN(DATEVALUE($E434),Base!Q$3)-MAX(DATEVALUE($D434),Base!Q$2)+1&gt;=0,MIN(DATEVALUE($E434),Base!Q$3)-MAX(DATEVALUE($D434),Base!Q$2)+1,0),"")</f>
        <v/>
      </c>
      <c r="T434" s="12" t="str">
        <f>IF(AND(($D434)&lt;&gt;"",($E434)&lt;&gt;""),IF(MIN(DATEVALUE($E434),Base!R$3)-MAX(DATEVALUE($D434),Base!R$2)+1&gt;=0,MIN(DATEVALUE($E434),Base!R$3)-MAX(DATEVALUE($D434),Base!R$2)+1,0),"")</f>
        <v/>
      </c>
      <c r="U434" s="12" t="str">
        <f>IF(AND(($D434)&lt;&gt;"",($E434)&lt;&gt;""),IF(MIN(DATEVALUE($E434),Base!S$3)-MAX(DATEVALUE($D434),Base!S$2)+1&gt;=0,MIN(DATEVALUE($E434),Base!S$3)-MAX(DATEVALUE($D434),Base!S$2)+1,0),"")</f>
        <v/>
      </c>
      <c r="V434" s="12" t="str">
        <f>IF(AND(($D434)&lt;&gt;"",($E434)&lt;&gt;""),IF(MIN(DATEVALUE($E434),Base!T$3)-MAX(DATEVALUE($D434),Base!T$2)+1&gt;=0,MIN(DATEVALUE($E434),Base!T$3)-MAX(DATEVALUE($D434),Base!T$2)+1,0),"")</f>
        <v/>
      </c>
      <c r="W434" s="12" t="str">
        <f>IF(AND(($D434)&lt;&gt;"",($E434)&lt;&gt;""),IF(MIN(DATEVALUE($E434),Base!U$3)-MAX(DATEVALUE($D434),Base!U$2)+1&gt;=0,MIN(DATEVALUE($E434),Base!U$3)-MAX(DATEVALUE($D434),Base!U$2)+1,0),"")</f>
        <v/>
      </c>
      <c r="X434" s="12" t="str">
        <f>IF(AND(($D434)&lt;&gt;"",($E434)&lt;&gt;""),IF(MIN(DATEVALUE($E434),Base!V$3)-MAX(DATEVALUE($D434),Base!V$2)+1&gt;=0,MIN(DATEVALUE($E434),Base!V$3)-MAX(DATEVALUE($D434),Base!V$2)+1,0),"")</f>
        <v/>
      </c>
      <c r="Y434" t="str">
        <f t="shared" si="93"/>
        <v/>
      </c>
      <c r="Z434" t="str">
        <f t="shared" si="94"/>
        <v/>
      </c>
      <c r="AA434" t="str">
        <f t="shared" si="95"/>
        <v/>
      </c>
      <c r="AB434" t="str">
        <f t="shared" si="96"/>
        <v/>
      </c>
      <c r="AC434" t="str">
        <f t="shared" si="97"/>
        <v/>
      </c>
      <c r="AD434" t="str">
        <f t="shared" si="98"/>
        <v/>
      </c>
      <c r="AE434" t="str">
        <f t="shared" si="99"/>
        <v/>
      </c>
      <c r="AF434" t="str">
        <f t="shared" si="100"/>
        <v/>
      </c>
      <c r="AG434" t="str">
        <f t="shared" si="101"/>
        <v/>
      </c>
      <c r="AH434" t="str">
        <f t="shared" si="102"/>
        <v/>
      </c>
      <c r="AI434" t="str">
        <f t="shared" si="103"/>
        <v/>
      </c>
      <c r="AJ434" t="str">
        <f t="shared" si="104"/>
        <v/>
      </c>
    </row>
    <row r="435" spans="1:36" x14ac:dyDescent="0.25">
      <c r="A435" s="3"/>
      <c r="B435" s="3"/>
      <c r="C435" s="4"/>
      <c r="D435" s="20"/>
      <c r="E435" s="20"/>
      <c r="F435" s="4"/>
      <c r="G435" s="4"/>
      <c r="H435" s="2"/>
      <c r="J435" s="4" t="str">
        <f t="shared" si="90"/>
        <v/>
      </c>
      <c r="K435" s="4" t="str">
        <f t="shared" si="91"/>
        <v/>
      </c>
      <c r="L435" s="31" t="str">
        <f t="shared" si="92"/>
        <v/>
      </c>
      <c r="M435" s="12" t="str">
        <f>IF(AND(($D435)&lt;&gt;"",($E435)&lt;&gt;""),IF(MIN(DATEVALUE($E435),Base!K$3)-MAX(DATEVALUE($D435),Base!K$2)+1&gt;=0,MIN(DATEVALUE($E435),Base!K$3)-MAX(DATEVALUE($D435),Base!K$2)+1,0),"")</f>
        <v/>
      </c>
      <c r="N435" s="12" t="str">
        <f>IF(AND(($D435)&lt;&gt;"",($E435)&lt;&gt;""),IF(MIN(DATEVALUE($E435),Base!L$3)-MAX(DATEVALUE($D435),Base!L$2)+1&gt;=0,MIN(DATEVALUE($E435),Base!L$3)-MAX(DATEVALUE($D435),Base!L$2)+1,0),"")</f>
        <v/>
      </c>
      <c r="O435" s="12" t="str">
        <f>IF(AND(($D435)&lt;&gt;"",($E435)&lt;&gt;""),IF(MIN(DATEVALUE($E435),Base!M$3)-MAX(DATEVALUE($D435),Base!M$2)+1&gt;=0,MIN(DATEVALUE($E435),Base!M$3)-MAX(DATEVALUE($D435),Base!M$2)+1,0),"")</f>
        <v/>
      </c>
      <c r="P435" s="12" t="str">
        <f>IF(AND(($D435)&lt;&gt;"",($E435)&lt;&gt;""),IF(MIN(DATEVALUE($E435),Base!N$3)-MAX(DATEVALUE($D435),Base!N$2)+1&gt;=0,MIN(DATEVALUE($E435),Base!N$3)-MAX(DATEVALUE($D435),Base!N$2)+1,0),"")</f>
        <v/>
      </c>
      <c r="Q435" s="12" t="str">
        <f>IF(AND(($D435)&lt;&gt;"",($E435)&lt;&gt;""),IF(MIN(DATEVALUE($E435),Base!O$3)-MAX(DATEVALUE($D435),Base!O$2)+1&gt;=0,MIN(DATEVALUE($E435),Base!O$3)-MAX(DATEVALUE($D435),Base!O$2)+1,0),"")</f>
        <v/>
      </c>
      <c r="R435" s="12" t="str">
        <f>IF(AND(($D435)&lt;&gt;"",($E435)&lt;&gt;""),IF(MIN(DATEVALUE($E435),Base!P$3)-MAX(DATEVALUE($D435),Base!P$2)+1&gt;=0,MIN(DATEVALUE($E435),Base!P$3)-MAX(DATEVALUE($D435),Base!P$2)+1,0),"")</f>
        <v/>
      </c>
      <c r="S435" s="12" t="str">
        <f>IF(AND(($D435)&lt;&gt;"",($E435)&lt;&gt;""),IF(MIN(DATEVALUE($E435),Base!Q$3)-MAX(DATEVALUE($D435),Base!Q$2)+1&gt;=0,MIN(DATEVALUE($E435),Base!Q$3)-MAX(DATEVALUE($D435),Base!Q$2)+1,0),"")</f>
        <v/>
      </c>
      <c r="T435" s="12" t="str">
        <f>IF(AND(($D435)&lt;&gt;"",($E435)&lt;&gt;""),IF(MIN(DATEVALUE($E435),Base!R$3)-MAX(DATEVALUE($D435),Base!R$2)+1&gt;=0,MIN(DATEVALUE($E435),Base!R$3)-MAX(DATEVALUE($D435),Base!R$2)+1,0),"")</f>
        <v/>
      </c>
      <c r="U435" s="12" t="str">
        <f>IF(AND(($D435)&lt;&gt;"",($E435)&lt;&gt;""),IF(MIN(DATEVALUE($E435),Base!S$3)-MAX(DATEVALUE($D435),Base!S$2)+1&gt;=0,MIN(DATEVALUE($E435),Base!S$3)-MAX(DATEVALUE($D435),Base!S$2)+1,0),"")</f>
        <v/>
      </c>
      <c r="V435" s="12" t="str">
        <f>IF(AND(($D435)&lt;&gt;"",($E435)&lt;&gt;""),IF(MIN(DATEVALUE($E435),Base!T$3)-MAX(DATEVALUE($D435),Base!T$2)+1&gt;=0,MIN(DATEVALUE($E435),Base!T$3)-MAX(DATEVALUE($D435),Base!T$2)+1,0),"")</f>
        <v/>
      </c>
      <c r="W435" s="12" t="str">
        <f>IF(AND(($D435)&lt;&gt;"",($E435)&lt;&gt;""),IF(MIN(DATEVALUE($E435),Base!U$3)-MAX(DATEVALUE($D435),Base!U$2)+1&gt;=0,MIN(DATEVALUE($E435),Base!U$3)-MAX(DATEVALUE($D435),Base!U$2)+1,0),"")</f>
        <v/>
      </c>
      <c r="X435" s="12" t="str">
        <f>IF(AND(($D435)&lt;&gt;"",($E435)&lt;&gt;""),IF(MIN(DATEVALUE($E435),Base!V$3)-MAX(DATEVALUE($D435),Base!V$2)+1&gt;=0,MIN(DATEVALUE($E435),Base!V$3)-MAX(DATEVALUE($D435),Base!V$2)+1,0),"")</f>
        <v/>
      </c>
      <c r="Y435" t="str">
        <f t="shared" si="93"/>
        <v/>
      </c>
      <c r="Z435" t="str">
        <f t="shared" si="94"/>
        <v/>
      </c>
      <c r="AA435" t="str">
        <f t="shared" si="95"/>
        <v/>
      </c>
      <c r="AB435" t="str">
        <f t="shared" si="96"/>
        <v/>
      </c>
      <c r="AC435" t="str">
        <f t="shared" si="97"/>
        <v/>
      </c>
      <c r="AD435" t="str">
        <f t="shared" si="98"/>
        <v/>
      </c>
      <c r="AE435" t="str">
        <f t="shared" si="99"/>
        <v/>
      </c>
      <c r="AF435" t="str">
        <f t="shared" si="100"/>
        <v/>
      </c>
      <c r="AG435" t="str">
        <f t="shared" si="101"/>
        <v/>
      </c>
      <c r="AH435" t="str">
        <f t="shared" si="102"/>
        <v/>
      </c>
      <c r="AI435" t="str">
        <f t="shared" si="103"/>
        <v/>
      </c>
      <c r="AJ435" t="str">
        <f t="shared" si="104"/>
        <v/>
      </c>
    </row>
    <row r="436" spans="1:36" x14ac:dyDescent="0.25">
      <c r="A436" s="3"/>
      <c r="B436" s="3"/>
      <c r="C436" s="4"/>
      <c r="D436" s="20"/>
      <c r="E436" s="20"/>
      <c r="F436" s="4"/>
      <c r="G436" s="4"/>
      <c r="H436" s="2"/>
      <c r="J436" s="4" t="str">
        <f t="shared" si="90"/>
        <v/>
      </c>
      <c r="K436" s="4" t="str">
        <f t="shared" si="91"/>
        <v/>
      </c>
      <c r="L436" s="31" t="str">
        <f t="shared" si="92"/>
        <v/>
      </c>
      <c r="M436" s="12" t="str">
        <f>IF(AND(($D436)&lt;&gt;"",($E436)&lt;&gt;""),IF(MIN(DATEVALUE($E436),Base!K$3)-MAX(DATEVALUE($D436),Base!K$2)+1&gt;=0,MIN(DATEVALUE($E436),Base!K$3)-MAX(DATEVALUE($D436),Base!K$2)+1,0),"")</f>
        <v/>
      </c>
      <c r="N436" s="12" t="str">
        <f>IF(AND(($D436)&lt;&gt;"",($E436)&lt;&gt;""),IF(MIN(DATEVALUE($E436),Base!L$3)-MAX(DATEVALUE($D436),Base!L$2)+1&gt;=0,MIN(DATEVALUE($E436),Base!L$3)-MAX(DATEVALUE($D436),Base!L$2)+1,0),"")</f>
        <v/>
      </c>
      <c r="O436" s="12" t="str">
        <f>IF(AND(($D436)&lt;&gt;"",($E436)&lt;&gt;""),IF(MIN(DATEVALUE($E436),Base!M$3)-MAX(DATEVALUE($D436),Base!M$2)+1&gt;=0,MIN(DATEVALUE($E436),Base!M$3)-MAX(DATEVALUE($D436),Base!M$2)+1,0),"")</f>
        <v/>
      </c>
      <c r="P436" s="12" t="str">
        <f>IF(AND(($D436)&lt;&gt;"",($E436)&lt;&gt;""),IF(MIN(DATEVALUE($E436),Base!N$3)-MAX(DATEVALUE($D436),Base!N$2)+1&gt;=0,MIN(DATEVALUE($E436),Base!N$3)-MAX(DATEVALUE($D436),Base!N$2)+1,0),"")</f>
        <v/>
      </c>
      <c r="Q436" s="12" t="str">
        <f>IF(AND(($D436)&lt;&gt;"",($E436)&lt;&gt;""),IF(MIN(DATEVALUE($E436),Base!O$3)-MAX(DATEVALUE($D436),Base!O$2)+1&gt;=0,MIN(DATEVALUE($E436),Base!O$3)-MAX(DATEVALUE($D436),Base!O$2)+1,0),"")</f>
        <v/>
      </c>
      <c r="R436" s="12" t="str">
        <f>IF(AND(($D436)&lt;&gt;"",($E436)&lt;&gt;""),IF(MIN(DATEVALUE($E436),Base!P$3)-MAX(DATEVALUE($D436),Base!P$2)+1&gt;=0,MIN(DATEVALUE($E436),Base!P$3)-MAX(DATEVALUE($D436),Base!P$2)+1,0),"")</f>
        <v/>
      </c>
      <c r="S436" s="12" t="str">
        <f>IF(AND(($D436)&lt;&gt;"",($E436)&lt;&gt;""),IF(MIN(DATEVALUE($E436),Base!Q$3)-MAX(DATEVALUE($D436),Base!Q$2)+1&gt;=0,MIN(DATEVALUE($E436),Base!Q$3)-MAX(DATEVALUE($D436),Base!Q$2)+1,0),"")</f>
        <v/>
      </c>
      <c r="T436" s="12" t="str">
        <f>IF(AND(($D436)&lt;&gt;"",($E436)&lt;&gt;""),IF(MIN(DATEVALUE($E436),Base!R$3)-MAX(DATEVALUE($D436),Base!R$2)+1&gt;=0,MIN(DATEVALUE($E436),Base!R$3)-MAX(DATEVALUE($D436),Base!R$2)+1,0),"")</f>
        <v/>
      </c>
      <c r="U436" s="12" t="str">
        <f>IF(AND(($D436)&lt;&gt;"",($E436)&lt;&gt;""),IF(MIN(DATEVALUE($E436),Base!S$3)-MAX(DATEVALUE($D436),Base!S$2)+1&gt;=0,MIN(DATEVALUE($E436),Base!S$3)-MAX(DATEVALUE($D436),Base!S$2)+1,0),"")</f>
        <v/>
      </c>
      <c r="V436" s="12" t="str">
        <f>IF(AND(($D436)&lt;&gt;"",($E436)&lt;&gt;""),IF(MIN(DATEVALUE($E436),Base!T$3)-MAX(DATEVALUE($D436),Base!T$2)+1&gt;=0,MIN(DATEVALUE($E436),Base!T$3)-MAX(DATEVALUE($D436),Base!T$2)+1,0),"")</f>
        <v/>
      </c>
      <c r="W436" s="12" t="str">
        <f>IF(AND(($D436)&lt;&gt;"",($E436)&lt;&gt;""),IF(MIN(DATEVALUE($E436),Base!U$3)-MAX(DATEVALUE($D436),Base!U$2)+1&gt;=0,MIN(DATEVALUE($E436),Base!U$3)-MAX(DATEVALUE($D436),Base!U$2)+1,0),"")</f>
        <v/>
      </c>
      <c r="X436" s="12" t="str">
        <f>IF(AND(($D436)&lt;&gt;"",($E436)&lt;&gt;""),IF(MIN(DATEVALUE($E436),Base!V$3)-MAX(DATEVALUE($D436),Base!V$2)+1&gt;=0,MIN(DATEVALUE($E436),Base!V$3)-MAX(DATEVALUE($D436),Base!V$2)+1,0),"")</f>
        <v/>
      </c>
      <c r="Y436" t="str">
        <f t="shared" si="93"/>
        <v/>
      </c>
      <c r="Z436" t="str">
        <f t="shared" si="94"/>
        <v/>
      </c>
      <c r="AA436" t="str">
        <f t="shared" si="95"/>
        <v/>
      </c>
      <c r="AB436" t="str">
        <f t="shared" si="96"/>
        <v/>
      </c>
      <c r="AC436" t="str">
        <f t="shared" si="97"/>
        <v/>
      </c>
      <c r="AD436" t="str">
        <f t="shared" si="98"/>
        <v/>
      </c>
      <c r="AE436" t="str">
        <f t="shared" si="99"/>
        <v/>
      </c>
      <c r="AF436" t="str">
        <f t="shared" si="100"/>
        <v/>
      </c>
      <c r="AG436" t="str">
        <f t="shared" si="101"/>
        <v/>
      </c>
      <c r="AH436" t="str">
        <f t="shared" si="102"/>
        <v/>
      </c>
      <c r="AI436" t="str">
        <f t="shared" si="103"/>
        <v/>
      </c>
      <c r="AJ436" t="str">
        <f t="shared" si="104"/>
        <v/>
      </c>
    </row>
    <row r="437" spans="1:36" x14ac:dyDescent="0.25">
      <c r="A437" s="3"/>
      <c r="B437" s="3"/>
      <c r="C437" s="4"/>
      <c r="D437" s="20"/>
      <c r="E437" s="20"/>
      <c r="F437" s="4"/>
      <c r="G437" s="4"/>
      <c r="H437" s="2"/>
      <c r="J437" s="4" t="str">
        <f t="shared" si="90"/>
        <v/>
      </c>
      <c r="K437" s="4" t="str">
        <f t="shared" si="91"/>
        <v/>
      </c>
      <c r="L437" s="31" t="str">
        <f t="shared" si="92"/>
        <v/>
      </c>
      <c r="M437" s="12" t="str">
        <f>IF(AND(($D437)&lt;&gt;"",($E437)&lt;&gt;""),IF(MIN(DATEVALUE($E437),Base!K$3)-MAX(DATEVALUE($D437),Base!K$2)+1&gt;=0,MIN(DATEVALUE($E437),Base!K$3)-MAX(DATEVALUE($D437),Base!K$2)+1,0),"")</f>
        <v/>
      </c>
      <c r="N437" s="12" t="str">
        <f>IF(AND(($D437)&lt;&gt;"",($E437)&lt;&gt;""),IF(MIN(DATEVALUE($E437),Base!L$3)-MAX(DATEVALUE($D437),Base!L$2)+1&gt;=0,MIN(DATEVALUE($E437),Base!L$3)-MAX(DATEVALUE($D437),Base!L$2)+1,0),"")</f>
        <v/>
      </c>
      <c r="O437" s="12" t="str">
        <f>IF(AND(($D437)&lt;&gt;"",($E437)&lt;&gt;""),IF(MIN(DATEVALUE($E437),Base!M$3)-MAX(DATEVALUE($D437),Base!M$2)+1&gt;=0,MIN(DATEVALUE($E437),Base!M$3)-MAX(DATEVALUE($D437),Base!M$2)+1,0),"")</f>
        <v/>
      </c>
      <c r="P437" s="12" t="str">
        <f>IF(AND(($D437)&lt;&gt;"",($E437)&lt;&gt;""),IF(MIN(DATEVALUE($E437),Base!N$3)-MAX(DATEVALUE($D437),Base!N$2)+1&gt;=0,MIN(DATEVALUE($E437),Base!N$3)-MAX(DATEVALUE($D437),Base!N$2)+1,0),"")</f>
        <v/>
      </c>
      <c r="Q437" s="12" t="str">
        <f>IF(AND(($D437)&lt;&gt;"",($E437)&lt;&gt;""),IF(MIN(DATEVALUE($E437),Base!O$3)-MAX(DATEVALUE($D437),Base!O$2)+1&gt;=0,MIN(DATEVALUE($E437),Base!O$3)-MAX(DATEVALUE($D437),Base!O$2)+1,0),"")</f>
        <v/>
      </c>
      <c r="R437" s="12" t="str">
        <f>IF(AND(($D437)&lt;&gt;"",($E437)&lt;&gt;""),IF(MIN(DATEVALUE($E437),Base!P$3)-MAX(DATEVALUE($D437),Base!P$2)+1&gt;=0,MIN(DATEVALUE($E437),Base!P$3)-MAX(DATEVALUE($D437),Base!P$2)+1,0),"")</f>
        <v/>
      </c>
      <c r="S437" s="12" t="str">
        <f>IF(AND(($D437)&lt;&gt;"",($E437)&lt;&gt;""),IF(MIN(DATEVALUE($E437),Base!Q$3)-MAX(DATEVALUE($D437),Base!Q$2)+1&gt;=0,MIN(DATEVALUE($E437),Base!Q$3)-MAX(DATEVALUE($D437),Base!Q$2)+1,0),"")</f>
        <v/>
      </c>
      <c r="T437" s="12" t="str">
        <f>IF(AND(($D437)&lt;&gt;"",($E437)&lt;&gt;""),IF(MIN(DATEVALUE($E437),Base!R$3)-MAX(DATEVALUE($D437),Base!R$2)+1&gt;=0,MIN(DATEVALUE($E437),Base!R$3)-MAX(DATEVALUE($D437),Base!R$2)+1,0),"")</f>
        <v/>
      </c>
      <c r="U437" s="12" t="str">
        <f>IF(AND(($D437)&lt;&gt;"",($E437)&lt;&gt;""),IF(MIN(DATEVALUE($E437),Base!S$3)-MAX(DATEVALUE($D437),Base!S$2)+1&gt;=0,MIN(DATEVALUE($E437),Base!S$3)-MAX(DATEVALUE($D437),Base!S$2)+1,0),"")</f>
        <v/>
      </c>
      <c r="V437" s="12" t="str">
        <f>IF(AND(($D437)&lt;&gt;"",($E437)&lt;&gt;""),IF(MIN(DATEVALUE($E437),Base!T$3)-MAX(DATEVALUE($D437),Base!T$2)+1&gt;=0,MIN(DATEVALUE($E437),Base!T$3)-MAX(DATEVALUE($D437),Base!T$2)+1,0),"")</f>
        <v/>
      </c>
      <c r="W437" s="12" t="str">
        <f>IF(AND(($D437)&lt;&gt;"",($E437)&lt;&gt;""),IF(MIN(DATEVALUE($E437),Base!U$3)-MAX(DATEVALUE($D437),Base!U$2)+1&gt;=0,MIN(DATEVALUE($E437),Base!U$3)-MAX(DATEVALUE($D437),Base!U$2)+1,0),"")</f>
        <v/>
      </c>
      <c r="X437" s="12" t="str">
        <f>IF(AND(($D437)&lt;&gt;"",($E437)&lt;&gt;""),IF(MIN(DATEVALUE($E437),Base!V$3)-MAX(DATEVALUE($D437),Base!V$2)+1&gt;=0,MIN(DATEVALUE($E437),Base!V$3)-MAX(DATEVALUE($D437),Base!V$2)+1,0),"")</f>
        <v/>
      </c>
      <c r="Y437" t="str">
        <f t="shared" si="93"/>
        <v/>
      </c>
      <c r="Z437" t="str">
        <f t="shared" si="94"/>
        <v/>
      </c>
      <c r="AA437" t="str">
        <f t="shared" si="95"/>
        <v/>
      </c>
      <c r="AB437" t="str">
        <f t="shared" si="96"/>
        <v/>
      </c>
      <c r="AC437" t="str">
        <f t="shared" si="97"/>
        <v/>
      </c>
      <c r="AD437" t="str">
        <f t="shared" si="98"/>
        <v/>
      </c>
      <c r="AE437" t="str">
        <f t="shared" si="99"/>
        <v/>
      </c>
      <c r="AF437" t="str">
        <f t="shared" si="100"/>
        <v/>
      </c>
      <c r="AG437" t="str">
        <f t="shared" si="101"/>
        <v/>
      </c>
      <c r="AH437" t="str">
        <f t="shared" si="102"/>
        <v/>
      </c>
      <c r="AI437" t="str">
        <f t="shared" si="103"/>
        <v/>
      </c>
      <c r="AJ437" t="str">
        <f t="shared" si="104"/>
        <v/>
      </c>
    </row>
    <row r="438" spans="1:36" x14ac:dyDescent="0.25">
      <c r="A438" s="3"/>
      <c r="B438" s="3"/>
      <c r="C438" s="4"/>
      <c r="D438" s="20"/>
      <c r="E438" s="20"/>
      <c r="F438" s="4"/>
      <c r="G438" s="4"/>
      <c r="H438" s="2"/>
      <c r="J438" s="4" t="str">
        <f t="shared" si="90"/>
        <v/>
      </c>
      <c r="K438" s="4" t="str">
        <f t="shared" si="91"/>
        <v/>
      </c>
      <c r="L438" s="31" t="str">
        <f t="shared" si="92"/>
        <v/>
      </c>
      <c r="M438" s="12" t="str">
        <f>IF(AND(($D438)&lt;&gt;"",($E438)&lt;&gt;""),IF(MIN(DATEVALUE($E438),Base!K$3)-MAX(DATEVALUE($D438),Base!K$2)+1&gt;=0,MIN(DATEVALUE($E438),Base!K$3)-MAX(DATEVALUE($D438),Base!K$2)+1,0),"")</f>
        <v/>
      </c>
      <c r="N438" s="12" t="str">
        <f>IF(AND(($D438)&lt;&gt;"",($E438)&lt;&gt;""),IF(MIN(DATEVALUE($E438),Base!L$3)-MAX(DATEVALUE($D438),Base!L$2)+1&gt;=0,MIN(DATEVALUE($E438),Base!L$3)-MAX(DATEVALUE($D438),Base!L$2)+1,0),"")</f>
        <v/>
      </c>
      <c r="O438" s="12" t="str">
        <f>IF(AND(($D438)&lt;&gt;"",($E438)&lt;&gt;""),IF(MIN(DATEVALUE($E438),Base!M$3)-MAX(DATEVALUE($D438),Base!M$2)+1&gt;=0,MIN(DATEVALUE($E438),Base!M$3)-MAX(DATEVALUE($D438),Base!M$2)+1,0),"")</f>
        <v/>
      </c>
      <c r="P438" s="12" t="str">
        <f>IF(AND(($D438)&lt;&gt;"",($E438)&lt;&gt;""),IF(MIN(DATEVALUE($E438),Base!N$3)-MAX(DATEVALUE($D438),Base!N$2)+1&gt;=0,MIN(DATEVALUE($E438),Base!N$3)-MAX(DATEVALUE($D438),Base!N$2)+1,0),"")</f>
        <v/>
      </c>
      <c r="Q438" s="12" t="str">
        <f>IF(AND(($D438)&lt;&gt;"",($E438)&lt;&gt;""),IF(MIN(DATEVALUE($E438),Base!O$3)-MAX(DATEVALUE($D438),Base!O$2)+1&gt;=0,MIN(DATEVALUE($E438),Base!O$3)-MAX(DATEVALUE($D438),Base!O$2)+1,0),"")</f>
        <v/>
      </c>
      <c r="R438" s="12" t="str">
        <f>IF(AND(($D438)&lt;&gt;"",($E438)&lt;&gt;""),IF(MIN(DATEVALUE($E438),Base!P$3)-MAX(DATEVALUE($D438),Base!P$2)+1&gt;=0,MIN(DATEVALUE($E438),Base!P$3)-MAX(DATEVALUE($D438),Base!P$2)+1,0),"")</f>
        <v/>
      </c>
      <c r="S438" s="12" t="str">
        <f>IF(AND(($D438)&lt;&gt;"",($E438)&lt;&gt;""),IF(MIN(DATEVALUE($E438),Base!Q$3)-MAX(DATEVALUE($D438),Base!Q$2)+1&gt;=0,MIN(DATEVALUE($E438),Base!Q$3)-MAX(DATEVALUE($D438),Base!Q$2)+1,0),"")</f>
        <v/>
      </c>
      <c r="T438" s="12" t="str">
        <f>IF(AND(($D438)&lt;&gt;"",($E438)&lt;&gt;""),IF(MIN(DATEVALUE($E438),Base!R$3)-MAX(DATEVALUE($D438),Base!R$2)+1&gt;=0,MIN(DATEVALUE($E438),Base!R$3)-MAX(DATEVALUE($D438),Base!R$2)+1,0),"")</f>
        <v/>
      </c>
      <c r="U438" s="12" t="str">
        <f>IF(AND(($D438)&lt;&gt;"",($E438)&lt;&gt;""),IF(MIN(DATEVALUE($E438),Base!S$3)-MAX(DATEVALUE($D438),Base!S$2)+1&gt;=0,MIN(DATEVALUE($E438),Base!S$3)-MAX(DATEVALUE($D438),Base!S$2)+1,0),"")</f>
        <v/>
      </c>
      <c r="V438" s="12" t="str">
        <f>IF(AND(($D438)&lt;&gt;"",($E438)&lt;&gt;""),IF(MIN(DATEVALUE($E438),Base!T$3)-MAX(DATEVALUE($D438),Base!T$2)+1&gt;=0,MIN(DATEVALUE($E438),Base!T$3)-MAX(DATEVALUE($D438),Base!T$2)+1,0),"")</f>
        <v/>
      </c>
      <c r="W438" s="12" t="str">
        <f>IF(AND(($D438)&lt;&gt;"",($E438)&lt;&gt;""),IF(MIN(DATEVALUE($E438),Base!U$3)-MAX(DATEVALUE($D438),Base!U$2)+1&gt;=0,MIN(DATEVALUE($E438),Base!U$3)-MAX(DATEVALUE($D438),Base!U$2)+1,0),"")</f>
        <v/>
      </c>
      <c r="X438" s="12" t="str">
        <f>IF(AND(($D438)&lt;&gt;"",($E438)&lt;&gt;""),IF(MIN(DATEVALUE($E438),Base!V$3)-MAX(DATEVALUE($D438),Base!V$2)+1&gt;=0,MIN(DATEVALUE($E438),Base!V$3)-MAX(DATEVALUE($D438),Base!V$2)+1,0),"")</f>
        <v/>
      </c>
      <c r="Y438" t="str">
        <f t="shared" si="93"/>
        <v/>
      </c>
      <c r="Z438" t="str">
        <f t="shared" si="94"/>
        <v/>
      </c>
      <c r="AA438" t="str">
        <f t="shared" si="95"/>
        <v/>
      </c>
      <c r="AB438" t="str">
        <f t="shared" si="96"/>
        <v/>
      </c>
      <c r="AC438" t="str">
        <f t="shared" si="97"/>
        <v/>
      </c>
      <c r="AD438" t="str">
        <f t="shared" si="98"/>
        <v/>
      </c>
      <c r="AE438" t="str">
        <f t="shared" si="99"/>
        <v/>
      </c>
      <c r="AF438" t="str">
        <f t="shared" si="100"/>
        <v/>
      </c>
      <c r="AG438" t="str">
        <f t="shared" si="101"/>
        <v/>
      </c>
      <c r="AH438" t="str">
        <f t="shared" si="102"/>
        <v/>
      </c>
      <c r="AI438" t="str">
        <f t="shared" si="103"/>
        <v/>
      </c>
      <c r="AJ438" t="str">
        <f t="shared" si="104"/>
        <v/>
      </c>
    </row>
    <row r="439" spans="1:36" x14ac:dyDescent="0.25">
      <c r="A439" s="3"/>
      <c r="B439" s="3"/>
      <c r="C439" s="4"/>
      <c r="D439" s="20"/>
      <c r="E439" s="20"/>
      <c r="F439" s="4"/>
      <c r="G439" s="4"/>
      <c r="H439" s="2"/>
      <c r="J439" s="4" t="str">
        <f t="shared" si="90"/>
        <v/>
      </c>
      <c r="K439" s="4" t="str">
        <f t="shared" si="91"/>
        <v/>
      </c>
      <c r="L439" s="31" t="str">
        <f t="shared" si="92"/>
        <v/>
      </c>
      <c r="M439" s="12" t="str">
        <f>IF(AND(($D439)&lt;&gt;"",($E439)&lt;&gt;""),IF(MIN(DATEVALUE($E439),Base!K$3)-MAX(DATEVALUE($D439),Base!K$2)+1&gt;=0,MIN(DATEVALUE($E439),Base!K$3)-MAX(DATEVALUE($D439),Base!K$2)+1,0),"")</f>
        <v/>
      </c>
      <c r="N439" s="12" t="str">
        <f>IF(AND(($D439)&lt;&gt;"",($E439)&lt;&gt;""),IF(MIN(DATEVALUE($E439),Base!L$3)-MAX(DATEVALUE($D439),Base!L$2)+1&gt;=0,MIN(DATEVALUE($E439),Base!L$3)-MAX(DATEVALUE($D439),Base!L$2)+1,0),"")</f>
        <v/>
      </c>
      <c r="O439" s="12" t="str">
        <f>IF(AND(($D439)&lt;&gt;"",($E439)&lt;&gt;""),IF(MIN(DATEVALUE($E439),Base!M$3)-MAX(DATEVALUE($D439),Base!M$2)+1&gt;=0,MIN(DATEVALUE($E439),Base!M$3)-MAX(DATEVALUE($D439),Base!M$2)+1,0),"")</f>
        <v/>
      </c>
      <c r="P439" s="12" t="str">
        <f>IF(AND(($D439)&lt;&gt;"",($E439)&lt;&gt;""),IF(MIN(DATEVALUE($E439),Base!N$3)-MAX(DATEVALUE($D439),Base!N$2)+1&gt;=0,MIN(DATEVALUE($E439),Base!N$3)-MAX(DATEVALUE($D439),Base!N$2)+1,0),"")</f>
        <v/>
      </c>
      <c r="Q439" s="12" t="str">
        <f>IF(AND(($D439)&lt;&gt;"",($E439)&lt;&gt;""),IF(MIN(DATEVALUE($E439),Base!O$3)-MAX(DATEVALUE($D439),Base!O$2)+1&gt;=0,MIN(DATEVALUE($E439),Base!O$3)-MAX(DATEVALUE($D439),Base!O$2)+1,0),"")</f>
        <v/>
      </c>
      <c r="R439" s="12" t="str">
        <f>IF(AND(($D439)&lt;&gt;"",($E439)&lt;&gt;""),IF(MIN(DATEVALUE($E439),Base!P$3)-MAX(DATEVALUE($D439),Base!P$2)+1&gt;=0,MIN(DATEVALUE($E439),Base!P$3)-MAX(DATEVALUE($D439),Base!P$2)+1,0),"")</f>
        <v/>
      </c>
      <c r="S439" s="12" t="str">
        <f>IF(AND(($D439)&lt;&gt;"",($E439)&lt;&gt;""),IF(MIN(DATEVALUE($E439),Base!Q$3)-MAX(DATEVALUE($D439),Base!Q$2)+1&gt;=0,MIN(DATEVALUE($E439),Base!Q$3)-MAX(DATEVALUE($D439),Base!Q$2)+1,0),"")</f>
        <v/>
      </c>
      <c r="T439" s="12" t="str">
        <f>IF(AND(($D439)&lt;&gt;"",($E439)&lt;&gt;""),IF(MIN(DATEVALUE($E439),Base!R$3)-MAX(DATEVALUE($D439),Base!R$2)+1&gt;=0,MIN(DATEVALUE($E439),Base!R$3)-MAX(DATEVALUE($D439),Base!R$2)+1,0),"")</f>
        <v/>
      </c>
      <c r="U439" s="12" t="str">
        <f>IF(AND(($D439)&lt;&gt;"",($E439)&lt;&gt;""),IF(MIN(DATEVALUE($E439),Base!S$3)-MAX(DATEVALUE($D439),Base!S$2)+1&gt;=0,MIN(DATEVALUE($E439),Base!S$3)-MAX(DATEVALUE($D439),Base!S$2)+1,0),"")</f>
        <v/>
      </c>
      <c r="V439" s="12" t="str">
        <f>IF(AND(($D439)&lt;&gt;"",($E439)&lt;&gt;""),IF(MIN(DATEVALUE($E439),Base!T$3)-MAX(DATEVALUE($D439),Base!T$2)+1&gt;=0,MIN(DATEVALUE($E439),Base!T$3)-MAX(DATEVALUE($D439),Base!T$2)+1,0),"")</f>
        <v/>
      </c>
      <c r="W439" s="12" t="str">
        <f>IF(AND(($D439)&lt;&gt;"",($E439)&lt;&gt;""),IF(MIN(DATEVALUE($E439),Base!U$3)-MAX(DATEVALUE($D439),Base!U$2)+1&gt;=0,MIN(DATEVALUE($E439),Base!U$3)-MAX(DATEVALUE($D439),Base!U$2)+1,0),"")</f>
        <v/>
      </c>
      <c r="X439" s="12" t="str">
        <f>IF(AND(($D439)&lt;&gt;"",($E439)&lt;&gt;""),IF(MIN(DATEVALUE($E439),Base!V$3)-MAX(DATEVALUE($D439),Base!V$2)+1&gt;=0,MIN(DATEVALUE($E439),Base!V$3)-MAX(DATEVALUE($D439),Base!V$2)+1,0),"")</f>
        <v/>
      </c>
      <c r="Y439" t="str">
        <f t="shared" si="93"/>
        <v/>
      </c>
      <c r="Z439" t="str">
        <f t="shared" si="94"/>
        <v/>
      </c>
      <c r="AA439" t="str">
        <f t="shared" si="95"/>
        <v/>
      </c>
      <c r="AB439" t="str">
        <f t="shared" si="96"/>
        <v/>
      </c>
      <c r="AC439" t="str">
        <f t="shared" si="97"/>
        <v/>
      </c>
      <c r="AD439" t="str">
        <f t="shared" si="98"/>
        <v/>
      </c>
      <c r="AE439" t="str">
        <f t="shared" si="99"/>
        <v/>
      </c>
      <c r="AF439" t="str">
        <f t="shared" si="100"/>
        <v/>
      </c>
      <c r="AG439" t="str">
        <f t="shared" si="101"/>
        <v/>
      </c>
      <c r="AH439" t="str">
        <f t="shared" si="102"/>
        <v/>
      </c>
      <c r="AI439" t="str">
        <f t="shared" si="103"/>
        <v/>
      </c>
      <c r="AJ439" t="str">
        <f t="shared" si="104"/>
        <v/>
      </c>
    </row>
    <row r="440" spans="1:36" x14ac:dyDescent="0.25">
      <c r="A440" s="3"/>
      <c r="B440" s="3"/>
      <c r="C440" s="4"/>
      <c r="D440" s="20"/>
      <c r="E440" s="20"/>
      <c r="F440" s="4"/>
      <c r="G440" s="4"/>
      <c r="H440" s="2"/>
      <c r="J440" s="4" t="str">
        <f t="shared" si="90"/>
        <v/>
      </c>
      <c r="K440" s="4" t="str">
        <f t="shared" si="91"/>
        <v/>
      </c>
      <c r="L440" s="31" t="str">
        <f t="shared" si="92"/>
        <v/>
      </c>
      <c r="M440" s="12" t="str">
        <f>IF(AND(($D440)&lt;&gt;"",($E440)&lt;&gt;""),IF(MIN(DATEVALUE($E440),Base!K$3)-MAX(DATEVALUE($D440),Base!K$2)+1&gt;=0,MIN(DATEVALUE($E440),Base!K$3)-MAX(DATEVALUE($D440),Base!K$2)+1,0),"")</f>
        <v/>
      </c>
      <c r="N440" s="12" t="str">
        <f>IF(AND(($D440)&lt;&gt;"",($E440)&lt;&gt;""),IF(MIN(DATEVALUE($E440),Base!L$3)-MAX(DATEVALUE($D440),Base!L$2)+1&gt;=0,MIN(DATEVALUE($E440),Base!L$3)-MAX(DATEVALUE($D440),Base!L$2)+1,0),"")</f>
        <v/>
      </c>
      <c r="O440" s="12" t="str">
        <f>IF(AND(($D440)&lt;&gt;"",($E440)&lt;&gt;""),IF(MIN(DATEVALUE($E440),Base!M$3)-MAX(DATEVALUE($D440),Base!M$2)+1&gt;=0,MIN(DATEVALUE($E440),Base!M$3)-MAX(DATEVALUE($D440),Base!M$2)+1,0),"")</f>
        <v/>
      </c>
      <c r="P440" s="12" t="str">
        <f>IF(AND(($D440)&lt;&gt;"",($E440)&lt;&gt;""),IF(MIN(DATEVALUE($E440),Base!N$3)-MAX(DATEVALUE($D440),Base!N$2)+1&gt;=0,MIN(DATEVALUE($E440),Base!N$3)-MAX(DATEVALUE($D440),Base!N$2)+1,0),"")</f>
        <v/>
      </c>
      <c r="Q440" s="12" t="str">
        <f>IF(AND(($D440)&lt;&gt;"",($E440)&lt;&gt;""),IF(MIN(DATEVALUE($E440),Base!O$3)-MAX(DATEVALUE($D440),Base!O$2)+1&gt;=0,MIN(DATEVALUE($E440),Base!O$3)-MAX(DATEVALUE($D440),Base!O$2)+1,0),"")</f>
        <v/>
      </c>
      <c r="R440" s="12" t="str">
        <f>IF(AND(($D440)&lt;&gt;"",($E440)&lt;&gt;""),IF(MIN(DATEVALUE($E440),Base!P$3)-MAX(DATEVALUE($D440),Base!P$2)+1&gt;=0,MIN(DATEVALUE($E440),Base!P$3)-MAX(DATEVALUE($D440),Base!P$2)+1,0),"")</f>
        <v/>
      </c>
      <c r="S440" s="12" t="str">
        <f>IF(AND(($D440)&lt;&gt;"",($E440)&lt;&gt;""),IF(MIN(DATEVALUE($E440),Base!Q$3)-MAX(DATEVALUE($D440),Base!Q$2)+1&gt;=0,MIN(DATEVALUE($E440),Base!Q$3)-MAX(DATEVALUE($D440),Base!Q$2)+1,0),"")</f>
        <v/>
      </c>
      <c r="T440" s="12" t="str">
        <f>IF(AND(($D440)&lt;&gt;"",($E440)&lt;&gt;""),IF(MIN(DATEVALUE($E440),Base!R$3)-MAX(DATEVALUE($D440),Base!R$2)+1&gt;=0,MIN(DATEVALUE($E440),Base!R$3)-MAX(DATEVALUE($D440),Base!R$2)+1,0),"")</f>
        <v/>
      </c>
      <c r="U440" s="12" t="str">
        <f>IF(AND(($D440)&lt;&gt;"",($E440)&lt;&gt;""),IF(MIN(DATEVALUE($E440),Base!S$3)-MAX(DATEVALUE($D440),Base!S$2)+1&gt;=0,MIN(DATEVALUE($E440),Base!S$3)-MAX(DATEVALUE($D440),Base!S$2)+1,0),"")</f>
        <v/>
      </c>
      <c r="V440" s="12" t="str">
        <f>IF(AND(($D440)&lt;&gt;"",($E440)&lt;&gt;""),IF(MIN(DATEVALUE($E440),Base!T$3)-MAX(DATEVALUE($D440),Base!T$2)+1&gt;=0,MIN(DATEVALUE($E440),Base!T$3)-MAX(DATEVALUE($D440),Base!T$2)+1,0),"")</f>
        <v/>
      </c>
      <c r="W440" s="12" t="str">
        <f>IF(AND(($D440)&lt;&gt;"",($E440)&lt;&gt;""),IF(MIN(DATEVALUE($E440),Base!U$3)-MAX(DATEVALUE($D440),Base!U$2)+1&gt;=0,MIN(DATEVALUE($E440),Base!U$3)-MAX(DATEVALUE($D440),Base!U$2)+1,0),"")</f>
        <v/>
      </c>
      <c r="X440" s="12" t="str">
        <f>IF(AND(($D440)&lt;&gt;"",($E440)&lt;&gt;""),IF(MIN(DATEVALUE($E440),Base!V$3)-MAX(DATEVALUE($D440),Base!V$2)+1&gt;=0,MIN(DATEVALUE($E440),Base!V$3)-MAX(DATEVALUE($D440),Base!V$2)+1,0),"")</f>
        <v/>
      </c>
      <c r="Y440" t="str">
        <f t="shared" si="93"/>
        <v/>
      </c>
      <c r="Z440" t="str">
        <f t="shared" si="94"/>
        <v/>
      </c>
      <c r="AA440" t="str">
        <f t="shared" si="95"/>
        <v/>
      </c>
      <c r="AB440" t="str">
        <f t="shared" si="96"/>
        <v/>
      </c>
      <c r="AC440" t="str">
        <f t="shared" si="97"/>
        <v/>
      </c>
      <c r="AD440" t="str">
        <f t="shared" si="98"/>
        <v/>
      </c>
      <c r="AE440" t="str">
        <f t="shared" si="99"/>
        <v/>
      </c>
      <c r="AF440" t="str">
        <f t="shared" si="100"/>
        <v/>
      </c>
      <c r="AG440" t="str">
        <f t="shared" si="101"/>
        <v/>
      </c>
      <c r="AH440" t="str">
        <f t="shared" si="102"/>
        <v/>
      </c>
      <c r="AI440" t="str">
        <f t="shared" si="103"/>
        <v/>
      </c>
      <c r="AJ440" t="str">
        <f t="shared" si="104"/>
        <v/>
      </c>
    </row>
    <row r="441" spans="1:36" x14ac:dyDescent="0.25">
      <c r="A441" s="3"/>
      <c r="B441" s="3"/>
      <c r="C441" s="4"/>
      <c r="D441" s="20"/>
      <c r="E441" s="20"/>
      <c r="F441" s="4"/>
      <c r="G441" s="4"/>
      <c r="H441" s="2"/>
      <c r="J441" s="4" t="str">
        <f t="shared" si="90"/>
        <v/>
      </c>
      <c r="K441" s="4" t="str">
        <f t="shared" si="91"/>
        <v/>
      </c>
      <c r="L441" s="31" t="str">
        <f t="shared" si="92"/>
        <v/>
      </c>
      <c r="M441" s="12" t="str">
        <f>IF(AND(($D441)&lt;&gt;"",($E441)&lt;&gt;""),IF(MIN(DATEVALUE($E441),Base!K$3)-MAX(DATEVALUE($D441),Base!K$2)+1&gt;=0,MIN(DATEVALUE($E441),Base!K$3)-MAX(DATEVALUE($D441),Base!K$2)+1,0),"")</f>
        <v/>
      </c>
      <c r="N441" s="12" t="str">
        <f>IF(AND(($D441)&lt;&gt;"",($E441)&lt;&gt;""),IF(MIN(DATEVALUE($E441),Base!L$3)-MAX(DATEVALUE($D441),Base!L$2)+1&gt;=0,MIN(DATEVALUE($E441),Base!L$3)-MAX(DATEVALUE($D441),Base!L$2)+1,0),"")</f>
        <v/>
      </c>
      <c r="O441" s="12" t="str">
        <f>IF(AND(($D441)&lt;&gt;"",($E441)&lt;&gt;""),IF(MIN(DATEVALUE($E441),Base!M$3)-MAX(DATEVALUE($D441),Base!M$2)+1&gt;=0,MIN(DATEVALUE($E441),Base!M$3)-MAX(DATEVALUE($D441),Base!M$2)+1,0),"")</f>
        <v/>
      </c>
      <c r="P441" s="12" t="str">
        <f>IF(AND(($D441)&lt;&gt;"",($E441)&lt;&gt;""),IF(MIN(DATEVALUE($E441),Base!N$3)-MAX(DATEVALUE($D441),Base!N$2)+1&gt;=0,MIN(DATEVALUE($E441),Base!N$3)-MAX(DATEVALUE($D441),Base!N$2)+1,0),"")</f>
        <v/>
      </c>
      <c r="Q441" s="12" t="str">
        <f>IF(AND(($D441)&lt;&gt;"",($E441)&lt;&gt;""),IF(MIN(DATEVALUE($E441),Base!O$3)-MAX(DATEVALUE($D441),Base!O$2)+1&gt;=0,MIN(DATEVALUE($E441),Base!O$3)-MAX(DATEVALUE($D441),Base!O$2)+1,0),"")</f>
        <v/>
      </c>
      <c r="R441" s="12" t="str">
        <f>IF(AND(($D441)&lt;&gt;"",($E441)&lt;&gt;""),IF(MIN(DATEVALUE($E441),Base!P$3)-MAX(DATEVALUE($D441),Base!P$2)+1&gt;=0,MIN(DATEVALUE($E441),Base!P$3)-MAX(DATEVALUE($D441),Base!P$2)+1,0),"")</f>
        <v/>
      </c>
      <c r="S441" s="12" t="str">
        <f>IF(AND(($D441)&lt;&gt;"",($E441)&lt;&gt;""),IF(MIN(DATEVALUE($E441),Base!Q$3)-MAX(DATEVALUE($D441),Base!Q$2)+1&gt;=0,MIN(DATEVALUE($E441),Base!Q$3)-MAX(DATEVALUE($D441),Base!Q$2)+1,0),"")</f>
        <v/>
      </c>
      <c r="T441" s="12" t="str">
        <f>IF(AND(($D441)&lt;&gt;"",($E441)&lt;&gt;""),IF(MIN(DATEVALUE($E441),Base!R$3)-MAX(DATEVALUE($D441),Base!R$2)+1&gt;=0,MIN(DATEVALUE($E441),Base!R$3)-MAX(DATEVALUE($D441),Base!R$2)+1,0),"")</f>
        <v/>
      </c>
      <c r="U441" s="12" t="str">
        <f>IF(AND(($D441)&lt;&gt;"",($E441)&lt;&gt;""),IF(MIN(DATEVALUE($E441),Base!S$3)-MAX(DATEVALUE($D441),Base!S$2)+1&gt;=0,MIN(DATEVALUE($E441),Base!S$3)-MAX(DATEVALUE($D441),Base!S$2)+1,0),"")</f>
        <v/>
      </c>
      <c r="V441" s="12" t="str">
        <f>IF(AND(($D441)&lt;&gt;"",($E441)&lt;&gt;""),IF(MIN(DATEVALUE($E441),Base!T$3)-MAX(DATEVALUE($D441),Base!T$2)+1&gt;=0,MIN(DATEVALUE($E441),Base!T$3)-MAX(DATEVALUE($D441),Base!T$2)+1,0),"")</f>
        <v/>
      </c>
      <c r="W441" s="12" t="str">
        <f>IF(AND(($D441)&lt;&gt;"",($E441)&lt;&gt;""),IF(MIN(DATEVALUE($E441),Base!U$3)-MAX(DATEVALUE($D441),Base!U$2)+1&gt;=0,MIN(DATEVALUE($E441),Base!U$3)-MAX(DATEVALUE($D441),Base!U$2)+1,0),"")</f>
        <v/>
      </c>
      <c r="X441" s="12" t="str">
        <f>IF(AND(($D441)&lt;&gt;"",($E441)&lt;&gt;""),IF(MIN(DATEVALUE($E441),Base!V$3)-MAX(DATEVALUE($D441),Base!V$2)+1&gt;=0,MIN(DATEVALUE($E441),Base!V$3)-MAX(DATEVALUE($D441),Base!V$2)+1,0),"")</f>
        <v/>
      </c>
      <c r="Y441" t="str">
        <f t="shared" si="93"/>
        <v/>
      </c>
      <c r="Z441" t="str">
        <f t="shared" si="94"/>
        <v/>
      </c>
      <c r="AA441" t="str">
        <f t="shared" si="95"/>
        <v/>
      </c>
      <c r="AB441" t="str">
        <f t="shared" si="96"/>
        <v/>
      </c>
      <c r="AC441" t="str">
        <f t="shared" si="97"/>
        <v/>
      </c>
      <c r="AD441" t="str">
        <f t="shared" si="98"/>
        <v/>
      </c>
      <c r="AE441" t="str">
        <f t="shared" si="99"/>
        <v/>
      </c>
      <c r="AF441" t="str">
        <f t="shared" si="100"/>
        <v/>
      </c>
      <c r="AG441" t="str">
        <f t="shared" si="101"/>
        <v/>
      </c>
      <c r="AH441" t="str">
        <f t="shared" si="102"/>
        <v/>
      </c>
      <c r="AI441" t="str">
        <f t="shared" si="103"/>
        <v/>
      </c>
      <c r="AJ441" t="str">
        <f t="shared" si="104"/>
        <v/>
      </c>
    </row>
    <row r="442" spans="1:36" x14ac:dyDescent="0.25">
      <c r="A442" s="3"/>
      <c r="B442" s="3"/>
      <c r="C442" s="4"/>
      <c r="D442" s="20"/>
      <c r="E442" s="20"/>
      <c r="F442" s="4"/>
      <c r="G442" s="4"/>
      <c r="H442" s="2"/>
      <c r="J442" s="4" t="str">
        <f t="shared" si="90"/>
        <v/>
      </c>
      <c r="K442" s="4" t="str">
        <f t="shared" si="91"/>
        <v/>
      </c>
      <c r="L442" s="31" t="str">
        <f t="shared" si="92"/>
        <v/>
      </c>
      <c r="M442" s="12" t="str">
        <f>IF(AND(($D442)&lt;&gt;"",($E442)&lt;&gt;""),IF(MIN(DATEVALUE($E442),Base!K$3)-MAX(DATEVALUE($D442),Base!K$2)+1&gt;=0,MIN(DATEVALUE($E442),Base!K$3)-MAX(DATEVALUE($D442),Base!K$2)+1,0),"")</f>
        <v/>
      </c>
      <c r="N442" s="12" t="str">
        <f>IF(AND(($D442)&lt;&gt;"",($E442)&lt;&gt;""),IF(MIN(DATEVALUE($E442),Base!L$3)-MAX(DATEVALUE($D442),Base!L$2)+1&gt;=0,MIN(DATEVALUE($E442),Base!L$3)-MAX(DATEVALUE($D442),Base!L$2)+1,0),"")</f>
        <v/>
      </c>
      <c r="O442" s="12" t="str">
        <f>IF(AND(($D442)&lt;&gt;"",($E442)&lt;&gt;""),IF(MIN(DATEVALUE($E442),Base!M$3)-MAX(DATEVALUE($D442),Base!M$2)+1&gt;=0,MIN(DATEVALUE($E442),Base!M$3)-MAX(DATEVALUE($D442),Base!M$2)+1,0),"")</f>
        <v/>
      </c>
      <c r="P442" s="12" t="str">
        <f>IF(AND(($D442)&lt;&gt;"",($E442)&lt;&gt;""),IF(MIN(DATEVALUE($E442),Base!N$3)-MAX(DATEVALUE($D442),Base!N$2)+1&gt;=0,MIN(DATEVALUE($E442),Base!N$3)-MAX(DATEVALUE($D442),Base!N$2)+1,0),"")</f>
        <v/>
      </c>
      <c r="Q442" s="12" t="str">
        <f>IF(AND(($D442)&lt;&gt;"",($E442)&lt;&gt;""),IF(MIN(DATEVALUE($E442),Base!O$3)-MAX(DATEVALUE($D442),Base!O$2)+1&gt;=0,MIN(DATEVALUE($E442),Base!O$3)-MAX(DATEVALUE($D442),Base!O$2)+1,0),"")</f>
        <v/>
      </c>
      <c r="R442" s="12" t="str">
        <f>IF(AND(($D442)&lt;&gt;"",($E442)&lt;&gt;""),IF(MIN(DATEVALUE($E442),Base!P$3)-MAX(DATEVALUE($D442),Base!P$2)+1&gt;=0,MIN(DATEVALUE($E442),Base!P$3)-MAX(DATEVALUE($D442),Base!P$2)+1,0),"")</f>
        <v/>
      </c>
      <c r="S442" s="12" t="str">
        <f>IF(AND(($D442)&lt;&gt;"",($E442)&lt;&gt;""),IF(MIN(DATEVALUE($E442),Base!Q$3)-MAX(DATEVALUE($D442),Base!Q$2)+1&gt;=0,MIN(DATEVALUE($E442),Base!Q$3)-MAX(DATEVALUE($D442),Base!Q$2)+1,0),"")</f>
        <v/>
      </c>
      <c r="T442" s="12" t="str">
        <f>IF(AND(($D442)&lt;&gt;"",($E442)&lt;&gt;""),IF(MIN(DATEVALUE($E442),Base!R$3)-MAX(DATEVALUE($D442),Base!R$2)+1&gt;=0,MIN(DATEVALUE($E442),Base!R$3)-MAX(DATEVALUE($D442),Base!R$2)+1,0),"")</f>
        <v/>
      </c>
      <c r="U442" s="12" t="str">
        <f>IF(AND(($D442)&lt;&gt;"",($E442)&lt;&gt;""),IF(MIN(DATEVALUE($E442),Base!S$3)-MAX(DATEVALUE($D442),Base!S$2)+1&gt;=0,MIN(DATEVALUE($E442),Base!S$3)-MAX(DATEVALUE($D442),Base!S$2)+1,0),"")</f>
        <v/>
      </c>
      <c r="V442" s="12" t="str">
        <f>IF(AND(($D442)&lt;&gt;"",($E442)&lt;&gt;""),IF(MIN(DATEVALUE($E442),Base!T$3)-MAX(DATEVALUE($D442),Base!T$2)+1&gt;=0,MIN(DATEVALUE($E442),Base!T$3)-MAX(DATEVALUE($D442),Base!T$2)+1,0),"")</f>
        <v/>
      </c>
      <c r="W442" s="12" t="str">
        <f>IF(AND(($D442)&lt;&gt;"",($E442)&lt;&gt;""),IF(MIN(DATEVALUE($E442),Base!U$3)-MAX(DATEVALUE($D442),Base!U$2)+1&gt;=0,MIN(DATEVALUE($E442),Base!U$3)-MAX(DATEVALUE($D442),Base!U$2)+1,0),"")</f>
        <v/>
      </c>
      <c r="X442" s="12" t="str">
        <f>IF(AND(($D442)&lt;&gt;"",($E442)&lt;&gt;""),IF(MIN(DATEVALUE($E442),Base!V$3)-MAX(DATEVALUE($D442),Base!V$2)+1&gt;=0,MIN(DATEVALUE($E442),Base!V$3)-MAX(DATEVALUE($D442),Base!V$2)+1,0),"")</f>
        <v/>
      </c>
      <c r="Y442" t="str">
        <f t="shared" si="93"/>
        <v/>
      </c>
      <c r="Z442" t="str">
        <f t="shared" si="94"/>
        <v/>
      </c>
      <c r="AA442" t="str">
        <f t="shared" si="95"/>
        <v/>
      </c>
      <c r="AB442" t="str">
        <f t="shared" si="96"/>
        <v/>
      </c>
      <c r="AC442" t="str">
        <f t="shared" si="97"/>
        <v/>
      </c>
      <c r="AD442" t="str">
        <f t="shared" si="98"/>
        <v/>
      </c>
      <c r="AE442" t="str">
        <f t="shared" si="99"/>
        <v/>
      </c>
      <c r="AF442" t="str">
        <f t="shared" si="100"/>
        <v/>
      </c>
      <c r="AG442" t="str">
        <f t="shared" si="101"/>
        <v/>
      </c>
      <c r="AH442" t="str">
        <f t="shared" si="102"/>
        <v/>
      </c>
      <c r="AI442" t="str">
        <f t="shared" si="103"/>
        <v/>
      </c>
      <c r="AJ442" t="str">
        <f t="shared" si="104"/>
        <v/>
      </c>
    </row>
    <row r="443" spans="1:36" x14ac:dyDescent="0.25">
      <c r="A443" s="3"/>
      <c r="B443" s="3"/>
      <c r="C443" s="4"/>
      <c r="D443" s="20"/>
      <c r="E443" s="20"/>
      <c r="F443" s="4"/>
      <c r="G443" s="4"/>
      <c r="H443" s="2"/>
      <c r="J443" s="4" t="str">
        <f t="shared" si="90"/>
        <v/>
      </c>
      <c r="K443" s="4" t="str">
        <f t="shared" si="91"/>
        <v/>
      </c>
      <c r="L443" s="31" t="str">
        <f t="shared" si="92"/>
        <v/>
      </c>
      <c r="M443" s="12" t="str">
        <f>IF(AND(($D443)&lt;&gt;"",($E443)&lt;&gt;""),IF(MIN(DATEVALUE($E443),Base!K$3)-MAX(DATEVALUE($D443),Base!K$2)+1&gt;=0,MIN(DATEVALUE($E443),Base!K$3)-MAX(DATEVALUE($D443),Base!K$2)+1,0),"")</f>
        <v/>
      </c>
      <c r="N443" s="12" t="str">
        <f>IF(AND(($D443)&lt;&gt;"",($E443)&lt;&gt;""),IF(MIN(DATEVALUE($E443),Base!L$3)-MAX(DATEVALUE($D443),Base!L$2)+1&gt;=0,MIN(DATEVALUE($E443),Base!L$3)-MAX(DATEVALUE($D443),Base!L$2)+1,0),"")</f>
        <v/>
      </c>
      <c r="O443" s="12" t="str">
        <f>IF(AND(($D443)&lt;&gt;"",($E443)&lt;&gt;""),IF(MIN(DATEVALUE($E443),Base!M$3)-MAX(DATEVALUE($D443),Base!M$2)+1&gt;=0,MIN(DATEVALUE($E443),Base!M$3)-MAX(DATEVALUE($D443),Base!M$2)+1,0),"")</f>
        <v/>
      </c>
      <c r="P443" s="12" t="str">
        <f>IF(AND(($D443)&lt;&gt;"",($E443)&lt;&gt;""),IF(MIN(DATEVALUE($E443),Base!N$3)-MAX(DATEVALUE($D443),Base!N$2)+1&gt;=0,MIN(DATEVALUE($E443),Base!N$3)-MAX(DATEVALUE($D443),Base!N$2)+1,0),"")</f>
        <v/>
      </c>
      <c r="Q443" s="12" t="str">
        <f>IF(AND(($D443)&lt;&gt;"",($E443)&lt;&gt;""),IF(MIN(DATEVALUE($E443),Base!O$3)-MAX(DATEVALUE($D443),Base!O$2)+1&gt;=0,MIN(DATEVALUE($E443),Base!O$3)-MAX(DATEVALUE($D443),Base!O$2)+1,0),"")</f>
        <v/>
      </c>
      <c r="R443" s="12" t="str">
        <f>IF(AND(($D443)&lt;&gt;"",($E443)&lt;&gt;""),IF(MIN(DATEVALUE($E443),Base!P$3)-MAX(DATEVALUE($D443),Base!P$2)+1&gt;=0,MIN(DATEVALUE($E443),Base!P$3)-MAX(DATEVALUE($D443),Base!P$2)+1,0),"")</f>
        <v/>
      </c>
      <c r="S443" s="12" t="str">
        <f>IF(AND(($D443)&lt;&gt;"",($E443)&lt;&gt;""),IF(MIN(DATEVALUE($E443),Base!Q$3)-MAX(DATEVALUE($D443),Base!Q$2)+1&gt;=0,MIN(DATEVALUE($E443),Base!Q$3)-MAX(DATEVALUE($D443),Base!Q$2)+1,0),"")</f>
        <v/>
      </c>
      <c r="T443" s="12" t="str">
        <f>IF(AND(($D443)&lt;&gt;"",($E443)&lt;&gt;""),IF(MIN(DATEVALUE($E443),Base!R$3)-MAX(DATEVALUE($D443),Base!R$2)+1&gt;=0,MIN(DATEVALUE($E443),Base!R$3)-MAX(DATEVALUE($D443),Base!R$2)+1,0),"")</f>
        <v/>
      </c>
      <c r="U443" s="12" t="str">
        <f>IF(AND(($D443)&lt;&gt;"",($E443)&lt;&gt;""),IF(MIN(DATEVALUE($E443),Base!S$3)-MAX(DATEVALUE($D443),Base!S$2)+1&gt;=0,MIN(DATEVALUE($E443),Base!S$3)-MAX(DATEVALUE($D443),Base!S$2)+1,0),"")</f>
        <v/>
      </c>
      <c r="V443" s="12" t="str">
        <f>IF(AND(($D443)&lt;&gt;"",($E443)&lt;&gt;""),IF(MIN(DATEVALUE($E443),Base!T$3)-MAX(DATEVALUE($D443),Base!T$2)+1&gt;=0,MIN(DATEVALUE($E443),Base!T$3)-MAX(DATEVALUE($D443),Base!T$2)+1,0),"")</f>
        <v/>
      </c>
      <c r="W443" s="12" t="str">
        <f>IF(AND(($D443)&lt;&gt;"",($E443)&lt;&gt;""),IF(MIN(DATEVALUE($E443),Base!U$3)-MAX(DATEVALUE($D443),Base!U$2)+1&gt;=0,MIN(DATEVALUE($E443),Base!U$3)-MAX(DATEVALUE($D443),Base!U$2)+1,0),"")</f>
        <v/>
      </c>
      <c r="X443" s="12" t="str">
        <f>IF(AND(($D443)&lt;&gt;"",($E443)&lt;&gt;""),IF(MIN(DATEVALUE($E443),Base!V$3)-MAX(DATEVALUE($D443),Base!V$2)+1&gt;=0,MIN(DATEVALUE($E443),Base!V$3)-MAX(DATEVALUE($D443),Base!V$2)+1,0),"")</f>
        <v/>
      </c>
      <c r="Y443" t="str">
        <f t="shared" si="93"/>
        <v/>
      </c>
      <c r="Z443" t="str">
        <f t="shared" si="94"/>
        <v/>
      </c>
      <c r="AA443" t="str">
        <f t="shared" si="95"/>
        <v/>
      </c>
      <c r="AB443" t="str">
        <f t="shared" si="96"/>
        <v/>
      </c>
      <c r="AC443" t="str">
        <f t="shared" si="97"/>
        <v/>
      </c>
      <c r="AD443" t="str">
        <f t="shared" si="98"/>
        <v/>
      </c>
      <c r="AE443" t="str">
        <f t="shared" si="99"/>
        <v/>
      </c>
      <c r="AF443" t="str">
        <f t="shared" si="100"/>
        <v/>
      </c>
      <c r="AG443" t="str">
        <f t="shared" si="101"/>
        <v/>
      </c>
      <c r="AH443" t="str">
        <f t="shared" si="102"/>
        <v/>
      </c>
      <c r="AI443" t="str">
        <f t="shared" si="103"/>
        <v/>
      </c>
      <c r="AJ443" t="str">
        <f t="shared" si="104"/>
        <v/>
      </c>
    </row>
    <row r="444" spans="1:36" x14ac:dyDescent="0.25">
      <c r="A444" s="3"/>
      <c r="B444" s="3"/>
      <c r="C444" s="4"/>
      <c r="D444" s="20"/>
      <c r="E444" s="20"/>
      <c r="F444" s="4"/>
      <c r="G444" s="4"/>
      <c r="H444" s="2"/>
      <c r="J444" s="4" t="str">
        <f t="shared" si="90"/>
        <v/>
      </c>
      <c r="K444" s="4" t="str">
        <f t="shared" si="91"/>
        <v/>
      </c>
      <c r="L444" s="31" t="str">
        <f t="shared" si="92"/>
        <v/>
      </c>
      <c r="M444" s="12" t="str">
        <f>IF(AND(($D444)&lt;&gt;"",($E444)&lt;&gt;""),IF(MIN(DATEVALUE($E444),Base!K$3)-MAX(DATEVALUE($D444),Base!K$2)+1&gt;=0,MIN(DATEVALUE($E444),Base!K$3)-MAX(DATEVALUE($D444),Base!K$2)+1,0),"")</f>
        <v/>
      </c>
      <c r="N444" s="12" t="str">
        <f>IF(AND(($D444)&lt;&gt;"",($E444)&lt;&gt;""),IF(MIN(DATEVALUE($E444),Base!L$3)-MAX(DATEVALUE($D444),Base!L$2)+1&gt;=0,MIN(DATEVALUE($E444),Base!L$3)-MAX(DATEVALUE($D444),Base!L$2)+1,0),"")</f>
        <v/>
      </c>
      <c r="O444" s="12" t="str">
        <f>IF(AND(($D444)&lt;&gt;"",($E444)&lt;&gt;""),IF(MIN(DATEVALUE($E444),Base!M$3)-MAX(DATEVALUE($D444),Base!M$2)+1&gt;=0,MIN(DATEVALUE($E444),Base!M$3)-MAX(DATEVALUE($D444),Base!M$2)+1,0),"")</f>
        <v/>
      </c>
      <c r="P444" s="12" t="str">
        <f>IF(AND(($D444)&lt;&gt;"",($E444)&lt;&gt;""),IF(MIN(DATEVALUE($E444),Base!N$3)-MAX(DATEVALUE($D444),Base!N$2)+1&gt;=0,MIN(DATEVALUE($E444),Base!N$3)-MAX(DATEVALUE($D444),Base!N$2)+1,0),"")</f>
        <v/>
      </c>
      <c r="Q444" s="12" t="str">
        <f>IF(AND(($D444)&lt;&gt;"",($E444)&lt;&gt;""),IF(MIN(DATEVALUE($E444),Base!O$3)-MAX(DATEVALUE($D444),Base!O$2)+1&gt;=0,MIN(DATEVALUE($E444),Base!O$3)-MAX(DATEVALUE($D444),Base!O$2)+1,0),"")</f>
        <v/>
      </c>
      <c r="R444" s="12" t="str">
        <f>IF(AND(($D444)&lt;&gt;"",($E444)&lt;&gt;""),IF(MIN(DATEVALUE($E444),Base!P$3)-MAX(DATEVALUE($D444),Base!P$2)+1&gt;=0,MIN(DATEVALUE($E444),Base!P$3)-MAX(DATEVALUE($D444),Base!P$2)+1,0),"")</f>
        <v/>
      </c>
      <c r="S444" s="12" t="str">
        <f>IF(AND(($D444)&lt;&gt;"",($E444)&lt;&gt;""),IF(MIN(DATEVALUE($E444),Base!Q$3)-MAX(DATEVALUE($D444),Base!Q$2)+1&gt;=0,MIN(DATEVALUE($E444),Base!Q$3)-MAX(DATEVALUE($D444),Base!Q$2)+1,0),"")</f>
        <v/>
      </c>
      <c r="T444" s="12" t="str">
        <f>IF(AND(($D444)&lt;&gt;"",($E444)&lt;&gt;""),IF(MIN(DATEVALUE($E444),Base!R$3)-MAX(DATEVALUE($D444),Base!R$2)+1&gt;=0,MIN(DATEVALUE($E444),Base!R$3)-MAX(DATEVALUE($D444),Base!R$2)+1,0),"")</f>
        <v/>
      </c>
      <c r="U444" s="12" t="str">
        <f>IF(AND(($D444)&lt;&gt;"",($E444)&lt;&gt;""),IF(MIN(DATEVALUE($E444),Base!S$3)-MAX(DATEVALUE($D444),Base!S$2)+1&gt;=0,MIN(DATEVALUE($E444),Base!S$3)-MAX(DATEVALUE($D444),Base!S$2)+1,0),"")</f>
        <v/>
      </c>
      <c r="V444" s="12" t="str">
        <f>IF(AND(($D444)&lt;&gt;"",($E444)&lt;&gt;""),IF(MIN(DATEVALUE($E444),Base!T$3)-MAX(DATEVALUE($D444),Base!T$2)+1&gt;=0,MIN(DATEVALUE($E444),Base!T$3)-MAX(DATEVALUE($D444),Base!T$2)+1,0),"")</f>
        <v/>
      </c>
      <c r="W444" s="12" t="str">
        <f>IF(AND(($D444)&lt;&gt;"",($E444)&lt;&gt;""),IF(MIN(DATEVALUE($E444),Base!U$3)-MAX(DATEVALUE($D444),Base!U$2)+1&gt;=0,MIN(DATEVALUE($E444),Base!U$3)-MAX(DATEVALUE($D444),Base!U$2)+1,0),"")</f>
        <v/>
      </c>
      <c r="X444" s="12" t="str">
        <f>IF(AND(($D444)&lt;&gt;"",($E444)&lt;&gt;""),IF(MIN(DATEVALUE($E444),Base!V$3)-MAX(DATEVALUE($D444),Base!V$2)+1&gt;=0,MIN(DATEVALUE($E444),Base!V$3)-MAX(DATEVALUE($D444),Base!V$2)+1,0),"")</f>
        <v/>
      </c>
      <c r="Y444" t="str">
        <f t="shared" si="93"/>
        <v/>
      </c>
      <c r="Z444" t="str">
        <f t="shared" si="94"/>
        <v/>
      </c>
      <c r="AA444" t="str">
        <f t="shared" si="95"/>
        <v/>
      </c>
      <c r="AB444" t="str">
        <f t="shared" si="96"/>
        <v/>
      </c>
      <c r="AC444" t="str">
        <f t="shared" si="97"/>
        <v/>
      </c>
      <c r="AD444" t="str">
        <f t="shared" si="98"/>
        <v/>
      </c>
      <c r="AE444" t="str">
        <f t="shared" si="99"/>
        <v/>
      </c>
      <c r="AF444" t="str">
        <f t="shared" si="100"/>
        <v/>
      </c>
      <c r="AG444" t="str">
        <f t="shared" si="101"/>
        <v/>
      </c>
      <c r="AH444" t="str">
        <f t="shared" si="102"/>
        <v/>
      </c>
      <c r="AI444" t="str">
        <f t="shared" si="103"/>
        <v/>
      </c>
      <c r="AJ444" t="str">
        <f t="shared" si="104"/>
        <v/>
      </c>
    </row>
    <row r="445" spans="1:36" x14ac:dyDescent="0.25">
      <c r="A445" s="3"/>
      <c r="B445" s="3"/>
      <c r="C445" s="4"/>
      <c r="D445" s="20"/>
      <c r="E445" s="20"/>
      <c r="F445" s="4"/>
      <c r="G445" s="4"/>
      <c r="H445" s="2"/>
      <c r="J445" s="4" t="str">
        <f t="shared" si="90"/>
        <v/>
      </c>
      <c r="K445" s="4" t="str">
        <f t="shared" si="91"/>
        <v/>
      </c>
      <c r="L445" s="31" t="str">
        <f t="shared" si="92"/>
        <v/>
      </c>
      <c r="M445" s="12" t="str">
        <f>IF(AND(($D445)&lt;&gt;"",($E445)&lt;&gt;""),IF(MIN(DATEVALUE($E445),Base!K$3)-MAX(DATEVALUE($D445),Base!K$2)+1&gt;=0,MIN(DATEVALUE($E445),Base!K$3)-MAX(DATEVALUE($D445),Base!K$2)+1,0),"")</f>
        <v/>
      </c>
      <c r="N445" s="12" t="str">
        <f>IF(AND(($D445)&lt;&gt;"",($E445)&lt;&gt;""),IF(MIN(DATEVALUE($E445),Base!L$3)-MAX(DATEVALUE($D445),Base!L$2)+1&gt;=0,MIN(DATEVALUE($E445),Base!L$3)-MAX(DATEVALUE($D445),Base!L$2)+1,0),"")</f>
        <v/>
      </c>
      <c r="O445" s="12" t="str">
        <f>IF(AND(($D445)&lt;&gt;"",($E445)&lt;&gt;""),IF(MIN(DATEVALUE($E445),Base!M$3)-MAX(DATEVALUE($D445),Base!M$2)+1&gt;=0,MIN(DATEVALUE($E445),Base!M$3)-MAX(DATEVALUE($D445),Base!M$2)+1,0),"")</f>
        <v/>
      </c>
      <c r="P445" s="12" t="str">
        <f>IF(AND(($D445)&lt;&gt;"",($E445)&lt;&gt;""),IF(MIN(DATEVALUE($E445),Base!N$3)-MAX(DATEVALUE($D445),Base!N$2)+1&gt;=0,MIN(DATEVALUE($E445),Base!N$3)-MAX(DATEVALUE($D445),Base!N$2)+1,0),"")</f>
        <v/>
      </c>
      <c r="Q445" s="12" t="str">
        <f>IF(AND(($D445)&lt;&gt;"",($E445)&lt;&gt;""),IF(MIN(DATEVALUE($E445),Base!O$3)-MAX(DATEVALUE($D445),Base!O$2)+1&gt;=0,MIN(DATEVALUE($E445),Base!O$3)-MAX(DATEVALUE($D445),Base!O$2)+1,0),"")</f>
        <v/>
      </c>
      <c r="R445" s="12" t="str">
        <f>IF(AND(($D445)&lt;&gt;"",($E445)&lt;&gt;""),IF(MIN(DATEVALUE($E445),Base!P$3)-MAX(DATEVALUE($D445),Base!P$2)+1&gt;=0,MIN(DATEVALUE($E445),Base!P$3)-MAX(DATEVALUE($D445),Base!P$2)+1,0),"")</f>
        <v/>
      </c>
      <c r="S445" s="12" t="str">
        <f>IF(AND(($D445)&lt;&gt;"",($E445)&lt;&gt;""),IF(MIN(DATEVALUE($E445),Base!Q$3)-MAX(DATEVALUE($D445),Base!Q$2)+1&gt;=0,MIN(DATEVALUE($E445),Base!Q$3)-MAX(DATEVALUE($D445),Base!Q$2)+1,0),"")</f>
        <v/>
      </c>
      <c r="T445" s="12" t="str">
        <f>IF(AND(($D445)&lt;&gt;"",($E445)&lt;&gt;""),IF(MIN(DATEVALUE($E445),Base!R$3)-MAX(DATEVALUE($D445),Base!R$2)+1&gt;=0,MIN(DATEVALUE($E445),Base!R$3)-MAX(DATEVALUE($D445),Base!R$2)+1,0),"")</f>
        <v/>
      </c>
      <c r="U445" s="12" t="str">
        <f>IF(AND(($D445)&lt;&gt;"",($E445)&lt;&gt;""),IF(MIN(DATEVALUE($E445),Base!S$3)-MAX(DATEVALUE($D445),Base!S$2)+1&gt;=0,MIN(DATEVALUE($E445),Base!S$3)-MAX(DATEVALUE($D445),Base!S$2)+1,0),"")</f>
        <v/>
      </c>
      <c r="V445" s="12" t="str">
        <f>IF(AND(($D445)&lt;&gt;"",($E445)&lt;&gt;""),IF(MIN(DATEVALUE($E445),Base!T$3)-MAX(DATEVALUE($D445),Base!T$2)+1&gt;=0,MIN(DATEVALUE($E445),Base!T$3)-MAX(DATEVALUE($D445),Base!T$2)+1,0),"")</f>
        <v/>
      </c>
      <c r="W445" s="12" t="str">
        <f>IF(AND(($D445)&lt;&gt;"",($E445)&lt;&gt;""),IF(MIN(DATEVALUE($E445),Base!U$3)-MAX(DATEVALUE($D445),Base!U$2)+1&gt;=0,MIN(DATEVALUE($E445),Base!U$3)-MAX(DATEVALUE($D445),Base!U$2)+1,0),"")</f>
        <v/>
      </c>
      <c r="X445" s="12" t="str">
        <f>IF(AND(($D445)&lt;&gt;"",($E445)&lt;&gt;""),IF(MIN(DATEVALUE($E445),Base!V$3)-MAX(DATEVALUE($D445),Base!V$2)+1&gt;=0,MIN(DATEVALUE($E445),Base!V$3)-MAX(DATEVALUE($D445),Base!V$2)+1,0),"")</f>
        <v/>
      </c>
      <c r="Y445" t="str">
        <f t="shared" si="93"/>
        <v/>
      </c>
      <c r="Z445" t="str">
        <f t="shared" si="94"/>
        <v/>
      </c>
      <c r="AA445" t="str">
        <f t="shared" si="95"/>
        <v/>
      </c>
      <c r="AB445" t="str">
        <f t="shared" si="96"/>
        <v/>
      </c>
      <c r="AC445" t="str">
        <f t="shared" si="97"/>
        <v/>
      </c>
      <c r="AD445" t="str">
        <f t="shared" si="98"/>
        <v/>
      </c>
      <c r="AE445" t="str">
        <f t="shared" si="99"/>
        <v/>
      </c>
      <c r="AF445" t="str">
        <f t="shared" si="100"/>
        <v/>
      </c>
      <c r="AG445" t="str">
        <f t="shared" si="101"/>
        <v/>
      </c>
      <c r="AH445" t="str">
        <f t="shared" si="102"/>
        <v/>
      </c>
      <c r="AI445" t="str">
        <f t="shared" si="103"/>
        <v/>
      </c>
      <c r="AJ445" t="str">
        <f t="shared" si="104"/>
        <v/>
      </c>
    </row>
    <row r="446" spans="1:36" x14ac:dyDescent="0.25">
      <c r="A446" s="3"/>
      <c r="B446" s="3"/>
      <c r="C446" s="4"/>
      <c r="D446" s="20"/>
      <c r="E446" s="20"/>
      <c r="F446" s="4"/>
      <c r="G446" s="4"/>
      <c r="H446" s="2"/>
      <c r="J446" s="4" t="str">
        <f t="shared" si="90"/>
        <v/>
      </c>
      <c r="K446" s="4" t="str">
        <f t="shared" si="91"/>
        <v/>
      </c>
      <c r="L446" s="31" t="str">
        <f t="shared" si="92"/>
        <v/>
      </c>
      <c r="M446" s="12" t="str">
        <f>IF(AND(($D446)&lt;&gt;"",($E446)&lt;&gt;""),IF(MIN(DATEVALUE($E446),Base!K$3)-MAX(DATEVALUE($D446),Base!K$2)+1&gt;=0,MIN(DATEVALUE($E446),Base!K$3)-MAX(DATEVALUE($D446),Base!K$2)+1,0),"")</f>
        <v/>
      </c>
      <c r="N446" s="12" t="str">
        <f>IF(AND(($D446)&lt;&gt;"",($E446)&lt;&gt;""),IF(MIN(DATEVALUE($E446),Base!L$3)-MAX(DATEVALUE($D446),Base!L$2)+1&gt;=0,MIN(DATEVALUE($E446),Base!L$3)-MAX(DATEVALUE($D446),Base!L$2)+1,0),"")</f>
        <v/>
      </c>
      <c r="O446" s="12" t="str">
        <f>IF(AND(($D446)&lt;&gt;"",($E446)&lt;&gt;""),IF(MIN(DATEVALUE($E446),Base!M$3)-MAX(DATEVALUE($D446),Base!M$2)+1&gt;=0,MIN(DATEVALUE($E446),Base!M$3)-MAX(DATEVALUE($D446),Base!M$2)+1,0),"")</f>
        <v/>
      </c>
      <c r="P446" s="12" t="str">
        <f>IF(AND(($D446)&lt;&gt;"",($E446)&lt;&gt;""),IF(MIN(DATEVALUE($E446),Base!N$3)-MAX(DATEVALUE($D446),Base!N$2)+1&gt;=0,MIN(DATEVALUE($E446),Base!N$3)-MAX(DATEVALUE($D446),Base!N$2)+1,0),"")</f>
        <v/>
      </c>
      <c r="Q446" s="12" t="str">
        <f>IF(AND(($D446)&lt;&gt;"",($E446)&lt;&gt;""),IF(MIN(DATEVALUE($E446),Base!O$3)-MAX(DATEVALUE($D446),Base!O$2)+1&gt;=0,MIN(DATEVALUE($E446),Base!O$3)-MAX(DATEVALUE($D446),Base!O$2)+1,0),"")</f>
        <v/>
      </c>
      <c r="R446" s="12" t="str">
        <f>IF(AND(($D446)&lt;&gt;"",($E446)&lt;&gt;""),IF(MIN(DATEVALUE($E446),Base!P$3)-MAX(DATEVALUE($D446),Base!P$2)+1&gt;=0,MIN(DATEVALUE($E446),Base!P$3)-MAX(DATEVALUE($D446),Base!P$2)+1,0),"")</f>
        <v/>
      </c>
      <c r="S446" s="12" t="str">
        <f>IF(AND(($D446)&lt;&gt;"",($E446)&lt;&gt;""),IF(MIN(DATEVALUE($E446),Base!Q$3)-MAX(DATEVALUE($D446),Base!Q$2)+1&gt;=0,MIN(DATEVALUE($E446),Base!Q$3)-MAX(DATEVALUE($D446),Base!Q$2)+1,0),"")</f>
        <v/>
      </c>
      <c r="T446" s="12" t="str">
        <f>IF(AND(($D446)&lt;&gt;"",($E446)&lt;&gt;""),IF(MIN(DATEVALUE($E446),Base!R$3)-MAX(DATEVALUE($D446),Base!R$2)+1&gt;=0,MIN(DATEVALUE($E446),Base!R$3)-MAX(DATEVALUE($D446),Base!R$2)+1,0),"")</f>
        <v/>
      </c>
      <c r="U446" s="12" t="str">
        <f>IF(AND(($D446)&lt;&gt;"",($E446)&lt;&gt;""),IF(MIN(DATEVALUE($E446),Base!S$3)-MAX(DATEVALUE($D446),Base!S$2)+1&gt;=0,MIN(DATEVALUE($E446),Base!S$3)-MAX(DATEVALUE($D446),Base!S$2)+1,0),"")</f>
        <v/>
      </c>
      <c r="V446" s="12" t="str">
        <f>IF(AND(($D446)&lt;&gt;"",($E446)&lt;&gt;""),IF(MIN(DATEVALUE($E446),Base!T$3)-MAX(DATEVALUE($D446),Base!T$2)+1&gt;=0,MIN(DATEVALUE($E446),Base!T$3)-MAX(DATEVALUE($D446),Base!T$2)+1,0),"")</f>
        <v/>
      </c>
      <c r="W446" s="12" t="str">
        <f>IF(AND(($D446)&lt;&gt;"",($E446)&lt;&gt;""),IF(MIN(DATEVALUE($E446),Base!U$3)-MAX(DATEVALUE($D446),Base!U$2)+1&gt;=0,MIN(DATEVALUE($E446),Base!U$3)-MAX(DATEVALUE($D446),Base!U$2)+1,0),"")</f>
        <v/>
      </c>
      <c r="X446" s="12" t="str">
        <f>IF(AND(($D446)&lt;&gt;"",($E446)&lt;&gt;""),IF(MIN(DATEVALUE($E446),Base!V$3)-MAX(DATEVALUE($D446),Base!V$2)+1&gt;=0,MIN(DATEVALUE($E446),Base!V$3)-MAX(DATEVALUE($D446),Base!V$2)+1,0),"")</f>
        <v/>
      </c>
      <c r="Y446" t="str">
        <f t="shared" si="93"/>
        <v/>
      </c>
      <c r="Z446" t="str">
        <f t="shared" si="94"/>
        <v/>
      </c>
      <c r="AA446" t="str">
        <f t="shared" si="95"/>
        <v/>
      </c>
      <c r="AB446" t="str">
        <f t="shared" si="96"/>
        <v/>
      </c>
      <c r="AC446" t="str">
        <f t="shared" si="97"/>
        <v/>
      </c>
      <c r="AD446" t="str">
        <f t="shared" si="98"/>
        <v/>
      </c>
      <c r="AE446" t="str">
        <f t="shared" si="99"/>
        <v/>
      </c>
      <c r="AF446" t="str">
        <f t="shared" si="100"/>
        <v/>
      </c>
      <c r="AG446" t="str">
        <f t="shared" si="101"/>
        <v/>
      </c>
      <c r="AH446" t="str">
        <f t="shared" si="102"/>
        <v/>
      </c>
      <c r="AI446" t="str">
        <f t="shared" si="103"/>
        <v/>
      </c>
      <c r="AJ446" t="str">
        <f t="shared" si="104"/>
        <v/>
      </c>
    </row>
    <row r="447" spans="1:36" x14ac:dyDescent="0.25">
      <c r="A447" s="3"/>
      <c r="B447" s="3"/>
      <c r="C447" s="4"/>
      <c r="D447" s="20"/>
      <c r="E447" s="20"/>
      <c r="F447" s="4"/>
      <c r="G447" s="4"/>
      <c r="H447" s="2"/>
      <c r="J447" s="4" t="str">
        <f t="shared" si="90"/>
        <v/>
      </c>
      <c r="K447" s="4" t="str">
        <f t="shared" si="91"/>
        <v/>
      </c>
      <c r="L447" s="31" t="str">
        <f t="shared" si="92"/>
        <v/>
      </c>
      <c r="M447" s="12" t="str">
        <f>IF(AND(($D447)&lt;&gt;"",($E447)&lt;&gt;""),IF(MIN(DATEVALUE($E447),Base!K$3)-MAX(DATEVALUE($D447),Base!K$2)+1&gt;=0,MIN(DATEVALUE($E447),Base!K$3)-MAX(DATEVALUE($D447),Base!K$2)+1,0),"")</f>
        <v/>
      </c>
      <c r="N447" s="12" t="str">
        <f>IF(AND(($D447)&lt;&gt;"",($E447)&lt;&gt;""),IF(MIN(DATEVALUE($E447),Base!L$3)-MAX(DATEVALUE($D447),Base!L$2)+1&gt;=0,MIN(DATEVALUE($E447),Base!L$3)-MAX(DATEVALUE($D447),Base!L$2)+1,0),"")</f>
        <v/>
      </c>
      <c r="O447" s="12" t="str">
        <f>IF(AND(($D447)&lt;&gt;"",($E447)&lt;&gt;""),IF(MIN(DATEVALUE($E447),Base!M$3)-MAX(DATEVALUE($D447),Base!M$2)+1&gt;=0,MIN(DATEVALUE($E447),Base!M$3)-MAX(DATEVALUE($D447),Base!M$2)+1,0),"")</f>
        <v/>
      </c>
      <c r="P447" s="12" t="str">
        <f>IF(AND(($D447)&lt;&gt;"",($E447)&lt;&gt;""),IF(MIN(DATEVALUE($E447),Base!N$3)-MAX(DATEVALUE($D447),Base!N$2)+1&gt;=0,MIN(DATEVALUE($E447),Base!N$3)-MAX(DATEVALUE($D447),Base!N$2)+1,0),"")</f>
        <v/>
      </c>
      <c r="Q447" s="12" t="str">
        <f>IF(AND(($D447)&lt;&gt;"",($E447)&lt;&gt;""),IF(MIN(DATEVALUE($E447),Base!O$3)-MAX(DATEVALUE($D447),Base!O$2)+1&gt;=0,MIN(DATEVALUE($E447),Base!O$3)-MAX(DATEVALUE($D447),Base!O$2)+1,0),"")</f>
        <v/>
      </c>
      <c r="R447" s="12" t="str">
        <f>IF(AND(($D447)&lt;&gt;"",($E447)&lt;&gt;""),IF(MIN(DATEVALUE($E447),Base!P$3)-MAX(DATEVALUE($D447),Base!P$2)+1&gt;=0,MIN(DATEVALUE($E447),Base!P$3)-MAX(DATEVALUE($D447),Base!P$2)+1,0),"")</f>
        <v/>
      </c>
      <c r="S447" s="12" t="str">
        <f>IF(AND(($D447)&lt;&gt;"",($E447)&lt;&gt;""),IF(MIN(DATEVALUE($E447),Base!Q$3)-MAX(DATEVALUE($D447),Base!Q$2)+1&gt;=0,MIN(DATEVALUE($E447),Base!Q$3)-MAX(DATEVALUE($D447),Base!Q$2)+1,0),"")</f>
        <v/>
      </c>
      <c r="T447" s="12" t="str">
        <f>IF(AND(($D447)&lt;&gt;"",($E447)&lt;&gt;""),IF(MIN(DATEVALUE($E447),Base!R$3)-MAX(DATEVALUE($D447),Base!R$2)+1&gt;=0,MIN(DATEVALUE($E447),Base!R$3)-MAX(DATEVALUE($D447),Base!R$2)+1,0),"")</f>
        <v/>
      </c>
      <c r="U447" s="12" t="str">
        <f>IF(AND(($D447)&lt;&gt;"",($E447)&lt;&gt;""),IF(MIN(DATEVALUE($E447),Base!S$3)-MAX(DATEVALUE($D447),Base!S$2)+1&gt;=0,MIN(DATEVALUE($E447),Base!S$3)-MAX(DATEVALUE($D447),Base!S$2)+1,0),"")</f>
        <v/>
      </c>
      <c r="V447" s="12" t="str">
        <f>IF(AND(($D447)&lt;&gt;"",($E447)&lt;&gt;""),IF(MIN(DATEVALUE($E447),Base!T$3)-MAX(DATEVALUE($D447),Base!T$2)+1&gt;=0,MIN(DATEVALUE($E447),Base!T$3)-MAX(DATEVALUE($D447),Base!T$2)+1,0),"")</f>
        <v/>
      </c>
      <c r="W447" s="12" t="str">
        <f>IF(AND(($D447)&lt;&gt;"",($E447)&lt;&gt;""),IF(MIN(DATEVALUE($E447),Base!U$3)-MAX(DATEVALUE($D447),Base!U$2)+1&gt;=0,MIN(DATEVALUE($E447),Base!U$3)-MAX(DATEVALUE($D447),Base!U$2)+1,0),"")</f>
        <v/>
      </c>
      <c r="X447" s="12" t="str">
        <f>IF(AND(($D447)&lt;&gt;"",($E447)&lt;&gt;""),IF(MIN(DATEVALUE($E447),Base!V$3)-MAX(DATEVALUE($D447),Base!V$2)+1&gt;=0,MIN(DATEVALUE($E447),Base!V$3)-MAX(DATEVALUE($D447),Base!V$2)+1,0),"")</f>
        <v/>
      </c>
      <c r="Y447" t="str">
        <f t="shared" si="93"/>
        <v/>
      </c>
      <c r="Z447" t="str">
        <f t="shared" si="94"/>
        <v/>
      </c>
      <c r="AA447" t="str">
        <f t="shared" si="95"/>
        <v/>
      </c>
      <c r="AB447" t="str">
        <f t="shared" si="96"/>
        <v/>
      </c>
      <c r="AC447" t="str">
        <f t="shared" si="97"/>
        <v/>
      </c>
      <c r="AD447" t="str">
        <f t="shared" si="98"/>
        <v/>
      </c>
      <c r="AE447" t="str">
        <f t="shared" si="99"/>
        <v/>
      </c>
      <c r="AF447" t="str">
        <f t="shared" si="100"/>
        <v/>
      </c>
      <c r="AG447" t="str">
        <f t="shared" si="101"/>
        <v/>
      </c>
      <c r="AH447" t="str">
        <f t="shared" si="102"/>
        <v/>
      </c>
      <c r="AI447" t="str">
        <f t="shared" si="103"/>
        <v/>
      </c>
      <c r="AJ447" t="str">
        <f t="shared" si="104"/>
        <v/>
      </c>
    </row>
    <row r="448" spans="1:36" x14ac:dyDescent="0.25">
      <c r="A448" s="3"/>
      <c r="B448" s="3"/>
      <c r="C448" s="4"/>
      <c r="D448" s="20"/>
      <c r="E448" s="20"/>
      <c r="F448" s="4"/>
      <c r="G448" s="4"/>
      <c r="H448" s="2"/>
      <c r="J448" s="4" t="str">
        <f t="shared" si="90"/>
        <v/>
      </c>
      <c r="K448" s="4" t="str">
        <f t="shared" si="91"/>
        <v/>
      </c>
      <c r="L448" s="31" t="str">
        <f t="shared" si="92"/>
        <v/>
      </c>
      <c r="M448" s="12" t="str">
        <f>IF(AND(($D448)&lt;&gt;"",($E448)&lt;&gt;""),IF(MIN(DATEVALUE($E448),Base!K$3)-MAX(DATEVALUE($D448),Base!K$2)+1&gt;=0,MIN(DATEVALUE($E448),Base!K$3)-MAX(DATEVALUE($D448),Base!K$2)+1,0),"")</f>
        <v/>
      </c>
      <c r="N448" s="12" t="str">
        <f>IF(AND(($D448)&lt;&gt;"",($E448)&lt;&gt;""),IF(MIN(DATEVALUE($E448),Base!L$3)-MAX(DATEVALUE($D448),Base!L$2)+1&gt;=0,MIN(DATEVALUE($E448),Base!L$3)-MAX(DATEVALUE($D448),Base!L$2)+1,0),"")</f>
        <v/>
      </c>
      <c r="O448" s="12" t="str">
        <f>IF(AND(($D448)&lt;&gt;"",($E448)&lt;&gt;""),IF(MIN(DATEVALUE($E448),Base!M$3)-MAX(DATEVALUE($D448),Base!M$2)+1&gt;=0,MIN(DATEVALUE($E448),Base!M$3)-MAX(DATEVALUE($D448),Base!M$2)+1,0),"")</f>
        <v/>
      </c>
      <c r="P448" s="12" t="str">
        <f>IF(AND(($D448)&lt;&gt;"",($E448)&lt;&gt;""),IF(MIN(DATEVALUE($E448),Base!N$3)-MAX(DATEVALUE($D448),Base!N$2)+1&gt;=0,MIN(DATEVALUE($E448),Base!N$3)-MAX(DATEVALUE($D448),Base!N$2)+1,0),"")</f>
        <v/>
      </c>
      <c r="Q448" s="12" t="str">
        <f>IF(AND(($D448)&lt;&gt;"",($E448)&lt;&gt;""),IF(MIN(DATEVALUE($E448),Base!O$3)-MAX(DATEVALUE($D448),Base!O$2)+1&gt;=0,MIN(DATEVALUE($E448),Base!O$3)-MAX(DATEVALUE($D448),Base!O$2)+1,0),"")</f>
        <v/>
      </c>
      <c r="R448" s="12" t="str">
        <f>IF(AND(($D448)&lt;&gt;"",($E448)&lt;&gt;""),IF(MIN(DATEVALUE($E448),Base!P$3)-MAX(DATEVALUE($D448),Base!P$2)+1&gt;=0,MIN(DATEVALUE($E448),Base!P$3)-MAX(DATEVALUE($D448),Base!P$2)+1,0),"")</f>
        <v/>
      </c>
      <c r="S448" s="12" t="str">
        <f>IF(AND(($D448)&lt;&gt;"",($E448)&lt;&gt;""),IF(MIN(DATEVALUE($E448),Base!Q$3)-MAX(DATEVALUE($D448),Base!Q$2)+1&gt;=0,MIN(DATEVALUE($E448),Base!Q$3)-MAX(DATEVALUE($D448),Base!Q$2)+1,0),"")</f>
        <v/>
      </c>
      <c r="T448" s="12" t="str">
        <f>IF(AND(($D448)&lt;&gt;"",($E448)&lt;&gt;""),IF(MIN(DATEVALUE($E448),Base!R$3)-MAX(DATEVALUE($D448),Base!R$2)+1&gt;=0,MIN(DATEVALUE($E448),Base!R$3)-MAX(DATEVALUE($D448),Base!R$2)+1,0),"")</f>
        <v/>
      </c>
      <c r="U448" s="12" t="str">
        <f>IF(AND(($D448)&lt;&gt;"",($E448)&lt;&gt;""),IF(MIN(DATEVALUE($E448),Base!S$3)-MAX(DATEVALUE($D448),Base!S$2)+1&gt;=0,MIN(DATEVALUE($E448),Base!S$3)-MAX(DATEVALUE($D448),Base!S$2)+1,0),"")</f>
        <v/>
      </c>
      <c r="V448" s="12" t="str">
        <f>IF(AND(($D448)&lt;&gt;"",($E448)&lt;&gt;""),IF(MIN(DATEVALUE($E448),Base!T$3)-MAX(DATEVALUE($D448),Base!T$2)+1&gt;=0,MIN(DATEVALUE($E448),Base!T$3)-MAX(DATEVALUE($D448),Base!T$2)+1,0),"")</f>
        <v/>
      </c>
      <c r="W448" s="12" t="str">
        <f>IF(AND(($D448)&lt;&gt;"",($E448)&lt;&gt;""),IF(MIN(DATEVALUE($E448),Base!U$3)-MAX(DATEVALUE($D448),Base!U$2)+1&gt;=0,MIN(DATEVALUE($E448),Base!U$3)-MAX(DATEVALUE($D448),Base!U$2)+1,0),"")</f>
        <v/>
      </c>
      <c r="X448" s="12" t="str">
        <f>IF(AND(($D448)&lt;&gt;"",($E448)&lt;&gt;""),IF(MIN(DATEVALUE($E448),Base!V$3)-MAX(DATEVALUE($D448),Base!V$2)+1&gt;=0,MIN(DATEVALUE($E448),Base!V$3)-MAX(DATEVALUE($D448),Base!V$2)+1,0),"")</f>
        <v/>
      </c>
      <c r="Y448" t="str">
        <f t="shared" si="93"/>
        <v/>
      </c>
      <c r="Z448" t="str">
        <f t="shared" si="94"/>
        <v/>
      </c>
      <c r="AA448" t="str">
        <f t="shared" si="95"/>
        <v/>
      </c>
      <c r="AB448" t="str">
        <f t="shared" si="96"/>
        <v/>
      </c>
      <c r="AC448" t="str">
        <f t="shared" si="97"/>
        <v/>
      </c>
      <c r="AD448" t="str">
        <f t="shared" si="98"/>
        <v/>
      </c>
      <c r="AE448" t="str">
        <f t="shared" si="99"/>
        <v/>
      </c>
      <c r="AF448" t="str">
        <f t="shared" si="100"/>
        <v/>
      </c>
      <c r="AG448" t="str">
        <f t="shared" si="101"/>
        <v/>
      </c>
      <c r="AH448" t="str">
        <f t="shared" si="102"/>
        <v/>
      </c>
      <c r="AI448" t="str">
        <f t="shared" si="103"/>
        <v/>
      </c>
      <c r="AJ448" t="str">
        <f t="shared" si="104"/>
        <v/>
      </c>
    </row>
    <row r="449" spans="1:36" x14ac:dyDescent="0.25">
      <c r="A449" s="3"/>
      <c r="B449" s="3"/>
      <c r="C449" s="4"/>
      <c r="D449" s="20"/>
      <c r="E449" s="20"/>
      <c r="F449" s="4"/>
      <c r="G449" s="4"/>
      <c r="H449" s="2"/>
      <c r="J449" s="4" t="str">
        <f t="shared" si="90"/>
        <v/>
      </c>
      <c r="K449" s="4" t="str">
        <f t="shared" si="91"/>
        <v/>
      </c>
      <c r="L449" s="31" t="str">
        <f t="shared" si="92"/>
        <v/>
      </c>
      <c r="M449" s="12" t="str">
        <f>IF(AND(($D449)&lt;&gt;"",($E449)&lt;&gt;""),IF(MIN(DATEVALUE($E449),Base!K$3)-MAX(DATEVALUE($D449),Base!K$2)+1&gt;=0,MIN(DATEVALUE($E449),Base!K$3)-MAX(DATEVALUE($D449),Base!K$2)+1,0),"")</f>
        <v/>
      </c>
      <c r="N449" s="12" t="str">
        <f>IF(AND(($D449)&lt;&gt;"",($E449)&lt;&gt;""),IF(MIN(DATEVALUE($E449),Base!L$3)-MAX(DATEVALUE($D449),Base!L$2)+1&gt;=0,MIN(DATEVALUE($E449),Base!L$3)-MAX(DATEVALUE($D449),Base!L$2)+1,0),"")</f>
        <v/>
      </c>
      <c r="O449" s="12" t="str">
        <f>IF(AND(($D449)&lt;&gt;"",($E449)&lt;&gt;""),IF(MIN(DATEVALUE($E449),Base!M$3)-MAX(DATEVALUE($D449),Base!M$2)+1&gt;=0,MIN(DATEVALUE($E449),Base!M$3)-MAX(DATEVALUE($D449),Base!M$2)+1,0),"")</f>
        <v/>
      </c>
      <c r="P449" s="12" t="str">
        <f>IF(AND(($D449)&lt;&gt;"",($E449)&lt;&gt;""),IF(MIN(DATEVALUE($E449),Base!N$3)-MAX(DATEVALUE($D449),Base!N$2)+1&gt;=0,MIN(DATEVALUE($E449),Base!N$3)-MAX(DATEVALUE($D449),Base!N$2)+1,0),"")</f>
        <v/>
      </c>
      <c r="Q449" s="12" t="str">
        <f>IF(AND(($D449)&lt;&gt;"",($E449)&lt;&gt;""),IF(MIN(DATEVALUE($E449),Base!O$3)-MAX(DATEVALUE($D449),Base!O$2)+1&gt;=0,MIN(DATEVALUE($E449),Base!O$3)-MAX(DATEVALUE($D449),Base!O$2)+1,0),"")</f>
        <v/>
      </c>
      <c r="R449" s="12" t="str">
        <f>IF(AND(($D449)&lt;&gt;"",($E449)&lt;&gt;""),IF(MIN(DATEVALUE($E449),Base!P$3)-MAX(DATEVALUE($D449),Base!P$2)+1&gt;=0,MIN(DATEVALUE($E449),Base!P$3)-MAX(DATEVALUE($D449),Base!P$2)+1,0),"")</f>
        <v/>
      </c>
      <c r="S449" s="12" t="str">
        <f>IF(AND(($D449)&lt;&gt;"",($E449)&lt;&gt;""),IF(MIN(DATEVALUE($E449),Base!Q$3)-MAX(DATEVALUE($D449),Base!Q$2)+1&gt;=0,MIN(DATEVALUE($E449),Base!Q$3)-MAX(DATEVALUE($D449),Base!Q$2)+1,0),"")</f>
        <v/>
      </c>
      <c r="T449" s="12" t="str">
        <f>IF(AND(($D449)&lt;&gt;"",($E449)&lt;&gt;""),IF(MIN(DATEVALUE($E449),Base!R$3)-MAX(DATEVALUE($D449),Base!R$2)+1&gt;=0,MIN(DATEVALUE($E449),Base!R$3)-MAX(DATEVALUE($D449),Base!R$2)+1,0),"")</f>
        <v/>
      </c>
      <c r="U449" s="12" t="str">
        <f>IF(AND(($D449)&lt;&gt;"",($E449)&lt;&gt;""),IF(MIN(DATEVALUE($E449),Base!S$3)-MAX(DATEVALUE($D449),Base!S$2)+1&gt;=0,MIN(DATEVALUE($E449),Base!S$3)-MAX(DATEVALUE($D449),Base!S$2)+1,0),"")</f>
        <v/>
      </c>
      <c r="V449" s="12" t="str">
        <f>IF(AND(($D449)&lt;&gt;"",($E449)&lt;&gt;""),IF(MIN(DATEVALUE($E449),Base!T$3)-MAX(DATEVALUE($D449),Base!T$2)+1&gt;=0,MIN(DATEVALUE($E449),Base!T$3)-MAX(DATEVALUE($D449),Base!T$2)+1,0),"")</f>
        <v/>
      </c>
      <c r="W449" s="12" t="str">
        <f>IF(AND(($D449)&lt;&gt;"",($E449)&lt;&gt;""),IF(MIN(DATEVALUE($E449),Base!U$3)-MAX(DATEVALUE($D449),Base!U$2)+1&gt;=0,MIN(DATEVALUE($E449),Base!U$3)-MAX(DATEVALUE($D449),Base!U$2)+1,0),"")</f>
        <v/>
      </c>
      <c r="X449" s="12" t="str">
        <f>IF(AND(($D449)&lt;&gt;"",($E449)&lt;&gt;""),IF(MIN(DATEVALUE($E449),Base!V$3)-MAX(DATEVALUE($D449),Base!V$2)+1&gt;=0,MIN(DATEVALUE($E449),Base!V$3)-MAX(DATEVALUE($D449),Base!V$2)+1,0),"")</f>
        <v/>
      </c>
      <c r="Y449" t="str">
        <f t="shared" si="93"/>
        <v/>
      </c>
      <c r="Z449" t="str">
        <f t="shared" si="94"/>
        <v/>
      </c>
      <c r="AA449" t="str">
        <f t="shared" si="95"/>
        <v/>
      </c>
      <c r="AB449" t="str">
        <f t="shared" si="96"/>
        <v/>
      </c>
      <c r="AC449" t="str">
        <f t="shared" si="97"/>
        <v/>
      </c>
      <c r="AD449" t="str">
        <f t="shared" si="98"/>
        <v/>
      </c>
      <c r="AE449" t="str">
        <f t="shared" si="99"/>
        <v/>
      </c>
      <c r="AF449" t="str">
        <f t="shared" si="100"/>
        <v/>
      </c>
      <c r="AG449" t="str">
        <f t="shared" si="101"/>
        <v/>
      </c>
      <c r="AH449" t="str">
        <f t="shared" si="102"/>
        <v/>
      </c>
      <c r="AI449" t="str">
        <f t="shared" si="103"/>
        <v/>
      </c>
      <c r="AJ449" t="str">
        <f t="shared" si="104"/>
        <v/>
      </c>
    </row>
    <row r="450" spans="1:36" x14ac:dyDescent="0.25">
      <c r="A450" s="3"/>
      <c r="B450" s="3"/>
      <c r="C450" s="4"/>
      <c r="D450" s="20"/>
      <c r="E450" s="20"/>
      <c r="F450" s="4"/>
      <c r="G450" s="4"/>
      <c r="H450" s="2"/>
      <c r="J450" s="4" t="str">
        <f t="shared" ref="J450:J513" si="105">IF(DATEDIF(D450,E450,"d")&lt;&gt;0,DATEDIF(D450,E450,"d")+1,"")</f>
        <v/>
      </c>
      <c r="K450" s="4" t="str">
        <f t="shared" ref="K450:K513" si="106">IF(AND(J450&lt;&gt;"",F450&lt;&gt;"",H450&lt;&gt;""),J450*F450*H450,"")</f>
        <v/>
      </c>
      <c r="L450" s="31" t="str">
        <f t="shared" ref="L450:L513" si="107">IF(D450&lt;&gt;"",MONTH(D450),"")</f>
        <v/>
      </c>
      <c r="M450" s="12" t="str">
        <f>IF(AND(($D450)&lt;&gt;"",($E450)&lt;&gt;""),IF(MIN(DATEVALUE($E450),Base!K$3)-MAX(DATEVALUE($D450),Base!K$2)+1&gt;=0,MIN(DATEVALUE($E450),Base!K$3)-MAX(DATEVALUE($D450),Base!K$2)+1,0),"")</f>
        <v/>
      </c>
      <c r="N450" s="12" t="str">
        <f>IF(AND(($D450)&lt;&gt;"",($E450)&lt;&gt;""),IF(MIN(DATEVALUE($E450),Base!L$3)-MAX(DATEVALUE($D450),Base!L$2)+1&gt;=0,MIN(DATEVALUE($E450),Base!L$3)-MAX(DATEVALUE($D450),Base!L$2)+1,0),"")</f>
        <v/>
      </c>
      <c r="O450" s="12" t="str">
        <f>IF(AND(($D450)&lt;&gt;"",($E450)&lt;&gt;""),IF(MIN(DATEVALUE($E450),Base!M$3)-MAX(DATEVALUE($D450),Base!M$2)+1&gt;=0,MIN(DATEVALUE($E450),Base!M$3)-MAX(DATEVALUE($D450),Base!M$2)+1,0),"")</f>
        <v/>
      </c>
      <c r="P450" s="12" t="str">
        <f>IF(AND(($D450)&lt;&gt;"",($E450)&lt;&gt;""),IF(MIN(DATEVALUE($E450),Base!N$3)-MAX(DATEVALUE($D450),Base!N$2)+1&gt;=0,MIN(DATEVALUE($E450),Base!N$3)-MAX(DATEVALUE($D450),Base!N$2)+1,0),"")</f>
        <v/>
      </c>
      <c r="Q450" s="12" t="str">
        <f>IF(AND(($D450)&lt;&gt;"",($E450)&lt;&gt;""),IF(MIN(DATEVALUE($E450),Base!O$3)-MAX(DATEVALUE($D450),Base!O$2)+1&gt;=0,MIN(DATEVALUE($E450),Base!O$3)-MAX(DATEVALUE($D450),Base!O$2)+1,0),"")</f>
        <v/>
      </c>
      <c r="R450" s="12" t="str">
        <f>IF(AND(($D450)&lt;&gt;"",($E450)&lt;&gt;""),IF(MIN(DATEVALUE($E450),Base!P$3)-MAX(DATEVALUE($D450),Base!P$2)+1&gt;=0,MIN(DATEVALUE($E450),Base!P$3)-MAX(DATEVALUE($D450),Base!P$2)+1,0),"")</f>
        <v/>
      </c>
      <c r="S450" s="12" t="str">
        <f>IF(AND(($D450)&lt;&gt;"",($E450)&lt;&gt;""),IF(MIN(DATEVALUE($E450),Base!Q$3)-MAX(DATEVALUE($D450),Base!Q$2)+1&gt;=0,MIN(DATEVALUE($E450),Base!Q$3)-MAX(DATEVALUE($D450),Base!Q$2)+1,0),"")</f>
        <v/>
      </c>
      <c r="T450" s="12" t="str">
        <f>IF(AND(($D450)&lt;&gt;"",($E450)&lt;&gt;""),IF(MIN(DATEVALUE($E450),Base!R$3)-MAX(DATEVALUE($D450),Base!R$2)+1&gt;=0,MIN(DATEVALUE($E450),Base!R$3)-MAX(DATEVALUE($D450),Base!R$2)+1,0),"")</f>
        <v/>
      </c>
      <c r="U450" s="12" t="str">
        <f>IF(AND(($D450)&lt;&gt;"",($E450)&lt;&gt;""),IF(MIN(DATEVALUE($E450),Base!S$3)-MAX(DATEVALUE($D450),Base!S$2)+1&gt;=0,MIN(DATEVALUE($E450),Base!S$3)-MAX(DATEVALUE($D450),Base!S$2)+1,0),"")</f>
        <v/>
      </c>
      <c r="V450" s="12" t="str">
        <f>IF(AND(($D450)&lt;&gt;"",($E450)&lt;&gt;""),IF(MIN(DATEVALUE($E450),Base!T$3)-MAX(DATEVALUE($D450),Base!T$2)+1&gt;=0,MIN(DATEVALUE($E450),Base!T$3)-MAX(DATEVALUE($D450),Base!T$2)+1,0),"")</f>
        <v/>
      </c>
      <c r="W450" s="12" t="str">
        <f>IF(AND(($D450)&lt;&gt;"",($E450)&lt;&gt;""),IF(MIN(DATEVALUE($E450),Base!U$3)-MAX(DATEVALUE($D450),Base!U$2)+1&gt;=0,MIN(DATEVALUE($E450),Base!U$3)-MAX(DATEVALUE($D450),Base!U$2)+1,0),"")</f>
        <v/>
      </c>
      <c r="X450" s="12" t="str">
        <f>IF(AND(($D450)&lt;&gt;"",($E450)&lt;&gt;""),IF(MIN(DATEVALUE($E450),Base!V$3)-MAX(DATEVALUE($D450),Base!V$2)+1&gt;=0,MIN(DATEVALUE($E450),Base!V$3)-MAX(DATEVALUE($D450),Base!V$2)+1,0),"")</f>
        <v/>
      </c>
      <c r="Y450" t="str">
        <f t="shared" ref="Y450:Y513" si="108">IF(AND(M450&lt;&gt;"",$H450&lt;&gt;"",$F450&lt;&gt;""),M450*$H450*$F450,"")</f>
        <v/>
      </c>
      <c r="Z450" t="str">
        <f t="shared" ref="Z450:Z513" si="109">IF(AND(N450&lt;&gt;"",$H450&lt;&gt;"",$F450&lt;&gt;""),N450*$H450*$F450,"")</f>
        <v/>
      </c>
      <c r="AA450" t="str">
        <f t="shared" ref="AA450:AA513" si="110">IF(AND(O450&lt;&gt;"",$H450&lt;&gt;"",$F450&lt;&gt;""),O450*$H450*$F450,"")</f>
        <v/>
      </c>
      <c r="AB450" t="str">
        <f t="shared" ref="AB450:AB513" si="111">IF(AND(P450&lt;&gt;"",$H450&lt;&gt;"",$F450&lt;&gt;""),P450*$H450*$F450,"")</f>
        <v/>
      </c>
      <c r="AC450" t="str">
        <f t="shared" ref="AC450:AC513" si="112">IF(AND(Q450&lt;&gt;"",$H450&lt;&gt;"",$F450&lt;&gt;""),Q450*$H450*$F450,"")</f>
        <v/>
      </c>
      <c r="AD450" t="str">
        <f t="shared" ref="AD450:AD513" si="113">IF(AND(R450&lt;&gt;"",$H450&lt;&gt;"",$F450&lt;&gt;""),R450*$H450*$F450,"")</f>
        <v/>
      </c>
      <c r="AE450" t="str">
        <f t="shared" ref="AE450:AE513" si="114">IF(AND(S450&lt;&gt;"",$H450&lt;&gt;"",$F450&lt;&gt;""),S450*$H450*$F450,"")</f>
        <v/>
      </c>
      <c r="AF450" t="str">
        <f t="shared" ref="AF450:AF513" si="115">IF(AND(T450&lt;&gt;"",$H450&lt;&gt;"",$F450&lt;&gt;""),T450*$H450*$F450,"")</f>
        <v/>
      </c>
      <c r="AG450" t="str">
        <f t="shared" ref="AG450:AG513" si="116">IF(AND(U450&lt;&gt;"",$H450&lt;&gt;"",$F450&lt;&gt;""),U450*$H450*$F450,"")</f>
        <v/>
      </c>
      <c r="AH450" t="str">
        <f t="shared" ref="AH450:AH513" si="117">IF(AND(V450&lt;&gt;"",$H450&lt;&gt;"",$F450&lt;&gt;""),V450*$H450*$F450,"")</f>
        <v/>
      </c>
      <c r="AI450" t="str">
        <f t="shared" ref="AI450:AI513" si="118">IF(AND(W450&lt;&gt;"",$H450&lt;&gt;"",$F450&lt;&gt;""),W450*$H450*$F450,"")</f>
        <v/>
      </c>
      <c r="AJ450" t="str">
        <f t="shared" ref="AJ450:AJ513" si="119">IF(AND(X450&lt;&gt;"",$H450&lt;&gt;"",$F450&lt;&gt;""),X450*$H450*$F450,"")</f>
        <v/>
      </c>
    </row>
    <row r="451" spans="1:36" x14ac:dyDescent="0.25">
      <c r="A451" s="3"/>
      <c r="B451" s="3"/>
      <c r="C451" s="4"/>
      <c r="D451" s="20"/>
      <c r="E451" s="20"/>
      <c r="F451" s="4"/>
      <c r="G451" s="4"/>
      <c r="H451" s="2"/>
      <c r="J451" s="4" t="str">
        <f t="shared" si="105"/>
        <v/>
      </c>
      <c r="K451" s="4" t="str">
        <f t="shared" si="106"/>
        <v/>
      </c>
      <c r="L451" s="31" t="str">
        <f t="shared" si="107"/>
        <v/>
      </c>
      <c r="M451" s="12" t="str">
        <f>IF(AND(($D451)&lt;&gt;"",($E451)&lt;&gt;""),IF(MIN(DATEVALUE($E451),Base!K$3)-MAX(DATEVALUE($D451),Base!K$2)+1&gt;=0,MIN(DATEVALUE($E451),Base!K$3)-MAX(DATEVALUE($D451),Base!K$2)+1,0),"")</f>
        <v/>
      </c>
      <c r="N451" s="12" t="str">
        <f>IF(AND(($D451)&lt;&gt;"",($E451)&lt;&gt;""),IF(MIN(DATEVALUE($E451),Base!L$3)-MAX(DATEVALUE($D451),Base!L$2)+1&gt;=0,MIN(DATEVALUE($E451),Base!L$3)-MAX(DATEVALUE($D451),Base!L$2)+1,0),"")</f>
        <v/>
      </c>
      <c r="O451" s="12" t="str">
        <f>IF(AND(($D451)&lt;&gt;"",($E451)&lt;&gt;""),IF(MIN(DATEVALUE($E451),Base!M$3)-MAX(DATEVALUE($D451),Base!M$2)+1&gt;=0,MIN(DATEVALUE($E451),Base!M$3)-MAX(DATEVALUE($D451),Base!M$2)+1,0),"")</f>
        <v/>
      </c>
      <c r="P451" s="12" t="str">
        <f>IF(AND(($D451)&lt;&gt;"",($E451)&lt;&gt;""),IF(MIN(DATEVALUE($E451),Base!N$3)-MAX(DATEVALUE($D451),Base!N$2)+1&gt;=0,MIN(DATEVALUE($E451),Base!N$3)-MAX(DATEVALUE($D451),Base!N$2)+1,0),"")</f>
        <v/>
      </c>
      <c r="Q451" s="12" t="str">
        <f>IF(AND(($D451)&lt;&gt;"",($E451)&lt;&gt;""),IF(MIN(DATEVALUE($E451),Base!O$3)-MAX(DATEVALUE($D451),Base!O$2)+1&gt;=0,MIN(DATEVALUE($E451),Base!O$3)-MAX(DATEVALUE($D451),Base!O$2)+1,0),"")</f>
        <v/>
      </c>
      <c r="R451" s="12" t="str">
        <f>IF(AND(($D451)&lt;&gt;"",($E451)&lt;&gt;""),IF(MIN(DATEVALUE($E451),Base!P$3)-MAX(DATEVALUE($D451),Base!P$2)+1&gt;=0,MIN(DATEVALUE($E451),Base!P$3)-MAX(DATEVALUE($D451),Base!P$2)+1,0),"")</f>
        <v/>
      </c>
      <c r="S451" s="12" t="str">
        <f>IF(AND(($D451)&lt;&gt;"",($E451)&lt;&gt;""),IF(MIN(DATEVALUE($E451),Base!Q$3)-MAX(DATEVALUE($D451),Base!Q$2)+1&gt;=0,MIN(DATEVALUE($E451),Base!Q$3)-MAX(DATEVALUE($D451),Base!Q$2)+1,0),"")</f>
        <v/>
      </c>
      <c r="T451" s="12" t="str">
        <f>IF(AND(($D451)&lt;&gt;"",($E451)&lt;&gt;""),IF(MIN(DATEVALUE($E451),Base!R$3)-MAX(DATEVALUE($D451),Base!R$2)+1&gt;=0,MIN(DATEVALUE($E451),Base!R$3)-MAX(DATEVALUE($D451),Base!R$2)+1,0),"")</f>
        <v/>
      </c>
      <c r="U451" s="12" t="str">
        <f>IF(AND(($D451)&lt;&gt;"",($E451)&lt;&gt;""),IF(MIN(DATEVALUE($E451),Base!S$3)-MAX(DATEVALUE($D451),Base!S$2)+1&gt;=0,MIN(DATEVALUE($E451),Base!S$3)-MAX(DATEVALUE($D451),Base!S$2)+1,0),"")</f>
        <v/>
      </c>
      <c r="V451" s="12" t="str">
        <f>IF(AND(($D451)&lt;&gt;"",($E451)&lt;&gt;""),IF(MIN(DATEVALUE($E451),Base!T$3)-MAX(DATEVALUE($D451),Base!T$2)+1&gt;=0,MIN(DATEVALUE($E451),Base!T$3)-MAX(DATEVALUE($D451),Base!T$2)+1,0),"")</f>
        <v/>
      </c>
      <c r="W451" s="12" t="str">
        <f>IF(AND(($D451)&lt;&gt;"",($E451)&lt;&gt;""),IF(MIN(DATEVALUE($E451),Base!U$3)-MAX(DATEVALUE($D451),Base!U$2)+1&gt;=0,MIN(DATEVALUE($E451),Base!U$3)-MAX(DATEVALUE($D451),Base!U$2)+1,0),"")</f>
        <v/>
      </c>
      <c r="X451" s="12" t="str">
        <f>IF(AND(($D451)&lt;&gt;"",($E451)&lt;&gt;""),IF(MIN(DATEVALUE($E451),Base!V$3)-MAX(DATEVALUE($D451),Base!V$2)+1&gt;=0,MIN(DATEVALUE($E451),Base!V$3)-MAX(DATEVALUE($D451),Base!V$2)+1,0),"")</f>
        <v/>
      </c>
      <c r="Y451" t="str">
        <f t="shared" si="108"/>
        <v/>
      </c>
      <c r="Z451" t="str">
        <f t="shared" si="109"/>
        <v/>
      </c>
      <c r="AA451" t="str">
        <f t="shared" si="110"/>
        <v/>
      </c>
      <c r="AB451" t="str">
        <f t="shared" si="111"/>
        <v/>
      </c>
      <c r="AC451" t="str">
        <f t="shared" si="112"/>
        <v/>
      </c>
      <c r="AD451" t="str">
        <f t="shared" si="113"/>
        <v/>
      </c>
      <c r="AE451" t="str">
        <f t="shared" si="114"/>
        <v/>
      </c>
      <c r="AF451" t="str">
        <f t="shared" si="115"/>
        <v/>
      </c>
      <c r="AG451" t="str">
        <f t="shared" si="116"/>
        <v/>
      </c>
      <c r="AH451" t="str">
        <f t="shared" si="117"/>
        <v/>
      </c>
      <c r="AI451" t="str">
        <f t="shared" si="118"/>
        <v/>
      </c>
      <c r="AJ451" t="str">
        <f t="shared" si="119"/>
        <v/>
      </c>
    </row>
    <row r="452" spans="1:36" x14ac:dyDescent="0.25">
      <c r="A452" s="3"/>
      <c r="B452" s="3"/>
      <c r="C452" s="4"/>
      <c r="D452" s="20"/>
      <c r="E452" s="20"/>
      <c r="F452" s="4"/>
      <c r="G452" s="4"/>
      <c r="H452" s="2"/>
      <c r="J452" s="4" t="str">
        <f t="shared" si="105"/>
        <v/>
      </c>
      <c r="K452" s="4" t="str">
        <f t="shared" si="106"/>
        <v/>
      </c>
      <c r="L452" s="31" t="str">
        <f t="shared" si="107"/>
        <v/>
      </c>
      <c r="M452" s="12" t="str">
        <f>IF(AND(($D452)&lt;&gt;"",($E452)&lt;&gt;""),IF(MIN(DATEVALUE($E452),Base!K$3)-MAX(DATEVALUE($D452),Base!K$2)+1&gt;=0,MIN(DATEVALUE($E452),Base!K$3)-MAX(DATEVALUE($D452),Base!K$2)+1,0),"")</f>
        <v/>
      </c>
      <c r="N452" s="12" t="str">
        <f>IF(AND(($D452)&lt;&gt;"",($E452)&lt;&gt;""),IF(MIN(DATEVALUE($E452),Base!L$3)-MAX(DATEVALUE($D452),Base!L$2)+1&gt;=0,MIN(DATEVALUE($E452),Base!L$3)-MAX(DATEVALUE($D452),Base!L$2)+1,0),"")</f>
        <v/>
      </c>
      <c r="O452" s="12" t="str">
        <f>IF(AND(($D452)&lt;&gt;"",($E452)&lt;&gt;""),IF(MIN(DATEVALUE($E452),Base!M$3)-MAX(DATEVALUE($D452),Base!M$2)+1&gt;=0,MIN(DATEVALUE($E452),Base!M$3)-MAX(DATEVALUE($D452),Base!M$2)+1,0),"")</f>
        <v/>
      </c>
      <c r="P452" s="12" t="str">
        <f>IF(AND(($D452)&lt;&gt;"",($E452)&lt;&gt;""),IF(MIN(DATEVALUE($E452),Base!N$3)-MAX(DATEVALUE($D452),Base!N$2)+1&gt;=0,MIN(DATEVALUE($E452),Base!N$3)-MAX(DATEVALUE($D452),Base!N$2)+1,0),"")</f>
        <v/>
      </c>
      <c r="Q452" s="12" t="str">
        <f>IF(AND(($D452)&lt;&gt;"",($E452)&lt;&gt;""),IF(MIN(DATEVALUE($E452),Base!O$3)-MAX(DATEVALUE($D452),Base!O$2)+1&gt;=0,MIN(DATEVALUE($E452),Base!O$3)-MAX(DATEVALUE($D452),Base!O$2)+1,0),"")</f>
        <v/>
      </c>
      <c r="R452" s="12" t="str">
        <f>IF(AND(($D452)&lt;&gt;"",($E452)&lt;&gt;""),IF(MIN(DATEVALUE($E452),Base!P$3)-MAX(DATEVALUE($D452),Base!P$2)+1&gt;=0,MIN(DATEVALUE($E452),Base!P$3)-MAX(DATEVALUE($D452),Base!P$2)+1,0),"")</f>
        <v/>
      </c>
      <c r="S452" s="12" t="str">
        <f>IF(AND(($D452)&lt;&gt;"",($E452)&lt;&gt;""),IF(MIN(DATEVALUE($E452),Base!Q$3)-MAX(DATEVALUE($D452),Base!Q$2)+1&gt;=0,MIN(DATEVALUE($E452),Base!Q$3)-MAX(DATEVALUE($D452),Base!Q$2)+1,0),"")</f>
        <v/>
      </c>
      <c r="T452" s="12" t="str">
        <f>IF(AND(($D452)&lt;&gt;"",($E452)&lt;&gt;""),IF(MIN(DATEVALUE($E452),Base!R$3)-MAX(DATEVALUE($D452),Base!R$2)+1&gt;=0,MIN(DATEVALUE($E452),Base!R$3)-MAX(DATEVALUE($D452),Base!R$2)+1,0),"")</f>
        <v/>
      </c>
      <c r="U452" s="12" t="str">
        <f>IF(AND(($D452)&lt;&gt;"",($E452)&lt;&gt;""),IF(MIN(DATEVALUE($E452),Base!S$3)-MAX(DATEVALUE($D452),Base!S$2)+1&gt;=0,MIN(DATEVALUE($E452),Base!S$3)-MAX(DATEVALUE($D452),Base!S$2)+1,0),"")</f>
        <v/>
      </c>
      <c r="V452" s="12" t="str">
        <f>IF(AND(($D452)&lt;&gt;"",($E452)&lt;&gt;""),IF(MIN(DATEVALUE($E452),Base!T$3)-MAX(DATEVALUE($D452),Base!T$2)+1&gt;=0,MIN(DATEVALUE($E452),Base!T$3)-MAX(DATEVALUE($D452),Base!T$2)+1,0),"")</f>
        <v/>
      </c>
      <c r="W452" s="12" t="str">
        <f>IF(AND(($D452)&lt;&gt;"",($E452)&lt;&gt;""),IF(MIN(DATEVALUE($E452),Base!U$3)-MAX(DATEVALUE($D452),Base!U$2)+1&gt;=0,MIN(DATEVALUE($E452),Base!U$3)-MAX(DATEVALUE($D452),Base!U$2)+1,0),"")</f>
        <v/>
      </c>
      <c r="X452" s="12" t="str">
        <f>IF(AND(($D452)&lt;&gt;"",($E452)&lt;&gt;""),IF(MIN(DATEVALUE($E452),Base!V$3)-MAX(DATEVALUE($D452),Base!V$2)+1&gt;=0,MIN(DATEVALUE($E452),Base!V$3)-MAX(DATEVALUE($D452),Base!V$2)+1,0),"")</f>
        <v/>
      </c>
      <c r="Y452" t="str">
        <f t="shared" si="108"/>
        <v/>
      </c>
      <c r="Z452" t="str">
        <f t="shared" si="109"/>
        <v/>
      </c>
      <c r="AA452" t="str">
        <f t="shared" si="110"/>
        <v/>
      </c>
      <c r="AB452" t="str">
        <f t="shared" si="111"/>
        <v/>
      </c>
      <c r="AC452" t="str">
        <f t="shared" si="112"/>
        <v/>
      </c>
      <c r="AD452" t="str">
        <f t="shared" si="113"/>
        <v/>
      </c>
      <c r="AE452" t="str">
        <f t="shared" si="114"/>
        <v/>
      </c>
      <c r="AF452" t="str">
        <f t="shared" si="115"/>
        <v/>
      </c>
      <c r="AG452" t="str">
        <f t="shared" si="116"/>
        <v/>
      </c>
      <c r="AH452" t="str">
        <f t="shared" si="117"/>
        <v/>
      </c>
      <c r="AI452" t="str">
        <f t="shared" si="118"/>
        <v/>
      </c>
      <c r="AJ452" t="str">
        <f t="shared" si="119"/>
        <v/>
      </c>
    </row>
    <row r="453" spans="1:36" x14ac:dyDescent="0.25">
      <c r="A453" s="3"/>
      <c r="B453" s="3"/>
      <c r="C453" s="4"/>
      <c r="D453" s="20"/>
      <c r="E453" s="20"/>
      <c r="F453" s="4"/>
      <c r="G453" s="4"/>
      <c r="H453" s="2"/>
      <c r="J453" s="4" t="str">
        <f t="shared" si="105"/>
        <v/>
      </c>
      <c r="K453" s="4" t="str">
        <f t="shared" si="106"/>
        <v/>
      </c>
      <c r="L453" s="31" t="str">
        <f t="shared" si="107"/>
        <v/>
      </c>
      <c r="M453" s="12" t="str">
        <f>IF(AND(($D453)&lt;&gt;"",($E453)&lt;&gt;""),IF(MIN(DATEVALUE($E453),Base!K$3)-MAX(DATEVALUE($D453),Base!K$2)+1&gt;=0,MIN(DATEVALUE($E453),Base!K$3)-MAX(DATEVALUE($D453),Base!K$2)+1,0),"")</f>
        <v/>
      </c>
      <c r="N453" s="12" t="str">
        <f>IF(AND(($D453)&lt;&gt;"",($E453)&lt;&gt;""),IF(MIN(DATEVALUE($E453),Base!L$3)-MAX(DATEVALUE($D453),Base!L$2)+1&gt;=0,MIN(DATEVALUE($E453),Base!L$3)-MAX(DATEVALUE($D453),Base!L$2)+1,0),"")</f>
        <v/>
      </c>
      <c r="O453" s="12" t="str">
        <f>IF(AND(($D453)&lt;&gt;"",($E453)&lt;&gt;""),IF(MIN(DATEVALUE($E453),Base!M$3)-MAX(DATEVALUE($D453),Base!M$2)+1&gt;=0,MIN(DATEVALUE($E453),Base!M$3)-MAX(DATEVALUE($D453),Base!M$2)+1,0),"")</f>
        <v/>
      </c>
      <c r="P453" s="12" t="str">
        <f>IF(AND(($D453)&lt;&gt;"",($E453)&lt;&gt;""),IF(MIN(DATEVALUE($E453),Base!N$3)-MAX(DATEVALUE($D453),Base!N$2)+1&gt;=0,MIN(DATEVALUE($E453),Base!N$3)-MAX(DATEVALUE($D453),Base!N$2)+1,0),"")</f>
        <v/>
      </c>
      <c r="Q453" s="12" t="str">
        <f>IF(AND(($D453)&lt;&gt;"",($E453)&lt;&gt;""),IF(MIN(DATEVALUE($E453),Base!O$3)-MAX(DATEVALUE($D453),Base!O$2)+1&gt;=0,MIN(DATEVALUE($E453),Base!O$3)-MAX(DATEVALUE($D453),Base!O$2)+1,0),"")</f>
        <v/>
      </c>
      <c r="R453" s="12" t="str">
        <f>IF(AND(($D453)&lt;&gt;"",($E453)&lt;&gt;""),IF(MIN(DATEVALUE($E453),Base!P$3)-MAX(DATEVALUE($D453),Base!P$2)+1&gt;=0,MIN(DATEVALUE($E453),Base!P$3)-MAX(DATEVALUE($D453),Base!P$2)+1,0),"")</f>
        <v/>
      </c>
      <c r="S453" s="12" t="str">
        <f>IF(AND(($D453)&lt;&gt;"",($E453)&lt;&gt;""),IF(MIN(DATEVALUE($E453),Base!Q$3)-MAX(DATEVALUE($D453),Base!Q$2)+1&gt;=0,MIN(DATEVALUE($E453),Base!Q$3)-MAX(DATEVALUE($D453),Base!Q$2)+1,0),"")</f>
        <v/>
      </c>
      <c r="T453" s="12" t="str">
        <f>IF(AND(($D453)&lt;&gt;"",($E453)&lt;&gt;""),IF(MIN(DATEVALUE($E453),Base!R$3)-MAX(DATEVALUE($D453),Base!R$2)+1&gt;=0,MIN(DATEVALUE($E453),Base!R$3)-MAX(DATEVALUE($D453),Base!R$2)+1,0),"")</f>
        <v/>
      </c>
      <c r="U453" s="12" t="str">
        <f>IF(AND(($D453)&lt;&gt;"",($E453)&lt;&gt;""),IF(MIN(DATEVALUE($E453),Base!S$3)-MAX(DATEVALUE($D453),Base!S$2)+1&gt;=0,MIN(DATEVALUE($E453),Base!S$3)-MAX(DATEVALUE($D453),Base!S$2)+1,0),"")</f>
        <v/>
      </c>
      <c r="V453" s="12" t="str">
        <f>IF(AND(($D453)&lt;&gt;"",($E453)&lt;&gt;""),IF(MIN(DATEVALUE($E453),Base!T$3)-MAX(DATEVALUE($D453),Base!T$2)+1&gt;=0,MIN(DATEVALUE($E453),Base!T$3)-MAX(DATEVALUE($D453),Base!T$2)+1,0),"")</f>
        <v/>
      </c>
      <c r="W453" s="12" t="str">
        <f>IF(AND(($D453)&lt;&gt;"",($E453)&lt;&gt;""),IF(MIN(DATEVALUE($E453),Base!U$3)-MAX(DATEVALUE($D453),Base!U$2)+1&gt;=0,MIN(DATEVALUE($E453),Base!U$3)-MAX(DATEVALUE($D453),Base!U$2)+1,0),"")</f>
        <v/>
      </c>
      <c r="X453" s="12" t="str">
        <f>IF(AND(($D453)&lt;&gt;"",($E453)&lt;&gt;""),IF(MIN(DATEVALUE($E453),Base!V$3)-MAX(DATEVALUE($D453),Base!V$2)+1&gt;=0,MIN(DATEVALUE($E453),Base!V$3)-MAX(DATEVALUE($D453),Base!V$2)+1,0),"")</f>
        <v/>
      </c>
      <c r="Y453" t="str">
        <f t="shared" si="108"/>
        <v/>
      </c>
      <c r="Z453" t="str">
        <f t="shared" si="109"/>
        <v/>
      </c>
      <c r="AA453" t="str">
        <f t="shared" si="110"/>
        <v/>
      </c>
      <c r="AB453" t="str">
        <f t="shared" si="111"/>
        <v/>
      </c>
      <c r="AC453" t="str">
        <f t="shared" si="112"/>
        <v/>
      </c>
      <c r="AD453" t="str">
        <f t="shared" si="113"/>
        <v/>
      </c>
      <c r="AE453" t="str">
        <f t="shared" si="114"/>
        <v/>
      </c>
      <c r="AF453" t="str">
        <f t="shared" si="115"/>
        <v/>
      </c>
      <c r="AG453" t="str">
        <f t="shared" si="116"/>
        <v/>
      </c>
      <c r="AH453" t="str">
        <f t="shared" si="117"/>
        <v/>
      </c>
      <c r="AI453" t="str">
        <f t="shared" si="118"/>
        <v/>
      </c>
      <c r="AJ453" t="str">
        <f t="shared" si="119"/>
        <v/>
      </c>
    </row>
    <row r="454" spans="1:36" x14ac:dyDescent="0.25">
      <c r="A454" s="3"/>
      <c r="B454" s="3"/>
      <c r="C454" s="4"/>
      <c r="D454" s="20"/>
      <c r="E454" s="20"/>
      <c r="F454" s="4"/>
      <c r="G454" s="4"/>
      <c r="H454" s="2"/>
      <c r="J454" s="4" t="str">
        <f t="shared" si="105"/>
        <v/>
      </c>
      <c r="K454" s="4" t="str">
        <f t="shared" si="106"/>
        <v/>
      </c>
      <c r="L454" s="31" t="str">
        <f t="shared" si="107"/>
        <v/>
      </c>
      <c r="M454" s="12" t="str">
        <f>IF(AND(($D454)&lt;&gt;"",($E454)&lt;&gt;""),IF(MIN(DATEVALUE($E454),Base!K$3)-MAX(DATEVALUE($D454),Base!K$2)+1&gt;=0,MIN(DATEVALUE($E454),Base!K$3)-MAX(DATEVALUE($D454),Base!K$2)+1,0),"")</f>
        <v/>
      </c>
      <c r="N454" s="12" t="str">
        <f>IF(AND(($D454)&lt;&gt;"",($E454)&lt;&gt;""),IF(MIN(DATEVALUE($E454),Base!L$3)-MAX(DATEVALUE($D454),Base!L$2)+1&gt;=0,MIN(DATEVALUE($E454),Base!L$3)-MAX(DATEVALUE($D454),Base!L$2)+1,0),"")</f>
        <v/>
      </c>
      <c r="O454" s="12" t="str">
        <f>IF(AND(($D454)&lt;&gt;"",($E454)&lt;&gt;""),IF(MIN(DATEVALUE($E454),Base!M$3)-MAX(DATEVALUE($D454),Base!M$2)+1&gt;=0,MIN(DATEVALUE($E454),Base!M$3)-MAX(DATEVALUE($D454),Base!M$2)+1,0),"")</f>
        <v/>
      </c>
      <c r="P454" s="12" t="str">
        <f>IF(AND(($D454)&lt;&gt;"",($E454)&lt;&gt;""),IF(MIN(DATEVALUE($E454),Base!N$3)-MAX(DATEVALUE($D454),Base!N$2)+1&gt;=0,MIN(DATEVALUE($E454),Base!N$3)-MAX(DATEVALUE($D454),Base!N$2)+1,0),"")</f>
        <v/>
      </c>
      <c r="Q454" s="12" t="str">
        <f>IF(AND(($D454)&lt;&gt;"",($E454)&lt;&gt;""),IF(MIN(DATEVALUE($E454),Base!O$3)-MAX(DATEVALUE($D454),Base!O$2)+1&gt;=0,MIN(DATEVALUE($E454),Base!O$3)-MAX(DATEVALUE($D454),Base!O$2)+1,0),"")</f>
        <v/>
      </c>
      <c r="R454" s="12" t="str">
        <f>IF(AND(($D454)&lt;&gt;"",($E454)&lt;&gt;""),IF(MIN(DATEVALUE($E454),Base!P$3)-MAX(DATEVALUE($D454),Base!P$2)+1&gt;=0,MIN(DATEVALUE($E454),Base!P$3)-MAX(DATEVALUE($D454),Base!P$2)+1,0),"")</f>
        <v/>
      </c>
      <c r="S454" s="12" t="str">
        <f>IF(AND(($D454)&lt;&gt;"",($E454)&lt;&gt;""),IF(MIN(DATEVALUE($E454),Base!Q$3)-MAX(DATEVALUE($D454),Base!Q$2)+1&gt;=0,MIN(DATEVALUE($E454),Base!Q$3)-MAX(DATEVALUE($D454),Base!Q$2)+1,0),"")</f>
        <v/>
      </c>
      <c r="T454" s="12" t="str">
        <f>IF(AND(($D454)&lt;&gt;"",($E454)&lt;&gt;""),IF(MIN(DATEVALUE($E454),Base!R$3)-MAX(DATEVALUE($D454),Base!R$2)+1&gt;=0,MIN(DATEVALUE($E454),Base!R$3)-MAX(DATEVALUE($D454),Base!R$2)+1,0),"")</f>
        <v/>
      </c>
      <c r="U454" s="12" t="str">
        <f>IF(AND(($D454)&lt;&gt;"",($E454)&lt;&gt;""),IF(MIN(DATEVALUE($E454),Base!S$3)-MAX(DATEVALUE($D454),Base!S$2)+1&gt;=0,MIN(DATEVALUE($E454),Base!S$3)-MAX(DATEVALUE($D454),Base!S$2)+1,0),"")</f>
        <v/>
      </c>
      <c r="V454" s="12" t="str">
        <f>IF(AND(($D454)&lt;&gt;"",($E454)&lt;&gt;""),IF(MIN(DATEVALUE($E454),Base!T$3)-MAX(DATEVALUE($D454),Base!T$2)+1&gt;=0,MIN(DATEVALUE($E454),Base!T$3)-MAX(DATEVALUE($D454),Base!T$2)+1,0),"")</f>
        <v/>
      </c>
      <c r="W454" s="12" t="str">
        <f>IF(AND(($D454)&lt;&gt;"",($E454)&lt;&gt;""),IF(MIN(DATEVALUE($E454),Base!U$3)-MAX(DATEVALUE($D454),Base!U$2)+1&gt;=0,MIN(DATEVALUE($E454),Base!U$3)-MAX(DATEVALUE($D454),Base!U$2)+1,0),"")</f>
        <v/>
      </c>
      <c r="X454" s="12" t="str">
        <f>IF(AND(($D454)&lt;&gt;"",($E454)&lt;&gt;""),IF(MIN(DATEVALUE($E454),Base!V$3)-MAX(DATEVALUE($D454),Base!V$2)+1&gt;=0,MIN(DATEVALUE($E454),Base!V$3)-MAX(DATEVALUE($D454),Base!V$2)+1,0),"")</f>
        <v/>
      </c>
      <c r="Y454" t="str">
        <f t="shared" si="108"/>
        <v/>
      </c>
      <c r="Z454" t="str">
        <f t="shared" si="109"/>
        <v/>
      </c>
      <c r="AA454" t="str">
        <f t="shared" si="110"/>
        <v/>
      </c>
      <c r="AB454" t="str">
        <f t="shared" si="111"/>
        <v/>
      </c>
      <c r="AC454" t="str">
        <f t="shared" si="112"/>
        <v/>
      </c>
      <c r="AD454" t="str">
        <f t="shared" si="113"/>
        <v/>
      </c>
      <c r="AE454" t="str">
        <f t="shared" si="114"/>
        <v/>
      </c>
      <c r="AF454" t="str">
        <f t="shared" si="115"/>
        <v/>
      </c>
      <c r="AG454" t="str">
        <f t="shared" si="116"/>
        <v/>
      </c>
      <c r="AH454" t="str">
        <f t="shared" si="117"/>
        <v/>
      </c>
      <c r="AI454" t="str">
        <f t="shared" si="118"/>
        <v/>
      </c>
      <c r="AJ454" t="str">
        <f t="shared" si="119"/>
        <v/>
      </c>
    </row>
    <row r="455" spans="1:36" x14ac:dyDescent="0.25">
      <c r="A455" s="3"/>
      <c r="B455" s="3"/>
      <c r="C455" s="4"/>
      <c r="D455" s="20"/>
      <c r="E455" s="20"/>
      <c r="F455" s="4"/>
      <c r="G455" s="4"/>
      <c r="H455" s="2"/>
      <c r="J455" s="4" t="str">
        <f t="shared" si="105"/>
        <v/>
      </c>
      <c r="K455" s="4" t="str">
        <f t="shared" si="106"/>
        <v/>
      </c>
      <c r="L455" s="31" t="str">
        <f t="shared" si="107"/>
        <v/>
      </c>
      <c r="M455" s="12" t="str">
        <f>IF(AND(($D455)&lt;&gt;"",($E455)&lt;&gt;""),IF(MIN(DATEVALUE($E455),Base!K$3)-MAX(DATEVALUE($D455),Base!K$2)+1&gt;=0,MIN(DATEVALUE($E455),Base!K$3)-MAX(DATEVALUE($D455),Base!K$2)+1,0),"")</f>
        <v/>
      </c>
      <c r="N455" s="12" t="str">
        <f>IF(AND(($D455)&lt;&gt;"",($E455)&lt;&gt;""),IF(MIN(DATEVALUE($E455),Base!L$3)-MAX(DATEVALUE($D455),Base!L$2)+1&gt;=0,MIN(DATEVALUE($E455),Base!L$3)-MAX(DATEVALUE($D455),Base!L$2)+1,0),"")</f>
        <v/>
      </c>
      <c r="O455" s="12" t="str">
        <f>IF(AND(($D455)&lt;&gt;"",($E455)&lt;&gt;""),IF(MIN(DATEVALUE($E455),Base!M$3)-MAX(DATEVALUE($D455),Base!M$2)+1&gt;=0,MIN(DATEVALUE($E455),Base!M$3)-MAX(DATEVALUE($D455),Base!M$2)+1,0),"")</f>
        <v/>
      </c>
      <c r="P455" s="12" t="str">
        <f>IF(AND(($D455)&lt;&gt;"",($E455)&lt;&gt;""),IF(MIN(DATEVALUE($E455),Base!N$3)-MAX(DATEVALUE($D455),Base!N$2)+1&gt;=0,MIN(DATEVALUE($E455),Base!N$3)-MAX(DATEVALUE($D455),Base!N$2)+1,0),"")</f>
        <v/>
      </c>
      <c r="Q455" s="12" t="str">
        <f>IF(AND(($D455)&lt;&gt;"",($E455)&lt;&gt;""),IF(MIN(DATEVALUE($E455),Base!O$3)-MAX(DATEVALUE($D455),Base!O$2)+1&gt;=0,MIN(DATEVALUE($E455),Base!O$3)-MAX(DATEVALUE($D455),Base!O$2)+1,0),"")</f>
        <v/>
      </c>
      <c r="R455" s="12" t="str">
        <f>IF(AND(($D455)&lt;&gt;"",($E455)&lt;&gt;""),IF(MIN(DATEVALUE($E455),Base!P$3)-MAX(DATEVALUE($D455),Base!P$2)+1&gt;=0,MIN(DATEVALUE($E455),Base!P$3)-MAX(DATEVALUE($D455),Base!P$2)+1,0),"")</f>
        <v/>
      </c>
      <c r="S455" s="12" t="str">
        <f>IF(AND(($D455)&lt;&gt;"",($E455)&lt;&gt;""),IF(MIN(DATEVALUE($E455),Base!Q$3)-MAX(DATEVALUE($D455),Base!Q$2)+1&gt;=0,MIN(DATEVALUE($E455),Base!Q$3)-MAX(DATEVALUE($D455),Base!Q$2)+1,0),"")</f>
        <v/>
      </c>
      <c r="T455" s="12" t="str">
        <f>IF(AND(($D455)&lt;&gt;"",($E455)&lt;&gt;""),IF(MIN(DATEVALUE($E455),Base!R$3)-MAX(DATEVALUE($D455),Base!R$2)+1&gt;=0,MIN(DATEVALUE($E455),Base!R$3)-MAX(DATEVALUE($D455),Base!R$2)+1,0),"")</f>
        <v/>
      </c>
      <c r="U455" s="12" t="str">
        <f>IF(AND(($D455)&lt;&gt;"",($E455)&lt;&gt;""),IF(MIN(DATEVALUE($E455),Base!S$3)-MAX(DATEVALUE($D455),Base!S$2)+1&gt;=0,MIN(DATEVALUE($E455),Base!S$3)-MAX(DATEVALUE($D455),Base!S$2)+1,0),"")</f>
        <v/>
      </c>
      <c r="V455" s="12" t="str">
        <f>IF(AND(($D455)&lt;&gt;"",($E455)&lt;&gt;""),IF(MIN(DATEVALUE($E455),Base!T$3)-MAX(DATEVALUE($D455),Base!T$2)+1&gt;=0,MIN(DATEVALUE($E455),Base!T$3)-MAX(DATEVALUE($D455),Base!T$2)+1,0),"")</f>
        <v/>
      </c>
      <c r="W455" s="12" t="str">
        <f>IF(AND(($D455)&lt;&gt;"",($E455)&lt;&gt;""),IF(MIN(DATEVALUE($E455),Base!U$3)-MAX(DATEVALUE($D455),Base!U$2)+1&gt;=0,MIN(DATEVALUE($E455),Base!U$3)-MAX(DATEVALUE($D455),Base!U$2)+1,0),"")</f>
        <v/>
      </c>
      <c r="X455" s="12" t="str">
        <f>IF(AND(($D455)&lt;&gt;"",($E455)&lt;&gt;""),IF(MIN(DATEVALUE($E455),Base!V$3)-MAX(DATEVALUE($D455),Base!V$2)+1&gt;=0,MIN(DATEVALUE($E455),Base!V$3)-MAX(DATEVALUE($D455),Base!V$2)+1,0),"")</f>
        <v/>
      </c>
      <c r="Y455" t="str">
        <f t="shared" si="108"/>
        <v/>
      </c>
      <c r="Z455" t="str">
        <f t="shared" si="109"/>
        <v/>
      </c>
      <c r="AA455" t="str">
        <f t="shared" si="110"/>
        <v/>
      </c>
      <c r="AB455" t="str">
        <f t="shared" si="111"/>
        <v/>
      </c>
      <c r="AC455" t="str">
        <f t="shared" si="112"/>
        <v/>
      </c>
      <c r="AD455" t="str">
        <f t="shared" si="113"/>
        <v/>
      </c>
      <c r="AE455" t="str">
        <f t="shared" si="114"/>
        <v/>
      </c>
      <c r="AF455" t="str">
        <f t="shared" si="115"/>
        <v/>
      </c>
      <c r="AG455" t="str">
        <f t="shared" si="116"/>
        <v/>
      </c>
      <c r="AH455" t="str">
        <f t="shared" si="117"/>
        <v/>
      </c>
      <c r="AI455" t="str">
        <f t="shared" si="118"/>
        <v/>
      </c>
      <c r="AJ455" t="str">
        <f t="shared" si="119"/>
        <v/>
      </c>
    </row>
    <row r="456" spans="1:36" x14ac:dyDescent="0.25">
      <c r="A456" s="3"/>
      <c r="B456" s="3"/>
      <c r="C456" s="4"/>
      <c r="D456" s="20"/>
      <c r="E456" s="20"/>
      <c r="F456" s="4"/>
      <c r="G456" s="4"/>
      <c r="H456" s="2"/>
      <c r="J456" s="4" t="str">
        <f t="shared" si="105"/>
        <v/>
      </c>
      <c r="K456" s="4" t="str">
        <f t="shared" si="106"/>
        <v/>
      </c>
      <c r="L456" s="31" t="str">
        <f t="shared" si="107"/>
        <v/>
      </c>
      <c r="M456" s="12" t="str">
        <f>IF(AND(($D456)&lt;&gt;"",($E456)&lt;&gt;""),IF(MIN(DATEVALUE($E456),Base!K$3)-MAX(DATEVALUE($D456),Base!K$2)+1&gt;=0,MIN(DATEVALUE($E456),Base!K$3)-MAX(DATEVALUE($D456),Base!K$2)+1,0),"")</f>
        <v/>
      </c>
      <c r="N456" s="12" t="str">
        <f>IF(AND(($D456)&lt;&gt;"",($E456)&lt;&gt;""),IF(MIN(DATEVALUE($E456),Base!L$3)-MAX(DATEVALUE($D456),Base!L$2)+1&gt;=0,MIN(DATEVALUE($E456),Base!L$3)-MAX(DATEVALUE($D456),Base!L$2)+1,0),"")</f>
        <v/>
      </c>
      <c r="O456" s="12" t="str">
        <f>IF(AND(($D456)&lt;&gt;"",($E456)&lt;&gt;""),IF(MIN(DATEVALUE($E456),Base!M$3)-MAX(DATEVALUE($D456),Base!M$2)+1&gt;=0,MIN(DATEVALUE($E456),Base!M$3)-MAX(DATEVALUE($D456),Base!M$2)+1,0),"")</f>
        <v/>
      </c>
      <c r="P456" s="12" t="str">
        <f>IF(AND(($D456)&lt;&gt;"",($E456)&lt;&gt;""),IF(MIN(DATEVALUE($E456),Base!N$3)-MAX(DATEVALUE($D456),Base!N$2)+1&gt;=0,MIN(DATEVALUE($E456),Base!N$3)-MAX(DATEVALUE($D456),Base!N$2)+1,0),"")</f>
        <v/>
      </c>
      <c r="Q456" s="12" t="str">
        <f>IF(AND(($D456)&lt;&gt;"",($E456)&lt;&gt;""),IF(MIN(DATEVALUE($E456),Base!O$3)-MAX(DATEVALUE($D456),Base!O$2)+1&gt;=0,MIN(DATEVALUE($E456),Base!O$3)-MAX(DATEVALUE($D456),Base!O$2)+1,0),"")</f>
        <v/>
      </c>
      <c r="R456" s="12" t="str">
        <f>IF(AND(($D456)&lt;&gt;"",($E456)&lt;&gt;""),IF(MIN(DATEVALUE($E456),Base!P$3)-MAX(DATEVALUE($D456),Base!P$2)+1&gt;=0,MIN(DATEVALUE($E456),Base!P$3)-MAX(DATEVALUE($D456),Base!P$2)+1,0),"")</f>
        <v/>
      </c>
      <c r="S456" s="12" t="str">
        <f>IF(AND(($D456)&lt;&gt;"",($E456)&lt;&gt;""),IF(MIN(DATEVALUE($E456),Base!Q$3)-MAX(DATEVALUE($D456),Base!Q$2)+1&gt;=0,MIN(DATEVALUE($E456),Base!Q$3)-MAX(DATEVALUE($D456),Base!Q$2)+1,0),"")</f>
        <v/>
      </c>
      <c r="T456" s="12" t="str">
        <f>IF(AND(($D456)&lt;&gt;"",($E456)&lt;&gt;""),IF(MIN(DATEVALUE($E456),Base!R$3)-MAX(DATEVALUE($D456),Base!R$2)+1&gt;=0,MIN(DATEVALUE($E456),Base!R$3)-MAX(DATEVALUE($D456),Base!R$2)+1,0),"")</f>
        <v/>
      </c>
      <c r="U456" s="12" t="str">
        <f>IF(AND(($D456)&lt;&gt;"",($E456)&lt;&gt;""),IF(MIN(DATEVALUE($E456),Base!S$3)-MAX(DATEVALUE($D456),Base!S$2)+1&gt;=0,MIN(DATEVALUE($E456),Base!S$3)-MAX(DATEVALUE($D456),Base!S$2)+1,0),"")</f>
        <v/>
      </c>
      <c r="V456" s="12" t="str">
        <f>IF(AND(($D456)&lt;&gt;"",($E456)&lt;&gt;""),IF(MIN(DATEVALUE($E456),Base!T$3)-MAX(DATEVALUE($D456),Base!T$2)+1&gt;=0,MIN(DATEVALUE($E456),Base!T$3)-MAX(DATEVALUE($D456),Base!T$2)+1,0),"")</f>
        <v/>
      </c>
      <c r="W456" s="12" t="str">
        <f>IF(AND(($D456)&lt;&gt;"",($E456)&lt;&gt;""),IF(MIN(DATEVALUE($E456),Base!U$3)-MAX(DATEVALUE($D456),Base!U$2)+1&gt;=0,MIN(DATEVALUE($E456),Base!U$3)-MAX(DATEVALUE($D456),Base!U$2)+1,0),"")</f>
        <v/>
      </c>
      <c r="X456" s="12" t="str">
        <f>IF(AND(($D456)&lt;&gt;"",($E456)&lt;&gt;""),IF(MIN(DATEVALUE($E456),Base!V$3)-MAX(DATEVALUE($D456),Base!V$2)+1&gt;=0,MIN(DATEVALUE($E456),Base!V$3)-MAX(DATEVALUE($D456),Base!V$2)+1,0),"")</f>
        <v/>
      </c>
      <c r="Y456" t="str">
        <f t="shared" si="108"/>
        <v/>
      </c>
      <c r="Z456" t="str">
        <f t="shared" si="109"/>
        <v/>
      </c>
      <c r="AA456" t="str">
        <f t="shared" si="110"/>
        <v/>
      </c>
      <c r="AB456" t="str">
        <f t="shared" si="111"/>
        <v/>
      </c>
      <c r="AC456" t="str">
        <f t="shared" si="112"/>
        <v/>
      </c>
      <c r="AD456" t="str">
        <f t="shared" si="113"/>
        <v/>
      </c>
      <c r="AE456" t="str">
        <f t="shared" si="114"/>
        <v/>
      </c>
      <c r="AF456" t="str">
        <f t="shared" si="115"/>
        <v/>
      </c>
      <c r="AG456" t="str">
        <f t="shared" si="116"/>
        <v/>
      </c>
      <c r="AH456" t="str">
        <f t="shared" si="117"/>
        <v/>
      </c>
      <c r="AI456" t="str">
        <f t="shared" si="118"/>
        <v/>
      </c>
      <c r="AJ456" t="str">
        <f t="shared" si="119"/>
        <v/>
      </c>
    </row>
    <row r="457" spans="1:36" x14ac:dyDescent="0.25">
      <c r="A457" s="3"/>
      <c r="B457" s="3"/>
      <c r="C457" s="4"/>
      <c r="D457" s="20"/>
      <c r="E457" s="20"/>
      <c r="F457" s="4"/>
      <c r="G457" s="4"/>
      <c r="H457" s="2"/>
      <c r="J457" s="4" t="str">
        <f t="shared" si="105"/>
        <v/>
      </c>
      <c r="K457" s="4" t="str">
        <f t="shared" si="106"/>
        <v/>
      </c>
      <c r="L457" s="31" t="str">
        <f t="shared" si="107"/>
        <v/>
      </c>
      <c r="M457" s="12" t="str">
        <f>IF(AND(($D457)&lt;&gt;"",($E457)&lt;&gt;""),IF(MIN(DATEVALUE($E457),Base!K$3)-MAX(DATEVALUE($D457),Base!K$2)+1&gt;=0,MIN(DATEVALUE($E457),Base!K$3)-MAX(DATEVALUE($D457),Base!K$2)+1,0),"")</f>
        <v/>
      </c>
      <c r="N457" s="12" t="str">
        <f>IF(AND(($D457)&lt;&gt;"",($E457)&lt;&gt;""),IF(MIN(DATEVALUE($E457),Base!L$3)-MAX(DATEVALUE($D457),Base!L$2)+1&gt;=0,MIN(DATEVALUE($E457),Base!L$3)-MAX(DATEVALUE($D457),Base!L$2)+1,0),"")</f>
        <v/>
      </c>
      <c r="O457" s="12" t="str">
        <f>IF(AND(($D457)&lt;&gt;"",($E457)&lt;&gt;""),IF(MIN(DATEVALUE($E457),Base!M$3)-MAX(DATEVALUE($D457),Base!M$2)+1&gt;=0,MIN(DATEVALUE($E457),Base!M$3)-MAX(DATEVALUE($D457),Base!M$2)+1,0),"")</f>
        <v/>
      </c>
      <c r="P457" s="12" t="str">
        <f>IF(AND(($D457)&lt;&gt;"",($E457)&lt;&gt;""),IF(MIN(DATEVALUE($E457),Base!N$3)-MAX(DATEVALUE($D457),Base!N$2)+1&gt;=0,MIN(DATEVALUE($E457),Base!N$3)-MAX(DATEVALUE($D457),Base!N$2)+1,0),"")</f>
        <v/>
      </c>
      <c r="Q457" s="12" t="str">
        <f>IF(AND(($D457)&lt;&gt;"",($E457)&lt;&gt;""),IF(MIN(DATEVALUE($E457),Base!O$3)-MAX(DATEVALUE($D457),Base!O$2)+1&gt;=0,MIN(DATEVALUE($E457),Base!O$3)-MAX(DATEVALUE($D457),Base!O$2)+1,0),"")</f>
        <v/>
      </c>
      <c r="R457" s="12" t="str">
        <f>IF(AND(($D457)&lt;&gt;"",($E457)&lt;&gt;""),IF(MIN(DATEVALUE($E457),Base!P$3)-MAX(DATEVALUE($D457),Base!P$2)+1&gt;=0,MIN(DATEVALUE($E457),Base!P$3)-MAX(DATEVALUE($D457),Base!P$2)+1,0),"")</f>
        <v/>
      </c>
      <c r="S457" s="12" t="str">
        <f>IF(AND(($D457)&lt;&gt;"",($E457)&lt;&gt;""),IF(MIN(DATEVALUE($E457),Base!Q$3)-MAX(DATEVALUE($D457),Base!Q$2)+1&gt;=0,MIN(DATEVALUE($E457),Base!Q$3)-MAX(DATEVALUE($D457),Base!Q$2)+1,0),"")</f>
        <v/>
      </c>
      <c r="T457" s="12" t="str">
        <f>IF(AND(($D457)&lt;&gt;"",($E457)&lt;&gt;""),IF(MIN(DATEVALUE($E457),Base!R$3)-MAX(DATEVALUE($D457),Base!R$2)+1&gt;=0,MIN(DATEVALUE($E457),Base!R$3)-MAX(DATEVALUE($D457),Base!R$2)+1,0),"")</f>
        <v/>
      </c>
      <c r="U457" s="12" t="str">
        <f>IF(AND(($D457)&lt;&gt;"",($E457)&lt;&gt;""),IF(MIN(DATEVALUE($E457),Base!S$3)-MAX(DATEVALUE($D457),Base!S$2)+1&gt;=0,MIN(DATEVALUE($E457),Base!S$3)-MAX(DATEVALUE($D457),Base!S$2)+1,0),"")</f>
        <v/>
      </c>
      <c r="V457" s="12" t="str">
        <f>IF(AND(($D457)&lt;&gt;"",($E457)&lt;&gt;""),IF(MIN(DATEVALUE($E457),Base!T$3)-MAX(DATEVALUE($D457),Base!T$2)+1&gt;=0,MIN(DATEVALUE($E457),Base!T$3)-MAX(DATEVALUE($D457),Base!T$2)+1,0),"")</f>
        <v/>
      </c>
      <c r="W457" s="12" t="str">
        <f>IF(AND(($D457)&lt;&gt;"",($E457)&lt;&gt;""),IF(MIN(DATEVALUE($E457),Base!U$3)-MAX(DATEVALUE($D457),Base!U$2)+1&gt;=0,MIN(DATEVALUE($E457),Base!U$3)-MAX(DATEVALUE($D457),Base!U$2)+1,0),"")</f>
        <v/>
      </c>
      <c r="X457" s="12" t="str">
        <f>IF(AND(($D457)&lt;&gt;"",($E457)&lt;&gt;""),IF(MIN(DATEVALUE($E457),Base!V$3)-MAX(DATEVALUE($D457),Base!V$2)+1&gt;=0,MIN(DATEVALUE($E457),Base!V$3)-MAX(DATEVALUE($D457),Base!V$2)+1,0),"")</f>
        <v/>
      </c>
      <c r="Y457" t="str">
        <f t="shared" si="108"/>
        <v/>
      </c>
      <c r="Z457" t="str">
        <f t="shared" si="109"/>
        <v/>
      </c>
      <c r="AA457" t="str">
        <f t="shared" si="110"/>
        <v/>
      </c>
      <c r="AB457" t="str">
        <f t="shared" si="111"/>
        <v/>
      </c>
      <c r="AC457" t="str">
        <f t="shared" si="112"/>
        <v/>
      </c>
      <c r="AD457" t="str">
        <f t="shared" si="113"/>
        <v/>
      </c>
      <c r="AE457" t="str">
        <f t="shared" si="114"/>
        <v/>
      </c>
      <c r="AF457" t="str">
        <f t="shared" si="115"/>
        <v/>
      </c>
      <c r="AG457" t="str">
        <f t="shared" si="116"/>
        <v/>
      </c>
      <c r="AH457" t="str">
        <f t="shared" si="117"/>
        <v/>
      </c>
      <c r="AI457" t="str">
        <f t="shared" si="118"/>
        <v/>
      </c>
      <c r="AJ457" t="str">
        <f t="shared" si="119"/>
        <v/>
      </c>
    </row>
    <row r="458" spans="1:36" x14ac:dyDescent="0.25">
      <c r="A458" s="3"/>
      <c r="B458" s="3"/>
      <c r="C458" s="4"/>
      <c r="D458" s="20"/>
      <c r="E458" s="20"/>
      <c r="F458" s="4"/>
      <c r="G458" s="4"/>
      <c r="H458" s="2"/>
      <c r="J458" s="4" t="str">
        <f t="shared" si="105"/>
        <v/>
      </c>
      <c r="K458" s="4" t="str">
        <f t="shared" si="106"/>
        <v/>
      </c>
      <c r="L458" s="31" t="str">
        <f t="shared" si="107"/>
        <v/>
      </c>
      <c r="M458" s="12" t="str">
        <f>IF(AND(($D458)&lt;&gt;"",($E458)&lt;&gt;""),IF(MIN(DATEVALUE($E458),Base!K$3)-MAX(DATEVALUE($D458),Base!K$2)+1&gt;=0,MIN(DATEVALUE($E458),Base!K$3)-MAX(DATEVALUE($D458),Base!K$2)+1,0),"")</f>
        <v/>
      </c>
      <c r="N458" s="12" t="str">
        <f>IF(AND(($D458)&lt;&gt;"",($E458)&lt;&gt;""),IF(MIN(DATEVALUE($E458),Base!L$3)-MAX(DATEVALUE($D458),Base!L$2)+1&gt;=0,MIN(DATEVALUE($E458),Base!L$3)-MAX(DATEVALUE($D458),Base!L$2)+1,0),"")</f>
        <v/>
      </c>
      <c r="O458" s="12" t="str">
        <f>IF(AND(($D458)&lt;&gt;"",($E458)&lt;&gt;""),IF(MIN(DATEVALUE($E458),Base!M$3)-MAX(DATEVALUE($D458),Base!M$2)+1&gt;=0,MIN(DATEVALUE($E458),Base!M$3)-MAX(DATEVALUE($D458),Base!M$2)+1,0),"")</f>
        <v/>
      </c>
      <c r="P458" s="12" t="str">
        <f>IF(AND(($D458)&lt;&gt;"",($E458)&lt;&gt;""),IF(MIN(DATEVALUE($E458),Base!N$3)-MAX(DATEVALUE($D458),Base!N$2)+1&gt;=0,MIN(DATEVALUE($E458),Base!N$3)-MAX(DATEVALUE($D458),Base!N$2)+1,0),"")</f>
        <v/>
      </c>
      <c r="Q458" s="12" t="str">
        <f>IF(AND(($D458)&lt;&gt;"",($E458)&lt;&gt;""),IF(MIN(DATEVALUE($E458),Base!O$3)-MAX(DATEVALUE($D458),Base!O$2)+1&gt;=0,MIN(DATEVALUE($E458),Base!O$3)-MAX(DATEVALUE($D458),Base!O$2)+1,0),"")</f>
        <v/>
      </c>
      <c r="R458" s="12" t="str">
        <f>IF(AND(($D458)&lt;&gt;"",($E458)&lt;&gt;""),IF(MIN(DATEVALUE($E458),Base!P$3)-MAX(DATEVALUE($D458),Base!P$2)+1&gt;=0,MIN(DATEVALUE($E458),Base!P$3)-MAX(DATEVALUE($D458),Base!P$2)+1,0),"")</f>
        <v/>
      </c>
      <c r="S458" s="12" t="str">
        <f>IF(AND(($D458)&lt;&gt;"",($E458)&lt;&gt;""),IF(MIN(DATEVALUE($E458),Base!Q$3)-MAX(DATEVALUE($D458),Base!Q$2)+1&gt;=0,MIN(DATEVALUE($E458),Base!Q$3)-MAX(DATEVALUE($D458),Base!Q$2)+1,0),"")</f>
        <v/>
      </c>
      <c r="T458" s="12" t="str">
        <f>IF(AND(($D458)&lt;&gt;"",($E458)&lt;&gt;""),IF(MIN(DATEVALUE($E458),Base!R$3)-MAX(DATEVALUE($D458),Base!R$2)+1&gt;=0,MIN(DATEVALUE($E458),Base!R$3)-MAX(DATEVALUE($D458),Base!R$2)+1,0),"")</f>
        <v/>
      </c>
      <c r="U458" s="12" t="str">
        <f>IF(AND(($D458)&lt;&gt;"",($E458)&lt;&gt;""),IF(MIN(DATEVALUE($E458),Base!S$3)-MAX(DATEVALUE($D458),Base!S$2)+1&gt;=0,MIN(DATEVALUE($E458),Base!S$3)-MAX(DATEVALUE($D458),Base!S$2)+1,0),"")</f>
        <v/>
      </c>
      <c r="V458" s="12" t="str">
        <f>IF(AND(($D458)&lt;&gt;"",($E458)&lt;&gt;""),IF(MIN(DATEVALUE($E458),Base!T$3)-MAX(DATEVALUE($D458),Base!T$2)+1&gt;=0,MIN(DATEVALUE($E458),Base!T$3)-MAX(DATEVALUE($D458),Base!T$2)+1,0),"")</f>
        <v/>
      </c>
      <c r="W458" s="12" t="str">
        <f>IF(AND(($D458)&lt;&gt;"",($E458)&lt;&gt;""),IF(MIN(DATEVALUE($E458),Base!U$3)-MAX(DATEVALUE($D458),Base!U$2)+1&gt;=0,MIN(DATEVALUE($E458),Base!U$3)-MAX(DATEVALUE($D458),Base!U$2)+1,0),"")</f>
        <v/>
      </c>
      <c r="X458" s="12" t="str">
        <f>IF(AND(($D458)&lt;&gt;"",($E458)&lt;&gt;""),IF(MIN(DATEVALUE($E458),Base!V$3)-MAX(DATEVALUE($D458),Base!V$2)+1&gt;=0,MIN(DATEVALUE($E458),Base!V$3)-MAX(DATEVALUE($D458),Base!V$2)+1,0),"")</f>
        <v/>
      </c>
      <c r="Y458" t="str">
        <f t="shared" si="108"/>
        <v/>
      </c>
      <c r="Z458" t="str">
        <f t="shared" si="109"/>
        <v/>
      </c>
      <c r="AA458" t="str">
        <f t="shared" si="110"/>
        <v/>
      </c>
      <c r="AB458" t="str">
        <f t="shared" si="111"/>
        <v/>
      </c>
      <c r="AC458" t="str">
        <f t="shared" si="112"/>
        <v/>
      </c>
      <c r="AD458" t="str">
        <f t="shared" si="113"/>
        <v/>
      </c>
      <c r="AE458" t="str">
        <f t="shared" si="114"/>
        <v/>
      </c>
      <c r="AF458" t="str">
        <f t="shared" si="115"/>
        <v/>
      </c>
      <c r="AG458" t="str">
        <f t="shared" si="116"/>
        <v/>
      </c>
      <c r="AH458" t="str">
        <f t="shared" si="117"/>
        <v/>
      </c>
      <c r="AI458" t="str">
        <f t="shared" si="118"/>
        <v/>
      </c>
      <c r="AJ458" t="str">
        <f t="shared" si="119"/>
        <v/>
      </c>
    </row>
    <row r="459" spans="1:36" x14ac:dyDescent="0.25">
      <c r="A459" s="3"/>
      <c r="B459" s="3"/>
      <c r="C459" s="4"/>
      <c r="D459" s="20"/>
      <c r="E459" s="20"/>
      <c r="F459" s="4"/>
      <c r="G459" s="4"/>
      <c r="H459" s="2"/>
      <c r="J459" s="4" t="str">
        <f t="shared" si="105"/>
        <v/>
      </c>
      <c r="K459" s="4" t="str">
        <f t="shared" si="106"/>
        <v/>
      </c>
      <c r="L459" s="31" t="str">
        <f t="shared" si="107"/>
        <v/>
      </c>
      <c r="M459" s="12" t="str">
        <f>IF(AND(($D459)&lt;&gt;"",($E459)&lt;&gt;""),IF(MIN(DATEVALUE($E459),Base!K$3)-MAX(DATEVALUE($D459),Base!K$2)+1&gt;=0,MIN(DATEVALUE($E459),Base!K$3)-MAX(DATEVALUE($D459),Base!K$2)+1,0),"")</f>
        <v/>
      </c>
      <c r="N459" s="12" t="str">
        <f>IF(AND(($D459)&lt;&gt;"",($E459)&lt;&gt;""),IF(MIN(DATEVALUE($E459),Base!L$3)-MAX(DATEVALUE($D459),Base!L$2)+1&gt;=0,MIN(DATEVALUE($E459),Base!L$3)-MAX(DATEVALUE($D459),Base!L$2)+1,0),"")</f>
        <v/>
      </c>
      <c r="O459" s="12" t="str">
        <f>IF(AND(($D459)&lt;&gt;"",($E459)&lt;&gt;""),IF(MIN(DATEVALUE($E459),Base!M$3)-MAX(DATEVALUE($D459),Base!M$2)+1&gt;=0,MIN(DATEVALUE($E459),Base!M$3)-MAX(DATEVALUE($D459),Base!M$2)+1,0),"")</f>
        <v/>
      </c>
      <c r="P459" s="12" t="str">
        <f>IF(AND(($D459)&lt;&gt;"",($E459)&lt;&gt;""),IF(MIN(DATEVALUE($E459),Base!N$3)-MAX(DATEVALUE($D459),Base!N$2)+1&gt;=0,MIN(DATEVALUE($E459),Base!N$3)-MAX(DATEVALUE($D459),Base!N$2)+1,0),"")</f>
        <v/>
      </c>
      <c r="Q459" s="12" t="str">
        <f>IF(AND(($D459)&lt;&gt;"",($E459)&lt;&gt;""),IF(MIN(DATEVALUE($E459),Base!O$3)-MAX(DATEVALUE($D459),Base!O$2)+1&gt;=0,MIN(DATEVALUE($E459),Base!O$3)-MAX(DATEVALUE($D459),Base!O$2)+1,0),"")</f>
        <v/>
      </c>
      <c r="R459" s="12" t="str">
        <f>IF(AND(($D459)&lt;&gt;"",($E459)&lt;&gt;""),IF(MIN(DATEVALUE($E459),Base!P$3)-MAX(DATEVALUE($D459),Base!P$2)+1&gt;=0,MIN(DATEVALUE($E459),Base!P$3)-MAX(DATEVALUE($D459),Base!P$2)+1,0),"")</f>
        <v/>
      </c>
      <c r="S459" s="12" t="str">
        <f>IF(AND(($D459)&lt;&gt;"",($E459)&lt;&gt;""),IF(MIN(DATEVALUE($E459),Base!Q$3)-MAX(DATEVALUE($D459),Base!Q$2)+1&gt;=0,MIN(DATEVALUE($E459),Base!Q$3)-MAX(DATEVALUE($D459),Base!Q$2)+1,0),"")</f>
        <v/>
      </c>
      <c r="T459" s="12" t="str">
        <f>IF(AND(($D459)&lt;&gt;"",($E459)&lt;&gt;""),IF(MIN(DATEVALUE($E459),Base!R$3)-MAX(DATEVALUE($D459),Base!R$2)+1&gt;=0,MIN(DATEVALUE($E459),Base!R$3)-MAX(DATEVALUE($D459),Base!R$2)+1,0),"")</f>
        <v/>
      </c>
      <c r="U459" s="12" t="str">
        <f>IF(AND(($D459)&lt;&gt;"",($E459)&lt;&gt;""),IF(MIN(DATEVALUE($E459),Base!S$3)-MAX(DATEVALUE($D459),Base!S$2)+1&gt;=0,MIN(DATEVALUE($E459),Base!S$3)-MAX(DATEVALUE($D459),Base!S$2)+1,0),"")</f>
        <v/>
      </c>
      <c r="V459" s="12" t="str">
        <f>IF(AND(($D459)&lt;&gt;"",($E459)&lt;&gt;""),IF(MIN(DATEVALUE($E459),Base!T$3)-MAX(DATEVALUE($D459),Base!T$2)+1&gt;=0,MIN(DATEVALUE($E459),Base!T$3)-MAX(DATEVALUE($D459),Base!T$2)+1,0),"")</f>
        <v/>
      </c>
      <c r="W459" s="12" t="str">
        <f>IF(AND(($D459)&lt;&gt;"",($E459)&lt;&gt;""),IF(MIN(DATEVALUE($E459),Base!U$3)-MAX(DATEVALUE($D459),Base!U$2)+1&gt;=0,MIN(DATEVALUE($E459),Base!U$3)-MAX(DATEVALUE($D459),Base!U$2)+1,0),"")</f>
        <v/>
      </c>
      <c r="X459" s="12" t="str">
        <f>IF(AND(($D459)&lt;&gt;"",($E459)&lt;&gt;""),IF(MIN(DATEVALUE($E459),Base!V$3)-MAX(DATEVALUE($D459),Base!V$2)+1&gt;=0,MIN(DATEVALUE($E459),Base!V$3)-MAX(DATEVALUE($D459),Base!V$2)+1,0),"")</f>
        <v/>
      </c>
      <c r="Y459" t="str">
        <f t="shared" si="108"/>
        <v/>
      </c>
      <c r="Z459" t="str">
        <f t="shared" si="109"/>
        <v/>
      </c>
      <c r="AA459" t="str">
        <f t="shared" si="110"/>
        <v/>
      </c>
      <c r="AB459" t="str">
        <f t="shared" si="111"/>
        <v/>
      </c>
      <c r="AC459" t="str">
        <f t="shared" si="112"/>
        <v/>
      </c>
      <c r="AD459" t="str">
        <f t="shared" si="113"/>
        <v/>
      </c>
      <c r="AE459" t="str">
        <f t="shared" si="114"/>
        <v/>
      </c>
      <c r="AF459" t="str">
        <f t="shared" si="115"/>
        <v/>
      </c>
      <c r="AG459" t="str">
        <f t="shared" si="116"/>
        <v/>
      </c>
      <c r="AH459" t="str">
        <f t="shared" si="117"/>
        <v/>
      </c>
      <c r="AI459" t="str">
        <f t="shared" si="118"/>
        <v/>
      </c>
      <c r="AJ459" t="str">
        <f t="shared" si="119"/>
        <v/>
      </c>
    </row>
    <row r="460" spans="1:36" x14ac:dyDescent="0.25">
      <c r="A460" s="3"/>
      <c r="B460" s="3"/>
      <c r="C460" s="4"/>
      <c r="D460" s="20"/>
      <c r="E460" s="20"/>
      <c r="F460" s="4"/>
      <c r="G460" s="4"/>
      <c r="H460" s="2"/>
      <c r="J460" s="4" t="str">
        <f t="shared" si="105"/>
        <v/>
      </c>
      <c r="K460" s="4" t="str">
        <f t="shared" si="106"/>
        <v/>
      </c>
      <c r="L460" s="31" t="str">
        <f t="shared" si="107"/>
        <v/>
      </c>
      <c r="M460" s="12" t="str">
        <f>IF(AND(($D460)&lt;&gt;"",($E460)&lt;&gt;""),IF(MIN(DATEVALUE($E460),Base!K$3)-MAX(DATEVALUE($D460),Base!K$2)+1&gt;=0,MIN(DATEVALUE($E460),Base!K$3)-MAX(DATEVALUE($D460),Base!K$2)+1,0),"")</f>
        <v/>
      </c>
      <c r="N460" s="12" t="str">
        <f>IF(AND(($D460)&lt;&gt;"",($E460)&lt;&gt;""),IF(MIN(DATEVALUE($E460),Base!L$3)-MAX(DATEVALUE($D460),Base!L$2)+1&gt;=0,MIN(DATEVALUE($E460),Base!L$3)-MAX(DATEVALUE($D460),Base!L$2)+1,0),"")</f>
        <v/>
      </c>
      <c r="O460" s="12" t="str">
        <f>IF(AND(($D460)&lt;&gt;"",($E460)&lt;&gt;""),IF(MIN(DATEVALUE($E460),Base!M$3)-MAX(DATEVALUE($D460),Base!M$2)+1&gt;=0,MIN(DATEVALUE($E460),Base!M$3)-MAX(DATEVALUE($D460),Base!M$2)+1,0),"")</f>
        <v/>
      </c>
      <c r="P460" s="12" t="str">
        <f>IF(AND(($D460)&lt;&gt;"",($E460)&lt;&gt;""),IF(MIN(DATEVALUE($E460),Base!N$3)-MAX(DATEVALUE($D460),Base!N$2)+1&gt;=0,MIN(DATEVALUE($E460),Base!N$3)-MAX(DATEVALUE($D460),Base!N$2)+1,0),"")</f>
        <v/>
      </c>
      <c r="Q460" s="12" t="str">
        <f>IF(AND(($D460)&lt;&gt;"",($E460)&lt;&gt;""),IF(MIN(DATEVALUE($E460),Base!O$3)-MAX(DATEVALUE($D460),Base!O$2)+1&gt;=0,MIN(DATEVALUE($E460),Base!O$3)-MAX(DATEVALUE($D460),Base!O$2)+1,0),"")</f>
        <v/>
      </c>
      <c r="R460" s="12" t="str">
        <f>IF(AND(($D460)&lt;&gt;"",($E460)&lt;&gt;""),IF(MIN(DATEVALUE($E460),Base!P$3)-MAX(DATEVALUE($D460),Base!P$2)+1&gt;=0,MIN(DATEVALUE($E460),Base!P$3)-MAX(DATEVALUE($D460),Base!P$2)+1,0),"")</f>
        <v/>
      </c>
      <c r="S460" s="12" t="str">
        <f>IF(AND(($D460)&lt;&gt;"",($E460)&lt;&gt;""),IF(MIN(DATEVALUE($E460),Base!Q$3)-MAX(DATEVALUE($D460),Base!Q$2)+1&gt;=0,MIN(DATEVALUE($E460),Base!Q$3)-MAX(DATEVALUE($D460),Base!Q$2)+1,0),"")</f>
        <v/>
      </c>
      <c r="T460" s="12" t="str">
        <f>IF(AND(($D460)&lt;&gt;"",($E460)&lt;&gt;""),IF(MIN(DATEVALUE($E460),Base!R$3)-MAX(DATEVALUE($D460),Base!R$2)+1&gt;=0,MIN(DATEVALUE($E460),Base!R$3)-MAX(DATEVALUE($D460),Base!R$2)+1,0),"")</f>
        <v/>
      </c>
      <c r="U460" s="12" t="str">
        <f>IF(AND(($D460)&lt;&gt;"",($E460)&lt;&gt;""),IF(MIN(DATEVALUE($E460),Base!S$3)-MAX(DATEVALUE($D460),Base!S$2)+1&gt;=0,MIN(DATEVALUE($E460),Base!S$3)-MAX(DATEVALUE($D460),Base!S$2)+1,0),"")</f>
        <v/>
      </c>
      <c r="V460" s="12" t="str">
        <f>IF(AND(($D460)&lt;&gt;"",($E460)&lt;&gt;""),IF(MIN(DATEVALUE($E460),Base!T$3)-MAX(DATEVALUE($D460),Base!T$2)+1&gt;=0,MIN(DATEVALUE($E460),Base!T$3)-MAX(DATEVALUE($D460),Base!T$2)+1,0),"")</f>
        <v/>
      </c>
      <c r="W460" s="12" t="str">
        <f>IF(AND(($D460)&lt;&gt;"",($E460)&lt;&gt;""),IF(MIN(DATEVALUE($E460),Base!U$3)-MAX(DATEVALUE($D460),Base!U$2)+1&gt;=0,MIN(DATEVALUE($E460),Base!U$3)-MAX(DATEVALUE($D460),Base!U$2)+1,0),"")</f>
        <v/>
      </c>
      <c r="X460" s="12" t="str">
        <f>IF(AND(($D460)&lt;&gt;"",($E460)&lt;&gt;""),IF(MIN(DATEVALUE($E460),Base!V$3)-MAX(DATEVALUE($D460),Base!V$2)+1&gt;=0,MIN(DATEVALUE($E460),Base!V$3)-MAX(DATEVALUE($D460),Base!V$2)+1,0),"")</f>
        <v/>
      </c>
      <c r="Y460" t="str">
        <f t="shared" si="108"/>
        <v/>
      </c>
      <c r="Z460" t="str">
        <f t="shared" si="109"/>
        <v/>
      </c>
      <c r="AA460" t="str">
        <f t="shared" si="110"/>
        <v/>
      </c>
      <c r="AB460" t="str">
        <f t="shared" si="111"/>
        <v/>
      </c>
      <c r="AC460" t="str">
        <f t="shared" si="112"/>
        <v/>
      </c>
      <c r="AD460" t="str">
        <f t="shared" si="113"/>
        <v/>
      </c>
      <c r="AE460" t="str">
        <f t="shared" si="114"/>
        <v/>
      </c>
      <c r="AF460" t="str">
        <f t="shared" si="115"/>
        <v/>
      </c>
      <c r="AG460" t="str">
        <f t="shared" si="116"/>
        <v/>
      </c>
      <c r="AH460" t="str">
        <f t="shared" si="117"/>
        <v/>
      </c>
      <c r="AI460" t="str">
        <f t="shared" si="118"/>
        <v/>
      </c>
      <c r="AJ460" t="str">
        <f t="shared" si="119"/>
        <v/>
      </c>
    </row>
    <row r="461" spans="1:36" x14ac:dyDescent="0.25">
      <c r="A461" s="3"/>
      <c r="B461" s="3"/>
      <c r="C461" s="4"/>
      <c r="D461" s="20"/>
      <c r="E461" s="20"/>
      <c r="F461" s="4"/>
      <c r="G461" s="4"/>
      <c r="H461" s="2"/>
      <c r="J461" s="4" t="str">
        <f t="shared" si="105"/>
        <v/>
      </c>
      <c r="K461" s="4" t="str">
        <f t="shared" si="106"/>
        <v/>
      </c>
      <c r="L461" s="31" t="str">
        <f t="shared" si="107"/>
        <v/>
      </c>
      <c r="M461" s="12" t="str">
        <f>IF(AND(($D461)&lt;&gt;"",($E461)&lt;&gt;""),IF(MIN(DATEVALUE($E461),Base!K$3)-MAX(DATEVALUE($D461),Base!K$2)+1&gt;=0,MIN(DATEVALUE($E461),Base!K$3)-MAX(DATEVALUE($D461),Base!K$2)+1,0),"")</f>
        <v/>
      </c>
      <c r="N461" s="12" t="str">
        <f>IF(AND(($D461)&lt;&gt;"",($E461)&lt;&gt;""),IF(MIN(DATEVALUE($E461),Base!L$3)-MAX(DATEVALUE($D461),Base!L$2)+1&gt;=0,MIN(DATEVALUE($E461),Base!L$3)-MAX(DATEVALUE($D461),Base!L$2)+1,0),"")</f>
        <v/>
      </c>
      <c r="O461" s="12" t="str">
        <f>IF(AND(($D461)&lt;&gt;"",($E461)&lt;&gt;""),IF(MIN(DATEVALUE($E461),Base!M$3)-MAX(DATEVALUE($D461),Base!M$2)+1&gt;=0,MIN(DATEVALUE($E461),Base!M$3)-MAX(DATEVALUE($D461),Base!M$2)+1,0),"")</f>
        <v/>
      </c>
      <c r="P461" s="12" t="str">
        <f>IF(AND(($D461)&lt;&gt;"",($E461)&lt;&gt;""),IF(MIN(DATEVALUE($E461),Base!N$3)-MAX(DATEVALUE($D461),Base!N$2)+1&gt;=0,MIN(DATEVALUE($E461),Base!N$3)-MAX(DATEVALUE($D461),Base!N$2)+1,0),"")</f>
        <v/>
      </c>
      <c r="Q461" s="12" t="str">
        <f>IF(AND(($D461)&lt;&gt;"",($E461)&lt;&gt;""),IF(MIN(DATEVALUE($E461),Base!O$3)-MAX(DATEVALUE($D461),Base!O$2)+1&gt;=0,MIN(DATEVALUE($E461),Base!O$3)-MAX(DATEVALUE($D461),Base!O$2)+1,0),"")</f>
        <v/>
      </c>
      <c r="R461" s="12" t="str">
        <f>IF(AND(($D461)&lt;&gt;"",($E461)&lt;&gt;""),IF(MIN(DATEVALUE($E461),Base!P$3)-MAX(DATEVALUE($D461),Base!P$2)+1&gt;=0,MIN(DATEVALUE($E461),Base!P$3)-MAX(DATEVALUE($D461),Base!P$2)+1,0),"")</f>
        <v/>
      </c>
      <c r="S461" s="12" t="str">
        <f>IF(AND(($D461)&lt;&gt;"",($E461)&lt;&gt;""),IF(MIN(DATEVALUE($E461),Base!Q$3)-MAX(DATEVALUE($D461),Base!Q$2)+1&gt;=0,MIN(DATEVALUE($E461),Base!Q$3)-MAX(DATEVALUE($D461),Base!Q$2)+1,0),"")</f>
        <v/>
      </c>
      <c r="T461" s="12" t="str">
        <f>IF(AND(($D461)&lt;&gt;"",($E461)&lt;&gt;""),IF(MIN(DATEVALUE($E461),Base!R$3)-MAX(DATEVALUE($D461),Base!R$2)+1&gt;=0,MIN(DATEVALUE($E461),Base!R$3)-MAX(DATEVALUE($D461),Base!R$2)+1,0),"")</f>
        <v/>
      </c>
      <c r="U461" s="12" t="str">
        <f>IF(AND(($D461)&lt;&gt;"",($E461)&lt;&gt;""),IF(MIN(DATEVALUE($E461),Base!S$3)-MAX(DATEVALUE($D461),Base!S$2)+1&gt;=0,MIN(DATEVALUE($E461),Base!S$3)-MAX(DATEVALUE($D461),Base!S$2)+1,0),"")</f>
        <v/>
      </c>
      <c r="V461" s="12" t="str">
        <f>IF(AND(($D461)&lt;&gt;"",($E461)&lt;&gt;""),IF(MIN(DATEVALUE($E461),Base!T$3)-MAX(DATEVALUE($D461),Base!T$2)+1&gt;=0,MIN(DATEVALUE($E461),Base!T$3)-MAX(DATEVALUE($D461),Base!T$2)+1,0),"")</f>
        <v/>
      </c>
      <c r="W461" s="12" t="str">
        <f>IF(AND(($D461)&lt;&gt;"",($E461)&lt;&gt;""),IF(MIN(DATEVALUE($E461),Base!U$3)-MAX(DATEVALUE($D461),Base!U$2)+1&gt;=0,MIN(DATEVALUE($E461),Base!U$3)-MAX(DATEVALUE($D461),Base!U$2)+1,0),"")</f>
        <v/>
      </c>
      <c r="X461" s="12" t="str">
        <f>IF(AND(($D461)&lt;&gt;"",($E461)&lt;&gt;""),IF(MIN(DATEVALUE($E461),Base!V$3)-MAX(DATEVALUE($D461),Base!V$2)+1&gt;=0,MIN(DATEVALUE($E461),Base!V$3)-MAX(DATEVALUE($D461),Base!V$2)+1,0),"")</f>
        <v/>
      </c>
      <c r="Y461" t="str">
        <f t="shared" si="108"/>
        <v/>
      </c>
      <c r="Z461" t="str">
        <f t="shared" si="109"/>
        <v/>
      </c>
      <c r="AA461" t="str">
        <f t="shared" si="110"/>
        <v/>
      </c>
      <c r="AB461" t="str">
        <f t="shared" si="111"/>
        <v/>
      </c>
      <c r="AC461" t="str">
        <f t="shared" si="112"/>
        <v/>
      </c>
      <c r="AD461" t="str">
        <f t="shared" si="113"/>
        <v/>
      </c>
      <c r="AE461" t="str">
        <f t="shared" si="114"/>
        <v/>
      </c>
      <c r="AF461" t="str">
        <f t="shared" si="115"/>
        <v/>
      </c>
      <c r="AG461" t="str">
        <f t="shared" si="116"/>
        <v/>
      </c>
      <c r="AH461" t="str">
        <f t="shared" si="117"/>
        <v/>
      </c>
      <c r="AI461" t="str">
        <f t="shared" si="118"/>
        <v/>
      </c>
      <c r="AJ461" t="str">
        <f t="shared" si="119"/>
        <v/>
      </c>
    </row>
    <row r="462" spans="1:36" x14ac:dyDescent="0.25">
      <c r="A462" s="3"/>
      <c r="B462" s="3"/>
      <c r="C462" s="4"/>
      <c r="D462" s="20"/>
      <c r="E462" s="20"/>
      <c r="F462" s="4"/>
      <c r="G462" s="4"/>
      <c r="H462" s="2"/>
      <c r="J462" s="4" t="str">
        <f t="shared" si="105"/>
        <v/>
      </c>
      <c r="K462" s="4" t="str">
        <f t="shared" si="106"/>
        <v/>
      </c>
      <c r="L462" s="31" t="str">
        <f t="shared" si="107"/>
        <v/>
      </c>
      <c r="M462" s="12" t="str">
        <f>IF(AND(($D462)&lt;&gt;"",($E462)&lt;&gt;""),IF(MIN(DATEVALUE($E462),Base!K$3)-MAX(DATEVALUE($D462),Base!K$2)+1&gt;=0,MIN(DATEVALUE($E462),Base!K$3)-MAX(DATEVALUE($D462),Base!K$2)+1,0),"")</f>
        <v/>
      </c>
      <c r="N462" s="12" t="str">
        <f>IF(AND(($D462)&lt;&gt;"",($E462)&lt;&gt;""),IF(MIN(DATEVALUE($E462),Base!L$3)-MAX(DATEVALUE($D462),Base!L$2)+1&gt;=0,MIN(DATEVALUE($E462),Base!L$3)-MAX(DATEVALUE($D462),Base!L$2)+1,0),"")</f>
        <v/>
      </c>
      <c r="O462" s="12" t="str">
        <f>IF(AND(($D462)&lt;&gt;"",($E462)&lt;&gt;""),IF(MIN(DATEVALUE($E462),Base!M$3)-MAX(DATEVALUE($D462),Base!M$2)+1&gt;=0,MIN(DATEVALUE($E462),Base!M$3)-MAX(DATEVALUE($D462),Base!M$2)+1,0),"")</f>
        <v/>
      </c>
      <c r="P462" s="12" t="str">
        <f>IF(AND(($D462)&lt;&gt;"",($E462)&lt;&gt;""),IF(MIN(DATEVALUE($E462),Base!N$3)-MAX(DATEVALUE($D462),Base!N$2)+1&gt;=0,MIN(DATEVALUE($E462),Base!N$3)-MAX(DATEVALUE($D462),Base!N$2)+1,0),"")</f>
        <v/>
      </c>
      <c r="Q462" s="12" t="str">
        <f>IF(AND(($D462)&lt;&gt;"",($E462)&lt;&gt;""),IF(MIN(DATEVALUE($E462),Base!O$3)-MAX(DATEVALUE($D462),Base!O$2)+1&gt;=0,MIN(DATEVALUE($E462),Base!O$3)-MAX(DATEVALUE($D462),Base!O$2)+1,0),"")</f>
        <v/>
      </c>
      <c r="R462" s="12" t="str">
        <f>IF(AND(($D462)&lt;&gt;"",($E462)&lt;&gt;""),IF(MIN(DATEVALUE($E462),Base!P$3)-MAX(DATEVALUE($D462),Base!P$2)+1&gt;=0,MIN(DATEVALUE($E462),Base!P$3)-MAX(DATEVALUE($D462),Base!P$2)+1,0),"")</f>
        <v/>
      </c>
      <c r="S462" s="12" t="str">
        <f>IF(AND(($D462)&lt;&gt;"",($E462)&lt;&gt;""),IF(MIN(DATEVALUE($E462),Base!Q$3)-MAX(DATEVALUE($D462),Base!Q$2)+1&gt;=0,MIN(DATEVALUE($E462),Base!Q$3)-MAX(DATEVALUE($D462),Base!Q$2)+1,0),"")</f>
        <v/>
      </c>
      <c r="T462" s="12" t="str">
        <f>IF(AND(($D462)&lt;&gt;"",($E462)&lt;&gt;""),IF(MIN(DATEVALUE($E462),Base!R$3)-MAX(DATEVALUE($D462),Base!R$2)+1&gt;=0,MIN(DATEVALUE($E462),Base!R$3)-MAX(DATEVALUE($D462),Base!R$2)+1,0),"")</f>
        <v/>
      </c>
      <c r="U462" s="12" t="str">
        <f>IF(AND(($D462)&lt;&gt;"",($E462)&lt;&gt;""),IF(MIN(DATEVALUE($E462),Base!S$3)-MAX(DATEVALUE($D462),Base!S$2)+1&gt;=0,MIN(DATEVALUE($E462),Base!S$3)-MAX(DATEVALUE($D462),Base!S$2)+1,0),"")</f>
        <v/>
      </c>
      <c r="V462" s="12" t="str">
        <f>IF(AND(($D462)&lt;&gt;"",($E462)&lt;&gt;""),IF(MIN(DATEVALUE($E462),Base!T$3)-MAX(DATEVALUE($D462),Base!T$2)+1&gt;=0,MIN(DATEVALUE($E462),Base!T$3)-MAX(DATEVALUE($D462),Base!T$2)+1,0),"")</f>
        <v/>
      </c>
      <c r="W462" s="12" t="str">
        <f>IF(AND(($D462)&lt;&gt;"",($E462)&lt;&gt;""),IF(MIN(DATEVALUE($E462),Base!U$3)-MAX(DATEVALUE($D462),Base!U$2)+1&gt;=0,MIN(DATEVALUE($E462),Base!U$3)-MAX(DATEVALUE($D462),Base!U$2)+1,0),"")</f>
        <v/>
      </c>
      <c r="X462" s="12" t="str">
        <f>IF(AND(($D462)&lt;&gt;"",($E462)&lt;&gt;""),IF(MIN(DATEVALUE($E462),Base!V$3)-MAX(DATEVALUE($D462),Base!V$2)+1&gt;=0,MIN(DATEVALUE($E462),Base!V$3)-MAX(DATEVALUE($D462),Base!V$2)+1,0),"")</f>
        <v/>
      </c>
      <c r="Y462" t="str">
        <f t="shared" si="108"/>
        <v/>
      </c>
      <c r="Z462" t="str">
        <f t="shared" si="109"/>
        <v/>
      </c>
      <c r="AA462" t="str">
        <f t="shared" si="110"/>
        <v/>
      </c>
      <c r="AB462" t="str">
        <f t="shared" si="111"/>
        <v/>
      </c>
      <c r="AC462" t="str">
        <f t="shared" si="112"/>
        <v/>
      </c>
      <c r="AD462" t="str">
        <f t="shared" si="113"/>
        <v/>
      </c>
      <c r="AE462" t="str">
        <f t="shared" si="114"/>
        <v/>
      </c>
      <c r="AF462" t="str">
        <f t="shared" si="115"/>
        <v/>
      </c>
      <c r="AG462" t="str">
        <f t="shared" si="116"/>
        <v/>
      </c>
      <c r="AH462" t="str">
        <f t="shared" si="117"/>
        <v/>
      </c>
      <c r="AI462" t="str">
        <f t="shared" si="118"/>
        <v/>
      </c>
      <c r="AJ462" t="str">
        <f t="shared" si="119"/>
        <v/>
      </c>
    </row>
    <row r="463" spans="1:36" x14ac:dyDescent="0.25">
      <c r="A463" s="3"/>
      <c r="B463" s="3"/>
      <c r="C463" s="4"/>
      <c r="D463" s="20"/>
      <c r="E463" s="20"/>
      <c r="F463" s="4"/>
      <c r="G463" s="4"/>
      <c r="H463" s="2"/>
      <c r="J463" s="4" t="str">
        <f t="shared" si="105"/>
        <v/>
      </c>
      <c r="K463" s="4" t="str">
        <f t="shared" si="106"/>
        <v/>
      </c>
      <c r="L463" s="31" t="str">
        <f t="shared" si="107"/>
        <v/>
      </c>
      <c r="M463" s="12" t="str">
        <f>IF(AND(($D463)&lt;&gt;"",($E463)&lt;&gt;""),IF(MIN(DATEVALUE($E463),Base!K$3)-MAX(DATEVALUE($D463),Base!K$2)+1&gt;=0,MIN(DATEVALUE($E463),Base!K$3)-MAX(DATEVALUE($D463),Base!K$2)+1,0),"")</f>
        <v/>
      </c>
      <c r="N463" s="12" t="str">
        <f>IF(AND(($D463)&lt;&gt;"",($E463)&lt;&gt;""),IF(MIN(DATEVALUE($E463),Base!L$3)-MAX(DATEVALUE($D463),Base!L$2)+1&gt;=0,MIN(DATEVALUE($E463),Base!L$3)-MAX(DATEVALUE($D463),Base!L$2)+1,0),"")</f>
        <v/>
      </c>
      <c r="O463" s="12" t="str">
        <f>IF(AND(($D463)&lt;&gt;"",($E463)&lt;&gt;""),IF(MIN(DATEVALUE($E463),Base!M$3)-MAX(DATEVALUE($D463),Base!M$2)+1&gt;=0,MIN(DATEVALUE($E463),Base!M$3)-MAX(DATEVALUE($D463),Base!M$2)+1,0),"")</f>
        <v/>
      </c>
      <c r="P463" s="12" t="str">
        <f>IF(AND(($D463)&lt;&gt;"",($E463)&lt;&gt;""),IF(MIN(DATEVALUE($E463),Base!N$3)-MAX(DATEVALUE($D463),Base!N$2)+1&gt;=0,MIN(DATEVALUE($E463),Base!N$3)-MAX(DATEVALUE($D463),Base!N$2)+1,0),"")</f>
        <v/>
      </c>
      <c r="Q463" s="12" t="str">
        <f>IF(AND(($D463)&lt;&gt;"",($E463)&lt;&gt;""),IF(MIN(DATEVALUE($E463),Base!O$3)-MAX(DATEVALUE($D463),Base!O$2)+1&gt;=0,MIN(DATEVALUE($E463),Base!O$3)-MAX(DATEVALUE($D463),Base!O$2)+1,0),"")</f>
        <v/>
      </c>
      <c r="R463" s="12" t="str">
        <f>IF(AND(($D463)&lt;&gt;"",($E463)&lt;&gt;""),IF(MIN(DATEVALUE($E463),Base!P$3)-MAX(DATEVALUE($D463),Base!P$2)+1&gt;=0,MIN(DATEVALUE($E463),Base!P$3)-MAX(DATEVALUE($D463),Base!P$2)+1,0),"")</f>
        <v/>
      </c>
      <c r="S463" s="12" t="str">
        <f>IF(AND(($D463)&lt;&gt;"",($E463)&lt;&gt;""),IF(MIN(DATEVALUE($E463),Base!Q$3)-MAX(DATEVALUE($D463),Base!Q$2)+1&gt;=0,MIN(DATEVALUE($E463),Base!Q$3)-MAX(DATEVALUE($D463),Base!Q$2)+1,0),"")</f>
        <v/>
      </c>
      <c r="T463" s="12" t="str">
        <f>IF(AND(($D463)&lt;&gt;"",($E463)&lt;&gt;""),IF(MIN(DATEVALUE($E463),Base!R$3)-MAX(DATEVALUE($D463),Base!R$2)+1&gt;=0,MIN(DATEVALUE($E463),Base!R$3)-MAX(DATEVALUE($D463),Base!R$2)+1,0),"")</f>
        <v/>
      </c>
      <c r="U463" s="12" t="str">
        <f>IF(AND(($D463)&lt;&gt;"",($E463)&lt;&gt;""),IF(MIN(DATEVALUE($E463),Base!S$3)-MAX(DATEVALUE($D463),Base!S$2)+1&gt;=0,MIN(DATEVALUE($E463),Base!S$3)-MAX(DATEVALUE($D463),Base!S$2)+1,0),"")</f>
        <v/>
      </c>
      <c r="V463" s="12" t="str">
        <f>IF(AND(($D463)&lt;&gt;"",($E463)&lt;&gt;""),IF(MIN(DATEVALUE($E463),Base!T$3)-MAX(DATEVALUE($D463),Base!T$2)+1&gt;=0,MIN(DATEVALUE($E463),Base!T$3)-MAX(DATEVALUE($D463),Base!T$2)+1,0),"")</f>
        <v/>
      </c>
      <c r="W463" s="12" t="str">
        <f>IF(AND(($D463)&lt;&gt;"",($E463)&lt;&gt;""),IF(MIN(DATEVALUE($E463),Base!U$3)-MAX(DATEVALUE($D463),Base!U$2)+1&gt;=0,MIN(DATEVALUE($E463),Base!U$3)-MAX(DATEVALUE($D463),Base!U$2)+1,0),"")</f>
        <v/>
      </c>
      <c r="X463" s="12" t="str">
        <f>IF(AND(($D463)&lt;&gt;"",($E463)&lt;&gt;""),IF(MIN(DATEVALUE($E463),Base!V$3)-MAX(DATEVALUE($D463),Base!V$2)+1&gt;=0,MIN(DATEVALUE($E463),Base!V$3)-MAX(DATEVALUE($D463),Base!V$2)+1,0),"")</f>
        <v/>
      </c>
      <c r="Y463" t="str">
        <f t="shared" si="108"/>
        <v/>
      </c>
      <c r="Z463" t="str">
        <f t="shared" si="109"/>
        <v/>
      </c>
      <c r="AA463" t="str">
        <f t="shared" si="110"/>
        <v/>
      </c>
      <c r="AB463" t="str">
        <f t="shared" si="111"/>
        <v/>
      </c>
      <c r="AC463" t="str">
        <f t="shared" si="112"/>
        <v/>
      </c>
      <c r="AD463" t="str">
        <f t="shared" si="113"/>
        <v/>
      </c>
      <c r="AE463" t="str">
        <f t="shared" si="114"/>
        <v/>
      </c>
      <c r="AF463" t="str">
        <f t="shared" si="115"/>
        <v/>
      </c>
      <c r="AG463" t="str">
        <f t="shared" si="116"/>
        <v/>
      </c>
      <c r="AH463" t="str">
        <f t="shared" si="117"/>
        <v/>
      </c>
      <c r="AI463" t="str">
        <f t="shared" si="118"/>
        <v/>
      </c>
      <c r="AJ463" t="str">
        <f t="shared" si="119"/>
        <v/>
      </c>
    </row>
    <row r="464" spans="1:36" x14ac:dyDescent="0.25">
      <c r="A464" s="3"/>
      <c r="B464" s="3"/>
      <c r="C464" s="4"/>
      <c r="D464" s="20"/>
      <c r="E464" s="20"/>
      <c r="F464" s="4"/>
      <c r="G464" s="4"/>
      <c r="H464" s="2"/>
      <c r="J464" s="4" t="str">
        <f t="shared" si="105"/>
        <v/>
      </c>
      <c r="K464" s="4" t="str">
        <f t="shared" si="106"/>
        <v/>
      </c>
      <c r="L464" s="31" t="str">
        <f t="shared" si="107"/>
        <v/>
      </c>
      <c r="M464" s="12" t="str">
        <f>IF(AND(($D464)&lt;&gt;"",($E464)&lt;&gt;""),IF(MIN(DATEVALUE($E464),Base!K$3)-MAX(DATEVALUE($D464),Base!K$2)+1&gt;=0,MIN(DATEVALUE($E464),Base!K$3)-MAX(DATEVALUE($D464),Base!K$2)+1,0),"")</f>
        <v/>
      </c>
      <c r="N464" s="12" t="str">
        <f>IF(AND(($D464)&lt;&gt;"",($E464)&lt;&gt;""),IF(MIN(DATEVALUE($E464),Base!L$3)-MAX(DATEVALUE($D464),Base!L$2)+1&gt;=0,MIN(DATEVALUE($E464),Base!L$3)-MAX(DATEVALUE($D464),Base!L$2)+1,0),"")</f>
        <v/>
      </c>
      <c r="O464" s="12" t="str">
        <f>IF(AND(($D464)&lt;&gt;"",($E464)&lt;&gt;""),IF(MIN(DATEVALUE($E464),Base!M$3)-MAX(DATEVALUE($D464),Base!M$2)+1&gt;=0,MIN(DATEVALUE($E464),Base!M$3)-MAX(DATEVALUE($D464),Base!M$2)+1,0),"")</f>
        <v/>
      </c>
      <c r="P464" s="12" t="str">
        <f>IF(AND(($D464)&lt;&gt;"",($E464)&lt;&gt;""),IF(MIN(DATEVALUE($E464),Base!N$3)-MAX(DATEVALUE($D464),Base!N$2)+1&gt;=0,MIN(DATEVALUE($E464),Base!N$3)-MAX(DATEVALUE($D464),Base!N$2)+1,0),"")</f>
        <v/>
      </c>
      <c r="Q464" s="12" t="str">
        <f>IF(AND(($D464)&lt;&gt;"",($E464)&lt;&gt;""),IF(MIN(DATEVALUE($E464),Base!O$3)-MAX(DATEVALUE($D464),Base!O$2)+1&gt;=0,MIN(DATEVALUE($E464),Base!O$3)-MAX(DATEVALUE($D464),Base!O$2)+1,0),"")</f>
        <v/>
      </c>
      <c r="R464" s="12" t="str">
        <f>IF(AND(($D464)&lt;&gt;"",($E464)&lt;&gt;""),IF(MIN(DATEVALUE($E464),Base!P$3)-MAX(DATEVALUE($D464),Base!P$2)+1&gt;=0,MIN(DATEVALUE($E464),Base!P$3)-MAX(DATEVALUE($D464),Base!P$2)+1,0),"")</f>
        <v/>
      </c>
      <c r="S464" s="12" t="str">
        <f>IF(AND(($D464)&lt;&gt;"",($E464)&lt;&gt;""),IF(MIN(DATEVALUE($E464),Base!Q$3)-MAX(DATEVALUE($D464),Base!Q$2)+1&gt;=0,MIN(DATEVALUE($E464),Base!Q$3)-MAX(DATEVALUE($D464),Base!Q$2)+1,0),"")</f>
        <v/>
      </c>
      <c r="T464" s="12" t="str">
        <f>IF(AND(($D464)&lt;&gt;"",($E464)&lt;&gt;""),IF(MIN(DATEVALUE($E464),Base!R$3)-MAX(DATEVALUE($D464),Base!R$2)+1&gt;=0,MIN(DATEVALUE($E464),Base!R$3)-MAX(DATEVALUE($D464),Base!R$2)+1,0),"")</f>
        <v/>
      </c>
      <c r="U464" s="12" t="str">
        <f>IF(AND(($D464)&lt;&gt;"",($E464)&lt;&gt;""),IF(MIN(DATEVALUE($E464),Base!S$3)-MAX(DATEVALUE($D464),Base!S$2)+1&gt;=0,MIN(DATEVALUE($E464),Base!S$3)-MAX(DATEVALUE($D464),Base!S$2)+1,0),"")</f>
        <v/>
      </c>
      <c r="V464" s="12" t="str">
        <f>IF(AND(($D464)&lt;&gt;"",($E464)&lt;&gt;""),IF(MIN(DATEVALUE($E464),Base!T$3)-MAX(DATEVALUE($D464),Base!T$2)+1&gt;=0,MIN(DATEVALUE($E464),Base!T$3)-MAX(DATEVALUE($D464),Base!T$2)+1,0),"")</f>
        <v/>
      </c>
      <c r="W464" s="12" t="str">
        <f>IF(AND(($D464)&lt;&gt;"",($E464)&lt;&gt;""),IF(MIN(DATEVALUE($E464),Base!U$3)-MAX(DATEVALUE($D464),Base!U$2)+1&gt;=0,MIN(DATEVALUE($E464),Base!U$3)-MAX(DATEVALUE($D464),Base!U$2)+1,0),"")</f>
        <v/>
      </c>
      <c r="X464" s="12" t="str">
        <f>IF(AND(($D464)&lt;&gt;"",($E464)&lt;&gt;""),IF(MIN(DATEVALUE($E464),Base!V$3)-MAX(DATEVALUE($D464),Base!V$2)+1&gt;=0,MIN(DATEVALUE($E464),Base!V$3)-MAX(DATEVALUE($D464),Base!V$2)+1,0),"")</f>
        <v/>
      </c>
      <c r="Y464" t="str">
        <f t="shared" si="108"/>
        <v/>
      </c>
      <c r="Z464" t="str">
        <f t="shared" si="109"/>
        <v/>
      </c>
      <c r="AA464" t="str">
        <f t="shared" si="110"/>
        <v/>
      </c>
      <c r="AB464" t="str">
        <f t="shared" si="111"/>
        <v/>
      </c>
      <c r="AC464" t="str">
        <f t="shared" si="112"/>
        <v/>
      </c>
      <c r="AD464" t="str">
        <f t="shared" si="113"/>
        <v/>
      </c>
      <c r="AE464" t="str">
        <f t="shared" si="114"/>
        <v/>
      </c>
      <c r="AF464" t="str">
        <f t="shared" si="115"/>
        <v/>
      </c>
      <c r="AG464" t="str">
        <f t="shared" si="116"/>
        <v/>
      </c>
      <c r="AH464" t="str">
        <f t="shared" si="117"/>
        <v/>
      </c>
      <c r="AI464" t="str">
        <f t="shared" si="118"/>
        <v/>
      </c>
      <c r="AJ464" t="str">
        <f t="shared" si="119"/>
        <v/>
      </c>
    </row>
    <row r="465" spans="1:36" x14ac:dyDescent="0.25">
      <c r="A465" s="3"/>
      <c r="B465" s="3"/>
      <c r="C465" s="4"/>
      <c r="D465" s="20"/>
      <c r="E465" s="20"/>
      <c r="F465" s="4"/>
      <c r="G465" s="4"/>
      <c r="H465" s="2"/>
      <c r="J465" s="4" t="str">
        <f t="shared" si="105"/>
        <v/>
      </c>
      <c r="K465" s="4" t="str">
        <f t="shared" si="106"/>
        <v/>
      </c>
      <c r="L465" s="31" t="str">
        <f t="shared" si="107"/>
        <v/>
      </c>
      <c r="M465" s="12" t="str">
        <f>IF(AND(($D465)&lt;&gt;"",($E465)&lt;&gt;""),IF(MIN(DATEVALUE($E465),Base!K$3)-MAX(DATEVALUE($D465),Base!K$2)+1&gt;=0,MIN(DATEVALUE($E465),Base!K$3)-MAX(DATEVALUE($D465),Base!K$2)+1,0),"")</f>
        <v/>
      </c>
      <c r="N465" s="12" t="str">
        <f>IF(AND(($D465)&lt;&gt;"",($E465)&lt;&gt;""),IF(MIN(DATEVALUE($E465),Base!L$3)-MAX(DATEVALUE($D465),Base!L$2)+1&gt;=0,MIN(DATEVALUE($E465),Base!L$3)-MAX(DATEVALUE($D465),Base!L$2)+1,0),"")</f>
        <v/>
      </c>
      <c r="O465" s="12" t="str">
        <f>IF(AND(($D465)&lt;&gt;"",($E465)&lt;&gt;""),IF(MIN(DATEVALUE($E465),Base!M$3)-MAX(DATEVALUE($D465),Base!M$2)+1&gt;=0,MIN(DATEVALUE($E465),Base!M$3)-MAX(DATEVALUE($D465),Base!M$2)+1,0),"")</f>
        <v/>
      </c>
      <c r="P465" s="12" t="str">
        <f>IF(AND(($D465)&lt;&gt;"",($E465)&lt;&gt;""),IF(MIN(DATEVALUE($E465),Base!N$3)-MAX(DATEVALUE($D465),Base!N$2)+1&gt;=0,MIN(DATEVALUE($E465),Base!N$3)-MAX(DATEVALUE($D465),Base!N$2)+1,0),"")</f>
        <v/>
      </c>
      <c r="Q465" s="12" t="str">
        <f>IF(AND(($D465)&lt;&gt;"",($E465)&lt;&gt;""),IF(MIN(DATEVALUE($E465),Base!O$3)-MAX(DATEVALUE($D465),Base!O$2)+1&gt;=0,MIN(DATEVALUE($E465),Base!O$3)-MAX(DATEVALUE($D465),Base!O$2)+1,0),"")</f>
        <v/>
      </c>
      <c r="R465" s="12" t="str">
        <f>IF(AND(($D465)&lt;&gt;"",($E465)&lt;&gt;""),IF(MIN(DATEVALUE($E465),Base!P$3)-MAX(DATEVALUE($D465),Base!P$2)+1&gt;=0,MIN(DATEVALUE($E465),Base!P$3)-MAX(DATEVALUE($D465),Base!P$2)+1,0),"")</f>
        <v/>
      </c>
      <c r="S465" s="12" t="str">
        <f>IF(AND(($D465)&lt;&gt;"",($E465)&lt;&gt;""),IF(MIN(DATEVALUE($E465),Base!Q$3)-MAX(DATEVALUE($D465),Base!Q$2)+1&gt;=0,MIN(DATEVALUE($E465),Base!Q$3)-MAX(DATEVALUE($D465),Base!Q$2)+1,0),"")</f>
        <v/>
      </c>
      <c r="T465" s="12" t="str">
        <f>IF(AND(($D465)&lt;&gt;"",($E465)&lt;&gt;""),IF(MIN(DATEVALUE($E465),Base!R$3)-MAX(DATEVALUE($D465),Base!R$2)+1&gt;=0,MIN(DATEVALUE($E465),Base!R$3)-MAX(DATEVALUE($D465),Base!R$2)+1,0),"")</f>
        <v/>
      </c>
      <c r="U465" s="12" t="str">
        <f>IF(AND(($D465)&lt;&gt;"",($E465)&lt;&gt;""),IF(MIN(DATEVALUE($E465),Base!S$3)-MAX(DATEVALUE($D465),Base!S$2)+1&gt;=0,MIN(DATEVALUE($E465),Base!S$3)-MAX(DATEVALUE($D465),Base!S$2)+1,0),"")</f>
        <v/>
      </c>
      <c r="V465" s="12" t="str">
        <f>IF(AND(($D465)&lt;&gt;"",($E465)&lt;&gt;""),IF(MIN(DATEVALUE($E465),Base!T$3)-MAX(DATEVALUE($D465),Base!T$2)+1&gt;=0,MIN(DATEVALUE($E465),Base!T$3)-MAX(DATEVALUE($D465),Base!T$2)+1,0),"")</f>
        <v/>
      </c>
      <c r="W465" s="12" t="str">
        <f>IF(AND(($D465)&lt;&gt;"",($E465)&lt;&gt;""),IF(MIN(DATEVALUE($E465),Base!U$3)-MAX(DATEVALUE($D465),Base!U$2)+1&gt;=0,MIN(DATEVALUE($E465),Base!U$3)-MAX(DATEVALUE($D465),Base!U$2)+1,0),"")</f>
        <v/>
      </c>
      <c r="X465" s="12" t="str">
        <f>IF(AND(($D465)&lt;&gt;"",($E465)&lt;&gt;""),IF(MIN(DATEVALUE($E465),Base!V$3)-MAX(DATEVALUE($D465),Base!V$2)+1&gt;=0,MIN(DATEVALUE($E465),Base!V$3)-MAX(DATEVALUE($D465),Base!V$2)+1,0),"")</f>
        <v/>
      </c>
      <c r="Y465" t="str">
        <f t="shared" si="108"/>
        <v/>
      </c>
      <c r="Z465" t="str">
        <f t="shared" si="109"/>
        <v/>
      </c>
      <c r="AA465" t="str">
        <f t="shared" si="110"/>
        <v/>
      </c>
      <c r="AB465" t="str">
        <f t="shared" si="111"/>
        <v/>
      </c>
      <c r="AC465" t="str">
        <f t="shared" si="112"/>
        <v/>
      </c>
      <c r="AD465" t="str">
        <f t="shared" si="113"/>
        <v/>
      </c>
      <c r="AE465" t="str">
        <f t="shared" si="114"/>
        <v/>
      </c>
      <c r="AF465" t="str">
        <f t="shared" si="115"/>
        <v/>
      </c>
      <c r="AG465" t="str">
        <f t="shared" si="116"/>
        <v/>
      </c>
      <c r="AH465" t="str">
        <f t="shared" si="117"/>
        <v/>
      </c>
      <c r="AI465" t="str">
        <f t="shared" si="118"/>
        <v/>
      </c>
      <c r="AJ465" t="str">
        <f t="shared" si="119"/>
        <v/>
      </c>
    </row>
    <row r="466" spans="1:36" x14ac:dyDescent="0.25">
      <c r="A466" s="3"/>
      <c r="B466" s="3"/>
      <c r="C466" s="4"/>
      <c r="D466" s="20"/>
      <c r="E466" s="20"/>
      <c r="F466" s="4"/>
      <c r="G466" s="4"/>
      <c r="H466" s="2"/>
      <c r="J466" s="4" t="str">
        <f t="shared" si="105"/>
        <v/>
      </c>
      <c r="K466" s="4" t="str">
        <f t="shared" si="106"/>
        <v/>
      </c>
      <c r="L466" s="31" t="str">
        <f t="shared" si="107"/>
        <v/>
      </c>
      <c r="M466" s="12" t="str">
        <f>IF(AND(($D466)&lt;&gt;"",($E466)&lt;&gt;""),IF(MIN(DATEVALUE($E466),Base!K$3)-MAX(DATEVALUE($D466),Base!K$2)+1&gt;=0,MIN(DATEVALUE($E466),Base!K$3)-MAX(DATEVALUE($D466),Base!K$2)+1,0),"")</f>
        <v/>
      </c>
      <c r="N466" s="12" t="str">
        <f>IF(AND(($D466)&lt;&gt;"",($E466)&lt;&gt;""),IF(MIN(DATEVALUE($E466),Base!L$3)-MAX(DATEVALUE($D466),Base!L$2)+1&gt;=0,MIN(DATEVALUE($E466),Base!L$3)-MAX(DATEVALUE($D466),Base!L$2)+1,0),"")</f>
        <v/>
      </c>
      <c r="O466" s="12" t="str">
        <f>IF(AND(($D466)&lt;&gt;"",($E466)&lt;&gt;""),IF(MIN(DATEVALUE($E466),Base!M$3)-MAX(DATEVALUE($D466),Base!M$2)+1&gt;=0,MIN(DATEVALUE($E466),Base!M$3)-MAX(DATEVALUE($D466),Base!M$2)+1,0),"")</f>
        <v/>
      </c>
      <c r="P466" s="12" t="str">
        <f>IF(AND(($D466)&lt;&gt;"",($E466)&lt;&gt;""),IF(MIN(DATEVALUE($E466),Base!N$3)-MAX(DATEVALUE($D466),Base!N$2)+1&gt;=0,MIN(DATEVALUE($E466),Base!N$3)-MAX(DATEVALUE($D466),Base!N$2)+1,0),"")</f>
        <v/>
      </c>
      <c r="Q466" s="12" t="str">
        <f>IF(AND(($D466)&lt;&gt;"",($E466)&lt;&gt;""),IF(MIN(DATEVALUE($E466),Base!O$3)-MAX(DATEVALUE($D466),Base!O$2)+1&gt;=0,MIN(DATEVALUE($E466),Base!O$3)-MAX(DATEVALUE($D466),Base!O$2)+1,0),"")</f>
        <v/>
      </c>
      <c r="R466" s="12" t="str">
        <f>IF(AND(($D466)&lt;&gt;"",($E466)&lt;&gt;""),IF(MIN(DATEVALUE($E466),Base!P$3)-MAX(DATEVALUE($D466),Base!P$2)+1&gt;=0,MIN(DATEVALUE($E466),Base!P$3)-MAX(DATEVALUE($D466),Base!P$2)+1,0),"")</f>
        <v/>
      </c>
      <c r="S466" s="12" t="str">
        <f>IF(AND(($D466)&lt;&gt;"",($E466)&lt;&gt;""),IF(MIN(DATEVALUE($E466),Base!Q$3)-MAX(DATEVALUE($D466),Base!Q$2)+1&gt;=0,MIN(DATEVALUE($E466),Base!Q$3)-MAX(DATEVALUE($D466),Base!Q$2)+1,0),"")</f>
        <v/>
      </c>
      <c r="T466" s="12" t="str">
        <f>IF(AND(($D466)&lt;&gt;"",($E466)&lt;&gt;""),IF(MIN(DATEVALUE($E466),Base!R$3)-MAX(DATEVALUE($D466),Base!R$2)+1&gt;=0,MIN(DATEVALUE($E466),Base!R$3)-MAX(DATEVALUE($D466),Base!R$2)+1,0),"")</f>
        <v/>
      </c>
      <c r="U466" s="12" t="str">
        <f>IF(AND(($D466)&lt;&gt;"",($E466)&lt;&gt;""),IF(MIN(DATEVALUE($E466),Base!S$3)-MAX(DATEVALUE($D466),Base!S$2)+1&gt;=0,MIN(DATEVALUE($E466),Base!S$3)-MAX(DATEVALUE($D466),Base!S$2)+1,0),"")</f>
        <v/>
      </c>
      <c r="V466" s="12" t="str">
        <f>IF(AND(($D466)&lt;&gt;"",($E466)&lt;&gt;""),IF(MIN(DATEVALUE($E466),Base!T$3)-MAX(DATEVALUE($D466),Base!T$2)+1&gt;=0,MIN(DATEVALUE($E466),Base!T$3)-MAX(DATEVALUE($D466),Base!T$2)+1,0),"")</f>
        <v/>
      </c>
      <c r="W466" s="12" t="str">
        <f>IF(AND(($D466)&lt;&gt;"",($E466)&lt;&gt;""),IF(MIN(DATEVALUE($E466),Base!U$3)-MAX(DATEVALUE($D466),Base!U$2)+1&gt;=0,MIN(DATEVALUE($E466),Base!U$3)-MAX(DATEVALUE($D466),Base!U$2)+1,0),"")</f>
        <v/>
      </c>
      <c r="X466" s="12" t="str">
        <f>IF(AND(($D466)&lt;&gt;"",($E466)&lt;&gt;""),IF(MIN(DATEVALUE($E466),Base!V$3)-MAX(DATEVALUE($D466),Base!V$2)+1&gt;=0,MIN(DATEVALUE($E466),Base!V$3)-MAX(DATEVALUE($D466),Base!V$2)+1,0),"")</f>
        <v/>
      </c>
      <c r="Y466" t="str">
        <f t="shared" si="108"/>
        <v/>
      </c>
      <c r="Z466" t="str">
        <f t="shared" si="109"/>
        <v/>
      </c>
      <c r="AA466" t="str">
        <f t="shared" si="110"/>
        <v/>
      </c>
      <c r="AB466" t="str">
        <f t="shared" si="111"/>
        <v/>
      </c>
      <c r="AC466" t="str">
        <f t="shared" si="112"/>
        <v/>
      </c>
      <c r="AD466" t="str">
        <f t="shared" si="113"/>
        <v/>
      </c>
      <c r="AE466" t="str">
        <f t="shared" si="114"/>
        <v/>
      </c>
      <c r="AF466" t="str">
        <f t="shared" si="115"/>
        <v/>
      </c>
      <c r="AG466" t="str">
        <f t="shared" si="116"/>
        <v/>
      </c>
      <c r="AH466" t="str">
        <f t="shared" si="117"/>
        <v/>
      </c>
      <c r="AI466" t="str">
        <f t="shared" si="118"/>
        <v/>
      </c>
      <c r="AJ466" t="str">
        <f t="shared" si="119"/>
        <v/>
      </c>
    </row>
    <row r="467" spans="1:36" x14ac:dyDescent="0.25">
      <c r="A467" s="3"/>
      <c r="B467" s="3"/>
      <c r="C467" s="4"/>
      <c r="D467" s="20"/>
      <c r="E467" s="20"/>
      <c r="F467" s="4"/>
      <c r="G467" s="4"/>
      <c r="H467" s="2"/>
      <c r="J467" s="4" t="str">
        <f t="shared" si="105"/>
        <v/>
      </c>
      <c r="K467" s="4" t="str">
        <f t="shared" si="106"/>
        <v/>
      </c>
      <c r="L467" s="31" t="str">
        <f t="shared" si="107"/>
        <v/>
      </c>
      <c r="M467" s="12" t="str">
        <f>IF(AND(($D467)&lt;&gt;"",($E467)&lt;&gt;""),IF(MIN(DATEVALUE($E467),Base!K$3)-MAX(DATEVALUE($D467),Base!K$2)+1&gt;=0,MIN(DATEVALUE($E467),Base!K$3)-MAX(DATEVALUE($D467),Base!K$2)+1,0),"")</f>
        <v/>
      </c>
      <c r="N467" s="12" t="str">
        <f>IF(AND(($D467)&lt;&gt;"",($E467)&lt;&gt;""),IF(MIN(DATEVALUE($E467),Base!L$3)-MAX(DATEVALUE($D467),Base!L$2)+1&gt;=0,MIN(DATEVALUE($E467),Base!L$3)-MAX(DATEVALUE($D467),Base!L$2)+1,0),"")</f>
        <v/>
      </c>
      <c r="O467" s="12" t="str">
        <f>IF(AND(($D467)&lt;&gt;"",($E467)&lt;&gt;""),IF(MIN(DATEVALUE($E467),Base!M$3)-MAX(DATEVALUE($D467),Base!M$2)+1&gt;=0,MIN(DATEVALUE($E467),Base!M$3)-MAX(DATEVALUE($D467),Base!M$2)+1,0),"")</f>
        <v/>
      </c>
      <c r="P467" s="12" t="str">
        <f>IF(AND(($D467)&lt;&gt;"",($E467)&lt;&gt;""),IF(MIN(DATEVALUE($E467),Base!N$3)-MAX(DATEVALUE($D467),Base!N$2)+1&gt;=0,MIN(DATEVALUE($E467),Base!N$3)-MAX(DATEVALUE($D467),Base!N$2)+1,0),"")</f>
        <v/>
      </c>
      <c r="Q467" s="12" t="str">
        <f>IF(AND(($D467)&lt;&gt;"",($E467)&lt;&gt;""),IF(MIN(DATEVALUE($E467),Base!O$3)-MAX(DATEVALUE($D467),Base!O$2)+1&gt;=0,MIN(DATEVALUE($E467),Base!O$3)-MAX(DATEVALUE($D467),Base!O$2)+1,0),"")</f>
        <v/>
      </c>
      <c r="R467" s="12" t="str">
        <f>IF(AND(($D467)&lt;&gt;"",($E467)&lt;&gt;""),IF(MIN(DATEVALUE($E467),Base!P$3)-MAX(DATEVALUE($D467),Base!P$2)+1&gt;=0,MIN(DATEVALUE($E467),Base!P$3)-MAX(DATEVALUE($D467),Base!P$2)+1,0),"")</f>
        <v/>
      </c>
      <c r="S467" s="12" t="str">
        <f>IF(AND(($D467)&lt;&gt;"",($E467)&lt;&gt;""),IF(MIN(DATEVALUE($E467),Base!Q$3)-MAX(DATEVALUE($D467),Base!Q$2)+1&gt;=0,MIN(DATEVALUE($E467),Base!Q$3)-MAX(DATEVALUE($D467),Base!Q$2)+1,0),"")</f>
        <v/>
      </c>
      <c r="T467" s="12" t="str">
        <f>IF(AND(($D467)&lt;&gt;"",($E467)&lt;&gt;""),IF(MIN(DATEVALUE($E467),Base!R$3)-MAX(DATEVALUE($D467),Base!R$2)+1&gt;=0,MIN(DATEVALUE($E467),Base!R$3)-MAX(DATEVALUE($D467),Base!R$2)+1,0),"")</f>
        <v/>
      </c>
      <c r="U467" s="12" t="str">
        <f>IF(AND(($D467)&lt;&gt;"",($E467)&lt;&gt;""),IF(MIN(DATEVALUE($E467),Base!S$3)-MAX(DATEVALUE($D467),Base!S$2)+1&gt;=0,MIN(DATEVALUE($E467),Base!S$3)-MAX(DATEVALUE($D467),Base!S$2)+1,0),"")</f>
        <v/>
      </c>
      <c r="V467" s="12" t="str">
        <f>IF(AND(($D467)&lt;&gt;"",($E467)&lt;&gt;""),IF(MIN(DATEVALUE($E467),Base!T$3)-MAX(DATEVALUE($D467),Base!T$2)+1&gt;=0,MIN(DATEVALUE($E467),Base!T$3)-MAX(DATEVALUE($D467),Base!T$2)+1,0),"")</f>
        <v/>
      </c>
      <c r="W467" s="12" t="str">
        <f>IF(AND(($D467)&lt;&gt;"",($E467)&lt;&gt;""),IF(MIN(DATEVALUE($E467),Base!U$3)-MAX(DATEVALUE($D467),Base!U$2)+1&gt;=0,MIN(DATEVALUE($E467),Base!U$3)-MAX(DATEVALUE($D467),Base!U$2)+1,0),"")</f>
        <v/>
      </c>
      <c r="X467" s="12" t="str">
        <f>IF(AND(($D467)&lt;&gt;"",($E467)&lt;&gt;""),IF(MIN(DATEVALUE($E467),Base!V$3)-MAX(DATEVALUE($D467),Base!V$2)+1&gt;=0,MIN(DATEVALUE($E467),Base!V$3)-MAX(DATEVALUE($D467),Base!V$2)+1,0),"")</f>
        <v/>
      </c>
      <c r="Y467" t="str">
        <f t="shared" si="108"/>
        <v/>
      </c>
      <c r="Z467" t="str">
        <f t="shared" si="109"/>
        <v/>
      </c>
      <c r="AA467" t="str">
        <f t="shared" si="110"/>
        <v/>
      </c>
      <c r="AB467" t="str">
        <f t="shared" si="111"/>
        <v/>
      </c>
      <c r="AC467" t="str">
        <f t="shared" si="112"/>
        <v/>
      </c>
      <c r="AD467" t="str">
        <f t="shared" si="113"/>
        <v/>
      </c>
      <c r="AE467" t="str">
        <f t="shared" si="114"/>
        <v/>
      </c>
      <c r="AF467" t="str">
        <f t="shared" si="115"/>
        <v/>
      </c>
      <c r="AG467" t="str">
        <f t="shared" si="116"/>
        <v/>
      </c>
      <c r="AH467" t="str">
        <f t="shared" si="117"/>
        <v/>
      </c>
      <c r="AI467" t="str">
        <f t="shared" si="118"/>
        <v/>
      </c>
      <c r="AJ467" t="str">
        <f t="shared" si="119"/>
        <v/>
      </c>
    </row>
    <row r="468" spans="1:36" x14ac:dyDescent="0.25">
      <c r="A468" s="3"/>
      <c r="B468" s="3"/>
      <c r="C468" s="4"/>
      <c r="D468" s="20"/>
      <c r="E468" s="20"/>
      <c r="F468" s="4"/>
      <c r="G468" s="4"/>
      <c r="H468" s="2"/>
      <c r="J468" s="4" t="str">
        <f t="shared" si="105"/>
        <v/>
      </c>
      <c r="K468" s="4" t="str">
        <f t="shared" si="106"/>
        <v/>
      </c>
      <c r="L468" s="31" t="str">
        <f t="shared" si="107"/>
        <v/>
      </c>
      <c r="M468" s="12" t="str">
        <f>IF(AND(($D468)&lt;&gt;"",($E468)&lt;&gt;""),IF(MIN(DATEVALUE($E468),Base!K$3)-MAX(DATEVALUE($D468),Base!K$2)+1&gt;=0,MIN(DATEVALUE($E468),Base!K$3)-MAX(DATEVALUE($D468),Base!K$2)+1,0),"")</f>
        <v/>
      </c>
      <c r="N468" s="12" t="str">
        <f>IF(AND(($D468)&lt;&gt;"",($E468)&lt;&gt;""),IF(MIN(DATEVALUE($E468),Base!L$3)-MAX(DATEVALUE($D468),Base!L$2)+1&gt;=0,MIN(DATEVALUE($E468),Base!L$3)-MAX(DATEVALUE($D468),Base!L$2)+1,0),"")</f>
        <v/>
      </c>
      <c r="O468" s="12" t="str">
        <f>IF(AND(($D468)&lt;&gt;"",($E468)&lt;&gt;""),IF(MIN(DATEVALUE($E468),Base!M$3)-MAX(DATEVALUE($D468),Base!M$2)+1&gt;=0,MIN(DATEVALUE($E468),Base!M$3)-MAX(DATEVALUE($D468),Base!M$2)+1,0),"")</f>
        <v/>
      </c>
      <c r="P468" s="12" t="str">
        <f>IF(AND(($D468)&lt;&gt;"",($E468)&lt;&gt;""),IF(MIN(DATEVALUE($E468),Base!N$3)-MAX(DATEVALUE($D468),Base!N$2)+1&gt;=0,MIN(DATEVALUE($E468),Base!N$3)-MAX(DATEVALUE($D468),Base!N$2)+1,0),"")</f>
        <v/>
      </c>
      <c r="Q468" s="12" t="str">
        <f>IF(AND(($D468)&lt;&gt;"",($E468)&lt;&gt;""),IF(MIN(DATEVALUE($E468),Base!O$3)-MAX(DATEVALUE($D468),Base!O$2)+1&gt;=0,MIN(DATEVALUE($E468),Base!O$3)-MAX(DATEVALUE($D468),Base!O$2)+1,0),"")</f>
        <v/>
      </c>
      <c r="R468" s="12" t="str">
        <f>IF(AND(($D468)&lt;&gt;"",($E468)&lt;&gt;""),IF(MIN(DATEVALUE($E468),Base!P$3)-MAX(DATEVALUE($D468),Base!P$2)+1&gt;=0,MIN(DATEVALUE($E468),Base!P$3)-MAX(DATEVALUE($D468),Base!P$2)+1,0),"")</f>
        <v/>
      </c>
      <c r="S468" s="12" t="str">
        <f>IF(AND(($D468)&lt;&gt;"",($E468)&lt;&gt;""),IF(MIN(DATEVALUE($E468),Base!Q$3)-MAX(DATEVALUE($D468),Base!Q$2)+1&gt;=0,MIN(DATEVALUE($E468),Base!Q$3)-MAX(DATEVALUE($D468),Base!Q$2)+1,0),"")</f>
        <v/>
      </c>
      <c r="T468" s="12" t="str">
        <f>IF(AND(($D468)&lt;&gt;"",($E468)&lt;&gt;""),IF(MIN(DATEVALUE($E468),Base!R$3)-MAX(DATEVALUE($D468),Base!R$2)+1&gt;=0,MIN(DATEVALUE($E468),Base!R$3)-MAX(DATEVALUE($D468),Base!R$2)+1,0),"")</f>
        <v/>
      </c>
      <c r="U468" s="12" t="str">
        <f>IF(AND(($D468)&lt;&gt;"",($E468)&lt;&gt;""),IF(MIN(DATEVALUE($E468),Base!S$3)-MAX(DATEVALUE($D468),Base!S$2)+1&gt;=0,MIN(DATEVALUE($E468),Base!S$3)-MAX(DATEVALUE($D468),Base!S$2)+1,0),"")</f>
        <v/>
      </c>
      <c r="V468" s="12" t="str">
        <f>IF(AND(($D468)&lt;&gt;"",($E468)&lt;&gt;""),IF(MIN(DATEVALUE($E468),Base!T$3)-MAX(DATEVALUE($D468),Base!T$2)+1&gt;=0,MIN(DATEVALUE($E468),Base!T$3)-MAX(DATEVALUE($D468),Base!T$2)+1,0),"")</f>
        <v/>
      </c>
      <c r="W468" s="12" t="str">
        <f>IF(AND(($D468)&lt;&gt;"",($E468)&lt;&gt;""),IF(MIN(DATEVALUE($E468),Base!U$3)-MAX(DATEVALUE($D468),Base!U$2)+1&gt;=0,MIN(DATEVALUE($E468),Base!U$3)-MAX(DATEVALUE($D468),Base!U$2)+1,0),"")</f>
        <v/>
      </c>
      <c r="X468" s="12" t="str">
        <f>IF(AND(($D468)&lt;&gt;"",($E468)&lt;&gt;""),IF(MIN(DATEVALUE($E468),Base!V$3)-MAX(DATEVALUE($D468),Base!V$2)+1&gt;=0,MIN(DATEVALUE($E468),Base!V$3)-MAX(DATEVALUE($D468),Base!V$2)+1,0),"")</f>
        <v/>
      </c>
      <c r="Y468" t="str">
        <f t="shared" si="108"/>
        <v/>
      </c>
      <c r="Z468" t="str">
        <f t="shared" si="109"/>
        <v/>
      </c>
      <c r="AA468" t="str">
        <f t="shared" si="110"/>
        <v/>
      </c>
      <c r="AB468" t="str">
        <f t="shared" si="111"/>
        <v/>
      </c>
      <c r="AC468" t="str">
        <f t="shared" si="112"/>
        <v/>
      </c>
      <c r="AD468" t="str">
        <f t="shared" si="113"/>
        <v/>
      </c>
      <c r="AE468" t="str">
        <f t="shared" si="114"/>
        <v/>
      </c>
      <c r="AF468" t="str">
        <f t="shared" si="115"/>
        <v/>
      </c>
      <c r="AG468" t="str">
        <f t="shared" si="116"/>
        <v/>
      </c>
      <c r="AH468" t="str">
        <f t="shared" si="117"/>
        <v/>
      </c>
      <c r="AI468" t="str">
        <f t="shared" si="118"/>
        <v/>
      </c>
      <c r="AJ468" t="str">
        <f t="shared" si="119"/>
        <v/>
      </c>
    </row>
    <row r="469" spans="1:36" x14ac:dyDescent="0.25">
      <c r="A469" s="3"/>
      <c r="B469" s="3"/>
      <c r="C469" s="4"/>
      <c r="D469" s="20"/>
      <c r="E469" s="20"/>
      <c r="F469" s="4"/>
      <c r="G469" s="4"/>
      <c r="H469" s="2"/>
      <c r="J469" s="4" t="str">
        <f t="shared" si="105"/>
        <v/>
      </c>
      <c r="K469" s="4" t="str">
        <f t="shared" si="106"/>
        <v/>
      </c>
      <c r="L469" s="31" t="str">
        <f t="shared" si="107"/>
        <v/>
      </c>
      <c r="M469" s="12" t="str">
        <f>IF(AND(($D469)&lt;&gt;"",($E469)&lt;&gt;""),IF(MIN(DATEVALUE($E469),Base!K$3)-MAX(DATEVALUE($D469),Base!K$2)+1&gt;=0,MIN(DATEVALUE($E469),Base!K$3)-MAX(DATEVALUE($D469),Base!K$2)+1,0),"")</f>
        <v/>
      </c>
      <c r="N469" s="12" t="str">
        <f>IF(AND(($D469)&lt;&gt;"",($E469)&lt;&gt;""),IF(MIN(DATEVALUE($E469),Base!L$3)-MAX(DATEVALUE($D469),Base!L$2)+1&gt;=0,MIN(DATEVALUE($E469),Base!L$3)-MAX(DATEVALUE($D469),Base!L$2)+1,0),"")</f>
        <v/>
      </c>
      <c r="O469" s="12" t="str">
        <f>IF(AND(($D469)&lt;&gt;"",($E469)&lt;&gt;""),IF(MIN(DATEVALUE($E469),Base!M$3)-MAX(DATEVALUE($D469),Base!M$2)+1&gt;=0,MIN(DATEVALUE($E469),Base!M$3)-MAX(DATEVALUE($D469),Base!M$2)+1,0),"")</f>
        <v/>
      </c>
      <c r="P469" s="12" t="str">
        <f>IF(AND(($D469)&lt;&gt;"",($E469)&lt;&gt;""),IF(MIN(DATEVALUE($E469),Base!N$3)-MAX(DATEVALUE($D469),Base!N$2)+1&gt;=0,MIN(DATEVALUE($E469),Base!N$3)-MAX(DATEVALUE($D469),Base!N$2)+1,0),"")</f>
        <v/>
      </c>
      <c r="Q469" s="12" t="str">
        <f>IF(AND(($D469)&lt;&gt;"",($E469)&lt;&gt;""),IF(MIN(DATEVALUE($E469),Base!O$3)-MAX(DATEVALUE($D469),Base!O$2)+1&gt;=0,MIN(DATEVALUE($E469),Base!O$3)-MAX(DATEVALUE($D469),Base!O$2)+1,0),"")</f>
        <v/>
      </c>
      <c r="R469" s="12" t="str">
        <f>IF(AND(($D469)&lt;&gt;"",($E469)&lt;&gt;""),IF(MIN(DATEVALUE($E469),Base!P$3)-MAX(DATEVALUE($D469),Base!P$2)+1&gt;=0,MIN(DATEVALUE($E469),Base!P$3)-MAX(DATEVALUE($D469),Base!P$2)+1,0),"")</f>
        <v/>
      </c>
      <c r="S469" s="12" t="str">
        <f>IF(AND(($D469)&lt;&gt;"",($E469)&lt;&gt;""),IF(MIN(DATEVALUE($E469),Base!Q$3)-MAX(DATEVALUE($D469),Base!Q$2)+1&gt;=0,MIN(DATEVALUE($E469),Base!Q$3)-MAX(DATEVALUE($D469),Base!Q$2)+1,0),"")</f>
        <v/>
      </c>
      <c r="T469" s="12" t="str">
        <f>IF(AND(($D469)&lt;&gt;"",($E469)&lt;&gt;""),IF(MIN(DATEVALUE($E469),Base!R$3)-MAX(DATEVALUE($D469),Base!R$2)+1&gt;=0,MIN(DATEVALUE($E469),Base!R$3)-MAX(DATEVALUE($D469),Base!R$2)+1,0),"")</f>
        <v/>
      </c>
      <c r="U469" s="12" t="str">
        <f>IF(AND(($D469)&lt;&gt;"",($E469)&lt;&gt;""),IF(MIN(DATEVALUE($E469),Base!S$3)-MAX(DATEVALUE($D469),Base!S$2)+1&gt;=0,MIN(DATEVALUE($E469),Base!S$3)-MAX(DATEVALUE($D469),Base!S$2)+1,0),"")</f>
        <v/>
      </c>
      <c r="V469" s="12" t="str">
        <f>IF(AND(($D469)&lt;&gt;"",($E469)&lt;&gt;""),IF(MIN(DATEVALUE($E469),Base!T$3)-MAX(DATEVALUE($D469),Base!T$2)+1&gt;=0,MIN(DATEVALUE($E469),Base!T$3)-MAX(DATEVALUE($D469),Base!T$2)+1,0),"")</f>
        <v/>
      </c>
      <c r="W469" s="12" t="str">
        <f>IF(AND(($D469)&lt;&gt;"",($E469)&lt;&gt;""),IF(MIN(DATEVALUE($E469),Base!U$3)-MAX(DATEVALUE($D469),Base!U$2)+1&gt;=0,MIN(DATEVALUE($E469),Base!U$3)-MAX(DATEVALUE($D469),Base!U$2)+1,0),"")</f>
        <v/>
      </c>
      <c r="X469" s="12" t="str">
        <f>IF(AND(($D469)&lt;&gt;"",($E469)&lt;&gt;""),IF(MIN(DATEVALUE($E469),Base!V$3)-MAX(DATEVALUE($D469),Base!V$2)+1&gt;=0,MIN(DATEVALUE($E469),Base!V$3)-MAX(DATEVALUE($D469),Base!V$2)+1,0),"")</f>
        <v/>
      </c>
      <c r="Y469" t="str">
        <f t="shared" si="108"/>
        <v/>
      </c>
      <c r="Z469" t="str">
        <f t="shared" si="109"/>
        <v/>
      </c>
      <c r="AA469" t="str">
        <f t="shared" si="110"/>
        <v/>
      </c>
      <c r="AB469" t="str">
        <f t="shared" si="111"/>
        <v/>
      </c>
      <c r="AC469" t="str">
        <f t="shared" si="112"/>
        <v/>
      </c>
      <c r="AD469" t="str">
        <f t="shared" si="113"/>
        <v/>
      </c>
      <c r="AE469" t="str">
        <f t="shared" si="114"/>
        <v/>
      </c>
      <c r="AF469" t="str">
        <f t="shared" si="115"/>
        <v/>
      </c>
      <c r="AG469" t="str">
        <f t="shared" si="116"/>
        <v/>
      </c>
      <c r="AH469" t="str">
        <f t="shared" si="117"/>
        <v/>
      </c>
      <c r="AI469" t="str">
        <f t="shared" si="118"/>
        <v/>
      </c>
      <c r="AJ469" t="str">
        <f t="shared" si="119"/>
        <v/>
      </c>
    </row>
    <row r="470" spans="1:36" x14ac:dyDescent="0.25">
      <c r="A470" s="3"/>
      <c r="B470" s="3"/>
      <c r="C470" s="4"/>
      <c r="D470" s="20"/>
      <c r="E470" s="20"/>
      <c r="F470" s="4"/>
      <c r="G470" s="4"/>
      <c r="H470" s="2"/>
      <c r="J470" s="4" t="str">
        <f t="shared" si="105"/>
        <v/>
      </c>
      <c r="K470" s="4" t="str">
        <f t="shared" si="106"/>
        <v/>
      </c>
      <c r="L470" s="31" t="str">
        <f t="shared" si="107"/>
        <v/>
      </c>
      <c r="M470" s="12" t="str">
        <f>IF(AND(($D470)&lt;&gt;"",($E470)&lt;&gt;""),IF(MIN(DATEVALUE($E470),Base!K$3)-MAX(DATEVALUE($D470),Base!K$2)+1&gt;=0,MIN(DATEVALUE($E470),Base!K$3)-MAX(DATEVALUE($D470),Base!K$2)+1,0),"")</f>
        <v/>
      </c>
      <c r="N470" s="12" t="str">
        <f>IF(AND(($D470)&lt;&gt;"",($E470)&lt;&gt;""),IF(MIN(DATEVALUE($E470),Base!L$3)-MAX(DATEVALUE($D470),Base!L$2)+1&gt;=0,MIN(DATEVALUE($E470),Base!L$3)-MAX(DATEVALUE($D470),Base!L$2)+1,0),"")</f>
        <v/>
      </c>
      <c r="O470" s="12" t="str">
        <f>IF(AND(($D470)&lt;&gt;"",($E470)&lt;&gt;""),IF(MIN(DATEVALUE($E470),Base!M$3)-MAX(DATEVALUE($D470),Base!M$2)+1&gt;=0,MIN(DATEVALUE($E470),Base!M$3)-MAX(DATEVALUE($D470),Base!M$2)+1,0),"")</f>
        <v/>
      </c>
      <c r="P470" s="12" t="str">
        <f>IF(AND(($D470)&lt;&gt;"",($E470)&lt;&gt;""),IF(MIN(DATEVALUE($E470),Base!N$3)-MAX(DATEVALUE($D470),Base!N$2)+1&gt;=0,MIN(DATEVALUE($E470),Base!N$3)-MAX(DATEVALUE($D470),Base!N$2)+1,0),"")</f>
        <v/>
      </c>
      <c r="Q470" s="12" t="str">
        <f>IF(AND(($D470)&lt;&gt;"",($E470)&lt;&gt;""),IF(MIN(DATEVALUE($E470),Base!O$3)-MAX(DATEVALUE($D470),Base!O$2)+1&gt;=0,MIN(DATEVALUE($E470),Base!O$3)-MAX(DATEVALUE($D470),Base!O$2)+1,0),"")</f>
        <v/>
      </c>
      <c r="R470" s="12" t="str">
        <f>IF(AND(($D470)&lt;&gt;"",($E470)&lt;&gt;""),IF(MIN(DATEVALUE($E470),Base!P$3)-MAX(DATEVALUE($D470),Base!P$2)+1&gt;=0,MIN(DATEVALUE($E470),Base!P$3)-MAX(DATEVALUE($D470),Base!P$2)+1,0),"")</f>
        <v/>
      </c>
      <c r="S470" s="12" t="str">
        <f>IF(AND(($D470)&lt;&gt;"",($E470)&lt;&gt;""),IF(MIN(DATEVALUE($E470),Base!Q$3)-MAX(DATEVALUE($D470),Base!Q$2)+1&gt;=0,MIN(DATEVALUE($E470),Base!Q$3)-MAX(DATEVALUE($D470),Base!Q$2)+1,0),"")</f>
        <v/>
      </c>
      <c r="T470" s="12" t="str">
        <f>IF(AND(($D470)&lt;&gt;"",($E470)&lt;&gt;""),IF(MIN(DATEVALUE($E470),Base!R$3)-MAX(DATEVALUE($D470),Base!R$2)+1&gt;=0,MIN(DATEVALUE($E470),Base!R$3)-MAX(DATEVALUE($D470),Base!R$2)+1,0),"")</f>
        <v/>
      </c>
      <c r="U470" s="12" t="str">
        <f>IF(AND(($D470)&lt;&gt;"",($E470)&lt;&gt;""),IF(MIN(DATEVALUE($E470),Base!S$3)-MAX(DATEVALUE($D470),Base!S$2)+1&gt;=0,MIN(DATEVALUE($E470),Base!S$3)-MAX(DATEVALUE($D470),Base!S$2)+1,0),"")</f>
        <v/>
      </c>
      <c r="V470" s="12" t="str">
        <f>IF(AND(($D470)&lt;&gt;"",($E470)&lt;&gt;""),IF(MIN(DATEVALUE($E470),Base!T$3)-MAX(DATEVALUE($D470),Base!T$2)+1&gt;=0,MIN(DATEVALUE($E470),Base!T$3)-MAX(DATEVALUE($D470),Base!T$2)+1,0),"")</f>
        <v/>
      </c>
      <c r="W470" s="12" t="str">
        <f>IF(AND(($D470)&lt;&gt;"",($E470)&lt;&gt;""),IF(MIN(DATEVALUE($E470),Base!U$3)-MAX(DATEVALUE($D470),Base!U$2)+1&gt;=0,MIN(DATEVALUE($E470),Base!U$3)-MAX(DATEVALUE($D470),Base!U$2)+1,0),"")</f>
        <v/>
      </c>
      <c r="X470" s="12" t="str">
        <f>IF(AND(($D470)&lt;&gt;"",($E470)&lt;&gt;""),IF(MIN(DATEVALUE($E470),Base!V$3)-MAX(DATEVALUE($D470),Base!V$2)+1&gt;=0,MIN(DATEVALUE($E470),Base!V$3)-MAX(DATEVALUE($D470),Base!V$2)+1,0),"")</f>
        <v/>
      </c>
      <c r="Y470" t="str">
        <f t="shared" si="108"/>
        <v/>
      </c>
      <c r="Z470" t="str">
        <f t="shared" si="109"/>
        <v/>
      </c>
      <c r="AA470" t="str">
        <f t="shared" si="110"/>
        <v/>
      </c>
      <c r="AB470" t="str">
        <f t="shared" si="111"/>
        <v/>
      </c>
      <c r="AC470" t="str">
        <f t="shared" si="112"/>
        <v/>
      </c>
      <c r="AD470" t="str">
        <f t="shared" si="113"/>
        <v/>
      </c>
      <c r="AE470" t="str">
        <f t="shared" si="114"/>
        <v/>
      </c>
      <c r="AF470" t="str">
        <f t="shared" si="115"/>
        <v/>
      </c>
      <c r="AG470" t="str">
        <f t="shared" si="116"/>
        <v/>
      </c>
      <c r="AH470" t="str">
        <f t="shared" si="117"/>
        <v/>
      </c>
      <c r="AI470" t="str">
        <f t="shared" si="118"/>
        <v/>
      </c>
      <c r="AJ470" t="str">
        <f t="shared" si="119"/>
        <v/>
      </c>
    </row>
    <row r="471" spans="1:36" x14ac:dyDescent="0.25">
      <c r="A471" s="3"/>
      <c r="B471" s="3"/>
      <c r="C471" s="4"/>
      <c r="D471" s="20"/>
      <c r="E471" s="20"/>
      <c r="F471" s="4"/>
      <c r="G471" s="4"/>
      <c r="H471" s="2"/>
      <c r="J471" s="4" t="str">
        <f t="shared" si="105"/>
        <v/>
      </c>
      <c r="K471" s="4" t="str">
        <f t="shared" si="106"/>
        <v/>
      </c>
      <c r="L471" s="31" t="str">
        <f t="shared" si="107"/>
        <v/>
      </c>
      <c r="M471" s="12" t="str">
        <f>IF(AND(($D471)&lt;&gt;"",($E471)&lt;&gt;""),IF(MIN(DATEVALUE($E471),Base!K$3)-MAX(DATEVALUE($D471),Base!K$2)+1&gt;=0,MIN(DATEVALUE($E471),Base!K$3)-MAX(DATEVALUE($D471),Base!K$2)+1,0),"")</f>
        <v/>
      </c>
      <c r="N471" s="12" t="str">
        <f>IF(AND(($D471)&lt;&gt;"",($E471)&lt;&gt;""),IF(MIN(DATEVALUE($E471),Base!L$3)-MAX(DATEVALUE($D471),Base!L$2)+1&gt;=0,MIN(DATEVALUE($E471),Base!L$3)-MAX(DATEVALUE($D471),Base!L$2)+1,0),"")</f>
        <v/>
      </c>
      <c r="O471" s="12" t="str">
        <f>IF(AND(($D471)&lt;&gt;"",($E471)&lt;&gt;""),IF(MIN(DATEVALUE($E471),Base!M$3)-MAX(DATEVALUE($D471),Base!M$2)+1&gt;=0,MIN(DATEVALUE($E471),Base!M$3)-MAX(DATEVALUE($D471),Base!M$2)+1,0),"")</f>
        <v/>
      </c>
      <c r="P471" s="12" t="str">
        <f>IF(AND(($D471)&lt;&gt;"",($E471)&lt;&gt;""),IF(MIN(DATEVALUE($E471),Base!N$3)-MAX(DATEVALUE($D471),Base!N$2)+1&gt;=0,MIN(DATEVALUE($E471),Base!N$3)-MAX(DATEVALUE($D471),Base!N$2)+1,0),"")</f>
        <v/>
      </c>
      <c r="Q471" s="12" t="str">
        <f>IF(AND(($D471)&lt;&gt;"",($E471)&lt;&gt;""),IF(MIN(DATEVALUE($E471),Base!O$3)-MAX(DATEVALUE($D471),Base!O$2)+1&gt;=0,MIN(DATEVALUE($E471),Base!O$3)-MAX(DATEVALUE($D471),Base!O$2)+1,0),"")</f>
        <v/>
      </c>
      <c r="R471" s="12" t="str">
        <f>IF(AND(($D471)&lt;&gt;"",($E471)&lt;&gt;""),IF(MIN(DATEVALUE($E471),Base!P$3)-MAX(DATEVALUE($D471),Base!P$2)+1&gt;=0,MIN(DATEVALUE($E471),Base!P$3)-MAX(DATEVALUE($D471),Base!P$2)+1,0),"")</f>
        <v/>
      </c>
      <c r="S471" s="12" t="str">
        <f>IF(AND(($D471)&lt;&gt;"",($E471)&lt;&gt;""),IF(MIN(DATEVALUE($E471),Base!Q$3)-MAX(DATEVALUE($D471),Base!Q$2)+1&gt;=0,MIN(DATEVALUE($E471),Base!Q$3)-MAX(DATEVALUE($D471),Base!Q$2)+1,0),"")</f>
        <v/>
      </c>
      <c r="T471" s="12" t="str">
        <f>IF(AND(($D471)&lt;&gt;"",($E471)&lt;&gt;""),IF(MIN(DATEVALUE($E471),Base!R$3)-MAX(DATEVALUE($D471),Base!R$2)+1&gt;=0,MIN(DATEVALUE($E471),Base!R$3)-MAX(DATEVALUE($D471),Base!R$2)+1,0),"")</f>
        <v/>
      </c>
      <c r="U471" s="12" t="str">
        <f>IF(AND(($D471)&lt;&gt;"",($E471)&lt;&gt;""),IF(MIN(DATEVALUE($E471),Base!S$3)-MAX(DATEVALUE($D471),Base!S$2)+1&gt;=0,MIN(DATEVALUE($E471),Base!S$3)-MAX(DATEVALUE($D471),Base!S$2)+1,0),"")</f>
        <v/>
      </c>
      <c r="V471" s="12" t="str">
        <f>IF(AND(($D471)&lt;&gt;"",($E471)&lt;&gt;""),IF(MIN(DATEVALUE($E471),Base!T$3)-MAX(DATEVALUE($D471),Base!T$2)+1&gt;=0,MIN(DATEVALUE($E471),Base!T$3)-MAX(DATEVALUE($D471),Base!T$2)+1,0),"")</f>
        <v/>
      </c>
      <c r="W471" s="12" t="str">
        <f>IF(AND(($D471)&lt;&gt;"",($E471)&lt;&gt;""),IF(MIN(DATEVALUE($E471),Base!U$3)-MAX(DATEVALUE($D471),Base!U$2)+1&gt;=0,MIN(DATEVALUE($E471),Base!U$3)-MAX(DATEVALUE($D471),Base!U$2)+1,0),"")</f>
        <v/>
      </c>
      <c r="X471" s="12" t="str">
        <f>IF(AND(($D471)&lt;&gt;"",($E471)&lt;&gt;""),IF(MIN(DATEVALUE($E471),Base!V$3)-MAX(DATEVALUE($D471),Base!V$2)+1&gt;=0,MIN(DATEVALUE($E471),Base!V$3)-MAX(DATEVALUE($D471),Base!V$2)+1,0),"")</f>
        <v/>
      </c>
      <c r="Y471" t="str">
        <f t="shared" si="108"/>
        <v/>
      </c>
      <c r="Z471" t="str">
        <f t="shared" si="109"/>
        <v/>
      </c>
      <c r="AA471" t="str">
        <f t="shared" si="110"/>
        <v/>
      </c>
      <c r="AB471" t="str">
        <f t="shared" si="111"/>
        <v/>
      </c>
      <c r="AC471" t="str">
        <f t="shared" si="112"/>
        <v/>
      </c>
      <c r="AD471" t="str">
        <f t="shared" si="113"/>
        <v/>
      </c>
      <c r="AE471" t="str">
        <f t="shared" si="114"/>
        <v/>
      </c>
      <c r="AF471" t="str">
        <f t="shared" si="115"/>
        <v/>
      </c>
      <c r="AG471" t="str">
        <f t="shared" si="116"/>
        <v/>
      </c>
      <c r="AH471" t="str">
        <f t="shared" si="117"/>
        <v/>
      </c>
      <c r="AI471" t="str">
        <f t="shared" si="118"/>
        <v/>
      </c>
      <c r="AJ471" t="str">
        <f t="shared" si="119"/>
        <v/>
      </c>
    </row>
    <row r="472" spans="1:36" x14ac:dyDescent="0.25">
      <c r="A472" s="3"/>
      <c r="B472" s="3"/>
      <c r="C472" s="4"/>
      <c r="D472" s="20"/>
      <c r="E472" s="20"/>
      <c r="F472" s="4"/>
      <c r="G472" s="4"/>
      <c r="H472" s="2"/>
      <c r="J472" s="4" t="str">
        <f t="shared" si="105"/>
        <v/>
      </c>
      <c r="K472" s="4" t="str">
        <f t="shared" si="106"/>
        <v/>
      </c>
      <c r="L472" s="31" t="str">
        <f t="shared" si="107"/>
        <v/>
      </c>
      <c r="M472" s="12" t="str">
        <f>IF(AND(($D472)&lt;&gt;"",($E472)&lt;&gt;""),IF(MIN(DATEVALUE($E472),Base!K$3)-MAX(DATEVALUE($D472),Base!K$2)+1&gt;=0,MIN(DATEVALUE($E472),Base!K$3)-MAX(DATEVALUE($D472),Base!K$2)+1,0),"")</f>
        <v/>
      </c>
      <c r="N472" s="12" t="str">
        <f>IF(AND(($D472)&lt;&gt;"",($E472)&lt;&gt;""),IF(MIN(DATEVALUE($E472),Base!L$3)-MAX(DATEVALUE($D472),Base!L$2)+1&gt;=0,MIN(DATEVALUE($E472),Base!L$3)-MAX(DATEVALUE($D472),Base!L$2)+1,0),"")</f>
        <v/>
      </c>
      <c r="O472" s="12" t="str">
        <f>IF(AND(($D472)&lt;&gt;"",($E472)&lt;&gt;""),IF(MIN(DATEVALUE($E472),Base!M$3)-MAX(DATEVALUE($D472),Base!M$2)+1&gt;=0,MIN(DATEVALUE($E472),Base!M$3)-MAX(DATEVALUE($D472),Base!M$2)+1,0),"")</f>
        <v/>
      </c>
      <c r="P472" s="12" t="str">
        <f>IF(AND(($D472)&lt;&gt;"",($E472)&lt;&gt;""),IF(MIN(DATEVALUE($E472),Base!N$3)-MAX(DATEVALUE($D472),Base!N$2)+1&gt;=0,MIN(DATEVALUE($E472),Base!N$3)-MAX(DATEVALUE($D472),Base!N$2)+1,0),"")</f>
        <v/>
      </c>
      <c r="Q472" s="12" t="str">
        <f>IF(AND(($D472)&lt;&gt;"",($E472)&lt;&gt;""),IF(MIN(DATEVALUE($E472),Base!O$3)-MAX(DATEVALUE($D472),Base!O$2)+1&gt;=0,MIN(DATEVALUE($E472),Base!O$3)-MAX(DATEVALUE($D472),Base!O$2)+1,0),"")</f>
        <v/>
      </c>
      <c r="R472" s="12" t="str">
        <f>IF(AND(($D472)&lt;&gt;"",($E472)&lt;&gt;""),IF(MIN(DATEVALUE($E472),Base!P$3)-MAX(DATEVALUE($D472),Base!P$2)+1&gt;=0,MIN(DATEVALUE($E472),Base!P$3)-MAX(DATEVALUE($D472),Base!P$2)+1,0),"")</f>
        <v/>
      </c>
      <c r="S472" s="12" t="str">
        <f>IF(AND(($D472)&lt;&gt;"",($E472)&lt;&gt;""),IF(MIN(DATEVALUE($E472),Base!Q$3)-MAX(DATEVALUE($D472),Base!Q$2)+1&gt;=0,MIN(DATEVALUE($E472),Base!Q$3)-MAX(DATEVALUE($D472),Base!Q$2)+1,0),"")</f>
        <v/>
      </c>
      <c r="T472" s="12" t="str">
        <f>IF(AND(($D472)&lt;&gt;"",($E472)&lt;&gt;""),IF(MIN(DATEVALUE($E472),Base!R$3)-MAX(DATEVALUE($D472),Base!R$2)+1&gt;=0,MIN(DATEVALUE($E472),Base!R$3)-MAX(DATEVALUE($D472),Base!R$2)+1,0),"")</f>
        <v/>
      </c>
      <c r="U472" s="12" t="str">
        <f>IF(AND(($D472)&lt;&gt;"",($E472)&lt;&gt;""),IF(MIN(DATEVALUE($E472),Base!S$3)-MAX(DATEVALUE($D472),Base!S$2)+1&gt;=0,MIN(DATEVALUE($E472),Base!S$3)-MAX(DATEVALUE($D472),Base!S$2)+1,0),"")</f>
        <v/>
      </c>
      <c r="V472" s="12" t="str">
        <f>IF(AND(($D472)&lt;&gt;"",($E472)&lt;&gt;""),IF(MIN(DATEVALUE($E472),Base!T$3)-MAX(DATEVALUE($D472),Base!T$2)+1&gt;=0,MIN(DATEVALUE($E472),Base!T$3)-MAX(DATEVALUE($D472),Base!T$2)+1,0),"")</f>
        <v/>
      </c>
      <c r="W472" s="12" t="str">
        <f>IF(AND(($D472)&lt;&gt;"",($E472)&lt;&gt;""),IF(MIN(DATEVALUE($E472),Base!U$3)-MAX(DATEVALUE($D472),Base!U$2)+1&gt;=0,MIN(DATEVALUE($E472),Base!U$3)-MAX(DATEVALUE($D472),Base!U$2)+1,0),"")</f>
        <v/>
      </c>
      <c r="X472" s="12" t="str">
        <f>IF(AND(($D472)&lt;&gt;"",($E472)&lt;&gt;""),IF(MIN(DATEVALUE($E472),Base!V$3)-MAX(DATEVALUE($D472),Base!V$2)+1&gt;=0,MIN(DATEVALUE($E472),Base!V$3)-MAX(DATEVALUE($D472),Base!V$2)+1,0),"")</f>
        <v/>
      </c>
      <c r="Y472" t="str">
        <f t="shared" si="108"/>
        <v/>
      </c>
      <c r="Z472" t="str">
        <f t="shared" si="109"/>
        <v/>
      </c>
      <c r="AA472" t="str">
        <f t="shared" si="110"/>
        <v/>
      </c>
      <c r="AB472" t="str">
        <f t="shared" si="111"/>
        <v/>
      </c>
      <c r="AC472" t="str">
        <f t="shared" si="112"/>
        <v/>
      </c>
      <c r="AD472" t="str">
        <f t="shared" si="113"/>
        <v/>
      </c>
      <c r="AE472" t="str">
        <f t="shared" si="114"/>
        <v/>
      </c>
      <c r="AF472" t="str">
        <f t="shared" si="115"/>
        <v/>
      </c>
      <c r="AG472" t="str">
        <f t="shared" si="116"/>
        <v/>
      </c>
      <c r="AH472" t="str">
        <f t="shared" si="117"/>
        <v/>
      </c>
      <c r="AI472" t="str">
        <f t="shared" si="118"/>
        <v/>
      </c>
      <c r="AJ472" t="str">
        <f t="shared" si="119"/>
        <v/>
      </c>
    </row>
    <row r="473" spans="1:36" x14ac:dyDescent="0.25">
      <c r="A473" s="3"/>
      <c r="B473" s="3"/>
      <c r="C473" s="4"/>
      <c r="D473" s="20"/>
      <c r="E473" s="20"/>
      <c r="F473" s="4"/>
      <c r="G473" s="4"/>
      <c r="H473" s="2"/>
      <c r="J473" s="4" t="str">
        <f t="shared" si="105"/>
        <v/>
      </c>
      <c r="K473" s="4" t="str">
        <f t="shared" si="106"/>
        <v/>
      </c>
      <c r="L473" s="31" t="str">
        <f t="shared" si="107"/>
        <v/>
      </c>
      <c r="M473" s="12" t="str">
        <f>IF(AND(($D473)&lt;&gt;"",($E473)&lt;&gt;""),IF(MIN(DATEVALUE($E473),Base!K$3)-MAX(DATEVALUE($D473),Base!K$2)+1&gt;=0,MIN(DATEVALUE($E473),Base!K$3)-MAX(DATEVALUE($D473),Base!K$2)+1,0),"")</f>
        <v/>
      </c>
      <c r="N473" s="12" t="str">
        <f>IF(AND(($D473)&lt;&gt;"",($E473)&lt;&gt;""),IF(MIN(DATEVALUE($E473),Base!L$3)-MAX(DATEVALUE($D473),Base!L$2)+1&gt;=0,MIN(DATEVALUE($E473),Base!L$3)-MAX(DATEVALUE($D473),Base!L$2)+1,0),"")</f>
        <v/>
      </c>
      <c r="O473" s="12" t="str">
        <f>IF(AND(($D473)&lt;&gt;"",($E473)&lt;&gt;""),IF(MIN(DATEVALUE($E473),Base!M$3)-MAX(DATEVALUE($D473),Base!M$2)+1&gt;=0,MIN(DATEVALUE($E473),Base!M$3)-MAX(DATEVALUE($D473),Base!M$2)+1,0),"")</f>
        <v/>
      </c>
      <c r="P473" s="12" t="str">
        <f>IF(AND(($D473)&lt;&gt;"",($E473)&lt;&gt;""),IF(MIN(DATEVALUE($E473),Base!N$3)-MAX(DATEVALUE($D473),Base!N$2)+1&gt;=0,MIN(DATEVALUE($E473),Base!N$3)-MAX(DATEVALUE($D473),Base!N$2)+1,0),"")</f>
        <v/>
      </c>
      <c r="Q473" s="12" t="str">
        <f>IF(AND(($D473)&lt;&gt;"",($E473)&lt;&gt;""),IF(MIN(DATEVALUE($E473),Base!O$3)-MAX(DATEVALUE($D473),Base!O$2)+1&gt;=0,MIN(DATEVALUE($E473),Base!O$3)-MAX(DATEVALUE($D473),Base!O$2)+1,0),"")</f>
        <v/>
      </c>
      <c r="R473" s="12" t="str">
        <f>IF(AND(($D473)&lt;&gt;"",($E473)&lt;&gt;""),IF(MIN(DATEVALUE($E473),Base!P$3)-MAX(DATEVALUE($D473),Base!P$2)+1&gt;=0,MIN(DATEVALUE($E473),Base!P$3)-MAX(DATEVALUE($D473),Base!P$2)+1,0),"")</f>
        <v/>
      </c>
      <c r="S473" s="12" t="str">
        <f>IF(AND(($D473)&lt;&gt;"",($E473)&lt;&gt;""),IF(MIN(DATEVALUE($E473),Base!Q$3)-MAX(DATEVALUE($D473),Base!Q$2)+1&gt;=0,MIN(DATEVALUE($E473),Base!Q$3)-MAX(DATEVALUE($D473),Base!Q$2)+1,0),"")</f>
        <v/>
      </c>
      <c r="T473" s="12" t="str">
        <f>IF(AND(($D473)&lt;&gt;"",($E473)&lt;&gt;""),IF(MIN(DATEVALUE($E473),Base!R$3)-MAX(DATEVALUE($D473),Base!R$2)+1&gt;=0,MIN(DATEVALUE($E473),Base!R$3)-MAX(DATEVALUE($D473),Base!R$2)+1,0),"")</f>
        <v/>
      </c>
      <c r="U473" s="12" t="str">
        <f>IF(AND(($D473)&lt;&gt;"",($E473)&lt;&gt;""),IF(MIN(DATEVALUE($E473),Base!S$3)-MAX(DATEVALUE($D473),Base!S$2)+1&gt;=0,MIN(DATEVALUE($E473),Base!S$3)-MAX(DATEVALUE($D473),Base!S$2)+1,0),"")</f>
        <v/>
      </c>
      <c r="V473" s="12" t="str">
        <f>IF(AND(($D473)&lt;&gt;"",($E473)&lt;&gt;""),IF(MIN(DATEVALUE($E473),Base!T$3)-MAX(DATEVALUE($D473),Base!T$2)+1&gt;=0,MIN(DATEVALUE($E473),Base!T$3)-MAX(DATEVALUE($D473),Base!T$2)+1,0),"")</f>
        <v/>
      </c>
      <c r="W473" s="12" t="str">
        <f>IF(AND(($D473)&lt;&gt;"",($E473)&lt;&gt;""),IF(MIN(DATEVALUE($E473),Base!U$3)-MAX(DATEVALUE($D473),Base!U$2)+1&gt;=0,MIN(DATEVALUE($E473),Base!U$3)-MAX(DATEVALUE($D473),Base!U$2)+1,0),"")</f>
        <v/>
      </c>
      <c r="X473" s="12" t="str">
        <f>IF(AND(($D473)&lt;&gt;"",($E473)&lt;&gt;""),IF(MIN(DATEVALUE($E473),Base!V$3)-MAX(DATEVALUE($D473),Base!V$2)+1&gt;=0,MIN(DATEVALUE($E473),Base!V$3)-MAX(DATEVALUE($D473),Base!V$2)+1,0),"")</f>
        <v/>
      </c>
      <c r="Y473" t="str">
        <f t="shared" si="108"/>
        <v/>
      </c>
      <c r="Z473" t="str">
        <f t="shared" si="109"/>
        <v/>
      </c>
      <c r="AA473" t="str">
        <f t="shared" si="110"/>
        <v/>
      </c>
      <c r="AB473" t="str">
        <f t="shared" si="111"/>
        <v/>
      </c>
      <c r="AC473" t="str">
        <f t="shared" si="112"/>
        <v/>
      </c>
      <c r="AD473" t="str">
        <f t="shared" si="113"/>
        <v/>
      </c>
      <c r="AE473" t="str">
        <f t="shared" si="114"/>
        <v/>
      </c>
      <c r="AF473" t="str">
        <f t="shared" si="115"/>
        <v/>
      </c>
      <c r="AG473" t="str">
        <f t="shared" si="116"/>
        <v/>
      </c>
      <c r="AH473" t="str">
        <f t="shared" si="117"/>
        <v/>
      </c>
      <c r="AI473" t="str">
        <f t="shared" si="118"/>
        <v/>
      </c>
      <c r="AJ473" t="str">
        <f t="shared" si="119"/>
        <v/>
      </c>
    </row>
    <row r="474" spans="1:36" x14ac:dyDescent="0.25">
      <c r="A474" s="3"/>
      <c r="B474" s="3"/>
      <c r="C474" s="4"/>
      <c r="D474" s="20"/>
      <c r="E474" s="20"/>
      <c r="F474" s="4"/>
      <c r="G474" s="4"/>
      <c r="H474" s="2"/>
      <c r="J474" s="4" t="str">
        <f t="shared" si="105"/>
        <v/>
      </c>
      <c r="K474" s="4" t="str">
        <f t="shared" si="106"/>
        <v/>
      </c>
      <c r="L474" s="31" t="str">
        <f t="shared" si="107"/>
        <v/>
      </c>
      <c r="M474" s="12" t="str">
        <f>IF(AND(($D474)&lt;&gt;"",($E474)&lt;&gt;""),IF(MIN(DATEVALUE($E474),Base!K$3)-MAX(DATEVALUE($D474),Base!K$2)+1&gt;=0,MIN(DATEVALUE($E474),Base!K$3)-MAX(DATEVALUE($D474),Base!K$2)+1,0),"")</f>
        <v/>
      </c>
      <c r="N474" s="12" t="str">
        <f>IF(AND(($D474)&lt;&gt;"",($E474)&lt;&gt;""),IF(MIN(DATEVALUE($E474),Base!L$3)-MAX(DATEVALUE($D474),Base!L$2)+1&gt;=0,MIN(DATEVALUE($E474),Base!L$3)-MAX(DATEVALUE($D474),Base!L$2)+1,0),"")</f>
        <v/>
      </c>
      <c r="O474" s="12" t="str">
        <f>IF(AND(($D474)&lt;&gt;"",($E474)&lt;&gt;""),IF(MIN(DATEVALUE($E474),Base!M$3)-MAX(DATEVALUE($D474),Base!M$2)+1&gt;=0,MIN(DATEVALUE($E474),Base!M$3)-MAX(DATEVALUE($D474),Base!M$2)+1,0),"")</f>
        <v/>
      </c>
      <c r="P474" s="12" t="str">
        <f>IF(AND(($D474)&lt;&gt;"",($E474)&lt;&gt;""),IF(MIN(DATEVALUE($E474),Base!N$3)-MAX(DATEVALUE($D474),Base!N$2)+1&gt;=0,MIN(DATEVALUE($E474),Base!N$3)-MAX(DATEVALUE($D474),Base!N$2)+1,0),"")</f>
        <v/>
      </c>
      <c r="Q474" s="12" t="str">
        <f>IF(AND(($D474)&lt;&gt;"",($E474)&lt;&gt;""),IF(MIN(DATEVALUE($E474),Base!O$3)-MAX(DATEVALUE($D474),Base!O$2)+1&gt;=0,MIN(DATEVALUE($E474),Base!O$3)-MAX(DATEVALUE($D474),Base!O$2)+1,0),"")</f>
        <v/>
      </c>
      <c r="R474" s="12" t="str">
        <f>IF(AND(($D474)&lt;&gt;"",($E474)&lt;&gt;""),IF(MIN(DATEVALUE($E474),Base!P$3)-MAX(DATEVALUE($D474),Base!P$2)+1&gt;=0,MIN(DATEVALUE($E474),Base!P$3)-MAX(DATEVALUE($D474),Base!P$2)+1,0),"")</f>
        <v/>
      </c>
      <c r="S474" s="12" t="str">
        <f>IF(AND(($D474)&lt;&gt;"",($E474)&lt;&gt;""),IF(MIN(DATEVALUE($E474),Base!Q$3)-MAX(DATEVALUE($D474),Base!Q$2)+1&gt;=0,MIN(DATEVALUE($E474),Base!Q$3)-MAX(DATEVALUE($D474),Base!Q$2)+1,0),"")</f>
        <v/>
      </c>
      <c r="T474" s="12" t="str">
        <f>IF(AND(($D474)&lt;&gt;"",($E474)&lt;&gt;""),IF(MIN(DATEVALUE($E474),Base!R$3)-MAX(DATEVALUE($D474),Base!R$2)+1&gt;=0,MIN(DATEVALUE($E474),Base!R$3)-MAX(DATEVALUE($D474),Base!R$2)+1,0),"")</f>
        <v/>
      </c>
      <c r="U474" s="12" t="str">
        <f>IF(AND(($D474)&lt;&gt;"",($E474)&lt;&gt;""),IF(MIN(DATEVALUE($E474),Base!S$3)-MAX(DATEVALUE($D474),Base!S$2)+1&gt;=0,MIN(DATEVALUE($E474),Base!S$3)-MAX(DATEVALUE($D474),Base!S$2)+1,0),"")</f>
        <v/>
      </c>
      <c r="V474" s="12" t="str">
        <f>IF(AND(($D474)&lt;&gt;"",($E474)&lt;&gt;""),IF(MIN(DATEVALUE($E474),Base!T$3)-MAX(DATEVALUE($D474),Base!T$2)+1&gt;=0,MIN(DATEVALUE($E474),Base!T$3)-MAX(DATEVALUE($D474),Base!T$2)+1,0),"")</f>
        <v/>
      </c>
      <c r="W474" s="12" t="str">
        <f>IF(AND(($D474)&lt;&gt;"",($E474)&lt;&gt;""),IF(MIN(DATEVALUE($E474),Base!U$3)-MAX(DATEVALUE($D474),Base!U$2)+1&gt;=0,MIN(DATEVALUE($E474),Base!U$3)-MAX(DATEVALUE($D474),Base!U$2)+1,0),"")</f>
        <v/>
      </c>
      <c r="X474" s="12" t="str">
        <f>IF(AND(($D474)&lt;&gt;"",($E474)&lt;&gt;""),IF(MIN(DATEVALUE($E474),Base!V$3)-MAX(DATEVALUE($D474),Base!V$2)+1&gt;=0,MIN(DATEVALUE($E474),Base!V$3)-MAX(DATEVALUE($D474),Base!V$2)+1,0),"")</f>
        <v/>
      </c>
      <c r="Y474" t="str">
        <f t="shared" si="108"/>
        <v/>
      </c>
      <c r="Z474" t="str">
        <f t="shared" si="109"/>
        <v/>
      </c>
      <c r="AA474" t="str">
        <f t="shared" si="110"/>
        <v/>
      </c>
      <c r="AB474" t="str">
        <f t="shared" si="111"/>
        <v/>
      </c>
      <c r="AC474" t="str">
        <f t="shared" si="112"/>
        <v/>
      </c>
      <c r="AD474" t="str">
        <f t="shared" si="113"/>
        <v/>
      </c>
      <c r="AE474" t="str">
        <f t="shared" si="114"/>
        <v/>
      </c>
      <c r="AF474" t="str">
        <f t="shared" si="115"/>
        <v/>
      </c>
      <c r="AG474" t="str">
        <f t="shared" si="116"/>
        <v/>
      </c>
      <c r="AH474" t="str">
        <f t="shared" si="117"/>
        <v/>
      </c>
      <c r="AI474" t="str">
        <f t="shared" si="118"/>
        <v/>
      </c>
      <c r="AJ474" t="str">
        <f t="shared" si="119"/>
        <v/>
      </c>
    </row>
    <row r="475" spans="1:36" x14ac:dyDescent="0.25">
      <c r="A475" s="3"/>
      <c r="B475" s="3"/>
      <c r="C475" s="4"/>
      <c r="D475" s="20"/>
      <c r="E475" s="20"/>
      <c r="F475" s="4"/>
      <c r="G475" s="4"/>
      <c r="H475" s="2"/>
      <c r="J475" s="4" t="str">
        <f t="shared" si="105"/>
        <v/>
      </c>
      <c r="K475" s="4" t="str">
        <f t="shared" si="106"/>
        <v/>
      </c>
      <c r="L475" s="31" t="str">
        <f t="shared" si="107"/>
        <v/>
      </c>
      <c r="M475" s="12" t="str">
        <f>IF(AND(($D475)&lt;&gt;"",($E475)&lt;&gt;""),IF(MIN(DATEVALUE($E475),Base!K$3)-MAX(DATEVALUE($D475),Base!K$2)+1&gt;=0,MIN(DATEVALUE($E475),Base!K$3)-MAX(DATEVALUE($D475),Base!K$2)+1,0),"")</f>
        <v/>
      </c>
      <c r="N475" s="12" t="str">
        <f>IF(AND(($D475)&lt;&gt;"",($E475)&lt;&gt;""),IF(MIN(DATEVALUE($E475),Base!L$3)-MAX(DATEVALUE($D475),Base!L$2)+1&gt;=0,MIN(DATEVALUE($E475),Base!L$3)-MAX(DATEVALUE($D475),Base!L$2)+1,0),"")</f>
        <v/>
      </c>
      <c r="O475" s="12" t="str">
        <f>IF(AND(($D475)&lt;&gt;"",($E475)&lt;&gt;""),IF(MIN(DATEVALUE($E475),Base!M$3)-MAX(DATEVALUE($D475),Base!M$2)+1&gt;=0,MIN(DATEVALUE($E475),Base!M$3)-MAX(DATEVALUE($D475),Base!M$2)+1,0),"")</f>
        <v/>
      </c>
      <c r="P475" s="12" t="str">
        <f>IF(AND(($D475)&lt;&gt;"",($E475)&lt;&gt;""),IF(MIN(DATEVALUE($E475),Base!N$3)-MAX(DATEVALUE($D475),Base!N$2)+1&gt;=0,MIN(DATEVALUE($E475),Base!N$3)-MAX(DATEVALUE($D475),Base!N$2)+1,0),"")</f>
        <v/>
      </c>
      <c r="Q475" s="12" t="str">
        <f>IF(AND(($D475)&lt;&gt;"",($E475)&lt;&gt;""),IF(MIN(DATEVALUE($E475),Base!O$3)-MAX(DATEVALUE($D475),Base!O$2)+1&gt;=0,MIN(DATEVALUE($E475),Base!O$3)-MAX(DATEVALUE($D475),Base!O$2)+1,0),"")</f>
        <v/>
      </c>
      <c r="R475" s="12" t="str">
        <f>IF(AND(($D475)&lt;&gt;"",($E475)&lt;&gt;""),IF(MIN(DATEVALUE($E475),Base!P$3)-MAX(DATEVALUE($D475),Base!P$2)+1&gt;=0,MIN(DATEVALUE($E475),Base!P$3)-MAX(DATEVALUE($D475),Base!P$2)+1,0),"")</f>
        <v/>
      </c>
      <c r="S475" s="12" t="str">
        <f>IF(AND(($D475)&lt;&gt;"",($E475)&lt;&gt;""),IF(MIN(DATEVALUE($E475),Base!Q$3)-MAX(DATEVALUE($D475),Base!Q$2)+1&gt;=0,MIN(DATEVALUE($E475),Base!Q$3)-MAX(DATEVALUE($D475),Base!Q$2)+1,0),"")</f>
        <v/>
      </c>
      <c r="T475" s="12" t="str">
        <f>IF(AND(($D475)&lt;&gt;"",($E475)&lt;&gt;""),IF(MIN(DATEVALUE($E475),Base!R$3)-MAX(DATEVALUE($D475),Base!R$2)+1&gt;=0,MIN(DATEVALUE($E475),Base!R$3)-MAX(DATEVALUE($D475),Base!R$2)+1,0),"")</f>
        <v/>
      </c>
      <c r="U475" s="12" t="str">
        <f>IF(AND(($D475)&lt;&gt;"",($E475)&lt;&gt;""),IF(MIN(DATEVALUE($E475),Base!S$3)-MAX(DATEVALUE($D475),Base!S$2)+1&gt;=0,MIN(DATEVALUE($E475),Base!S$3)-MAX(DATEVALUE($D475),Base!S$2)+1,0),"")</f>
        <v/>
      </c>
      <c r="V475" s="12" t="str">
        <f>IF(AND(($D475)&lt;&gt;"",($E475)&lt;&gt;""),IF(MIN(DATEVALUE($E475),Base!T$3)-MAX(DATEVALUE($D475),Base!T$2)+1&gt;=0,MIN(DATEVALUE($E475),Base!T$3)-MAX(DATEVALUE($D475),Base!T$2)+1,0),"")</f>
        <v/>
      </c>
      <c r="W475" s="12" t="str">
        <f>IF(AND(($D475)&lt;&gt;"",($E475)&lt;&gt;""),IF(MIN(DATEVALUE($E475),Base!U$3)-MAX(DATEVALUE($D475),Base!U$2)+1&gt;=0,MIN(DATEVALUE($E475),Base!U$3)-MAX(DATEVALUE($D475),Base!U$2)+1,0),"")</f>
        <v/>
      </c>
      <c r="X475" s="12" t="str">
        <f>IF(AND(($D475)&lt;&gt;"",($E475)&lt;&gt;""),IF(MIN(DATEVALUE($E475),Base!V$3)-MAX(DATEVALUE($D475),Base!V$2)+1&gt;=0,MIN(DATEVALUE($E475),Base!V$3)-MAX(DATEVALUE($D475),Base!V$2)+1,0),"")</f>
        <v/>
      </c>
      <c r="Y475" t="str">
        <f t="shared" si="108"/>
        <v/>
      </c>
      <c r="Z475" t="str">
        <f t="shared" si="109"/>
        <v/>
      </c>
      <c r="AA475" t="str">
        <f t="shared" si="110"/>
        <v/>
      </c>
      <c r="AB475" t="str">
        <f t="shared" si="111"/>
        <v/>
      </c>
      <c r="AC475" t="str">
        <f t="shared" si="112"/>
        <v/>
      </c>
      <c r="AD475" t="str">
        <f t="shared" si="113"/>
        <v/>
      </c>
      <c r="AE475" t="str">
        <f t="shared" si="114"/>
        <v/>
      </c>
      <c r="AF475" t="str">
        <f t="shared" si="115"/>
        <v/>
      </c>
      <c r="AG475" t="str">
        <f t="shared" si="116"/>
        <v/>
      </c>
      <c r="AH475" t="str">
        <f t="shared" si="117"/>
        <v/>
      </c>
      <c r="AI475" t="str">
        <f t="shared" si="118"/>
        <v/>
      </c>
      <c r="AJ475" t="str">
        <f t="shared" si="119"/>
        <v/>
      </c>
    </row>
    <row r="476" spans="1:36" x14ac:dyDescent="0.25">
      <c r="A476" s="3"/>
      <c r="B476" s="3"/>
      <c r="C476" s="4"/>
      <c r="D476" s="20"/>
      <c r="E476" s="20"/>
      <c r="F476" s="4"/>
      <c r="G476" s="4"/>
      <c r="H476" s="2"/>
      <c r="J476" s="4" t="str">
        <f t="shared" si="105"/>
        <v/>
      </c>
      <c r="K476" s="4" t="str">
        <f t="shared" si="106"/>
        <v/>
      </c>
      <c r="L476" s="31" t="str">
        <f t="shared" si="107"/>
        <v/>
      </c>
      <c r="M476" s="12" t="str">
        <f>IF(AND(($D476)&lt;&gt;"",($E476)&lt;&gt;""),IF(MIN(DATEVALUE($E476),Base!K$3)-MAX(DATEVALUE($D476),Base!K$2)+1&gt;=0,MIN(DATEVALUE($E476),Base!K$3)-MAX(DATEVALUE($D476),Base!K$2)+1,0),"")</f>
        <v/>
      </c>
      <c r="N476" s="12" t="str">
        <f>IF(AND(($D476)&lt;&gt;"",($E476)&lt;&gt;""),IF(MIN(DATEVALUE($E476),Base!L$3)-MAX(DATEVALUE($D476),Base!L$2)+1&gt;=0,MIN(DATEVALUE($E476),Base!L$3)-MAX(DATEVALUE($D476),Base!L$2)+1,0),"")</f>
        <v/>
      </c>
      <c r="O476" s="12" t="str">
        <f>IF(AND(($D476)&lt;&gt;"",($E476)&lt;&gt;""),IF(MIN(DATEVALUE($E476),Base!M$3)-MAX(DATEVALUE($D476),Base!M$2)+1&gt;=0,MIN(DATEVALUE($E476),Base!M$3)-MAX(DATEVALUE($D476),Base!M$2)+1,0),"")</f>
        <v/>
      </c>
      <c r="P476" s="12" t="str">
        <f>IF(AND(($D476)&lt;&gt;"",($E476)&lt;&gt;""),IF(MIN(DATEVALUE($E476),Base!N$3)-MAX(DATEVALUE($D476),Base!N$2)+1&gt;=0,MIN(DATEVALUE($E476),Base!N$3)-MAX(DATEVALUE($D476),Base!N$2)+1,0),"")</f>
        <v/>
      </c>
      <c r="Q476" s="12" t="str">
        <f>IF(AND(($D476)&lt;&gt;"",($E476)&lt;&gt;""),IF(MIN(DATEVALUE($E476),Base!O$3)-MAX(DATEVALUE($D476),Base!O$2)+1&gt;=0,MIN(DATEVALUE($E476),Base!O$3)-MAX(DATEVALUE($D476),Base!O$2)+1,0),"")</f>
        <v/>
      </c>
      <c r="R476" s="12" t="str">
        <f>IF(AND(($D476)&lt;&gt;"",($E476)&lt;&gt;""),IF(MIN(DATEVALUE($E476),Base!P$3)-MAX(DATEVALUE($D476),Base!P$2)+1&gt;=0,MIN(DATEVALUE($E476),Base!P$3)-MAX(DATEVALUE($D476),Base!P$2)+1,0),"")</f>
        <v/>
      </c>
      <c r="S476" s="12" t="str">
        <f>IF(AND(($D476)&lt;&gt;"",($E476)&lt;&gt;""),IF(MIN(DATEVALUE($E476),Base!Q$3)-MAX(DATEVALUE($D476),Base!Q$2)+1&gt;=0,MIN(DATEVALUE($E476),Base!Q$3)-MAX(DATEVALUE($D476),Base!Q$2)+1,0),"")</f>
        <v/>
      </c>
      <c r="T476" s="12" t="str">
        <f>IF(AND(($D476)&lt;&gt;"",($E476)&lt;&gt;""),IF(MIN(DATEVALUE($E476),Base!R$3)-MAX(DATEVALUE($D476),Base!R$2)+1&gt;=0,MIN(DATEVALUE($E476),Base!R$3)-MAX(DATEVALUE($D476),Base!R$2)+1,0),"")</f>
        <v/>
      </c>
      <c r="U476" s="12" t="str">
        <f>IF(AND(($D476)&lt;&gt;"",($E476)&lt;&gt;""),IF(MIN(DATEVALUE($E476),Base!S$3)-MAX(DATEVALUE($D476),Base!S$2)+1&gt;=0,MIN(DATEVALUE($E476),Base!S$3)-MAX(DATEVALUE($D476),Base!S$2)+1,0),"")</f>
        <v/>
      </c>
      <c r="V476" s="12" t="str">
        <f>IF(AND(($D476)&lt;&gt;"",($E476)&lt;&gt;""),IF(MIN(DATEVALUE($E476),Base!T$3)-MAX(DATEVALUE($D476),Base!T$2)+1&gt;=0,MIN(DATEVALUE($E476),Base!T$3)-MAX(DATEVALUE($D476),Base!T$2)+1,0),"")</f>
        <v/>
      </c>
      <c r="W476" s="12" t="str">
        <f>IF(AND(($D476)&lt;&gt;"",($E476)&lt;&gt;""),IF(MIN(DATEVALUE($E476),Base!U$3)-MAX(DATEVALUE($D476),Base!U$2)+1&gt;=0,MIN(DATEVALUE($E476),Base!U$3)-MAX(DATEVALUE($D476),Base!U$2)+1,0),"")</f>
        <v/>
      </c>
      <c r="X476" s="12" t="str">
        <f>IF(AND(($D476)&lt;&gt;"",($E476)&lt;&gt;""),IF(MIN(DATEVALUE($E476),Base!V$3)-MAX(DATEVALUE($D476),Base!V$2)+1&gt;=0,MIN(DATEVALUE($E476),Base!V$3)-MAX(DATEVALUE($D476),Base!V$2)+1,0),"")</f>
        <v/>
      </c>
      <c r="Y476" t="str">
        <f t="shared" si="108"/>
        <v/>
      </c>
      <c r="Z476" t="str">
        <f t="shared" si="109"/>
        <v/>
      </c>
      <c r="AA476" t="str">
        <f t="shared" si="110"/>
        <v/>
      </c>
      <c r="AB476" t="str">
        <f t="shared" si="111"/>
        <v/>
      </c>
      <c r="AC476" t="str">
        <f t="shared" si="112"/>
        <v/>
      </c>
      <c r="AD476" t="str">
        <f t="shared" si="113"/>
        <v/>
      </c>
      <c r="AE476" t="str">
        <f t="shared" si="114"/>
        <v/>
      </c>
      <c r="AF476" t="str">
        <f t="shared" si="115"/>
        <v/>
      </c>
      <c r="AG476" t="str">
        <f t="shared" si="116"/>
        <v/>
      </c>
      <c r="AH476" t="str">
        <f t="shared" si="117"/>
        <v/>
      </c>
      <c r="AI476" t="str">
        <f t="shared" si="118"/>
        <v/>
      </c>
      <c r="AJ476" t="str">
        <f t="shared" si="119"/>
        <v/>
      </c>
    </row>
    <row r="477" spans="1:36" x14ac:dyDescent="0.25">
      <c r="A477" s="3"/>
      <c r="B477" s="3"/>
      <c r="C477" s="4"/>
      <c r="D477" s="20"/>
      <c r="E477" s="20"/>
      <c r="F477" s="4"/>
      <c r="G477" s="4"/>
      <c r="H477" s="2"/>
      <c r="J477" s="4" t="str">
        <f t="shared" si="105"/>
        <v/>
      </c>
      <c r="K477" s="4" t="str">
        <f t="shared" si="106"/>
        <v/>
      </c>
      <c r="L477" s="31" t="str">
        <f t="shared" si="107"/>
        <v/>
      </c>
      <c r="M477" s="12" t="str">
        <f>IF(AND(($D477)&lt;&gt;"",($E477)&lt;&gt;""),IF(MIN(DATEVALUE($E477),Base!K$3)-MAX(DATEVALUE($D477),Base!K$2)+1&gt;=0,MIN(DATEVALUE($E477),Base!K$3)-MAX(DATEVALUE($D477),Base!K$2)+1,0),"")</f>
        <v/>
      </c>
      <c r="N477" s="12" t="str">
        <f>IF(AND(($D477)&lt;&gt;"",($E477)&lt;&gt;""),IF(MIN(DATEVALUE($E477),Base!L$3)-MAX(DATEVALUE($D477),Base!L$2)+1&gt;=0,MIN(DATEVALUE($E477),Base!L$3)-MAX(DATEVALUE($D477),Base!L$2)+1,0),"")</f>
        <v/>
      </c>
      <c r="O477" s="12" t="str">
        <f>IF(AND(($D477)&lt;&gt;"",($E477)&lt;&gt;""),IF(MIN(DATEVALUE($E477),Base!M$3)-MAX(DATEVALUE($D477),Base!M$2)+1&gt;=0,MIN(DATEVALUE($E477),Base!M$3)-MAX(DATEVALUE($D477),Base!M$2)+1,0),"")</f>
        <v/>
      </c>
      <c r="P477" s="12" t="str">
        <f>IF(AND(($D477)&lt;&gt;"",($E477)&lt;&gt;""),IF(MIN(DATEVALUE($E477),Base!N$3)-MAX(DATEVALUE($D477),Base!N$2)+1&gt;=0,MIN(DATEVALUE($E477),Base!N$3)-MAX(DATEVALUE($D477),Base!N$2)+1,0),"")</f>
        <v/>
      </c>
      <c r="Q477" s="12" t="str">
        <f>IF(AND(($D477)&lt;&gt;"",($E477)&lt;&gt;""),IF(MIN(DATEVALUE($E477),Base!O$3)-MAX(DATEVALUE($D477),Base!O$2)+1&gt;=0,MIN(DATEVALUE($E477),Base!O$3)-MAX(DATEVALUE($D477),Base!O$2)+1,0),"")</f>
        <v/>
      </c>
      <c r="R477" s="12" t="str">
        <f>IF(AND(($D477)&lt;&gt;"",($E477)&lt;&gt;""),IF(MIN(DATEVALUE($E477),Base!P$3)-MAX(DATEVALUE($D477),Base!P$2)+1&gt;=0,MIN(DATEVALUE($E477),Base!P$3)-MAX(DATEVALUE($D477),Base!P$2)+1,0),"")</f>
        <v/>
      </c>
      <c r="S477" s="12" t="str">
        <f>IF(AND(($D477)&lt;&gt;"",($E477)&lt;&gt;""),IF(MIN(DATEVALUE($E477),Base!Q$3)-MAX(DATEVALUE($D477),Base!Q$2)+1&gt;=0,MIN(DATEVALUE($E477),Base!Q$3)-MAX(DATEVALUE($D477),Base!Q$2)+1,0),"")</f>
        <v/>
      </c>
      <c r="T477" s="12" t="str">
        <f>IF(AND(($D477)&lt;&gt;"",($E477)&lt;&gt;""),IF(MIN(DATEVALUE($E477),Base!R$3)-MAX(DATEVALUE($D477),Base!R$2)+1&gt;=0,MIN(DATEVALUE($E477),Base!R$3)-MAX(DATEVALUE($D477),Base!R$2)+1,0),"")</f>
        <v/>
      </c>
      <c r="U477" s="12" t="str">
        <f>IF(AND(($D477)&lt;&gt;"",($E477)&lt;&gt;""),IF(MIN(DATEVALUE($E477),Base!S$3)-MAX(DATEVALUE($D477),Base!S$2)+1&gt;=0,MIN(DATEVALUE($E477),Base!S$3)-MAX(DATEVALUE($D477),Base!S$2)+1,0),"")</f>
        <v/>
      </c>
      <c r="V477" s="12" t="str">
        <f>IF(AND(($D477)&lt;&gt;"",($E477)&lt;&gt;""),IF(MIN(DATEVALUE($E477),Base!T$3)-MAX(DATEVALUE($D477),Base!T$2)+1&gt;=0,MIN(DATEVALUE($E477),Base!T$3)-MAX(DATEVALUE($D477),Base!T$2)+1,0),"")</f>
        <v/>
      </c>
      <c r="W477" s="12" t="str">
        <f>IF(AND(($D477)&lt;&gt;"",($E477)&lt;&gt;""),IF(MIN(DATEVALUE($E477),Base!U$3)-MAX(DATEVALUE($D477),Base!U$2)+1&gt;=0,MIN(DATEVALUE($E477),Base!U$3)-MAX(DATEVALUE($D477),Base!U$2)+1,0),"")</f>
        <v/>
      </c>
      <c r="X477" s="12" t="str">
        <f>IF(AND(($D477)&lt;&gt;"",($E477)&lt;&gt;""),IF(MIN(DATEVALUE($E477),Base!V$3)-MAX(DATEVALUE($D477),Base!V$2)+1&gt;=0,MIN(DATEVALUE($E477),Base!V$3)-MAX(DATEVALUE($D477),Base!V$2)+1,0),"")</f>
        <v/>
      </c>
      <c r="Y477" t="str">
        <f t="shared" si="108"/>
        <v/>
      </c>
      <c r="Z477" t="str">
        <f t="shared" si="109"/>
        <v/>
      </c>
      <c r="AA477" t="str">
        <f t="shared" si="110"/>
        <v/>
      </c>
      <c r="AB477" t="str">
        <f t="shared" si="111"/>
        <v/>
      </c>
      <c r="AC477" t="str">
        <f t="shared" si="112"/>
        <v/>
      </c>
      <c r="AD477" t="str">
        <f t="shared" si="113"/>
        <v/>
      </c>
      <c r="AE477" t="str">
        <f t="shared" si="114"/>
        <v/>
      </c>
      <c r="AF477" t="str">
        <f t="shared" si="115"/>
        <v/>
      </c>
      <c r="AG477" t="str">
        <f t="shared" si="116"/>
        <v/>
      </c>
      <c r="AH477" t="str">
        <f t="shared" si="117"/>
        <v/>
      </c>
      <c r="AI477" t="str">
        <f t="shared" si="118"/>
        <v/>
      </c>
      <c r="AJ477" t="str">
        <f t="shared" si="119"/>
        <v/>
      </c>
    </row>
    <row r="478" spans="1:36" x14ac:dyDescent="0.25">
      <c r="A478" s="3"/>
      <c r="B478" s="3"/>
      <c r="C478" s="4"/>
      <c r="D478" s="20"/>
      <c r="E478" s="20"/>
      <c r="F478" s="4"/>
      <c r="G478" s="4"/>
      <c r="H478" s="2"/>
      <c r="J478" s="4" t="str">
        <f t="shared" si="105"/>
        <v/>
      </c>
      <c r="K478" s="4" t="str">
        <f t="shared" si="106"/>
        <v/>
      </c>
      <c r="L478" s="31" t="str">
        <f t="shared" si="107"/>
        <v/>
      </c>
      <c r="M478" s="12" t="str">
        <f>IF(AND(($D478)&lt;&gt;"",($E478)&lt;&gt;""),IF(MIN(DATEVALUE($E478),Base!K$3)-MAX(DATEVALUE($D478),Base!K$2)+1&gt;=0,MIN(DATEVALUE($E478),Base!K$3)-MAX(DATEVALUE($D478),Base!K$2)+1,0),"")</f>
        <v/>
      </c>
      <c r="N478" s="12" t="str">
        <f>IF(AND(($D478)&lt;&gt;"",($E478)&lt;&gt;""),IF(MIN(DATEVALUE($E478),Base!L$3)-MAX(DATEVALUE($D478),Base!L$2)+1&gt;=0,MIN(DATEVALUE($E478),Base!L$3)-MAX(DATEVALUE($D478),Base!L$2)+1,0),"")</f>
        <v/>
      </c>
      <c r="O478" s="12" t="str">
        <f>IF(AND(($D478)&lt;&gt;"",($E478)&lt;&gt;""),IF(MIN(DATEVALUE($E478),Base!M$3)-MAX(DATEVALUE($D478),Base!M$2)+1&gt;=0,MIN(DATEVALUE($E478),Base!M$3)-MAX(DATEVALUE($D478),Base!M$2)+1,0),"")</f>
        <v/>
      </c>
      <c r="P478" s="12" t="str">
        <f>IF(AND(($D478)&lt;&gt;"",($E478)&lt;&gt;""),IF(MIN(DATEVALUE($E478),Base!N$3)-MAX(DATEVALUE($D478),Base!N$2)+1&gt;=0,MIN(DATEVALUE($E478),Base!N$3)-MAX(DATEVALUE($D478),Base!N$2)+1,0),"")</f>
        <v/>
      </c>
      <c r="Q478" s="12" t="str">
        <f>IF(AND(($D478)&lt;&gt;"",($E478)&lt;&gt;""),IF(MIN(DATEVALUE($E478),Base!O$3)-MAX(DATEVALUE($D478),Base!O$2)+1&gt;=0,MIN(DATEVALUE($E478),Base!O$3)-MAX(DATEVALUE($D478),Base!O$2)+1,0),"")</f>
        <v/>
      </c>
      <c r="R478" s="12" t="str">
        <f>IF(AND(($D478)&lt;&gt;"",($E478)&lt;&gt;""),IF(MIN(DATEVALUE($E478),Base!P$3)-MAX(DATEVALUE($D478),Base!P$2)+1&gt;=0,MIN(DATEVALUE($E478),Base!P$3)-MAX(DATEVALUE($D478),Base!P$2)+1,0),"")</f>
        <v/>
      </c>
      <c r="S478" s="12" t="str">
        <f>IF(AND(($D478)&lt;&gt;"",($E478)&lt;&gt;""),IF(MIN(DATEVALUE($E478),Base!Q$3)-MAX(DATEVALUE($D478),Base!Q$2)+1&gt;=0,MIN(DATEVALUE($E478),Base!Q$3)-MAX(DATEVALUE($D478),Base!Q$2)+1,0),"")</f>
        <v/>
      </c>
      <c r="T478" s="12" t="str">
        <f>IF(AND(($D478)&lt;&gt;"",($E478)&lt;&gt;""),IF(MIN(DATEVALUE($E478),Base!R$3)-MAX(DATEVALUE($D478),Base!R$2)+1&gt;=0,MIN(DATEVALUE($E478),Base!R$3)-MAX(DATEVALUE($D478),Base!R$2)+1,0),"")</f>
        <v/>
      </c>
      <c r="U478" s="12" t="str">
        <f>IF(AND(($D478)&lt;&gt;"",($E478)&lt;&gt;""),IF(MIN(DATEVALUE($E478),Base!S$3)-MAX(DATEVALUE($D478),Base!S$2)+1&gt;=0,MIN(DATEVALUE($E478),Base!S$3)-MAX(DATEVALUE($D478),Base!S$2)+1,0),"")</f>
        <v/>
      </c>
      <c r="V478" s="12" t="str">
        <f>IF(AND(($D478)&lt;&gt;"",($E478)&lt;&gt;""),IF(MIN(DATEVALUE($E478),Base!T$3)-MAX(DATEVALUE($D478),Base!T$2)+1&gt;=0,MIN(DATEVALUE($E478),Base!T$3)-MAX(DATEVALUE($D478),Base!T$2)+1,0),"")</f>
        <v/>
      </c>
      <c r="W478" s="12" t="str">
        <f>IF(AND(($D478)&lt;&gt;"",($E478)&lt;&gt;""),IF(MIN(DATEVALUE($E478),Base!U$3)-MAX(DATEVALUE($D478),Base!U$2)+1&gt;=0,MIN(DATEVALUE($E478),Base!U$3)-MAX(DATEVALUE($D478),Base!U$2)+1,0),"")</f>
        <v/>
      </c>
      <c r="X478" s="12" t="str">
        <f>IF(AND(($D478)&lt;&gt;"",($E478)&lt;&gt;""),IF(MIN(DATEVALUE($E478),Base!V$3)-MAX(DATEVALUE($D478),Base!V$2)+1&gt;=0,MIN(DATEVALUE($E478),Base!V$3)-MAX(DATEVALUE($D478),Base!V$2)+1,0),"")</f>
        <v/>
      </c>
      <c r="Y478" t="str">
        <f t="shared" si="108"/>
        <v/>
      </c>
      <c r="Z478" t="str">
        <f t="shared" si="109"/>
        <v/>
      </c>
      <c r="AA478" t="str">
        <f t="shared" si="110"/>
        <v/>
      </c>
      <c r="AB478" t="str">
        <f t="shared" si="111"/>
        <v/>
      </c>
      <c r="AC478" t="str">
        <f t="shared" si="112"/>
        <v/>
      </c>
      <c r="AD478" t="str">
        <f t="shared" si="113"/>
        <v/>
      </c>
      <c r="AE478" t="str">
        <f t="shared" si="114"/>
        <v/>
      </c>
      <c r="AF478" t="str">
        <f t="shared" si="115"/>
        <v/>
      </c>
      <c r="AG478" t="str">
        <f t="shared" si="116"/>
        <v/>
      </c>
      <c r="AH478" t="str">
        <f t="shared" si="117"/>
        <v/>
      </c>
      <c r="AI478" t="str">
        <f t="shared" si="118"/>
        <v/>
      </c>
      <c r="AJ478" t="str">
        <f t="shared" si="119"/>
        <v/>
      </c>
    </row>
    <row r="479" spans="1:36" x14ac:dyDescent="0.25">
      <c r="A479" s="3"/>
      <c r="B479" s="3"/>
      <c r="C479" s="4"/>
      <c r="D479" s="20"/>
      <c r="E479" s="20"/>
      <c r="F479" s="4"/>
      <c r="G479" s="4"/>
      <c r="H479" s="2"/>
      <c r="J479" s="4" t="str">
        <f t="shared" si="105"/>
        <v/>
      </c>
      <c r="K479" s="4" t="str">
        <f t="shared" si="106"/>
        <v/>
      </c>
      <c r="L479" s="31" t="str">
        <f t="shared" si="107"/>
        <v/>
      </c>
      <c r="M479" s="12" t="str">
        <f>IF(AND(($D479)&lt;&gt;"",($E479)&lt;&gt;""),IF(MIN(DATEVALUE($E479),Base!K$3)-MAX(DATEVALUE($D479),Base!K$2)+1&gt;=0,MIN(DATEVALUE($E479),Base!K$3)-MAX(DATEVALUE($D479),Base!K$2)+1,0),"")</f>
        <v/>
      </c>
      <c r="N479" s="12" t="str">
        <f>IF(AND(($D479)&lt;&gt;"",($E479)&lt;&gt;""),IF(MIN(DATEVALUE($E479),Base!L$3)-MAX(DATEVALUE($D479),Base!L$2)+1&gt;=0,MIN(DATEVALUE($E479),Base!L$3)-MAX(DATEVALUE($D479),Base!L$2)+1,0),"")</f>
        <v/>
      </c>
      <c r="O479" s="12" t="str">
        <f>IF(AND(($D479)&lt;&gt;"",($E479)&lt;&gt;""),IF(MIN(DATEVALUE($E479),Base!M$3)-MAX(DATEVALUE($D479),Base!M$2)+1&gt;=0,MIN(DATEVALUE($E479),Base!M$3)-MAX(DATEVALUE($D479),Base!M$2)+1,0),"")</f>
        <v/>
      </c>
      <c r="P479" s="12" t="str">
        <f>IF(AND(($D479)&lt;&gt;"",($E479)&lt;&gt;""),IF(MIN(DATEVALUE($E479),Base!N$3)-MAX(DATEVALUE($D479),Base!N$2)+1&gt;=0,MIN(DATEVALUE($E479),Base!N$3)-MAX(DATEVALUE($D479),Base!N$2)+1,0),"")</f>
        <v/>
      </c>
      <c r="Q479" s="12" t="str">
        <f>IF(AND(($D479)&lt;&gt;"",($E479)&lt;&gt;""),IF(MIN(DATEVALUE($E479),Base!O$3)-MAX(DATEVALUE($D479),Base!O$2)+1&gt;=0,MIN(DATEVALUE($E479),Base!O$3)-MAX(DATEVALUE($D479),Base!O$2)+1,0),"")</f>
        <v/>
      </c>
      <c r="R479" s="12" t="str">
        <f>IF(AND(($D479)&lt;&gt;"",($E479)&lt;&gt;""),IF(MIN(DATEVALUE($E479),Base!P$3)-MAX(DATEVALUE($D479),Base!P$2)+1&gt;=0,MIN(DATEVALUE($E479),Base!P$3)-MAX(DATEVALUE($D479),Base!P$2)+1,0),"")</f>
        <v/>
      </c>
      <c r="S479" s="12" t="str">
        <f>IF(AND(($D479)&lt;&gt;"",($E479)&lt;&gt;""),IF(MIN(DATEVALUE($E479),Base!Q$3)-MAX(DATEVALUE($D479),Base!Q$2)+1&gt;=0,MIN(DATEVALUE($E479),Base!Q$3)-MAX(DATEVALUE($D479),Base!Q$2)+1,0),"")</f>
        <v/>
      </c>
      <c r="T479" s="12" t="str">
        <f>IF(AND(($D479)&lt;&gt;"",($E479)&lt;&gt;""),IF(MIN(DATEVALUE($E479),Base!R$3)-MAX(DATEVALUE($D479),Base!R$2)+1&gt;=0,MIN(DATEVALUE($E479),Base!R$3)-MAX(DATEVALUE($D479),Base!R$2)+1,0),"")</f>
        <v/>
      </c>
      <c r="U479" s="12" t="str">
        <f>IF(AND(($D479)&lt;&gt;"",($E479)&lt;&gt;""),IF(MIN(DATEVALUE($E479),Base!S$3)-MAX(DATEVALUE($D479),Base!S$2)+1&gt;=0,MIN(DATEVALUE($E479),Base!S$3)-MAX(DATEVALUE($D479),Base!S$2)+1,0),"")</f>
        <v/>
      </c>
      <c r="V479" s="12" t="str">
        <f>IF(AND(($D479)&lt;&gt;"",($E479)&lt;&gt;""),IF(MIN(DATEVALUE($E479),Base!T$3)-MAX(DATEVALUE($D479),Base!T$2)+1&gt;=0,MIN(DATEVALUE($E479),Base!T$3)-MAX(DATEVALUE($D479),Base!T$2)+1,0),"")</f>
        <v/>
      </c>
      <c r="W479" s="12" t="str">
        <f>IF(AND(($D479)&lt;&gt;"",($E479)&lt;&gt;""),IF(MIN(DATEVALUE($E479),Base!U$3)-MAX(DATEVALUE($D479),Base!U$2)+1&gt;=0,MIN(DATEVALUE($E479),Base!U$3)-MAX(DATEVALUE($D479),Base!U$2)+1,0),"")</f>
        <v/>
      </c>
      <c r="X479" s="12" t="str">
        <f>IF(AND(($D479)&lt;&gt;"",($E479)&lt;&gt;""),IF(MIN(DATEVALUE($E479),Base!V$3)-MAX(DATEVALUE($D479),Base!V$2)+1&gt;=0,MIN(DATEVALUE($E479),Base!V$3)-MAX(DATEVALUE($D479),Base!V$2)+1,0),"")</f>
        <v/>
      </c>
      <c r="Y479" t="str">
        <f t="shared" si="108"/>
        <v/>
      </c>
      <c r="Z479" t="str">
        <f t="shared" si="109"/>
        <v/>
      </c>
      <c r="AA479" t="str">
        <f t="shared" si="110"/>
        <v/>
      </c>
      <c r="AB479" t="str">
        <f t="shared" si="111"/>
        <v/>
      </c>
      <c r="AC479" t="str">
        <f t="shared" si="112"/>
        <v/>
      </c>
      <c r="AD479" t="str">
        <f t="shared" si="113"/>
        <v/>
      </c>
      <c r="AE479" t="str">
        <f t="shared" si="114"/>
        <v/>
      </c>
      <c r="AF479" t="str">
        <f t="shared" si="115"/>
        <v/>
      </c>
      <c r="AG479" t="str">
        <f t="shared" si="116"/>
        <v/>
      </c>
      <c r="AH479" t="str">
        <f t="shared" si="117"/>
        <v/>
      </c>
      <c r="AI479" t="str">
        <f t="shared" si="118"/>
        <v/>
      </c>
      <c r="AJ479" t="str">
        <f t="shared" si="119"/>
        <v/>
      </c>
    </row>
    <row r="480" spans="1:36" x14ac:dyDescent="0.25">
      <c r="A480" s="3"/>
      <c r="B480" s="3"/>
      <c r="C480" s="4"/>
      <c r="D480" s="20"/>
      <c r="E480" s="20"/>
      <c r="F480" s="4"/>
      <c r="G480" s="4"/>
      <c r="H480" s="2"/>
      <c r="J480" s="4" t="str">
        <f t="shared" si="105"/>
        <v/>
      </c>
      <c r="K480" s="4" t="str">
        <f t="shared" si="106"/>
        <v/>
      </c>
      <c r="L480" s="31" t="str">
        <f t="shared" si="107"/>
        <v/>
      </c>
      <c r="M480" s="12" t="str">
        <f>IF(AND(($D480)&lt;&gt;"",($E480)&lt;&gt;""),IF(MIN(DATEVALUE($E480),Base!K$3)-MAX(DATEVALUE($D480),Base!K$2)+1&gt;=0,MIN(DATEVALUE($E480),Base!K$3)-MAX(DATEVALUE($D480),Base!K$2)+1,0),"")</f>
        <v/>
      </c>
      <c r="N480" s="12" t="str">
        <f>IF(AND(($D480)&lt;&gt;"",($E480)&lt;&gt;""),IF(MIN(DATEVALUE($E480),Base!L$3)-MAX(DATEVALUE($D480),Base!L$2)+1&gt;=0,MIN(DATEVALUE($E480),Base!L$3)-MAX(DATEVALUE($D480),Base!L$2)+1,0),"")</f>
        <v/>
      </c>
      <c r="O480" s="12" t="str">
        <f>IF(AND(($D480)&lt;&gt;"",($E480)&lt;&gt;""),IF(MIN(DATEVALUE($E480),Base!M$3)-MAX(DATEVALUE($D480),Base!M$2)+1&gt;=0,MIN(DATEVALUE($E480),Base!M$3)-MAX(DATEVALUE($D480),Base!M$2)+1,0),"")</f>
        <v/>
      </c>
      <c r="P480" s="12" t="str">
        <f>IF(AND(($D480)&lt;&gt;"",($E480)&lt;&gt;""),IF(MIN(DATEVALUE($E480),Base!N$3)-MAX(DATEVALUE($D480),Base!N$2)+1&gt;=0,MIN(DATEVALUE($E480),Base!N$3)-MAX(DATEVALUE($D480),Base!N$2)+1,0),"")</f>
        <v/>
      </c>
      <c r="Q480" s="12" t="str">
        <f>IF(AND(($D480)&lt;&gt;"",($E480)&lt;&gt;""),IF(MIN(DATEVALUE($E480),Base!O$3)-MAX(DATEVALUE($D480),Base!O$2)+1&gt;=0,MIN(DATEVALUE($E480),Base!O$3)-MAX(DATEVALUE($D480),Base!O$2)+1,0),"")</f>
        <v/>
      </c>
      <c r="R480" s="12" t="str">
        <f>IF(AND(($D480)&lt;&gt;"",($E480)&lt;&gt;""),IF(MIN(DATEVALUE($E480),Base!P$3)-MAX(DATEVALUE($D480),Base!P$2)+1&gt;=0,MIN(DATEVALUE($E480),Base!P$3)-MAX(DATEVALUE($D480),Base!P$2)+1,0),"")</f>
        <v/>
      </c>
      <c r="S480" s="12" t="str">
        <f>IF(AND(($D480)&lt;&gt;"",($E480)&lt;&gt;""),IF(MIN(DATEVALUE($E480),Base!Q$3)-MAX(DATEVALUE($D480),Base!Q$2)+1&gt;=0,MIN(DATEVALUE($E480),Base!Q$3)-MAX(DATEVALUE($D480),Base!Q$2)+1,0),"")</f>
        <v/>
      </c>
      <c r="T480" s="12" t="str">
        <f>IF(AND(($D480)&lt;&gt;"",($E480)&lt;&gt;""),IF(MIN(DATEVALUE($E480),Base!R$3)-MAX(DATEVALUE($D480),Base!R$2)+1&gt;=0,MIN(DATEVALUE($E480),Base!R$3)-MAX(DATEVALUE($D480),Base!R$2)+1,0),"")</f>
        <v/>
      </c>
      <c r="U480" s="12" t="str">
        <f>IF(AND(($D480)&lt;&gt;"",($E480)&lt;&gt;""),IF(MIN(DATEVALUE($E480),Base!S$3)-MAX(DATEVALUE($D480),Base!S$2)+1&gt;=0,MIN(DATEVALUE($E480),Base!S$3)-MAX(DATEVALUE($D480),Base!S$2)+1,0),"")</f>
        <v/>
      </c>
      <c r="V480" s="12" t="str">
        <f>IF(AND(($D480)&lt;&gt;"",($E480)&lt;&gt;""),IF(MIN(DATEVALUE($E480),Base!T$3)-MAX(DATEVALUE($D480),Base!T$2)+1&gt;=0,MIN(DATEVALUE($E480),Base!T$3)-MAX(DATEVALUE($D480),Base!T$2)+1,0),"")</f>
        <v/>
      </c>
      <c r="W480" s="12" t="str">
        <f>IF(AND(($D480)&lt;&gt;"",($E480)&lt;&gt;""),IF(MIN(DATEVALUE($E480),Base!U$3)-MAX(DATEVALUE($D480),Base!U$2)+1&gt;=0,MIN(DATEVALUE($E480),Base!U$3)-MAX(DATEVALUE($D480),Base!U$2)+1,0),"")</f>
        <v/>
      </c>
      <c r="X480" s="12" t="str">
        <f>IF(AND(($D480)&lt;&gt;"",($E480)&lt;&gt;""),IF(MIN(DATEVALUE($E480),Base!V$3)-MAX(DATEVALUE($D480),Base!V$2)+1&gt;=0,MIN(DATEVALUE($E480),Base!V$3)-MAX(DATEVALUE($D480),Base!V$2)+1,0),"")</f>
        <v/>
      </c>
      <c r="Y480" t="str">
        <f t="shared" si="108"/>
        <v/>
      </c>
      <c r="Z480" t="str">
        <f t="shared" si="109"/>
        <v/>
      </c>
      <c r="AA480" t="str">
        <f t="shared" si="110"/>
        <v/>
      </c>
      <c r="AB480" t="str">
        <f t="shared" si="111"/>
        <v/>
      </c>
      <c r="AC480" t="str">
        <f t="shared" si="112"/>
        <v/>
      </c>
      <c r="AD480" t="str">
        <f t="shared" si="113"/>
        <v/>
      </c>
      <c r="AE480" t="str">
        <f t="shared" si="114"/>
        <v/>
      </c>
      <c r="AF480" t="str">
        <f t="shared" si="115"/>
        <v/>
      </c>
      <c r="AG480" t="str">
        <f t="shared" si="116"/>
        <v/>
      </c>
      <c r="AH480" t="str">
        <f t="shared" si="117"/>
        <v/>
      </c>
      <c r="AI480" t="str">
        <f t="shared" si="118"/>
        <v/>
      </c>
      <c r="AJ480" t="str">
        <f t="shared" si="119"/>
        <v/>
      </c>
    </row>
    <row r="481" spans="1:36" x14ac:dyDescent="0.25">
      <c r="A481" s="3"/>
      <c r="B481" s="3"/>
      <c r="C481" s="4"/>
      <c r="D481" s="20"/>
      <c r="E481" s="20"/>
      <c r="F481" s="4"/>
      <c r="G481" s="4"/>
      <c r="H481" s="2"/>
      <c r="J481" s="4" t="str">
        <f t="shared" si="105"/>
        <v/>
      </c>
      <c r="K481" s="4" t="str">
        <f t="shared" si="106"/>
        <v/>
      </c>
      <c r="L481" s="31" t="str">
        <f t="shared" si="107"/>
        <v/>
      </c>
      <c r="M481" s="12" t="str">
        <f>IF(AND(($D481)&lt;&gt;"",($E481)&lt;&gt;""),IF(MIN(DATEVALUE($E481),Base!K$3)-MAX(DATEVALUE($D481),Base!K$2)+1&gt;=0,MIN(DATEVALUE($E481),Base!K$3)-MAX(DATEVALUE($D481),Base!K$2)+1,0),"")</f>
        <v/>
      </c>
      <c r="N481" s="12" t="str">
        <f>IF(AND(($D481)&lt;&gt;"",($E481)&lt;&gt;""),IF(MIN(DATEVALUE($E481),Base!L$3)-MAX(DATEVALUE($D481),Base!L$2)+1&gt;=0,MIN(DATEVALUE($E481),Base!L$3)-MAX(DATEVALUE($D481),Base!L$2)+1,0),"")</f>
        <v/>
      </c>
      <c r="O481" s="12" t="str">
        <f>IF(AND(($D481)&lt;&gt;"",($E481)&lt;&gt;""),IF(MIN(DATEVALUE($E481),Base!M$3)-MAX(DATEVALUE($D481),Base!M$2)+1&gt;=0,MIN(DATEVALUE($E481),Base!M$3)-MAX(DATEVALUE($D481),Base!M$2)+1,0),"")</f>
        <v/>
      </c>
      <c r="P481" s="12" t="str">
        <f>IF(AND(($D481)&lt;&gt;"",($E481)&lt;&gt;""),IF(MIN(DATEVALUE($E481),Base!N$3)-MAX(DATEVALUE($D481),Base!N$2)+1&gt;=0,MIN(DATEVALUE($E481),Base!N$3)-MAX(DATEVALUE($D481),Base!N$2)+1,0),"")</f>
        <v/>
      </c>
      <c r="Q481" s="12" t="str">
        <f>IF(AND(($D481)&lt;&gt;"",($E481)&lt;&gt;""),IF(MIN(DATEVALUE($E481),Base!O$3)-MAX(DATEVALUE($D481),Base!O$2)+1&gt;=0,MIN(DATEVALUE($E481),Base!O$3)-MAX(DATEVALUE($D481),Base!O$2)+1,0),"")</f>
        <v/>
      </c>
      <c r="R481" s="12" t="str">
        <f>IF(AND(($D481)&lt;&gt;"",($E481)&lt;&gt;""),IF(MIN(DATEVALUE($E481),Base!P$3)-MAX(DATEVALUE($D481),Base!P$2)+1&gt;=0,MIN(DATEVALUE($E481),Base!P$3)-MAX(DATEVALUE($D481),Base!P$2)+1,0),"")</f>
        <v/>
      </c>
      <c r="S481" s="12" t="str">
        <f>IF(AND(($D481)&lt;&gt;"",($E481)&lt;&gt;""),IF(MIN(DATEVALUE($E481),Base!Q$3)-MAX(DATEVALUE($D481),Base!Q$2)+1&gt;=0,MIN(DATEVALUE($E481),Base!Q$3)-MAX(DATEVALUE($D481),Base!Q$2)+1,0),"")</f>
        <v/>
      </c>
      <c r="T481" s="12" t="str">
        <f>IF(AND(($D481)&lt;&gt;"",($E481)&lt;&gt;""),IF(MIN(DATEVALUE($E481),Base!R$3)-MAX(DATEVALUE($D481),Base!R$2)+1&gt;=0,MIN(DATEVALUE($E481),Base!R$3)-MAX(DATEVALUE($D481),Base!R$2)+1,0),"")</f>
        <v/>
      </c>
      <c r="U481" s="12" t="str">
        <f>IF(AND(($D481)&lt;&gt;"",($E481)&lt;&gt;""),IF(MIN(DATEVALUE($E481),Base!S$3)-MAX(DATEVALUE($D481),Base!S$2)+1&gt;=0,MIN(DATEVALUE($E481),Base!S$3)-MAX(DATEVALUE($D481),Base!S$2)+1,0),"")</f>
        <v/>
      </c>
      <c r="V481" s="12" t="str">
        <f>IF(AND(($D481)&lt;&gt;"",($E481)&lt;&gt;""),IF(MIN(DATEVALUE($E481),Base!T$3)-MAX(DATEVALUE($D481),Base!T$2)+1&gt;=0,MIN(DATEVALUE($E481),Base!T$3)-MAX(DATEVALUE($D481),Base!T$2)+1,0),"")</f>
        <v/>
      </c>
      <c r="W481" s="12" t="str">
        <f>IF(AND(($D481)&lt;&gt;"",($E481)&lt;&gt;""),IF(MIN(DATEVALUE($E481),Base!U$3)-MAX(DATEVALUE($D481),Base!U$2)+1&gt;=0,MIN(DATEVALUE($E481),Base!U$3)-MAX(DATEVALUE($D481),Base!U$2)+1,0),"")</f>
        <v/>
      </c>
      <c r="X481" s="12" t="str">
        <f>IF(AND(($D481)&lt;&gt;"",($E481)&lt;&gt;""),IF(MIN(DATEVALUE($E481),Base!V$3)-MAX(DATEVALUE($D481),Base!V$2)+1&gt;=0,MIN(DATEVALUE($E481),Base!V$3)-MAX(DATEVALUE($D481),Base!V$2)+1,0),"")</f>
        <v/>
      </c>
      <c r="Y481" t="str">
        <f t="shared" si="108"/>
        <v/>
      </c>
      <c r="Z481" t="str">
        <f t="shared" si="109"/>
        <v/>
      </c>
      <c r="AA481" t="str">
        <f t="shared" si="110"/>
        <v/>
      </c>
      <c r="AB481" t="str">
        <f t="shared" si="111"/>
        <v/>
      </c>
      <c r="AC481" t="str">
        <f t="shared" si="112"/>
        <v/>
      </c>
      <c r="AD481" t="str">
        <f t="shared" si="113"/>
        <v/>
      </c>
      <c r="AE481" t="str">
        <f t="shared" si="114"/>
        <v/>
      </c>
      <c r="AF481" t="str">
        <f t="shared" si="115"/>
        <v/>
      </c>
      <c r="AG481" t="str">
        <f t="shared" si="116"/>
        <v/>
      </c>
      <c r="AH481" t="str">
        <f t="shared" si="117"/>
        <v/>
      </c>
      <c r="AI481" t="str">
        <f t="shared" si="118"/>
        <v/>
      </c>
      <c r="AJ481" t="str">
        <f t="shared" si="119"/>
        <v/>
      </c>
    </row>
    <row r="482" spans="1:36" x14ac:dyDescent="0.25">
      <c r="A482" s="3"/>
      <c r="B482" s="3"/>
      <c r="C482" s="4"/>
      <c r="D482" s="20"/>
      <c r="E482" s="20"/>
      <c r="F482" s="4"/>
      <c r="G482" s="4"/>
      <c r="H482" s="2"/>
      <c r="J482" s="4" t="str">
        <f t="shared" si="105"/>
        <v/>
      </c>
      <c r="K482" s="4" t="str">
        <f t="shared" si="106"/>
        <v/>
      </c>
      <c r="L482" s="31" t="str">
        <f t="shared" si="107"/>
        <v/>
      </c>
      <c r="M482" s="12" t="str">
        <f>IF(AND(($D482)&lt;&gt;"",($E482)&lt;&gt;""),IF(MIN(DATEVALUE($E482),Base!K$3)-MAX(DATEVALUE($D482),Base!K$2)+1&gt;=0,MIN(DATEVALUE($E482),Base!K$3)-MAX(DATEVALUE($D482),Base!K$2)+1,0),"")</f>
        <v/>
      </c>
      <c r="N482" s="12" t="str">
        <f>IF(AND(($D482)&lt;&gt;"",($E482)&lt;&gt;""),IF(MIN(DATEVALUE($E482),Base!L$3)-MAX(DATEVALUE($D482),Base!L$2)+1&gt;=0,MIN(DATEVALUE($E482),Base!L$3)-MAX(DATEVALUE($D482),Base!L$2)+1,0),"")</f>
        <v/>
      </c>
      <c r="O482" s="12" t="str">
        <f>IF(AND(($D482)&lt;&gt;"",($E482)&lt;&gt;""),IF(MIN(DATEVALUE($E482),Base!M$3)-MAX(DATEVALUE($D482),Base!M$2)+1&gt;=0,MIN(DATEVALUE($E482),Base!M$3)-MAX(DATEVALUE($D482),Base!M$2)+1,0),"")</f>
        <v/>
      </c>
      <c r="P482" s="12" t="str">
        <f>IF(AND(($D482)&lt;&gt;"",($E482)&lt;&gt;""),IF(MIN(DATEVALUE($E482),Base!N$3)-MAX(DATEVALUE($D482),Base!N$2)+1&gt;=0,MIN(DATEVALUE($E482),Base!N$3)-MAX(DATEVALUE($D482),Base!N$2)+1,0),"")</f>
        <v/>
      </c>
      <c r="Q482" s="12" t="str">
        <f>IF(AND(($D482)&lt;&gt;"",($E482)&lt;&gt;""),IF(MIN(DATEVALUE($E482),Base!O$3)-MAX(DATEVALUE($D482),Base!O$2)+1&gt;=0,MIN(DATEVALUE($E482),Base!O$3)-MAX(DATEVALUE($D482),Base!O$2)+1,0),"")</f>
        <v/>
      </c>
      <c r="R482" s="12" t="str">
        <f>IF(AND(($D482)&lt;&gt;"",($E482)&lt;&gt;""),IF(MIN(DATEVALUE($E482),Base!P$3)-MAX(DATEVALUE($D482),Base!P$2)+1&gt;=0,MIN(DATEVALUE($E482),Base!P$3)-MAX(DATEVALUE($D482),Base!P$2)+1,0),"")</f>
        <v/>
      </c>
      <c r="S482" s="12" t="str">
        <f>IF(AND(($D482)&lt;&gt;"",($E482)&lt;&gt;""),IF(MIN(DATEVALUE($E482),Base!Q$3)-MAX(DATEVALUE($D482),Base!Q$2)+1&gt;=0,MIN(DATEVALUE($E482),Base!Q$3)-MAX(DATEVALUE($D482),Base!Q$2)+1,0),"")</f>
        <v/>
      </c>
      <c r="T482" s="12" t="str">
        <f>IF(AND(($D482)&lt;&gt;"",($E482)&lt;&gt;""),IF(MIN(DATEVALUE($E482),Base!R$3)-MAX(DATEVALUE($D482),Base!R$2)+1&gt;=0,MIN(DATEVALUE($E482),Base!R$3)-MAX(DATEVALUE($D482),Base!R$2)+1,0),"")</f>
        <v/>
      </c>
      <c r="U482" s="12" t="str">
        <f>IF(AND(($D482)&lt;&gt;"",($E482)&lt;&gt;""),IF(MIN(DATEVALUE($E482),Base!S$3)-MAX(DATEVALUE($D482),Base!S$2)+1&gt;=0,MIN(DATEVALUE($E482),Base!S$3)-MAX(DATEVALUE($D482),Base!S$2)+1,0),"")</f>
        <v/>
      </c>
      <c r="V482" s="12" t="str">
        <f>IF(AND(($D482)&lt;&gt;"",($E482)&lt;&gt;""),IF(MIN(DATEVALUE($E482),Base!T$3)-MAX(DATEVALUE($D482),Base!T$2)+1&gt;=0,MIN(DATEVALUE($E482),Base!T$3)-MAX(DATEVALUE($D482),Base!T$2)+1,0),"")</f>
        <v/>
      </c>
      <c r="W482" s="12" t="str">
        <f>IF(AND(($D482)&lt;&gt;"",($E482)&lt;&gt;""),IF(MIN(DATEVALUE($E482),Base!U$3)-MAX(DATEVALUE($D482),Base!U$2)+1&gt;=0,MIN(DATEVALUE($E482),Base!U$3)-MAX(DATEVALUE($D482),Base!U$2)+1,0),"")</f>
        <v/>
      </c>
      <c r="X482" s="12" t="str">
        <f>IF(AND(($D482)&lt;&gt;"",($E482)&lt;&gt;""),IF(MIN(DATEVALUE($E482),Base!V$3)-MAX(DATEVALUE($D482),Base!V$2)+1&gt;=0,MIN(DATEVALUE($E482),Base!V$3)-MAX(DATEVALUE($D482),Base!V$2)+1,0),"")</f>
        <v/>
      </c>
      <c r="Y482" t="str">
        <f t="shared" si="108"/>
        <v/>
      </c>
      <c r="Z482" t="str">
        <f t="shared" si="109"/>
        <v/>
      </c>
      <c r="AA482" t="str">
        <f t="shared" si="110"/>
        <v/>
      </c>
      <c r="AB482" t="str">
        <f t="shared" si="111"/>
        <v/>
      </c>
      <c r="AC482" t="str">
        <f t="shared" si="112"/>
        <v/>
      </c>
      <c r="AD482" t="str">
        <f t="shared" si="113"/>
        <v/>
      </c>
      <c r="AE482" t="str">
        <f t="shared" si="114"/>
        <v/>
      </c>
      <c r="AF482" t="str">
        <f t="shared" si="115"/>
        <v/>
      </c>
      <c r="AG482" t="str">
        <f t="shared" si="116"/>
        <v/>
      </c>
      <c r="AH482" t="str">
        <f t="shared" si="117"/>
        <v/>
      </c>
      <c r="AI482" t="str">
        <f t="shared" si="118"/>
        <v/>
      </c>
      <c r="AJ482" t="str">
        <f t="shared" si="119"/>
        <v/>
      </c>
    </row>
    <row r="483" spans="1:36" x14ac:dyDescent="0.25">
      <c r="A483" s="3"/>
      <c r="B483" s="3"/>
      <c r="C483" s="4"/>
      <c r="D483" s="20"/>
      <c r="E483" s="20"/>
      <c r="F483" s="4"/>
      <c r="G483" s="4"/>
      <c r="H483" s="2"/>
      <c r="J483" s="4" t="str">
        <f t="shared" si="105"/>
        <v/>
      </c>
      <c r="K483" s="4" t="str">
        <f t="shared" si="106"/>
        <v/>
      </c>
      <c r="L483" s="31" t="str">
        <f t="shared" si="107"/>
        <v/>
      </c>
      <c r="M483" s="12" t="str">
        <f>IF(AND(($D483)&lt;&gt;"",($E483)&lt;&gt;""),IF(MIN(DATEVALUE($E483),Base!K$3)-MAX(DATEVALUE($D483),Base!K$2)+1&gt;=0,MIN(DATEVALUE($E483),Base!K$3)-MAX(DATEVALUE($D483),Base!K$2)+1,0),"")</f>
        <v/>
      </c>
      <c r="N483" s="12" t="str">
        <f>IF(AND(($D483)&lt;&gt;"",($E483)&lt;&gt;""),IF(MIN(DATEVALUE($E483),Base!L$3)-MAX(DATEVALUE($D483),Base!L$2)+1&gt;=0,MIN(DATEVALUE($E483),Base!L$3)-MAX(DATEVALUE($D483),Base!L$2)+1,0),"")</f>
        <v/>
      </c>
      <c r="O483" s="12" t="str">
        <f>IF(AND(($D483)&lt;&gt;"",($E483)&lt;&gt;""),IF(MIN(DATEVALUE($E483),Base!M$3)-MAX(DATEVALUE($D483),Base!M$2)+1&gt;=0,MIN(DATEVALUE($E483),Base!M$3)-MAX(DATEVALUE($D483),Base!M$2)+1,0),"")</f>
        <v/>
      </c>
      <c r="P483" s="12" t="str">
        <f>IF(AND(($D483)&lt;&gt;"",($E483)&lt;&gt;""),IF(MIN(DATEVALUE($E483),Base!N$3)-MAX(DATEVALUE($D483),Base!N$2)+1&gt;=0,MIN(DATEVALUE($E483),Base!N$3)-MAX(DATEVALUE($D483),Base!N$2)+1,0),"")</f>
        <v/>
      </c>
      <c r="Q483" s="12" t="str">
        <f>IF(AND(($D483)&lt;&gt;"",($E483)&lt;&gt;""),IF(MIN(DATEVALUE($E483),Base!O$3)-MAX(DATEVALUE($D483),Base!O$2)+1&gt;=0,MIN(DATEVALUE($E483),Base!O$3)-MAX(DATEVALUE($D483),Base!O$2)+1,0),"")</f>
        <v/>
      </c>
      <c r="R483" s="12" t="str">
        <f>IF(AND(($D483)&lt;&gt;"",($E483)&lt;&gt;""),IF(MIN(DATEVALUE($E483),Base!P$3)-MAX(DATEVALUE($D483),Base!P$2)+1&gt;=0,MIN(DATEVALUE($E483),Base!P$3)-MAX(DATEVALUE($D483),Base!P$2)+1,0),"")</f>
        <v/>
      </c>
      <c r="S483" s="12" t="str">
        <f>IF(AND(($D483)&lt;&gt;"",($E483)&lt;&gt;""),IF(MIN(DATEVALUE($E483),Base!Q$3)-MAX(DATEVALUE($D483),Base!Q$2)+1&gt;=0,MIN(DATEVALUE($E483),Base!Q$3)-MAX(DATEVALUE($D483),Base!Q$2)+1,0),"")</f>
        <v/>
      </c>
      <c r="T483" s="12" t="str">
        <f>IF(AND(($D483)&lt;&gt;"",($E483)&lt;&gt;""),IF(MIN(DATEVALUE($E483),Base!R$3)-MAX(DATEVALUE($D483),Base!R$2)+1&gt;=0,MIN(DATEVALUE($E483),Base!R$3)-MAX(DATEVALUE($D483),Base!R$2)+1,0),"")</f>
        <v/>
      </c>
      <c r="U483" s="12" t="str">
        <f>IF(AND(($D483)&lt;&gt;"",($E483)&lt;&gt;""),IF(MIN(DATEVALUE($E483),Base!S$3)-MAX(DATEVALUE($D483),Base!S$2)+1&gt;=0,MIN(DATEVALUE($E483),Base!S$3)-MAX(DATEVALUE($D483),Base!S$2)+1,0),"")</f>
        <v/>
      </c>
      <c r="V483" s="12" t="str">
        <f>IF(AND(($D483)&lt;&gt;"",($E483)&lt;&gt;""),IF(MIN(DATEVALUE($E483),Base!T$3)-MAX(DATEVALUE($D483),Base!T$2)+1&gt;=0,MIN(DATEVALUE($E483),Base!T$3)-MAX(DATEVALUE($D483),Base!T$2)+1,0),"")</f>
        <v/>
      </c>
      <c r="W483" s="12" t="str">
        <f>IF(AND(($D483)&lt;&gt;"",($E483)&lt;&gt;""),IF(MIN(DATEVALUE($E483),Base!U$3)-MAX(DATEVALUE($D483),Base!U$2)+1&gt;=0,MIN(DATEVALUE($E483),Base!U$3)-MAX(DATEVALUE($D483),Base!U$2)+1,0),"")</f>
        <v/>
      </c>
      <c r="X483" s="12" t="str">
        <f>IF(AND(($D483)&lt;&gt;"",($E483)&lt;&gt;""),IF(MIN(DATEVALUE($E483),Base!V$3)-MAX(DATEVALUE($D483),Base!V$2)+1&gt;=0,MIN(DATEVALUE($E483),Base!V$3)-MAX(DATEVALUE($D483),Base!V$2)+1,0),"")</f>
        <v/>
      </c>
      <c r="Y483" t="str">
        <f t="shared" si="108"/>
        <v/>
      </c>
      <c r="Z483" t="str">
        <f t="shared" si="109"/>
        <v/>
      </c>
      <c r="AA483" t="str">
        <f t="shared" si="110"/>
        <v/>
      </c>
      <c r="AB483" t="str">
        <f t="shared" si="111"/>
        <v/>
      </c>
      <c r="AC483" t="str">
        <f t="shared" si="112"/>
        <v/>
      </c>
      <c r="AD483" t="str">
        <f t="shared" si="113"/>
        <v/>
      </c>
      <c r="AE483" t="str">
        <f t="shared" si="114"/>
        <v/>
      </c>
      <c r="AF483" t="str">
        <f t="shared" si="115"/>
        <v/>
      </c>
      <c r="AG483" t="str">
        <f t="shared" si="116"/>
        <v/>
      </c>
      <c r="AH483" t="str">
        <f t="shared" si="117"/>
        <v/>
      </c>
      <c r="AI483" t="str">
        <f t="shared" si="118"/>
        <v/>
      </c>
      <c r="AJ483" t="str">
        <f t="shared" si="119"/>
        <v/>
      </c>
    </row>
    <row r="484" spans="1:36" x14ac:dyDescent="0.25">
      <c r="A484" s="3"/>
      <c r="B484" s="3"/>
      <c r="C484" s="4"/>
      <c r="D484" s="20"/>
      <c r="E484" s="20"/>
      <c r="F484" s="4"/>
      <c r="G484" s="4"/>
      <c r="H484" s="2"/>
      <c r="J484" s="4" t="str">
        <f t="shared" si="105"/>
        <v/>
      </c>
      <c r="K484" s="4" t="str">
        <f t="shared" si="106"/>
        <v/>
      </c>
      <c r="L484" s="31" t="str">
        <f t="shared" si="107"/>
        <v/>
      </c>
      <c r="M484" s="12" t="str">
        <f>IF(AND(($D484)&lt;&gt;"",($E484)&lt;&gt;""),IF(MIN(DATEVALUE($E484),Base!K$3)-MAX(DATEVALUE($D484),Base!K$2)+1&gt;=0,MIN(DATEVALUE($E484),Base!K$3)-MAX(DATEVALUE($D484),Base!K$2)+1,0),"")</f>
        <v/>
      </c>
      <c r="N484" s="12" t="str">
        <f>IF(AND(($D484)&lt;&gt;"",($E484)&lt;&gt;""),IF(MIN(DATEVALUE($E484),Base!L$3)-MAX(DATEVALUE($D484),Base!L$2)+1&gt;=0,MIN(DATEVALUE($E484),Base!L$3)-MAX(DATEVALUE($D484),Base!L$2)+1,0),"")</f>
        <v/>
      </c>
      <c r="O484" s="12" t="str">
        <f>IF(AND(($D484)&lt;&gt;"",($E484)&lt;&gt;""),IF(MIN(DATEVALUE($E484),Base!M$3)-MAX(DATEVALUE($D484),Base!M$2)+1&gt;=0,MIN(DATEVALUE($E484),Base!M$3)-MAX(DATEVALUE($D484),Base!M$2)+1,0),"")</f>
        <v/>
      </c>
      <c r="P484" s="12" t="str">
        <f>IF(AND(($D484)&lt;&gt;"",($E484)&lt;&gt;""),IF(MIN(DATEVALUE($E484),Base!N$3)-MAX(DATEVALUE($D484),Base!N$2)+1&gt;=0,MIN(DATEVALUE($E484),Base!N$3)-MAX(DATEVALUE($D484),Base!N$2)+1,0),"")</f>
        <v/>
      </c>
      <c r="Q484" s="12" t="str">
        <f>IF(AND(($D484)&lt;&gt;"",($E484)&lt;&gt;""),IF(MIN(DATEVALUE($E484),Base!O$3)-MAX(DATEVALUE($D484),Base!O$2)+1&gt;=0,MIN(DATEVALUE($E484),Base!O$3)-MAX(DATEVALUE($D484),Base!O$2)+1,0),"")</f>
        <v/>
      </c>
      <c r="R484" s="12" t="str">
        <f>IF(AND(($D484)&lt;&gt;"",($E484)&lt;&gt;""),IF(MIN(DATEVALUE($E484),Base!P$3)-MAX(DATEVALUE($D484),Base!P$2)+1&gt;=0,MIN(DATEVALUE($E484),Base!P$3)-MAX(DATEVALUE($D484),Base!P$2)+1,0),"")</f>
        <v/>
      </c>
      <c r="S484" s="12" t="str">
        <f>IF(AND(($D484)&lt;&gt;"",($E484)&lt;&gt;""),IF(MIN(DATEVALUE($E484),Base!Q$3)-MAX(DATEVALUE($D484),Base!Q$2)+1&gt;=0,MIN(DATEVALUE($E484),Base!Q$3)-MAX(DATEVALUE($D484),Base!Q$2)+1,0),"")</f>
        <v/>
      </c>
      <c r="T484" s="12" t="str">
        <f>IF(AND(($D484)&lt;&gt;"",($E484)&lt;&gt;""),IF(MIN(DATEVALUE($E484),Base!R$3)-MAX(DATEVALUE($D484),Base!R$2)+1&gt;=0,MIN(DATEVALUE($E484),Base!R$3)-MAX(DATEVALUE($D484),Base!R$2)+1,0),"")</f>
        <v/>
      </c>
      <c r="U484" s="12" t="str">
        <f>IF(AND(($D484)&lt;&gt;"",($E484)&lt;&gt;""),IF(MIN(DATEVALUE($E484),Base!S$3)-MAX(DATEVALUE($D484),Base!S$2)+1&gt;=0,MIN(DATEVALUE($E484),Base!S$3)-MAX(DATEVALUE($D484),Base!S$2)+1,0),"")</f>
        <v/>
      </c>
      <c r="V484" s="12" t="str">
        <f>IF(AND(($D484)&lt;&gt;"",($E484)&lt;&gt;""),IF(MIN(DATEVALUE($E484),Base!T$3)-MAX(DATEVALUE($D484),Base!T$2)+1&gt;=0,MIN(DATEVALUE($E484),Base!T$3)-MAX(DATEVALUE($D484),Base!T$2)+1,0),"")</f>
        <v/>
      </c>
      <c r="W484" s="12" t="str">
        <f>IF(AND(($D484)&lt;&gt;"",($E484)&lt;&gt;""),IF(MIN(DATEVALUE($E484),Base!U$3)-MAX(DATEVALUE($D484),Base!U$2)+1&gt;=0,MIN(DATEVALUE($E484),Base!U$3)-MAX(DATEVALUE($D484),Base!U$2)+1,0),"")</f>
        <v/>
      </c>
      <c r="X484" s="12" t="str">
        <f>IF(AND(($D484)&lt;&gt;"",($E484)&lt;&gt;""),IF(MIN(DATEVALUE($E484),Base!V$3)-MAX(DATEVALUE($D484),Base!V$2)+1&gt;=0,MIN(DATEVALUE($E484),Base!V$3)-MAX(DATEVALUE($D484),Base!V$2)+1,0),"")</f>
        <v/>
      </c>
      <c r="Y484" t="str">
        <f t="shared" si="108"/>
        <v/>
      </c>
      <c r="Z484" t="str">
        <f t="shared" si="109"/>
        <v/>
      </c>
      <c r="AA484" t="str">
        <f t="shared" si="110"/>
        <v/>
      </c>
      <c r="AB484" t="str">
        <f t="shared" si="111"/>
        <v/>
      </c>
      <c r="AC484" t="str">
        <f t="shared" si="112"/>
        <v/>
      </c>
      <c r="AD484" t="str">
        <f t="shared" si="113"/>
        <v/>
      </c>
      <c r="AE484" t="str">
        <f t="shared" si="114"/>
        <v/>
      </c>
      <c r="AF484" t="str">
        <f t="shared" si="115"/>
        <v/>
      </c>
      <c r="AG484" t="str">
        <f t="shared" si="116"/>
        <v/>
      </c>
      <c r="AH484" t="str">
        <f t="shared" si="117"/>
        <v/>
      </c>
      <c r="AI484" t="str">
        <f t="shared" si="118"/>
        <v/>
      </c>
      <c r="AJ484" t="str">
        <f t="shared" si="119"/>
        <v/>
      </c>
    </row>
    <row r="485" spans="1:36" x14ac:dyDescent="0.25">
      <c r="A485" s="3"/>
      <c r="B485" s="3"/>
      <c r="C485" s="4"/>
      <c r="D485" s="20"/>
      <c r="E485" s="20"/>
      <c r="F485" s="4"/>
      <c r="G485" s="4"/>
      <c r="H485" s="2"/>
      <c r="J485" s="4" t="str">
        <f t="shared" si="105"/>
        <v/>
      </c>
      <c r="K485" s="4" t="str">
        <f t="shared" si="106"/>
        <v/>
      </c>
      <c r="L485" s="31" t="str">
        <f t="shared" si="107"/>
        <v/>
      </c>
      <c r="M485" s="12" t="str">
        <f>IF(AND(($D485)&lt;&gt;"",($E485)&lt;&gt;""),IF(MIN(DATEVALUE($E485),Base!K$3)-MAX(DATEVALUE($D485),Base!K$2)+1&gt;=0,MIN(DATEVALUE($E485),Base!K$3)-MAX(DATEVALUE($D485),Base!K$2)+1,0),"")</f>
        <v/>
      </c>
      <c r="N485" s="12" t="str">
        <f>IF(AND(($D485)&lt;&gt;"",($E485)&lt;&gt;""),IF(MIN(DATEVALUE($E485),Base!L$3)-MAX(DATEVALUE($D485),Base!L$2)+1&gt;=0,MIN(DATEVALUE($E485),Base!L$3)-MAX(DATEVALUE($D485),Base!L$2)+1,0),"")</f>
        <v/>
      </c>
      <c r="O485" s="12" t="str">
        <f>IF(AND(($D485)&lt;&gt;"",($E485)&lt;&gt;""),IF(MIN(DATEVALUE($E485),Base!M$3)-MAX(DATEVALUE($D485),Base!M$2)+1&gt;=0,MIN(DATEVALUE($E485),Base!M$3)-MAX(DATEVALUE($D485),Base!M$2)+1,0),"")</f>
        <v/>
      </c>
      <c r="P485" s="12" t="str">
        <f>IF(AND(($D485)&lt;&gt;"",($E485)&lt;&gt;""),IF(MIN(DATEVALUE($E485),Base!N$3)-MAX(DATEVALUE($D485),Base!N$2)+1&gt;=0,MIN(DATEVALUE($E485),Base!N$3)-MAX(DATEVALUE($D485),Base!N$2)+1,0),"")</f>
        <v/>
      </c>
      <c r="Q485" s="12" t="str">
        <f>IF(AND(($D485)&lt;&gt;"",($E485)&lt;&gt;""),IF(MIN(DATEVALUE($E485),Base!O$3)-MAX(DATEVALUE($D485),Base!O$2)+1&gt;=0,MIN(DATEVALUE($E485),Base!O$3)-MAX(DATEVALUE($D485),Base!O$2)+1,0),"")</f>
        <v/>
      </c>
      <c r="R485" s="12" t="str">
        <f>IF(AND(($D485)&lt;&gt;"",($E485)&lt;&gt;""),IF(MIN(DATEVALUE($E485),Base!P$3)-MAX(DATEVALUE($D485),Base!P$2)+1&gt;=0,MIN(DATEVALUE($E485),Base!P$3)-MAX(DATEVALUE($D485),Base!P$2)+1,0),"")</f>
        <v/>
      </c>
      <c r="S485" s="12" t="str">
        <f>IF(AND(($D485)&lt;&gt;"",($E485)&lt;&gt;""),IF(MIN(DATEVALUE($E485),Base!Q$3)-MAX(DATEVALUE($D485),Base!Q$2)+1&gt;=0,MIN(DATEVALUE($E485),Base!Q$3)-MAX(DATEVALUE($D485),Base!Q$2)+1,0),"")</f>
        <v/>
      </c>
      <c r="T485" s="12" t="str">
        <f>IF(AND(($D485)&lt;&gt;"",($E485)&lt;&gt;""),IF(MIN(DATEVALUE($E485),Base!R$3)-MAX(DATEVALUE($D485),Base!R$2)+1&gt;=0,MIN(DATEVALUE($E485),Base!R$3)-MAX(DATEVALUE($D485),Base!R$2)+1,0),"")</f>
        <v/>
      </c>
      <c r="U485" s="12" t="str">
        <f>IF(AND(($D485)&lt;&gt;"",($E485)&lt;&gt;""),IF(MIN(DATEVALUE($E485),Base!S$3)-MAX(DATEVALUE($D485),Base!S$2)+1&gt;=0,MIN(DATEVALUE($E485),Base!S$3)-MAX(DATEVALUE($D485),Base!S$2)+1,0),"")</f>
        <v/>
      </c>
      <c r="V485" s="12" t="str">
        <f>IF(AND(($D485)&lt;&gt;"",($E485)&lt;&gt;""),IF(MIN(DATEVALUE($E485),Base!T$3)-MAX(DATEVALUE($D485),Base!T$2)+1&gt;=0,MIN(DATEVALUE($E485),Base!T$3)-MAX(DATEVALUE($D485),Base!T$2)+1,0),"")</f>
        <v/>
      </c>
      <c r="W485" s="12" t="str">
        <f>IF(AND(($D485)&lt;&gt;"",($E485)&lt;&gt;""),IF(MIN(DATEVALUE($E485),Base!U$3)-MAX(DATEVALUE($D485),Base!U$2)+1&gt;=0,MIN(DATEVALUE($E485),Base!U$3)-MAX(DATEVALUE($D485),Base!U$2)+1,0),"")</f>
        <v/>
      </c>
      <c r="X485" s="12" t="str">
        <f>IF(AND(($D485)&lt;&gt;"",($E485)&lt;&gt;""),IF(MIN(DATEVALUE($E485),Base!V$3)-MAX(DATEVALUE($D485),Base!V$2)+1&gt;=0,MIN(DATEVALUE($E485),Base!V$3)-MAX(DATEVALUE($D485),Base!V$2)+1,0),"")</f>
        <v/>
      </c>
      <c r="Y485" t="str">
        <f t="shared" si="108"/>
        <v/>
      </c>
      <c r="Z485" t="str">
        <f t="shared" si="109"/>
        <v/>
      </c>
      <c r="AA485" t="str">
        <f t="shared" si="110"/>
        <v/>
      </c>
      <c r="AB485" t="str">
        <f t="shared" si="111"/>
        <v/>
      </c>
      <c r="AC485" t="str">
        <f t="shared" si="112"/>
        <v/>
      </c>
      <c r="AD485" t="str">
        <f t="shared" si="113"/>
        <v/>
      </c>
      <c r="AE485" t="str">
        <f t="shared" si="114"/>
        <v/>
      </c>
      <c r="AF485" t="str">
        <f t="shared" si="115"/>
        <v/>
      </c>
      <c r="AG485" t="str">
        <f t="shared" si="116"/>
        <v/>
      </c>
      <c r="AH485" t="str">
        <f t="shared" si="117"/>
        <v/>
      </c>
      <c r="AI485" t="str">
        <f t="shared" si="118"/>
        <v/>
      </c>
      <c r="AJ485" t="str">
        <f t="shared" si="119"/>
        <v/>
      </c>
    </row>
    <row r="486" spans="1:36" x14ac:dyDescent="0.25">
      <c r="A486" s="3"/>
      <c r="B486" s="3"/>
      <c r="C486" s="4"/>
      <c r="D486" s="20"/>
      <c r="E486" s="20"/>
      <c r="F486" s="4"/>
      <c r="G486" s="4"/>
      <c r="H486" s="2"/>
      <c r="J486" s="4" t="str">
        <f t="shared" si="105"/>
        <v/>
      </c>
      <c r="K486" s="4" t="str">
        <f t="shared" si="106"/>
        <v/>
      </c>
      <c r="L486" s="31" t="str">
        <f t="shared" si="107"/>
        <v/>
      </c>
      <c r="M486" s="12" t="str">
        <f>IF(AND(($D486)&lt;&gt;"",($E486)&lt;&gt;""),IF(MIN(DATEVALUE($E486),Base!K$3)-MAX(DATEVALUE($D486),Base!K$2)+1&gt;=0,MIN(DATEVALUE($E486),Base!K$3)-MAX(DATEVALUE($D486),Base!K$2)+1,0),"")</f>
        <v/>
      </c>
      <c r="N486" s="12" t="str">
        <f>IF(AND(($D486)&lt;&gt;"",($E486)&lt;&gt;""),IF(MIN(DATEVALUE($E486),Base!L$3)-MAX(DATEVALUE($D486),Base!L$2)+1&gt;=0,MIN(DATEVALUE($E486),Base!L$3)-MAX(DATEVALUE($D486),Base!L$2)+1,0),"")</f>
        <v/>
      </c>
      <c r="O486" s="12" t="str">
        <f>IF(AND(($D486)&lt;&gt;"",($E486)&lt;&gt;""),IF(MIN(DATEVALUE($E486),Base!M$3)-MAX(DATEVALUE($D486),Base!M$2)+1&gt;=0,MIN(DATEVALUE($E486),Base!M$3)-MAX(DATEVALUE($D486),Base!M$2)+1,0),"")</f>
        <v/>
      </c>
      <c r="P486" s="12" t="str">
        <f>IF(AND(($D486)&lt;&gt;"",($E486)&lt;&gt;""),IF(MIN(DATEVALUE($E486),Base!N$3)-MAX(DATEVALUE($D486),Base!N$2)+1&gt;=0,MIN(DATEVALUE($E486),Base!N$3)-MAX(DATEVALUE($D486),Base!N$2)+1,0),"")</f>
        <v/>
      </c>
      <c r="Q486" s="12" t="str">
        <f>IF(AND(($D486)&lt;&gt;"",($E486)&lt;&gt;""),IF(MIN(DATEVALUE($E486),Base!O$3)-MAX(DATEVALUE($D486),Base!O$2)+1&gt;=0,MIN(DATEVALUE($E486),Base!O$3)-MAX(DATEVALUE($D486),Base!O$2)+1,0),"")</f>
        <v/>
      </c>
      <c r="R486" s="12" t="str">
        <f>IF(AND(($D486)&lt;&gt;"",($E486)&lt;&gt;""),IF(MIN(DATEVALUE($E486),Base!P$3)-MAX(DATEVALUE($D486),Base!P$2)+1&gt;=0,MIN(DATEVALUE($E486),Base!P$3)-MAX(DATEVALUE($D486),Base!P$2)+1,0),"")</f>
        <v/>
      </c>
      <c r="S486" s="12" t="str">
        <f>IF(AND(($D486)&lt;&gt;"",($E486)&lt;&gt;""),IF(MIN(DATEVALUE($E486),Base!Q$3)-MAX(DATEVALUE($D486),Base!Q$2)+1&gt;=0,MIN(DATEVALUE($E486),Base!Q$3)-MAX(DATEVALUE($D486),Base!Q$2)+1,0),"")</f>
        <v/>
      </c>
      <c r="T486" s="12" t="str">
        <f>IF(AND(($D486)&lt;&gt;"",($E486)&lt;&gt;""),IF(MIN(DATEVALUE($E486),Base!R$3)-MAX(DATEVALUE($D486),Base!R$2)+1&gt;=0,MIN(DATEVALUE($E486),Base!R$3)-MAX(DATEVALUE($D486),Base!R$2)+1,0),"")</f>
        <v/>
      </c>
      <c r="U486" s="12" t="str">
        <f>IF(AND(($D486)&lt;&gt;"",($E486)&lt;&gt;""),IF(MIN(DATEVALUE($E486),Base!S$3)-MAX(DATEVALUE($D486),Base!S$2)+1&gt;=0,MIN(DATEVALUE($E486),Base!S$3)-MAX(DATEVALUE($D486),Base!S$2)+1,0),"")</f>
        <v/>
      </c>
      <c r="V486" s="12" t="str">
        <f>IF(AND(($D486)&lt;&gt;"",($E486)&lt;&gt;""),IF(MIN(DATEVALUE($E486),Base!T$3)-MAX(DATEVALUE($D486),Base!T$2)+1&gt;=0,MIN(DATEVALUE($E486),Base!T$3)-MAX(DATEVALUE($D486),Base!T$2)+1,0),"")</f>
        <v/>
      </c>
      <c r="W486" s="12" t="str">
        <f>IF(AND(($D486)&lt;&gt;"",($E486)&lt;&gt;""),IF(MIN(DATEVALUE($E486),Base!U$3)-MAX(DATEVALUE($D486),Base!U$2)+1&gt;=0,MIN(DATEVALUE($E486),Base!U$3)-MAX(DATEVALUE($D486),Base!U$2)+1,0),"")</f>
        <v/>
      </c>
      <c r="X486" s="12" t="str">
        <f>IF(AND(($D486)&lt;&gt;"",($E486)&lt;&gt;""),IF(MIN(DATEVALUE($E486),Base!V$3)-MAX(DATEVALUE($D486),Base!V$2)+1&gt;=0,MIN(DATEVALUE($E486),Base!V$3)-MAX(DATEVALUE($D486),Base!V$2)+1,0),"")</f>
        <v/>
      </c>
      <c r="Y486" t="str">
        <f t="shared" si="108"/>
        <v/>
      </c>
      <c r="Z486" t="str">
        <f t="shared" si="109"/>
        <v/>
      </c>
      <c r="AA486" t="str">
        <f t="shared" si="110"/>
        <v/>
      </c>
      <c r="AB486" t="str">
        <f t="shared" si="111"/>
        <v/>
      </c>
      <c r="AC486" t="str">
        <f t="shared" si="112"/>
        <v/>
      </c>
      <c r="AD486" t="str">
        <f t="shared" si="113"/>
        <v/>
      </c>
      <c r="AE486" t="str">
        <f t="shared" si="114"/>
        <v/>
      </c>
      <c r="AF486" t="str">
        <f t="shared" si="115"/>
        <v/>
      </c>
      <c r="AG486" t="str">
        <f t="shared" si="116"/>
        <v/>
      </c>
      <c r="AH486" t="str">
        <f t="shared" si="117"/>
        <v/>
      </c>
      <c r="AI486" t="str">
        <f t="shared" si="118"/>
        <v/>
      </c>
      <c r="AJ486" t="str">
        <f t="shared" si="119"/>
        <v/>
      </c>
    </row>
    <row r="487" spans="1:36" x14ac:dyDescent="0.25">
      <c r="A487" s="3"/>
      <c r="B487" s="3"/>
      <c r="C487" s="4"/>
      <c r="D487" s="20"/>
      <c r="E487" s="20"/>
      <c r="F487" s="4"/>
      <c r="G487" s="4"/>
      <c r="H487" s="2"/>
      <c r="J487" s="4" t="str">
        <f t="shared" si="105"/>
        <v/>
      </c>
      <c r="K487" s="4" t="str">
        <f t="shared" si="106"/>
        <v/>
      </c>
      <c r="L487" s="31" t="str">
        <f t="shared" si="107"/>
        <v/>
      </c>
      <c r="M487" s="12" t="str">
        <f>IF(AND(($D487)&lt;&gt;"",($E487)&lt;&gt;""),IF(MIN(DATEVALUE($E487),Base!K$3)-MAX(DATEVALUE($D487),Base!K$2)+1&gt;=0,MIN(DATEVALUE($E487),Base!K$3)-MAX(DATEVALUE($D487),Base!K$2)+1,0),"")</f>
        <v/>
      </c>
      <c r="N487" s="12" t="str">
        <f>IF(AND(($D487)&lt;&gt;"",($E487)&lt;&gt;""),IF(MIN(DATEVALUE($E487),Base!L$3)-MAX(DATEVALUE($D487),Base!L$2)+1&gt;=0,MIN(DATEVALUE($E487),Base!L$3)-MAX(DATEVALUE($D487),Base!L$2)+1,0),"")</f>
        <v/>
      </c>
      <c r="O487" s="12" t="str">
        <f>IF(AND(($D487)&lt;&gt;"",($E487)&lt;&gt;""),IF(MIN(DATEVALUE($E487),Base!M$3)-MAX(DATEVALUE($D487),Base!M$2)+1&gt;=0,MIN(DATEVALUE($E487),Base!M$3)-MAX(DATEVALUE($D487),Base!M$2)+1,0),"")</f>
        <v/>
      </c>
      <c r="P487" s="12" t="str">
        <f>IF(AND(($D487)&lt;&gt;"",($E487)&lt;&gt;""),IF(MIN(DATEVALUE($E487),Base!N$3)-MAX(DATEVALUE($D487),Base!N$2)+1&gt;=0,MIN(DATEVALUE($E487),Base!N$3)-MAX(DATEVALUE($D487),Base!N$2)+1,0),"")</f>
        <v/>
      </c>
      <c r="Q487" s="12" t="str">
        <f>IF(AND(($D487)&lt;&gt;"",($E487)&lt;&gt;""),IF(MIN(DATEVALUE($E487),Base!O$3)-MAX(DATEVALUE($D487),Base!O$2)+1&gt;=0,MIN(DATEVALUE($E487),Base!O$3)-MAX(DATEVALUE($D487),Base!O$2)+1,0),"")</f>
        <v/>
      </c>
      <c r="R487" s="12" t="str">
        <f>IF(AND(($D487)&lt;&gt;"",($E487)&lt;&gt;""),IF(MIN(DATEVALUE($E487),Base!P$3)-MAX(DATEVALUE($D487),Base!P$2)+1&gt;=0,MIN(DATEVALUE($E487),Base!P$3)-MAX(DATEVALUE($D487),Base!P$2)+1,0),"")</f>
        <v/>
      </c>
      <c r="S487" s="12" t="str">
        <f>IF(AND(($D487)&lt;&gt;"",($E487)&lt;&gt;""),IF(MIN(DATEVALUE($E487),Base!Q$3)-MAX(DATEVALUE($D487),Base!Q$2)+1&gt;=0,MIN(DATEVALUE($E487),Base!Q$3)-MAX(DATEVALUE($D487),Base!Q$2)+1,0),"")</f>
        <v/>
      </c>
      <c r="T487" s="12" t="str">
        <f>IF(AND(($D487)&lt;&gt;"",($E487)&lt;&gt;""),IF(MIN(DATEVALUE($E487),Base!R$3)-MAX(DATEVALUE($D487),Base!R$2)+1&gt;=0,MIN(DATEVALUE($E487),Base!R$3)-MAX(DATEVALUE($D487),Base!R$2)+1,0),"")</f>
        <v/>
      </c>
      <c r="U487" s="12" t="str">
        <f>IF(AND(($D487)&lt;&gt;"",($E487)&lt;&gt;""),IF(MIN(DATEVALUE($E487),Base!S$3)-MAX(DATEVALUE($D487),Base!S$2)+1&gt;=0,MIN(DATEVALUE($E487),Base!S$3)-MAX(DATEVALUE($D487),Base!S$2)+1,0),"")</f>
        <v/>
      </c>
      <c r="V487" s="12" t="str">
        <f>IF(AND(($D487)&lt;&gt;"",($E487)&lt;&gt;""),IF(MIN(DATEVALUE($E487),Base!T$3)-MAX(DATEVALUE($D487),Base!T$2)+1&gt;=0,MIN(DATEVALUE($E487),Base!T$3)-MAX(DATEVALUE($D487),Base!T$2)+1,0),"")</f>
        <v/>
      </c>
      <c r="W487" s="12" t="str">
        <f>IF(AND(($D487)&lt;&gt;"",($E487)&lt;&gt;""),IF(MIN(DATEVALUE($E487),Base!U$3)-MAX(DATEVALUE($D487),Base!U$2)+1&gt;=0,MIN(DATEVALUE($E487),Base!U$3)-MAX(DATEVALUE($D487),Base!U$2)+1,0),"")</f>
        <v/>
      </c>
      <c r="X487" s="12" t="str">
        <f>IF(AND(($D487)&lt;&gt;"",($E487)&lt;&gt;""),IF(MIN(DATEVALUE($E487),Base!V$3)-MAX(DATEVALUE($D487),Base!V$2)+1&gt;=0,MIN(DATEVALUE($E487),Base!V$3)-MAX(DATEVALUE($D487),Base!V$2)+1,0),"")</f>
        <v/>
      </c>
      <c r="Y487" t="str">
        <f t="shared" si="108"/>
        <v/>
      </c>
      <c r="Z487" t="str">
        <f t="shared" si="109"/>
        <v/>
      </c>
      <c r="AA487" t="str">
        <f t="shared" si="110"/>
        <v/>
      </c>
      <c r="AB487" t="str">
        <f t="shared" si="111"/>
        <v/>
      </c>
      <c r="AC487" t="str">
        <f t="shared" si="112"/>
        <v/>
      </c>
      <c r="AD487" t="str">
        <f t="shared" si="113"/>
        <v/>
      </c>
      <c r="AE487" t="str">
        <f t="shared" si="114"/>
        <v/>
      </c>
      <c r="AF487" t="str">
        <f t="shared" si="115"/>
        <v/>
      </c>
      <c r="AG487" t="str">
        <f t="shared" si="116"/>
        <v/>
      </c>
      <c r="AH487" t="str">
        <f t="shared" si="117"/>
        <v/>
      </c>
      <c r="AI487" t="str">
        <f t="shared" si="118"/>
        <v/>
      </c>
      <c r="AJ487" t="str">
        <f t="shared" si="119"/>
        <v/>
      </c>
    </row>
    <row r="488" spans="1:36" x14ac:dyDescent="0.25">
      <c r="A488" s="3"/>
      <c r="B488" s="3"/>
      <c r="C488" s="4"/>
      <c r="D488" s="20"/>
      <c r="E488" s="20"/>
      <c r="F488" s="4"/>
      <c r="G488" s="4"/>
      <c r="H488" s="2"/>
      <c r="J488" s="4" t="str">
        <f t="shared" si="105"/>
        <v/>
      </c>
      <c r="K488" s="4" t="str">
        <f t="shared" si="106"/>
        <v/>
      </c>
      <c r="L488" s="31" t="str">
        <f t="shared" si="107"/>
        <v/>
      </c>
      <c r="M488" s="12" t="str">
        <f>IF(AND(($D488)&lt;&gt;"",($E488)&lt;&gt;""),IF(MIN(DATEVALUE($E488),Base!K$3)-MAX(DATEVALUE($D488),Base!K$2)+1&gt;=0,MIN(DATEVALUE($E488),Base!K$3)-MAX(DATEVALUE($D488),Base!K$2)+1,0),"")</f>
        <v/>
      </c>
      <c r="N488" s="12" t="str">
        <f>IF(AND(($D488)&lt;&gt;"",($E488)&lt;&gt;""),IF(MIN(DATEVALUE($E488),Base!L$3)-MAX(DATEVALUE($D488),Base!L$2)+1&gt;=0,MIN(DATEVALUE($E488),Base!L$3)-MAX(DATEVALUE($D488),Base!L$2)+1,0),"")</f>
        <v/>
      </c>
      <c r="O488" s="12" t="str">
        <f>IF(AND(($D488)&lt;&gt;"",($E488)&lt;&gt;""),IF(MIN(DATEVALUE($E488),Base!M$3)-MAX(DATEVALUE($D488),Base!M$2)+1&gt;=0,MIN(DATEVALUE($E488),Base!M$3)-MAX(DATEVALUE($D488),Base!M$2)+1,0),"")</f>
        <v/>
      </c>
      <c r="P488" s="12" t="str">
        <f>IF(AND(($D488)&lt;&gt;"",($E488)&lt;&gt;""),IF(MIN(DATEVALUE($E488),Base!N$3)-MAX(DATEVALUE($D488),Base!N$2)+1&gt;=0,MIN(DATEVALUE($E488),Base!N$3)-MAX(DATEVALUE($D488),Base!N$2)+1,0),"")</f>
        <v/>
      </c>
      <c r="Q488" s="12" t="str">
        <f>IF(AND(($D488)&lt;&gt;"",($E488)&lt;&gt;""),IF(MIN(DATEVALUE($E488),Base!O$3)-MAX(DATEVALUE($D488),Base!O$2)+1&gt;=0,MIN(DATEVALUE($E488),Base!O$3)-MAX(DATEVALUE($D488),Base!O$2)+1,0),"")</f>
        <v/>
      </c>
      <c r="R488" s="12" t="str">
        <f>IF(AND(($D488)&lt;&gt;"",($E488)&lt;&gt;""),IF(MIN(DATEVALUE($E488),Base!P$3)-MAX(DATEVALUE($D488),Base!P$2)+1&gt;=0,MIN(DATEVALUE($E488),Base!P$3)-MAX(DATEVALUE($D488),Base!P$2)+1,0),"")</f>
        <v/>
      </c>
      <c r="S488" s="12" t="str">
        <f>IF(AND(($D488)&lt;&gt;"",($E488)&lt;&gt;""),IF(MIN(DATEVALUE($E488),Base!Q$3)-MAX(DATEVALUE($D488),Base!Q$2)+1&gt;=0,MIN(DATEVALUE($E488),Base!Q$3)-MAX(DATEVALUE($D488),Base!Q$2)+1,0),"")</f>
        <v/>
      </c>
      <c r="T488" s="12" t="str">
        <f>IF(AND(($D488)&lt;&gt;"",($E488)&lt;&gt;""),IF(MIN(DATEVALUE($E488),Base!R$3)-MAX(DATEVALUE($D488),Base!R$2)+1&gt;=0,MIN(DATEVALUE($E488),Base!R$3)-MAX(DATEVALUE($D488),Base!R$2)+1,0),"")</f>
        <v/>
      </c>
      <c r="U488" s="12" t="str">
        <f>IF(AND(($D488)&lt;&gt;"",($E488)&lt;&gt;""),IF(MIN(DATEVALUE($E488),Base!S$3)-MAX(DATEVALUE($D488),Base!S$2)+1&gt;=0,MIN(DATEVALUE($E488),Base!S$3)-MAX(DATEVALUE($D488),Base!S$2)+1,0),"")</f>
        <v/>
      </c>
      <c r="V488" s="12" t="str">
        <f>IF(AND(($D488)&lt;&gt;"",($E488)&lt;&gt;""),IF(MIN(DATEVALUE($E488),Base!T$3)-MAX(DATEVALUE($D488),Base!T$2)+1&gt;=0,MIN(DATEVALUE($E488),Base!T$3)-MAX(DATEVALUE($D488),Base!T$2)+1,0),"")</f>
        <v/>
      </c>
      <c r="W488" s="12" t="str">
        <f>IF(AND(($D488)&lt;&gt;"",($E488)&lt;&gt;""),IF(MIN(DATEVALUE($E488),Base!U$3)-MAX(DATEVALUE($D488),Base!U$2)+1&gt;=0,MIN(DATEVALUE($E488),Base!U$3)-MAX(DATEVALUE($D488),Base!U$2)+1,0),"")</f>
        <v/>
      </c>
      <c r="X488" s="12" t="str">
        <f>IF(AND(($D488)&lt;&gt;"",($E488)&lt;&gt;""),IF(MIN(DATEVALUE($E488),Base!V$3)-MAX(DATEVALUE($D488),Base!V$2)+1&gt;=0,MIN(DATEVALUE($E488),Base!V$3)-MAX(DATEVALUE($D488),Base!V$2)+1,0),"")</f>
        <v/>
      </c>
      <c r="Y488" t="str">
        <f t="shared" si="108"/>
        <v/>
      </c>
      <c r="Z488" t="str">
        <f t="shared" si="109"/>
        <v/>
      </c>
      <c r="AA488" t="str">
        <f t="shared" si="110"/>
        <v/>
      </c>
      <c r="AB488" t="str">
        <f t="shared" si="111"/>
        <v/>
      </c>
      <c r="AC488" t="str">
        <f t="shared" si="112"/>
        <v/>
      </c>
      <c r="AD488" t="str">
        <f t="shared" si="113"/>
        <v/>
      </c>
      <c r="AE488" t="str">
        <f t="shared" si="114"/>
        <v/>
      </c>
      <c r="AF488" t="str">
        <f t="shared" si="115"/>
        <v/>
      </c>
      <c r="AG488" t="str">
        <f t="shared" si="116"/>
        <v/>
      </c>
      <c r="AH488" t="str">
        <f t="shared" si="117"/>
        <v/>
      </c>
      <c r="AI488" t="str">
        <f t="shared" si="118"/>
        <v/>
      </c>
      <c r="AJ488" t="str">
        <f t="shared" si="119"/>
        <v/>
      </c>
    </row>
    <row r="489" spans="1:36" x14ac:dyDescent="0.25">
      <c r="A489" s="3"/>
      <c r="B489" s="3"/>
      <c r="C489" s="4"/>
      <c r="D489" s="20"/>
      <c r="E489" s="20"/>
      <c r="F489" s="4"/>
      <c r="G489" s="4"/>
      <c r="H489" s="2"/>
      <c r="J489" s="4" t="str">
        <f t="shared" si="105"/>
        <v/>
      </c>
      <c r="K489" s="4" t="str">
        <f t="shared" si="106"/>
        <v/>
      </c>
      <c r="L489" s="31" t="str">
        <f t="shared" si="107"/>
        <v/>
      </c>
      <c r="M489" s="12" t="str">
        <f>IF(AND(($D489)&lt;&gt;"",($E489)&lt;&gt;""),IF(MIN(DATEVALUE($E489),Base!K$3)-MAX(DATEVALUE($D489),Base!K$2)+1&gt;=0,MIN(DATEVALUE($E489),Base!K$3)-MAX(DATEVALUE($D489),Base!K$2)+1,0),"")</f>
        <v/>
      </c>
      <c r="N489" s="12" t="str">
        <f>IF(AND(($D489)&lt;&gt;"",($E489)&lt;&gt;""),IF(MIN(DATEVALUE($E489),Base!L$3)-MAX(DATEVALUE($D489),Base!L$2)+1&gt;=0,MIN(DATEVALUE($E489),Base!L$3)-MAX(DATEVALUE($D489),Base!L$2)+1,0),"")</f>
        <v/>
      </c>
      <c r="O489" s="12" t="str">
        <f>IF(AND(($D489)&lt;&gt;"",($E489)&lt;&gt;""),IF(MIN(DATEVALUE($E489),Base!M$3)-MAX(DATEVALUE($D489),Base!M$2)+1&gt;=0,MIN(DATEVALUE($E489),Base!M$3)-MAX(DATEVALUE($D489),Base!M$2)+1,0),"")</f>
        <v/>
      </c>
      <c r="P489" s="12" t="str">
        <f>IF(AND(($D489)&lt;&gt;"",($E489)&lt;&gt;""),IF(MIN(DATEVALUE($E489),Base!N$3)-MAX(DATEVALUE($D489),Base!N$2)+1&gt;=0,MIN(DATEVALUE($E489),Base!N$3)-MAX(DATEVALUE($D489),Base!N$2)+1,0),"")</f>
        <v/>
      </c>
      <c r="Q489" s="12" t="str">
        <f>IF(AND(($D489)&lt;&gt;"",($E489)&lt;&gt;""),IF(MIN(DATEVALUE($E489),Base!O$3)-MAX(DATEVALUE($D489),Base!O$2)+1&gt;=0,MIN(DATEVALUE($E489),Base!O$3)-MAX(DATEVALUE($D489),Base!O$2)+1,0),"")</f>
        <v/>
      </c>
      <c r="R489" s="12" t="str">
        <f>IF(AND(($D489)&lt;&gt;"",($E489)&lt;&gt;""),IF(MIN(DATEVALUE($E489),Base!P$3)-MAX(DATEVALUE($D489),Base!P$2)+1&gt;=0,MIN(DATEVALUE($E489),Base!P$3)-MAX(DATEVALUE($D489),Base!P$2)+1,0),"")</f>
        <v/>
      </c>
      <c r="S489" s="12" t="str">
        <f>IF(AND(($D489)&lt;&gt;"",($E489)&lt;&gt;""),IF(MIN(DATEVALUE($E489),Base!Q$3)-MAX(DATEVALUE($D489),Base!Q$2)+1&gt;=0,MIN(DATEVALUE($E489),Base!Q$3)-MAX(DATEVALUE($D489),Base!Q$2)+1,0),"")</f>
        <v/>
      </c>
      <c r="T489" s="12" t="str">
        <f>IF(AND(($D489)&lt;&gt;"",($E489)&lt;&gt;""),IF(MIN(DATEVALUE($E489),Base!R$3)-MAX(DATEVALUE($D489),Base!R$2)+1&gt;=0,MIN(DATEVALUE($E489),Base!R$3)-MAX(DATEVALUE($D489),Base!R$2)+1,0),"")</f>
        <v/>
      </c>
      <c r="U489" s="12" t="str">
        <f>IF(AND(($D489)&lt;&gt;"",($E489)&lt;&gt;""),IF(MIN(DATEVALUE($E489),Base!S$3)-MAX(DATEVALUE($D489),Base!S$2)+1&gt;=0,MIN(DATEVALUE($E489),Base!S$3)-MAX(DATEVALUE($D489),Base!S$2)+1,0),"")</f>
        <v/>
      </c>
      <c r="V489" s="12" t="str">
        <f>IF(AND(($D489)&lt;&gt;"",($E489)&lt;&gt;""),IF(MIN(DATEVALUE($E489),Base!T$3)-MAX(DATEVALUE($D489),Base!T$2)+1&gt;=0,MIN(DATEVALUE($E489),Base!T$3)-MAX(DATEVALUE($D489),Base!T$2)+1,0),"")</f>
        <v/>
      </c>
      <c r="W489" s="12" t="str">
        <f>IF(AND(($D489)&lt;&gt;"",($E489)&lt;&gt;""),IF(MIN(DATEVALUE($E489),Base!U$3)-MAX(DATEVALUE($D489),Base!U$2)+1&gt;=0,MIN(DATEVALUE($E489),Base!U$3)-MAX(DATEVALUE($D489),Base!U$2)+1,0),"")</f>
        <v/>
      </c>
      <c r="X489" s="12" t="str">
        <f>IF(AND(($D489)&lt;&gt;"",($E489)&lt;&gt;""),IF(MIN(DATEVALUE($E489),Base!V$3)-MAX(DATEVALUE($D489),Base!V$2)+1&gt;=0,MIN(DATEVALUE($E489),Base!V$3)-MAX(DATEVALUE($D489),Base!V$2)+1,0),"")</f>
        <v/>
      </c>
      <c r="Y489" t="str">
        <f t="shared" si="108"/>
        <v/>
      </c>
      <c r="Z489" t="str">
        <f t="shared" si="109"/>
        <v/>
      </c>
      <c r="AA489" t="str">
        <f t="shared" si="110"/>
        <v/>
      </c>
      <c r="AB489" t="str">
        <f t="shared" si="111"/>
        <v/>
      </c>
      <c r="AC489" t="str">
        <f t="shared" si="112"/>
        <v/>
      </c>
      <c r="AD489" t="str">
        <f t="shared" si="113"/>
        <v/>
      </c>
      <c r="AE489" t="str">
        <f t="shared" si="114"/>
        <v/>
      </c>
      <c r="AF489" t="str">
        <f t="shared" si="115"/>
        <v/>
      </c>
      <c r="AG489" t="str">
        <f t="shared" si="116"/>
        <v/>
      </c>
      <c r="AH489" t="str">
        <f t="shared" si="117"/>
        <v/>
      </c>
      <c r="AI489" t="str">
        <f t="shared" si="118"/>
        <v/>
      </c>
      <c r="AJ489" t="str">
        <f t="shared" si="119"/>
        <v/>
      </c>
    </row>
    <row r="490" spans="1:36" x14ac:dyDescent="0.25">
      <c r="A490" s="3"/>
      <c r="B490" s="3"/>
      <c r="C490" s="4"/>
      <c r="D490" s="20"/>
      <c r="E490" s="20"/>
      <c r="F490" s="4"/>
      <c r="G490" s="4"/>
      <c r="H490" s="2"/>
      <c r="J490" s="4" t="str">
        <f t="shared" si="105"/>
        <v/>
      </c>
      <c r="K490" s="4" t="str">
        <f t="shared" si="106"/>
        <v/>
      </c>
      <c r="L490" s="31" t="str">
        <f t="shared" si="107"/>
        <v/>
      </c>
      <c r="M490" s="12" t="str">
        <f>IF(AND(($D490)&lt;&gt;"",($E490)&lt;&gt;""),IF(MIN(DATEVALUE($E490),Base!K$3)-MAX(DATEVALUE($D490),Base!K$2)+1&gt;=0,MIN(DATEVALUE($E490),Base!K$3)-MAX(DATEVALUE($D490),Base!K$2)+1,0),"")</f>
        <v/>
      </c>
      <c r="N490" s="12" t="str">
        <f>IF(AND(($D490)&lt;&gt;"",($E490)&lt;&gt;""),IF(MIN(DATEVALUE($E490),Base!L$3)-MAX(DATEVALUE($D490),Base!L$2)+1&gt;=0,MIN(DATEVALUE($E490),Base!L$3)-MAX(DATEVALUE($D490),Base!L$2)+1,0),"")</f>
        <v/>
      </c>
      <c r="O490" s="12" t="str">
        <f>IF(AND(($D490)&lt;&gt;"",($E490)&lt;&gt;""),IF(MIN(DATEVALUE($E490),Base!M$3)-MAX(DATEVALUE($D490),Base!M$2)+1&gt;=0,MIN(DATEVALUE($E490),Base!M$3)-MAX(DATEVALUE($D490),Base!M$2)+1,0),"")</f>
        <v/>
      </c>
      <c r="P490" s="12" t="str">
        <f>IF(AND(($D490)&lt;&gt;"",($E490)&lt;&gt;""),IF(MIN(DATEVALUE($E490),Base!N$3)-MAX(DATEVALUE($D490),Base!N$2)+1&gt;=0,MIN(DATEVALUE($E490),Base!N$3)-MAX(DATEVALUE($D490),Base!N$2)+1,0),"")</f>
        <v/>
      </c>
      <c r="Q490" s="12" t="str">
        <f>IF(AND(($D490)&lt;&gt;"",($E490)&lt;&gt;""),IF(MIN(DATEVALUE($E490),Base!O$3)-MAX(DATEVALUE($D490),Base!O$2)+1&gt;=0,MIN(DATEVALUE($E490),Base!O$3)-MAX(DATEVALUE($D490),Base!O$2)+1,0),"")</f>
        <v/>
      </c>
      <c r="R490" s="12" t="str">
        <f>IF(AND(($D490)&lt;&gt;"",($E490)&lt;&gt;""),IF(MIN(DATEVALUE($E490),Base!P$3)-MAX(DATEVALUE($D490),Base!P$2)+1&gt;=0,MIN(DATEVALUE($E490),Base!P$3)-MAX(DATEVALUE($D490),Base!P$2)+1,0),"")</f>
        <v/>
      </c>
      <c r="S490" s="12" t="str">
        <f>IF(AND(($D490)&lt;&gt;"",($E490)&lt;&gt;""),IF(MIN(DATEVALUE($E490),Base!Q$3)-MAX(DATEVALUE($D490),Base!Q$2)+1&gt;=0,MIN(DATEVALUE($E490),Base!Q$3)-MAX(DATEVALUE($D490),Base!Q$2)+1,0),"")</f>
        <v/>
      </c>
      <c r="T490" s="12" t="str">
        <f>IF(AND(($D490)&lt;&gt;"",($E490)&lt;&gt;""),IF(MIN(DATEVALUE($E490),Base!R$3)-MAX(DATEVALUE($D490),Base!R$2)+1&gt;=0,MIN(DATEVALUE($E490),Base!R$3)-MAX(DATEVALUE($D490),Base!R$2)+1,0),"")</f>
        <v/>
      </c>
      <c r="U490" s="12" t="str">
        <f>IF(AND(($D490)&lt;&gt;"",($E490)&lt;&gt;""),IF(MIN(DATEVALUE($E490),Base!S$3)-MAX(DATEVALUE($D490),Base!S$2)+1&gt;=0,MIN(DATEVALUE($E490),Base!S$3)-MAX(DATEVALUE($D490),Base!S$2)+1,0),"")</f>
        <v/>
      </c>
      <c r="V490" s="12" t="str">
        <f>IF(AND(($D490)&lt;&gt;"",($E490)&lt;&gt;""),IF(MIN(DATEVALUE($E490),Base!T$3)-MAX(DATEVALUE($D490),Base!T$2)+1&gt;=0,MIN(DATEVALUE($E490),Base!T$3)-MAX(DATEVALUE($D490),Base!T$2)+1,0),"")</f>
        <v/>
      </c>
      <c r="W490" s="12" t="str">
        <f>IF(AND(($D490)&lt;&gt;"",($E490)&lt;&gt;""),IF(MIN(DATEVALUE($E490),Base!U$3)-MAX(DATEVALUE($D490),Base!U$2)+1&gt;=0,MIN(DATEVALUE($E490),Base!U$3)-MAX(DATEVALUE($D490),Base!U$2)+1,0),"")</f>
        <v/>
      </c>
      <c r="X490" s="12" t="str">
        <f>IF(AND(($D490)&lt;&gt;"",($E490)&lt;&gt;""),IF(MIN(DATEVALUE($E490),Base!V$3)-MAX(DATEVALUE($D490),Base!V$2)+1&gt;=0,MIN(DATEVALUE($E490),Base!V$3)-MAX(DATEVALUE($D490),Base!V$2)+1,0),"")</f>
        <v/>
      </c>
      <c r="Y490" t="str">
        <f t="shared" si="108"/>
        <v/>
      </c>
      <c r="Z490" t="str">
        <f t="shared" si="109"/>
        <v/>
      </c>
      <c r="AA490" t="str">
        <f t="shared" si="110"/>
        <v/>
      </c>
      <c r="AB490" t="str">
        <f t="shared" si="111"/>
        <v/>
      </c>
      <c r="AC490" t="str">
        <f t="shared" si="112"/>
        <v/>
      </c>
      <c r="AD490" t="str">
        <f t="shared" si="113"/>
        <v/>
      </c>
      <c r="AE490" t="str">
        <f t="shared" si="114"/>
        <v/>
      </c>
      <c r="AF490" t="str">
        <f t="shared" si="115"/>
        <v/>
      </c>
      <c r="AG490" t="str">
        <f t="shared" si="116"/>
        <v/>
      </c>
      <c r="AH490" t="str">
        <f t="shared" si="117"/>
        <v/>
      </c>
      <c r="AI490" t="str">
        <f t="shared" si="118"/>
        <v/>
      </c>
      <c r="AJ490" t="str">
        <f t="shared" si="119"/>
        <v/>
      </c>
    </row>
    <row r="491" spans="1:36" x14ac:dyDescent="0.25">
      <c r="A491" s="3"/>
      <c r="B491" s="3"/>
      <c r="C491" s="4"/>
      <c r="D491" s="20"/>
      <c r="E491" s="20"/>
      <c r="F491" s="4"/>
      <c r="G491" s="4"/>
      <c r="H491" s="2"/>
      <c r="J491" s="4" t="str">
        <f t="shared" si="105"/>
        <v/>
      </c>
      <c r="K491" s="4" t="str">
        <f t="shared" si="106"/>
        <v/>
      </c>
      <c r="L491" s="31" t="str">
        <f t="shared" si="107"/>
        <v/>
      </c>
      <c r="M491" s="12" t="str">
        <f>IF(AND(($D491)&lt;&gt;"",($E491)&lt;&gt;""),IF(MIN(DATEVALUE($E491),Base!K$3)-MAX(DATEVALUE($D491),Base!K$2)+1&gt;=0,MIN(DATEVALUE($E491),Base!K$3)-MAX(DATEVALUE($D491),Base!K$2)+1,0),"")</f>
        <v/>
      </c>
      <c r="N491" s="12" t="str">
        <f>IF(AND(($D491)&lt;&gt;"",($E491)&lt;&gt;""),IF(MIN(DATEVALUE($E491),Base!L$3)-MAX(DATEVALUE($D491),Base!L$2)+1&gt;=0,MIN(DATEVALUE($E491),Base!L$3)-MAX(DATEVALUE($D491),Base!L$2)+1,0),"")</f>
        <v/>
      </c>
      <c r="O491" s="12" t="str">
        <f>IF(AND(($D491)&lt;&gt;"",($E491)&lt;&gt;""),IF(MIN(DATEVALUE($E491),Base!M$3)-MAX(DATEVALUE($D491),Base!M$2)+1&gt;=0,MIN(DATEVALUE($E491),Base!M$3)-MAX(DATEVALUE($D491),Base!M$2)+1,0),"")</f>
        <v/>
      </c>
      <c r="P491" s="12" t="str">
        <f>IF(AND(($D491)&lt;&gt;"",($E491)&lt;&gt;""),IF(MIN(DATEVALUE($E491),Base!N$3)-MAX(DATEVALUE($D491),Base!N$2)+1&gt;=0,MIN(DATEVALUE($E491),Base!N$3)-MAX(DATEVALUE($D491),Base!N$2)+1,0),"")</f>
        <v/>
      </c>
      <c r="Q491" s="12" t="str">
        <f>IF(AND(($D491)&lt;&gt;"",($E491)&lt;&gt;""),IF(MIN(DATEVALUE($E491),Base!O$3)-MAX(DATEVALUE($D491),Base!O$2)+1&gt;=0,MIN(DATEVALUE($E491),Base!O$3)-MAX(DATEVALUE($D491),Base!O$2)+1,0),"")</f>
        <v/>
      </c>
      <c r="R491" s="12" t="str">
        <f>IF(AND(($D491)&lt;&gt;"",($E491)&lt;&gt;""),IF(MIN(DATEVALUE($E491),Base!P$3)-MAX(DATEVALUE($D491),Base!P$2)+1&gt;=0,MIN(DATEVALUE($E491),Base!P$3)-MAX(DATEVALUE($D491),Base!P$2)+1,0),"")</f>
        <v/>
      </c>
      <c r="S491" s="12" t="str">
        <f>IF(AND(($D491)&lt;&gt;"",($E491)&lt;&gt;""),IF(MIN(DATEVALUE($E491),Base!Q$3)-MAX(DATEVALUE($D491),Base!Q$2)+1&gt;=0,MIN(DATEVALUE($E491),Base!Q$3)-MAX(DATEVALUE($D491),Base!Q$2)+1,0),"")</f>
        <v/>
      </c>
      <c r="T491" s="12" t="str">
        <f>IF(AND(($D491)&lt;&gt;"",($E491)&lt;&gt;""),IF(MIN(DATEVALUE($E491),Base!R$3)-MAX(DATEVALUE($D491),Base!R$2)+1&gt;=0,MIN(DATEVALUE($E491),Base!R$3)-MAX(DATEVALUE($D491),Base!R$2)+1,0),"")</f>
        <v/>
      </c>
      <c r="U491" s="12" t="str">
        <f>IF(AND(($D491)&lt;&gt;"",($E491)&lt;&gt;""),IF(MIN(DATEVALUE($E491),Base!S$3)-MAX(DATEVALUE($D491),Base!S$2)+1&gt;=0,MIN(DATEVALUE($E491),Base!S$3)-MAX(DATEVALUE($D491),Base!S$2)+1,0),"")</f>
        <v/>
      </c>
      <c r="V491" s="12" t="str">
        <f>IF(AND(($D491)&lt;&gt;"",($E491)&lt;&gt;""),IF(MIN(DATEVALUE($E491),Base!T$3)-MAX(DATEVALUE($D491),Base!T$2)+1&gt;=0,MIN(DATEVALUE($E491),Base!T$3)-MAX(DATEVALUE($D491),Base!T$2)+1,0),"")</f>
        <v/>
      </c>
      <c r="W491" s="12" t="str">
        <f>IF(AND(($D491)&lt;&gt;"",($E491)&lt;&gt;""),IF(MIN(DATEVALUE($E491),Base!U$3)-MAX(DATEVALUE($D491),Base!U$2)+1&gt;=0,MIN(DATEVALUE($E491),Base!U$3)-MAX(DATEVALUE($D491),Base!U$2)+1,0),"")</f>
        <v/>
      </c>
      <c r="X491" s="12" t="str">
        <f>IF(AND(($D491)&lt;&gt;"",($E491)&lt;&gt;""),IF(MIN(DATEVALUE($E491),Base!V$3)-MAX(DATEVALUE($D491),Base!V$2)+1&gt;=0,MIN(DATEVALUE($E491),Base!V$3)-MAX(DATEVALUE($D491),Base!V$2)+1,0),"")</f>
        <v/>
      </c>
      <c r="Y491" t="str">
        <f t="shared" si="108"/>
        <v/>
      </c>
      <c r="Z491" t="str">
        <f t="shared" si="109"/>
        <v/>
      </c>
      <c r="AA491" t="str">
        <f t="shared" si="110"/>
        <v/>
      </c>
      <c r="AB491" t="str">
        <f t="shared" si="111"/>
        <v/>
      </c>
      <c r="AC491" t="str">
        <f t="shared" si="112"/>
        <v/>
      </c>
      <c r="AD491" t="str">
        <f t="shared" si="113"/>
        <v/>
      </c>
      <c r="AE491" t="str">
        <f t="shared" si="114"/>
        <v/>
      </c>
      <c r="AF491" t="str">
        <f t="shared" si="115"/>
        <v/>
      </c>
      <c r="AG491" t="str">
        <f t="shared" si="116"/>
        <v/>
      </c>
      <c r="AH491" t="str">
        <f t="shared" si="117"/>
        <v/>
      </c>
      <c r="AI491" t="str">
        <f t="shared" si="118"/>
        <v/>
      </c>
      <c r="AJ491" t="str">
        <f t="shared" si="119"/>
        <v/>
      </c>
    </row>
    <row r="492" spans="1:36" x14ac:dyDescent="0.25">
      <c r="A492" s="3"/>
      <c r="B492" s="3"/>
      <c r="C492" s="4"/>
      <c r="D492" s="20"/>
      <c r="E492" s="20"/>
      <c r="F492" s="4"/>
      <c r="G492" s="4"/>
      <c r="H492" s="2"/>
      <c r="J492" s="4" t="str">
        <f t="shared" si="105"/>
        <v/>
      </c>
      <c r="K492" s="4" t="str">
        <f t="shared" si="106"/>
        <v/>
      </c>
      <c r="L492" s="31" t="str">
        <f t="shared" si="107"/>
        <v/>
      </c>
      <c r="M492" s="12" t="str">
        <f>IF(AND(($D492)&lt;&gt;"",($E492)&lt;&gt;""),IF(MIN(DATEVALUE($E492),Base!K$3)-MAX(DATEVALUE($D492),Base!K$2)+1&gt;=0,MIN(DATEVALUE($E492),Base!K$3)-MAX(DATEVALUE($D492),Base!K$2)+1,0),"")</f>
        <v/>
      </c>
      <c r="N492" s="12" t="str">
        <f>IF(AND(($D492)&lt;&gt;"",($E492)&lt;&gt;""),IF(MIN(DATEVALUE($E492),Base!L$3)-MAX(DATEVALUE($D492),Base!L$2)+1&gt;=0,MIN(DATEVALUE($E492),Base!L$3)-MAX(DATEVALUE($D492),Base!L$2)+1,0),"")</f>
        <v/>
      </c>
      <c r="O492" s="12" t="str">
        <f>IF(AND(($D492)&lt;&gt;"",($E492)&lt;&gt;""),IF(MIN(DATEVALUE($E492),Base!M$3)-MAX(DATEVALUE($D492),Base!M$2)+1&gt;=0,MIN(DATEVALUE($E492),Base!M$3)-MAX(DATEVALUE($D492),Base!M$2)+1,0),"")</f>
        <v/>
      </c>
      <c r="P492" s="12" t="str">
        <f>IF(AND(($D492)&lt;&gt;"",($E492)&lt;&gt;""),IF(MIN(DATEVALUE($E492),Base!N$3)-MAX(DATEVALUE($D492),Base!N$2)+1&gt;=0,MIN(DATEVALUE($E492),Base!N$3)-MAX(DATEVALUE($D492),Base!N$2)+1,0),"")</f>
        <v/>
      </c>
      <c r="Q492" s="12" t="str">
        <f>IF(AND(($D492)&lt;&gt;"",($E492)&lt;&gt;""),IF(MIN(DATEVALUE($E492),Base!O$3)-MAX(DATEVALUE($D492),Base!O$2)+1&gt;=0,MIN(DATEVALUE($E492),Base!O$3)-MAX(DATEVALUE($D492),Base!O$2)+1,0),"")</f>
        <v/>
      </c>
      <c r="R492" s="12" t="str">
        <f>IF(AND(($D492)&lt;&gt;"",($E492)&lt;&gt;""),IF(MIN(DATEVALUE($E492),Base!P$3)-MAX(DATEVALUE($D492),Base!P$2)+1&gt;=0,MIN(DATEVALUE($E492),Base!P$3)-MAX(DATEVALUE($D492),Base!P$2)+1,0),"")</f>
        <v/>
      </c>
      <c r="S492" s="12" t="str">
        <f>IF(AND(($D492)&lt;&gt;"",($E492)&lt;&gt;""),IF(MIN(DATEVALUE($E492),Base!Q$3)-MAX(DATEVALUE($D492),Base!Q$2)+1&gt;=0,MIN(DATEVALUE($E492),Base!Q$3)-MAX(DATEVALUE($D492),Base!Q$2)+1,0),"")</f>
        <v/>
      </c>
      <c r="T492" s="12" t="str">
        <f>IF(AND(($D492)&lt;&gt;"",($E492)&lt;&gt;""),IF(MIN(DATEVALUE($E492),Base!R$3)-MAX(DATEVALUE($D492),Base!R$2)+1&gt;=0,MIN(DATEVALUE($E492),Base!R$3)-MAX(DATEVALUE($D492),Base!R$2)+1,0),"")</f>
        <v/>
      </c>
      <c r="U492" s="12" t="str">
        <f>IF(AND(($D492)&lt;&gt;"",($E492)&lt;&gt;""),IF(MIN(DATEVALUE($E492),Base!S$3)-MAX(DATEVALUE($D492),Base!S$2)+1&gt;=0,MIN(DATEVALUE($E492),Base!S$3)-MAX(DATEVALUE($D492),Base!S$2)+1,0),"")</f>
        <v/>
      </c>
      <c r="V492" s="12" t="str">
        <f>IF(AND(($D492)&lt;&gt;"",($E492)&lt;&gt;""),IF(MIN(DATEVALUE($E492),Base!T$3)-MAX(DATEVALUE($D492),Base!T$2)+1&gt;=0,MIN(DATEVALUE($E492),Base!T$3)-MAX(DATEVALUE($D492),Base!T$2)+1,0),"")</f>
        <v/>
      </c>
      <c r="W492" s="12" t="str">
        <f>IF(AND(($D492)&lt;&gt;"",($E492)&lt;&gt;""),IF(MIN(DATEVALUE($E492),Base!U$3)-MAX(DATEVALUE($D492),Base!U$2)+1&gt;=0,MIN(DATEVALUE($E492),Base!U$3)-MAX(DATEVALUE($D492),Base!U$2)+1,0),"")</f>
        <v/>
      </c>
      <c r="X492" s="12" t="str">
        <f>IF(AND(($D492)&lt;&gt;"",($E492)&lt;&gt;""),IF(MIN(DATEVALUE($E492),Base!V$3)-MAX(DATEVALUE($D492),Base!V$2)+1&gt;=0,MIN(DATEVALUE($E492),Base!V$3)-MAX(DATEVALUE($D492),Base!V$2)+1,0),"")</f>
        <v/>
      </c>
      <c r="Y492" t="str">
        <f t="shared" si="108"/>
        <v/>
      </c>
      <c r="Z492" t="str">
        <f t="shared" si="109"/>
        <v/>
      </c>
      <c r="AA492" t="str">
        <f t="shared" si="110"/>
        <v/>
      </c>
      <c r="AB492" t="str">
        <f t="shared" si="111"/>
        <v/>
      </c>
      <c r="AC492" t="str">
        <f t="shared" si="112"/>
        <v/>
      </c>
      <c r="AD492" t="str">
        <f t="shared" si="113"/>
        <v/>
      </c>
      <c r="AE492" t="str">
        <f t="shared" si="114"/>
        <v/>
      </c>
      <c r="AF492" t="str">
        <f t="shared" si="115"/>
        <v/>
      </c>
      <c r="AG492" t="str">
        <f t="shared" si="116"/>
        <v/>
      </c>
      <c r="AH492" t="str">
        <f t="shared" si="117"/>
        <v/>
      </c>
      <c r="AI492" t="str">
        <f t="shared" si="118"/>
        <v/>
      </c>
      <c r="AJ492" t="str">
        <f t="shared" si="119"/>
        <v/>
      </c>
    </row>
    <row r="493" spans="1:36" x14ac:dyDescent="0.25">
      <c r="A493" s="3"/>
      <c r="B493" s="3"/>
      <c r="C493" s="4"/>
      <c r="D493" s="20"/>
      <c r="E493" s="20"/>
      <c r="F493" s="4"/>
      <c r="G493" s="4"/>
      <c r="H493" s="2"/>
      <c r="J493" s="4" t="str">
        <f t="shared" si="105"/>
        <v/>
      </c>
      <c r="K493" s="4" t="str">
        <f t="shared" si="106"/>
        <v/>
      </c>
      <c r="L493" s="31" t="str">
        <f t="shared" si="107"/>
        <v/>
      </c>
      <c r="M493" s="12" t="str">
        <f>IF(AND(($D493)&lt;&gt;"",($E493)&lt;&gt;""),IF(MIN(DATEVALUE($E493),Base!K$3)-MAX(DATEVALUE($D493),Base!K$2)+1&gt;=0,MIN(DATEVALUE($E493),Base!K$3)-MAX(DATEVALUE($D493),Base!K$2)+1,0),"")</f>
        <v/>
      </c>
      <c r="N493" s="12" t="str">
        <f>IF(AND(($D493)&lt;&gt;"",($E493)&lt;&gt;""),IF(MIN(DATEVALUE($E493),Base!L$3)-MAX(DATEVALUE($D493),Base!L$2)+1&gt;=0,MIN(DATEVALUE($E493),Base!L$3)-MAX(DATEVALUE($D493),Base!L$2)+1,0),"")</f>
        <v/>
      </c>
      <c r="O493" s="12" t="str">
        <f>IF(AND(($D493)&lt;&gt;"",($E493)&lt;&gt;""),IF(MIN(DATEVALUE($E493),Base!M$3)-MAX(DATEVALUE($D493),Base!M$2)+1&gt;=0,MIN(DATEVALUE($E493),Base!M$3)-MAX(DATEVALUE($D493),Base!M$2)+1,0),"")</f>
        <v/>
      </c>
      <c r="P493" s="12" t="str">
        <f>IF(AND(($D493)&lt;&gt;"",($E493)&lt;&gt;""),IF(MIN(DATEVALUE($E493),Base!N$3)-MAX(DATEVALUE($D493),Base!N$2)+1&gt;=0,MIN(DATEVALUE($E493),Base!N$3)-MAX(DATEVALUE($D493),Base!N$2)+1,0),"")</f>
        <v/>
      </c>
      <c r="Q493" s="12" t="str">
        <f>IF(AND(($D493)&lt;&gt;"",($E493)&lt;&gt;""),IF(MIN(DATEVALUE($E493),Base!O$3)-MAX(DATEVALUE($D493),Base!O$2)+1&gt;=0,MIN(DATEVALUE($E493),Base!O$3)-MAX(DATEVALUE($D493),Base!O$2)+1,0),"")</f>
        <v/>
      </c>
      <c r="R493" s="12" t="str">
        <f>IF(AND(($D493)&lt;&gt;"",($E493)&lt;&gt;""),IF(MIN(DATEVALUE($E493),Base!P$3)-MAX(DATEVALUE($D493),Base!P$2)+1&gt;=0,MIN(DATEVALUE($E493),Base!P$3)-MAX(DATEVALUE($D493),Base!P$2)+1,0),"")</f>
        <v/>
      </c>
      <c r="S493" s="12" t="str">
        <f>IF(AND(($D493)&lt;&gt;"",($E493)&lt;&gt;""),IF(MIN(DATEVALUE($E493),Base!Q$3)-MAX(DATEVALUE($D493),Base!Q$2)+1&gt;=0,MIN(DATEVALUE($E493),Base!Q$3)-MAX(DATEVALUE($D493),Base!Q$2)+1,0),"")</f>
        <v/>
      </c>
      <c r="T493" s="12" t="str">
        <f>IF(AND(($D493)&lt;&gt;"",($E493)&lt;&gt;""),IF(MIN(DATEVALUE($E493),Base!R$3)-MAX(DATEVALUE($D493),Base!R$2)+1&gt;=0,MIN(DATEVALUE($E493),Base!R$3)-MAX(DATEVALUE($D493),Base!R$2)+1,0),"")</f>
        <v/>
      </c>
      <c r="U493" s="12" t="str">
        <f>IF(AND(($D493)&lt;&gt;"",($E493)&lt;&gt;""),IF(MIN(DATEVALUE($E493),Base!S$3)-MAX(DATEVALUE($D493),Base!S$2)+1&gt;=0,MIN(DATEVALUE($E493),Base!S$3)-MAX(DATEVALUE($D493),Base!S$2)+1,0),"")</f>
        <v/>
      </c>
      <c r="V493" s="12" t="str">
        <f>IF(AND(($D493)&lt;&gt;"",($E493)&lt;&gt;""),IF(MIN(DATEVALUE($E493),Base!T$3)-MAX(DATEVALUE($D493),Base!T$2)+1&gt;=0,MIN(DATEVALUE($E493),Base!T$3)-MAX(DATEVALUE($D493),Base!T$2)+1,0),"")</f>
        <v/>
      </c>
      <c r="W493" s="12" t="str">
        <f>IF(AND(($D493)&lt;&gt;"",($E493)&lt;&gt;""),IF(MIN(DATEVALUE($E493),Base!U$3)-MAX(DATEVALUE($D493),Base!U$2)+1&gt;=0,MIN(DATEVALUE($E493),Base!U$3)-MAX(DATEVALUE($D493),Base!U$2)+1,0),"")</f>
        <v/>
      </c>
      <c r="X493" s="12" t="str">
        <f>IF(AND(($D493)&lt;&gt;"",($E493)&lt;&gt;""),IF(MIN(DATEVALUE($E493),Base!V$3)-MAX(DATEVALUE($D493),Base!V$2)+1&gt;=0,MIN(DATEVALUE($E493),Base!V$3)-MAX(DATEVALUE($D493),Base!V$2)+1,0),"")</f>
        <v/>
      </c>
      <c r="Y493" t="str">
        <f t="shared" si="108"/>
        <v/>
      </c>
      <c r="Z493" t="str">
        <f t="shared" si="109"/>
        <v/>
      </c>
      <c r="AA493" t="str">
        <f t="shared" si="110"/>
        <v/>
      </c>
      <c r="AB493" t="str">
        <f t="shared" si="111"/>
        <v/>
      </c>
      <c r="AC493" t="str">
        <f t="shared" si="112"/>
        <v/>
      </c>
      <c r="AD493" t="str">
        <f t="shared" si="113"/>
        <v/>
      </c>
      <c r="AE493" t="str">
        <f t="shared" si="114"/>
        <v/>
      </c>
      <c r="AF493" t="str">
        <f t="shared" si="115"/>
        <v/>
      </c>
      <c r="AG493" t="str">
        <f t="shared" si="116"/>
        <v/>
      </c>
      <c r="AH493" t="str">
        <f t="shared" si="117"/>
        <v/>
      </c>
      <c r="AI493" t="str">
        <f t="shared" si="118"/>
        <v/>
      </c>
      <c r="AJ493" t="str">
        <f t="shared" si="119"/>
        <v/>
      </c>
    </row>
    <row r="494" spans="1:36" x14ac:dyDescent="0.25">
      <c r="A494" s="3"/>
      <c r="B494" s="3"/>
      <c r="C494" s="4"/>
      <c r="D494" s="20"/>
      <c r="E494" s="20"/>
      <c r="F494" s="4"/>
      <c r="G494" s="4"/>
      <c r="H494" s="2"/>
      <c r="J494" s="4" t="str">
        <f t="shared" si="105"/>
        <v/>
      </c>
      <c r="K494" s="4" t="str">
        <f t="shared" si="106"/>
        <v/>
      </c>
      <c r="L494" s="31" t="str">
        <f t="shared" si="107"/>
        <v/>
      </c>
      <c r="M494" s="12" t="str">
        <f>IF(AND(($D494)&lt;&gt;"",($E494)&lt;&gt;""),IF(MIN(DATEVALUE($E494),Base!K$3)-MAX(DATEVALUE($D494),Base!K$2)+1&gt;=0,MIN(DATEVALUE($E494),Base!K$3)-MAX(DATEVALUE($D494),Base!K$2)+1,0),"")</f>
        <v/>
      </c>
      <c r="N494" s="12" t="str">
        <f>IF(AND(($D494)&lt;&gt;"",($E494)&lt;&gt;""),IF(MIN(DATEVALUE($E494),Base!L$3)-MAX(DATEVALUE($D494),Base!L$2)+1&gt;=0,MIN(DATEVALUE($E494),Base!L$3)-MAX(DATEVALUE($D494),Base!L$2)+1,0),"")</f>
        <v/>
      </c>
      <c r="O494" s="12" t="str">
        <f>IF(AND(($D494)&lt;&gt;"",($E494)&lt;&gt;""),IF(MIN(DATEVALUE($E494),Base!M$3)-MAX(DATEVALUE($D494),Base!M$2)+1&gt;=0,MIN(DATEVALUE($E494),Base!M$3)-MAX(DATEVALUE($D494),Base!M$2)+1,0),"")</f>
        <v/>
      </c>
      <c r="P494" s="12" t="str">
        <f>IF(AND(($D494)&lt;&gt;"",($E494)&lt;&gt;""),IF(MIN(DATEVALUE($E494),Base!N$3)-MAX(DATEVALUE($D494),Base!N$2)+1&gt;=0,MIN(DATEVALUE($E494),Base!N$3)-MAX(DATEVALUE($D494),Base!N$2)+1,0),"")</f>
        <v/>
      </c>
      <c r="Q494" s="12" t="str">
        <f>IF(AND(($D494)&lt;&gt;"",($E494)&lt;&gt;""),IF(MIN(DATEVALUE($E494),Base!O$3)-MAX(DATEVALUE($D494),Base!O$2)+1&gt;=0,MIN(DATEVALUE($E494),Base!O$3)-MAX(DATEVALUE($D494),Base!O$2)+1,0),"")</f>
        <v/>
      </c>
      <c r="R494" s="12" t="str">
        <f>IF(AND(($D494)&lt;&gt;"",($E494)&lt;&gt;""),IF(MIN(DATEVALUE($E494),Base!P$3)-MAX(DATEVALUE($D494),Base!P$2)+1&gt;=0,MIN(DATEVALUE($E494),Base!P$3)-MAX(DATEVALUE($D494),Base!P$2)+1,0),"")</f>
        <v/>
      </c>
      <c r="S494" s="12" t="str">
        <f>IF(AND(($D494)&lt;&gt;"",($E494)&lt;&gt;""),IF(MIN(DATEVALUE($E494),Base!Q$3)-MAX(DATEVALUE($D494),Base!Q$2)+1&gt;=0,MIN(DATEVALUE($E494),Base!Q$3)-MAX(DATEVALUE($D494),Base!Q$2)+1,0),"")</f>
        <v/>
      </c>
      <c r="T494" s="12" t="str">
        <f>IF(AND(($D494)&lt;&gt;"",($E494)&lt;&gt;""),IF(MIN(DATEVALUE($E494),Base!R$3)-MAX(DATEVALUE($D494),Base!R$2)+1&gt;=0,MIN(DATEVALUE($E494),Base!R$3)-MAX(DATEVALUE($D494),Base!R$2)+1,0),"")</f>
        <v/>
      </c>
      <c r="U494" s="12" t="str">
        <f>IF(AND(($D494)&lt;&gt;"",($E494)&lt;&gt;""),IF(MIN(DATEVALUE($E494),Base!S$3)-MAX(DATEVALUE($D494),Base!S$2)+1&gt;=0,MIN(DATEVALUE($E494),Base!S$3)-MAX(DATEVALUE($D494),Base!S$2)+1,0),"")</f>
        <v/>
      </c>
      <c r="V494" s="12" t="str">
        <f>IF(AND(($D494)&lt;&gt;"",($E494)&lt;&gt;""),IF(MIN(DATEVALUE($E494),Base!T$3)-MAX(DATEVALUE($D494),Base!T$2)+1&gt;=0,MIN(DATEVALUE($E494),Base!T$3)-MAX(DATEVALUE($D494),Base!T$2)+1,0),"")</f>
        <v/>
      </c>
      <c r="W494" s="12" t="str">
        <f>IF(AND(($D494)&lt;&gt;"",($E494)&lt;&gt;""),IF(MIN(DATEVALUE($E494),Base!U$3)-MAX(DATEVALUE($D494),Base!U$2)+1&gt;=0,MIN(DATEVALUE($E494),Base!U$3)-MAX(DATEVALUE($D494),Base!U$2)+1,0),"")</f>
        <v/>
      </c>
      <c r="X494" s="12" t="str">
        <f>IF(AND(($D494)&lt;&gt;"",($E494)&lt;&gt;""),IF(MIN(DATEVALUE($E494),Base!V$3)-MAX(DATEVALUE($D494),Base!V$2)+1&gt;=0,MIN(DATEVALUE($E494),Base!V$3)-MAX(DATEVALUE($D494),Base!V$2)+1,0),"")</f>
        <v/>
      </c>
      <c r="Y494" t="str">
        <f t="shared" si="108"/>
        <v/>
      </c>
      <c r="Z494" t="str">
        <f t="shared" si="109"/>
        <v/>
      </c>
      <c r="AA494" t="str">
        <f t="shared" si="110"/>
        <v/>
      </c>
      <c r="AB494" t="str">
        <f t="shared" si="111"/>
        <v/>
      </c>
      <c r="AC494" t="str">
        <f t="shared" si="112"/>
        <v/>
      </c>
      <c r="AD494" t="str">
        <f t="shared" si="113"/>
        <v/>
      </c>
      <c r="AE494" t="str">
        <f t="shared" si="114"/>
        <v/>
      </c>
      <c r="AF494" t="str">
        <f t="shared" si="115"/>
        <v/>
      </c>
      <c r="AG494" t="str">
        <f t="shared" si="116"/>
        <v/>
      </c>
      <c r="AH494" t="str">
        <f t="shared" si="117"/>
        <v/>
      </c>
      <c r="AI494" t="str">
        <f t="shared" si="118"/>
        <v/>
      </c>
      <c r="AJ494" t="str">
        <f t="shared" si="119"/>
        <v/>
      </c>
    </row>
    <row r="495" spans="1:36" x14ac:dyDescent="0.25">
      <c r="A495" s="3"/>
      <c r="B495" s="3"/>
      <c r="C495" s="4"/>
      <c r="D495" s="20"/>
      <c r="E495" s="20"/>
      <c r="F495" s="4"/>
      <c r="G495" s="4"/>
      <c r="H495" s="2"/>
      <c r="J495" s="4" t="str">
        <f t="shared" si="105"/>
        <v/>
      </c>
      <c r="K495" s="4" t="str">
        <f t="shared" si="106"/>
        <v/>
      </c>
      <c r="L495" s="31" t="str">
        <f t="shared" si="107"/>
        <v/>
      </c>
      <c r="M495" s="12" t="str">
        <f>IF(AND(($D495)&lt;&gt;"",($E495)&lt;&gt;""),IF(MIN(DATEVALUE($E495),Base!K$3)-MAX(DATEVALUE($D495),Base!K$2)+1&gt;=0,MIN(DATEVALUE($E495),Base!K$3)-MAX(DATEVALUE($D495),Base!K$2)+1,0),"")</f>
        <v/>
      </c>
      <c r="N495" s="12" t="str">
        <f>IF(AND(($D495)&lt;&gt;"",($E495)&lt;&gt;""),IF(MIN(DATEVALUE($E495),Base!L$3)-MAX(DATEVALUE($D495),Base!L$2)+1&gt;=0,MIN(DATEVALUE($E495),Base!L$3)-MAX(DATEVALUE($D495),Base!L$2)+1,0),"")</f>
        <v/>
      </c>
      <c r="O495" s="12" t="str">
        <f>IF(AND(($D495)&lt;&gt;"",($E495)&lt;&gt;""),IF(MIN(DATEVALUE($E495),Base!M$3)-MAX(DATEVALUE($D495),Base!M$2)+1&gt;=0,MIN(DATEVALUE($E495),Base!M$3)-MAX(DATEVALUE($D495),Base!M$2)+1,0),"")</f>
        <v/>
      </c>
      <c r="P495" s="12" t="str">
        <f>IF(AND(($D495)&lt;&gt;"",($E495)&lt;&gt;""),IF(MIN(DATEVALUE($E495),Base!N$3)-MAX(DATEVALUE($D495),Base!N$2)+1&gt;=0,MIN(DATEVALUE($E495),Base!N$3)-MAX(DATEVALUE($D495),Base!N$2)+1,0),"")</f>
        <v/>
      </c>
      <c r="Q495" s="12" t="str">
        <f>IF(AND(($D495)&lt;&gt;"",($E495)&lt;&gt;""),IF(MIN(DATEVALUE($E495),Base!O$3)-MAX(DATEVALUE($D495),Base!O$2)+1&gt;=0,MIN(DATEVALUE($E495),Base!O$3)-MAX(DATEVALUE($D495),Base!O$2)+1,0),"")</f>
        <v/>
      </c>
      <c r="R495" s="12" t="str">
        <f>IF(AND(($D495)&lt;&gt;"",($E495)&lt;&gt;""),IF(MIN(DATEVALUE($E495),Base!P$3)-MAX(DATEVALUE($D495),Base!P$2)+1&gt;=0,MIN(DATEVALUE($E495),Base!P$3)-MAX(DATEVALUE($D495),Base!P$2)+1,0),"")</f>
        <v/>
      </c>
      <c r="S495" s="12" t="str">
        <f>IF(AND(($D495)&lt;&gt;"",($E495)&lt;&gt;""),IF(MIN(DATEVALUE($E495),Base!Q$3)-MAX(DATEVALUE($D495),Base!Q$2)+1&gt;=0,MIN(DATEVALUE($E495),Base!Q$3)-MAX(DATEVALUE($D495),Base!Q$2)+1,0),"")</f>
        <v/>
      </c>
      <c r="T495" s="12" t="str">
        <f>IF(AND(($D495)&lt;&gt;"",($E495)&lt;&gt;""),IF(MIN(DATEVALUE($E495),Base!R$3)-MAX(DATEVALUE($D495),Base!R$2)+1&gt;=0,MIN(DATEVALUE($E495),Base!R$3)-MAX(DATEVALUE($D495),Base!R$2)+1,0),"")</f>
        <v/>
      </c>
      <c r="U495" s="12" t="str">
        <f>IF(AND(($D495)&lt;&gt;"",($E495)&lt;&gt;""),IF(MIN(DATEVALUE($E495),Base!S$3)-MAX(DATEVALUE($D495),Base!S$2)+1&gt;=0,MIN(DATEVALUE($E495),Base!S$3)-MAX(DATEVALUE($D495),Base!S$2)+1,0),"")</f>
        <v/>
      </c>
      <c r="V495" s="12" t="str">
        <f>IF(AND(($D495)&lt;&gt;"",($E495)&lt;&gt;""),IF(MIN(DATEVALUE($E495),Base!T$3)-MAX(DATEVALUE($D495),Base!T$2)+1&gt;=0,MIN(DATEVALUE($E495),Base!T$3)-MAX(DATEVALUE($D495),Base!T$2)+1,0),"")</f>
        <v/>
      </c>
      <c r="W495" s="12" t="str">
        <f>IF(AND(($D495)&lt;&gt;"",($E495)&lt;&gt;""),IF(MIN(DATEVALUE($E495),Base!U$3)-MAX(DATEVALUE($D495),Base!U$2)+1&gt;=0,MIN(DATEVALUE($E495),Base!U$3)-MAX(DATEVALUE($D495),Base!U$2)+1,0),"")</f>
        <v/>
      </c>
      <c r="X495" s="12" t="str">
        <f>IF(AND(($D495)&lt;&gt;"",($E495)&lt;&gt;""),IF(MIN(DATEVALUE($E495),Base!V$3)-MAX(DATEVALUE($D495),Base!V$2)+1&gt;=0,MIN(DATEVALUE($E495),Base!V$3)-MAX(DATEVALUE($D495),Base!V$2)+1,0),"")</f>
        <v/>
      </c>
      <c r="Y495" t="str">
        <f t="shared" si="108"/>
        <v/>
      </c>
      <c r="Z495" t="str">
        <f t="shared" si="109"/>
        <v/>
      </c>
      <c r="AA495" t="str">
        <f t="shared" si="110"/>
        <v/>
      </c>
      <c r="AB495" t="str">
        <f t="shared" si="111"/>
        <v/>
      </c>
      <c r="AC495" t="str">
        <f t="shared" si="112"/>
        <v/>
      </c>
      <c r="AD495" t="str">
        <f t="shared" si="113"/>
        <v/>
      </c>
      <c r="AE495" t="str">
        <f t="shared" si="114"/>
        <v/>
      </c>
      <c r="AF495" t="str">
        <f t="shared" si="115"/>
        <v/>
      </c>
      <c r="AG495" t="str">
        <f t="shared" si="116"/>
        <v/>
      </c>
      <c r="AH495" t="str">
        <f t="shared" si="117"/>
        <v/>
      </c>
      <c r="AI495" t="str">
        <f t="shared" si="118"/>
        <v/>
      </c>
      <c r="AJ495" t="str">
        <f t="shared" si="119"/>
        <v/>
      </c>
    </row>
    <row r="496" spans="1:36" x14ac:dyDescent="0.25">
      <c r="A496" s="3"/>
      <c r="B496" s="3"/>
      <c r="C496" s="4"/>
      <c r="D496" s="20"/>
      <c r="E496" s="20"/>
      <c r="F496" s="4"/>
      <c r="G496" s="4"/>
      <c r="H496" s="2"/>
      <c r="J496" s="4" t="str">
        <f t="shared" si="105"/>
        <v/>
      </c>
      <c r="K496" s="4" t="str">
        <f t="shared" si="106"/>
        <v/>
      </c>
      <c r="L496" s="31" t="str">
        <f t="shared" si="107"/>
        <v/>
      </c>
      <c r="M496" s="12" t="str">
        <f>IF(AND(($D496)&lt;&gt;"",($E496)&lt;&gt;""),IF(MIN(DATEVALUE($E496),Base!K$3)-MAX(DATEVALUE($D496),Base!K$2)+1&gt;=0,MIN(DATEVALUE($E496),Base!K$3)-MAX(DATEVALUE($D496),Base!K$2)+1,0),"")</f>
        <v/>
      </c>
      <c r="N496" s="12" t="str">
        <f>IF(AND(($D496)&lt;&gt;"",($E496)&lt;&gt;""),IF(MIN(DATEVALUE($E496),Base!L$3)-MAX(DATEVALUE($D496),Base!L$2)+1&gt;=0,MIN(DATEVALUE($E496),Base!L$3)-MAX(DATEVALUE($D496),Base!L$2)+1,0),"")</f>
        <v/>
      </c>
      <c r="O496" s="12" t="str">
        <f>IF(AND(($D496)&lt;&gt;"",($E496)&lt;&gt;""),IF(MIN(DATEVALUE($E496),Base!M$3)-MAX(DATEVALUE($D496),Base!M$2)+1&gt;=0,MIN(DATEVALUE($E496),Base!M$3)-MAX(DATEVALUE($D496),Base!M$2)+1,0),"")</f>
        <v/>
      </c>
      <c r="P496" s="12" t="str">
        <f>IF(AND(($D496)&lt;&gt;"",($E496)&lt;&gt;""),IF(MIN(DATEVALUE($E496),Base!N$3)-MAX(DATEVALUE($D496),Base!N$2)+1&gt;=0,MIN(DATEVALUE($E496),Base!N$3)-MAX(DATEVALUE($D496),Base!N$2)+1,0),"")</f>
        <v/>
      </c>
      <c r="Q496" s="12" t="str">
        <f>IF(AND(($D496)&lt;&gt;"",($E496)&lt;&gt;""),IF(MIN(DATEVALUE($E496),Base!O$3)-MAX(DATEVALUE($D496),Base!O$2)+1&gt;=0,MIN(DATEVALUE($E496),Base!O$3)-MAX(DATEVALUE($D496),Base!O$2)+1,0),"")</f>
        <v/>
      </c>
      <c r="R496" s="12" t="str">
        <f>IF(AND(($D496)&lt;&gt;"",($E496)&lt;&gt;""),IF(MIN(DATEVALUE($E496),Base!P$3)-MAX(DATEVALUE($D496),Base!P$2)+1&gt;=0,MIN(DATEVALUE($E496),Base!P$3)-MAX(DATEVALUE($D496),Base!P$2)+1,0),"")</f>
        <v/>
      </c>
      <c r="S496" s="12" t="str">
        <f>IF(AND(($D496)&lt;&gt;"",($E496)&lt;&gt;""),IF(MIN(DATEVALUE($E496),Base!Q$3)-MAX(DATEVALUE($D496),Base!Q$2)+1&gt;=0,MIN(DATEVALUE($E496),Base!Q$3)-MAX(DATEVALUE($D496),Base!Q$2)+1,0),"")</f>
        <v/>
      </c>
      <c r="T496" s="12" t="str">
        <f>IF(AND(($D496)&lt;&gt;"",($E496)&lt;&gt;""),IF(MIN(DATEVALUE($E496),Base!R$3)-MAX(DATEVALUE($D496),Base!R$2)+1&gt;=0,MIN(DATEVALUE($E496),Base!R$3)-MAX(DATEVALUE($D496),Base!R$2)+1,0),"")</f>
        <v/>
      </c>
      <c r="U496" s="12" t="str">
        <f>IF(AND(($D496)&lt;&gt;"",($E496)&lt;&gt;""),IF(MIN(DATEVALUE($E496),Base!S$3)-MAX(DATEVALUE($D496),Base!S$2)+1&gt;=0,MIN(DATEVALUE($E496),Base!S$3)-MAX(DATEVALUE($D496),Base!S$2)+1,0),"")</f>
        <v/>
      </c>
      <c r="V496" s="12" t="str">
        <f>IF(AND(($D496)&lt;&gt;"",($E496)&lt;&gt;""),IF(MIN(DATEVALUE($E496),Base!T$3)-MAX(DATEVALUE($D496),Base!T$2)+1&gt;=0,MIN(DATEVALUE($E496),Base!T$3)-MAX(DATEVALUE($D496),Base!T$2)+1,0),"")</f>
        <v/>
      </c>
      <c r="W496" s="12" t="str">
        <f>IF(AND(($D496)&lt;&gt;"",($E496)&lt;&gt;""),IF(MIN(DATEVALUE($E496),Base!U$3)-MAX(DATEVALUE($D496),Base!U$2)+1&gt;=0,MIN(DATEVALUE($E496),Base!U$3)-MAX(DATEVALUE($D496),Base!U$2)+1,0),"")</f>
        <v/>
      </c>
      <c r="X496" s="12" t="str">
        <f>IF(AND(($D496)&lt;&gt;"",($E496)&lt;&gt;""),IF(MIN(DATEVALUE($E496),Base!V$3)-MAX(DATEVALUE($D496),Base!V$2)+1&gt;=0,MIN(DATEVALUE($E496),Base!V$3)-MAX(DATEVALUE($D496),Base!V$2)+1,0),"")</f>
        <v/>
      </c>
      <c r="Y496" t="str">
        <f t="shared" si="108"/>
        <v/>
      </c>
      <c r="Z496" t="str">
        <f t="shared" si="109"/>
        <v/>
      </c>
      <c r="AA496" t="str">
        <f t="shared" si="110"/>
        <v/>
      </c>
      <c r="AB496" t="str">
        <f t="shared" si="111"/>
        <v/>
      </c>
      <c r="AC496" t="str">
        <f t="shared" si="112"/>
        <v/>
      </c>
      <c r="AD496" t="str">
        <f t="shared" si="113"/>
        <v/>
      </c>
      <c r="AE496" t="str">
        <f t="shared" si="114"/>
        <v/>
      </c>
      <c r="AF496" t="str">
        <f t="shared" si="115"/>
        <v/>
      </c>
      <c r="AG496" t="str">
        <f t="shared" si="116"/>
        <v/>
      </c>
      <c r="AH496" t="str">
        <f t="shared" si="117"/>
        <v/>
      </c>
      <c r="AI496" t="str">
        <f t="shared" si="118"/>
        <v/>
      </c>
      <c r="AJ496" t="str">
        <f t="shared" si="119"/>
        <v/>
      </c>
    </row>
    <row r="497" spans="1:36" x14ac:dyDescent="0.25">
      <c r="A497" s="3"/>
      <c r="B497" s="3"/>
      <c r="C497" s="4"/>
      <c r="D497" s="20"/>
      <c r="E497" s="20"/>
      <c r="F497" s="4"/>
      <c r="G497" s="4"/>
      <c r="H497" s="2"/>
      <c r="J497" s="4" t="str">
        <f t="shared" si="105"/>
        <v/>
      </c>
      <c r="K497" s="4" t="str">
        <f t="shared" si="106"/>
        <v/>
      </c>
      <c r="L497" s="31" t="str">
        <f t="shared" si="107"/>
        <v/>
      </c>
      <c r="M497" s="12" t="str">
        <f>IF(AND(($D497)&lt;&gt;"",($E497)&lt;&gt;""),IF(MIN(DATEVALUE($E497),Base!K$3)-MAX(DATEVALUE($D497),Base!K$2)+1&gt;=0,MIN(DATEVALUE($E497),Base!K$3)-MAX(DATEVALUE($D497),Base!K$2)+1,0),"")</f>
        <v/>
      </c>
      <c r="N497" s="12" t="str">
        <f>IF(AND(($D497)&lt;&gt;"",($E497)&lt;&gt;""),IF(MIN(DATEVALUE($E497),Base!L$3)-MAX(DATEVALUE($D497),Base!L$2)+1&gt;=0,MIN(DATEVALUE($E497),Base!L$3)-MAX(DATEVALUE($D497),Base!L$2)+1,0),"")</f>
        <v/>
      </c>
      <c r="O497" s="12" t="str">
        <f>IF(AND(($D497)&lt;&gt;"",($E497)&lt;&gt;""),IF(MIN(DATEVALUE($E497),Base!M$3)-MAX(DATEVALUE($D497),Base!M$2)+1&gt;=0,MIN(DATEVALUE($E497),Base!M$3)-MAX(DATEVALUE($D497),Base!M$2)+1,0),"")</f>
        <v/>
      </c>
      <c r="P497" s="12" t="str">
        <f>IF(AND(($D497)&lt;&gt;"",($E497)&lt;&gt;""),IF(MIN(DATEVALUE($E497),Base!N$3)-MAX(DATEVALUE($D497),Base!N$2)+1&gt;=0,MIN(DATEVALUE($E497),Base!N$3)-MAX(DATEVALUE($D497),Base!N$2)+1,0),"")</f>
        <v/>
      </c>
      <c r="Q497" s="12" t="str">
        <f>IF(AND(($D497)&lt;&gt;"",($E497)&lt;&gt;""),IF(MIN(DATEVALUE($E497),Base!O$3)-MAX(DATEVALUE($D497),Base!O$2)+1&gt;=0,MIN(DATEVALUE($E497),Base!O$3)-MAX(DATEVALUE($D497),Base!O$2)+1,0),"")</f>
        <v/>
      </c>
      <c r="R497" s="12" t="str">
        <f>IF(AND(($D497)&lt;&gt;"",($E497)&lt;&gt;""),IF(MIN(DATEVALUE($E497),Base!P$3)-MAX(DATEVALUE($D497),Base!P$2)+1&gt;=0,MIN(DATEVALUE($E497),Base!P$3)-MAX(DATEVALUE($D497),Base!P$2)+1,0),"")</f>
        <v/>
      </c>
      <c r="S497" s="12" t="str">
        <f>IF(AND(($D497)&lt;&gt;"",($E497)&lt;&gt;""),IF(MIN(DATEVALUE($E497),Base!Q$3)-MAX(DATEVALUE($D497),Base!Q$2)+1&gt;=0,MIN(DATEVALUE($E497),Base!Q$3)-MAX(DATEVALUE($D497),Base!Q$2)+1,0),"")</f>
        <v/>
      </c>
      <c r="T497" s="12" t="str">
        <f>IF(AND(($D497)&lt;&gt;"",($E497)&lt;&gt;""),IF(MIN(DATEVALUE($E497),Base!R$3)-MAX(DATEVALUE($D497),Base!R$2)+1&gt;=0,MIN(DATEVALUE($E497),Base!R$3)-MAX(DATEVALUE($D497),Base!R$2)+1,0),"")</f>
        <v/>
      </c>
      <c r="U497" s="12" t="str">
        <f>IF(AND(($D497)&lt;&gt;"",($E497)&lt;&gt;""),IF(MIN(DATEVALUE($E497),Base!S$3)-MAX(DATEVALUE($D497),Base!S$2)+1&gt;=0,MIN(DATEVALUE($E497),Base!S$3)-MAX(DATEVALUE($D497),Base!S$2)+1,0),"")</f>
        <v/>
      </c>
      <c r="V497" s="12" t="str">
        <f>IF(AND(($D497)&lt;&gt;"",($E497)&lt;&gt;""),IF(MIN(DATEVALUE($E497),Base!T$3)-MAX(DATEVALUE($D497),Base!T$2)+1&gt;=0,MIN(DATEVALUE($E497),Base!T$3)-MAX(DATEVALUE($D497),Base!T$2)+1,0),"")</f>
        <v/>
      </c>
      <c r="W497" s="12" t="str">
        <f>IF(AND(($D497)&lt;&gt;"",($E497)&lt;&gt;""),IF(MIN(DATEVALUE($E497),Base!U$3)-MAX(DATEVALUE($D497),Base!U$2)+1&gt;=0,MIN(DATEVALUE($E497),Base!U$3)-MAX(DATEVALUE($D497),Base!U$2)+1,0),"")</f>
        <v/>
      </c>
      <c r="X497" s="12" t="str">
        <f>IF(AND(($D497)&lt;&gt;"",($E497)&lt;&gt;""),IF(MIN(DATEVALUE($E497),Base!V$3)-MAX(DATEVALUE($D497),Base!V$2)+1&gt;=0,MIN(DATEVALUE($E497),Base!V$3)-MAX(DATEVALUE($D497),Base!V$2)+1,0),"")</f>
        <v/>
      </c>
      <c r="Y497" t="str">
        <f t="shared" si="108"/>
        <v/>
      </c>
      <c r="Z497" t="str">
        <f t="shared" si="109"/>
        <v/>
      </c>
      <c r="AA497" t="str">
        <f t="shared" si="110"/>
        <v/>
      </c>
      <c r="AB497" t="str">
        <f t="shared" si="111"/>
        <v/>
      </c>
      <c r="AC497" t="str">
        <f t="shared" si="112"/>
        <v/>
      </c>
      <c r="AD497" t="str">
        <f t="shared" si="113"/>
        <v/>
      </c>
      <c r="AE497" t="str">
        <f t="shared" si="114"/>
        <v/>
      </c>
      <c r="AF497" t="str">
        <f t="shared" si="115"/>
        <v/>
      </c>
      <c r="AG497" t="str">
        <f t="shared" si="116"/>
        <v/>
      </c>
      <c r="AH497" t="str">
        <f t="shared" si="117"/>
        <v/>
      </c>
      <c r="AI497" t="str">
        <f t="shared" si="118"/>
        <v/>
      </c>
      <c r="AJ497" t="str">
        <f t="shared" si="119"/>
        <v/>
      </c>
    </row>
    <row r="498" spans="1:36" x14ac:dyDescent="0.25">
      <c r="A498" s="3"/>
      <c r="B498" s="3"/>
      <c r="C498" s="4"/>
      <c r="D498" s="20"/>
      <c r="E498" s="20"/>
      <c r="F498" s="4"/>
      <c r="G498" s="4"/>
      <c r="H498" s="2"/>
      <c r="J498" s="4" t="str">
        <f t="shared" si="105"/>
        <v/>
      </c>
      <c r="K498" s="4" t="str">
        <f t="shared" si="106"/>
        <v/>
      </c>
      <c r="L498" s="31" t="str">
        <f t="shared" si="107"/>
        <v/>
      </c>
      <c r="M498" s="12" t="str">
        <f>IF(AND(($D498)&lt;&gt;"",($E498)&lt;&gt;""),IF(MIN(DATEVALUE($E498),Base!K$3)-MAX(DATEVALUE($D498),Base!K$2)+1&gt;=0,MIN(DATEVALUE($E498),Base!K$3)-MAX(DATEVALUE($D498),Base!K$2)+1,0),"")</f>
        <v/>
      </c>
      <c r="N498" s="12" t="str">
        <f>IF(AND(($D498)&lt;&gt;"",($E498)&lt;&gt;""),IF(MIN(DATEVALUE($E498),Base!L$3)-MAX(DATEVALUE($D498),Base!L$2)+1&gt;=0,MIN(DATEVALUE($E498),Base!L$3)-MAX(DATEVALUE($D498),Base!L$2)+1,0),"")</f>
        <v/>
      </c>
      <c r="O498" s="12" t="str">
        <f>IF(AND(($D498)&lt;&gt;"",($E498)&lt;&gt;""),IF(MIN(DATEVALUE($E498),Base!M$3)-MAX(DATEVALUE($D498),Base!M$2)+1&gt;=0,MIN(DATEVALUE($E498),Base!M$3)-MAX(DATEVALUE($D498),Base!M$2)+1,0),"")</f>
        <v/>
      </c>
      <c r="P498" s="12" t="str">
        <f>IF(AND(($D498)&lt;&gt;"",($E498)&lt;&gt;""),IF(MIN(DATEVALUE($E498),Base!N$3)-MAX(DATEVALUE($D498),Base!N$2)+1&gt;=0,MIN(DATEVALUE($E498),Base!N$3)-MAX(DATEVALUE($D498),Base!N$2)+1,0),"")</f>
        <v/>
      </c>
      <c r="Q498" s="12" t="str">
        <f>IF(AND(($D498)&lt;&gt;"",($E498)&lt;&gt;""),IF(MIN(DATEVALUE($E498),Base!O$3)-MAX(DATEVALUE($D498),Base!O$2)+1&gt;=0,MIN(DATEVALUE($E498),Base!O$3)-MAX(DATEVALUE($D498),Base!O$2)+1,0),"")</f>
        <v/>
      </c>
      <c r="R498" s="12" t="str">
        <f>IF(AND(($D498)&lt;&gt;"",($E498)&lt;&gt;""),IF(MIN(DATEVALUE($E498),Base!P$3)-MAX(DATEVALUE($D498),Base!P$2)+1&gt;=0,MIN(DATEVALUE($E498),Base!P$3)-MAX(DATEVALUE($D498),Base!P$2)+1,0),"")</f>
        <v/>
      </c>
      <c r="S498" s="12" t="str">
        <f>IF(AND(($D498)&lt;&gt;"",($E498)&lt;&gt;""),IF(MIN(DATEVALUE($E498),Base!Q$3)-MAX(DATEVALUE($D498),Base!Q$2)+1&gt;=0,MIN(DATEVALUE($E498),Base!Q$3)-MAX(DATEVALUE($D498),Base!Q$2)+1,0),"")</f>
        <v/>
      </c>
      <c r="T498" s="12" t="str">
        <f>IF(AND(($D498)&lt;&gt;"",($E498)&lt;&gt;""),IF(MIN(DATEVALUE($E498),Base!R$3)-MAX(DATEVALUE($D498),Base!R$2)+1&gt;=0,MIN(DATEVALUE($E498),Base!R$3)-MAX(DATEVALUE($D498),Base!R$2)+1,0),"")</f>
        <v/>
      </c>
      <c r="U498" s="12" t="str">
        <f>IF(AND(($D498)&lt;&gt;"",($E498)&lt;&gt;""),IF(MIN(DATEVALUE($E498),Base!S$3)-MAX(DATEVALUE($D498),Base!S$2)+1&gt;=0,MIN(DATEVALUE($E498),Base!S$3)-MAX(DATEVALUE($D498),Base!S$2)+1,0),"")</f>
        <v/>
      </c>
      <c r="V498" s="12" t="str">
        <f>IF(AND(($D498)&lt;&gt;"",($E498)&lt;&gt;""),IF(MIN(DATEVALUE($E498),Base!T$3)-MAX(DATEVALUE($D498),Base!T$2)+1&gt;=0,MIN(DATEVALUE($E498),Base!T$3)-MAX(DATEVALUE($D498),Base!T$2)+1,0),"")</f>
        <v/>
      </c>
      <c r="W498" s="12" t="str">
        <f>IF(AND(($D498)&lt;&gt;"",($E498)&lt;&gt;""),IF(MIN(DATEVALUE($E498),Base!U$3)-MAX(DATEVALUE($D498),Base!U$2)+1&gt;=0,MIN(DATEVALUE($E498),Base!U$3)-MAX(DATEVALUE($D498),Base!U$2)+1,0),"")</f>
        <v/>
      </c>
      <c r="X498" s="12" t="str">
        <f>IF(AND(($D498)&lt;&gt;"",($E498)&lt;&gt;""),IF(MIN(DATEVALUE($E498),Base!V$3)-MAX(DATEVALUE($D498),Base!V$2)+1&gt;=0,MIN(DATEVALUE($E498),Base!V$3)-MAX(DATEVALUE($D498),Base!V$2)+1,0),"")</f>
        <v/>
      </c>
      <c r="Y498" t="str">
        <f t="shared" si="108"/>
        <v/>
      </c>
      <c r="Z498" t="str">
        <f t="shared" si="109"/>
        <v/>
      </c>
      <c r="AA498" t="str">
        <f t="shared" si="110"/>
        <v/>
      </c>
      <c r="AB498" t="str">
        <f t="shared" si="111"/>
        <v/>
      </c>
      <c r="AC498" t="str">
        <f t="shared" si="112"/>
        <v/>
      </c>
      <c r="AD498" t="str">
        <f t="shared" si="113"/>
        <v/>
      </c>
      <c r="AE498" t="str">
        <f t="shared" si="114"/>
        <v/>
      </c>
      <c r="AF498" t="str">
        <f t="shared" si="115"/>
        <v/>
      </c>
      <c r="AG498" t="str">
        <f t="shared" si="116"/>
        <v/>
      </c>
      <c r="AH498" t="str">
        <f t="shared" si="117"/>
        <v/>
      </c>
      <c r="AI498" t="str">
        <f t="shared" si="118"/>
        <v/>
      </c>
      <c r="AJ498" t="str">
        <f t="shared" si="119"/>
        <v/>
      </c>
    </row>
    <row r="499" spans="1:36" x14ac:dyDescent="0.25">
      <c r="A499" s="3"/>
      <c r="B499" s="3"/>
      <c r="C499" s="4"/>
      <c r="D499" s="20"/>
      <c r="E499" s="20"/>
      <c r="F499" s="4"/>
      <c r="G499" s="4"/>
      <c r="H499" s="2"/>
      <c r="J499" s="4" t="str">
        <f t="shared" si="105"/>
        <v/>
      </c>
      <c r="K499" s="4" t="str">
        <f t="shared" si="106"/>
        <v/>
      </c>
      <c r="L499" s="31" t="str">
        <f t="shared" si="107"/>
        <v/>
      </c>
      <c r="M499" s="12" t="str">
        <f>IF(AND(($D499)&lt;&gt;"",($E499)&lt;&gt;""),IF(MIN(DATEVALUE($E499),Base!K$3)-MAX(DATEVALUE($D499),Base!K$2)+1&gt;=0,MIN(DATEVALUE($E499),Base!K$3)-MAX(DATEVALUE($D499),Base!K$2)+1,0),"")</f>
        <v/>
      </c>
      <c r="N499" s="12" t="str">
        <f>IF(AND(($D499)&lt;&gt;"",($E499)&lt;&gt;""),IF(MIN(DATEVALUE($E499),Base!L$3)-MAX(DATEVALUE($D499),Base!L$2)+1&gt;=0,MIN(DATEVALUE($E499),Base!L$3)-MAX(DATEVALUE($D499),Base!L$2)+1,0),"")</f>
        <v/>
      </c>
      <c r="O499" s="12" t="str">
        <f>IF(AND(($D499)&lt;&gt;"",($E499)&lt;&gt;""),IF(MIN(DATEVALUE($E499),Base!M$3)-MAX(DATEVALUE($D499),Base!M$2)+1&gt;=0,MIN(DATEVALUE($E499),Base!M$3)-MAX(DATEVALUE($D499),Base!M$2)+1,0),"")</f>
        <v/>
      </c>
      <c r="P499" s="12" t="str">
        <f>IF(AND(($D499)&lt;&gt;"",($E499)&lt;&gt;""),IF(MIN(DATEVALUE($E499),Base!N$3)-MAX(DATEVALUE($D499),Base!N$2)+1&gt;=0,MIN(DATEVALUE($E499),Base!N$3)-MAX(DATEVALUE($D499),Base!N$2)+1,0),"")</f>
        <v/>
      </c>
      <c r="Q499" s="12" t="str">
        <f>IF(AND(($D499)&lt;&gt;"",($E499)&lt;&gt;""),IF(MIN(DATEVALUE($E499),Base!O$3)-MAX(DATEVALUE($D499),Base!O$2)+1&gt;=0,MIN(DATEVALUE($E499),Base!O$3)-MAX(DATEVALUE($D499),Base!O$2)+1,0),"")</f>
        <v/>
      </c>
      <c r="R499" s="12" t="str">
        <f>IF(AND(($D499)&lt;&gt;"",($E499)&lt;&gt;""),IF(MIN(DATEVALUE($E499),Base!P$3)-MAX(DATEVALUE($D499),Base!P$2)+1&gt;=0,MIN(DATEVALUE($E499),Base!P$3)-MAX(DATEVALUE($D499),Base!P$2)+1,0),"")</f>
        <v/>
      </c>
      <c r="S499" s="12" t="str">
        <f>IF(AND(($D499)&lt;&gt;"",($E499)&lt;&gt;""),IF(MIN(DATEVALUE($E499),Base!Q$3)-MAX(DATEVALUE($D499),Base!Q$2)+1&gt;=0,MIN(DATEVALUE($E499),Base!Q$3)-MAX(DATEVALUE($D499),Base!Q$2)+1,0),"")</f>
        <v/>
      </c>
      <c r="T499" s="12" t="str">
        <f>IF(AND(($D499)&lt;&gt;"",($E499)&lt;&gt;""),IF(MIN(DATEVALUE($E499),Base!R$3)-MAX(DATEVALUE($D499),Base!R$2)+1&gt;=0,MIN(DATEVALUE($E499),Base!R$3)-MAX(DATEVALUE($D499),Base!R$2)+1,0),"")</f>
        <v/>
      </c>
      <c r="U499" s="12" t="str">
        <f>IF(AND(($D499)&lt;&gt;"",($E499)&lt;&gt;""),IF(MIN(DATEVALUE($E499),Base!S$3)-MAX(DATEVALUE($D499),Base!S$2)+1&gt;=0,MIN(DATEVALUE($E499),Base!S$3)-MAX(DATEVALUE($D499),Base!S$2)+1,0),"")</f>
        <v/>
      </c>
      <c r="V499" s="12" t="str">
        <f>IF(AND(($D499)&lt;&gt;"",($E499)&lt;&gt;""),IF(MIN(DATEVALUE($E499),Base!T$3)-MAX(DATEVALUE($D499),Base!T$2)+1&gt;=0,MIN(DATEVALUE($E499),Base!T$3)-MAX(DATEVALUE($D499),Base!T$2)+1,0),"")</f>
        <v/>
      </c>
      <c r="W499" s="12" t="str">
        <f>IF(AND(($D499)&lt;&gt;"",($E499)&lt;&gt;""),IF(MIN(DATEVALUE($E499),Base!U$3)-MAX(DATEVALUE($D499),Base!U$2)+1&gt;=0,MIN(DATEVALUE($E499),Base!U$3)-MAX(DATEVALUE($D499),Base!U$2)+1,0),"")</f>
        <v/>
      </c>
      <c r="X499" s="12" t="str">
        <f>IF(AND(($D499)&lt;&gt;"",($E499)&lt;&gt;""),IF(MIN(DATEVALUE($E499),Base!V$3)-MAX(DATEVALUE($D499),Base!V$2)+1&gt;=0,MIN(DATEVALUE($E499),Base!V$3)-MAX(DATEVALUE($D499),Base!V$2)+1,0),"")</f>
        <v/>
      </c>
      <c r="Y499" t="str">
        <f t="shared" si="108"/>
        <v/>
      </c>
      <c r="Z499" t="str">
        <f t="shared" si="109"/>
        <v/>
      </c>
      <c r="AA499" t="str">
        <f t="shared" si="110"/>
        <v/>
      </c>
      <c r="AB499" t="str">
        <f t="shared" si="111"/>
        <v/>
      </c>
      <c r="AC499" t="str">
        <f t="shared" si="112"/>
        <v/>
      </c>
      <c r="AD499" t="str">
        <f t="shared" si="113"/>
        <v/>
      </c>
      <c r="AE499" t="str">
        <f t="shared" si="114"/>
        <v/>
      </c>
      <c r="AF499" t="str">
        <f t="shared" si="115"/>
        <v/>
      </c>
      <c r="AG499" t="str">
        <f t="shared" si="116"/>
        <v/>
      </c>
      <c r="AH499" t="str">
        <f t="shared" si="117"/>
        <v/>
      </c>
      <c r="AI499" t="str">
        <f t="shared" si="118"/>
        <v/>
      </c>
      <c r="AJ499" t="str">
        <f t="shared" si="119"/>
        <v/>
      </c>
    </row>
    <row r="500" spans="1:36" x14ac:dyDescent="0.25">
      <c r="A500" s="3"/>
      <c r="B500" s="3"/>
      <c r="C500" s="4"/>
      <c r="D500" s="20"/>
      <c r="E500" s="20"/>
      <c r="F500" s="4"/>
      <c r="G500" s="4"/>
      <c r="H500" s="2"/>
      <c r="J500" s="4" t="str">
        <f t="shared" si="105"/>
        <v/>
      </c>
      <c r="K500" s="4" t="str">
        <f t="shared" si="106"/>
        <v/>
      </c>
      <c r="L500" s="31" t="str">
        <f t="shared" si="107"/>
        <v/>
      </c>
      <c r="M500" s="12" t="str">
        <f>IF(AND(($D500)&lt;&gt;"",($E500)&lt;&gt;""),IF(MIN(DATEVALUE($E500),Base!K$3)-MAX(DATEVALUE($D500),Base!K$2)+1&gt;=0,MIN(DATEVALUE($E500),Base!K$3)-MAX(DATEVALUE($D500),Base!K$2)+1,0),"")</f>
        <v/>
      </c>
      <c r="N500" s="12" t="str">
        <f>IF(AND(($D500)&lt;&gt;"",($E500)&lt;&gt;""),IF(MIN(DATEVALUE($E500),Base!L$3)-MAX(DATEVALUE($D500),Base!L$2)+1&gt;=0,MIN(DATEVALUE($E500),Base!L$3)-MAX(DATEVALUE($D500),Base!L$2)+1,0),"")</f>
        <v/>
      </c>
      <c r="O500" s="12" t="str">
        <f>IF(AND(($D500)&lt;&gt;"",($E500)&lt;&gt;""),IF(MIN(DATEVALUE($E500),Base!M$3)-MAX(DATEVALUE($D500),Base!M$2)+1&gt;=0,MIN(DATEVALUE($E500),Base!M$3)-MAX(DATEVALUE($D500),Base!M$2)+1,0),"")</f>
        <v/>
      </c>
      <c r="P500" s="12" t="str">
        <f>IF(AND(($D500)&lt;&gt;"",($E500)&lt;&gt;""),IF(MIN(DATEVALUE($E500),Base!N$3)-MAX(DATEVALUE($D500),Base!N$2)+1&gt;=0,MIN(DATEVALUE($E500),Base!N$3)-MAX(DATEVALUE($D500),Base!N$2)+1,0),"")</f>
        <v/>
      </c>
      <c r="Q500" s="12" t="str">
        <f>IF(AND(($D500)&lt;&gt;"",($E500)&lt;&gt;""),IF(MIN(DATEVALUE($E500),Base!O$3)-MAX(DATEVALUE($D500),Base!O$2)+1&gt;=0,MIN(DATEVALUE($E500),Base!O$3)-MAX(DATEVALUE($D500),Base!O$2)+1,0),"")</f>
        <v/>
      </c>
      <c r="R500" s="12" t="str">
        <f>IF(AND(($D500)&lt;&gt;"",($E500)&lt;&gt;""),IF(MIN(DATEVALUE($E500),Base!P$3)-MAX(DATEVALUE($D500),Base!P$2)+1&gt;=0,MIN(DATEVALUE($E500),Base!P$3)-MAX(DATEVALUE($D500),Base!P$2)+1,0),"")</f>
        <v/>
      </c>
      <c r="S500" s="12" t="str">
        <f>IF(AND(($D500)&lt;&gt;"",($E500)&lt;&gt;""),IF(MIN(DATEVALUE($E500),Base!Q$3)-MAX(DATEVALUE($D500),Base!Q$2)+1&gt;=0,MIN(DATEVALUE($E500),Base!Q$3)-MAX(DATEVALUE($D500),Base!Q$2)+1,0),"")</f>
        <v/>
      </c>
      <c r="T500" s="12" t="str">
        <f>IF(AND(($D500)&lt;&gt;"",($E500)&lt;&gt;""),IF(MIN(DATEVALUE($E500),Base!R$3)-MAX(DATEVALUE($D500),Base!R$2)+1&gt;=0,MIN(DATEVALUE($E500),Base!R$3)-MAX(DATEVALUE($D500),Base!R$2)+1,0),"")</f>
        <v/>
      </c>
      <c r="U500" s="12" t="str">
        <f>IF(AND(($D500)&lt;&gt;"",($E500)&lt;&gt;""),IF(MIN(DATEVALUE($E500),Base!S$3)-MAX(DATEVALUE($D500),Base!S$2)+1&gt;=0,MIN(DATEVALUE($E500),Base!S$3)-MAX(DATEVALUE($D500),Base!S$2)+1,0),"")</f>
        <v/>
      </c>
      <c r="V500" s="12" t="str">
        <f>IF(AND(($D500)&lt;&gt;"",($E500)&lt;&gt;""),IF(MIN(DATEVALUE($E500),Base!T$3)-MAX(DATEVALUE($D500),Base!T$2)+1&gt;=0,MIN(DATEVALUE($E500),Base!T$3)-MAX(DATEVALUE($D500),Base!T$2)+1,0),"")</f>
        <v/>
      </c>
      <c r="W500" s="12" t="str">
        <f>IF(AND(($D500)&lt;&gt;"",($E500)&lt;&gt;""),IF(MIN(DATEVALUE($E500),Base!U$3)-MAX(DATEVALUE($D500),Base!U$2)+1&gt;=0,MIN(DATEVALUE($E500),Base!U$3)-MAX(DATEVALUE($D500),Base!U$2)+1,0),"")</f>
        <v/>
      </c>
      <c r="X500" s="12" t="str">
        <f>IF(AND(($D500)&lt;&gt;"",($E500)&lt;&gt;""),IF(MIN(DATEVALUE($E500),Base!V$3)-MAX(DATEVALUE($D500),Base!V$2)+1&gt;=0,MIN(DATEVALUE($E500),Base!V$3)-MAX(DATEVALUE($D500),Base!V$2)+1,0),"")</f>
        <v/>
      </c>
      <c r="Y500" t="str">
        <f t="shared" si="108"/>
        <v/>
      </c>
      <c r="Z500" t="str">
        <f t="shared" si="109"/>
        <v/>
      </c>
      <c r="AA500" t="str">
        <f t="shared" si="110"/>
        <v/>
      </c>
      <c r="AB500" t="str">
        <f t="shared" si="111"/>
        <v/>
      </c>
      <c r="AC500" t="str">
        <f t="shared" si="112"/>
        <v/>
      </c>
      <c r="AD500" t="str">
        <f t="shared" si="113"/>
        <v/>
      </c>
      <c r="AE500" t="str">
        <f t="shared" si="114"/>
        <v/>
      </c>
      <c r="AF500" t="str">
        <f t="shared" si="115"/>
        <v/>
      </c>
      <c r="AG500" t="str">
        <f t="shared" si="116"/>
        <v/>
      </c>
      <c r="AH500" t="str">
        <f t="shared" si="117"/>
        <v/>
      </c>
      <c r="AI500" t="str">
        <f t="shared" si="118"/>
        <v/>
      </c>
      <c r="AJ500" t="str">
        <f t="shared" si="119"/>
        <v/>
      </c>
    </row>
    <row r="501" spans="1:36" x14ac:dyDescent="0.25">
      <c r="A501" s="3"/>
      <c r="B501" s="3"/>
      <c r="C501" s="4"/>
      <c r="D501" s="20"/>
      <c r="E501" s="20"/>
      <c r="F501" s="4"/>
      <c r="G501" s="4"/>
      <c r="H501" s="2"/>
      <c r="J501" s="4" t="str">
        <f t="shared" si="105"/>
        <v/>
      </c>
      <c r="K501" s="4" t="str">
        <f t="shared" si="106"/>
        <v/>
      </c>
      <c r="L501" s="31" t="str">
        <f t="shared" si="107"/>
        <v/>
      </c>
      <c r="M501" s="12" t="str">
        <f>IF(AND(($D501)&lt;&gt;"",($E501)&lt;&gt;""),IF(MIN(DATEVALUE($E501),Base!K$3)-MAX(DATEVALUE($D501),Base!K$2)+1&gt;=0,MIN(DATEVALUE($E501),Base!K$3)-MAX(DATEVALUE($D501),Base!K$2)+1,0),"")</f>
        <v/>
      </c>
      <c r="N501" s="12" t="str">
        <f>IF(AND(($D501)&lt;&gt;"",($E501)&lt;&gt;""),IF(MIN(DATEVALUE($E501),Base!L$3)-MAX(DATEVALUE($D501),Base!L$2)+1&gt;=0,MIN(DATEVALUE($E501),Base!L$3)-MAX(DATEVALUE($D501),Base!L$2)+1,0),"")</f>
        <v/>
      </c>
      <c r="O501" s="12" t="str">
        <f>IF(AND(($D501)&lt;&gt;"",($E501)&lt;&gt;""),IF(MIN(DATEVALUE($E501),Base!M$3)-MAX(DATEVALUE($D501),Base!M$2)+1&gt;=0,MIN(DATEVALUE($E501),Base!M$3)-MAX(DATEVALUE($D501),Base!M$2)+1,0),"")</f>
        <v/>
      </c>
      <c r="P501" s="12" t="str">
        <f>IF(AND(($D501)&lt;&gt;"",($E501)&lt;&gt;""),IF(MIN(DATEVALUE($E501),Base!N$3)-MAX(DATEVALUE($D501),Base!N$2)+1&gt;=0,MIN(DATEVALUE($E501),Base!N$3)-MAX(DATEVALUE($D501),Base!N$2)+1,0),"")</f>
        <v/>
      </c>
      <c r="Q501" s="12" t="str">
        <f>IF(AND(($D501)&lt;&gt;"",($E501)&lt;&gt;""),IF(MIN(DATEVALUE($E501),Base!O$3)-MAX(DATEVALUE($D501),Base!O$2)+1&gt;=0,MIN(DATEVALUE($E501),Base!O$3)-MAX(DATEVALUE($D501),Base!O$2)+1,0),"")</f>
        <v/>
      </c>
      <c r="R501" s="12" t="str">
        <f>IF(AND(($D501)&lt;&gt;"",($E501)&lt;&gt;""),IF(MIN(DATEVALUE($E501),Base!P$3)-MAX(DATEVALUE($D501),Base!P$2)+1&gt;=0,MIN(DATEVALUE($E501),Base!P$3)-MAX(DATEVALUE($D501),Base!P$2)+1,0),"")</f>
        <v/>
      </c>
      <c r="S501" s="12" t="str">
        <f>IF(AND(($D501)&lt;&gt;"",($E501)&lt;&gt;""),IF(MIN(DATEVALUE($E501),Base!Q$3)-MAX(DATEVALUE($D501),Base!Q$2)+1&gt;=0,MIN(DATEVALUE($E501),Base!Q$3)-MAX(DATEVALUE($D501),Base!Q$2)+1,0),"")</f>
        <v/>
      </c>
      <c r="T501" s="12" t="str">
        <f>IF(AND(($D501)&lt;&gt;"",($E501)&lt;&gt;""),IF(MIN(DATEVALUE($E501),Base!R$3)-MAX(DATEVALUE($D501),Base!R$2)+1&gt;=0,MIN(DATEVALUE($E501),Base!R$3)-MAX(DATEVALUE($D501),Base!R$2)+1,0),"")</f>
        <v/>
      </c>
      <c r="U501" s="12" t="str">
        <f>IF(AND(($D501)&lt;&gt;"",($E501)&lt;&gt;""),IF(MIN(DATEVALUE($E501),Base!S$3)-MAX(DATEVALUE($D501),Base!S$2)+1&gt;=0,MIN(DATEVALUE($E501),Base!S$3)-MAX(DATEVALUE($D501),Base!S$2)+1,0),"")</f>
        <v/>
      </c>
      <c r="V501" s="12" t="str">
        <f>IF(AND(($D501)&lt;&gt;"",($E501)&lt;&gt;""),IF(MIN(DATEVALUE($E501),Base!T$3)-MAX(DATEVALUE($D501),Base!T$2)+1&gt;=0,MIN(DATEVALUE($E501),Base!T$3)-MAX(DATEVALUE($D501),Base!T$2)+1,0),"")</f>
        <v/>
      </c>
      <c r="W501" s="12" t="str">
        <f>IF(AND(($D501)&lt;&gt;"",($E501)&lt;&gt;""),IF(MIN(DATEVALUE($E501),Base!U$3)-MAX(DATEVALUE($D501),Base!U$2)+1&gt;=0,MIN(DATEVALUE($E501),Base!U$3)-MAX(DATEVALUE($D501),Base!U$2)+1,0),"")</f>
        <v/>
      </c>
      <c r="X501" s="12" t="str">
        <f>IF(AND(($D501)&lt;&gt;"",($E501)&lt;&gt;""),IF(MIN(DATEVALUE($E501),Base!V$3)-MAX(DATEVALUE($D501),Base!V$2)+1&gt;=0,MIN(DATEVALUE($E501),Base!V$3)-MAX(DATEVALUE($D501),Base!V$2)+1,0),"")</f>
        <v/>
      </c>
      <c r="Y501" t="str">
        <f t="shared" si="108"/>
        <v/>
      </c>
      <c r="Z501" t="str">
        <f t="shared" si="109"/>
        <v/>
      </c>
      <c r="AA501" t="str">
        <f t="shared" si="110"/>
        <v/>
      </c>
      <c r="AB501" t="str">
        <f t="shared" si="111"/>
        <v/>
      </c>
      <c r="AC501" t="str">
        <f t="shared" si="112"/>
        <v/>
      </c>
      <c r="AD501" t="str">
        <f t="shared" si="113"/>
        <v/>
      </c>
      <c r="AE501" t="str">
        <f t="shared" si="114"/>
        <v/>
      </c>
      <c r="AF501" t="str">
        <f t="shared" si="115"/>
        <v/>
      </c>
      <c r="AG501" t="str">
        <f t="shared" si="116"/>
        <v/>
      </c>
      <c r="AH501" t="str">
        <f t="shared" si="117"/>
        <v/>
      </c>
      <c r="AI501" t="str">
        <f t="shared" si="118"/>
        <v/>
      </c>
      <c r="AJ501" t="str">
        <f t="shared" si="119"/>
        <v/>
      </c>
    </row>
    <row r="502" spans="1:36" x14ac:dyDescent="0.25">
      <c r="A502" s="3"/>
      <c r="B502" s="3"/>
      <c r="C502" s="4"/>
      <c r="D502" s="20"/>
      <c r="E502" s="20"/>
      <c r="F502" s="4"/>
      <c r="G502" s="4"/>
      <c r="H502" s="2"/>
      <c r="J502" s="4" t="str">
        <f t="shared" si="105"/>
        <v/>
      </c>
      <c r="K502" s="4" t="str">
        <f t="shared" si="106"/>
        <v/>
      </c>
      <c r="L502" s="31" t="str">
        <f t="shared" si="107"/>
        <v/>
      </c>
      <c r="M502" s="12" t="str">
        <f>IF(AND(($D502)&lt;&gt;"",($E502)&lt;&gt;""),IF(MIN(DATEVALUE($E502),Base!K$3)-MAX(DATEVALUE($D502),Base!K$2)+1&gt;=0,MIN(DATEVALUE($E502),Base!K$3)-MAX(DATEVALUE($D502),Base!K$2)+1,0),"")</f>
        <v/>
      </c>
      <c r="N502" s="12" t="str">
        <f>IF(AND(($D502)&lt;&gt;"",($E502)&lt;&gt;""),IF(MIN(DATEVALUE($E502),Base!L$3)-MAX(DATEVALUE($D502),Base!L$2)+1&gt;=0,MIN(DATEVALUE($E502),Base!L$3)-MAX(DATEVALUE($D502),Base!L$2)+1,0),"")</f>
        <v/>
      </c>
      <c r="O502" s="12" t="str">
        <f>IF(AND(($D502)&lt;&gt;"",($E502)&lt;&gt;""),IF(MIN(DATEVALUE($E502),Base!M$3)-MAX(DATEVALUE($D502),Base!M$2)+1&gt;=0,MIN(DATEVALUE($E502),Base!M$3)-MAX(DATEVALUE($D502),Base!M$2)+1,0),"")</f>
        <v/>
      </c>
      <c r="P502" s="12" t="str">
        <f>IF(AND(($D502)&lt;&gt;"",($E502)&lt;&gt;""),IF(MIN(DATEVALUE($E502),Base!N$3)-MAX(DATEVALUE($D502),Base!N$2)+1&gt;=0,MIN(DATEVALUE($E502),Base!N$3)-MAX(DATEVALUE($D502),Base!N$2)+1,0),"")</f>
        <v/>
      </c>
      <c r="Q502" s="12" t="str">
        <f>IF(AND(($D502)&lt;&gt;"",($E502)&lt;&gt;""),IF(MIN(DATEVALUE($E502),Base!O$3)-MAX(DATEVALUE($D502),Base!O$2)+1&gt;=0,MIN(DATEVALUE($E502),Base!O$3)-MAX(DATEVALUE($D502),Base!O$2)+1,0),"")</f>
        <v/>
      </c>
      <c r="R502" s="12" t="str">
        <f>IF(AND(($D502)&lt;&gt;"",($E502)&lt;&gt;""),IF(MIN(DATEVALUE($E502),Base!P$3)-MAX(DATEVALUE($D502),Base!P$2)+1&gt;=0,MIN(DATEVALUE($E502),Base!P$3)-MAX(DATEVALUE($D502),Base!P$2)+1,0),"")</f>
        <v/>
      </c>
      <c r="S502" s="12" t="str">
        <f>IF(AND(($D502)&lt;&gt;"",($E502)&lt;&gt;""),IF(MIN(DATEVALUE($E502),Base!Q$3)-MAX(DATEVALUE($D502),Base!Q$2)+1&gt;=0,MIN(DATEVALUE($E502),Base!Q$3)-MAX(DATEVALUE($D502),Base!Q$2)+1,0),"")</f>
        <v/>
      </c>
      <c r="T502" s="12" t="str">
        <f>IF(AND(($D502)&lt;&gt;"",($E502)&lt;&gt;""),IF(MIN(DATEVALUE($E502),Base!R$3)-MAX(DATEVALUE($D502),Base!R$2)+1&gt;=0,MIN(DATEVALUE($E502),Base!R$3)-MAX(DATEVALUE($D502),Base!R$2)+1,0),"")</f>
        <v/>
      </c>
      <c r="U502" s="12" t="str">
        <f>IF(AND(($D502)&lt;&gt;"",($E502)&lt;&gt;""),IF(MIN(DATEVALUE($E502),Base!S$3)-MAX(DATEVALUE($D502),Base!S$2)+1&gt;=0,MIN(DATEVALUE($E502),Base!S$3)-MAX(DATEVALUE($D502),Base!S$2)+1,0),"")</f>
        <v/>
      </c>
      <c r="V502" s="12" t="str">
        <f>IF(AND(($D502)&lt;&gt;"",($E502)&lt;&gt;""),IF(MIN(DATEVALUE($E502),Base!T$3)-MAX(DATEVALUE($D502),Base!T$2)+1&gt;=0,MIN(DATEVALUE($E502),Base!T$3)-MAX(DATEVALUE($D502),Base!T$2)+1,0),"")</f>
        <v/>
      </c>
      <c r="W502" s="12" t="str">
        <f>IF(AND(($D502)&lt;&gt;"",($E502)&lt;&gt;""),IF(MIN(DATEVALUE($E502),Base!U$3)-MAX(DATEVALUE($D502),Base!U$2)+1&gt;=0,MIN(DATEVALUE($E502),Base!U$3)-MAX(DATEVALUE($D502),Base!U$2)+1,0),"")</f>
        <v/>
      </c>
      <c r="X502" s="12" t="str">
        <f>IF(AND(($D502)&lt;&gt;"",($E502)&lt;&gt;""),IF(MIN(DATEVALUE($E502),Base!V$3)-MAX(DATEVALUE($D502),Base!V$2)+1&gt;=0,MIN(DATEVALUE($E502),Base!V$3)-MAX(DATEVALUE($D502),Base!V$2)+1,0),"")</f>
        <v/>
      </c>
      <c r="Y502" t="str">
        <f t="shared" si="108"/>
        <v/>
      </c>
      <c r="Z502" t="str">
        <f t="shared" si="109"/>
        <v/>
      </c>
      <c r="AA502" t="str">
        <f t="shared" si="110"/>
        <v/>
      </c>
      <c r="AB502" t="str">
        <f t="shared" si="111"/>
        <v/>
      </c>
      <c r="AC502" t="str">
        <f t="shared" si="112"/>
        <v/>
      </c>
      <c r="AD502" t="str">
        <f t="shared" si="113"/>
        <v/>
      </c>
      <c r="AE502" t="str">
        <f t="shared" si="114"/>
        <v/>
      </c>
      <c r="AF502" t="str">
        <f t="shared" si="115"/>
        <v/>
      </c>
      <c r="AG502" t="str">
        <f t="shared" si="116"/>
        <v/>
      </c>
      <c r="AH502" t="str">
        <f t="shared" si="117"/>
        <v/>
      </c>
      <c r="AI502" t="str">
        <f t="shared" si="118"/>
        <v/>
      </c>
      <c r="AJ502" t="str">
        <f t="shared" si="119"/>
        <v/>
      </c>
    </row>
    <row r="503" spans="1:36" x14ac:dyDescent="0.25">
      <c r="A503" s="3"/>
      <c r="B503" s="3"/>
      <c r="C503" s="4"/>
      <c r="D503" s="20"/>
      <c r="E503" s="20"/>
      <c r="F503" s="4"/>
      <c r="G503" s="4"/>
      <c r="H503" s="2"/>
      <c r="J503" s="4" t="str">
        <f t="shared" si="105"/>
        <v/>
      </c>
      <c r="K503" s="4" t="str">
        <f t="shared" si="106"/>
        <v/>
      </c>
      <c r="L503" s="31" t="str">
        <f t="shared" si="107"/>
        <v/>
      </c>
      <c r="M503" s="12" t="str">
        <f>IF(AND(($D503)&lt;&gt;"",($E503)&lt;&gt;""),IF(MIN(DATEVALUE($E503),Base!K$3)-MAX(DATEVALUE($D503),Base!K$2)+1&gt;=0,MIN(DATEVALUE($E503),Base!K$3)-MAX(DATEVALUE($D503),Base!K$2)+1,0),"")</f>
        <v/>
      </c>
      <c r="N503" s="12" t="str">
        <f>IF(AND(($D503)&lt;&gt;"",($E503)&lt;&gt;""),IF(MIN(DATEVALUE($E503),Base!L$3)-MAX(DATEVALUE($D503),Base!L$2)+1&gt;=0,MIN(DATEVALUE($E503),Base!L$3)-MAX(DATEVALUE($D503),Base!L$2)+1,0),"")</f>
        <v/>
      </c>
      <c r="O503" s="12" t="str">
        <f>IF(AND(($D503)&lt;&gt;"",($E503)&lt;&gt;""),IF(MIN(DATEVALUE($E503),Base!M$3)-MAX(DATEVALUE($D503),Base!M$2)+1&gt;=0,MIN(DATEVALUE($E503),Base!M$3)-MAX(DATEVALUE($D503),Base!M$2)+1,0),"")</f>
        <v/>
      </c>
      <c r="P503" s="12" t="str">
        <f>IF(AND(($D503)&lt;&gt;"",($E503)&lt;&gt;""),IF(MIN(DATEVALUE($E503),Base!N$3)-MAX(DATEVALUE($D503),Base!N$2)+1&gt;=0,MIN(DATEVALUE($E503),Base!N$3)-MAX(DATEVALUE($D503),Base!N$2)+1,0),"")</f>
        <v/>
      </c>
      <c r="Q503" s="12" t="str">
        <f>IF(AND(($D503)&lt;&gt;"",($E503)&lt;&gt;""),IF(MIN(DATEVALUE($E503),Base!O$3)-MAX(DATEVALUE($D503),Base!O$2)+1&gt;=0,MIN(DATEVALUE($E503),Base!O$3)-MAX(DATEVALUE($D503),Base!O$2)+1,0),"")</f>
        <v/>
      </c>
      <c r="R503" s="12" t="str">
        <f>IF(AND(($D503)&lt;&gt;"",($E503)&lt;&gt;""),IF(MIN(DATEVALUE($E503),Base!P$3)-MAX(DATEVALUE($D503),Base!P$2)+1&gt;=0,MIN(DATEVALUE($E503),Base!P$3)-MAX(DATEVALUE($D503),Base!P$2)+1,0),"")</f>
        <v/>
      </c>
      <c r="S503" s="12" t="str">
        <f>IF(AND(($D503)&lt;&gt;"",($E503)&lt;&gt;""),IF(MIN(DATEVALUE($E503),Base!Q$3)-MAX(DATEVALUE($D503),Base!Q$2)+1&gt;=0,MIN(DATEVALUE($E503),Base!Q$3)-MAX(DATEVALUE($D503),Base!Q$2)+1,0),"")</f>
        <v/>
      </c>
      <c r="T503" s="12" t="str">
        <f>IF(AND(($D503)&lt;&gt;"",($E503)&lt;&gt;""),IF(MIN(DATEVALUE($E503),Base!R$3)-MAX(DATEVALUE($D503),Base!R$2)+1&gt;=0,MIN(DATEVALUE($E503),Base!R$3)-MAX(DATEVALUE($D503),Base!R$2)+1,0),"")</f>
        <v/>
      </c>
      <c r="U503" s="12" t="str">
        <f>IF(AND(($D503)&lt;&gt;"",($E503)&lt;&gt;""),IF(MIN(DATEVALUE($E503),Base!S$3)-MAX(DATEVALUE($D503),Base!S$2)+1&gt;=0,MIN(DATEVALUE($E503),Base!S$3)-MAX(DATEVALUE($D503),Base!S$2)+1,0),"")</f>
        <v/>
      </c>
      <c r="V503" s="12" t="str">
        <f>IF(AND(($D503)&lt;&gt;"",($E503)&lt;&gt;""),IF(MIN(DATEVALUE($E503),Base!T$3)-MAX(DATEVALUE($D503),Base!T$2)+1&gt;=0,MIN(DATEVALUE($E503),Base!T$3)-MAX(DATEVALUE($D503),Base!T$2)+1,0),"")</f>
        <v/>
      </c>
      <c r="W503" s="12" t="str">
        <f>IF(AND(($D503)&lt;&gt;"",($E503)&lt;&gt;""),IF(MIN(DATEVALUE($E503),Base!U$3)-MAX(DATEVALUE($D503),Base!U$2)+1&gt;=0,MIN(DATEVALUE($E503),Base!U$3)-MAX(DATEVALUE($D503),Base!U$2)+1,0),"")</f>
        <v/>
      </c>
      <c r="X503" s="12" t="str">
        <f>IF(AND(($D503)&lt;&gt;"",($E503)&lt;&gt;""),IF(MIN(DATEVALUE($E503),Base!V$3)-MAX(DATEVALUE($D503),Base!V$2)+1&gt;=0,MIN(DATEVALUE($E503),Base!V$3)-MAX(DATEVALUE($D503),Base!V$2)+1,0),"")</f>
        <v/>
      </c>
      <c r="Y503" t="str">
        <f t="shared" si="108"/>
        <v/>
      </c>
      <c r="Z503" t="str">
        <f t="shared" si="109"/>
        <v/>
      </c>
      <c r="AA503" t="str">
        <f t="shared" si="110"/>
        <v/>
      </c>
      <c r="AB503" t="str">
        <f t="shared" si="111"/>
        <v/>
      </c>
      <c r="AC503" t="str">
        <f t="shared" si="112"/>
        <v/>
      </c>
      <c r="AD503" t="str">
        <f t="shared" si="113"/>
        <v/>
      </c>
      <c r="AE503" t="str">
        <f t="shared" si="114"/>
        <v/>
      </c>
      <c r="AF503" t="str">
        <f t="shared" si="115"/>
        <v/>
      </c>
      <c r="AG503" t="str">
        <f t="shared" si="116"/>
        <v/>
      </c>
      <c r="AH503" t="str">
        <f t="shared" si="117"/>
        <v/>
      </c>
      <c r="AI503" t="str">
        <f t="shared" si="118"/>
        <v/>
      </c>
      <c r="AJ503" t="str">
        <f t="shared" si="119"/>
        <v/>
      </c>
    </row>
    <row r="504" spans="1:36" x14ac:dyDescent="0.25">
      <c r="A504" s="3"/>
      <c r="B504" s="3"/>
      <c r="C504" s="4"/>
      <c r="D504" s="20"/>
      <c r="E504" s="20"/>
      <c r="F504" s="4"/>
      <c r="G504" s="4"/>
      <c r="H504" s="2"/>
      <c r="J504" s="4" t="str">
        <f t="shared" si="105"/>
        <v/>
      </c>
      <c r="K504" s="4" t="str">
        <f t="shared" si="106"/>
        <v/>
      </c>
      <c r="L504" s="31" t="str">
        <f t="shared" si="107"/>
        <v/>
      </c>
      <c r="M504" s="12" t="str">
        <f>IF(AND(($D504)&lt;&gt;"",($E504)&lt;&gt;""),IF(MIN(DATEVALUE($E504),Base!K$3)-MAX(DATEVALUE($D504),Base!K$2)+1&gt;=0,MIN(DATEVALUE($E504),Base!K$3)-MAX(DATEVALUE($D504),Base!K$2)+1,0),"")</f>
        <v/>
      </c>
      <c r="N504" s="12" t="str">
        <f>IF(AND(($D504)&lt;&gt;"",($E504)&lt;&gt;""),IF(MIN(DATEVALUE($E504),Base!L$3)-MAX(DATEVALUE($D504),Base!L$2)+1&gt;=0,MIN(DATEVALUE($E504),Base!L$3)-MAX(DATEVALUE($D504),Base!L$2)+1,0),"")</f>
        <v/>
      </c>
      <c r="O504" s="12" t="str">
        <f>IF(AND(($D504)&lt;&gt;"",($E504)&lt;&gt;""),IF(MIN(DATEVALUE($E504),Base!M$3)-MAX(DATEVALUE($D504),Base!M$2)+1&gt;=0,MIN(DATEVALUE($E504),Base!M$3)-MAX(DATEVALUE($D504),Base!M$2)+1,0),"")</f>
        <v/>
      </c>
      <c r="P504" s="12" t="str">
        <f>IF(AND(($D504)&lt;&gt;"",($E504)&lt;&gt;""),IF(MIN(DATEVALUE($E504),Base!N$3)-MAX(DATEVALUE($D504),Base!N$2)+1&gt;=0,MIN(DATEVALUE($E504),Base!N$3)-MAX(DATEVALUE($D504),Base!N$2)+1,0),"")</f>
        <v/>
      </c>
      <c r="Q504" s="12" t="str">
        <f>IF(AND(($D504)&lt;&gt;"",($E504)&lt;&gt;""),IF(MIN(DATEVALUE($E504),Base!O$3)-MAX(DATEVALUE($D504),Base!O$2)+1&gt;=0,MIN(DATEVALUE($E504),Base!O$3)-MAX(DATEVALUE($D504),Base!O$2)+1,0),"")</f>
        <v/>
      </c>
      <c r="R504" s="12" t="str">
        <f>IF(AND(($D504)&lt;&gt;"",($E504)&lt;&gt;""),IF(MIN(DATEVALUE($E504),Base!P$3)-MAX(DATEVALUE($D504),Base!P$2)+1&gt;=0,MIN(DATEVALUE($E504),Base!P$3)-MAX(DATEVALUE($D504),Base!P$2)+1,0),"")</f>
        <v/>
      </c>
      <c r="S504" s="12" t="str">
        <f>IF(AND(($D504)&lt;&gt;"",($E504)&lt;&gt;""),IF(MIN(DATEVALUE($E504),Base!Q$3)-MAX(DATEVALUE($D504),Base!Q$2)+1&gt;=0,MIN(DATEVALUE($E504),Base!Q$3)-MAX(DATEVALUE($D504),Base!Q$2)+1,0),"")</f>
        <v/>
      </c>
      <c r="T504" s="12" t="str">
        <f>IF(AND(($D504)&lt;&gt;"",($E504)&lt;&gt;""),IF(MIN(DATEVALUE($E504),Base!R$3)-MAX(DATEVALUE($D504),Base!R$2)+1&gt;=0,MIN(DATEVALUE($E504),Base!R$3)-MAX(DATEVALUE($D504),Base!R$2)+1,0),"")</f>
        <v/>
      </c>
      <c r="U504" s="12" t="str">
        <f>IF(AND(($D504)&lt;&gt;"",($E504)&lt;&gt;""),IF(MIN(DATEVALUE($E504),Base!S$3)-MAX(DATEVALUE($D504),Base!S$2)+1&gt;=0,MIN(DATEVALUE($E504),Base!S$3)-MAX(DATEVALUE($D504),Base!S$2)+1,0),"")</f>
        <v/>
      </c>
      <c r="V504" s="12" t="str">
        <f>IF(AND(($D504)&lt;&gt;"",($E504)&lt;&gt;""),IF(MIN(DATEVALUE($E504),Base!T$3)-MAX(DATEVALUE($D504),Base!T$2)+1&gt;=0,MIN(DATEVALUE($E504),Base!T$3)-MAX(DATEVALUE($D504),Base!T$2)+1,0),"")</f>
        <v/>
      </c>
      <c r="W504" s="12" t="str">
        <f>IF(AND(($D504)&lt;&gt;"",($E504)&lt;&gt;""),IF(MIN(DATEVALUE($E504),Base!U$3)-MAX(DATEVALUE($D504),Base!U$2)+1&gt;=0,MIN(DATEVALUE($E504),Base!U$3)-MAX(DATEVALUE($D504),Base!U$2)+1,0),"")</f>
        <v/>
      </c>
      <c r="X504" s="12" t="str">
        <f>IF(AND(($D504)&lt;&gt;"",($E504)&lt;&gt;""),IF(MIN(DATEVALUE($E504),Base!V$3)-MAX(DATEVALUE($D504),Base!V$2)+1&gt;=0,MIN(DATEVALUE($E504),Base!V$3)-MAX(DATEVALUE($D504),Base!V$2)+1,0),"")</f>
        <v/>
      </c>
      <c r="Y504" t="str">
        <f t="shared" si="108"/>
        <v/>
      </c>
      <c r="Z504" t="str">
        <f t="shared" si="109"/>
        <v/>
      </c>
      <c r="AA504" t="str">
        <f t="shared" si="110"/>
        <v/>
      </c>
      <c r="AB504" t="str">
        <f t="shared" si="111"/>
        <v/>
      </c>
      <c r="AC504" t="str">
        <f t="shared" si="112"/>
        <v/>
      </c>
      <c r="AD504" t="str">
        <f t="shared" si="113"/>
        <v/>
      </c>
      <c r="AE504" t="str">
        <f t="shared" si="114"/>
        <v/>
      </c>
      <c r="AF504" t="str">
        <f t="shared" si="115"/>
        <v/>
      </c>
      <c r="AG504" t="str">
        <f t="shared" si="116"/>
        <v/>
      </c>
      <c r="AH504" t="str">
        <f t="shared" si="117"/>
        <v/>
      </c>
      <c r="AI504" t="str">
        <f t="shared" si="118"/>
        <v/>
      </c>
      <c r="AJ504" t="str">
        <f t="shared" si="119"/>
        <v/>
      </c>
    </row>
    <row r="505" spans="1:36" x14ac:dyDescent="0.25">
      <c r="A505" s="3"/>
      <c r="B505" s="3"/>
      <c r="C505" s="4"/>
      <c r="D505" s="20"/>
      <c r="E505" s="20"/>
      <c r="F505" s="4"/>
      <c r="G505" s="4"/>
      <c r="H505" s="2"/>
      <c r="J505" s="4" t="str">
        <f t="shared" si="105"/>
        <v/>
      </c>
      <c r="K505" s="4" t="str">
        <f t="shared" si="106"/>
        <v/>
      </c>
      <c r="L505" s="31" t="str">
        <f t="shared" si="107"/>
        <v/>
      </c>
      <c r="M505" s="12" t="str">
        <f>IF(AND(($D505)&lt;&gt;"",($E505)&lt;&gt;""),IF(MIN(DATEVALUE($E505),Base!K$3)-MAX(DATEVALUE($D505),Base!K$2)+1&gt;=0,MIN(DATEVALUE($E505),Base!K$3)-MAX(DATEVALUE($D505),Base!K$2)+1,0),"")</f>
        <v/>
      </c>
      <c r="N505" s="12" t="str">
        <f>IF(AND(($D505)&lt;&gt;"",($E505)&lt;&gt;""),IF(MIN(DATEVALUE($E505),Base!L$3)-MAX(DATEVALUE($D505),Base!L$2)+1&gt;=0,MIN(DATEVALUE($E505),Base!L$3)-MAX(DATEVALUE($D505),Base!L$2)+1,0),"")</f>
        <v/>
      </c>
      <c r="O505" s="12" t="str">
        <f>IF(AND(($D505)&lt;&gt;"",($E505)&lt;&gt;""),IF(MIN(DATEVALUE($E505),Base!M$3)-MAX(DATEVALUE($D505),Base!M$2)+1&gt;=0,MIN(DATEVALUE($E505),Base!M$3)-MAX(DATEVALUE($D505),Base!M$2)+1,0),"")</f>
        <v/>
      </c>
      <c r="P505" s="12" t="str">
        <f>IF(AND(($D505)&lt;&gt;"",($E505)&lt;&gt;""),IF(MIN(DATEVALUE($E505),Base!N$3)-MAX(DATEVALUE($D505),Base!N$2)+1&gt;=0,MIN(DATEVALUE($E505),Base!N$3)-MAX(DATEVALUE($D505),Base!N$2)+1,0),"")</f>
        <v/>
      </c>
      <c r="Q505" s="12" t="str">
        <f>IF(AND(($D505)&lt;&gt;"",($E505)&lt;&gt;""),IF(MIN(DATEVALUE($E505),Base!O$3)-MAX(DATEVALUE($D505),Base!O$2)+1&gt;=0,MIN(DATEVALUE($E505),Base!O$3)-MAX(DATEVALUE($D505),Base!O$2)+1,0),"")</f>
        <v/>
      </c>
      <c r="R505" s="12" t="str">
        <f>IF(AND(($D505)&lt;&gt;"",($E505)&lt;&gt;""),IF(MIN(DATEVALUE($E505),Base!P$3)-MAX(DATEVALUE($D505),Base!P$2)+1&gt;=0,MIN(DATEVALUE($E505),Base!P$3)-MAX(DATEVALUE($D505),Base!P$2)+1,0),"")</f>
        <v/>
      </c>
      <c r="S505" s="12" t="str">
        <f>IF(AND(($D505)&lt;&gt;"",($E505)&lt;&gt;""),IF(MIN(DATEVALUE($E505),Base!Q$3)-MAX(DATEVALUE($D505),Base!Q$2)+1&gt;=0,MIN(DATEVALUE($E505),Base!Q$3)-MAX(DATEVALUE($D505),Base!Q$2)+1,0),"")</f>
        <v/>
      </c>
      <c r="T505" s="12" t="str">
        <f>IF(AND(($D505)&lt;&gt;"",($E505)&lt;&gt;""),IF(MIN(DATEVALUE($E505),Base!R$3)-MAX(DATEVALUE($D505),Base!R$2)+1&gt;=0,MIN(DATEVALUE($E505),Base!R$3)-MAX(DATEVALUE($D505),Base!R$2)+1,0),"")</f>
        <v/>
      </c>
      <c r="U505" s="12" t="str">
        <f>IF(AND(($D505)&lt;&gt;"",($E505)&lt;&gt;""),IF(MIN(DATEVALUE($E505),Base!S$3)-MAX(DATEVALUE($D505),Base!S$2)+1&gt;=0,MIN(DATEVALUE($E505),Base!S$3)-MAX(DATEVALUE($D505),Base!S$2)+1,0),"")</f>
        <v/>
      </c>
      <c r="V505" s="12" t="str">
        <f>IF(AND(($D505)&lt;&gt;"",($E505)&lt;&gt;""),IF(MIN(DATEVALUE($E505),Base!T$3)-MAX(DATEVALUE($D505),Base!T$2)+1&gt;=0,MIN(DATEVALUE($E505),Base!T$3)-MAX(DATEVALUE($D505),Base!T$2)+1,0),"")</f>
        <v/>
      </c>
      <c r="W505" s="12" t="str">
        <f>IF(AND(($D505)&lt;&gt;"",($E505)&lt;&gt;""),IF(MIN(DATEVALUE($E505),Base!U$3)-MAX(DATEVALUE($D505),Base!U$2)+1&gt;=0,MIN(DATEVALUE($E505),Base!U$3)-MAX(DATEVALUE($D505),Base!U$2)+1,0),"")</f>
        <v/>
      </c>
      <c r="X505" s="12" t="str">
        <f>IF(AND(($D505)&lt;&gt;"",($E505)&lt;&gt;""),IF(MIN(DATEVALUE($E505),Base!V$3)-MAX(DATEVALUE($D505),Base!V$2)+1&gt;=0,MIN(DATEVALUE($E505),Base!V$3)-MAX(DATEVALUE($D505),Base!V$2)+1,0),"")</f>
        <v/>
      </c>
      <c r="Y505" t="str">
        <f t="shared" si="108"/>
        <v/>
      </c>
      <c r="Z505" t="str">
        <f t="shared" si="109"/>
        <v/>
      </c>
      <c r="AA505" t="str">
        <f t="shared" si="110"/>
        <v/>
      </c>
      <c r="AB505" t="str">
        <f t="shared" si="111"/>
        <v/>
      </c>
      <c r="AC505" t="str">
        <f t="shared" si="112"/>
        <v/>
      </c>
      <c r="AD505" t="str">
        <f t="shared" si="113"/>
        <v/>
      </c>
      <c r="AE505" t="str">
        <f t="shared" si="114"/>
        <v/>
      </c>
      <c r="AF505" t="str">
        <f t="shared" si="115"/>
        <v/>
      </c>
      <c r="AG505" t="str">
        <f t="shared" si="116"/>
        <v/>
      </c>
      <c r="AH505" t="str">
        <f t="shared" si="117"/>
        <v/>
      </c>
      <c r="AI505" t="str">
        <f t="shared" si="118"/>
        <v/>
      </c>
      <c r="AJ505" t="str">
        <f t="shared" si="119"/>
        <v/>
      </c>
    </row>
    <row r="506" spans="1:36" x14ac:dyDescent="0.25">
      <c r="A506" s="3"/>
      <c r="B506" s="3"/>
      <c r="C506" s="4"/>
      <c r="D506" s="20"/>
      <c r="E506" s="20"/>
      <c r="F506" s="4"/>
      <c r="G506" s="4"/>
      <c r="H506" s="2"/>
      <c r="J506" s="4" t="str">
        <f t="shared" si="105"/>
        <v/>
      </c>
      <c r="K506" s="4" t="str">
        <f t="shared" si="106"/>
        <v/>
      </c>
      <c r="L506" s="31" t="str">
        <f t="shared" si="107"/>
        <v/>
      </c>
      <c r="M506" s="12" t="str">
        <f>IF(AND(($D506)&lt;&gt;"",($E506)&lt;&gt;""),IF(MIN(DATEVALUE($E506),Base!K$3)-MAX(DATEVALUE($D506),Base!K$2)+1&gt;=0,MIN(DATEVALUE($E506),Base!K$3)-MAX(DATEVALUE($D506),Base!K$2)+1,0),"")</f>
        <v/>
      </c>
      <c r="N506" s="12" t="str">
        <f>IF(AND(($D506)&lt;&gt;"",($E506)&lt;&gt;""),IF(MIN(DATEVALUE($E506),Base!L$3)-MAX(DATEVALUE($D506),Base!L$2)+1&gt;=0,MIN(DATEVALUE($E506),Base!L$3)-MAX(DATEVALUE($D506),Base!L$2)+1,0),"")</f>
        <v/>
      </c>
      <c r="O506" s="12" t="str">
        <f>IF(AND(($D506)&lt;&gt;"",($E506)&lt;&gt;""),IF(MIN(DATEVALUE($E506),Base!M$3)-MAX(DATEVALUE($D506),Base!M$2)+1&gt;=0,MIN(DATEVALUE($E506),Base!M$3)-MAX(DATEVALUE($D506),Base!M$2)+1,0),"")</f>
        <v/>
      </c>
      <c r="P506" s="12" t="str">
        <f>IF(AND(($D506)&lt;&gt;"",($E506)&lt;&gt;""),IF(MIN(DATEVALUE($E506),Base!N$3)-MAX(DATEVALUE($D506),Base!N$2)+1&gt;=0,MIN(DATEVALUE($E506),Base!N$3)-MAX(DATEVALUE($D506),Base!N$2)+1,0),"")</f>
        <v/>
      </c>
      <c r="Q506" s="12" t="str">
        <f>IF(AND(($D506)&lt;&gt;"",($E506)&lt;&gt;""),IF(MIN(DATEVALUE($E506),Base!O$3)-MAX(DATEVALUE($D506),Base!O$2)+1&gt;=0,MIN(DATEVALUE($E506),Base!O$3)-MAX(DATEVALUE($D506),Base!O$2)+1,0),"")</f>
        <v/>
      </c>
      <c r="R506" s="12" t="str">
        <f>IF(AND(($D506)&lt;&gt;"",($E506)&lt;&gt;""),IF(MIN(DATEVALUE($E506),Base!P$3)-MAX(DATEVALUE($D506),Base!P$2)+1&gt;=0,MIN(DATEVALUE($E506),Base!P$3)-MAX(DATEVALUE($D506),Base!P$2)+1,0),"")</f>
        <v/>
      </c>
      <c r="S506" s="12" t="str">
        <f>IF(AND(($D506)&lt;&gt;"",($E506)&lt;&gt;""),IF(MIN(DATEVALUE($E506),Base!Q$3)-MAX(DATEVALUE($D506),Base!Q$2)+1&gt;=0,MIN(DATEVALUE($E506),Base!Q$3)-MAX(DATEVALUE($D506),Base!Q$2)+1,0),"")</f>
        <v/>
      </c>
      <c r="T506" s="12" t="str">
        <f>IF(AND(($D506)&lt;&gt;"",($E506)&lt;&gt;""),IF(MIN(DATEVALUE($E506),Base!R$3)-MAX(DATEVALUE($D506),Base!R$2)+1&gt;=0,MIN(DATEVALUE($E506),Base!R$3)-MAX(DATEVALUE($D506),Base!R$2)+1,0),"")</f>
        <v/>
      </c>
      <c r="U506" s="12" t="str">
        <f>IF(AND(($D506)&lt;&gt;"",($E506)&lt;&gt;""),IF(MIN(DATEVALUE($E506),Base!S$3)-MAX(DATEVALUE($D506),Base!S$2)+1&gt;=0,MIN(DATEVALUE($E506),Base!S$3)-MAX(DATEVALUE($D506),Base!S$2)+1,0),"")</f>
        <v/>
      </c>
      <c r="V506" s="12" t="str">
        <f>IF(AND(($D506)&lt;&gt;"",($E506)&lt;&gt;""),IF(MIN(DATEVALUE($E506),Base!T$3)-MAX(DATEVALUE($D506),Base!T$2)+1&gt;=0,MIN(DATEVALUE($E506),Base!T$3)-MAX(DATEVALUE($D506),Base!T$2)+1,0),"")</f>
        <v/>
      </c>
      <c r="W506" s="12" t="str">
        <f>IF(AND(($D506)&lt;&gt;"",($E506)&lt;&gt;""),IF(MIN(DATEVALUE($E506),Base!U$3)-MAX(DATEVALUE($D506),Base!U$2)+1&gt;=0,MIN(DATEVALUE($E506),Base!U$3)-MAX(DATEVALUE($D506),Base!U$2)+1,0),"")</f>
        <v/>
      </c>
      <c r="X506" s="12" t="str">
        <f>IF(AND(($D506)&lt;&gt;"",($E506)&lt;&gt;""),IF(MIN(DATEVALUE($E506),Base!V$3)-MAX(DATEVALUE($D506),Base!V$2)+1&gt;=0,MIN(DATEVALUE($E506),Base!V$3)-MAX(DATEVALUE($D506),Base!V$2)+1,0),"")</f>
        <v/>
      </c>
      <c r="Y506" t="str">
        <f t="shared" si="108"/>
        <v/>
      </c>
      <c r="Z506" t="str">
        <f t="shared" si="109"/>
        <v/>
      </c>
      <c r="AA506" t="str">
        <f t="shared" si="110"/>
        <v/>
      </c>
      <c r="AB506" t="str">
        <f t="shared" si="111"/>
        <v/>
      </c>
      <c r="AC506" t="str">
        <f t="shared" si="112"/>
        <v/>
      </c>
      <c r="AD506" t="str">
        <f t="shared" si="113"/>
        <v/>
      </c>
      <c r="AE506" t="str">
        <f t="shared" si="114"/>
        <v/>
      </c>
      <c r="AF506" t="str">
        <f t="shared" si="115"/>
        <v/>
      </c>
      <c r="AG506" t="str">
        <f t="shared" si="116"/>
        <v/>
      </c>
      <c r="AH506" t="str">
        <f t="shared" si="117"/>
        <v/>
      </c>
      <c r="AI506" t="str">
        <f t="shared" si="118"/>
        <v/>
      </c>
      <c r="AJ506" t="str">
        <f t="shared" si="119"/>
        <v/>
      </c>
    </row>
    <row r="507" spans="1:36" x14ac:dyDescent="0.25">
      <c r="A507" s="3"/>
      <c r="B507" s="3"/>
      <c r="C507" s="4"/>
      <c r="D507" s="20"/>
      <c r="E507" s="20"/>
      <c r="F507" s="4"/>
      <c r="G507" s="4"/>
      <c r="H507" s="2"/>
      <c r="J507" s="4" t="str">
        <f t="shared" si="105"/>
        <v/>
      </c>
      <c r="K507" s="4" t="str">
        <f t="shared" si="106"/>
        <v/>
      </c>
      <c r="L507" s="31" t="str">
        <f t="shared" si="107"/>
        <v/>
      </c>
      <c r="M507" s="12" t="str">
        <f>IF(AND(($D507)&lt;&gt;"",($E507)&lt;&gt;""),IF(MIN(DATEVALUE($E507),Base!K$3)-MAX(DATEVALUE($D507),Base!K$2)+1&gt;=0,MIN(DATEVALUE($E507),Base!K$3)-MAX(DATEVALUE($D507),Base!K$2)+1,0),"")</f>
        <v/>
      </c>
      <c r="N507" s="12" t="str">
        <f>IF(AND(($D507)&lt;&gt;"",($E507)&lt;&gt;""),IF(MIN(DATEVALUE($E507),Base!L$3)-MAX(DATEVALUE($D507),Base!L$2)+1&gt;=0,MIN(DATEVALUE($E507),Base!L$3)-MAX(DATEVALUE($D507),Base!L$2)+1,0),"")</f>
        <v/>
      </c>
      <c r="O507" s="12" t="str">
        <f>IF(AND(($D507)&lt;&gt;"",($E507)&lt;&gt;""),IF(MIN(DATEVALUE($E507),Base!M$3)-MAX(DATEVALUE($D507),Base!M$2)+1&gt;=0,MIN(DATEVALUE($E507),Base!M$3)-MAX(DATEVALUE($D507),Base!M$2)+1,0),"")</f>
        <v/>
      </c>
      <c r="P507" s="12" t="str">
        <f>IF(AND(($D507)&lt;&gt;"",($E507)&lt;&gt;""),IF(MIN(DATEVALUE($E507),Base!N$3)-MAX(DATEVALUE($D507),Base!N$2)+1&gt;=0,MIN(DATEVALUE($E507),Base!N$3)-MAX(DATEVALUE($D507),Base!N$2)+1,0),"")</f>
        <v/>
      </c>
      <c r="Q507" s="12" t="str">
        <f>IF(AND(($D507)&lt;&gt;"",($E507)&lt;&gt;""),IF(MIN(DATEVALUE($E507),Base!O$3)-MAX(DATEVALUE($D507),Base!O$2)+1&gt;=0,MIN(DATEVALUE($E507),Base!O$3)-MAX(DATEVALUE($D507),Base!O$2)+1,0),"")</f>
        <v/>
      </c>
      <c r="R507" s="12" t="str">
        <f>IF(AND(($D507)&lt;&gt;"",($E507)&lt;&gt;""),IF(MIN(DATEVALUE($E507),Base!P$3)-MAX(DATEVALUE($D507),Base!P$2)+1&gt;=0,MIN(DATEVALUE($E507),Base!P$3)-MAX(DATEVALUE($D507),Base!P$2)+1,0),"")</f>
        <v/>
      </c>
      <c r="S507" s="12" t="str">
        <f>IF(AND(($D507)&lt;&gt;"",($E507)&lt;&gt;""),IF(MIN(DATEVALUE($E507),Base!Q$3)-MAX(DATEVALUE($D507),Base!Q$2)+1&gt;=0,MIN(DATEVALUE($E507),Base!Q$3)-MAX(DATEVALUE($D507),Base!Q$2)+1,0),"")</f>
        <v/>
      </c>
      <c r="T507" s="12" t="str">
        <f>IF(AND(($D507)&lt;&gt;"",($E507)&lt;&gt;""),IF(MIN(DATEVALUE($E507),Base!R$3)-MAX(DATEVALUE($D507),Base!R$2)+1&gt;=0,MIN(DATEVALUE($E507),Base!R$3)-MAX(DATEVALUE($D507),Base!R$2)+1,0),"")</f>
        <v/>
      </c>
      <c r="U507" s="12" t="str">
        <f>IF(AND(($D507)&lt;&gt;"",($E507)&lt;&gt;""),IF(MIN(DATEVALUE($E507),Base!S$3)-MAX(DATEVALUE($D507),Base!S$2)+1&gt;=0,MIN(DATEVALUE($E507),Base!S$3)-MAX(DATEVALUE($D507),Base!S$2)+1,0),"")</f>
        <v/>
      </c>
      <c r="V507" s="12" t="str">
        <f>IF(AND(($D507)&lt;&gt;"",($E507)&lt;&gt;""),IF(MIN(DATEVALUE($E507),Base!T$3)-MAX(DATEVALUE($D507),Base!T$2)+1&gt;=0,MIN(DATEVALUE($E507),Base!T$3)-MAX(DATEVALUE($D507),Base!T$2)+1,0),"")</f>
        <v/>
      </c>
      <c r="W507" s="12" t="str">
        <f>IF(AND(($D507)&lt;&gt;"",($E507)&lt;&gt;""),IF(MIN(DATEVALUE($E507),Base!U$3)-MAX(DATEVALUE($D507),Base!U$2)+1&gt;=0,MIN(DATEVALUE($E507),Base!U$3)-MAX(DATEVALUE($D507),Base!U$2)+1,0),"")</f>
        <v/>
      </c>
      <c r="X507" s="12" t="str">
        <f>IF(AND(($D507)&lt;&gt;"",($E507)&lt;&gt;""),IF(MIN(DATEVALUE($E507),Base!V$3)-MAX(DATEVALUE($D507),Base!V$2)+1&gt;=0,MIN(DATEVALUE($E507),Base!V$3)-MAX(DATEVALUE($D507),Base!V$2)+1,0),"")</f>
        <v/>
      </c>
      <c r="Y507" t="str">
        <f t="shared" si="108"/>
        <v/>
      </c>
      <c r="Z507" t="str">
        <f t="shared" si="109"/>
        <v/>
      </c>
      <c r="AA507" t="str">
        <f t="shared" si="110"/>
        <v/>
      </c>
      <c r="AB507" t="str">
        <f t="shared" si="111"/>
        <v/>
      </c>
      <c r="AC507" t="str">
        <f t="shared" si="112"/>
        <v/>
      </c>
      <c r="AD507" t="str">
        <f t="shared" si="113"/>
        <v/>
      </c>
      <c r="AE507" t="str">
        <f t="shared" si="114"/>
        <v/>
      </c>
      <c r="AF507" t="str">
        <f t="shared" si="115"/>
        <v/>
      </c>
      <c r="AG507" t="str">
        <f t="shared" si="116"/>
        <v/>
      </c>
      <c r="AH507" t="str">
        <f t="shared" si="117"/>
        <v/>
      </c>
      <c r="AI507" t="str">
        <f t="shared" si="118"/>
        <v/>
      </c>
      <c r="AJ507" t="str">
        <f t="shared" si="119"/>
        <v/>
      </c>
    </row>
    <row r="508" spans="1:36" x14ac:dyDescent="0.25">
      <c r="A508" s="3"/>
      <c r="B508" s="3"/>
      <c r="C508" s="4"/>
      <c r="D508" s="20"/>
      <c r="E508" s="20"/>
      <c r="F508" s="4"/>
      <c r="G508" s="4"/>
      <c r="H508" s="2"/>
      <c r="J508" s="4" t="str">
        <f t="shared" si="105"/>
        <v/>
      </c>
      <c r="K508" s="4" t="str">
        <f t="shared" si="106"/>
        <v/>
      </c>
      <c r="L508" s="31" t="str">
        <f t="shared" si="107"/>
        <v/>
      </c>
      <c r="M508" s="12" t="str">
        <f>IF(AND(($D508)&lt;&gt;"",($E508)&lt;&gt;""),IF(MIN(DATEVALUE($E508),Base!K$3)-MAX(DATEVALUE($D508),Base!K$2)+1&gt;=0,MIN(DATEVALUE($E508),Base!K$3)-MAX(DATEVALUE($D508),Base!K$2)+1,0),"")</f>
        <v/>
      </c>
      <c r="N508" s="12" t="str">
        <f>IF(AND(($D508)&lt;&gt;"",($E508)&lt;&gt;""),IF(MIN(DATEVALUE($E508),Base!L$3)-MAX(DATEVALUE($D508),Base!L$2)+1&gt;=0,MIN(DATEVALUE($E508),Base!L$3)-MAX(DATEVALUE($D508),Base!L$2)+1,0),"")</f>
        <v/>
      </c>
      <c r="O508" s="12" t="str">
        <f>IF(AND(($D508)&lt;&gt;"",($E508)&lt;&gt;""),IF(MIN(DATEVALUE($E508),Base!M$3)-MAX(DATEVALUE($D508),Base!M$2)+1&gt;=0,MIN(DATEVALUE($E508),Base!M$3)-MAX(DATEVALUE($D508),Base!M$2)+1,0),"")</f>
        <v/>
      </c>
      <c r="P508" s="12" t="str">
        <f>IF(AND(($D508)&lt;&gt;"",($E508)&lt;&gt;""),IF(MIN(DATEVALUE($E508),Base!N$3)-MAX(DATEVALUE($D508),Base!N$2)+1&gt;=0,MIN(DATEVALUE($E508),Base!N$3)-MAX(DATEVALUE($D508),Base!N$2)+1,0),"")</f>
        <v/>
      </c>
      <c r="Q508" s="12" t="str">
        <f>IF(AND(($D508)&lt;&gt;"",($E508)&lt;&gt;""),IF(MIN(DATEVALUE($E508),Base!O$3)-MAX(DATEVALUE($D508),Base!O$2)+1&gt;=0,MIN(DATEVALUE($E508),Base!O$3)-MAX(DATEVALUE($D508),Base!O$2)+1,0),"")</f>
        <v/>
      </c>
      <c r="R508" s="12" t="str">
        <f>IF(AND(($D508)&lt;&gt;"",($E508)&lt;&gt;""),IF(MIN(DATEVALUE($E508),Base!P$3)-MAX(DATEVALUE($D508),Base!P$2)+1&gt;=0,MIN(DATEVALUE($E508),Base!P$3)-MAX(DATEVALUE($D508),Base!P$2)+1,0),"")</f>
        <v/>
      </c>
      <c r="S508" s="12" t="str">
        <f>IF(AND(($D508)&lt;&gt;"",($E508)&lt;&gt;""),IF(MIN(DATEVALUE($E508),Base!Q$3)-MAX(DATEVALUE($D508),Base!Q$2)+1&gt;=0,MIN(DATEVALUE($E508),Base!Q$3)-MAX(DATEVALUE($D508),Base!Q$2)+1,0),"")</f>
        <v/>
      </c>
      <c r="T508" s="12" t="str">
        <f>IF(AND(($D508)&lt;&gt;"",($E508)&lt;&gt;""),IF(MIN(DATEVALUE($E508),Base!R$3)-MAX(DATEVALUE($D508),Base!R$2)+1&gt;=0,MIN(DATEVALUE($E508),Base!R$3)-MAX(DATEVALUE($D508),Base!R$2)+1,0),"")</f>
        <v/>
      </c>
      <c r="U508" s="12" t="str">
        <f>IF(AND(($D508)&lt;&gt;"",($E508)&lt;&gt;""),IF(MIN(DATEVALUE($E508),Base!S$3)-MAX(DATEVALUE($D508),Base!S$2)+1&gt;=0,MIN(DATEVALUE($E508),Base!S$3)-MAX(DATEVALUE($D508),Base!S$2)+1,0),"")</f>
        <v/>
      </c>
      <c r="V508" s="12" t="str">
        <f>IF(AND(($D508)&lt;&gt;"",($E508)&lt;&gt;""),IF(MIN(DATEVALUE($E508),Base!T$3)-MAX(DATEVALUE($D508),Base!T$2)+1&gt;=0,MIN(DATEVALUE($E508),Base!T$3)-MAX(DATEVALUE($D508),Base!T$2)+1,0),"")</f>
        <v/>
      </c>
      <c r="W508" s="12" t="str">
        <f>IF(AND(($D508)&lt;&gt;"",($E508)&lt;&gt;""),IF(MIN(DATEVALUE($E508),Base!U$3)-MAX(DATEVALUE($D508),Base!U$2)+1&gt;=0,MIN(DATEVALUE($E508),Base!U$3)-MAX(DATEVALUE($D508),Base!U$2)+1,0),"")</f>
        <v/>
      </c>
      <c r="X508" s="12" t="str">
        <f>IF(AND(($D508)&lt;&gt;"",($E508)&lt;&gt;""),IF(MIN(DATEVALUE($E508),Base!V$3)-MAX(DATEVALUE($D508),Base!V$2)+1&gt;=0,MIN(DATEVALUE($E508),Base!V$3)-MAX(DATEVALUE($D508),Base!V$2)+1,0),"")</f>
        <v/>
      </c>
      <c r="Y508" t="str">
        <f t="shared" si="108"/>
        <v/>
      </c>
      <c r="Z508" t="str">
        <f t="shared" si="109"/>
        <v/>
      </c>
      <c r="AA508" t="str">
        <f t="shared" si="110"/>
        <v/>
      </c>
      <c r="AB508" t="str">
        <f t="shared" si="111"/>
        <v/>
      </c>
      <c r="AC508" t="str">
        <f t="shared" si="112"/>
        <v/>
      </c>
      <c r="AD508" t="str">
        <f t="shared" si="113"/>
        <v/>
      </c>
      <c r="AE508" t="str">
        <f t="shared" si="114"/>
        <v/>
      </c>
      <c r="AF508" t="str">
        <f t="shared" si="115"/>
        <v/>
      </c>
      <c r="AG508" t="str">
        <f t="shared" si="116"/>
        <v/>
      </c>
      <c r="AH508" t="str">
        <f t="shared" si="117"/>
        <v/>
      </c>
      <c r="AI508" t="str">
        <f t="shared" si="118"/>
        <v/>
      </c>
      <c r="AJ508" t="str">
        <f t="shared" si="119"/>
        <v/>
      </c>
    </row>
    <row r="509" spans="1:36" x14ac:dyDescent="0.25">
      <c r="A509" s="3"/>
      <c r="B509" s="3"/>
      <c r="C509" s="4"/>
      <c r="D509" s="20"/>
      <c r="E509" s="20"/>
      <c r="F509" s="4"/>
      <c r="G509" s="4"/>
      <c r="H509" s="2"/>
      <c r="J509" s="4" t="str">
        <f t="shared" si="105"/>
        <v/>
      </c>
      <c r="K509" s="4" t="str">
        <f t="shared" si="106"/>
        <v/>
      </c>
      <c r="L509" s="31" t="str">
        <f t="shared" si="107"/>
        <v/>
      </c>
      <c r="M509" s="12" t="str">
        <f>IF(AND(($D509)&lt;&gt;"",($E509)&lt;&gt;""),IF(MIN(DATEVALUE($E509),Base!K$3)-MAX(DATEVALUE($D509),Base!K$2)+1&gt;=0,MIN(DATEVALUE($E509),Base!K$3)-MAX(DATEVALUE($D509),Base!K$2)+1,0),"")</f>
        <v/>
      </c>
      <c r="N509" s="12" t="str">
        <f>IF(AND(($D509)&lt;&gt;"",($E509)&lt;&gt;""),IF(MIN(DATEVALUE($E509),Base!L$3)-MAX(DATEVALUE($D509),Base!L$2)+1&gt;=0,MIN(DATEVALUE($E509),Base!L$3)-MAX(DATEVALUE($D509),Base!L$2)+1,0),"")</f>
        <v/>
      </c>
      <c r="O509" s="12" t="str">
        <f>IF(AND(($D509)&lt;&gt;"",($E509)&lt;&gt;""),IF(MIN(DATEVALUE($E509),Base!M$3)-MAX(DATEVALUE($D509),Base!M$2)+1&gt;=0,MIN(DATEVALUE($E509),Base!M$3)-MAX(DATEVALUE($D509),Base!M$2)+1,0),"")</f>
        <v/>
      </c>
      <c r="P509" s="12" t="str">
        <f>IF(AND(($D509)&lt;&gt;"",($E509)&lt;&gt;""),IF(MIN(DATEVALUE($E509),Base!N$3)-MAX(DATEVALUE($D509),Base!N$2)+1&gt;=0,MIN(DATEVALUE($E509),Base!N$3)-MAX(DATEVALUE($D509),Base!N$2)+1,0),"")</f>
        <v/>
      </c>
      <c r="Q509" s="12" t="str">
        <f>IF(AND(($D509)&lt;&gt;"",($E509)&lt;&gt;""),IF(MIN(DATEVALUE($E509),Base!O$3)-MAX(DATEVALUE($D509),Base!O$2)+1&gt;=0,MIN(DATEVALUE($E509),Base!O$3)-MAX(DATEVALUE($D509),Base!O$2)+1,0),"")</f>
        <v/>
      </c>
      <c r="R509" s="12" t="str">
        <f>IF(AND(($D509)&lt;&gt;"",($E509)&lt;&gt;""),IF(MIN(DATEVALUE($E509),Base!P$3)-MAX(DATEVALUE($D509),Base!P$2)+1&gt;=0,MIN(DATEVALUE($E509),Base!P$3)-MAX(DATEVALUE($D509),Base!P$2)+1,0),"")</f>
        <v/>
      </c>
      <c r="S509" s="12" t="str">
        <f>IF(AND(($D509)&lt;&gt;"",($E509)&lt;&gt;""),IF(MIN(DATEVALUE($E509),Base!Q$3)-MAX(DATEVALUE($D509),Base!Q$2)+1&gt;=0,MIN(DATEVALUE($E509),Base!Q$3)-MAX(DATEVALUE($D509),Base!Q$2)+1,0),"")</f>
        <v/>
      </c>
      <c r="T509" s="12" t="str">
        <f>IF(AND(($D509)&lt;&gt;"",($E509)&lt;&gt;""),IF(MIN(DATEVALUE($E509),Base!R$3)-MAX(DATEVALUE($D509),Base!R$2)+1&gt;=0,MIN(DATEVALUE($E509),Base!R$3)-MAX(DATEVALUE($D509),Base!R$2)+1,0),"")</f>
        <v/>
      </c>
      <c r="U509" s="12" t="str">
        <f>IF(AND(($D509)&lt;&gt;"",($E509)&lt;&gt;""),IF(MIN(DATEVALUE($E509),Base!S$3)-MAX(DATEVALUE($D509),Base!S$2)+1&gt;=0,MIN(DATEVALUE($E509),Base!S$3)-MAX(DATEVALUE($D509),Base!S$2)+1,0),"")</f>
        <v/>
      </c>
      <c r="V509" s="12" t="str">
        <f>IF(AND(($D509)&lt;&gt;"",($E509)&lt;&gt;""),IF(MIN(DATEVALUE($E509),Base!T$3)-MAX(DATEVALUE($D509),Base!T$2)+1&gt;=0,MIN(DATEVALUE($E509),Base!T$3)-MAX(DATEVALUE($D509),Base!T$2)+1,0),"")</f>
        <v/>
      </c>
      <c r="W509" s="12" t="str">
        <f>IF(AND(($D509)&lt;&gt;"",($E509)&lt;&gt;""),IF(MIN(DATEVALUE($E509),Base!U$3)-MAX(DATEVALUE($D509),Base!U$2)+1&gt;=0,MIN(DATEVALUE($E509),Base!U$3)-MAX(DATEVALUE($D509),Base!U$2)+1,0),"")</f>
        <v/>
      </c>
      <c r="X509" s="12" t="str">
        <f>IF(AND(($D509)&lt;&gt;"",($E509)&lt;&gt;""),IF(MIN(DATEVALUE($E509),Base!V$3)-MAX(DATEVALUE($D509),Base!V$2)+1&gt;=0,MIN(DATEVALUE($E509),Base!V$3)-MAX(DATEVALUE($D509),Base!V$2)+1,0),"")</f>
        <v/>
      </c>
      <c r="Y509" t="str">
        <f t="shared" si="108"/>
        <v/>
      </c>
      <c r="Z509" t="str">
        <f t="shared" si="109"/>
        <v/>
      </c>
      <c r="AA509" t="str">
        <f t="shared" si="110"/>
        <v/>
      </c>
      <c r="AB509" t="str">
        <f t="shared" si="111"/>
        <v/>
      </c>
      <c r="AC509" t="str">
        <f t="shared" si="112"/>
        <v/>
      </c>
      <c r="AD509" t="str">
        <f t="shared" si="113"/>
        <v/>
      </c>
      <c r="AE509" t="str">
        <f t="shared" si="114"/>
        <v/>
      </c>
      <c r="AF509" t="str">
        <f t="shared" si="115"/>
        <v/>
      </c>
      <c r="AG509" t="str">
        <f t="shared" si="116"/>
        <v/>
      </c>
      <c r="AH509" t="str">
        <f t="shared" si="117"/>
        <v/>
      </c>
      <c r="AI509" t="str">
        <f t="shared" si="118"/>
        <v/>
      </c>
      <c r="AJ509" t="str">
        <f t="shared" si="119"/>
        <v/>
      </c>
    </row>
    <row r="510" spans="1:36" x14ac:dyDescent="0.25">
      <c r="A510" s="3"/>
      <c r="B510" s="3"/>
      <c r="C510" s="4"/>
      <c r="D510" s="20"/>
      <c r="E510" s="20"/>
      <c r="F510" s="4"/>
      <c r="G510" s="4"/>
      <c r="H510" s="2"/>
      <c r="J510" s="4" t="str">
        <f t="shared" si="105"/>
        <v/>
      </c>
      <c r="K510" s="4" t="str">
        <f t="shared" si="106"/>
        <v/>
      </c>
      <c r="L510" s="31" t="str">
        <f t="shared" si="107"/>
        <v/>
      </c>
      <c r="M510" s="12" t="str">
        <f>IF(AND(($D510)&lt;&gt;"",($E510)&lt;&gt;""),IF(MIN(DATEVALUE($E510),Base!K$3)-MAX(DATEVALUE($D510),Base!K$2)+1&gt;=0,MIN(DATEVALUE($E510),Base!K$3)-MAX(DATEVALUE($D510),Base!K$2)+1,0),"")</f>
        <v/>
      </c>
      <c r="N510" s="12" t="str">
        <f>IF(AND(($D510)&lt;&gt;"",($E510)&lt;&gt;""),IF(MIN(DATEVALUE($E510),Base!L$3)-MAX(DATEVALUE($D510),Base!L$2)+1&gt;=0,MIN(DATEVALUE($E510),Base!L$3)-MAX(DATEVALUE($D510),Base!L$2)+1,0),"")</f>
        <v/>
      </c>
      <c r="O510" s="12" t="str">
        <f>IF(AND(($D510)&lt;&gt;"",($E510)&lt;&gt;""),IF(MIN(DATEVALUE($E510),Base!M$3)-MAX(DATEVALUE($D510),Base!M$2)+1&gt;=0,MIN(DATEVALUE($E510),Base!M$3)-MAX(DATEVALUE($D510),Base!M$2)+1,0),"")</f>
        <v/>
      </c>
      <c r="P510" s="12" t="str">
        <f>IF(AND(($D510)&lt;&gt;"",($E510)&lt;&gt;""),IF(MIN(DATEVALUE($E510),Base!N$3)-MAX(DATEVALUE($D510),Base!N$2)+1&gt;=0,MIN(DATEVALUE($E510),Base!N$3)-MAX(DATEVALUE($D510),Base!N$2)+1,0),"")</f>
        <v/>
      </c>
      <c r="Q510" s="12" t="str">
        <f>IF(AND(($D510)&lt;&gt;"",($E510)&lt;&gt;""),IF(MIN(DATEVALUE($E510),Base!O$3)-MAX(DATEVALUE($D510),Base!O$2)+1&gt;=0,MIN(DATEVALUE($E510),Base!O$3)-MAX(DATEVALUE($D510),Base!O$2)+1,0),"")</f>
        <v/>
      </c>
      <c r="R510" s="12" t="str">
        <f>IF(AND(($D510)&lt;&gt;"",($E510)&lt;&gt;""),IF(MIN(DATEVALUE($E510),Base!P$3)-MAX(DATEVALUE($D510),Base!P$2)+1&gt;=0,MIN(DATEVALUE($E510),Base!P$3)-MAX(DATEVALUE($D510),Base!P$2)+1,0),"")</f>
        <v/>
      </c>
      <c r="S510" s="12" t="str">
        <f>IF(AND(($D510)&lt;&gt;"",($E510)&lt;&gt;""),IF(MIN(DATEVALUE($E510),Base!Q$3)-MAX(DATEVALUE($D510),Base!Q$2)+1&gt;=0,MIN(DATEVALUE($E510),Base!Q$3)-MAX(DATEVALUE($D510),Base!Q$2)+1,0),"")</f>
        <v/>
      </c>
      <c r="T510" s="12" t="str">
        <f>IF(AND(($D510)&lt;&gt;"",($E510)&lt;&gt;""),IF(MIN(DATEVALUE($E510),Base!R$3)-MAX(DATEVALUE($D510),Base!R$2)+1&gt;=0,MIN(DATEVALUE($E510),Base!R$3)-MAX(DATEVALUE($D510),Base!R$2)+1,0),"")</f>
        <v/>
      </c>
      <c r="U510" s="12" t="str">
        <f>IF(AND(($D510)&lt;&gt;"",($E510)&lt;&gt;""),IF(MIN(DATEVALUE($E510),Base!S$3)-MAX(DATEVALUE($D510),Base!S$2)+1&gt;=0,MIN(DATEVALUE($E510),Base!S$3)-MAX(DATEVALUE($D510),Base!S$2)+1,0),"")</f>
        <v/>
      </c>
      <c r="V510" s="12" t="str">
        <f>IF(AND(($D510)&lt;&gt;"",($E510)&lt;&gt;""),IF(MIN(DATEVALUE($E510),Base!T$3)-MAX(DATEVALUE($D510),Base!T$2)+1&gt;=0,MIN(DATEVALUE($E510),Base!T$3)-MAX(DATEVALUE($D510),Base!T$2)+1,0),"")</f>
        <v/>
      </c>
      <c r="W510" s="12" t="str">
        <f>IF(AND(($D510)&lt;&gt;"",($E510)&lt;&gt;""),IF(MIN(DATEVALUE($E510),Base!U$3)-MAX(DATEVALUE($D510),Base!U$2)+1&gt;=0,MIN(DATEVALUE($E510),Base!U$3)-MAX(DATEVALUE($D510),Base!U$2)+1,0),"")</f>
        <v/>
      </c>
      <c r="X510" s="12" t="str">
        <f>IF(AND(($D510)&lt;&gt;"",($E510)&lt;&gt;""),IF(MIN(DATEVALUE($E510),Base!V$3)-MAX(DATEVALUE($D510),Base!V$2)+1&gt;=0,MIN(DATEVALUE($E510),Base!V$3)-MAX(DATEVALUE($D510),Base!V$2)+1,0),"")</f>
        <v/>
      </c>
      <c r="Y510" t="str">
        <f t="shared" si="108"/>
        <v/>
      </c>
      <c r="Z510" t="str">
        <f t="shared" si="109"/>
        <v/>
      </c>
      <c r="AA510" t="str">
        <f t="shared" si="110"/>
        <v/>
      </c>
      <c r="AB510" t="str">
        <f t="shared" si="111"/>
        <v/>
      </c>
      <c r="AC510" t="str">
        <f t="shared" si="112"/>
        <v/>
      </c>
      <c r="AD510" t="str">
        <f t="shared" si="113"/>
        <v/>
      </c>
      <c r="AE510" t="str">
        <f t="shared" si="114"/>
        <v/>
      </c>
      <c r="AF510" t="str">
        <f t="shared" si="115"/>
        <v/>
      </c>
      <c r="AG510" t="str">
        <f t="shared" si="116"/>
        <v/>
      </c>
      <c r="AH510" t="str">
        <f t="shared" si="117"/>
        <v/>
      </c>
      <c r="AI510" t="str">
        <f t="shared" si="118"/>
        <v/>
      </c>
      <c r="AJ510" t="str">
        <f t="shared" si="119"/>
        <v/>
      </c>
    </row>
    <row r="511" spans="1:36" x14ac:dyDescent="0.25">
      <c r="A511" s="3"/>
      <c r="B511" s="3"/>
      <c r="C511" s="4"/>
      <c r="D511" s="20"/>
      <c r="E511" s="20"/>
      <c r="F511" s="4"/>
      <c r="G511" s="4"/>
      <c r="H511" s="2"/>
      <c r="J511" s="4" t="str">
        <f t="shared" si="105"/>
        <v/>
      </c>
      <c r="K511" s="4" t="str">
        <f t="shared" si="106"/>
        <v/>
      </c>
      <c r="L511" s="31" t="str">
        <f t="shared" si="107"/>
        <v/>
      </c>
      <c r="M511" s="12" t="str">
        <f>IF(AND(($D511)&lt;&gt;"",($E511)&lt;&gt;""),IF(MIN(DATEVALUE($E511),Base!K$3)-MAX(DATEVALUE($D511),Base!K$2)+1&gt;=0,MIN(DATEVALUE($E511),Base!K$3)-MAX(DATEVALUE($D511),Base!K$2)+1,0),"")</f>
        <v/>
      </c>
      <c r="N511" s="12" t="str">
        <f>IF(AND(($D511)&lt;&gt;"",($E511)&lt;&gt;""),IF(MIN(DATEVALUE($E511),Base!L$3)-MAX(DATEVALUE($D511),Base!L$2)+1&gt;=0,MIN(DATEVALUE($E511),Base!L$3)-MAX(DATEVALUE($D511),Base!L$2)+1,0),"")</f>
        <v/>
      </c>
      <c r="O511" s="12" t="str">
        <f>IF(AND(($D511)&lt;&gt;"",($E511)&lt;&gt;""),IF(MIN(DATEVALUE($E511),Base!M$3)-MAX(DATEVALUE($D511),Base!M$2)+1&gt;=0,MIN(DATEVALUE($E511),Base!M$3)-MAX(DATEVALUE($D511),Base!M$2)+1,0),"")</f>
        <v/>
      </c>
      <c r="P511" s="12" t="str">
        <f>IF(AND(($D511)&lt;&gt;"",($E511)&lt;&gt;""),IF(MIN(DATEVALUE($E511),Base!N$3)-MAX(DATEVALUE($D511),Base!N$2)+1&gt;=0,MIN(DATEVALUE($E511),Base!N$3)-MAX(DATEVALUE($D511),Base!N$2)+1,0),"")</f>
        <v/>
      </c>
      <c r="Q511" s="12" t="str">
        <f>IF(AND(($D511)&lt;&gt;"",($E511)&lt;&gt;""),IF(MIN(DATEVALUE($E511),Base!O$3)-MAX(DATEVALUE($D511),Base!O$2)+1&gt;=0,MIN(DATEVALUE($E511),Base!O$3)-MAX(DATEVALUE($D511),Base!O$2)+1,0),"")</f>
        <v/>
      </c>
      <c r="R511" s="12" t="str">
        <f>IF(AND(($D511)&lt;&gt;"",($E511)&lt;&gt;""),IF(MIN(DATEVALUE($E511),Base!P$3)-MAX(DATEVALUE($D511),Base!P$2)+1&gt;=0,MIN(DATEVALUE($E511),Base!P$3)-MAX(DATEVALUE($D511),Base!P$2)+1,0),"")</f>
        <v/>
      </c>
      <c r="S511" s="12" t="str">
        <f>IF(AND(($D511)&lt;&gt;"",($E511)&lt;&gt;""),IF(MIN(DATEVALUE($E511),Base!Q$3)-MAX(DATEVALUE($D511),Base!Q$2)+1&gt;=0,MIN(DATEVALUE($E511),Base!Q$3)-MAX(DATEVALUE($D511),Base!Q$2)+1,0),"")</f>
        <v/>
      </c>
      <c r="T511" s="12" t="str">
        <f>IF(AND(($D511)&lt;&gt;"",($E511)&lt;&gt;""),IF(MIN(DATEVALUE($E511),Base!R$3)-MAX(DATEVALUE($D511),Base!R$2)+1&gt;=0,MIN(DATEVALUE($E511),Base!R$3)-MAX(DATEVALUE($D511),Base!R$2)+1,0),"")</f>
        <v/>
      </c>
      <c r="U511" s="12" t="str">
        <f>IF(AND(($D511)&lt;&gt;"",($E511)&lt;&gt;""),IF(MIN(DATEVALUE($E511),Base!S$3)-MAX(DATEVALUE($D511),Base!S$2)+1&gt;=0,MIN(DATEVALUE($E511),Base!S$3)-MAX(DATEVALUE($D511),Base!S$2)+1,0),"")</f>
        <v/>
      </c>
      <c r="V511" s="12" t="str">
        <f>IF(AND(($D511)&lt;&gt;"",($E511)&lt;&gt;""),IF(MIN(DATEVALUE($E511),Base!T$3)-MAX(DATEVALUE($D511),Base!T$2)+1&gt;=0,MIN(DATEVALUE($E511),Base!T$3)-MAX(DATEVALUE($D511),Base!T$2)+1,0),"")</f>
        <v/>
      </c>
      <c r="W511" s="12" t="str">
        <f>IF(AND(($D511)&lt;&gt;"",($E511)&lt;&gt;""),IF(MIN(DATEVALUE($E511),Base!U$3)-MAX(DATEVALUE($D511),Base!U$2)+1&gt;=0,MIN(DATEVALUE($E511),Base!U$3)-MAX(DATEVALUE($D511),Base!U$2)+1,0),"")</f>
        <v/>
      </c>
      <c r="X511" s="12" t="str">
        <f>IF(AND(($D511)&lt;&gt;"",($E511)&lt;&gt;""),IF(MIN(DATEVALUE($E511),Base!V$3)-MAX(DATEVALUE($D511),Base!V$2)+1&gt;=0,MIN(DATEVALUE($E511),Base!V$3)-MAX(DATEVALUE($D511),Base!V$2)+1,0),"")</f>
        <v/>
      </c>
      <c r="Y511" t="str">
        <f t="shared" si="108"/>
        <v/>
      </c>
      <c r="Z511" t="str">
        <f t="shared" si="109"/>
        <v/>
      </c>
      <c r="AA511" t="str">
        <f t="shared" si="110"/>
        <v/>
      </c>
      <c r="AB511" t="str">
        <f t="shared" si="111"/>
        <v/>
      </c>
      <c r="AC511" t="str">
        <f t="shared" si="112"/>
        <v/>
      </c>
      <c r="AD511" t="str">
        <f t="shared" si="113"/>
        <v/>
      </c>
      <c r="AE511" t="str">
        <f t="shared" si="114"/>
        <v/>
      </c>
      <c r="AF511" t="str">
        <f t="shared" si="115"/>
        <v/>
      </c>
      <c r="AG511" t="str">
        <f t="shared" si="116"/>
        <v/>
      </c>
      <c r="AH511" t="str">
        <f t="shared" si="117"/>
        <v/>
      </c>
      <c r="AI511" t="str">
        <f t="shared" si="118"/>
        <v/>
      </c>
      <c r="AJ511" t="str">
        <f t="shared" si="119"/>
        <v/>
      </c>
    </row>
    <row r="512" spans="1:36" x14ac:dyDescent="0.25">
      <c r="A512" s="3"/>
      <c r="B512" s="3"/>
      <c r="C512" s="4"/>
      <c r="D512" s="20"/>
      <c r="E512" s="20"/>
      <c r="F512" s="4"/>
      <c r="G512" s="4"/>
      <c r="H512" s="2"/>
      <c r="J512" s="4" t="str">
        <f t="shared" si="105"/>
        <v/>
      </c>
      <c r="K512" s="4" t="str">
        <f t="shared" si="106"/>
        <v/>
      </c>
      <c r="L512" s="31" t="str">
        <f t="shared" si="107"/>
        <v/>
      </c>
      <c r="M512" s="12" t="str">
        <f>IF(AND(($D512)&lt;&gt;"",($E512)&lt;&gt;""),IF(MIN(DATEVALUE($E512),Base!K$3)-MAX(DATEVALUE($D512),Base!K$2)+1&gt;=0,MIN(DATEVALUE($E512),Base!K$3)-MAX(DATEVALUE($D512),Base!K$2)+1,0),"")</f>
        <v/>
      </c>
      <c r="N512" s="12" t="str">
        <f>IF(AND(($D512)&lt;&gt;"",($E512)&lt;&gt;""),IF(MIN(DATEVALUE($E512),Base!L$3)-MAX(DATEVALUE($D512),Base!L$2)+1&gt;=0,MIN(DATEVALUE($E512),Base!L$3)-MAX(DATEVALUE($D512),Base!L$2)+1,0),"")</f>
        <v/>
      </c>
      <c r="O512" s="12" t="str">
        <f>IF(AND(($D512)&lt;&gt;"",($E512)&lt;&gt;""),IF(MIN(DATEVALUE($E512),Base!M$3)-MAX(DATEVALUE($D512),Base!M$2)+1&gt;=0,MIN(DATEVALUE($E512),Base!M$3)-MAX(DATEVALUE($D512),Base!M$2)+1,0),"")</f>
        <v/>
      </c>
      <c r="P512" s="12" t="str">
        <f>IF(AND(($D512)&lt;&gt;"",($E512)&lt;&gt;""),IF(MIN(DATEVALUE($E512),Base!N$3)-MAX(DATEVALUE($D512),Base!N$2)+1&gt;=0,MIN(DATEVALUE($E512),Base!N$3)-MAX(DATEVALUE($D512),Base!N$2)+1,0),"")</f>
        <v/>
      </c>
      <c r="Q512" s="12" t="str">
        <f>IF(AND(($D512)&lt;&gt;"",($E512)&lt;&gt;""),IF(MIN(DATEVALUE($E512),Base!O$3)-MAX(DATEVALUE($D512),Base!O$2)+1&gt;=0,MIN(DATEVALUE($E512),Base!O$3)-MAX(DATEVALUE($D512),Base!O$2)+1,0),"")</f>
        <v/>
      </c>
      <c r="R512" s="12" t="str">
        <f>IF(AND(($D512)&lt;&gt;"",($E512)&lt;&gt;""),IF(MIN(DATEVALUE($E512),Base!P$3)-MAX(DATEVALUE($D512),Base!P$2)+1&gt;=0,MIN(DATEVALUE($E512),Base!P$3)-MAX(DATEVALUE($D512),Base!P$2)+1,0),"")</f>
        <v/>
      </c>
      <c r="S512" s="12" t="str">
        <f>IF(AND(($D512)&lt;&gt;"",($E512)&lt;&gt;""),IF(MIN(DATEVALUE($E512),Base!Q$3)-MAX(DATEVALUE($D512),Base!Q$2)+1&gt;=0,MIN(DATEVALUE($E512),Base!Q$3)-MAX(DATEVALUE($D512),Base!Q$2)+1,0),"")</f>
        <v/>
      </c>
      <c r="T512" s="12" t="str">
        <f>IF(AND(($D512)&lt;&gt;"",($E512)&lt;&gt;""),IF(MIN(DATEVALUE($E512),Base!R$3)-MAX(DATEVALUE($D512),Base!R$2)+1&gt;=0,MIN(DATEVALUE($E512),Base!R$3)-MAX(DATEVALUE($D512),Base!R$2)+1,0),"")</f>
        <v/>
      </c>
      <c r="U512" s="12" t="str">
        <f>IF(AND(($D512)&lt;&gt;"",($E512)&lt;&gt;""),IF(MIN(DATEVALUE($E512),Base!S$3)-MAX(DATEVALUE($D512),Base!S$2)+1&gt;=0,MIN(DATEVALUE($E512),Base!S$3)-MAX(DATEVALUE($D512),Base!S$2)+1,0),"")</f>
        <v/>
      </c>
      <c r="V512" s="12" t="str">
        <f>IF(AND(($D512)&lt;&gt;"",($E512)&lt;&gt;""),IF(MIN(DATEVALUE($E512),Base!T$3)-MAX(DATEVALUE($D512),Base!T$2)+1&gt;=0,MIN(DATEVALUE($E512),Base!T$3)-MAX(DATEVALUE($D512),Base!T$2)+1,0),"")</f>
        <v/>
      </c>
      <c r="W512" s="12" t="str">
        <f>IF(AND(($D512)&lt;&gt;"",($E512)&lt;&gt;""),IF(MIN(DATEVALUE($E512),Base!U$3)-MAX(DATEVALUE($D512),Base!U$2)+1&gt;=0,MIN(DATEVALUE($E512),Base!U$3)-MAX(DATEVALUE($D512),Base!U$2)+1,0),"")</f>
        <v/>
      </c>
      <c r="X512" s="12" t="str">
        <f>IF(AND(($D512)&lt;&gt;"",($E512)&lt;&gt;""),IF(MIN(DATEVALUE($E512),Base!V$3)-MAX(DATEVALUE($D512),Base!V$2)+1&gt;=0,MIN(DATEVALUE($E512),Base!V$3)-MAX(DATEVALUE($D512),Base!V$2)+1,0),"")</f>
        <v/>
      </c>
      <c r="Y512" t="str">
        <f t="shared" si="108"/>
        <v/>
      </c>
      <c r="Z512" t="str">
        <f t="shared" si="109"/>
        <v/>
      </c>
      <c r="AA512" t="str">
        <f t="shared" si="110"/>
        <v/>
      </c>
      <c r="AB512" t="str">
        <f t="shared" si="111"/>
        <v/>
      </c>
      <c r="AC512" t="str">
        <f t="shared" si="112"/>
        <v/>
      </c>
      <c r="AD512" t="str">
        <f t="shared" si="113"/>
        <v/>
      </c>
      <c r="AE512" t="str">
        <f t="shared" si="114"/>
        <v/>
      </c>
      <c r="AF512" t="str">
        <f t="shared" si="115"/>
        <v/>
      </c>
      <c r="AG512" t="str">
        <f t="shared" si="116"/>
        <v/>
      </c>
      <c r="AH512" t="str">
        <f t="shared" si="117"/>
        <v/>
      </c>
      <c r="AI512" t="str">
        <f t="shared" si="118"/>
        <v/>
      </c>
      <c r="AJ512" t="str">
        <f t="shared" si="119"/>
        <v/>
      </c>
    </row>
    <row r="513" spans="1:36" x14ac:dyDescent="0.25">
      <c r="A513" s="3"/>
      <c r="B513" s="3"/>
      <c r="C513" s="4"/>
      <c r="D513" s="20"/>
      <c r="E513" s="20"/>
      <c r="F513" s="4"/>
      <c r="G513" s="4"/>
      <c r="H513" s="2"/>
      <c r="J513" s="4" t="str">
        <f t="shared" si="105"/>
        <v/>
      </c>
      <c r="K513" s="4" t="str">
        <f t="shared" si="106"/>
        <v/>
      </c>
      <c r="L513" s="31" t="str">
        <f t="shared" si="107"/>
        <v/>
      </c>
      <c r="M513" s="12" t="str">
        <f>IF(AND(($D513)&lt;&gt;"",($E513)&lt;&gt;""),IF(MIN(DATEVALUE($E513),Base!K$3)-MAX(DATEVALUE($D513),Base!K$2)+1&gt;=0,MIN(DATEVALUE($E513),Base!K$3)-MAX(DATEVALUE($D513),Base!K$2)+1,0),"")</f>
        <v/>
      </c>
      <c r="N513" s="12" t="str">
        <f>IF(AND(($D513)&lt;&gt;"",($E513)&lt;&gt;""),IF(MIN(DATEVALUE($E513),Base!L$3)-MAX(DATEVALUE($D513),Base!L$2)+1&gt;=0,MIN(DATEVALUE($E513),Base!L$3)-MAX(DATEVALUE($D513),Base!L$2)+1,0),"")</f>
        <v/>
      </c>
      <c r="O513" s="12" t="str">
        <f>IF(AND(($D513)&lt;&gt;"",($E513)&lt;&gt;""),IF(MIN(DATEVALUE($E513),Base!M$3)-MAX(DATEVALUE($D513),Base!M$2)+1&gt;=0,MIN(DATEVALUE($E513),Base!M$3)-MAX(DATEVALUE($D513),Base!M$2)+1,0),"")</f>
        <v/>
      </c>
      <c r="P513" s="12" t="str">
        <f>IF(AND(($D513)&lt;&gt;"",($E513)&lt;&gt;""),IF(MIN(DATEVALUE($E513),Base!N$3)-MAX(DATEVALUE($D513),Base!N$2)+1&gt;=0,MIN(DATEVALUE($E513),Base!N$3)-MAX(DATEVALUE($D513),Base!N$2)+1,0),"")</f>
        <v/>
      </c>
      <c r="Q513" s="12" t="str">
        <f>IF(AND(($D513)&lt;&gt;"",($E513)&lt;&gt;""),IF(MIN(DATEVALUE($E513),Base!O$3)-MAX(DATEVALUE($D513),Base!O$2)+1&gt;=0,MIN(DATEVALUE($E513),Base!O$3)-MAX(DATEVALUE($D513),Base!O$2)+1,0),"")</f>
        <v/>
      </c>
      <c r="R513" s="12" t="str">
        <f>IF(AND(($D513)&lt;&gt;"",($E513)&lt;&gt;""),IF(MIN(DATEVALUE($E513),Base!P$3)-MAX(DATEVALUE($D513),Base!P$2)+1&gt;=0,MIN(DATEVALUE($E513),Base!P$3)-MAX(DATEVALUE($D513),Base!P$2)+1,0),"")</f>
        <v/>
      </c>
      <c r="S513" s="12" t="str">
        <f>IF(AND(($D513)&lt;&gt;"",($E513)&lt;&gt;""),IF(MIN(DATEVALUE($E513),Base!Q$3)-MAX(DATEVALUE($D513),Base!Q$2)+1&gt;=0,MIN(DATEVALUE($E513),Base!Q$3)-MAX(DATEVALUE($D513),Base!Q$2)+1,0),"")</f>
        <v/>
      </c>
      <c r="T513" s="12" t="str">
        <f>IF(AND(($D513)&lt;&gt;"",($E513)&lt;&gt;""),IF(MIN(DATEVALUE($E513),Base!R$3)-MAX(DATEVALUE($D513),Base!R$2)+1&gt;=0,MIN(DATEVALUE($E513),Base!R$3)-MAX(DATEVALUE($D513),Base!R$2)+1,0),"")</f>
        <v/>
      </c>
      <c r="U513" s="12" t="str">
        <f>IF(AND(($D513)&lt;&gt;"",($E513)&lt;&gt;""),IF(MIN(DATEVALUE($E513),Base!S$3)-MAX(DATEVALUE($D513),Base!S$2)+1&gt;=0,MIN(DATEVALUE($E513),Base!S$3)-MAX(DATEVALUE($D513),Base!S$2)+1,0),"")</f>
        <v/>
      </c>
      <c r="V513" s="12" t="str">
        <f>IF(AND(($D513)&lt;&gt;"",($E513)&lt;&gt;""),IF(MIN(DATEVALUE($E513),Base!T$3)-MAX(DATEVALUE($D513),Base!T$2)+1&gt;=0,MIN(DATEVALUE($E513),Base!T$3)-MAX(DATEVALUE($D513),Base!T$2)+1,0),"")</f>
        <v/>
      </c>
      <c r="W513" s="12" t="str">
        <f>IF(AND(($D513)&lt;&gt;"",($E513)&lt;&gt;""),IF(MIN(DATEVALUE($E513),Base!U$3)-MAX(DATEVALUE($D513),Base!U$2)+1&gt;=0,MIN(DATEVALUE($E513),Base!U$3)-MAX(DATEVALUE($D513),Base!U$2)+1,0),"")</f>
        <v/>
      </c>
      <c r="X513" s="12" t="str">
        <f>IF(AND(($D513)&lt;&gt;"",($E513)&lt;&gt;""),IF(MIN(DATEVALUE($E513),Base!V$3)-MAX(DATEVALUE($D513),Base!V$2)+1&gt;=0,MIN(DATEVALUE($E513),Base!V$3)-MAX(DATEVALUE($D513),Base!V$2)+1,0),"")</f>
        <v/>
      </c>
      <c r="Y513" t="str">
        <f t="shared" si="108"/>
        <v/>
      </c>
      <c r="Z513" t="str">
        <f t="shared" si="109"/>
        <v/>
      </c>
      <c r="AA513" t="str">
        <f t="shared" si="110"/>
        <v/>
      </c>
      <c r="AB513" t="str">
        <f t="shared" si="111"/>
        <v/>
      </c>
      <c r="AC513" t="str">
        <f t="shared" si="112"/>
        <v/>
      </c>
      <c r="AD513" t="str">
        <f t="shared" si="113"/>
        <v/>
      </c>
      <c r="AE513" t="str">
        <f t="shared" si="114"/>
        <v/>
      </c>
      <c r="AF513" t="str">
        <f t="shared" si="115"/>
        <v/>
      </c>
      <c r="AG513" t="str">
        <f t="shared" si="116"/>
        <v/>
      </c>
      <c r="AH513" t="str">
        <f t="shared" si="117"/>
        <v/>
      </c>
      <c r="AI513" t="str">
        <f t="shared" si="118"/>
        <v/>
      </c>
      <c r="AJ513" t="str">
        <f t="shared" si="119"/>
        <v/>
      </c>
    </row>
    <row r="514" spans="1:36" x14ac:dyDescent="0.25">
      <c r="A514" s="3"/>
      <c r="B514" s="3"/>
      <c r="C514" s="4"/>
      <c r="D514" s="20"/>
      <c r="E514" s="20"/>
      <c r="F514" s="4"/>
      <c r="G514" s="4"/>
      <c r="H514" s="2"/>
      <c r="J514" s="4" t="str">
        <f t="shared" ref="J514:J577" si="120">IF(DATEDIF(D514,E514,"d")&lt;&gt;0,DATEDIF(D514,E514,"d")+1,"")</f>
        <v/>
      </c>
      <c r="K514" s="4" t="str">
        <f t="shared" ref="K514:K577" si="121">IF(AND(J514&lt;&gt;"",F514&lt;&gt;"",H514&lt;&gt;""),J514*F514*H514,"")</f>
        <v/>
      </c>
      <c r="L514" s="31" t="str">
        <f t="shared" ref="L514:L577" si="122">IF(D514&lt;&gt;"",MONTH(D514),"")</f>
        <v/>
      </c>
      <c r="M514" s="12" t="str">
        <f>IF(AND(($D514)&lt;&gt;"",($E514)&lt;&gt;""),IF(MIN(DATEVALUE($E514),Base!K$3)-MAX(DATEVALUE($D514),Base!K$2)+1&gt;=0,MIN(DATEVALUE($E514),Base!K$3)-MAX(DATEVALUE($D514),Base!K$2)+1,0),"")</f>
        <v/>
      </c>
      <c r="N514" s="12" t="str">
        <f>IF(AND(($D514)&lt;&gt;"",($E514)&lt;&gt;""),IF(MIN(DATEVALUE($E514),Base!L$3)-MAX(DATEVALUE($D514),Base!L$2)+1&gt;=0,MIN(DATEVALUE($E514),Base!L$3)-MAX(DATEVALUE($D514),Base!L$2)+1,0),"")</f>
        <v/>
      </c>
      <c r="O514" s="12" t="str">
        <f>IF(AND(($D514)&lt;&gt;"",($E514)&lt;&gt;""),IF(MIN(DATEVALUE($E514),Base!M$3)-MAX(DATEVALUE($D514),Base!M$2)+1&gt;=0,MIN(DATEVALUE($E514),Base!M$3)-MAX(DATEVALUE($D514),Base!M$2)+1,0),"")</f>
        <v/>
      </c>
      <c r="P514" s="12" t="str">
        <f>IF(AND(($D514)&lt;&gt;"",($E514)&lt;&gt;""),IF(MIN(DATEVALUE($E514),Base!N$3)-MAX(DATEVALUE($D514),Base!N$2)+1&gt;=0,MIN(DATEVALUE($E514),Base!N$3)-MAX(DATEVALUE($D514),Base!N$2)+1,0),"")</f>
        <v/>
      </c>
      <c r="Q514" s="12" t="str">
        <f>IF(AND(($D514)&lt;&gt;"",($E514)&lt;&gt;""),IF(MIN(DATEVALUE($E514),Base!O$3)-MAX(DATEVALUE($D514),Base!O$2)+1&gt;=0,MIN(DATEVALUE($E514),Base!O$3)-MAX(DATEVALUE($D514),Base!O$2)+1,0),"")</f>
        <v/>
      </c>
      <c r="R514" s="12" t="str">
        <f>IF(AND(($D514)&lt;&gt;"",($E514)&lt;&gt;""),IF(MIN(DATEVALUE($E514),Base!P$3)-MAX(DATEVALUE($D514),Base!P$2)+1&gt;=0,MIN(DATEVALUE($E514),Base!P$3)-MAX(DATEVALUE($D514),Base!P$2)+1,0),"")</f>
        <v/>
      </c>
      <c r="S514" s="12" t="str">
        <f>IF(AND(($D514)&lt;&gt;"",($E514)&lt;&gt;""),IF(MIN(DATEVALUE($E514),Base!Q$3)-MAX(DATEVALUE($D514),Base!Q$2)+1&gt;=0,MIN(DATEVALUE($E514),Base!Q$3)-MAX(DATEVALUE($D514),Base!Q$2)+1,0),"")</f>
        <v/>
      </c>
      <c r="T514" s="12" t="str">
        <f>IF(AND(($D514)&lt;&gt;"",($E514)&lt;&gt;""),IF(MIN(DATEVALUE($E514),Base!R$3)-MAX(DATEVALUE($D514),Base!R$2)+1&gt;=0,MIN(DATEVALUE($E514),Base!R$3)-MAX(DATEVALUE($D514),Base!R$2)+1,0),"")</f>
        <v/>
      </c>
      <c r="U514" s="12" t="str">
        <f>IF(AND(($D514)&lt;&gt;"",($E514)&lt;&gt;""),IF(MIN(DATEVALUE($E514),Base!S$3)-MAX(DATEVALUE($D514),Base!S$2)+1&gt;=0,MIN(DATEVALUE($E514),Base!S$3)-MAX(DATEVALUE($D514),Base!S$2)+1,0),"")</f>
        <v/>
      </c>
      <c r="V514" s="12" t="str">
        <f>IF(AND(($D514)&lt;&gt;"",($E514)&lt;&gt;""),IF(MIN(DATEVALUE($E514),Base!T$3)-MAX(DATEVALUE($D514),Base!T$2)+1&gt;=0,MIN(DATEVALUE($E514),Base!T$3)-MAX(DATEVALUE($D514),Base!T$2)+1,0),"")</f>
        <v/>
      </c>
      <c r="W514" s="12" t="str">
        <f>IF(AND(($D514)&lt;&gt;"",($E514)&lt;&gt;""),IF(MIN(DATEVALUE($E514),Base!U$3)-MAX(DATEVALUE($D514),Base!U$2)+1&gt;=0,MIN(DATEVALUE($E514),Base!U$3)-MAX(DATEVALUE($D514),Base!U$2)+1,0),"")</f>
        <v/>
      </c>
      <c r="X514" s="12" t="str">
        <f>IF(AND(($D514)&lt;&gt;"",($E514)&lt;&gt;""),IF(MIN(DATEVALUE($E514),Base!V$3)-MAX(DATEVALUE($D514),Base!V$2)+1&gt;=0,MIN(DATEVALUE($E514),Base!V$3)-MAX(DATEVALUE($D514),Base!V$2)+1,0),"")</f>
        <v/>
      </c>
      <c r="Y514" t="str">
        <f t="shared" ref="Y514:Y577" si="123">IF(AND(M514&lt;&gt;"",$H514&lt;&gt;"",$F514&lt;&gt;""),M514*$H514*$F514,"")</f>
        <v/>
      </c>
      <c r="Z514" t="str">
        <f t="shared" ref="Z514:Z577" si="124">IF(AND(N514&lt;&gt;"",$H514&lt;&gt;"",$F514&lt;&gt;""),N514*$H514*$F514,"")</f>
        <v/>
      </c>
      <c r="AA514" t="str">
        <f t="shared" ref="AA514:AA577" si="125">IF(AND(O514&lt;&gt;"",$H514&lt;&gt;"",$F514&lt;&gt;""),O514*$H514*$F514,"")</f>
        <v/>
      </c>
      <c r="AB514" t="str">
        <f t="shared" ref="AB514:AB577" si="126">IF(AND(P514&lt;&gt;"",$H514&lt;&gt;"",$F514&lt;&gt;""),P514*$H514*$F514,"")</f>
        <v/>
      </c>
      <c r="AC514" t="str">
        <f t="shared" ref="AC514:AC577" si="127">IF(AND(Q514&lt;&gt;"",$H514&lt;&gt;"",$F514&lt;&gt;""),Q514*$H514*$F514,"")</f>
        <v/>
      </c>
      <c r="AD514" t="str">
        <f t="shared" ref="AD514:AD577" si="128">IF(AND(R514&lt;&gt;"",$H514&lt;&gt;"",$F514&lt;&gt;""),R514*$H514*$F514,"")</f>
        <v/>
      </c>
      <c r="AE514" t="str">
        <f t="shared" ref="AE514:AE577" si="129">IF(AND(S514&lt;&gt;"",$H514&lt;&gt;"",$F514&lt;&gt;""),S514*$H514*$F514,"")</f>
        <v/>
      </c>
      <c r="AF514" t="str">
        <f t="shared" ref="AF514:AF577" si="130">IF(AND(T514&lt;&gt;"",$H514&lt;&gt;"",$F514&lt;&gt;""),T514*$H514*$F514,"")</f>
        <v/>
      </c>
      <c r="AG514" t="str">
        <f t="shared" ref="AG514:AG577" si="131">IF(AND(U514&lt;&gt;"",$H514&lt;&gt;"",$F514&lt;&gt;""),U514*$H514*$F514,"")</f>
        <v/>
      </c>
      <c r="AH514" t="str">
        <f t="shared" ref="AH514:AH577" si="132">IF(AND(V514&lt;&gt;"",$H514&lt;&gt;"",$F514&lt;&gt;""),V514*$H514*$F514,"")</f>
        <v/>
      </c>
      <c r="AI514" t="str">
        <f t="shared" ref="AI514:AI577" si="133">IF(AND(W514&lt;&gt;"",$H514&lt;&gt;"",$F514&lt;&gt;""),W514*$H514*$F514,"")</f>
        <v/>
      </c>
      <c r="AJ514" t="str">
        <f t="shared" ref="AJ514:AJ577" si="134">IF(AND(X514&lt;&gt;"",$H514&lt;&gt;"",$F514&lt;&gt;""),X514*$H514*$F514,"")</f>
        <v/>
      </c>
    </row>
    <row r="515" spans="1:36" x14ac:dyDescent="0.25">
      <c r="A515" s="3"/>
      <c r="B515" s="3"/>
      <c r="C515" s="4"/>
      <c r="D515" s="20"/>
      <c r="E515" s="20"/>
      <c r="F515" s="4"/>
      <c r="G515" s="4"/>
      <c r="H515" s="2"/>
      <c r="J515" s="4" t="str">
        <f t="shared" si="120"/>
        <v/>
      </c>
      <c r="K515" s="4" t="str">
        <f t="shared" si="121"/>
        <v/>
      </c>
      <c r="L515" s="31" t="str">
        <f t="shared" si="122"/>
        <v/>
      </c>
      <c r="M515" s="12" t="str">
        <f>IF(AND(($D515)&lt;&gt;"",($E515)&lt;&gt;""),IF(MIN(DATEVALUE($E515),Base!K$3)-MAX(DATEVALUE($D515),Base!K$2)+1&gt;=0,MIN(DATEVALUE($E515),Base!K$3)-MAX(DATEVALUE($D515),Base!K$2)+1,0),"")</f>
        <v/>
      </c>
      <c r="N515" s="12" t="str">
        <f>IF(AND(($D515)&lt;&gt;"",($E515)&lt;&gt;""),IF(MIN(DATEVALUE($E515),Base!L$3)-MAX(DATEVALUE($D515),Base!L$2)+1&gt;=0,MIN(DATEVALUE($E515),Base!L$3)-MAX(DATEVALUE($D515),Base!L$2)+1,0),"")</f>
        <v/>
      </c>
      <c r="O515" s="12" t="str">
        <f>IF(AND(($D515)&lt;&gt;"",($E515)&lt;&gt;""),IF(MIN(DATEVALUE($E515),Base!M$3)-MAX(DATEVALUE($D515),Base!M$2)+1&gt;=0,MIN(DATEVALUE($E515),Base!M$3)-MAX(DATEVALUE($D515),Base!M$2)+1,0),"")</f>
        <v/>
      </c>
      <c r="P515" s="12" t="str">
        <f>IF(AND(($D515)&lt;&gt;"",($E515)&lt;&gt;""),IF(MIN(DATEVALUE($E515),Base!N$3)-MAX(DATEVALUE($D515),Base!N$2)+1&gt;=0,MIN(DATEVALUE($E515),Base!N$3)-MAX(DATEVALUE($D515),Base!N$2)+1,0),"")</f>
        <v/>
      </c>
      <c r="Q515" s="12" t="str">
        <f>IF(AND(($D515)&lt;&gt;"",($E515)&lt;&gt;""),IF(MIN(DATEVALUE($E515),Base!O$3)-MAX(DATEVALUE($D515),Base!O$2)+1&gt;=0,MIN(DATEVALUE($E515),Base!O$3)-MAX(DATEVALUE($D515),Base!O$2)+1,0),"")</f>
        <v/>
      </c>
      <c r="R515" s="12" t="str">
        <f>IF(AND(($D515)&lt;&gt;"",($E515)&lt;&gt;""),IF(MIN(DATEVALUE($E515),Base!P$3)-MAX(DATEVALUE($D515),Base!P$2)+1&gt;=0,MIN(DATEVALUE($E515),Base!P$3)-MAX(DATEVALUE($D515),Base!P$2)+1,0),"")</f>
        <v/>
      </c>
      <c r="S515" s="12" t="str">
        <f>IF(AND(($D515)&lt;&gt;"",($E515)&lt;&gt;""),IF(MIN(DATEVALUE($E515),Base!Q$3)-MAX(DATEVALUE($D515),Base!Q$2)+1&gt;=0,MIN(DATEVALUE($E515),Base!Q$3)-MAX(DATEVALUE($D515),Base!Q$2)+1,0),"")</f>
        <v/>
      </c>
      <c r="T515" s="12" t="str">
        <f>IF(AND(($D515)&lt;&gt;"",($E515)&lt;&gt;""),IF(MIN(DATEVALUE($E515),Base!R$3)-MAX(DATEVALUE($D515),Base!R$2)+1&gt;=0,MIN(DATEVALUE($E515),Base!R$3)-MAX(DATEVALUE($D515),Base!R$2)+1,0),"")</f>
        <v/>
      </c>
      <c r="U515" s="12" t="str">
        <f>IF(AND(($D515)&lt;&gt;"",($E515)&lt;&gt;""),IF(MIN(DATEVALUE($E515),Base!S$3)-MAX(DATEVALUE($D515),Base!S$2)+1&gt;=0,MIN(DATEVALUE($E515),Base!S$3)-MAX(DATEVALUE($D515),Base!S$2)+1,0),"")</f>
        <v/>
      </c>
      <c r="V515" s="12" t="str">
        <f>IF(AND(($D515)&lt;&gt;"",($E515)&lt;&gt;""),IF(MIN(DATEVALUE($E515),Base!T$3)-MAX(DATEVALUE($D515),Base!T$2)+1&gt;=0,MIN(DATEVALUE($E515),Base!T$3)-MAX(DATEVALUE($D515),Base!T$2)+1,0),"")</f>
        <v/>
      </c>
      <c r="W515" s="12" t="str">
        <f>IF(AND(($D515)&lt;&gt;"",($E515)&lt;&gt;""),IF(MIN(DATEVALUE($E515),Base!U$3)-MAX(DATEVALUE($D515),Base!U$2)+1&gt;=0,MIN(DATEVALUE($E515),Base!U$3)-MAX(DATEVALUE($D515),Base!U$2)+1,0),"")</f>
        <v/>
      </c>
      <c r="X515" s="12" t="str">
        <f>IF(AND(($D515)&lt;&gt;"",($E515)&lt;&gt;""),IF(MIN(DATEVALUE($E515),Base!V$3)-MAX(DATEVALUE($D515),Base!V$2)+1&gt;=0,MIN(DATEVALUE($E515),Base!V$3)-MAX(DATEVALUE($D515),Base!V$2)+1,0),"")</f>
        <v/>
      </c>
      <c r="Y515" t="str">
        <f t="shared" si="123"/>
        <v/>
      </c>
      <c r="Z515" t="str">
        <f t="shared" si="124"/>
        <v/>
      </c>
      <c r="AA515" t="str">
        <f t="shared" si="125"/>
        <v/>
      </c>
      <c r="AB515" t="str">
        <f t="shared" si="126"/>
        <v/>
      </c>
      <c r="AC515" t="str">
        <f t="shared" si="127"/>
        <v/>
      </c>
      <c r="AD515" t="str">
        <f t="shared" si="128"/>
        <v/>
      </c>
      <c r="AE515" t="str">
        <f t="shared" si="129"/>
        <v/>
      </c>
      <c r="AF515" t="str">
        <f t="shared" si="130"/>
        <v/>
      </c>
      <c r="AG515" t="str">
        <f t="shared" si="131"/>
        <v/>
      </c>
      <c r="AH515" t="str">
        <f t="shared" si="132"/>
        <v/>
      </c>
      <c r="AI515" t="str">
        <f t="shared" si="133"/>
        <v/>
      </c>
      <c r="AJ515" t="str">
        <f t="shared" si="134"/>
        <v/>
      </c>
    </row>
    <row r="516" spans="1:36" x14ac:dyDescent="0.25">
      <c r="A516" s="3"/>
      <c r="B516" s="3"/>
      <c r="C516" s="4"/>
      <c r="D516" s="20"/>
      <c r="E516" s="20"/>
      <c r="F516" s="4"/>
      <c r="G516" s="4"/>
      <c r="H516" s="2"/>
      <c r="J516" s="4" t="str">
        <f t="shared" si="120"/>
        <v/>
      </c>
      <c r="K516" s="4" t="str">
        <f t="shared" si="121"/>
        <v/>
      </c>
      <c r="L516" s="31" t="str">
        <f t="shared" si="122"/>
        <v/>
      </c>
      <c r="M516" s="12" t="str">
        <f>IF(AND(($D516)&lt;&gt;"",($E516)&lt;&gt;""),IF(MIN(DATEVALUE($E516),Base!K$3)-MAX(DATEVALUE($D516),Base!K$2)+1&gt;=0,MIN(DATEVALUE($E516),Base!K$3)-MAX(DATEVALUE($D516),Base!K$2)+1,0),"")</f>
        <v/>
      </c>
      <c r="N516" s="12" t="str">
        <f>IF(AND(($D516)&lt;&gt;"",($E516)&lt;&gt;""),IF(MIN(DATEVALUE($E516),Base!L$3)-MAX(DATEVALUE($D516),Base!L$2)+1&gt;=0,MIN(DATEVALUE($E516),Base!L$3)-MAX(DATEVALUE($D516),Base!L$2)+1,0),"")</f>
        <v/>
      </c>
      <c r="O516" s="12" t="str">
        <f>IF(AND(($D516)&lt;&gt;"",($E516)&lt;&gt;""),IF(MIN(DATEVALUE($E516),Base!M$3)-MAX(DATEVALUE($D516),Base!M$2)+1&gt;=0,MIN(DATEVALUE($E516),Base!M$3)-MAX(DATEVALUE($D516),Base!M$2)+1,0),"")</f>
        <v/>
      </c>
      <c r="P516" s="12" t="str">
        <f>IF(AND(($D516)&lt;&gt;"",($E516)&lt;&gt;""),IF(MIN(DATEVALUE($E516),Base!N$3)-MAX(DATEVALUE($D516),Base!N$2)+1&gt;=0,MIN(DATEVALUE($E516),Base!N$3)-MAX(DATEVALUE($D516),Base!N$2)+1,0),"")</f>
        <v/>
      </c>
      <c r="Q516" s="12" t="str">
        <f>IF(AND(($D516)&lt;&gt;"",($E516)&lt;&gt;""),IF(MIN(DATEVALUE($E516),Base!O$3)-MAX(DATEVALUE($D516),Base!O$2)+1&gt;=0,MIN(DATEVALUE($E516),Base!O$3)-MAX(DATEVALUE($D516),Base!O$2)+1,0),"")</f>
        <v/>
      </c>
      <c r="R516" s="12" t="str">
        <f>IF(AND(($D516)&lt;&gt;"",($E516)&lt;&gt;""),IF(MIN(DATEVALUE($E516),Base!P$3)-MAX(DATEVALUE($D516),Base!P$2)+1&gt;=0,MIN(DATEVALUE($E516),Base!P$3)-MAX(DATEVALUE($D516),Base!P$2)+1,0),"")</f>
        <v/>
      </c>
      <c r="S516" s="12" t="str">
        <f>IF(AND(($D516)&lt;&gt;"",($E516)&lt;&gt;""),IF(MIN(DATEVALUE($E516),Base!Q$3)-MAX(DATEVALUE($D516),Base!Q$2)+1&gt;=0,MIN(DATEVALUE($E516),Base!Q$3)-MAX(DATEVALUE($D516),Base!Q$2)+1,0),"")</f>
        <v/>
      </c>
      <c r="T516" s="12" t="str">
        <f>IF(AND(($D516)&lt;&gt;"",($E516)&lt;&gt;""),IF(MIN(DATEVALUE($E516),Base!R$3)-MAX(DATEVALUE($D516),Base!R$2)+1&gt;=0,MIN(DATEVALUE($E516),Base!R$3)-MAX(DATEVALUE($D516),Base!R$2)+1,0),"")</f>
        <v/>
      </c>
      <c r="U516" s="12" t="str">
        <f>IF(AND(($D516)&lt;&gt;"",($E516)&lt;&gt;""),IF(MIN(DATEVALUE($E516),Base!S$3)-MAX(DATEVALUE($D516),Base!S$2)+1&gt;=0,MIN(DATEVALUE($E516),Base!S$3)-MAX(DATEVALUE($D516),Base!S$2)+1,0),"")</f>
        <v/>
      </c>
      <c r="V516" s="12" t="str">
        <f>IF(AND(($D516)&lt;&gt;"",($E516)&lt;&gt;""),IF(MIN(DATEVALUE($E516),Base!T$3)-MAX(DATEVALUE($D516),Base!T$2)+1&gt;=0,MIN(DATEVALUE($E516),Base!T$3)-MAX(DATEVALUE($D516),Base!T$2)+1,0),"")</f>
        <v/>
      </c>
      <c r="W516" s="12" t="str">
        <f>IF(AND(($D516)&lt;&gt;"",($E516)&lt;&gt;""),IF(MIN(DATEVALUE($E516),Base!U$3)-MAX(DATEVALUE($D516),Base!U$2)+1&gt;=0,MIN(DATEVALUE($E516),Base!U$3)-MAX(DATEVALUE($D516),Base!U$2)+1,0),"")</f>
        <v/>
      </c>
      <c r="X516" s="12" t="str">
        <f>IF(AND(($D516)&lt;&gt;"",($E516)&lt;&gt;""),IF(MIN(DATEVALUE($E516),Base!V$3)-MAX(DATEVALUE($D516),Base!V$2)+1&gt;=0,MIN(DATEVALUE($E516),Base!V$3)-MAX(DATEVALUE($D516),Base!V$2)+1,0),"")</f>
        <v/>
      </c>
      <c r="Y516" t="str">
        <f t="shared" si="123"/>
        <v/>
      </c>
      <c r="Z516" t="str">
        <f t="shared" si="124"/>
        <v/>
      </c>
      <c r="AA516" t="str">
        <f t="shared" si="125"/>
        <v/>
      </c>
      <c r="AB516" t="str">
        <f t="shared" si="126"/>
        <v/>
      </c>
      <c r="AC516" t="str">
        <f t="shared" si="127"/>
        <v/>
      </c>
      <c r="AD516" t="str">
        <f t="shared" si="128"/>
        <v/>
      </c>
      <c r="AE516" t="str">
        <f t="shared" si="129"/>
        <v/>
      </c>
      <c r="AF516" t="str">
        <f t="shared" si="130"/>
        <v/>
      </c>
      <c r="AG516" t="str">
        <f t="shared" si="131"/>
        <v/>
      </c>
      <c r="AH516" t="str">
        <f t="shared" si="132"/>
        <v/>
      </c>
      <c r="AI516" t="str">
        <f t="shared" si="133"/>
        <v/>
      </c>
      <c r="AJ516" t="str">
        <f t="shared" si="134"/>
        <v/>
      </c>
    </row>
    <row r="517" spans="1:36" x14ac:dyDescent="0.25">
      <c r="A517" s="3"/>
      <c r="B517" s="3"/>
      <c r="C517" s="4"/>
      <c r="D517" s="20"/>
      <c r="E517" s="20"/>
      <c r="F517" s="4"/>
      <c r="G517" s="4"/>
      <c r="H517" s="2"/>
      <c r="J517" s="4" t="str">
        <f t="shared" si="120"/>
        <v/>
      </c>
      <c r="K517" s="4" t="str">
        <f t="shared" si="121"/>
        <v/>
      </c>
      <c r="L517" s="31" t="str">
        <f t="shared" si="122"/>
        <v/>
      </c>
      <c r="M517" s="12" t="str">
        <f>IF(AND(($D517)&lt;&gt;"",($E517)&lt;&gt;""),IF(MIN(DATEVALUE($E517),Base!K$3)-MAX(DATEVALUE($D517),Base!K$2)+1&gt;=0,MIN(DATEVALUE($E517),Base!K$3)-MAX(DATEVALUE($D517),Base!K$2)+1,0),"")</f>
        <v/>
      </c>
      <c r="N517" s="12" t="str">
        <f>IF(AND(($D517)&lt;&gt;"",($E517)&lt;&gt;""),IF(MIN(DATEVALUE($E517),Base!L$3)-MAX(DATEVALUE($D517),Base!L$2)+1&gt;=0,MIN(DATEVALUE($E517),Base!L$3)-MAX(DATEVALUE($D517),Base!L$2)+1,0),"")</f>
        <v/>
      </c>
      <c r="O517" s="12" t="str">
        <f>IF(AND(($D517)&lt;&gt;"",($E517)&lt;&gt;""),IF(MIN(DATEVALUE($E517),Base!M$3)-MAX(DATEVALUE($D517),Base!M$2)+1&gt;=0,MIN(DATEVALUE($E517),Base!M$3)-MAX(DATEVALUE($D517),Base!M$2)+1,0),"")</f>
        <v/>
      </c>
      <c r="P517" s="12" t="str">
        <f>IF(AND(($D517)&lt;&gt;"",($E517)&lt;&gt;""),IF(MIN(DATEVALUE($E517),Base!N$3)-MAX(DATEVALUE($D517),Base!N$2)+1&gt;=0,MIN(DATEVALUE($E517),Base!N$3)-MAX(DATEVALUE($D517),Base!N$2)+1,0),"")</f>
        <v/>
      </c>
      <c r="Q517" s="12" t="str">
        <f>IF(AND(($D517)&lt;&gt;"",($E517)&lt;&gt;""),IF(MIN(DATEVALUE($E517),Base!O$3)-MAX(DATEVALUE($D517),Base!O$2)+1&gt;=0,MIN(DATEVALUE($E517),Base!O$3)-MAX(DATEVALUE($D517),Base!O$2)+1,0),"")</f>
        <v/>
      </c>
      <c r="R517" s="12" t="str">
        <f>IF(AND(($D517)&lt;&gt;"",($E517)&lt;&gt;""),IF(MIN(DATEVALUE($E517),Base!P$3)-MAX(DATEVALUE($D517),Base!P$2)+1&gt;=0,MIN(DATEVALUE($E517),Base!P$3)-MAX(DATEVALUE($D517),Base!P$2)+1,0),"")</f>
        <v/>
      </c>
      <c r="S517" s="12" t="str">
        <f>IF(AND(($D517)&lt;&gt;"",($E517)&lt;&gt;""),IF(MIN(DATEVALUE($E517),Base!Q$3)-MAX(DATEVALUE($D517),Base!Q$2)+1&gt;=0,MIN(DATEVALUE($E517),Base!Q$3)-MAX(DATEVALUE($D517),Base!Q$2)+1,0),"")</f>
        <v/>
      </c>
      <c r="T517" s="12" t="str">
        <f>IF(AND(($D517)&lt;&gt;"",($E517)&lt;&gt;""),IF(MIN(DATEVALUE($E517),Base!R$3)-MAX(DATEVALUE($D517),Base!R$2)+1&gt;=0,MIN(DATEVALUE($E517),Base!R$3)-MAX(DATEVALUE($D517),Base!R$2)+1,0),"")</f>
        <v/>
      </c>
      <c r="U517" s="12" t="str">
        <f>IF(AND(($D517)&lt;&gt;"",($E517)&lt;&gt;""),IF(MIN(DATEVALUE($E517),Base!S$3)-MAX(DATEVALUE($D517),Base!S$2)+1&gt;=0,MIN(DATEVALUE($E517),Base!S$3)-MAX(DATEVALUE($D517),Base!S$2)+1,0),"")</f>
        <v/>
      </c>
      <c r="V517" s="12" t="str">
        <f>IF(AND(($D517)&lt;&gt;"",($E517)&lt;&gt;""),IF(MIN(DATEVALUE($E517),Base!T$3)-MAX(DATEVALUE($D517),Base!T$2)+1&gt;=0,MIN(DATEVALUE($E517),Base!T$3)-MAX(DATEVALUE($D517),Base!T$2)+1,0),"")</f>
        <v/>
      </c>
      <c r="W517" s="12" t="str">
        <f>IF(AND(($D517)&lt;&gt;"",($E517)&lt;&gt;""),IF(MIN(DATEVALUE($E517),Base!U$3)-MAX(DATEVALUE($D517),Base!U$2)+1&gt;=0,MIN(DATEVALUE($E517),Base!U$3)-MAX(DATEVALUE($D517),Base!U$2)+1,0),"")</f>
        <v/>
      </c>
      <c r="X517" s="12" t="str">
        <f>IF(AND(($D517)&lt;&gt;"",($E517)&lt;&gt;""),IF(MIN(DATEVALUE($E517),Base!V$3)-MAX(DATEVALUE($D517),Base!V$2)+1&gt;=0,MIN(DATEVALUE($E517),Base!V$3)-MAX(DATEVALUE($D517),Base!V$2)+1,0),"")</f>
        <v/>
      </c>
      <c r="Y517" t="str">
        <f t="shared" si="123"/>
        <v/>
      </c>
      <c r="Z517" t="str">
        <f t="shared" si="124"/>
        <v/>
      </c>
      <c r="AA517" t="str">
        <f t="shared" si="125"/>
        <v/>
      </c>
      <c r="AB517" t="str">
        <f t="shared" si="126"/>
        <v/>
      </c>
      <c r="AC517" t="str">
        <f t="shared" si="127"/>
        <v/>
      </c>
      <c r="AD517" t="str">
        <f t="shared" si="128"/>
        <v/>
      </c>
      <c r="AE517" t="str">
        <f t="shared" si="129"/>
        <v/>
      </c>
      <c r="AF517" t="str">
        <f t="shared" si="130"/>
        <v/>
      </c>
      <c r="AG517" t="str">
        <f t="shared" si="131"/>
        <v/>
      </c>
      <c r="AH517" t="str">
        <f t="shared" si="132"/>
        <v/>
      </c>
      <c r="AI517" t="str">
        <f t="shared" si="133"/>
        <v/>
      </c>
      <c r="AJ517" t="str">
        <f t="shared" si="134"/>
        <v/>
      </c>
    </row>
    <row r="518" spans="1:36" x14ac:dyDescent="0.25">
      <c r="A518" s="3"/>
      <c r="B518" s="3"/>
      <c r="C518" s="4"/>
      <c r="D518" s="20"/>
      <c r="E518" s="20"/>
      <c r="F518" s="4"/>
      <c r="G518" s="4"/>
      <c r="H518" s="2"/>
      <c r="J518" s="4" t="str">
        <f t="shared" si="120"/>
        <v/>
      </c>
      <c r="K518" s="4" t="str">
        <f t="shared" si="121"/>
        <v/>
      </c>
      <c r="L518" s="31" t="str">
        <f t="shared" si="122"/>
        <v/>
      </c>
      <c r="M518" s="12" t="str">
        <f>IF(AND(($D518)&lt;&gt;"",($E518)&lt;&gt;""),IF(MIN(DATEVALUE($E518),Base!K$3)-MAX(DATEVALUE($D518),Base!K$2)+1&gt;=0,MIN(DATEVALUE($E518),Base!K$3)-MAX(DATEVALUE($D518),Base!K$2)+1,0),"")</f>
        <v/>
      </c>
      <c r="N518" s="12" t="str">
        <f>IF(AND(($D518)&lt;&gt;"",($E518)&lt;&gt;""),IF(MIN(DATEVALUE($E518),Base!L$3)-MAX(DATEVALUE($D518),Base!L$2)+1&gt;=0,MIN(DATEVALUE($E518),Base!L$3)-MAX(DATEVALUE($D518),Base!L$2)+1,0),"")</f>
        <v/>
      </c>
      <c r="O518" s="12" t="str">
        <f>IF(AND(($D518)&lt;&gt;"",($E518)&lt;&gt;""),IF(MIN(DATEVALUE($E518),Base!M$3)-MAX(DATEVALUE($D518),Base!M$2)+1&gt;=0,MIN(DATEVALUE($E518),Base!M$3)-MAX(DATEVALUE($D518),Base!M$2)+1,0),"")</f>
        <v/>
      </c>
      <c r="P518" s="12" t="str">
        <f>IF(AND(($D518)&lt;&gt;"",($E518)&lt;&gt;""),IF(MIN(DATEVALUE($E518),Base!N$3)-MAX(DATEVALUE($D518),Base!N$2)+1&gt;=0,MIN(DATEVALUE($E518),Base!N$3)-MAX(DATEVALUE($D518),Base!N$2)+1,0),"")</f>
        <v/>
      </c>
      <c r="Q518" s="12" t="str">
        <f>IF(AND(($D518)&lt;&gt;"",($E518)&lt;&gt;""),IF(MIN(DATEVALUE($E518),Base!O$3)-MAX(DATEVALUE($D518),Base!O$2)+1&gt;=0,MIN(DATEVALUE($E518),Base!O$3)-MAX(DATEVALUE($D518),Base!O$2)+1,0),"")</f>
        <v/>
      </c>
      <c r="R518" s="12" t="str">
        <f>IF(AND(($D518)&lt;&gt;"",($E518)&lt;&gt;""),IF(MIN(DATEVALUE($E518),Base!P$3)-MAX(DATEVALUE($D518),Base!P$2)+1&gt;=0,MIN(DATEVALUE($E518),Base!P$3)-MAX(DATEVALUE($D518),Base!P$2)+1,0),"")</f>
        <v/>
      </c>
      <c r="S518" s="12" t="str">
        <f>IF(AND(($D518)&lt;&gt;"",($E518)&lt;&gt;""),IF(MIN(DATEVALUE($E518),Base!Q$3)-MAX(DATEVALUE($D518),Base!Q$2)+1&gt;=0,MIN(DATEVALUE($E518),Base!Q$3)-MAX(DATEVALUE($D518),Base!Q$2)+1,0),"")</f>
        <v/>
      </c>
      <c r="T518" s="12" t="str">
        <f>IF(AND(($D518)&lt;&gt;"",($E518)&lt;&gt;""),IF(MIN(DATEVALUE($E518),Base!R$3)-MAX(DATEVALUE($D518),Base!R$2)+1&gt;=0,MIN(DATEVALUE($E518),Base!R$3)-MAX(DATEVALUE($D518),Base!R$2)+1,0),"")</f>
        <v/>
      </c>
      <c r="U518" s="12" t="str">
        <f>IF(AND(($D518)&lt;&gt;"",($E518)&lt;&gt;""),IF(MIN(DATEVALUE($E518),Base!S$3)-MAX(DATEVALUE($D518),Base!S$2)+1&gt;=0,MIN(DATEVALUE($E518),Base!S$3)-MAX(DATEVALUE($D518),Base!S$2)+1,0),"")</f>
        <v/>
      </c>
      <c r="V518" s="12" t="str">
        <f>IF(AND(($D518)&lt;&gt;"",($E518)&lt;&gt;""),IF(MIN(DATEVALUE($E518),Base!T$3)-MAX(DATEVALUE($D518),Base!T$2)+1&gt;=0,MIN(DATEVALUE($E518),Base!T$3)-MAX(DATEVALUE($D518),Base!T$2)+1,0),"")</f>
        <v/>
      </c>
      <c r="W518" s="12" t="str">
        <f>IF(AND(($D518)&lt;&gt;"",($E518)&lt;&gt;""),IF(MIN(DATEVALUE($E518),Base!U$3)-MAX(DATEVALUE($D518),Base!U$2)+1&gt;=0,MIN(DATEVALUE($E518),Base!U$3)-MAX(DATEVALUE($D518),Base!U$2)+1,0),"")</f>
        <v/>
      </c>
      <c r="X518" s="12" t="str">
        <f>IF(AND(($D518)&lt;&gt;"",($E518)&lt;&gt;""),IF(MIN(DATEVALUE($E518),Base!V$3)-MAX(DATEVALUE($D518),Base!V$2)+1&gt;=0,MIN(DATEVALUE($E518),Base!V$3)-MAX(DATEVALUE($D518),Base!V$2)+1,0),"")</f>
        <v/>
      </c>
      <c r="Y518" t="str">
        <f t="shared" si="123"/>
        <v/>
      </c>
      <c r="Z518" t="str">
        <f t="shared" si="124"/>
        <v/>
      </c>
      <c r="AA518" t="str">
        <f t="shared" si="125"/>
        <v/>
      </c>
      <c r="AB518" t="str">
        <f t="shared" si="126"/>
        <v/>
      </c>
      <c r="AC518" t="str">
        <f t="shared" si="127"/>
        <v/>
      </c>
      <c r="AD518" t="str">
        <f t="shared" si="128"/>
        <v/>
      </c>
      <c r="AE518" t="str">
        <f t="shared" si="129"/>
        <v/>
      </c>
      <c r="AF518" t="str">
        <f t="shared" si="130"/>
        <v/>
      </c>
      <c r="AG518" t="str">
        <f t="shared" si="131"/>
        <v/>
      </c>
      <c r="AH518" t="str">
        <f t="shared" si="132"/>
        <v/>
      </c>
      <c r="AI518" t="str">
        <f t="shared" si="133"/>
        <v/>
      </c>
      <c r="AJ518" t="str">
        <f t="shared" si="134"/>
        <v/>
      </c>
    </row>
    <row r="519" spans="1:36" x14ac:dyDescent="0.25">
      <c r="A519" s="3"/>
      <c r="B519" s="3"/>
      <c r="C519" s="4"/>
      <c r="D519" s="20"/>
      <c r="E519" s="20"/>
      <c r="F519" s="4"/>
      <c r="G519" s="4"/>
      <c r="H519" s="2"/>
      <c r="J519" s="4" t="str">
        <f t="shared" si="120"/>
        <v/>
      </c>
      <c r="K519" s="4" t="str">
        <f t="shared" si="121"/>
        <v/>
      </c>
      <c r="L519" s="31" t="str">
        <f t="shared" si="122"/>
        <v/>
      </c>
      <c r="M519" s="12" t="str">
        <f>IF(AND(($D519)&lt;&gt;"",($E519)&lt;&gt;""),IF(MIN(DATEVALUE($E519),Base!K$3)-MAX(DATEVALUE($D519),Base!K$2)+1&gt;=0,MIN(DATEVALUE($E519),Base!K$3)-MAX(DATEVALUE($D519),Base!K$2)+1,0),"")</f>
        <v/>
      </c>
      <c r="N519" s="12" t="str">
        <f>IF(AND(($D519)&lt;&gt;"",($E519)&lt;&gt;""),IF(MIN(DATEVALUE($E519),Base!L$3)-MAX(DATEVALUE($D519),Base!L$2)+1&gt;=0,MIN(DATEVALUE($E519),Base!L$3)-MAX(DATEVALUE($D519),Base!L$2)+1,0),"")</f>
        <v/>
      </c>
      <c r="O519" s="12" t="str">
        <f>IF(AND(($D519)&lt;&gt;"",($E519)&lt;&gt;""),IF(MIN(DATEVALUE($E519),Base!M$3)-MAX(DATEVALUE($D519),Base!M$2)+1&gt;=0,MIN(DATEVALUE($E519),Base!M$3)-MAX(DATEVALUE($D519),Base!M$2)+1,0),"")</f>
        <v/>
      </c>
      <c r="P519" s="12" t="str">
        <f>IF(AND(($D519)&lt;&gt;"",($E519)&lt;&gt;""),IF(MIN(DATEVALUE($E519),Base!N$3)-MAX(DATEVALUE($D519),Base!N$2)+1&gt;=0,MIN(DATEVALUE($E519),Base!N$3)-MAX(DATEVALUE($D519),Base!N$2)+1,0),"")</f>
        <v/>
      </c>
      <c r="Q519" s="12" t="str">
        <f>IF(AND(($D519)&lt;&gt;"",($E519)&lt;&gt;""),IF(MIN(DATEVALUE($E519),Base!O$3)-MAX(DATEVALUE($D519),Base!O$2)+1&gt;=0,MIN(DATEVALUE($E519),Base!O$3)-MAX(DATEVALUE($D519),Base!O$2)+1,0),"")</f>
        <v/>
      </c>
      <c r="R519" s="12" t="str">
        <f>IF(AND(($D519)&lt;&gt;"",($E519)&lt;&gt;""),IF(MIN(DATEVALUE($E519),Base!P$3)-MAX(DATEVALUE($D519),Base!P$2)+1&gt;=0,MIN(DATEVALUE($E519),Base!P$3)-MAX(DATEVALUE($D519),Base!P$2)+1,0),"")</f>
        <v/>
      </c>
      <c r="S519" s="12" t="str">
        <f>IF(AND(($D519)&lt;&gt;"",($E519)&lt;&gt;""),IF(MIN(DATEVALUE($E519),Base!Q$3)-MAX(DATEVALUE($D519),Base!Q$2)+1&gt;=0,MIN(DATEVALUE($E519),Base!Q$3)-MAX(DATEVALUE($D519),Base!Q$2)+1,0),"")</f>
        <v/>
      </c>
      <c r="T519" s="12" t="str">
        <f>IF(AND(($D519)&lt;&gt;"",($E519)&lt;&gt;""),IF(MIN(DATEVALUE($E519),Base!R$3)-MAX(DATEVALUE($D519),Base!R$2)+1&gt;=0,MIN(DATEVALUE($E519),Base!R$3)-MAX(DATEVALUE($D519),Base!R$2)+1,0),"")</f>
        <v/>
      </c>
      <c r="U519" s="12" t="str">
        <f>IF(AND(($D519)&lt;&gt;"",($E519)&lt;&gt;""),IF(MIN(DATEVALUE($E519),Base!S$3)-MAX(DATEVALUE($D519),Base!S$2)+1&gt;=0,MIN(DATEVALUE($E519),Base!S$3)-MAX(DATEVALUE($D519),Base!S$2)+1,0),"")</f>
        <v/>
      </c>
      <c r="V519" s="12" t="str">
        <f>IF(AND(($D519)&lt;&gt;"",($E519)&lt;&gt;""),IF(MIN(DATEVALUE($E519),Base!T$3)-MAX(DATEVALUE($D519),Base!T$2)+1&gt;=0,MIN(DATEVALUE($E519),Base!T$3)-MAX(DATEVALUE($D519),Base!T$2)+1,0),"")</f>
        <v/>
      </c>
      <c r="W519" s="12" t="str">
        <f>IF(AND(($D519)&lt;&gt;"",($E519)&lt;&gt;""),IF(MIN(DATEVALUE($E519),Base!U$3)-MAX(DATEVALUE($D519),Base!U$2)+1&gt;=0,MIN(DATEVALUE($E519),Base!U$3)-MAX(DATEVALUE($D519),Base!U$2)+1,0),"")</f>
        <v/>
      </c>
      <c r="X519" s="12" t="str">
        <f>IF(AND(($D519)&lt;&gt;"",($E519)&lt;&gt;""),IF(MIN(DATEVALUE($E519),Base!V$3)-MAX(DATEVALUE($D519),Base!V$2)+1&gt;=0,MIN(DATEVALUE($E519),Base!V$3)-MAX(DATEVALUE($D519),Base!V$2)+1,0),"")</f>
        <v/>
      </c>
      <c r="Y519" t="str">
        <f t="shared" si="123"/>
        <v/>
      </c>
      <c r="Z519" t="str">
        <f t="shared" si="124"/>
        <v/>
      </c>
      <c r="AA519" t="str">
        <f t="shared" si="125"/>
        <v/>
      </c>
      <c r="AB519" t="str">
        <f t="shared" si="126"/>
        <v/>
      </c>
      <c r="AC519" t="str">
        <f t="shared" si="127"/>
        <v/>
      </c>
      <c r="AD519" t="str">
        <f t="shared" si="128"/>
        <v/>
      </c>
      <c r="AE519" t="str">
        <f t="shared" si="129"/>
        <v/>
      </c>
      <c r="AF519" t="str">
        <f t="shared" si="130"/>
        <v/>
      </c>
      <c r="AG519" t="str">
        <f t="shared" si="131"/>
        <v/>
      </c>
      <c r="AH519" t="str">
        <f t="shared" si="132"/>
        <v/>
      </c>
      <c r="AI519" t="str">
        <f t="shared" si="133"/>
        <v/>
      </c>
      <c r="AJ519" t="str">
        <f t="shared" si="134"/>
        <v/>
      </c>
    </row>
    <row r="520" spans="1:36" x14ac:dyDescent="0.25">
      <c r="A520" s="3"/>
      <c r="B520" s="3"/>
      <c r="C520" s="4"/>
      <c r="D520" s="20"/>
      <c r="E520" s="20"/>
      <c r="F520" s="4"/>
      <c r="G520" s="4"/>
      <c r="H520" s="2"/>
      <c r="J520" s="4" t="str">
        <f t="shared" si="120"/>
        <v/>
      </c>
      <c r="K520" s="4" t="str">
        <f t="shared" si="121"/>
        <v/>
      </c>
      <c r="L520" s="31" t="str">
        <f t="shared" si="122"/>
        <v/>
      </c>
      <c r="M520" s="12" t="str">
        <f>IF(AND(($D520)&lt;&gt;"",($E520)&lt;&gt;""),IF(MIN(DATEVALUE($E520),Base!K$3)-MAX(DATEVALUE($D520),Base!K$2)+1&gt;=0,MIN(DATEVALUE($E520),Base!K$3)-MAX(DATEVALUE($D520),Base!K$2)+1,0),"")</f>
        <v/>
      </c>
      <c r="N520" s="12" t="str">
        <f>IF(AND(($D520)&lt;&gt;"",($E520)&lt;&gt;""),IF(MIN(DATEVALUE($E520),Base!L$3)-MAX(DATEVALUE($D520),Base!L$2)+1&gt;=0,MIN(DATEVALUE($E520),Base!L$3)-MAX(DATEVALUE($D520),Base!L$2)+1,0),"")</f>
        <v/>
      </c>
      <c r="O520" s="12" t="str">
        <f>IF(AND(($D520)&lt;&gt;"",($E520)&lt;&gt;""),IF(MIN(DATEVALUE($E520),Base!M$3)-MAX(DATEVALUE($D520),Base!M$2)+1&gt;=0,MIN(DATEVALUE($E520),Base!M$3)-MAX(DATEVALUE($D520),Base!M$2)+1,0),"")</f>
        <v/>
      </c>
      <c r="P520" s="12" t="str">
        <f>IF(AND(($D520)&lt;&gt;"",($E520)&lt;&gt;""),IF(MIN(DATEVALUE($E520),Base!N$3)-MAX(DATEVALUE($D520),Base!N$2)+1&gt;=0,MIN(DATEVALUE($E520),Base!N$3)-MAX(DATEVALUE($D520),Base!N$2)+1,0),"")</f>
        <v/>
      </c>
      <c r="Q520" s="12" t="str">
        <f>IF(AND(($D520)&lt;&gt;"",($E520)&lt;&gt;""),IF(MIN(DATEVALUE($E520),Base!O$3)-MAX(DATEVALUE($D520),Base!O$2)+1&gt;=0,MIN(DATEVALUE($E520),Base!O$3)-MAX(DATEVALUE($D520),Base!O$2)+1,0),"")</f>
        <v/>
      </c>
      <c r="R520" s="12" t="str">
        <f>IF(AND(($D520)&lt;&gt;"",($E520)&lt;&gt;""),IF(MIN(DATEVALUE($E520),Base!P$3)-MAX(DATEVALUE($D520),Base!P$2)+1&gt;=0,MIN(DATEVALUE($E520),Base!P$3)-MAX(DATEVALUE($D520),Base!P$2)+1,0),"")</f>
        <v/>
      </c>
      <c r="S520" s="12" t="str">
        <f>IF(AND(($D520)&lt;&gt;"",($E520)&lt;&gt;""),IF(MIN(DATEVALUE($E520),Base!Q$3)-MAX(DATEVALUE($D520),Base!Q$2)+1&gt;=0,MIN(DATEVALUE($E520),Base!Q$3)-MAX(DATEVALUE($D520),Base!Q$2)+1,0),"")</f>
        <v/>
      </c>
      <c r="T520" s="12" t="str">
        <f>IF(AND(($D520)&lt;&gt;"",($E520)&lt;&gt;""),IF(MIN(DATEVALUE($E520),Base!R$3)-MAX(DATEVALUE($D520),Base!R$2)+1&gt;=0,MIN(DATEVALUE($E520),Base!R$3)-MAX(DATEVALUE($D520),Base!R$2)+1,0),"")</f>
        <v/>
      </c>
      <c r="U520" s="12" t="str">
        <f>IF(AND(($D520)&lt;&gt;"",($E520)&lt;&gt;""),IF(MIN(DATEVALUE($E520),Base!S$3)-MAX(DATEVALUE($D520),Base!S$2)+1&gt;=0,MIN(DATEVALUE($E520),Base!S$3)-MAX(DATEVALUE($D520),Base!S$2)+1,0),"")</f>
        <v/>
      </c>
      <c r="V520" s="12" t="str">
        <f>IF(AND(($D520)&lt;&gt;"",($E520)&lt;&gt;""),IF(MIN(DATEVALUE($E520),Base!T$3)-MAX(DATEVALUE($D520),Base!T$2)+1&gt;=0,MIN(DATEVALUE($E520),Base!T$3)-MAX(DATEVALUE($D520),Base!T$2)+1,0),"")</f>
        <v/>
      </c>
      <c r="W520" s="12" t="str">
        <f>IF(AND(($D520)&lt;&gt;"",($E520)&lt;&gt;""),IF(MIN(DATEVALUE($E520),Base!U$3)-MAX(DATEVALUE($D520),Base!U$2)+1&gt;=0,MIN(DATEVALUE($E520),Base!U$3)-MAX(DATEVALUE($D520),Base!U$2)+1,0),"")</f>
        <v/>
      </c>
      <c r="X520" s="12" t="str">
        <f>IF(AND(($D520)&lt;&gt;"",($E520)&lt;&gt;""),IF(MIN(DATEVALUE($E520),Base!V$3)-MAX(DATEVALUE($D520),Base!V$2)+1&gt;=0,MIN(DATEVALUE($E520),Base!V$3)-MAX(DATEVALUE($D520),Base!V$2)+1,0),"")</f>
        <v/>
      </c>
      <c r="Y520" t="str">
        <f t="shared" si="123"/>
        <v/>
      </c>
      <c r="Z520" t="str">
        <f t="shared" si="124"/>
        <v/>
      </c>
      <c r="AA520" t="str">
        <f t="shared" si="125"/>
        <v/>
      </c>
      <c r="AB520" t="str">
        <f t="shared" si="126"/>
        <v/>
      </c>
      <c r="AC520" t="str">
        <f t="shared" si="127"/>
        <v/>
      </c>
      <c r="AD520" t="str">
        <f t="shared" si="128"/>
        <v/>
      </c>
      <c r="AE520" t="str">
        <f t="shared" si="129"/>
        <v/>
      </c>
      <c r="AF520" t="str">
        <f t="shared" si="130"/>
        <v/>
      </c>
      <c r="AG520" t="str">
        <f t="shared" si="131"/>
        <v/>
      </c>
      <c r="AH520" t="str">
        <f t="shared" si="132"/>
        <v/>
      </c>
      <c r="AI520" t="str">
        <f t="shared" si="133"/>
        <v/>
      </c>
      <c r="AJ520" t="str">
        <f t="shared" si="134"/>
        <v/>
      </c>
    </row>
    <row r="521" spans="1:36" x14ac:dyDescent="0.25">
      <c r="A521" s="3"/>
      <c r="B521" s="3"/>
      <c r="C521" s="4"/>
      <c r="D521" s="20"/>
      <c r="E521" s="20"/>
      <c r="F521" s="4"/>
      <c r="G521" s="4"/>
      <c r="H521" s="2"/>
      <c r="J521" s="4" t="str">
        <f t="shared" si="120"/>
        <v/>
      </c>
      <c r="K521" s="4" t="str">
        <f t="shared" si="121"/>
        <v/>
      </c>
      <c r="L521" s="31" t="str">
        <f t="shared" si="122"/>
        <v/>
      </c>
      <c r="M521" s="12" t="str">
        <f>IF(AND(($D521)&lt;&gt;"",($E521)&lt;&gt;""),IF(MIN(DATEVALUE($E521),Base!K$3)-MAX(DATEVALUE($D521),Base!K$2)+1&gt;=0,MIN(DATEVALUE($E521),Base!K$3)-MAX(DATEVALUE($D521),Base!K$2)+1,0),"")</f>
        <v/>
      </c>
      <c r="N521" s="12" t="str">
        <f>IF(AND(($D521)&lt;&gt;"",($E521)&lt;&gt;""),IF(MIN(DATEVALUE($E521),Base!L$3)-MAX(DATEVALUE($D521),Base!L$2)+1&gt;=0,MIN(DATEVALUE($E521),Base!L$3)-MAX(DATEVALUE($D521),Base!L$2)+1,0),"")</f>
        <v/>
      </c>
      <c r="O521" s="12" t="str">
        <f>IF(AND(($D521)&lt;&gt;"",($E521)&lt;&gt;""),IF(MIN(DATEVALUE($E521),Base!M$3)-MAX(DATEVALUE($D521),Base!M$2)+1&gt;=0,MIN(DATEVALUE($E521),Base!M$3)-MAX(DATEVALUE($D521),Base!M$2)+1,0),"")</f>
        <v/>
      </c>
      <c r="P521" s="12" t="str">
        <f>IF(AND(($D521)&lt;&gt;"",($E521)&lt;&gt;""),IF(MIN(DATEVALUE($E521),Base!N$3)-MAX(DATEVALUE($D521),Base!N$2)+1&gt;=0,MIN(DATEVALUE($E521),Base!N$3)-MAX(DATEVALUE($D521),Base!N$2)+1,0),"")</f>
        <v/>
      </c>
      <c r="Q521" s="12" t="str">
        <f>IF(AND(($D521)&lt;&gt;"",($E521)&lt;&gt;""),IF(MIN(DATEVALUE($E521),Base!O$3)-MAX(DATEVALUE($D521),Base!O$2)+1&gt;=0,MIN(DATEVALUE($E521),Base!O$3)-MAX(DATEVALUE($D521),Base!O$2)+1,0),"")</f>
        <v/>
      </c>
      <c r="R521" s="12" t="str">
        <f>IF(AND(($D521)&lt;&gt;"",($E521)&lt;&gt;""),IF(MIN(DATEVALUE($E521),Base!P$3)-MAX(DATEVALUE($D521),Base!P$2)+1&gt;=0,MIN(DATEVALUE($E521),Base!P$3)-MAX(DATEVALUE($D521),Base!P$2)+1,0),"")</f>
        <v/>
      </c>
      <c r="S521" s="12" t="str">
        <f>IF(AND(($D521)&lt;&gt;"",($E521)&lt;&gt;""),IF(MIN(DATEVALUE($E521),Base!Q$3)-MAX(DATEVALUE($D521),Base!Q$2)+1&gt;=0,MIN(DATEVALUE($E521),Base!Q$3)-MAX(DATEVALUE($D521),Base!Q$2)+1,0),"")</f>
        <v/>
      </c>
      <c r="T521" s="12" t="str">
        <f>IF(AND(($D521)&lt;&gt;"",($E521)&lt;&gt;""),IF(MIN(DATEVALUE($E521),Base!R$3)-MAX(DATEVALUE($D521),Base!R$2)+1&gt;=0,MIN(DATEVALUE($E521),Base!R$3)-MAX(DATEVALUE($D521),Base!R$2)+1,0),"")</f>
        <v/>
      </c>
      <c r="U521" s="12" t="str">
        <f>IF(AND(($D521)&lt;&gt;"",($E521)&lt;&gt;""),IF(MIN(DATEVALUE($E521),Base!S$3)-MAX(DATEVALUE($D521),Base!S$2)+1&gt;=0,MIN(DATEVALUE($E521),Base!S$3)-MAX(DATEVALUE($D521),Base!S$2)+1,0),"")</f>
        <v/>
      </c>
      <c r="V521" s="12" t="str">
        <f>IF(AND(($D521)&lt;&gt;"",($E521)&lt;&gt;""),IF(MIN(DATEVALUE($E521),Base!T$3)-MAX(DATEVALUE($D521),Base!T$2)+1&gt;=0,MIN(DATEVALUE($E521),Base!T$3)-MAX(DATEVALUE($D521),Base!T$2)+1,0),"")</f>
        <v/>
      </c>
      <c r="W521" s="12" t="str">
        <f>IF(AND(($D521)&lt;&gt;"",($E521)&lt;&gt;""),IF(MIN(DATEVALUE($E521),Base!U$3)-MAX(DATEVALUE($D521),Base!U$2)+1&gt;=0,MIN(DATEVALUE($E521),Base!U$3)-MAX(DATEVALUE($D521),Base!U$2)+1,0),"")</f>
        <v/>
      </c>
      <c r="X521" s="12" t="str">
        <f>IF(AND(($D521)&lt;&gt;"",($E521)&lt;&gt;""),IF(MIN(DATEVALUE($E521),Base!V$3)-MAX(DATEVALUE($D521),Base!V$2)+1&gt;=0,MIN(DATEVALUE($E521),Base!V$3)-MAX(DATEVALUE($D521),Base!V$2)+1,0),"")</f>
        <v/>
      </c>
      <c r="Y521" t="str">
        <f t="shared" si="123"/>
        <v/>
      </c>
      <c r="Z521" t="str">
        <f t="shared" si="124"/>
        <v/>
      </c>
      <c r="AA521" t="str">
        <f t="shared" si="125"/>
        <v/>
      </c>
      <c r="AB521" t="str">
        <f t="shared" si="126"/>
        <v/>
      </c>
      <c r="AC521" t="str">
        <f t="shared" si="127"/>
        <v/>
      </c>
      <c r="AD521" t="str">
        <f t="shared" si="128"/>
        <v/>
      </c>
      <c r="AE521" t="str">
        <f t="shared" si="129"/>
        <v/>
      </c>
      <c r="AF521" t="str">
        <f t="shared" si="130"/>
        <v/>
      </c>
      <c r="AG521" t="str">
        <f t="shared" si="131"/>
        <v/>
      </c>
      <c r="AH521" t="str">
        <f t="shared" si="132"/>
        <v/>
      </c>
      <c r="AI521" t="str">
        <f t="shared" si="133"/>
        <v/>
      </c>
      <c r="AJ521" t="str">
        <f t="shared" si="134"/>
        <v/>
      </c>
    </row>
    <row r="522" spans="1:36" x14ac:dyDescent="0.25">
      <c r="A522" s="3"/>
      <c r="B522" s="3"/>
      <c r="C522" s="4"/>
      <c r="D522" s="20"/>
      <c r="E522" s="20"/>
      <c r="F522" s="4"/>
      <c r="G522" s="4"/>
      <c r="H522" s="2"/>
      <c r="J522" s="4" t="str">
        <f t="shared" si="120"/>
        <v/>
      </c>
      <c r="K522" s="4" t="str">
        <f t="shared" si="121"/>
        <v/>
      </c>
      <c r="L522" s="31" t="str">
        <f t="shared" si="122"/>
        <v/>
      </c>
      <c r="M522" s="12" t="str">
        <f>IF(AND(($D522)&lt;&gt;"",($E522)&lt;&gt;""),IF(MIN(DATEVALUE($E522),Base!K$3)-MAX(DATEVALUE($D522),Base!K$2)+1&gt;=0,MIN(DATEVALUE($E522),Base!K$3)-MAX(DATEVALUE($D522),Base!K$2)+1,0),"")</f>
        <v/>
      </c>
      <c r="N522" s="12" t="str">
        <f>IF(AND(($D522)&lt;&gt;"",($E522)&lt;&gt;""),IF(MIN(DATEVALUE($E522),Base!L$3)-MAX(DATEVALUE($D522),Base!L$2)+1&gt;=0,MIN(DATEVALUE($E522),Base!L$3)-MAX(DATEVALUE($D522),Base!L$2)+1,0),"")</f>
        <v/>
      </c>
      <c r="O522" s="12" t="str">
        <f>IF(AND(($D522)&lt;&gt;"",($E522)&lt;&gt;""),IF(MIN(DATEVALUE($E522),Base!M$3)-MAX(DATEVALUE($D522),Base!M$2)+1&gt;=0,MIN(DATEVALUE($E522),Base!M$3)-MAX(DATEVALUE($D522),Base!M$2)+1,0),"")</f>
        <v/>
      </c>
      <c r="P522" s="12" t="str">
        <f>IF(AND(($D522)&lt;&gt;"",($E522)&lt;&gt;""),IF(MIN(DATEVALUE($E522),Base!N$3)-MAX(DATEVALUE($D522),Base!N$2)+1&gt;=0,MIN(DATEVALUE($E522),Base!N$3)-MAX(DATEVALUE($D522),Base!N$2)+1,0),"")</f>
        <v/>
      </c>
      <c r="Q522" s="12" t="str">
        <f>IF(AND(($D522)&lt;&gt;"",($E522)&lt;&gt;""),IF(MIN(DATEVALUE($E522),Base!O$3)-MAX(DATEVALUE($D522),Base!O$2)+1&gt;=0,MIN(DATEVALUE($E522),Base!O$3)-MAX(DATEVALUE($D522),Base!O$2)+1,0),"")</f>
        <v/>
      </c>
      <c r="R522" s="12" t="str">
        <f>IF(AND(($D522)&lt;&gt;"",($E522)&lt;&gt;""),IF(MIN(DATEVALUE($E522),Base!P$3)-MAX(DATEVALUE($D522),Base!P$2)+1&gt;=0,MIN(DATEVALUE($E522),Base!P$3)-MAX(DATEVALUE($D522),Base!P$2)+1,0),"")</f>
        <v/>
      </c>
      <c r="S522" s="12" t="str">
        <f>IF(AND(($D522)&lt;&gt;"",($E522)&lt;&gt;""),IF(MIN(DATEVALUE($E522),Base!Q$3)-MAX(DATEVALUE($D522),Base!Q$2)+1&gt;=0,MIN(DATEVALUE($E522),Base!Q$3)-MAX(DATEVALUE($D522),Base!Q$2)+1,0),"")</f>
        <v/>
      </c>
      <c r="T522" s="12" t="str">
        <f>IF(AND(($D522)&lt;&gt;"",($E522)&lt;&gt;""),IF(MIN(DATEVALUE($E522),Base!R$3)-MAX(DATEVALUE($D522),Base!R$2)+1&gt;=0,MIN(DATEVALUE($E522),Base!R$3)-MAX(DATEVALUE($D522),Base!R$2)+1,0),"")</f>
        <v/>
      </c>
      <c r="U522" s="12" t="str">
        <f>IF(AND(($D522)&lt;&gt;"",($E522)&lt;&gt;""),IF(MIN(DATEVALUE($E522),Base!S$3)-MAX(DATEVALUE($D522),Base!S$2)+1&gt;=0,MIN(DATEVALUE($E522),Base!S$3)-MAX(DATEVALUE($D522),Base!S$2)+1,0),"")</f>
        <v/>
      </c>
      <c r="V522" s="12" t="str">
        <f>IF(AND(($D522)&lt;&gt;"",($E522)&lt;&gt;""),IF(MIN(DATEVALUE($E522),Base!T$3)-MAX(DATEVALUE($D522),Base!T$2)+1&gt;=0,MIN(DATEVALUE($E522),Base!T$3)-MAX(DATEVALUE($D522),Base!T$2)+1,0),"")</f>
        <v/>
      </c>
      <c r="W522" s="12" t="str">
        <f>IF(AND(($D522)&lt;&gt;"",($E522)&lt;&gt;""),IF(MIN(DATEVALUE($E522),Base!U$3)-MAX(DATEVALUE($D522),Base!U$2)+1&gt;=0,MIN(DATEVALUE($E522),Base!U$3)-MAX(DATEVALUE($D522),Base!U$2)+1,0),"")</f>
        <v/>
      </c>
      <c r="X522" s="12" t="str">
        <f>IF(AND(($D522)&lt;&gt;"",($E522)&lt;&gt;""),IF(MIN(DATEVALUE($E522),Base!V$3)-MAX(DATEVALUE($D522),Base!V$2)+1&gt;=0,MIN(DATEVALUE($E522),Base!V$3)-MAX(DATEVALUE($D522),Base!V$2)+1,0),"")</f>
        <v/>
      </c>
      <c r="Y522" t="str">
        <f t="shared" si="123"/>
        <v/>
      </c>
      <c r="Z522" t="str">
        <f t="shared" si="124"/>
        <v/>
      </c>
      <c r="AA522" t="str">
        <f t="shared" si="125"/>
        <v/>
      </c>
      <c r="AB522" t="str">
        <f t="shared" si="126"/>
        <v/>
      </c>
      <c r="AC522" t="str">
        <f t="shared" si="127"/>
        <v/>
      </c>
      <c r="AD522" t="str">
        <f t="shared" si="128"/>
        <v/>
      </c>
      <c r="AE522" t="str">
        <f t="shared" si="129"/>
        <v/>
      </c>
      <c r="AF522" t="str">
        <f t="shared" si="130"/>
        <v/>
      </c>
      <c r="AG522" t="str">
        <f t="shared" si="131"/>
        <v/>
      </c>
      <c r="AH522" t="str">
        <f t="shared" si="132"/>
        <v/>
      </c>
      <c r="AI522" t="str">
        <f t="shared" si="133"/>
        <v/>
      </c>
      <c r="AJ522" t="str">
        <f t="shared" si="134"/>
        <v/>
      </c>
    </row>
    <row r="523" spans="1:36" x14ac:dyDescent="0.25">
      <c r="A523" s="3"/>
      <c r="B523" s="3"/>
      <c r="C523" s="4"/>
      <c r="D523" s="20"/>
      <c r="E523" s="20"/>
      <c r="F523" s="4"/>
      <c r="G523" s="4"/>
      <c r="H523" s="2"/>
      <c r="J523" s="4" t="str">
        <f t="shared" si="120"/>
        <v/>
      </c>
      <c r="K523" s="4" t="str">
        <f t="shared" si="121"/>
        <v/>
      </c>
      <c r="L523" s="31" t="str">
        <f t="shared" si="122"/>
        <v/>
      </c>
      <c r="M523" s="12" t="str">
        <f>IF(AND(($D523)&lt;&gt;"",($E523)&lt;&gt;""),IF(MIN(DATEVALUE($E523),Base!K$3)-MAX(DATEVALUE($D523),Base!K$2)+1&gt;=0,MIN(DATEVALUE($E523),Base!K$3)-MAX(DATEVALUE($D523),Base!K$2)+1,0),"")</f>
        <v/>
      </c>
      <c r="N523" s="12" t="str">
        <f>IF(AND(($D523)&lt;&gt;"",($E523)&lt;&gt;""),IF(MIN(DATEVALUE($E523),Base!L$3)-MAX(DATEVALUE($D523),Base!L$2)+1&gt;=0,MIN(DATEVALUE($E523),Base!L$3)-MAX(DATEVALUE($D523),Base!L$2)+1,0),"")</f>
        <v/>
      </c>
      <c r="O523" s="12" t="str">
        <f>IF(AND(($D523)&lt;&gt;"",($E523)&lt;&gt;""),IF(MIN(DATEVALUE($E523),Base!M$3)-MAX(DATEVALUE($D523),Base!M$2)+1&gt;=0,MIN(DATEVALUE($E523),Base!M$3)-MAX(DATEVALUE($D523),Base!M$2)+1,0),"")</f>
        <v/>
      </c>
      <c r="P523" s="12" t="str">
        <f>IF(AND(($D523)&lt;&gt;"",($E523)&lt;&gt;""),IF(MIN(DATEVALUE($E523),Base!N$3)-MAX(DATEVALUE($D523),Base!N$2)+1&gt;=0,MIN(DATEVALUE($E523),Base!N$3)-MAX(DATEVALUE($D523),Base!N$2)+1,0),"")</f>
        <v/>
      </c>
      <c r="Q523" s="12" t="str">
        <f>IF(AND(($D523)&lt;&gt;"",($E523)&lt;&gt;""),IF(MIN(DATEVALUE($E523),Base!O$3)-MAX(DATEVALUE($D523),Base!O$2)+1&gt;=0,MIN(DATEVALUE($E523),Base!O$3)-MAX(DATEVALUE($D523),Base!O$2)+1,0),"")</f>
        <v/>
      </c>
      <c r="R523" s="12" t="str">
        <f>IF(AND(($D523)&lt;&gt;"",($E523)&lt;&gt;""),IF(MIN(DATEVALUE($E523),Base!P$3)-MAX(DATEVALUE($D523),Base!P$2)+1&gt;=0,MIN(DATEVALUE($E523),Base!P$3)-MAX(DATEVALUE($D523),Base!P$2)+1,0),"")</f>
        <v/>
      </c>
      <c r="S523" s="12" t="str">
        <f>IF(AND(($D523)&lt;&gt;"",($E523)&lt;&gt;""),IF(MIN(DATEVALUE($E523),Base!Q$3)-MAX(DATEVALUE($D523),Base!Q$2)+1&gt;=0,MIN(DATEVALUE($E523),Base!Q$3)-MAX(DATEVALUE($D523),Base!Q$2)+1,0),"")</f>
        <v/>
      </c>
      <c r="T523" s="12" t="str">
        <f>IF(AND(($D523)&lt;&gt;"",($E523)&lt;&gt;""),IF(MIN(DATEVALUE($E523),Base!R$3)-MAX(DATEVALUE($D523),Base!R$2)+1&gt;=0,MIN(DATEVALUE($E523),Base!R$3)-MAX(DATEVALUE($D523),Base!R$2)+1,0),"")</f>
        <v/>
      </c>
      <c r="U523" s="12" t="str">
        <f>IF(AND(($D523)&lt;&gt;"",($E523)&lt;&gt;""),IF(MIN(DATEVALUE($E523),Base!S$3)-MAX(DATEVALUE($D523),Base!S$2)+1&gt;=0,MIN(DATEVALUE($E523),Base!S$3)-MAX(DATEVALUE($D523),Base!S$2)+1,0),"")</f>
        <v/>
      </c>
      <c r="V523" s="12" t="str">
        <f>IF(AND(($D523)&lt;&gt;"",($E523)&lt;&gt;""),IF(MIN(DATEVALUE($E523),Base!T$3)-MAX(DATEVALUE($D523),Base!T$2)+1&gt;=0,MIN(DATEVALUE($E523),Base!T$3)-MAX(DATEVALUE($D523),Base!T$2)+1,0),"")</f>
        <v/>
      </c>
      <c r="W523" s="12" t="str">
        <f>IF(AND(($D523)&lt;&gt;"",($E523)&lt;&gt;""),IF(MIN(DATEVALUE($E523),Base!U$3)-MAX(DATEVALUE($D523),Base!U$2)+1&gt;=0,MIN(DATEVALUE($E523),Base!U$3)-MAX(DATEVALUE($D523),Base!U$2)+1,0),"")</f>
        <v/>
      </c>
      <c r="X523" s="12" t="str">
        <f>IF(AND(($D523)&lt;&gt;"",($E523)&lt;&gt;""),IF(MIN(DATEVALUE($E523),Base!V$3)-MAX(DATEVALUE($D523),Base!V$2)+1&gt;=0,MIN(DATEVALUE($E523),Base!V$3)-MAX(DATEVALUE($D523),Base!V$2)+1,0),"")</f>
        <v/>
      </c>
      <c r="Y523" t="str">
        <f t="shared" si="123"/>
        <v/>
      </c>
      <c r="Z523" t="str">
        <f t="shared" si="124"/>
        <v/>
      </c>
      <c r="AA523" t="str">
        <f t="shared" si="125"/>
        <v/>
      </c>
      <c r="AB523" t="str">
        <f t="shared" si="126"/>
        <v/>
      </c>
      <c r="AC523" t="str">
        <f t="shared" si="127"/>
        <v/>
      </c>
      <c r="AD523" t="str">
        <f t="shared" si="128"/>
        <v/>
      </c>
      <c r="AE523" t="str">
        <f t="shared" si="129"/>
        <v/>
      </c>
      <c r="AF523" t="str">
        <f t="shared" si="130"/>
        <v/>
      </c>
      <c r="AG523" t="str">
        <f t="shared" si="131"/>
        <v/>
      </c>
      <c r="AH523" t="str">
        <f t="shared" si="132"/>
        <v/>
      </c>
      <c r="AI523" t="str">
        <f t="shared" si="133"/>
        <v/>
      </c>
      <c r="AJ523" t="str">
        <f t="shared" si="134"/>
        <v/>
      </c>
    </row>
    <row r="524" spans="1:36" x14ac:dyDescent="0.25">
      <c r="A524" s="3"/>
      <c r="B524" s="3"/>
      <c r="C524" s="4"/>
      <c r="D524" s="20"/>
      <c r="E524" s="20"/>
      <c r="F524" s="4"/>
      <c r="G524" s="4"/>
      <c r="H524" s="2"/>
      <c r="J524" s="4" t="str">
        <f t="shared" si="120"/>
        <v/>
      </c>
      <c r="K524" s="4" t="str">
        <f t="shared" si="121"/>
        <v/>
      </c>
      <c r="L524" s="31" t="str">
        <f t="shared" si="122"/>
        <v/>
      </c>
      <c r="M524" s="12" t="str">
        <f>IF(AND(($D524)&lt;&gt;"",($E524)&lt;&gt;""),IF(MIN(DATEVALUE($E524),Base!K$3)-MAX(DATEVALUE($D524),Base!K$2)+1&gt;=0,MIN(DATEVALUE($E524),Base!K$3)-MAX(DATEVALUE($D524),Base!K$2)+1,0),"")</f>
        <v/>
      </c>
      <c r="N524" s="12" t="str">
        <f>IF(AND(($D524)&lt;&gt;"",($E524)&lt;&gt;""),IF(MIN(DATEVALUE($E524),Base!L$3)-MAX(DATEVALUE($D524),Base!L$2)+1&gt;=0,MIN(DATEVALUE($E524),Base!L$3)-MAX(DATEVALUE($D524),Base!L$2)+1,0),"")</f>
        <v/>
      </c>
      <c r="O524" s="12" t="str">
        <f>IF(AND(($D524)&lt;&gt;"",($E524)&lt;&gt;""),IF(MIN(DATEVALUE($E524),Base!M$3)-MAX(DATEVALUE($D524),Base!M$2)+1&gt;=0,MIN(DATEVALUE($E524),Base!M$3)-MAX(DATEVALUE($D524),Base!M$2)+1,0),"")</f>
        <v/>
      </c>
      <c r="P524" s="12" t="str">
        <f>IF(AND(($D524)&lt;&gt;"",($E524)&lt;&gt;""),IF(MIN(DATEVALUE($E524),Base!N$3)-MAX(DATEVALUE($D524),Base!N$2)+1&gt;=0,MIN(DATEVALUE($E524),Base!N$3)-MAX(DATEVALUE($D524),Base!N$2)+1,0),"")</f>
        <v/>
      </c>
      <c r="Q524" s="12" t="str">
        <f>IF(AND(($D524)&lt;&gt;"",($E524)&lt;&gt;""),IF(MIN(DATEVALUE($E524),Base!O$3)-MAX(DATEVALUE($D524),Base!O$2)+1&gt;=0,MIN(DATEVALUE($E524),Base!O$3)-MAX(DATEVALUE($D524),Base!O$2)+1,0),"")</f>
        <v/>
      </c>
      <c r="R524" s="12" t="str">
        <f>IF(AND(($D524)&lt;&gt;"",($E524)&lt;&gt;""),IF(MIN(DATEVALUE($E524),Base!P$3)-MAX(DATEVALUE($D524),Base!P$2)+1&gt;=0,MIN(DATEVALUE($E524),Base!P$3)-MAX(DATEVALUE($D524),Base!P$2)+1,0),"")</f>
        <v/>
      </c>
      <c r="S524" s="12" t="str">
        <f>IF(AND(($D524)&lt;&gt;"",($E524)&lt;&gt;""),IF(MIN(DATEVALUE($E524),Base!Q$3)-MAX(DATEVALUE($D524),Base!Q$2)+1&gt;=0,MIN(DATEVALUE($E524),Base!Q$3)-MAX(DATEVALUE($D524),Base!Q$2)+1,0),"")</f>
        <v/>
      </c>
      <c r="T524" s="12" t="str">
        <f>IF(AND(($D524)&lt;&gt;"",($E524)&lt;&gt;""),IF(MIN(DATEVALUE($E524),Base!R$3)-MAX(DATEVALUE($D524),Base!R$2)+1&gt;=0,MIN(DATEVALUE($E524),Base!R$3)-MAX(DATEVALUE($D524),Base!R$2)+1,0),"")</f>
        <v/>
      </c>
      <c r="U524" s="12" t="str">
        <f>IF(AND(($D524)&lt;&gt;"",($E524)&lt;&gt;""),IF(MIN(DATEVALUE($E524),Base!S$3)-MAX(DATEVALUE($D524),Base!S$2)+1&gt;=0,MIN(DATEVALUE($E524),Base!S$3)-MAX(DATEVALUE($D524),Base!S$2)+1,0),"")</f>
        <v/>
      </c>
      <c r="V524" s="12" t="str">
        <f>IF(AND(($D524)&lt;&gt;"",($E524)&lt;&gt;""),IF(MIN(DATEVALUE($E524),Base!T$3)-MAX(DATEVALUE($D524),Base!T$2)+1&gt;=0,MIN(DATEVALUE($E524),Base!T$3)-MAX(DATEVALUE($D524),Base!T$2)+1,0),"")</f>
        <v/>
      </c>
      <c r="W524" s="12" t="str">
        <f>IF(AND(($D524)&lt;&gt;"",($E524)&lt;&gt;""),IF(MIN(DATEVALUE($E524),Base!U$3)-MAX(DATEVALUE($D524),Base!U$2)+1&gt;=0,MIN(DATEVALUE($E524),Base!U$3)-MAX(DATEVALUE($D524),Base!U$2)+1,0),"")</f>
        <v/>
      </c>
      <c r="X524" s="12" t="str">
        <f>IF(AND(($D524)&lt;&gt;"",($E524)&lt;&gt;""),IF(MIN(DATEVALUE($E524),Base!V$3)-MAX(DATEVALUE($D524),Base!V$2)+1&gt;=0,MIN(DATEVALUE($E524),Base!V$3)-MAX(DATEVALUE($D524),Base!V$2)+1,0),"")</f>
        <v/>
      </c>
      <c r="Y524" t="str">
        <f t="shared" si="123"/>
        <v/>
      </c>
      <c r="Z524" t="str">
        <f t="shared" si="124"/>
        <v/>
      </c>
      <c r="AA524" t="str">
        <f t="shared" si="125"/>
        <v/>
      </c>
      <c r="AB524" t="str">
        <f t="shared" si="126"/>
        <v/>
      </c>
      <c r="AC524" t="str">
        <f t="shared" si="127"/>
        <v/>
      </c>
      <c r="AD524" t="str">
        <f t="shared" si="128"/>
        <v/>
      </c>
      <c r="AE524" t="str">
        <f t="shared" si="129"/>
        <v/>
      </c>
      <c r="AF524" t="str">
        <f t="shared" si="130"/>
        <v/>
      </c>
      <c r="AG524" t="str">
        <f t="shared" si="131"/>
        <v/>
      </c>
      <c r="AH524" t="str">
        <f t="shared" si="132"/>
        <v/>
      </c>
      <c r="AI524" t="str">
        <f t="shared" si="133"/>
        <v/>
      </c>
      <c r="AJ524" t="str">
        <f t="shared" si="134"/>
        <v/>
      </c>
    </row>
    <row r="525" spans="1:36" x14ac:dyDescent="0.25">
      <c r="A525" s="3"/>
      <c r="B525" s="3"/>
      <c r="C525" s="4"/>
      <c r="D525" s="20"/>
      <c r="E525" s="20"/>
      <c r="F525" s="4"/>
      <c r="G525" s="4"/>
      <c r="H525" s="2"/>
      <c r="J525" s="4" t="str">
        <f t="shared" si="120"/>
        <v/>
      </c>
      <c r="K525" s="4" t="str">
        <f t="shared" si="121"/>
        <v/>
      </c>
      <c r="L525" s="31" t="str">
        <f t="shared" si="122"/>
        <v/>
      </c>
      <c r="M525" s="12" t="str">
        <f>IF(AND(($D525)&lt;&gt;"",($E525)&lt;&gt;""),IF(MIN(DATEVALUE($E525),Base!K$3)-MAX(DATEVALUE($D525),Base!K$2)+1&gt;=0,MIN(DATEVALUE($E525),Base!K$3)-MAX(DATEVALUE($D525),Base!K$2)+1,0),"")</f>
        <v/>
      </c>
      <c r="N525" s="12" t="str">
        <f>IF(AND(($D525)&lt;&gt;"",($E525)&lt;&gt;""),IF(MIN(DATEVALUE($E525),Base!L$3)-MAX(DATEVALUE($D525),Base!L$2)+1&gt;=0,MIN(DATEVALUE($E525),Base!L$3)-MAX(DATEVALUE($D525),Base!L$2)+1,0),"")</f>
        <v/>
      </c>
      <c r="O525" s="12" t="str">
        <f>IF(AND(($D525)&lt;&gt;"",($E525)&lt;&gt;""),IF(MIN(DATEVALUE($E525),Base!M$3)-MAX(DATEVALUE($D525),Base!M$2)+1&gt;=0,MIN(DATEVALUE($E525),Base!M$3)-MAX(DATEVALUE($D525),Base!M$2)+1,0),"")</f>
        <v/>
      </c>
      <c r="P525" s="12" t="str">
        <f>IF(AND(($D525)&lt;&gt;"",($E525)&lt;&gt;""),IF(MIN(DATEVALUE($E525),Base!N$3)-MAX(DATEVALUE($D525),Base!N$2)+1&gt;=0,MIN(DATEVALUE($E525),Base!N$3)-MAX(DATEVALUE($D525),Base!N$2)+1,0),"")</f>
        <v/>
      </c>
      <c r="Q525" s="12" t="str">
        <f>IF(AND(($D525)&lt;&gt;"",($E525)&lt;&gt;""),IF(MIN(DATEVALUE($E525),Base!O$3)-MAX(DATEVALUE($D525),Base!O$2)+1&gt;=0,MIN(DATEVALUE($E525),Base!O$3)-MAX(DATEVALUE($D525),Base!O$2)+1,0),"")</f>
        <v/>
      </c>
      <c r="R525" s="12" t="str">
        <f>IF(AND(($D525)&lt;&gt;"",($E525)&lt;&gt;""),IF(MIN(DATEVALUE($E525),Base!P$3)-MAX(DATEVALUE($D525),Base!P$2)+1&gt;=0,MIN(DATEVALUE($E525),Base!P$3)-MAX(DATEVALUE($D525),Base!P$2)+1,0),"")</f>
        <v/>
      </c>
      <c r="S525" s="12" t="str">
        <f>IF(AND(($D525)&lt;&gt;"",($E525)&lt;&gt;""),IF(MIN(DATEVALUE($E525),Base!Q$3)-MAX(DATEVALUE($D525),Base!Q$2)+1&gt;=0,MIN(DATEVALUE($E525),Base!Q$3)-MAX(DATEVALUE($D525),Base!Q$2)+1,0),"")</f>
        <v/>
      </c>
      <c r="T525" s="12" t="str">
        <f>IF(AND(($D525)&lt;&gt;"",($E525)&lt;&gt;""),IF(MIN(DATEVALUE($E525),Base!R$3)-MAX(DATEVALUE($D525),Base!R$2)+1&gt;=0,MIN(DATEVALUE($E525),Base!R$3)-MAX(DATEVALUE($D525),Base!R$2)+1,0),"")</f>
        <v/>
      </c>
      <c r="U525" s="12" t="str">
        <f>IF(AND(($D525)&lt;&gt;"",($E525)&lt;&gt;""),IF(MIN(DATEVALUE($E525),Base!S$3)-MAX(DATEVALUE($D525),Base!S$2)+1&gt;=0,MIN(DATEVALUE($E525),Base!S$3)-MAX(DATEVALUE($D525),Base!S$2)+1,0),"")</f>
        <v/>
      </c>
      <c r="V525" s="12" t="str">
        <f>IF(AND(($D525)&lt;&gt;"",($E525)&lt;&gt;""),IF(MIN(DATEVALUE($E525),Base!T$3)-MAX(DATEVALUE($D525),Base!T$2)+1&gt;=0,MIN(DATEVALUE($E525),Base!T$3)-MAX(DATEVALUE($D525),Base!T$2)+1,0),"")</f>
        <v/>
      </c>
      <c r="W525" s="12" t="str">
        <f>IF(AND(($D525)&lt;&gt;"",($E525)&lt;&gt;""),IF(MIN(DATEVALUE($E525),Base!U$3)-MAX(DATEVALUE($D525),Base!U$2)+1&gt;=0,MIN(DATEVALUE($E525),Base!U$3)-MAX(DATEVALUE($D525),Base!U$2)+1,0),"")</f>
        <v/>
      </c>
      <c r="X525" s="12" t="str">
        <f>IF(AND(($D525)&lt;&gt;"",($E525)&lt;&gt;""),IF(MIN(DATEVALUE($E525),Base!V$3)-MAX(DATEVALUE($D525),Base!V$2)+1&gt;=0,MIN(DATEVALUE($E525),Base!V$3)-MAX(DATEVALUE($D525),Base!V$2)+1,0),"")</f>
        <v/>
      </c>
      <c r="Y525" t="str">
        <f t="shared" si="123"/>
        <v/>
      </c>
      <c r="Z525" t="str">
        <f t="shared" si="124"/>
        <v/>
      </c>
      <c r="AA525" t="str">
        <f t="shared" si="125"/>
        <v/>
      </c>
      <c r="AB525" t="str">
        <f t="shared" si="126"/>
        <v/>
      </c>
      <c r="AC525" t="str">
        <f t="shared" si="127"/>
        <v/>
      </c>
      <c r="AD525" t="str">
        <f t="shared" si="128"/>
        <v/>
      </c>
      <c r="AE525" t="str">
        <f t="shared" si="129"/>
        <v/>
      </c>
      <c r="AF525" t="str">
        <f t="shared" si="130"/>
        <v/>
      </c>
      <c r="AG525" t="str">
        <f t="shared" si="131"/>
        <v/>
      </c>
      <c r="AH525" t="str">
        <f t="shared" si="132"/>
        <v/>
      </c>
      <c r="AI525" t="str">
        <f t="shared" si="133"/>
        <v/>
      </c>
      <c r="AJ525" t="str">
        <f t="shared" si="134"/>
        <v/>
      </c>
    </row>
    <row r="526" spans="1:36" x14ac:dyDescent="0.25">
      <c r="A526" s="3"/>
      <c r="B526" s="3"/>
      <c r="C526" s="4"/>
      <c r="D526" s="20"/>
      <c r="E526" s="20"/>
      <c r="F526" s="4"/>
      <c r="G526" s="4"/>
      <c r="H526" s="2"/>
      <c r="J526" s="4" t="str">
        <f t="shared" si="120"/>
        <v/>
      </c>
      <c r="K526" s="4" t="str">
        <f t="shared" si="121"/>
        <v/>
      </c>
      <c r="L526" s="31" t="str">
        <f t="shared" si="122"/>
        <v/>
      </c>
      <c r="M526" s="12" t="str">
        <f>IF(AND(($D526)&lt;&gt;"",($E526)&lt;&gt;""),IF(MIN(DATEVALUE($E526),Base!K$3)-MAX(DATEVALUE($D526),Base!K$2)+1&gt;=0,MIN(DATEVALUE($E526),Base!K$3)-MAX(DATEVALUE($D526),Base!K$2)+1,0),"")</f>
        <v/>
      </c>
      <c r="N526" s="12" t="str">
        <f>IF(AND(($D526)&lt;&gt;"",($E526)&lt;&gt;""),IF(MIN(DATEVALUE($E526),Base!L$3)-MAX(DATEVALUE($D526),Base!L$2)+1&gt;=0,MIN(DATEVALUE($E526),Base!L$3)-MAX(DATEVALUE($D526),Base!L$2)+1,0),"")</f>
        <v/>
      </c>
      <c r="O526" s="12" t="str">
        <f>IF(AND(($D526)&lt;&gt;"",($E526)&lt;&gt;""),IF(MIN(DATEVALUE($E526),Base!M$3)-MAX(DATEVALUE($D526),Base!M$2)+1&gt;=0,MIN(DATEVALUE($E526),Base!M$3)-MAX(DATEVALUE($D526),Base!M$2)+1,0),"")</f>
        <v/>
      </c>
      <c r="P526" s="12" t="str">
        <f>IF(AND(($D526)&lt;&gt;"",($E526)&lt;&gt;""),IF(MIN(DATEVALUE($E526),Base!N$3)-MAX(DATEVALUE($D526),Base!N$2)+1&gt;=0,MIN(DATEVALUE($E526),Base!N$3)-MAX(DATEVALUE($D526),Base!N$2)+1,0),"")</f>
        <v/>
      </c>
      <c r="Q526" s="12" t="str">
        <f>IF(AND(($D526)&lt;&gt;"",($E526)&lt;&gt;""),IF(MIN(DATEVALUE($E526),Base!O$3)-MAX(DATEVALUE($D526),Base!O$2)+1&gt;=0,MIN(DATEVALUE($E526),Base!O$3)-MAX(DATEVALUE($D526),Base!O$2)+1,0),"")</f>
        <v/>
      </c>
      <c r="R526" s="12" t="str">
        <f>IF(AND(($D526)&lt;&gt;"",($E526)&lt;&gt;""),IF(MIN(DATEVALUE($E526),Base!P$3)-MAX(DATEVALUE($D526),Base!P$2)+1&gt;=0,MIN(DATEVALUE($E526),Base!P$3)-MAX(DATEVALUE($D526),Base!P$2)+1,0),"")</f>
        <v/>
      </c>
      <c r="S526" s="12" t="str">
        <f>IF(AND(($D526)&lt;&gt;"",($E526)&lt;&gt;""),IF(MIN(DATEVALUE($E526),Base!Q$3)-MAX(DATEVALUE($D526),Base!Q$2)+1&gt;=0,MIN(DATEVALUE($E526),Base!Q$3)-MAX(DATEVALUE($D526),Base!Q$2)+1,0),"")</f>
        <v/>
      </c>
      <c r="T526" s="12" t="str">
        <f>IF(AND(($D526)&lt;&gt;"",($E526)&lt;&gt;""),IF(MIN(DATEVALUE($E526),Base!R$3)-MAX(DATEVALUE($D526),Base!R$2)+1&gt;=0,MIN(DATEVALUE($E526),Base!R$3)-MAX(DATEVALUE($D526),Base!R$2)+1,0),"")</f>
        <v/>
      </c>
      <c r="U526" s="12" t="str">
        <f>IF(AND(($D526)&lt;&gt;"",($E526)&lt;&gt;""),IF(MIN(DATEVALUE($E526),Base!S$3)-MAX(DATEVALUE($D526),Base!S$2)+1&gt;=0,MIN(DATEVALUE($E526),Base!S$3)-MAX(DATEVALUE($D526),Base!S$2)+1,0),"")</f>
        <v/>
      </c>
      <c r="V526" s="12" t="str">
        <f>IF(AND(($D526)&lt;&gt;"",($E526)&lt;&gt;""),IF(MIN(DATEVALUE($E526),Base!T$3)-MAX(DATEVALUE($D526),Base!T$2)+1&gt;=0,MIN(DATEVALUE($E526),Base!T$3)-MAX(DATEVALUE($D526),Base!T$2)+1,0),"")</f>
        <v/>
      </c>
      <c r="W526" s="12" t="str">
        <f>IF(AND(($D526)&lt;&gt;"",($E526)&lt;&gt;""),IF(MIN(DATEVALUE($E526),Base!U$3)-MAX(DATEVALUE($D526),Base!U$2)+1&gt;=0,MIN(DATEVALUE($E526),Base!U$3)-MAX(DATEVALUE($D526),Base!U$2)+1,0),"")</f>
        <v/>
      </c>
      <c r="X526" s="12" t="str">
        <f>IF(AND(($D526)&lt;&gt;"",($E526)&lt;&gt;""),IF(MIN(DATEVALUE($E526),Base!V$3)-MAX(DATEVALUE($D526),Base!V$2)+1&gt;=0,MIN(DATEVALUE($E526),Base!V$3)-MAX(DATEVALUE($D526),Base!V$2)+1,0),"")</f>
        <v/>
      </c>
      <c r="Y526" t="str">
        <f t="shared" si="123"/>
        <v/>
      </c>
      <c r="Z526" t="str">
        <f t="shared" si="124"/>
        <v/>
      </c>
      <c r="AA526" t="str">
        <f t="shared" si="125"/>
        <v/>
      </c>
      <c r="AB526" t="str">
        <f t="shared" si="126"/>
        <v/>
      </c>
      <c r="AC526" t="str">
        <f t="shared" si="127"/>
        <v/>
      </c>
      <c r="AD526" t="str">
        <f t="shared" si="128"/>
        <v/>
      </c>
      <c r="AE526" t="str">
        <f t="shared" si="129"/>
        <v/>
      </c>
      <c r="AF526" t="str">
        <f t="shared" si="130"/>
        <v/>
      </c>
      <c r="AG526" t="str">
        <f t="shared" si="131"/>
        <v/>
      </c>
      <c r="AH526" t="str">
        <f t="shared" si="132"/>
        <v/>
      </c>
      <c r="AI526" t="str">
        <f t="shared" si="133"/>
        <v/>
      </c>
      <c r="AJ526" t="str">
        <f t="shared" si="134"/>
        <v/>
      </c>
    </row>
    <row r="527" spans="1:36" x14ac:dyDescent="0.25">
      <c r="A527" s="3"/>
      <c r="B527" s="3"/>
      <c r="C527" s="4"/>
      <c r="D527" s="20"/>
      <c r="E527" s="20"/>
      <c r="F527" s="4"/>
      <c r="G527" s="4"/>
      <c r="H527" s="2"/>
      <c r="J527" s="4" t="str">
        <f t="shared" si="120"/>
        <v/>
      </c>
      <c r="K527" s="4" t="str">
        <f t="shared" si="121"/>
        <v/>
      </c>
      <c r="L527" s="31" t="str">
        <f t="shared" si="122"/>
        <v/>
      </c>
      <c r="M527" s="12" t="str">
        <f>IF(AND(($D527)&lt;&gt;"",($E527)&lt;&gt;""),IF(MIN(DATEVALUE($E527),Base!K$3)-MAX(DATEVALUE($D527),Base!K$2)+1&gt;=0,MIN(DATEVALUE($E527),Base!K$3)-MAX(DATEVALUE($D527),Base!K$2)+1,0),"")</f>
        <v/>
      </c>
      <c r="N527" s="12" t="str">
        <f>IF(AND(($D527)&lt;&gt;"",($E527)&lt;&gt;""),IF(MIN(DATEVALUE($E527),Base!L$3)-MAX(DATEVALUE($D527),Base!L$2)+1&gt;=0,MIN(DATEVALUE($E527),Base!L$3)-MAX(DATEVALUE($D527),Base!L$2)+1,0),"")</f>
        <v/>
      </c>
      <c r="O527" s="12" t="str">
        <f>IF(AND(($D527)&lt;&gt;"",($E527)&lt;&gt;""),IF(MIN(DATEVALUE($E527),Base!M$3)-MAX(DATEVALUE($D527),Base!M$2)+1&gt;=0,MIN(DATEVALUE($E527),Base!M$3)-MAX(DATEVALUE($D527),Base!M$2)+1,0),"")</f>
        <v/>
      </c>
      <c r="P527" s="12" t="str">
        <f>IF(AND(($D527)&lt;&gt;"",($E527)&lt;&gt;""),IF(MIN(DATEVALUE($E527),Base!N$3)-MAX(DATEVALUE($D527),Base!N$2)+1&gt;=0,MIN(DATEVALUE($E527),Base!N$3)-MAX(DATEVALUE($D527),Base!N$2)+1,0),"")</f>
        <v/>
      </c>
      <c r="Q527" s="12" t="str">
        <f>IF(AND(($D527)&lt;&gt;"",($E527)&lt;&gt;""),IF(MIN(DATEVALUE($E527),Base!O$3)-MAX(DATEVALUE($D527),Base!O$2)+1&gt;=0,MIN(DATEVALUE($E527),Base!O$3)-MAX(DATEVALUE($D527),Base!O$2)+1,0),"")</f>
        <v/>
      </c>
      <c r="R527" s="12" t="str">
        <f>IF(AND(($D527)&lt;&gt;"",($E527)&lt;&gt;""),IF(MIN(DATEVALUE($E527),Base!P$3)-MAX(DATEVALUE($D527),Base!P$2)+1&gt;=0,MIN(DATEVALUE($E527),Base!P$3)-MAX(DATEVALUE($D527),Base!P$2)+1,0),"")</f>
        <v/>
      </c>
      <c r="S527" s="12" t="str">
        <f>IF(AND(($D527)&lt;&gt;"",($E527)&lt;&gt;""),IF(MIN(DATEVALUE($E527),Base!Q$3)-MAX(DATEVALUE($D527),Base!Q$2)+1&gt;=0,MIN(DATEVALUE($E527),Base!Q$3)-MAX(DATEVALUE($D527),Base!Q$2)+1,0),"")</f>
        <v/>
      </c>
      <c r="T527" s="12" t="str">
        <f>IF(AND(($D527)&lt;&gt;"",($E527)&lt;&gt;""),IF(MIN(DATEVALUE($E527),Base!R$3)-MAX(DATEVALUE($D527),Base!R$2)+1&gt;=0,MIN(DATEVALUE($E527),Base!R$3)-MAX(DATEVALUE($D527),Base!R$2)+1,0),"")</f>
        <v/>
      </c>
      <c r="U527" s="12" t="str">
        <f>IF(AND(($D527)&lt;&gt;"",($E527)&lt;&gt;""),IF(MIN(DATEVALUE($E527),Base!S$3)-MAX(DATEVALUE($D527),Base!S$2)+1&gt;=0,MIN(DATEVALUE($E527),Base!S$3)-MAX(DATEVALUE($D527),Base!S$2)+1,0),"")</f>
        <v/>
      </c>
      <c r="V527" s="12" t="str">
        <f>IF(AND(($D527)&lt;&gt;"",($E527)&lt;&gt;""),IF(MIN(DATEVALUE($E527),Base!T$3)-MAX(DATEVALUE($D527),Base!T$2)+1&gt;=0,MIN(DATEVALUE($E527),Base!T$3)-MAX(DATEVALUE($D527),Base!T$2)+1,0),"")</f>
        <v/>
      </c>
      <c r="W527" s="12" t="str">
        <f>IF(AND(($D527)&lt;&gt;"",($E527)&lt;&gt;""),IF(MIN(DATEVALUE($E527),Base!U$3)-MAX(DATEVALUE($D527),Base!U$2)+1&gt;=0,MIN(DATEVALUE($E527),Base!U$3)-MAX(DATEVALUE($D527),Base!U$2)+1,0),"")</f>
        <v/>
      </c>
      <c r="X527" s="12" t="str">
        <f>IF(AND(($D527)&lt;&gt;"",($E527)&lt;&gt;""),IF(MIN(DATEVALUE($E527),Base!V$3)-MAX(DATEVALUE($D527),Base!V$2)+1&gt;=0,MIN(DATEVALUE($E527),Base!V$3)-MAX(DATEVALUE($D527),Base!V$2)+1,0),"")</f>
        <v/>
      </c>
      <c r="Y527" t="str">
        <f t="shared" si="123"/>
        <v/>
      </c>
      <c r="Z527" t="str">
        <f t="shared" si="124"/>
        <v/>
      </c>
      <c r="AA527" t="str">
        <f t="shared" si="125"/>
        <v/>
      </c>
      <c r="AB527" t="str">
        <f t="shared" si="126"/>
        <v/>
      </c>
      <c r="AC527" t="str">
        <f t="shared" si="127"/>
        <v/>
      </c>
      <c r="AD527" t="str">
        <f t="shared" si="128"/>
        <v/>
      </c>
      <c r="AE527" t="str">
        <f t="shared" si="129"/>
        <v/>
      </c>
      <c r="AF527" t="str">
        <f t="shared" si="130"/>
        <v/>
      </c>
      <c r="AG527" t="str">
        <f t="shared" si="131"/>
        <v/>
      </c>
      <c r="AH527" t="str">
        <f t="shared" si="132"/>
        <v/>
      </c>
      <c r="AI527" t="str">
        <f t="shared" si="133"/>
        <v/>
      </c>
      <c r="AJ527" t="str">
        <f t="shared" si="134"/>
        <v/>
      </c>
    </row>
    <row r="528" spans="1:36" x14ac:dyDescent="0.25">
      <c r="A528" s="3"/>
      <c r="B528" s="3"/>
      <c r="C528" s="4"/>
      <c r="D528" s="20"/>
      <c r="E528" s="20"/>
      <c r="F528" s="4"/>
      <c r="G528" s="4"/>
      <c r="H528" s="2"/>
      <c r="J528" s="4" t="str">
        <f t="shared" si="120"/>
        <v/>
      </c>
      <c r="K528" s="4" t="str">
        <f t="shared" si="121"/>
        <v/>
      </c>
      <c r="L528" s="31" t="str">
        <f t="shared" si="122"/>
        <v/>
      </c>
      <c r="M528" s="12" t="str">
        <f>IF(AND(($D528)&lt;&gt;"",($E528)&lt;&gt;""),IF(MIN(DATEVALUE($E528),Base!K$3)-MAX(DATEVALUE($D528),Base!K$2)+1&gt;=0,MIN(DATEVALUE($E528),Base!K$3)-MAX(DATEVALUE($D528),Base!K$2)+1,0),"")</f>
        <v/>
      </c>
      <c r="N528" s="12" t="str">
        <f>IF(AND(($D528)&lt;&gt;"",($E528)&lt;&gt;""),IF(MIN(DATEVALUE($E528),Base!L$3)-MAX(DATEVALUE($D528),Base!L$2)+1&gt;=0,MIN(DATEVALUE($E528),Base!L$3)-MAX(DATEVALUE($D528),Base!L$2)+1,0),"")</f>
        <v/>
      </c>
      <c r="O528" s="12" t="str">
        <f>IF(AND(($D528)&lt;&gt;"",($E528)&lt;&gt;""),IF(MIN(DATEVALUE($E528),Base!M$3)-MAX(DATEVALUE($D528),Base!M$2)+1&gt;=0,MIN(DATEVALUE($E528),Base!M$3)-MAX(DATEVALUE($D528),Base!M$2)+1,0),"")</f>
        <v/>
      </c>
      <c r="P528" s="12" t="str">
        <f>IF(AND(($D528)&lt;&gt;"",($E528)&lt;&gt;""),IF(MIN(DATEVALUE($E528),Base!N$3)-MAX(DATEVALUE($D528),Base!N$2)+1&gt;=0,MIN(DATEVALUE($E528),Base!N$3)-MAX(DATEVALUE($D528),Base!N$2)+1,0),"")</f>
        <v/>
      </c>
      <c r="Q528" s="12" t="str">
        <f>IF(AND(($D528)&lt;&gt;"",($E528)&lt;&gt;""),IF(MIN(DATEVALUE($E528),Base!O$3)-MAX(DATEVALUE($D528),Base!O$2)+1&gt;=0,MIN(DATEVALUE($E528),Base!O$3)-MAX(DATEVALUE($D528),Base!O$2)+1,0),"")</f>
        <v/>
      </c>
      <c r="R528" s="12" t="str">
        <f>IF(AND(($D528)&lt;&gt;"",($E528)&lt;&gt;""),IF(MIN(DATEVALUE($E528),Base!P$3)-MAX(DATEVALUE($D528),Base!P$2)+1&gt;=0,MIN(DATEVALUE($E528),Base!P$3)-MAX(DATEVALUE($D528),Base!P$2)+1,0),"")</f>
        <v/>
      </c>
      <c r="S528" s="12" t="str">
        <f>IF(AND(($D528)&lt;&gt;"",($E528)&lt;&gt;""),IF(MIN(DATEVALUE($E528),Base!Q$3)-MAX(DATEVALUE($D528),Base!Q$2)+1&gt;=0,MIN(DATEVALUE($E528),Base!Q$3)-MAX(DATEVALUE($D528),Base!Q$2)+1,0),"")</f>
        <v/>
      </c>
      <c r="T528" s="12" t="str">
        <f>IF(AND(($D528)&lt;&gt;"",($E528)&lt;&gt;""),IF(MIN(DATEVALUE($E528),Base!R$3)-MAX(DATEVALUE($D528),Base!R$2)+1&gt;=0,MIN(DATEVALUE($E528),Base!R$3)-MAX(DATEVALUE($D528),Base!R$2)+1,0),"")</f>
        <v/>
      </c>
      <c r="U528" s="12" t="str">
        <f>IF(AND(($D528)&lt;&gt;"",($E528)&lt;&gt;""),IF(MIN(DATEVALUE($E528),Base!S$3)-MAX(DATEVALUE($D528),Base!S$2)+1&gt;=0,MIN(DATEVALUE($E528),Base!S$3)-MAX(DATEVALUE($D528),Base!S$2)+1,0),"")</f>
        <v/>
      </c>
      <c r="V528" s="12" t="str">
        <f>IF(AND(($D528)&lt;&gt;"",($E528)&lt;&gt;""),IF(MIN(DATEVALUE($E528),Base!T$3)-MAX(DATEVALUE($D528),Base!T$2)+1&gt;=0,MIN(DATEVALUE($E528),Base!T$3)-MAX(DATEVALUE($D528),Base!T$2)+1,0),"")</f>
        <v/>
      </c>
      <c r="W528" s="12" t="str">
        <f>IF(AND(($D528)&lt;&gt;"",($E528)&lt;&gt;""),IF(MIN(DATEVALUE($E528),Base!U$3)-MAX(DATEVALUE($D528),Base!U$2)+1&gt;=0,MIN(DATEVALUE($E528),Base!U$3)-MAX(DATEVALUE($D528),Base!U$2)+1,0),"")</f>
        <v/>
      </c>
      <c r="X528" s="12" t="str">
        <f>IF(AND(($D528)&lt;&gt;"",($E528)&lt;&gt;""),IF(MIN(DATEVALUE($E528),Base!V$3)-MAX(DATEVALUE($D528),Base!V$2)+1&gt;=0,MIN(DATEVALUE($E528),Base!V$3)-MAX(DATEVALUE($D528),Base!V$2)+1,0),"")</f>
        <v/>
      </c>
      <c r="Y528" t="str">
        <f t="shared" si="123"/>
        <v/>
      </c>
      <c r="Z528" t="str">
        <f t="shared" si="124"/>
        <v/>
      </c>
      <c r="AA528" t="str">
        <f t="shared" si="125"/>
        <v/>
      </c>
      <c r="AB528" t="str">
        <f t="shared" si="126"/>
        <v/>
      </c>
      <c r="AC528" t="str">
        <f t="shared" si="127"/>
        <v/>
      </c>
      <c r="AD528" t="str">
        <f t="shared" si="128"/>
        <v/>
      </c>
      <c r="AE528" t="str">
        <f t="shared" si="129"/>
        <v/>
      </c>
      <c r="AF528" t="str">
        <f t="shared" si="130"/>
        <v/>
      </c>
      <c r="AG528" t="str">
        <f t="shared" si="131"/>
        <v/>
      </c>
      <c r="AH528" t="str">
        <f t="shared" si="132"/>
        <v/>
      </c>
      <c r="AI528" t="str">
        <f t="shared" si="133"/>
        <v/>
      </c>
      <c r="AJ528" t="str">
        <f t="shared" si="134"/>
        <v/>
      </c>
    </row>
    <row r="529" spans="1:36" x14ac:dyDescent="0.25">
      <c r="A529" s="3"/>
      <c r="B529" s="3"/>
      <c r="C529" s="4"/>
      <c r="D529" s="20"/>
      <c r="E529" s="20"/>
      <c r="F529" s="4"/>
      <c r="G529" s="4"/>
      <c r="H529" s="2"/>
      <c r="J529" s="4" t="str">
        <f t="shared" si="120"/>
        <v/>
      </c>
      <c r="K529" s="4" t="str">
        <f t="shared" si="121"/>
        <v/>
      </c>
      <c r="L529" s="31" t="str">
        <f t="shared" si="122"/>
        <v/>
      </c>
      <c r="M529" s="12" t="str">
        <f>IF(AND(($D529)&lt;&gt;"",($E529)&lt;&gt;""),IF(MIN(DATEVALUE($E529),Base!K$3)-MAX(DATEVALUE($D529),Base!K$2)+1&gt;=0,MIN(DATEVALUE($E529),Base!K$3)-MAX(DATEVALUE($D529),Base!K$2)+1,0),"")</f>
        <v/>
      </c>
      <c r="N529" s="12" t="str">
        <f>IF(AND(($D529)&lt;&gt;"",($E529)&lt;&gt;""),IF(MIN(DATEVALUE($E529),Base!L$3)-MAX(DATEVALUE($D529),Base!L$2)+1&gt;=0,MIN(DATEVALUE($E529),Base!L$3)-MAX(DATEVALUE($D529),Base!L$2)+1,0),"")</f>
        <v/>
      </c>
      <c r="O529" s="12" t="str">
        <f>IF(AND(($D529)&lt;&gt;"",($E529)&lt;&gt;""),IF(MIN(DATEVALUE($E529),Base!M$3)-MAX(DATEVALUE($D529),Base!M$2)+1&gt;=0,MIN(DATEVALUE($E529),Base!M$3)-MAX(DATEVALUE($D529),Base!M$2)+1,0),"")</f>
        <v/>
      </c>
      <c r="P529" s="12" t="str">
        <f>IF(AND(($D529)&lt;&gt;"",($E529)&lt;&gt;""),IF(MIN(DATEVALUE($E529),Base!N$3)-MAX(DATEVALUE($D529),Base!N$2)+1&gt;=0,MIN(DATEVALUE($E529),Base!N$3)-MAX(DATEVALUE($D529),Base!N$2)+1,0),"")</f>
        <v/>
      </c>
      <c r="Q529" s="12" t="str">
        <f>IF(AND(($D529)&lt;&gt;"",($E529)&lt;&gt;""),IF(MIN(DATEVALUE($E529),Base!O$3)-MAX(DATEVALUE($D529),Base!O$2)+1&gt;=0,MIN(DATEVALUE($E529),Base!O$3)-MAX(DATEVALUE($D529),Base!O$2)+1,0),"")</f>
        <v/>
      </c>
      <c r="R529" s="12" t="str">
        <f>IF(AND(($D529)&lt;&gt;"",($E529)&lt;&gt;""),IF(MIN(DATEVALUE($E529),Base!P$3)-MAX(DATEVALUE($D529),Base!P$2)+1&gt;=0,MIN(DATEVALUE($E529),Base!P$3)-MAX(DATEVALUE($D529),Base!P$2)+1,0),"")</f>
        <v/>
      </c>
      <c r="S529" s="12" t="str">
        <f>IF(AND(($D529)&lt;&gt;"",($E529)&lt;&gt;""),IF(MIN(DATEVALUE($E529),Base!Q$3)-MAX(DATEVALUE($D529),Base!Q$2)+1&gt;=0,MIN(DATEVALUE($E529),Base!Q$3)-MAX(DATEVALUE($D529),Base!Q$2)+1,0),"")</f>
        <v/>
      </c>
      <c r="T529" s="12" t="str">
        <f>IF(AND(($D529)&lt;&gt;"",($E529)&lt;&gt;""),IF(MIN(DATEVALUE($E529),Base!R$3)-MAX(DATEVALUE($D529),Base!R$2)+1&gt;=0,MIN(DATEVALUE($E529),Base!R$3)-MAX(DATEVALUE($D529),Base!R$2)+1,0),"")</f>
        <v/>
      </c>
      <c r="U529" s="12" t="str">
        <f>IF(AND(($D529)&lt;&gt;"",($E529)&lt;&gt;""),IF(MIN(DATEVALUE($E529),Base!S$3)-MAX(DATEVALUE($D529),Base!S$2)+1&gt;=0,MIN(DATEVALUE($E529),Base!S$3)-MAX(DATEVALUE($D529),Base!S$2)+1,0),"")</f>
        <v/>
      </c>
      <c r="V529" s="12" t="str">
        <f>IF(AND(($D529)&lt;&gt;"",($E529)&lt;&gt;""),IF(MIN(DATEVALUE($E529),Base!T$3)-MAX(DATEVALUE($D529),Base!T$2)+1&gt;=0,MIN(DATEVALUE($E529),Base!T$3)-MAX(DATEVALUE($D529),Base!T$2)+1,0),"")</f>
        <v/>
      </c>
      <c r="W529" s="12" t="str">
        <f>IF(AND(($D529)&lt;&gt;"",($E529)&lt;&gt;""),IF(MIN(DATEVALUE($E529),Base!U$3)-MAX(DATEVALUE($D529),Base!U$2)+1&gt;=0,MIN(DATEVALUE($E529),Base!U$3)-MAX(DATEVALUE($D529),Base!U$2)+1,0),"")</f>
        <v/>
      </c>
      <c r="X529" s="12" t="str">
        <f>IF(AND(($D529)&lt;&gt;"",($E529)&lt;&gt;""),IF(MIN(DATEVALUE($E529),Base!V$3)-MAX(DATEVALUE($D529),Base!V$2)+1&gt;=0,MIN(DATEVALUE($E529),Base!V$3)-MAX(DATEVALUE($D529),Base!V$2)+1,0),"")</f>
        <v/>
      </c>
      <c r="Y529" t="str">
        <f t="shared" si="123"/>
        <v/>
      </c>
      <c r="Z529" t="str">
        <f t="shared" si="124"/>
        <v/>
      </c>
      <c r="AA529" t="str">
        <f t="shared" si="125"/>
        <v/>
      </c>
      <c r="AB529" t="str">
        <f t="shared" si="126"/>
        <v/>
      </c>
      <c r="AC529" t="str">
        <f t="shared" si="127"/>
        <v/>
      </c>
      <c r="AD529" t="str">
        <f t="shared" si="128"/>
        <v/>
      </c>
      <c r="AE529" t="str">
        <f t="shared" si="129"/>
        <v/>
      </c>
      <c r="AF529" t="str">
        <f t="shared" si="130"/>
        <v/>
      </c>
      <c r="AG529" t="str">
        <f t="shared" si="131"/>
        <v/>
      </c>
      <c r="AH529" t="str">
        <f t="shared" si="132"/>
        <v/>
      </c>
      <c r="AI529" t="str">
        <f t="shared" si="133"/>
        <v/>
      </c>
      <c r="AJ529" t="str">
        <f t="shared" si="134"/>
        <v/>
      </c>
    </row>
    <row r="530" spans="1:36" x14ac:dyDescent="0.25">
      <c r="A530" s="3"/>
      <c r="B530" s="3"/>
      <c r="C530" s="4"/>
      <c r="D530" s="20"/>
      <c r="E530" s="20"/>
      <c r="F530" s="4"/>
      <c r="G530" s="4"/>
      <c r="H530" s="2"/>
      <c r="J530" s="4" t="str">
        <f t="shared" si="120"/>
        <v/>
      </c>
      <c r="K530" s="4" t="str">
        <f t="shared" si="121"/>
        <v/>
      </c>
      <c r="L530" s="31" t="str">
        <f t="shared" si="122"/>
        <v/>
      </c>
      <c r="M530" s="12" t="str">
        <f>IF(AND(($D530)&lt;&gt;"",($E530)&lt;&gt;""),IF(MIN(DATEVALUE($E530),Base!K$3)-MAX(DATEVALUE($D530),Base!K$2)+1&gt;=0,MIN(DATEVALUE($E530),Base!K$3)-MAX(DATEVALUE($D530),Base!K$2)+1,0),"")</f>
        <v/>
      </c>
      <c r="N530" s="12" t="str">
        <f>IF(AND(($D530)&lt;&gt;"",($E530)&lt;&gt;""),IF(MIN(DATEVALUE($E530),Base!L$3)-MAX(DATEVALUE($D530),Base!L$2)+1&gt;=0,MIN(DATEVALUE($E530),Base!L$3)-MAX(DATEVALUE($D530),Base!L$2)+1,0),"")</f>
        <v/>
      </c>
      <c r="O530" s="12" t="str">
        <f>IF(AND(($D530)&lt;&gt;"",($E530)&lt;&gt;""),IF(MIN(DATEVALUE($E530),Base!M$3)-MAX(DATEVALUE($D530),Base!M$2)+1&gt;=0,MIN(DATEVALUE($E530),Base!M$3)-MAX(DATEVALUE($D530),Base!M$2)+1,0),"")</f>
        <v/>
      </c>
      <c r="P530" s="12" t="str">
        <f>IF(AND(($D530)&lt;&gt;"",($E530)&lt;&gt;""),IF(MIN(DATEVALUE($E530),Base!N$3)-MAX(DATEVALUE($D530),Base!N$2)+1&gt;=0,MIN(DATEVALUE($E530),Base!N$3)-MAX(DATEVALUE($D530),Base!N$2)+1,0),"")</f>
        <v/>
      </c>
      <c r="Q530" s="12" t="str">
        <f>IF(AND(($D530)&lt;&gt;"",($E530)&lt;&gt;""),IF(MIN(DATEVALUE($E530),Base!O$3)-MAX(DATEVALUE($D530),Base!O$2)+1&gt;=0,MIN(DATEVALUE($E530),Base!O$3)-MAX(DATEVALUE($D530),Base!O$2)+1,0),"")</f>
        <v/>
      </c>
      <c r="R530" s="12" t="str">
        <f>IF(AND(($D530)&lt;&gt;"",($E530)&lt;&gt;""),IF(MIN(DATEVALUE($E530),Base!P$3)-MAX(DATEVALUE($D530),Base!P$2)+1&gt;=0,MIN(DATEVALUE($E530),Base!P$3)-MAX(DATEVALUE($D530),Base!P$2)+1,0),"")</f>
        <v/>
      </c>
      <c r="S530" s="12" t="str">
        <f>IF(AND(($D530)&lt;&gt;"",($E530)&lt;&gt;""),IF(MIN(DATEVALUE($E530),Base!Q$3)-MAX(DATEVALUE($D530),Base!Q$2)+1&gt;=0,MIN(DATEVALUE($E530),Base!Q$3)-MAX(DATEVALUE($D530),Base!Q$2)+1,0),"")</f>
        <v/>
      </c>
      <c r="T530" s="12" t="str">
        <f>IF(AND(($D530)&lt;&gt;"",($E530)&lt;&gt;""),IF(MIN(DATEVALUE($E530),Base!R$3)-MAX(DATEVALUE($D530),Base!R$2)+1&gt;=0,MIN(DATEVALUE($E530),Base!R$3)-MAX(DATEVALUE($D530),Base!R$2)+1,0),"")</f>
        <v/>
      </c>
      <c r="U530" s="12" t="str">
        <f>IF(AND(($D530)&lt;&gt;"",($E530)&lt;&gt;""),IF(MIN(DATEVALUE($E530),Base!S$3)-MAX(DATEVALUE($D530),Base!S$2)+1&gt;=0,MIN(DATEVALUE($E530),Base!S$3)-MAX(DATEVALUE($D530),Base!S$2)+1,0),"")</f>
        <v/>
      </c>
      <c r="V530" s="12" t="str">
        <f>IF(AND(($D530)&lt;&gt;"",($E530)&lt;&gt;""),IF(MIN(DATEVALUE($E530),Base!T$3)-MAX(DATEVALUE($D530),Base!T$2)+1&gt;=0,MIN(DATEVALUE($E530),Base!T$3)-MAX(DATEVALUE($D530),Base!T$2)+1,0),"")</f>
        <v/>
      </c>
      <c r="W530" s="12" t="str">
        <f>IF(AND(($D530)&lt;&gt;"",($E530)&lt;&gt;""),IF(MIN(DATEVALUE($E530),Base!U$3)-MAX(DATEVALUE($D530),Base!U$2)+1&gt;=0,MIN(DATEVALUE($E530),Base!U$3)-MAX(DATEVALUE($D530),Base!U$2)+1,0),"")</f>
        <v/>
      </c>
      <c r="X530" s="12" t="str">
        <f>IF(AND(($D530)&lt;&gt;"",($E530)&lt;&gt;""),IF(MIN(DATEVALUE($E530),Base!V$3)-MAX(DATEVALUE($D530),Base!V$2)+1&gt;=0,MIN(DATEVALUE($E530),Base!V$3)-MAX(DATEVALUE($D530),Base!V$2)+1,0),"")</f>
        <v/>
      </c>
      <c r="Y530" t="str">
        <f t="shared" si="123"/>
        <v/>
      </c>
      <c r="Z530" t="str">
        <f t="shared" si="124"/>
        <v/>
      </c>
      <c r="AA530" t="str">
        <f t="shared" si="125"/>
        <v/>
      </c>
      <c r="AB530" t="str">
        <f t="shared" si="126"/>
        <v/>
      </c>
      <c r="AC530" t="str">
        <f t="shared" si="127"/>
        <v/>
      </c>
      <c r="AD530" t="str">
        <f t="shared" si="128"/>
        <v/>
      </c>
      <c r="AE530" t="str">
        <f t="shared" si="129"/>
        <v/>
      </c>
      <c r="AF530" t="str">
        <f t="shared" si="130"/>
        <v/>
      </c>
      <c r="AG530" t="str">
        <f t="shared" si="131"/>
        <v/>
      </c>
      <c r="AH530" t="str">
        <f t="shared" si="132"/>
        <v/>
      </c>
      <c r="AI530" t="str">
        <f t="shared" si="133"/>
        <v/>
      </c>
      <c r="AJ530" t="str">
        <f t="shared" si="134"/>
        <v/>
      </c>
    </row>
    <row r="531" spans="1:36" x14ac:dyDescent="0.25">
      <c r="A531" s="3"/>
      <c r="B531" s="3"/>
      <c r="C531" s="4"/>
      <c r="D531" s="20"/>
      <c r="E531" s="20"/>
      <c r="F531" s="4"/>
      <c r="G531" s="4"/>
      <c r="H531" s="2"/>
      <c r="J531" s="4" t="str">
        <f t="shared" si="120"/>
        <v/>
      </c>
      <c r="K531" s="4" t="str">
        <f t="shared" si="121"/>
        <v/>
      </c>
      <c r="L531" s="31" t="str">
        <f t="shared" si="122"/>
        <v/>
      </c>
      <c r="M531" s="12" t="str">
        <f>IF(AND(($D531)&lt;&gt;"",($E531)&lt;&gt;""),IF(MIN(DATEVALUE($E531),Base!K$3)-MAX(DATEVALUE($D531),Base!K$2)+1&gt;=0,MIN(DATEVALUE($E531),Base!K$3)-MAX(DATEVALUE($D531),Base!K$2)+1,0),"")</f>
        <v/>
      </c>
      <c r="N531" s="12" t="str">
        <f>IF(AND(($D531)&lt;&gt;"",($E531)&lt;&gt;""),IF(MIN(DATEVALUE($E531),Base!L$3)-MAX(DATEVALUE($D531),Base!L$2)+1&gt;=0,MIN(DATEVALUE($E531),Base!L$3)-MAX(DATEVALUE($D531),Base!L$2)+1,0),"")</f>
        <v/>
      </c>
      <c r="O531" s="12" t="str">
        <f>IF(AND(($D531)&lt;&gt;"",($E531)&lt;&gt;""),IF(MIN(DATEVALUE($E531),Base!M$3)-MAX(DATEVALUE($D531),Base!M$2)+1&gt;=0,MIN(DATEVALUE($E531),Base!M$3)-MAX(DATEVALUE($D531),Base!M$2)+1,0),"")</f>
        <v/>
      </c>
      <c r="P531" s="12" t="str">
        <f>IF(AND(($D531)&lt;&gt;"",($E531)&lt;&gt;""),IF(MIN(DATEVALUE($E531),Base!N$3)-MAX(DATEVALUE($D531),Base!N$2)+1&gt;=0,MIN(DATEVALUE($E531),Base!N$3)-MAX(DATEVALUE($D531),Base!N$2)+1,0),"")</f>
        <v/>
      </c>
      <c r="Q531" s="12" t="str">
        <f>IF(AND(($D531)&lt;&gt;"",($E531)&lt;&gt;""),IF(MIN(DATEVALUE($E531),Base!O$3)-MAX(DATEVALUE($D531),Base!O$2)+1&gt;=0,MIN(DATEVALUE($E531),Base!O$3)-MAX(DATEVALUE($D531),Base!O$2)+1,0),"")</f>
        <v/>
      </c>
      <c r="R531" s="12" t="str">
        <f>IF(AND(($D531)&lt;&gt;"",($E531)&lt;&gt;""),IF(MIN(DATEVALUE($E531),Base!P$3)-MAX(DATEVALUE($D531),Base!P$2)+1&gt;=0,MIN(DATEVALUE($E531),Base!P$3)-MAX(DATEVALUE($D531),Base!P$2)+1,0),"")</f>
        <v/>
      </c>
      <c r="S531" s="12" t="str">
        <f>IF(AND(($D531)&lt;&gt;"",($E531)&lt;&gt;""),IF(MIN(DATEVALUE($E531),Base!Q$3)-MAX(DATEVALUE($D531),Base!Q$2)+1&gt;=0,MIN(DATEVALUE($E531),Base!Q$3)-MAX(DATEVALUE($D531),Base!Q$2)+1,0),"")</f>
        <v/>
      </c>
      <c r="T531" s="12" t="str">
        <f>IF(AND(($D531)&lt;&gt;"",($E531)&lt;&gt;""),IF(MIN(DATEVALUE($E531),Base!R$3)-MAX(DATEVALUE($D531),Base!R$2)+1&gt;=0,MIN(DATEVALUE($E531),Base!R$3)-MAX(DATEVALUE($D531),Base!R$2)+1,0),"")</f>
        <v/>
      </c>
      <c r="U531" s="12" t="str">
        <f>IF(AND(($D531)&lt;&gt;"",($E531)&lt;&gt;""),IF(MIN(DATEVALUE($E531),Base!S$3)-MAX(DATEVALUE($D531),Base!S$2)+1&gt;=0,MIN(DATEVALUE($E531),Base!S$3)-MAX(DATEVALUE($D531),Base!S$2)+1,0),"")</f>
        <v/>
      </c>
      <c r="V531" s="12" t="str">
        <f>IF(AND(($D531)&lt;&gt;"",($E531)&lt;&gt;""),IF(MIN(DATEVALUE($E531),Base!T$3)-MAX(DATEVALUE($D531),Base!T$2)+1&gt;=0,MIN(DATEVALUE($E531),Base!T$3)-MAX(DATEVALUE($D531),Base!T$2)+1,0),"")</f>
        <v/>
      </c>
      <c r="W531" s="12" t="str">
        <f>IF(AND(($D531)&lt;&gt;"",($E531)&lt;&gt;""),IF(MIN(DATEVALUE($E531),Base!U$3)-MAX(DATEVALUE($D531),Base!U$2)+1&gt;=0,MIN(DATEVALUE($E531),Base!U$3)-MAX(DATEVALUE($D531),Base!U$2)+1,0),"")</f>
        <v/>
      </c>
      <c r="X531" s="12" t="str">
        <f>IF(AND(($D531)&lt;&gt;"",($E531)&lt;&gt;""),IF(MIN(DATEVALUE($E531),Base!V$3)-MAX(DATEVALUE($D531),Base!V$2)+1&gt;=0,MIN(DATEVALUE($E531),Base!V$3)-MAX(DATEVALUE($D531),Base!V$2)+1,0),"")</f>
        <v/>
      </c>
      <c r="Y531" t="str">
        <f t="shared" si="123"/>
        <v/>
      </c>
      <c r="Z531" t="str">
        <f t="shared" si="124"/>
        <v/>
      </c>
      <c r="AA531" t="str">
        <f t="shared" si="125"/>
        <v/>
      </c>
      <c r="AB531" t="str">
        <f t="shared" si="126"/>
        <v/>
      </c>
      <c r="AC531" t="str">
        <f t="shared" si="127"/>
        <v/>
      </c>
      <c r="AD531" t="str">
        <f t="shared" si="128"/>
        <v/>
      </c>
      <c r="AE531" t="str">
        <f t="shared" si="129"/>
        <v/>
      </c>
      <c r="AF531" t="str">
        <f t="shared" si="130"/>
        <v/>
      </c>
      <c r="AG531" t="str">
        <f t="shared" si="131"/>
        <v/>
      </c>
      <c r="AH531" t="str">
        <f t="shared" si="132"/>
        <v/>
      </c>
      <c r="AI531" t="str">
        <f t="shared" si="133"/>
        <v/>
      </c>
      <c r="AJ531" t="str">
        <f t="shared" si="134"/>
        <v/>
      </c>
    </row>
    <row r="532" spans="1:36" x14ac:dyDescent="0.25">
      <c r="A532" s="3"/>
      <c r="B532" s="3"/>
      <c r="C532" s="4"/>
      <c r="D532" s="20"/>
      <c r="E532" s="20"/>
      <c r="F532" s="4"/>
      <c r="G532" s="4"/>
      <c r="H532" s="2"/>
      <c r="J532" s="4" t="str">
        <f t="shared" si="120"/>
        <v/>
      </c>
      <c r="K532" s="4" t="str">
        <f t="shared" si="121"/>
        <v/>
      </c>
      <c r="L532" s="31" t="str">
        <f t="shared" si="122"/>
        <v/>
      </c>
      <c r="M532" s="12" t="str">
        <f>IF(AND(($D532)&lt;&gt;"",($E532)&lt;&gt;""),IF(MIN(DATEVALUE($E532),Base!K$3)-MAX(DATEVALUE($D532),Base!K$2)+1&gt;=0,MIN(DATEVALUE($E532),Base!K$3)-MAX(DATEVALUE($D532),Base!K$2)+1,0),"")</f>
        <v/>
      </c>
      <c r="N532" s="12" t="str">
        <f>IF(AND(($D532)&lt;&gt;"",($E532)&lt;&gt;""),IF(MIN(DATEVALUE($E532),Base!L$3)-MAX(DATEVALUE($D532),Base!L$2)+1&gt;=0,MIN(DATEVALUE($E532),Base!L$3)-MAX(DATEVALUE($D532),Base!L$2)+1,0),"")</f>
        <v/>
      </c>
      <c r="O532" s="12" t="str">
        <f>IF(AND(($D532)&lt;&gt;"",($E532)&lt;&gt;""),IF(MIN(DATEVALUE($E532),Base!M$3)-MAX(DATEVALUE($D532),Base!M$2)+1&gt;=0,MIN(DATEVALUE($E532),Base!M$3)-MAX(DATEVALUE($D532),Base!M$2)+1,0),"")</f>
        <v/>
      </c>
      <c r="P532" s="12" t="str">
        <f>IF(AND(($D532)&lt;&gt;"",($E532)&lt;&gt;""),IF(MIN(DATEVALUE($E532),Base!N$3)-MAX(DATEVALUE($D532),Base!N$2)+1&gt;=0,MIN(DATEVALUE($E532),Base!N$3)-MAX(DATEVALUE($D532),Base!N$2)+1,0),"")</f>
        <v/>
      </c>
      <c r="Q532" s="12" t="str">
        <f>IF(AND(($D532)&lt;&gt;"",($E532)&lt;&gt;""),IF(MIN(DATEVALUE($E532),Base!O$3)-MAX(DATEVALUE($D532),Base!O$2)+1&gt;=0,MIN(DATEVALUE($E532),Base!O$3)-MAX(DATEVALUE($D532),Base!O$2)+1,0),"")</f>
        <v/>
      </c>
      <c r="R532" s="12" t="str">
        <f>IF(AND(($D532)&lt;&gt;"",($E532)&lt;&gt;""),IF(MIN(DATEVALUE($E532),Base!P$3)-MAX(DATEVALUE($D532),Base!P$2)+1&gt;=0,MIN(DATEVALUE($E532),Base!P$3)-MAX(DATEVALUE($D532),Base!P$2)+1,0),"")</f>
        <v/>
      </c>
      <c r="S532" s="12" t="str">
        <f>IF(AND(($D532)&lt;&gt;"",($E532)&lt;&gt;""),IF(MIN(DATEVALUE($E532),Base!Q$3)-MAX(DATEVALUE($D532),Base!Q$2)+1&gt;=0,MIN(DATEVALUE($E532),Base!Q$3)-MAX(DATEVALUE($D532),Base!Q$2)+1,0),"")</f>
        <v/>
      </c>
      <c r="T532" s="12" t="str">
        <f>IF(AND(($D532)&lt;&gt;"",($E532)&lt;&gt;""),IF(MIN(DATEVALUE($E532),Base!R$3)-MAX(DATEVALUE($D532),Base!R$2)+1&gt;=0,MIN(DATEVALUE($E532),Base!R$3)-MAX(DATEVALUE($D532),Base!R$2)+1,0),"")</f>
        <v/>
      </c>
      <c r="U532" s="12" t="str">
        <f>IF(AND(($D532)&lt;&gt;"",($E532)&lt;&gt;""),IF(MIN(DATEVALUE($E532),Base!S$3)-MAX(DATEVALUE($D532),Base!S$2)+1&gt;=0,MIN(DATEVALUE($E532),Base!S$3)-MAX(DATEVALUE($D532),Base!S$2)+1,0),"")</f>
        <v/>
      </c>
      <c r="V532" s="12" t="str">
        <f>IF(AND(($D532)&lt;&gt;"",($E532)&lt;&gt;""),IF(MIN(DATEVALUE($E532),Base!T$3)-MAX(DATEVALUE($D532),Base!T$2)+1&gt;=0,MIN(DATEVALUE($E532),Base!T$3)-MAX(DATEVALUE($D532),Base!T$2)+1,0),"")</f>
        <v/>
      </c>
      <c r="W532" s="12" t="str">
        <f>IF(AND(($D532)&lt;&gt;"",($E532)&lt;&gt;""),IF(MIN(DATEVALUE($E532),Base!U$3)-MAX(DATEVALUE($D532),Base!U$2)+1&gt;=0,MIN(DATEVALUE($E532),Base!U$3)-MAX(DATEVALUE($D532),Base!U$2)+1,0),"")</f>
        <v/>
      </c>
      <c r="X532" s="12" t="str">
        <f>IF(AND(($D532)&lt;&gt;"",($E532)&lt;&gt;""),IF(MIN(DATEVALUE($E532),Base!V$3)-MAX(DATEVALUE($D532),Base!V$2)+1&gt;=0,MIN(DATEVALUE($E532),Base!V$3)-MAX(DATEVALUE($D532),Base!V$2)+1,0),"")</f>
        <v/>
      </c>
      <c r="Y532" t="str">
        <f t="shared" si="123"/>
        <v/>
      </c>
      <c r="Z532" t="str">
        <f t="shared" si="124"/>
        <v/>
      </c>
      <c r="AA532" t="str">
        <f t="shared" si="125"/>
        <v/>
      </c>
      <c r="AB532" t="str">
        <f t="shared" si="126"/>
        <v/>
      </c>
      <c r="AC532" t="str">
        <f t="shared" si="127"/>
        <v/>
      </c>
      <c r="AD532" t="str">
        <f t="shared" si="128"/>
        <v/>
      </c>
      <c r="AE532" t="str">
        <f t="shared" si="129"/>
        <v/>
      </c>
      <c r="AF532" t="str">
        <f t="shared" si="130"/>
        <v/>
      </c>
      <c r="AG532" t="str">
        <f t="shared" si="131"/>
        <v/>
      </c>
      <c r="AH532" t="str">
        <f t="shared" si="132"/>
        <v/>
      </c>
      <c r="AI532" t="str">
        <f t="shared" si="133"/>
        <v/>
      </c>
      <c r="AJ532" t="str">
        <f t="shared" si="134"/>
        <v/>
      </c>
    </row>
    <row r="533" spans="1:36" x14ac:dyDescent="0.25">
      <c r="A533" s="3"/>
      <c r="B533" s="3"/>
      <c r="C533" s="4"/>
      <c r="D533" s="20"/>
      <c r="E533" s="20"/>
      <c r="F533" s="4"/>
      <c r="G533" s="4"/>
      <c r="H533" s="2"/>
      <c r="J533" s="4" t="str">
        <f t="shared" si="120"/>
        <v/>
      </c>
      <c r="K533" s="4" t="str">
        <f t="shared" si="121"/>
        <v/>
      </c>
      <c r="L533" s="31" t="str">
        <f t="shared" si="122"/>
        <v/>
      </c>
      <c r="M533" s="12" t="str">
        <f>IF(AND(($D533)&lt;&gt;"",($E533)&lt;&gt;""),IF(MIN(DATEVALUE($E533),Base!K$3)-MAX(DATEVALUE($D533),Base!K$2)+1&gt;=0,MIN(DATEVALUE($E533),Base!K$3)-MAX(DATEVALUE($D533),Base!K$2)+1,0),"")</f>
        <v/>
      </c>
      <c r="N533" s="12" t="str">
        <f>IF(AND(($D533)&lt;&gt;"",($E533)&lt;&gt;""),IF(MIN(DATEVALUE($E533),Base!L$3)-MAX(DATEVALUE($D533),Base!L$2)+1&gt;=0,MIN(DATEVALUE($E533),Base!L$3)-MAX(DATEVALUE($D533),Base!L$2)+1,0),"")</f>
        <v/>
      </c>
      <c r="O533" s="12" t="str">
        <f>IF(AND(($D533)&lt;&gt;"",($E533)&lt;&gt;""),IF(MIN(DATEVALUE($E533),Base!M$3)-MAX(DATEVALUE($D533),Base!M$2)+1&gt;=0,MIN(DATEVALUE($E533),Base!M$3)-MAX(DATEVALUE($D533),Base!M$2)+1,0),"")</f>
        <v/>
      </c>
      <c r="P533" s="12" t="str">
        <f>IF(AND(($D533)&lt;&gt;"",($E533)&lt;&gt;""),IF(MIN(DATEVALUE($E533),Base!N$3)-MAX(DATEVALUE($D533),Base!N$2)+1&gt;=0,MIN(DATEVALUE($E533),Base!N$3)-MAX(DATEVALUE($D533),Base!N$2)+1,0),"")</f>
        <v/>
      </c>
      <c r="Q533" s="12" t="str">
        <f>IF(AND(($D533)&lt;&gt;"",($E533)&lt;&gt;""),IF(MIN(DATEVALUE($E533),Base!O$3)-MAX(DATEVALUE($D533),Base!O$2)+1&gt;=0,MIN(DATEVALUE($E533),Base!O$3)-MAX(DATEVALUE($D533),Base!O$2)+1,0),"")</f>
        <v/>
      </c>
      <c r="R533" s="12" t="str">
        <f>IF(AND(($D533)&lt;&gt;"",($E533)&lt;&gt;""),IF(MIN(DATEVALUE($E533),Base!P$3)-MAX(DATEVALUE($D533),Base!P$2)+1&gt;=0,MIN(DATEVALUE($E533),Base!P$3)-MAX(DATEVALUE($D533),Base!P$2)+1,0),"")</f>
        <v/>
      </c>
      <c r="S533" s="12" t="str">
        <f>IF(AND(($D533)&lt;&gt;"",($E533)&lt;&gt;""),IF(MIN(DATEVALUE($E533),Base!Q$3)-MAX(DATEVALUE($D533),Base!Q$2)+1&gt;=0,MIN(DATEVALUE($E533),Base!Q$3)-MAX(DATEVALUE($D533),Base!Q$2)+1,0),"")</f>
        <v/>
      </c>
      <c r="T533" s="12" t="str">
        <f>IF(AND(($D533)&lt;&gt;"",($E533)&lt;&gt;""),IF(MIN(DATEVALUE($E533),Base!R$3)-MAX(DATEVALUE($D533),Base!R$2)+1&gt;=0,MIN(DATEVALUE($E533),Base!R$3)-MAX(DATEVALUE($D533),Base!R$2)+1,0),"")</f>
        <v/>
      </c>
      <c r="U533" s="12" t="str">
        <f>IF(AND(($D533)&lt;&gt;"",($E533)&lt;&gt;""),IF(MIN(DATEVALUE($E533),Base!S$3)-MAX(DATEVALUE($D533),Base!S$2)+1&gt;=0,MIN(DATEVALUE($E533),Base!S$3)-MAX(DATEVALUE($D533),Base!S$2)+1,0),"")</f>
        <v/>
      </c>
      <c r="V533" s="12" t="str">
        <f>IF(AND(($D533)&lt;&gt;"",($E533)&lt;&gt;""),IF(MIN(DATEVALUE($E533),Base!T$3)-MAX(DATEVALUE($D533),Base!T$2)+1&gt;=0,MIN(DATEVALUE($E533),Base!T$3)-MAX(DATEVALUE($D533),Base!T$2)+1,0),"")</f>
        <v/>
      </c>
      <c r="W533" s="12" t="str">
        <f>IF(AND(($D533)&lt;&gt;"",($E533)&lt;&gt;""),IF(MIN(DATEVALUE($E533),Base!U$3)-MAX(DATEVALUE($D533),Base!U$2)+1&gt;=0,MIN(DATEVALUE($E533),Base!U$3)-MAX(DATEVALUE($D533),Base!U$2)+1,0),"")</f>
        <v/>
      </c>
      <c r="X533" s="12" t="str">
        <f>IF(AND(($D533)&lt;&gt;"",($E533)&lt;&gt;""),IF(MIN(DATEVALUE($E533),Base!V$3)-MAX(DATEVALUE($D533),Base!V$2)+1&gt;=0,MIN(DATEVALUE($E533),Base!V$3)-MAX(DATEVALUE($D533),Base!V$2)+1,0),"")</f>
        <v/>
      </c>
      <c r="Y533" t="str">
        <f t="shared" si="123"/>
        <v/>
      </c>
      <c r="Z533" t="str">
        <f t="shared" si="124"/>
        <v/>
      </c>
      <c r="AA533" t="str">
        <f t="shared" si="125"/>
        <v/>
      </c>
      <c r="AB533" t="str">
        <f t="shared" si="126"/>
        <v/>
      </c>
      <c r="AC533" t="str">
        <f t="shared" si="127"/>
        <v/>
      </c>
      <c r="AD533" t="str">
        <f t="shared" si="128"/>
        <v/>
      </c>
      <c r="AE533" t="str">
        <f t="shared" si="129"/>
        <v/>
      </c>
      <c r="AF533" t="str">
        <f t="shared" si="130"/>
        <v/>
      </c>
      <c r="AG533" t="str">
        <f t="shared" si="131"/>
        <v/>
      </c>
      <c r="AH533" t="str">
        <f t="shared" si="132"/>
        <v/>
      </c>
      <c r="AI533" t="str">
        <f t="shared" si="133"/>
        <v/>
      </c>
      <c r="AJ533" t="str">
        <f t="shared" si="134"/>
        <v/>
      </c>
    </row>
    <row r="534" spans="1:36" x14ac:dyDescent="0.25">
      <c r="A534" s="3"/>
      <c r="B534" s="3"/>
      <c r="C534" s="4"/>
      <c r="D534" s="20"/>
      <c r="E534" s="20"/>
      <c r="F534" s="4"/>
      <c r="G534" s="4"/>
      <c r="H534" s="2"/>
      <c r="J534" s="4" t="str">
        <f t="shared" si="120"/>
        <v/>
      </c>
      <c r="K534" s="4" t="str">
        <f t="shared" si="121"/>
        <v/>
      </c>
      <c r="L534" s="31" t="str">
        <f t="shared" si="122"/>
        <v/>
      </c>
      <c r="M534" s="12" t="str">
        <f>IF(AND(($D534)&lt;&gt;"",($E534)&lt;&gt;""),IF(MIN(DATEVALUE($E534),Base!K$3)-MAX(DATEVALUE($D534),Base!K$2)+1&gt;=0,MIN(DATEVALUE($E534),Base!K$3)-MAX(DATEVALUE($D534),Base!K$2)+1,0),"")</f>
        <v/>
      </c>
      <c r="N534" s="12" t="str">
        <f>IF(AND(($D534)&lt;&gt;"",($E534)&lt;&gt;""),IF(MIN(DATEVALUE($E534),Base!L$3)-MAX(DATEVALUE($D534),Base!L$2)+1&gt;=0,MIN(DATEVALUE($E534),Base!L$3)-MAX(DATEVALUE($D534),Base!L$2)+1,0),"")</f>
        <v/>
      </c>
      <c r="O534" s="12" t="str">
        <f>IF(AND(($D534)&lt;&gt;"",($E534)&lt;&gt;""),IF(MIN(DATEVALUE($E534),Base!M$3)-MAX(DATEVALUE($D534),Base!M$2)+1&gt;=0,MIN(DATEVALUE($E534),Base!M$3)-MAX(DATEVALUE($D534),Base!M$2)+1,0),"")</f>
        <v/>
      </c>
      <c r="P534" s="12" t="str">
        <f>IF(AND(($D534)&lt;&gt;"",($E534)&lt;&gt;""),IF(MIN(DATEVALUE($E534),Base!N$3)-MAX(DATEVALUE($D534),Base!N$2)+1&gt;=0,MIN(DATEVALUE($E534),Base!N$3)-MAX(DATEVALUE($D534),Base!N$2)+1,0),"")</f>
        <v/>
      </c>
      <c r="Q534" s="12" t="str">
        <f>IF(AND(($D534)&lt;&gt;"",($E534)&lt;&gt;""),IF(MIN(DATEVALUE($E534),Base!O$3)-MAX(DATEVALUE($D534),Base!O$2)+1&gt;=0,MIN(DATEVALUE($E534),Base!O$3)-MAX(DATEVALUE($D534),Base!O$2)+1,0),"")</f>
        <v/>
      </c>
      <c r="R534" s="12" t="str">
        <f>IF(AND(($D534)&lt;&gt;"",($E534)&lt;&gt;""),IF(MIN(DATEVALUE($E534),Base!P$3)-MAX(DATEVALUE($D534),Base!P$2)+1&gt;=0,MIN(DATEVALUE($E534),Base!P$3)-MAX(DATEVALUE($D534),Base!P$2)+1,0),"")</f>
        <v/>
      </c>
      <c r="S534" s="12" t="str">
        <f>IF(AND(($D534)&lt;&gt;"",($E534)&lt;&gt;""),IF(MIN(DATEVALUE($E534),Base!Q$3)-MAX(DATEVALUE($D534),Base!Q$2)+1&gt;=0,MIN(DATEVALUE($E534),Base!Q$3)-MAX(DATEVALUE($D534),Base!Q$2)+1,0),"")</f>
        <v/>
      </c>
      <c r="T534" s="12" t="str">
        <f>IF(AND(($D534)&lt;&gt;"",($E534)&lt;&gt;""),IF(MIN(DATEVALUE($E534),Base!R$3)-MAX(DATEVALUE($D534),Base!R$2)+1&gt;=0,MIN(DATEVALUE($E534),Base!R$3)-MAX(DATEVALUE($D534),Base!R$2)+1,0),"")</f>
        <v/>
      </c>
      <c r="U534" s="12" t="str">
        <f>IF(AND(($D534)&lt;&gt;"",($E534)&lt;&gt;""),IF(MIN(DATEVALUE($E534),Base!S$3)-MAX(DATEVALUE($D534),Base!S$2)+1&gt;=0,MIN(DATEVALUE($E534),Base!S$3)-MAX(DATEVALUE($D534),Base!S$2)+1,0),"")</f>
        <v/>
      </c>
      <c r="V534" s="12" t="str">
        <f>IF(AND(($D534)&lt;&gt;"",($E534)&lt;&gt;""),IF(MIN(DATEVALUE($E534),Base!T$3)-MAX(DATEVALUE($D534),Base!T$2)+1&gt;=0,MIN(DATEVALUE($E534),Base!T$3)-MAX(DATEVALUE($D534),Base!T$2)+1,0),"")</f>
        <v/>
      </c>
      <c r="W534" s="12" t="str">
        <f>IF(AND(($D534)&lt;&gt;"",($E534)&lt;&gt;""),IF(MIN(DATEVALUE($E534),Base!U$3)-MAX(DATEVALUE($D534),Base!U$2)+1&gt;=0,MIN(DATEVALUE($E534),Base!U$3)-MAX(DATEVALUE($D534),Base!U$2)+1,0),"")</f>
        <v/>
      </c>
      <c r="X534" s="12" t="str">
        <f>IF(AND(($D534)&lt;&gt;"",($E534)&lt;&gt;""),IF(MIN(DATEVALUE($E534),Base!V$3)-MAX(DATEVALUE($D534),Base!V$2)+1&gt;=0,MIN(DATEVALUE($E534),Base!V$3)-MAX(DATEVALUE($D534),Base!V$2)+1,0),"")</f>
        <v/>
      </c>
      <c r="Y534" t="str">
        <f t="shared" si="123"/>
        <v/>
      </c>
      <c r="Z534" t="str">
        <f t="shared" si="124"/>
        <v/>
      </c>
      <c r="AA534" t="str">
        <f t="shared" si="125"/>
        <v/>
      </c>
      <c r="AB534" t="str">
        <f t="shared" si="126"/>
        <v/>
      </c>
      <c r="AC534" t="str">
        <f t="shared" si="127"/>
        <v/>
      </c>
      <c r="AD534" t="str">
        <f t="shared" si="128"/>
        <v/>
      </c>
      <c r="AE534" t="str">
        <f t="shared" si="129"/>
        <v/>
      </c>
      <c r="AF534" t="str">
        <f t="shared" si="130"/>
        <v/>
      </c>
      <c r="AG534" t="str">
        <f t="shared" si="131"/>
        <v/>
      </c>
      <c r="AH534" t="str">
        <f t="shared" si="132"/>
        <v/>
      </c>
      <c r="AI534" t="str">
        <f t="shared" si="133"/>
        <v/>
      </c>
      <c r="AJ534" t="str">
        <f t="shared" si="134"/>
        <v/>
      </c>
    </row>
    <row r="535" spans="1:36" x14ac:dyDescent="0.25">
      <c r="A535" s="3"/>
      <c r="B535" s="3"/>
      <c r="C535" s="4"/>
      <c r="D535" s="20"/>
      <c r="E535" s="20"/>
      <c r="F535" s="4"/>
      <c r="G535" s="4"/>
      <c r="H535" s="2"/>
      <c r="J535" s="4" t="str">
        <f t="shared" si="120"/>
        <v/>
      </c>
      <c r="K535" s="4" t="str">
        <f t="shared" si="121"/>
        <v/>
      </c>
      <c r="L535" s="31" t="str">
        <f t="shared" si="122"/>
        <v/>
      </c>
      <c r="M535" s="12" t="str">
        <f>IF(AND(($D535)&lt;&gt;"",($E535)&lt;&gt;""),IF(MIN(DATEVALUE($E535),Base!K$3)-MAX(DATEVALUE($D535),Base!K$2)+1&gt;=0,MIN(DATEVALUE($E535),Base!K$3)-MAX(DATEVALUE($D535),Base!K$2)+1,0),"")</f>
        <v/>
      </c>
      <c r="N535" s="12" t="str">
        <f>IF(AND(($D535)&lt;&gt;"",($E535)&lt;&gt;""),IF(MIN(DATEVALUE($E535),Base!L$3)-MAX(DATEVALUE($D535),Base!L$2)+1&gt;=0,MIN(DATEVALUE($E535),Base!L$3)-MAX(DATEVALUE($D535),Base!L$2)+1,0),"")</f>
        <v/>
      </c>
      <c r="O535" s="12" t="str">
        <f>IF(AND(($D535)&lt;&gt;"",($E535)&lt;&gt;""),IF(MIN(DATEVALUE($E535),Base!M$3)-MAX(DATEVALUE($D535),Base!M$2)+1&gt;=0,MIN(DATEVALUE($E535),Base!M$3)-MAX(DATEVALUE($D535),Base!M$2)+1,0),"")</f>
        <v/>
      </c>
      <c r="P535" s="12" t="str">
        <f>IF(AND(($D535)&lt;&gt;"",($E535)&lt;&gt;""),IF(MIN(DATEVALUE($E535),Base!N$3)-MAX(DATEVALUE($D535),Base!N$2)+1&gt;=0,MIN(DATEVALUE($E535),Base!N$3)-MAX(DATEVALUE($D535),Base!N$2)+1,0),"")</f>
        <v/>
      </c>
      <c r="Q535" s="12" t="str">
        <f>IF(AND(($D535)&lt;&gt;"",($E535)&lt;&gt;""),IF(MIN(DATEVALUE($E535),Base!O$3)-MAX(DATEVALUE($D535),Base!O$2)+1&gt;=0,MIN(DATEVALUE($E535),Base!O$3)-MAX(DATEVALUE($D535),Base!O$2)+1,0),"")</f>
        <v/>
      </c>
      <c r="R535" s="12" t="str">
        <f>IF(AND(($D535)&lt;&gt;"",($E535)&lt;&gt;""),IF(MIN(DATEVALUE($E535),Base!P$3)-MAX(DATEVALUE($D535),Base!P$2)+1&gt;=0,MIN(DATEVALUE($E535),Base!P$3)-MAX(DATEVALUE($D535),Base!P$2)+1,0),"")</f>
        <v/>
      </c>
      <c r="S535" s="12" t="str">
        <f>IF(AND(($D535)&lt;&gt;"",($E535)&lt;&gt;""),IF(MIN(DATEVALUE($E535),Base!Q$3)-MAX(DATEVALUE($D535),Base!Q$2)+1&gt;=0,MIN(DATEVALUE($E535),Base!Q$3)-MAX(DATEVALUE($D535),Base!Q$2)+1,0),"")</f>
        <v/>
      </c>
      <c r="T535" s="12" t="str">
        <f>IF(AND(($D535)&lt;&gt;"",($E535)&lt;&gt;""),IF(MIN(DATEVALUE($E535),Base!R$3)-MAX(DATEVALUE($D535),Base!R$2)+1&gt;=0,MIN(DATEVALUE($E535),Base!R$3)-MAX(DATEVALUE($D535),Base!R$2)+1,0),"")</f>
        <v/>
      </c>
      <c r="U535" s="12" t="str">
        <f>IF(AND(($D535)&lt;&gt;"",($E535)&lt;&gt;""),IF(MIN(DATEVALUE($E535),Base!S$3)-MAX(DATEVALUE($D535),Base!S$2)+1&gt;=0,MIN(DATEVALUE($E535),Base!S$3)-MAX(DATEVALUE($D535),Base!S$2)+1,0),"")</f>
        <v/>
      </c>
      <c r="V535" s="12" t="str">
        <f>IF(AND(($D535)&lt;&gt;"",($E535)&lt;&gt;""),IF(MIN(DATEVALUE($E535),Base!T$3)-MAX(DATEVALUE($D535),Base!T$2)+1&gt;=0,MIN(DATEVALUE($E535),Base!T$3)-MAX(DATEVALUE($D535),Base!T$2)+1,0),"")</f>
        <v/>
      </c>
      <c r="W535" s="12" t="str">
        <f>IF(AND(($D535)&lt;&gt;"",($E535)&lt;&gt;""),IF(MIN(DATEVALUE($E535),Base!U$3)-MAX(DATEVALUE($D535),Base!U$2)+1&gt;=0,MIN(DATEVALUE($E535),Base!U$3)-MAX(DATEVALUE($D535),Base!U$2)+1,0),"")</f>
        <v/>
      </c>
      <c r="X535" s="12" t="str">
        <f>IF(AND(($D535)&lt;&gt;"",($E535)&lt;&gt;""),IF(MIN(DATEVALUE($E535),Base!V$3)-MAX(DATEVALUE($D535),Base!V$2)+1&gt;=0,MIN(DATEVALUE($E535),Base!V$3)-MAX(DATEVALUE($D535),Base!V$2)+1,0),"")</f>
        <v/>
      </c>
      <c r="Y535" t="str">
        <f t="shared" si="123"/>
        <v/>
      </c>
      <c r="Z535" t="str">
        <f t="shared" si="124"/>
        <v/>
      </c>
      <c r="AA535" t="str">
        <f t="shared" si="125"/>
        <v/>
      </c>
      <c r="AB535" t="str">
        <f t="shared" si="126"/>
        <v/>
      </c>
      <c r="AC535" t="str">
        <f t="shared" si="127"/>
        <v/>
      </c>
      <c r="AD535" t="str">
        <f t="shared" si="128"/>
        <v/>
      </c>
      <c r="AE535" t="str">
        <f t="shared" si="129"/>
        <v/>
      </c>
      <c r="AF535" t="str">
        <f t="shared" si="130"/>
        <v/>
      </c>
      <c r="AG535" t="str">
        <f t="shared" si="131"/>
        <v/>
      </c>
      <c r="AH535" t="str">
        <f t="shared" si="132"/>
        <v/>
      </c>
      <c r="AI535" t="str">
        <f t="shared" si="133"/>
        <v/>
      </c>
      <c r="AJ535" t="str">
        <f t="shared" si="134"/>
        <v/>
      </c>
    </row>
    <row r="536" spans="1:36" x14ac:dyDescent="0.25">
      <c r="A536" s="3"/>
      <c r="B536" s="3"/>
      <c r="C536" s="4"/>
      <c r="D536" s="20"/>
      <c r="E536" s="20"/>
      <c r="F536" s="4"/>
      <c r="G536" s="4"/>
      <c r="H536" s="2"/>
      <c r="J536" s="4" t="str">
        <f t="shared" si="120"/>
        <v/>
      </c>
      <c r="K536" s="4" t="str">
        <f t="shared" si="121"/>
        <v/>
      </c>
      <c r="L536" s="31" t="str">
        <f t="shared" si="122"/>
        <v/>
      </c>
      <c r="M536" s="12" t="str">
        <f>IF(AND(($D536)&lt;&gt;"",($E536)&lt;&gt;""),IF(MIN(DATEVALUE($E536),Base!K$3)-MAX(DATEVALUE($D536),Base!K$2)+1&gt;=0,MIN(DATEVALUE($E536),Base!K$3)-MAX(DATEVALUE($D536),Base!K$2)+1,0),"")</f>
        <v/>
      </c>
      <c r="N536" s="12" t="str">
        <f>IF(AND(($D536)&lt;&gt;"",($E536)&lt;&gt;""),IF(MIN(DATEVALUE($E536),Base!L$3)-MAX(DATEVALUE($D536),Base!L$2)+1&gt;=0,MIN(DATEVALUE($E536),Base!L$3)-MAX(DATEVALUE($D536),Base!L$2)+1,0),"")</f>
        <v/>
      </c>
      <c r="O536" s="12" t="str">
        <f>IF(AND(($D536)&lt;&gt;"",($E536)&lt;&gt;""),IF(MIN(DATEVALUE($E536),Base!M$3)-MAX(DATEVALUE($D536),Base!M$2)+1&gt;=0,MIN(DATEVALUE($E536),Base!M$3)-MAX(DATEVALUE($D536),Base!M$2)+1,0),"")</f>
        <v/>
      </c>
      <c r="P536" s="12" t="str">
        <f>IF(AND(($D536)&lt;&gt;"",($E536)&lt;&gt;""),IF(MIN(DATEVALUE($E536),Base!N$3)-MAX(DATEVALUE($D536),Base!N$2)+1&gt;=0,MIN(DATEVALUE($E536),Base!N$3)-MAX(DATEVALUE($D536),Base!N$2)+1,0),"")</f>
        <v/>
      </c>
      <c r="Q536" s="12" t="str">
        <f>IF(AND(($D536)&lt;&gt;"",($E536)&lt;&gt;""),IF(MIN(DATEVALUE($E536),Base!O$3)-MAX(DATEVALUE($D536),Base!O$2)+1&gt;=0,MIN(DATEVALUE($E536),Base!O$3)-MAX(DATEVALUE($D536),Base!O$2)+1,0),"")</f>
        <v/>
      </c>
      <c r="R536" s="12" t="str">
        <f>IF(AND(($D536)&lt;&gt;"",($E536)&lt;&gt;""),IF(MIN(DATEVALUE($E536),Base!P$3)-MAX(DATEVALUE($D536),Base!P$2)+1&gt;=0,MIN(DATEVALUE($E536),Base!P$3)-MAX(DATEVALUE($D536),Base!P$2)+1,0),"")</f>
        <v/>
      </c>
      <c r="S536" s="12" t="str">
        <f>IF(AND(($D536)&lt;&gt;"",($E536)&lt;&gt;""),IF(MIN(DATEVALUE($E536),Base!Q$3)-MAX(DATEVALUE($D536),Base!Q$2)+1&gt;=0,MIN(DATEVALUE($E536),Base!Q$3)-MAX(DATEVALUE($D536),Base!Q$2)+1,0),"")</f>
        <v/>
      </c>
      <c r="T536" s="12" t="str">
        <f>IF(AND(($D536)&lt;&gt;"",($E536)&lt;&gt;""),IF(MIN(DATEVALUE($E536),Base!R$3)-MAX(DATEVALUE($D536),Base!R$2)+1&gt;=0,MIN(DATEVALUE($E536),Base!R$3)-MAX(DATEVALUE($D536),Base!R$2)+1,0),"")</f>
        <v/>
      </c>
      <c r="U536" s="12" t="str">
        <f>IF(AND(($D536)&lt;&gt;"",($E536)&lt;&gt;""),IF(MIN(DATEVALUE($E536),Base!S$3)-MAX(DATEVALUE($D536),Base!S$2)+1&gt;=0,MIN(DATEVALUE($E536),Base!S$3)-MAX(DATEVALUE($D536),Base!S$2)+1,0),"")</f>
        <v/>
      </c>
      <c r="V536" s="12" t="str">
        <f>IF(AND(($D536)&lt;&gt;"",($E536)&lt;&gt;""),IF(MIN(DATEVALUE($E536),Base!T$3)-MAX(DATEVALUE($D536),Base!T$2)+1&gt;=0,MIN(DATEVALUE($E536),Base!T$3)-MAX(DATEVALUE($D536),Base!T$2)+1,0),"")</f>
        <v/>
      </c>
      <c r="W536" s="12" t="str">
        <f>IF(AND(($D536)&lt;&gt;"",($E536)&lt;&gt;""),IF(MIN(DATEVALUE($E536),Base!U$3)-MAX(DATEVALUE($D536),Base!U$2)+1&gt;=0,MIN(DATEVALUE($E536),Base!U$3)-MAX(DATEVALUE($D536),Base!U$2)+1,0),"")</f>
        <v/>
      </c>
      <c r="X536" s="12" t="str">
        <f>IF(AND(($D536)&lt;&gt;"",($E536)&lt;&gt;""),IF(MIN(DATEVALUE($E536),Base!V$3)-MAX(DATEVALUE($D536),Base!V$2)+1&gt;=0,MIN(DATEVALUE($E536),Base!V$3)-MAX(DATEVALUE($D536),Base!V$2)+1,0),"")</f>
        <v/>
      </c>
      <c r="Y536" t="str">
        <f t="shared" si="123"/>
        <v/>
      </c>
      <c r="Z536" t="str">
        <f t="shared" si="124"/>
        <v/>
      </c>
      <c r="AA536" t="str">
        <f t="shared" si="125"/>
        <v/>
      </c>
      <c r="AB536" t="str">
        <f t="shared" si="126"/>
        <v/>
      </c>
      <c r="AC536" t="str">
        <f t="shared" si="127"/>
        <v/>
      </c>
      <c r="AD536" t="str">
        <f t="shared" si="128"/>
        <v/>
      </c>
      <c r="AE536" t="str">
        <f t="shared" si="129"/>
        <v/>
      </c>
      <c r="AF536" t="str">
        <f t="shared" si="130"/>
        <v/>
      </c>
      <c r="AG536" t="str">
        <f t="shared" si="131"/>
        <v/>
      </c>
      <c r="AH536" t="str">
        <f t="shared" si="132"/>
        <v/>
      </c>
      <c r="AI536" t="str">
        <f t="shared" si="133"/>
        <v/>
      </c>
      <c r="AJ536" t="str">
        <f t="shared" si="134"/>
        <v/>
      </c>
    </row>
    <row r="537" spans="1:36" x14ac:dyDescent="0.25">
      <c r="A537" s="3"/>
      <c r="B537" s="3"/>
      <c r="C537" s="4"/>
      <c r="D537" s="20"/>
      <c r="E537" s="20"/>
      <c r="F537" s="4"/>
      <c r="G537" s="4"/>
      <c r="H537" s="2"/>
      <c r="J537" s="4" t="str">
        <f t="shared" si="120"/>
        <v/>
      </c>
      <c r="K537" s="4" t="str">
        <f t="shared" si="121"/>
        <v/>
      </c>
      <c r="L537" s="31" t="str">
        <f t="shared" si="122"/>
        <v/>
      </c>
      <c r="M537" s="12" t="str">
        <f>IF(AND(($D537)&lt;&gt;"",($E537)&lt;&gt;""),IF(MIN(DATEVALUE($E537),Base!K$3)-MAX(DATEVALUE($D537),Base!K$2)+1&gt;=0,MIN(DATEVALUE($E537),Base!K$3)-MAX(DATEVALUE($D537),Base!K$2)+1,0),"")</f>
        <v/>
      </c>
      <c r="N537" s="12" t="str">
        <f>IF(AND(($D537)&lt;&gt;"",($E537)&lt;&gt;""),IF(MIN(DATEVALUE($E537),Base!L$3)-MAX(DATEVALUE($D537),Base!L$2)+1&gt;=0,MIN(DATEVALUE($E537),Base!L$3)-MAX(DATEVALUE($D537),Base!L$2)+1,0),"")</f>
        <v/>
      </c>
      <c r="O537" s="12" t="str">
        <f>IF(AND(($D537)&lt;&gt;"",($E537)&lt;&gt;""),IF(MIN(DATEVALUE($E537),Base!M$3)-MAX(DATEVALUE($D537),Base!M$2)+1&gt;=0,MIN(DATEVALUE($E537),Base!M$3)-MAX(DATEVALUE($D537),Base!M$2)+1,0),"")</f>
        <v/>
      </c>
      <c r="P537" s="12" t="str">
        <f>IF(AND(($D537)&lt;&gt;"",($E537)&lt;&gt;""),IF(MIN(DATEVALUE($E537),Base!N$3)-MAX(DATEVALUE($D537),Base!N$2)+1&gt;=0,MIN(DATEVALUE($E537),Base!N$3)-MAX(DATEVALUE($D537),Base!N$2)+1,0),"")</f>
        <v/>
      </c>
      <c r="Q537" s="12" t="str">
        <f>IF(AND(($D537)&lt;&gt;"",($E537)&lt;&gt;""),IF(MIN(DATEVALUE($E537),Base!O$3)-MAX(DATEVALUE($D537),Base!O$2)+1&gt;=0,MIN(DATEVALUE($E537),Base!O$3)-MAX(DATEVALUE($D537),Base!O$2)+1,0),"")</f>
        <v/>
      </c>
      <c r="R537" s="12" t="str">
        <f>IF(AND(($D537)&lt;&gt;"",($E537)&lt;&gt;""),IF(MIN(DATEVALUE($E537),Base!P$3)-MAX(DATEVALUE($D537),Base!P$2)+1&gt;=0,MIN(DATEVALUE($E537),Base!P$3)-MAX(DATEVALUE($D537),Base!P$2)+1,0),"")</f>
        <v/>
      </c>
      <c r="S537" s="12" t="str">
        <f>IF(AND(($D537)&lt;&gt;"",($E537)&lt;&gt;""),IF(MIN(DATEVALUE($E537),Base!Q$3)-MAX(DATEVALUE($D537),Base!Q$2)+1&gt;=0,MIN(DATEVALUE($E537),Base!Q$3)-MAX(DATEVALUE($D537),Base!Q$2)+1,0),"")</f>
        <v/>
      </c>
      <c r="T537" s="12" t="str">
        <f>IF(AND(($D537)&lt;&gt;"",($E537)&lt;&gt;""),IF(MIN(DATEVALUE($E537),Base!R$3)-MAX(DATEVALUE($D537),Base!R$2)+1&gt;=0,MIN(DATEVALUE($E537),Base!R$3)-MAX(DATEVALUE($D537),Base!R$2)+1,0),"")</f>
        <v/>
      </c>
      <c r="U537" s="12" t="str">
        <f>IF(AND(($D537)&lt;&gt;"",($E537)&lt;&gt;""),IF(MIN(DATEVALUE($E537),Base!S$3)-MAX(DATEVALUE($D537),Base!S$2)+1&gt;=0,MIN(DATEVALUE($E537),Base!S$3)-MAX(DATEVALUE($D537),Base!S$2)+1,0),"")</f>
        <v/>
      </c>
      <c r="V537" s="12" t="str">
        <f>IF(AND(($D537)&lt;&gt;"",($E537)&lt;&gt;""),IF(MIN(DATEVALUE($E537),Base!T$3)-MAX(DATEVALUE($D537),Base!T$2)+1&gt;=0,MIN(DATEVALUE($E537),Base!T$3)-MAX(DATEVALUE($D537),Base!T$2)+1,0),"")</f>
        <v/>
      </c>
      <c r="W537" s="12" t="str">
        <f>IF(AND(($D537)&lt;&gt;"",($E537)&lt;&gt;""),IF(MIN(DATEVALUE($E537),Base!U$3)-MAX(DATEVALUE($D537),Base!U$2)+1&gt;=0,MIN(DATEVALUE($E537),Base!U$3)-MAX(DATEVALUE($D537),Base!U$2)+1,0),"")</f>
        <v/>
      </c>
      <c r="X537" s="12" t="str">
        <f>IF(AND(($D537)&lt;&gt;"",($E537)&lt;&gt;""),IF(MIN(DATEVALUE($E537),Base!V$3)-MAX(DATEVALUE($D537),Base!V$2)+1&gt;=0,MIN(DATEVALUE($E537),Base!V$3)-MAX(DATEVALUE($D537),Base!V$2)+1,0),"")</f>
        <v/>
      </c>
      <c r="Y537" t="str">
        <f t="shared" si="123"/>
        <v/>
      </c>
      <c r="Z537" t="str">
        <f t="shared" si="124"/>
        <v/>
      </c>
      <c r="AA537" t="str">
        <f t="shared" si="125"/>
        <v/>
      </c>
      <c r="AB537" t="str">
        <f t="shared" si="126"/>
        <v/>
      </c>
      <c r="AC537" t="str">
        <f t="shared" si="127"/>
        <v/>
      </c>
      <c r="AD537" t="str">
        <f t="shared" si="128"/>
        <v/>
      </c>
      <c r="AE537" t="str">
        <f t="shared" si="129"/>
        <v/>
      </c>
      <c r="AF537" t="str">
        <f t="shared" si="130"/>
        <v/>
      </c>
      <c r="AG537" t="str">
        <f t="shared" si="131"/>
        <v/>
      </c>
      <c r="AH537" t="str">
        <f t="shared" si="132"/>
        <v/>
      </c>
      <c r="AI537" t="str">
        <f t="shared" si="133"/>
        <v/>
      </c>
      <c r="AJ537" t="str">
        <f t="shared" si="134"/>
        <v/>
      </c>
    </row>
    <row r="538" spans="1:36" x14ac:dyDescent="0.25">
      <c r="A538" s="3"/>
      <c r="B538" s="3"/>
      <c r="C538" s="4"/>
      <c r="D538" s="20"/>
      <c r="E538" s="20"/>
      <c r="F538" s="4"/>
      <c r="G538" s="4"/>
      <c r="H538" s="2"/>
      <c r="J538" s="4" t="str">
        <f t="shared" si="120"/>
        <v/>
      </c>
      <c r="K538" s="4" t="str">
        <f t="shared" si="121"/>
        <v/>
      </c>
      <c r="L538" s="31" t="str">
        <f t="shared" si="122"/>
        <v/>
      </c>
      <c r="M538" s="12" t="str">
        <f>IF(AND(($D538)&lt;&gt;"",($E538)&lt;&gt;""),IF(MIN(DATEVALUE($E538),Base!K$3)-MAX(DATEVALUE($D538),Base!K$2)+1&gt;=0,MIN(DATEVALUE($E538),Base!K$3)-MAX(DATEVALUE($D538),Base!K$2)+1,0),"")</f>
        <v/>
      </c>
      <c r="N538" s="12" t="str">
        <f>IF(AND(($D538)&lt;&gt;"",($E538)&lt;&gt;""),IF(MIN(DATEVALUE($E538),Base!L$3)-MAX(DATEVALUE($D538),Base!L$2)+1&gt;=0,MIN(DATEVALUE($E538),Base!L$3)-MAX(DATEVALUE($D538),Base!L$2)+1,0),"")</f>
        <v/>
      </c>
      <c r="O538" s="12" t="str">
        <f>IF(AND(($D538)&lt;&gt;"",($E538)&lt;&gt;""),IF(MIN(DATEVALUE($E538),Base!M$3)-MAX(DATEVALUE($D538),Base!M$2)+1&gt;=0,MIN(DATEVALUE($E538),Base!M$3)-MAX(DATEVALUE($D538),Base!M$2)+1,0),"")</f>
        <v/>
      </c>
      <c r="P538" s="12" t="str">
        <f>IF(AND(($D538)&lt;&gt;"",($E538)&lt;&gt;""),IF(MIN(DATEVALUE($E538),Base!N$3)-MAX(DATEVALUE($D538),Base!N$2)+1&gt;=0,MIN(DATEVALUE($E538),Base!N$3)-MAX(DATEVALUE($D538),Base!N$2)+1,0),"")</f>
        <v/>
      </c>
      <c r="Q538" s="12" t="str">
        <f>IF(AND(($D538)&lt;&gt;"",($E538)&lt;&gt;""),IF(MIN(DATEVALUE($E538),Base!O$3)-MAX(DATEVALUE($D538),Base!O$2)+1&gt;=0,MIN(DATEVALUE($E538),Base!O$3)-MAX(DATEVALUE($D538),Base!O$2)+1,0),"")</f>
        <v/>
      </c>
      <c r="R538" s="12" t="str">
        <f>IF(AND(($D538)&lt;&gt;"",($E538)&lt;&gt;""),IF(MIN(DATEVALUE($E538),Base!P$3)-MAX(DATEVALUE($D538),Base!P$2)+1&gt;=0,MIN(DATEVALUE($E538),Base!P$3)-MAX(DATEVALUE($D538),Base!P$2)+1,0),"")</f>
        <v/>
      </c>
      <c r="S538" s="12" t="str">
        <f>IF(AND(($D538)&lt;&gt;"",($E538)&lt;&gt;""),IF(MIN(DATEVALUE($E538),Base!Q$3)-MAX(DATEVALUE($D538),Base!Q$2)+1&gt;=0,MIN(DATEVALUE($E538),Base!Q$3)-MAX(DATEVALUE($D538),Base!Q$2)+1,0),"")</f>
        <v/>
      </c>
      <c r="T538" s="12" t="str">
        <f>IF(AND(($D538)&lt;&gt;"",($E538)&lt;&gt;""),IF(MIN(DATEVALUE($E538),Base!R$3)-MAX(DATEVALUE($D538),Base!R$2)+1&gt;=0,MIN(DATEVALUE($E538),Base!R$3)-MAX(DATEVALUE($D538),Base!R$2)+1,0),"")</f>
        <v/>
      </c>
      <c r="U538" s="12" t="str">
        <f>IF(AND(($D538)&lt;&gt;"",($E538)&lt;&gt;""),IF(MIN(DATEVALUE($E538),Base!S$3)-MAX(DATEVALUE($D538),Base!S$2)+1&gt;=0,MIN(DATEVALUE($E538),Base!S$3)-MAX(DATEVALUE($D538),Base!S$2)+1,0),"")</f>
        <v/>
      </c>
      <c r="V538" s="12" t="str">
        <f>IF(AND(($D538)&lt;&gt;"",($E538)&lt;&gt;""),IF(MIN(DATEVALUE($E538),Base!T$3)-MAX(DATEVALUE($D538),Base!T$2)+1&gt;=0,MIN(DATEVALUE($E538),Base!T$3)-MAX(DATEVALUE($D538),Base!T$2)+1,0),"")</f>
        <v/>
      </c>
      <c r="W538" s="12" t="str">
        <f>IF(AND(($D538)&lt;&gt;"",($E538)&lt;&gt;""),IF(MIN(DATEVALUE($E538),Base!U$3)-MAX(DATEVALUE($D538),Base!U$2)+1&gt;=0,MIN(DATEVALUE($E538),Base!U$3)-MAX(DATEVALUE($D538),Base!U$2)+1,0),"")</f>
        <v/>
      </c>
      <c r="X538" s="12" t="str">
        <f>IF(AND(($D538)&lt;&gt;"",($E538)&lt;&gt;""),IF(MIN(DATEVALUE($E538),Base!V$3)-MAX(DATEVALUE($D538),Base!V$2)+1&gt;=0,MIN(DATEVALUE($E538),Base!V$3)-MAX(DATEVALUE($D538),Base!V$2)+1,0),"")</f>
        <v/>
      </c>
      <c r="Y538" t="str">
        <f t="shared" si="123"/>
        <v/>
      </c>
      <c r="Z538" t="str">
        <f t="shared" si="124"/>
        <v/>
      </c>
      <c r="AA538" t="str">
        <f t="shared" si="125"/>
        <v/>
      </c>
      <c r="AB538" t="str">
        <f t="shared" si="126"/>
        <v/>
      </c>
      <c r="AC538" t="str">
        <f t="shared" si="127"/>
        <v/>
      </c>
      <c r="AD538" t="str">
        <f t="shared" si="128"/>
        <v/>
      </c>
      <c r="AE538" t="str">
        <f t="shared" si="129"/>
        <v/>
      </c>
      <c r="AF538" t="str">
        <f t="shared" si="130"/>
        <v/>
      </c>
      <c r="AG538" t="str">
        <f t="shared" si="131"/>
        <v/>
      </c>
      <c r="AH538" t="str">
        <f t="shared" si="132"/>
        <v/>
      </c>
      <c r="AI538" t="str">
        <f t="shared" si="133"/>
        <v/>
      </c>
      <c r="AJ538" t="str">
        <f t="shared" si="134"/>
        <v/>
      </c>
    </row>
    <row r="539" spans="1:36" x14ac:dyDescent="0.25">
      <c r="A539" s="3"/>
      <c r="B539" s="3"/>
      <c r="C539" s="4"/>
      <c r="D539" s="20"/>
      <c r="E539" s="20"/>
      <c r="F539" s="4"/>
      <c r="G539" s="4"/>
      <c r="H539" s="2"/>
      <c r="J539" s="4" t="str">
        <f t="shared" si="120"/>
        <v/>
      </c>
      <c r="K539" s="4" t="str">
        <f t="shared" si="121"/>
        <v/>
      </c>
      <c r="L539" s="31" t="str">
        <f t="shared" si="122"/>
        <v/>
      </c>
      <c r="M539" s="12" t="str">
        <f>IF(AND(($D539)&lt;&gt;"",($E539)&lt;&gt;""),IF(MIN(DATEVALUE($E539),Base!K$3)-MAX(DATEVALUE($D539),Base!K$2)+1&gt;=0,MIN(DATEVALUE($E539),Base!K$3)-MAX(DATEVALUE($D539),Base!K$2)+1,0),"")</f>
        <v/>
      </c>
      <c r="N539" s="12" t="str">
        <f>IF(AND(($D539)&lt;&gt;"",($E539)&lt;&gt;""),IF(MIN(DATEVALUE($E539),Base!L$3)-MAX(DATEVALUE($D539),Base!L$2)+1&gt;=0,MIN(DATEVALUE($E539),Base!L$3)-MAX(DATEVALUE($D539),Base!L$2)+1,0),"")</f>
        <v/>
      </c>
      <c r="O539" s="12" t="str">
        <f>IF(AND(($D539)&lt;&gt;"",($E539)&lt;&gt;""),IF(MIN(DATEVALUE($E539),Base!M$3)-MAX(DATEVALUE($D539),Base!M$2)+1&gt;=0,MIN(DATEVALUE($E539),Base!M$3)-MAX(DATEVALUE($D539),Base!M$2)+1,0),"")</f>
        <v/>
      </c>
      <c r="P539" s="12" t="str">
        <f>IF(AND(($D539)&lt;&gt;"",($E539)&lt;&gt;""),IF(MIN(DATEVALUE($E539),Base!N$3)-MAX(DATEVALUE($D539),Base!N$2)+1&gt;=0,MIN(DATEVALUE($E539),Base!N$3)-MAX(DATEVALUE($D539),Base!N$2)+1,0),"")</f>
        <v/>
      </c>
      <c r="Q539" s="12" t="str">
        <f>IF(AND(($D539)&lt;&gt;"",($E539)&lt;&gt;""),IF(MIN(DATEVALUE($E539),Base!O$3)-MAX(DATEVALUE($D539),Base!O$2)+1&gt;=0,MIN(DATEVALUE($E539),Base!O$3)-MAX(DATEVALUE($D539),Base!O$2)+1,0),"")</f>
        <v/>
      </c>
      <c r="R539" s="12" t="str">
        <f>IF(AND(($D539)&lt;&gt;"",($E539)&lt;&gt;""),IF(MIN(DATEVALUE($E539),Base!P$3)-MAX(DATEVALUE($D539),Base!P$2)+1&gt;=0,MIN(DATEVALUE($E539),Base!P$3)-MAX(DATEVALUE($D539),Base!P$2)+1,0),"")</f>
        <v/>
      </c>
      <c r="S539" s="12" t="str">
        <f>IF(AND(($D539)&lt;&gt;"",($E539)&lt;&gt;""),IF(MIN(DATEVALUE($E539),Base!Q$3)-MAX(DATEVALUE($D539),Base!Q$2)+1&gt;=0,MIN(DATEVALUE($E539),Base!Q$3)-MAX(DATEVALUE($D539),Base!Q$2)+1,0),"")</f>
        <v/>
      </c>
      <c r="T539" s="12" t="str">
        <f>IF(AND(($D539)&lt;&gt;"",($E539)&lt;&gt;""),IF(MIN(DATEVALUE($E539),Base!R$3)-MAX(DATEVALUE($D539),Base!R$2)+1&gt;=0,MIN(DATEVALUE($E539),Base!R$3)-MAX(DATEVALUE($D539),Base!R$2)+1,0),"")</f>
        <v/>
      </c>
      <c r="U539" s="12" t="str">
        <f>IF(AND(($D539)&lt;&gt;"",($E539)&lt;&gt;""),IF(MIN(DATEVALUE($E539),Base!S$3)-MAX(DATEVALUE($D539),Base!S$2)+1&gt;=0,MIN(DATEVALUE($E539),Base!S$3)-MAX(DATEVALUE($D539),Base!S$2)+1,0),"")</f>
        <v/>
      </c>
      <c r="V539" s="12" t="str">
        <f>IF(AND(($D539)&lt;&gt;"",($E539)&lt;&gt;""),IF(MIN(DATEVALUE($E539),Base!T$3)-MAX(DATEVALUE($D539),Base!T$2)+1&gt;=0,MIN(DATEVALUE($E539),Base!T$3)-MAX(DATEVALUE($D539),Base!T$2)+1,0),"")</f>
        <v/>
      </c>
      <c r="W539" s="12" t="str">
        <f>IF(AND(($D539)&lt;&gt;"",($E539)&lt;&gt;""),IF(MIN(DATEVALUE($E539),Base!U$3)-MAX(DATEVALUE($D539),Base!U$2)+1&gt;=0,MIN(DATEVALUE($E539),Base!U$3)-MAX(DATEVALUE($D539),Base!U$2)+1,0),"")</f>
        <v/>
      </c>
      <c r="X539" s="12" t="str">
        <f>IF(AND(($D539)&lt;&gt;"",($E539)&lt;&gt;""),IF(MIN(DATEVALUE($E539),Base!V$3)-MAX(DATEVALUE($D539),Base!V$2)+1&gt;=0,MIN(DATEVALUE($E539),Base!V$3)-MAX(DATEVALUE($D539),Base!V$2)+1,0),"")</f>
        <v/>
      </c>
      <c r="Y539" t="str">
        <f t="shared" si="123"/>
        <v/>
      </c>
      <c r="Z539" t="str">
        <f t="shared" si="124"/>
        <v/>
      </c>
      <c r="AA539" t="str">
        <f t="shared" si="125"/>
        <v/>
      </c>
      <c r="AB539" t="str">
        <f t="shared" si="126"/>
        <v/>
      </c>
      <c r="AC539" t="str">
        <f t="shared" si="127"/>
        <v/>
      </c>
      <c r="AD539" t="str">
        <f t="shared" si="128"/>
        <v/>
      </c>
      <c r="AE539" t="str">
        <f t="shared" si="129"/>
        <v/>
      </c>
      <c r="AF539" t="str">
        <f t="shared" si="130"/>
        <v/>
      </c>
      <c r="AG539" t="str">
        <f t="shared" si="131"/>
        <v/>
      </c>
      <c r="AH539" t="str">
        <f t="shared" si="132"/>
        <v/>
      </c>
      <c r="AI539" t="str">
        <f t="shared" si="133"/>
        <v/>
      </c>
      <c r="AJ539" t="str">
        <f t="shared" si="134"/>
        <v/>
      </c>
    </row>
    <row r="540" spans="1:36" x14ac:dyDescent="0.25">
      <c r="A540" s="3"/>
      <c r="B540" s="3"/>
      <c r="C540" s="4"/>
      <c r="D540" s="20"/>
      <c r="E540" s="20"/>
      <c r="F540" s="4"/>
      <c r="G540" s="4"/>
      <c r="H540" s="2"/>
      <c r="J540" s="4" t="str">
        <f t="shared" si="120"/>
        <v/>
      </c>
      <c r="K540" s="4" t="str">
        <f t="shared" si="121"/>
        <v/>
      </c>
      <c r="L540" s="31" t="str">
        <f t="shared" si="122"/>
        <v/>
      </c>
      <c r="M540" s="12" t="str">
        <f>IF(AND(($D540)&lt;&gt;"",($E540)&lt;&gt;""),IF(MIN(DATEVALUE($E540),Base!K$3)-MAX(DATEVALUE($D540),Base!K$2)+1&gt;=0,MIN(DATEVALUE($E540),Base!K$3)-MAX(DATEVALUE($D540),Base!K$2)+1,0),"")</f>
        <v/>
      </c>
      <c r="N540" s="12" t="str">
        <f>IF(AND(($D540)&lt;&gt;"",($E540)&lt;&gt;""),IF(MIN(DATEVALUE($E540),Base!L$3)-MAX(DATEVALUE($D540),Base!L$2)+1&gt;=0,MIN(DATEVALUE($E540),Base!L$3)-MAX(DATEVALUE($D540),Base!L$2)+1,0),"")</f>
        <v/>
      </c>
      <c r="O540" s="12" t="str">
        <f>IF(AND(($D540)&lt;&gt;"",($E540)&lt;&gt;""),IF(MIN(DATEVALUE($E540),Base!M$3)-MAX(DATEVALUE($D540),Base!M$2)+1&gt;=0,MIN(DATEVALUE($E540),Base!M$3)-MAX(DATEVALUE($D540),Base!M$2)+1,0),"")</f>
        <v/>
      </c>
      <c r="P540" s="12" t="str">
        <f>IF(AND(($D540)&lt;&gt;"",($E540)&lt;&gt;""),IF(MIN(DATEVALUE($E540),Base!N$3)-MAX(DATEVALUE($D540),Base!N$2)+1&gt;=0,MIN(DATEVALUE($E540),Base!N$3)-MAX(DATEVALUE($D540),Base!N$2)+1,0),"")</f>
        <v/>
      </c>
      <c r="Q540" s="12" t="str">
        <f>IF(AND(($D540)&lt;&gt;"",($E540)&lt;&gt;""),IF(MIN(DATEVALUE($E540),Base!O$3)-MAX(DATEVALUE($D540),Base!O$2)+1&gt;=0,MIN(DATEVALUE($E540),Base!O$3)-MAX(DATEVALUE($D540),Base!O$2)+1,0),"")</f>
        <v/>
      </c>
      <c r="R540" s="12" t="str">
        <f>IF(AND(($D540)&lt;&gt;"",($E540)&lt;&gt;""),IF(MIN(DATEVALUE($E540),Base!P$3)-MAX(DATEVALUE($D540),Base!P$2)+1&gt;=0,MIN(DATEVALUE($E540),Base!P$3)-MAX(DATEVALUE($D540),Base!P$2)+1,0),"")</f>
        <v/>
      </c>
      <c r="S540" s="12" t="str">
        <f>IF(AND(($D540)&lt;&gt;"",($E540)&lt;&gt;""),IF(MIN(DATEVALUE($E540),Base!Q$3)-MAX(DATEVALUE($D540),Base!Q$2)+1&gt;=0,MIN(DATEVALUE($E540),Base!Q$3)-MAX(DATEVALUE($D540),Base!Q$2)+1,0),"")</f>
        <v/>
      </c>
      <c r="T540" s="12" t="str">
        <f>IF(AND(($D540)&lt;&gt;"",($E540)&lt;&gt;""),IF(MIN(DATEVALUE($E540),Base!R$3)-MAX(DATEVALUE($D540),Base!R$2)+1&gt;=0,MIN(DATEVALUE($E540),Base!R$3)-MAX(DATEVALUE($D540),Base!R$2)+1,0),"")</f>
        <v/>
      </c>
      <c r="U540" s="12" t="str">
        <f>IF(AND(($D540)&lt;&gt;"",($E540)&lt;&gt;""),IF(MIN(DATEVALUE($E540),Base!S$3)-MAX(DATEVALUE($D540),Base!S$2)+1&gt;=0,MIN(DATEVALUE($E540),Base!S$3)-MAX(DATEVALUE($D540),Base!S$2)+1,0),"")</f>
        <v/>
      </c>
      <c r="V540" s="12" t="str">
        <f>IF(AND(($D540)&lt;&gt;"",($E540)&lt;&gt;""),IF(MIN(DATEVALUE($E540),Base!T$3)-MAX(DATEVALUE($D540),Base!T$2)+1&gt;=0,MIN(DATEVALUE($E540),Base!T$3)-MAX(DATEVALUE($D540),Base!T$2)+1,0),"")</f>
        <v/>
      </c>
      <c r="W540" s="12" t="str">
        <f>IF(AND(($D540)&lt;&gt;"",($E540)&lt;&gt;""),IF(MIN(DATEVALUE($E540),Base!U$3)-MAX(DATEVALUE($D540),Base!U$2)+1&gt;=0,MIN(DATEVALUE($E540),Base!U$3)-MAX(DATEVALUE($D540),Base!U$2)+1,0),"")</f>
        <v/>
      </c>
      <c r="X540" s="12" t="str">
        <f>IF(AND(($D540)&lt;&gt;"",($E540)&lt;&gt;""),IF(MIN(DATEVALUE($E540),Base!V$3)-MAX(DATEVALUE($D540),Base!V$2)+1&gt;=0,MIN(DATEVALUE($E540),Base!V$3)-MAX(DATEVALUE($D540),Base!V$2)+1,0),"")</f>
        <v/>
      </c>
      <c r="Y540" t="str">
        <f t="shared" si="123"/>
        <v/>
      </c>
      <c r="Z540" t="str">
        <f t="shared" si="124"/>
        <v/>
      </c>
      <c r="AA540" t="str">
        <f t="shared" si="125"/>
        <v/>
      </c>
      <c r="AB540" t="str">
        <f t="shared" si="126"/>
        <v/>
      </c>
      <c r="AC540" t="str">
        <f t="shared" si="127"/>
        <v/>
      </c>
      <c r="AD540" t="str">
        <f t="shared" si="128"/>
        <v/>
      </c>
      <c r="AE540" t="str">
        <f t="shared" si="129"/>
        <v/>
      </c>
      <c r="AF540" t="str">
        <f t="shared" si="130"/>
        <v/>
      </c>
      <c r="AG540" t="str">
        <f t="shared" si="131"/>
        <v/>
      </c>
      <c r="AH540" t="str">
        <f t="shared" si="132"/>
        <v/>
      </c>
      <c r="AI540" t="str">
        <f t="shared" si="133"/>
        <v/>
      </c>
      <c r="AJ540" t="str">
        <f t="shared" si="134"/>
        <v/>
      </c>
    </row>
    <row r="541" spans="1:36" x14ac:dyDescent="0.25">
      <c r="A541" s="3"/>
      <c r="B541" s="3"/>
      <c r="C541" s="4"/>
      <c r="D541" s="20"/>
      <c r="E541" s="20"/>
      <c r="F541" s="4"/>
      <c r="G541" s="4"/>
      <c r="H541" s="2"/>
      <c r="J541" s="4" t="str">
        <f t="shared" si="120"/>
        <v/>
      </c>
      <c r="K541" s="4" t="str">
        <f t="shared" si="121"/>
        <v/>
      </c>
      <c r="L541" s="31" t="str">
        <f t="shared" si="122"/>
        <v/>
      </c>
      <c r="M541" s="12" t="str">
        <f>IF(AND(($D541)&lt;&gt;"",($E541)&lt;&gt;""),IF(MIN(DATEVALUE($E541),Base!K$3)-MAX(DATEVALUE($D541),Base!K$2)+1&gt;=0,MIN(DATEVALUE($E541),Base!K$3)-MAX(DATEVALUE($D541),Base!K$2)+1,0),"")</f>
        <v/>
      </c>
      <c r="N541" s="12" t="str">
        <f>IF(AND(($D541)&lt;&gt;"",($E541)&lt;&gt;""),IF(MIN(DATEVALUE($E541),Base!L$3)-MAX(DATEVALUE($D541),Base!L$2)+1&gt;=0,MIN(DATEVALUE($E541),Base!L$3)-MAX(DATEVALUE($D541),Base!L$2)+1,0),"")</f>
        <v/>
      </c>
      <c r="O541" s="12" t="str">
        <f>IF(AND(($D541)&lt;&gt;"",($E541)&lt;&gt;""),IF(MIN(DATEVALUE($E541),Base!M$3)-MAX(DATEVALUE($D541),Base!M$2)+1&gt;=0,MIN(DATEVALUE($E541),Base!M$3)-MAX(DATEVALUE($D541),Base!M$2)+1,0),"")</f>
        <v/>
      </c>
      <c r="P541" s="12" t="str">
        <f>IF(AND(($D541)&lt;&gt;"",($E541)&lt;&gt;""),IF(MIN(DATEVALUE($E541),Base!N$3)-MAX(DATEVALUE($D541),Base!N$2)+1&gt;=0,MIN(DATEVALUE($E541),Base!N$3)-MAX(DATEVALUE($D541),Base!N$2)+1,0),"")</f>
        <v/>
      </c>
      <c r="Q541" s="12" t="str">
        <f>IF(AND(($D541)&lt;&gt;"",($E541)&lt;&gt;""),IF(MIN(DATEVALUE($E541),Base!O$3)-MAX(DATEVALUE($D541),Base!O$2)+1&gt;=0,MIN(DATEVALUE($E541),Base!O$3)-MAX(DATEVALUE($D541),Base!O$2)+1,0),"")</f>
        <v/>
      </c>
      <c r="R541" s="12" t="str">
        <f>IF(AND(($D541)&lt;&gt;"",($E541)&lt;&gt;""),IF(MIN(DATEVALUE($E541),Base!P$3)-MAX(DATEVALUE($D541),Base!P$2)+1&gt;=0,MIN(DATEVALUE($E541),Base!P$3)-MAX(DATEVALUE($D541),Base!P$2)+1,0),"")</f>
        <v/>
      </c>
      <c r="S541" s="12" t="str">
        <f>IF(AND(($D541)&lt;&gt;"",($E541)&lt;&gt;""),IF(MIN(DATEVALUE($E541),Base!Q$3)-MAX(DATEVALUE($D541),Base!Q$2)+1&gt;=0,MIN(DATEVALUE($E541),Base!Q$3)-MAX(DATEVALUE($D541),Base!Q$2)+1,0),"")</f>
        <v/>
      </c>
      <c r="T541" s="12" t="str">
        <f>IF(AND(($D541)&lt;&gt;"",($E541)&lt;&gt;""),IF(MIN(DATEVALUE($E541),Base!R$3)-MAX(DATEVALUE($D541),Base!R$2)+1&gt;=0,MIN(DATEVALUE($E541),Base!R$3)-MAX(DATEVALUE($D541),Base!R$2)+1,0),"")</f>
        <v/>
      </c>
      <c r="U541" s="12" t="str">
        <f>IF(AND(($D541)&lt;&gt;"",($E541)&lt;&gt;""),IF(MIN(DATEVALUE($E541),Base!S$3)-MAX(DATEVALUE($D541),Base!S$2)+1&gt;=0,MIN(DATEVALUE($E541),Base!S$3)-MAX(DATEVALUE($D541),Base!S$2)+1,0),"")</f>
        <v/>
      </c>
      <c r="V541" s="12" t="str">
        <f>IF(AND(($D541)&lt;&gt;"",($E541)&lt;&gt;""),IF(MIN(DATEVALUE($E541),Base!T$3)-MAX(DATEVALUE($D541),Base!T$2)+1&gt;=0,MIN(DATEVALUE($E541),Base!T$3)-MAX(DATEVALUE($D541),Base!T$2)+1,0),"")</f>
        <v/>
      </c>
      <c r="W541" s="12" t="str">
        <f>IF(AND(($D541)&lt;&gt;"",($E541)&lt;&gt;""),IF(MIN(DATEVALUE($E541),Base!U$3)-MAX(DATEVALUE($D541),Base!U$2)+1&gt;=0,MIN(DATEVALUE($E541),Base!U$3)-MAX(DATEVALUE($D541),Base!U$2)+1,0),"")</f>
        <v/>
      </c>
      <c r="X541" s="12" t="str">
        <f>IF(AND(($D541)&lt;&gt;"",($E541)&lt;&gt;""),IF(MIN(DATEVALUE($E541),Base!V$3)-MAX(DATEVALUE($D541),Base!V$2)+1&gt;=0,MIN(DATEVALUE($E541),Base!V$3)-MAX(DATEVALUE($D541),Base!V$2)+1,0),"")</f>
        <v/>
      </c>
      <c r="Y541" t="str">
        <f t="shared" si="123"/>
        <v/>
      </c>
      <c r="Z541" t="str">
        <f t="shared" si="124"/>
        <v/>
      </c>
      <c r="AA541" t="str">
        <f t="shared" si="125"/>
        <v/>
      </c>
      <c r="AB541" t="str">
        <f t="shared" si="126"/>
        <v/>
      </c>
      <c r="AC541" t="str">
        <f t="shared" si="127"/>
        <v/>
      </c>
      <c r="AD541" t="str">
        <f t="shared" si="128"/>
        <v/>
      </c>
      <c r="AE541" t="str">
        <f t="shared" si="129"/>
        <v/>
      </c>
      <c r="AF541" t="str">
        <f t="shared" si="130"/>
        <v/>
      </c>
      <c r="AG541" t="str">
        <f t="shared" si="131"/>
        <v/>
      </c>
      <c r="AH541" t="str">
        <f t="shared" si="132"/>
        <v/>
      </c>
      <c r="AI541" t="str">
        <f t="shared" si="133"/>
        <v/>
      </c>
      <c r="AJ541" t="str">
        <f t="shared" si="134"/>
        <v/>
      </c>
    </row>
    <row r="542" spans="1:36" x14ac:dyDescent="0.25">
      <c r="A542" s="3"/>
      <c r="B542" s="3"/>
      <c r="C542" s="4"/>
      <c r="D542" s="20"/>
      <c r="E542" s="20"/>
      <c r="F542" s="4"/>
      <c r="G542" s="4"/>
      <c r="H542" s="2"/>
      <c r="J542" s="4" t="str">
        <f t="shared" si="120"/>
        <v/>
      </c>
      <c r="K542" s="4" t="str">
        <f t="shared" si="121"/>
        <v/>
      </c>
      <c r="L542" s="31" t="str">
        <f t="shared" si="122"/>
        <v/>
      </c>
      <c r="M542" s="12" t="str">
        <f>IF(AND(($D542)&lt;&gt;"",($E542)&lt;&gt;""),IF(MIN(DATEVALUE($E542),Base!K$3)-MAX(DATEVALUE($D542),Base!K$2)+1&gt;=0,MIN(DATEVALUE($E542),Base!K$3)-MAX(DATEVALUE($D542),Base!K$2)+1,0),"")</f>
        <v/>
      </c>
      <c r="N542" s="12" t="str">
        <f>IF(AND(($D542)&lt;&gt;"",($E542)&lt;&gt;""),IF(MIN(DATEVALUE($E542),Base!L$3)-MAX(DATEVALUE($D542),Base!L$2)+1&gt;=0,MIN(DATEVALUE($E542),Base!L$3)-MAX(DATEVALUE($D542),Base!L$2)+1,0),"")</f>
        <v/>
      </c>
      <c r="O542" s="12" t="str">
        <f>IF(AND(($D542)&lt;&gt;"",($E542)&lt;&gt;""),IF(MIN(DATEVALUE($E542),Base!M$3)-MAX(DATEVALUE($D542),Base!M$2)+1&gt;=0,MIN(DATEVALUE($E542),Base!M$3)-MAX(DATEVALUE($D542),Base!M$2)+1,0),"")</f>
        <v/>
      </c>
      <c r="P542" s="12" t="str">
        <f>IF(AND(($D542)&lt;&gt;"",($E542)&lt;&gt;""),IF(MIN(DATEVALUE($E542),Base!N$3)-MAX(DATEVALUE($D542),Base!N$2)+1&gt;=0,MIN(DATEVALUE($E542),Base!N$3)-MAX(DATEVALUE($D542),Base!N$2)+1,0),"")</f>
        <v/>
      </c>
      <c r="Q542" s="12" t="str">
        <f>IF(AND(($D542)&lt;&gt;"",($E542)&lt;&gt;""),IF(MIN(DATEVALUE($E542),Base!O$3)-MAX(DATEVALUE($D542),Base!O$2)+1&gt;=0,MIN(DATEVALUE($E542),Base!O$3)-MAX(DATEVALUE($D542),Base!O$2)+1,0),"")</f>
        <v/>
      </c>
      <c r="R542" s="12" t="str">
        <f>IF(AND(($D542)&lt;&gt;"",($E542)&lt;&gt;""),IF(MIN(DATEVALUE($E542),Base!P$3)-MAX(DATEVALUE($D542),Base!P$2)+1&gt;=0,MIN(DATEVALUE($E542),Base!P$3)-MAX(DATEVALUE($D542),Base!P$2)+1,0),"")</f>
        <v/>
      </c>
      <c r="S542" s="12" t="str">
        <f>IF(AND(($D542)&lt;&gt;"",($E542)&lt;&gt;""),IF(MIN(DATEVALUE($E542),Base!Q$3)-MAX(DATEVALUE($D542),Base!Q$2)+1&gt;=0,MIN(DATEVALUE($E542),Base!Q$3)-MAX(DATEVALUE($D542),Base!Q$2)+1,0),"")</f>
        <v/>
      </c>
      <c r="T542" s="12" t="str">
        <f>IF(AND(($D542)&lt;&gt;"",($E542)&lt;&gt;""),IF(MIN(DATEVALUE($E542),Base!R$3)-MAX(DATEVALUE($D542),Base!R$2)+1&gt;=0,MIN(DATEVALUE($E542),Base!R$3)-MAX(DATEVALUE($D542),Base!R$2)+1,0),"")</f>
        <v/>
      </c>
      <c r="U542" s="12" t="str">
        <f>IF(AND(($D542)&lt;&gt;"",($E542)&lt;&gt;""),IF(MIN(DATEVALUE($E542),Base!S$3)-MAX(DATEVALUE($D542),Base!S$2)+1&gt;=0,MIN(DATEVALUE($E542),Base!S$3)-MAX(DATEVALUE($D542),Base!S$2)+1,0),"")</f>
        <v/>
      </c>
      <c r="V542" s="12" t="str">
        <f>IF(AND(($D542)&lt;&gt;"",($E542)&lt;&gt;""),IF(MIN(DATEVALUE($E542),Base!T$3)-MAX(DATEVALUE($D542),Base!T$2)+1&gt;=0,MIN(DATEVALUE($E542),Base!T$3)-MAX(DATEVALUE($D542),Base!T$2)+1,0),"")</f>
        <v/>
      </c>
      <c r="W542" s="12" t="str">
        <f>IF(AND(($D542)&lt;&gt;"",($E542)&lt;&gt;""),IF(MIN(DATEVALUE($E542),Base!U$3)-MAX(DATEVALUE($D542),Base!U$2)+1&gt;=0,MIN(DATEVALUE($E542),Base!U$3)-MAX(DATEVALUE($D542),Base!U$2)+1,0),"")</f>
        <v/>
      </c>
      <c r="X542" s="12" t="str">
        <f>IF(AND(($D542)&lt;&gt;"",($E542)&lt;&gt;""),IF(MIN(DATEVALUE($E542),Base!V$3)-MAX(DATEVALUE($D542),Base!V$2)+1&gt;=0,MIN(DATEVALUE($E542),Base!V$3)-MAX(DATEVALUE($D542),Base!V$2)+1,0),"")</f>
        <v/>
      </c>
      <c r="Y542" t="str">
        <f t="shared" si="123"/>
        <v/>
      </c>
      <c r="Z542" t="str">
        <f t="shared" si="124"/>
        <v/>
      </c>
      <c r="AA542" t="str">
        <f t="shared" si="125"/>
        <v/>
      </c>
      <c r="AB542" t="str">
        <f t="shared" si="126"/>
        <v/>
      </c>
      <c r="AC542" t="str">
        <f t="shared" si="127"/>
        <v/>
      </c>
      <c r="AD542" t="str">
        <f t="shared" si="128"/>
        <v/>
      </c>
      <c r="AE542" t="str">
        <f t="shared" si="129"/>
        <v/>
      </c>
      <c r="AF542" t="str">
        <f t="shared" si="130"/>
        <v/>
      </c>
      <c r="AG542" t="str">
        <f t="shared" si="131"/>
        <v/>
      </c>
      <c r="AH542" t="str">
        <f t="shared" si="132"/>
        <v/>
      </c>
      <c r="AI542" t="str">
        <f t="shared" si="133"/>
        <v/>
      </c>
      <c r="AJ542" t="str">
        <f t="shared" si="134"/>
        <v/>
      </c>
    </row>
    <row r="543" spans="1:36" x14ac:dyDescent="0.25">
      <c r="A543" s="3"/>
      <c r="B543" s="3"/>
      <c r="C543" s="4"/>
      <c r="D543" s="20"/>
      <c r="E543" s="20"/>
      <c r="F543" s="4"/>
      <c r="G543" s="4"/>
      <c r="H543" s="2"/>
      <c r="J543" s="4" t="str">
        <f t="shared" si="120"/>
        <v/>
      </c>
      <c r="K543" s="4" t="str">
        <f t="shared" si="121"/>
        <v/>
      </c>
      <c r="L543" s="31" t="str">
        <f t="shared" si="122"/>
        <v/>
      </c>
      <c r="M543" s="12" t="str">
        <f>IF(AND(($D543)&lt;&gt;"",($E543)&lt;&gt;""),IF(MIN(DATEVALUE($E543),Base!K$3)-MAX(DATEVALUE($D543),Base!K$2)+1&gt;=0,MIN(DATEVALUE($E543),Base!K$3)-MAX(DATEVALUE($D543),Base!K$2)+1,0),"")</f>
        <v/>
      </c>
      <c r="N543" s="12" t="str">
        <f>IF(AND(($D543)&lt;&gt;"",($E543)&lt;&gt;""),IF(MIN(DATEVALUE($E543),Base!L$3)-MAX(DATEVALUE($D543),Base!L$2)+1&gt;=0,MIN(DATEVALUE($E543),Base!L$3)-MAX(DATEVALUE($D543),Base!L$2)+1,0),"")</f>
        <v/>
      </c>
      <c r="O543" s="12" t="str">
        <f>IF(AND(($D543)&lt;&gt;"",($E543)&lt;&gt;""),IF(MIN(DATEVALUE($E543),Base!M$3)-MAX(DATEVALUE($D543),Base!M$2)+1&gt;=0,MIN(DATEVALUE($E543),Base!M$3)-MAX(DATEVALUE($D543),Base!M$2)+1,0),"")</f>
        <v/>
      </c>
      <c r="P543" s="12" t="str">
        <f>IF(AND(($D543)&lt;&gt;"",($E543)&lt;&gt;""),IF(MIN(DATEVALUE($E543),Base!N$3)-MAX(DATEVALUE($D543),Base!N$2)+1&gt;=0,MIN(DATEVALUE($E543),Base!N$3)-MAX(DATEVALUE($D543),Base!N$2)+1,0),"")</f>
        <v/>
      </c>
      <c r="Q543" s="12" t="str">
        <f>IF(AND(($D543)&lt;&gt;"",($E543)&lt;&gt;""),IF(MIN(DATEVALUE($E543),Base!O$3)-MAX(DATEVALUE($D543),Base!O$2)+1&gt;=0,MIN(DATEVALUE($E543),Base!O$3)-MAX(DATEVALUE($D543),Base!O$2)+1,0),"")</f>
        <v/>
      </c>
      <c r="R543" s="12" t="str">
        <f>IF(AND(($D543)&lt;&gt;"",($E543)&lt;&gt;""),IF(MIN(DATEVALUE($E543),Base!P$3)-MAX(DATEVALUE($D543),Base!P$2)+1&gt;=0,MIN(DATEVALUE($E543),Base!P$3)-MAX(DATEVALUE($D543),Base!P$2)+1,0),"")</f>
        <v/>
      </c>
      <c r="S543" s="12" t="str">
        <f>IF(AND(($D543)&lt;&gt;"",($E543)&lt;&gt;""),IF(MIN(DATEVALUE($E543),Base!Q$3)-MAX(DATEVALUE($D543),Base!Q$2)+1&gt;=0,MIN(DATEVALUE($E543),Base!Q$3)-MAX(DATEVALUE($D543),Base!Q$2)+1,0),"")</f>
        <v/>
      </c>
      <c r="T543" s="12" t="str">
        <f>IF(AND(($D543)&lt;&gt;"",($E543)&lt;&gt;""),IF(MIN(DATEVALUE($E543),Base!R$3)-MAX(DATEVALUE($D543),Base!R$2)+1&gt;=0,MIN(DATEVALUE($E543),Base!R$3)-MAX(DATEVALUE($D543),Base!R$2)+1,0),"")</f>
        <v/>
      </c>
      <c r="U543" s="12" t="str">
        <f>IF(AND(($D543)&lt;&gt;"",($E543)&lt;&gt;""),IF(MIN(DATEVALUE($E543),Base!S$3)-MAX(DATEVALUE($D543),Base!S$2)+1&gt;=0,MIN(DATEVALUE($E543),Base!S$3)-MAX(DATEVALUE($D543),Base!S$2)+1,0),"")</f>
        <v/>
      </c>
      <c r="V543" s="12" t="str">
        <f>IF(AND(($D543)&lt;&gt;"",($E543)&lt;&gt;""),IF(MIN(DATEVALUE($E543),Base!T$3)-MAX(DATEVALUE($D543),Base!T$2)+1&gt;=0,MIN(DATEVALUE($E543),Base!T$3)-MAX(DATEVALUE($D543),Base!T$2)+1,0),"")</f>
        <v/>
      </c>
      <c r="W543" s="12" t="str">
        <f>IF(AND(($D543)&lt;&gt;"",($E543)&lt;&gt;""),IF(MIN(DATEVALUE($E543),Base!U$3)-MAX(DATEVALUE($D543),Base!U$2)+1&gt;=0,MIN(DATEVALUE($E543),Base!U$3)-MAX(DATEVALUE($D543),Base!U$2)+1,0),"")</f>
        <v/>
      </c>
      <c r="X543" s="12" t="str">
        <f>IF(AND(($D543)&lt;&gt;"",($E543)&lt;&gt;""),IF(MIN(DATEVALUE($E543),Base!V$3)-MAX(DATEVALUE($D543),Base!V$2)+1&gt;=0,MIN(DATEVALUE($E543),Base!V$3)-MAX(DATEVALUE($D543),Base!V$2)+1,0),"")</f>
        <v/>
      </c>
      <c r="Y543" t="str">
        <f t="shared" si="123"/>
        <v/>
      </c>
      <c r="Z543" t="str">
        <f t="shared" si="124"/>
        <v/>
      </c>
      <c r="AA543" t="str">
        <f t="shared" si="125"/>
        <v/>
      </c>
      <c r="AB543" t="str">
        <f t="shared" si="126"/>
        <v/>
      </c>
      <c r="AC543" t="str">
        <f t="shared" si="127"/>
        <v/>
      </c>
      <c r="AD543" t="str">
        <f t="shared" si="128"/>
        <v/>
      </c>
      <c r="AE543" t="str">
        <f t="shared" si="129"/>
        <v/>
      </c>
      <c r="AF543" t="str">
        <f t="shared" si="130"/>
        <v/>
      </c>
      <c r="AG543" t="str">
        <f t="shared" si="131"/>
        <v/>
      </c>
      <c r="AH543" t="str">
        <f t="shared" si="132"/>
        <v/>
      </c>
      <c r="AI543" t="str">
        <f t="shared" si="133"/>
        <v/>
      </c>
      <c r="AJ543" t="str">
        <f t="shared" si="134"/>
        <v/>
      </c>
    </row>
    <row r="544" spans="1:36" x14ac:dyDescent="0.25">
      <c r="A544" s="3"/>
      <c r="B544" s="3"/>
      <c r="C544" s="4"/>
      <c r="D544" s="20"/>
      <c r="E544" s="20"/>
      <c r="F544" s="4"/>
      <c r="G544" s="4"/>
      <c r="H544" s="2"/>
      <c r="J544" s="4" t="str">
        <f t="shared" si="120"/>
        <v/>
      </c>
      <c r="K544" s="4" t="str">
        <f t="shared" si="121"/>
        <v/>
      </c>
      <c r="L544" s="31" t="str">
        <f t="shared" si="122"/>
        <v/>
      </c>
      <c r="M544" s="12" t="str">
        <f>IF(AND(($D544)&lt;&gt;"",($E544)&lt;&gt;""),IF(MIN(DATEVALUE($E544),Base!K$3)-MAX(DATEVALUE($D544),Base!K$2)+1&gt;=0,MIN(DATEVALUE($E544),Base!K$3)-MAX(DATEVALUE($D544),Base!K$2)+1,0),"")</f>
        <v/>
      </c>
      <c r="N544" s="12" t="str">
        <f>IF(AND(($D544)&lt;&gt;"",($E544)&lt;&gt;""),IF(MIN(DATEVALUE($E544),Base!L$3)-MAX(DATEVALUE($D544),Base!L$2)+1&gt;=0,MIN(DATEVALUE($E544),Base!L$3)-MAX(DATEVALUE($D544),Base!L$2)+1,0),"")</f>
        <v/>
      </c>
      <c r="O544" s="12" t="str">
        <f>IF(AND(($D544)&lt;&gt;"",($E544)&lt;&gt;""),IF(MIN(DATEVALUE($E544),Base!M$3)-MAX(DATEVALUE($D544),Base!M$2)+1&gt;=0,MIN(DATEVALUE($E544),Base!M$3)-MAX(DATEVALUE($D544),Base!M$2)+1,0),"")</f>
        <v/>
      </c>
      <c r="P544" s="12" t="str">
        <f>IF(AND(($D544)&lt;&gt;"",($E544)&lt;&gt;""),IF(MIN(DATEVALUE($E544),Base!N$3)-MAX(DATEVALUE($D544),Base!N$2)+1&gt;=0,MIN(DATEVALUE($E544),Base!N$3)-MAX(DATEVALUE($D544),Base!N$2)+1,0),"")</f>
        <v/>
      </c>
      <c r="Q544" s="12" t="str">
        <f>IF(AND(($D544)&lt;&gt;"",($E544)&lt;&gt;""),IF(MIN(DATEVALUE($E544),Base!O$3)-MAX(DATEVALUE($D544),Base!O$2)+1&gt;=0,MIN(DATEVALUE($E544),Base!O$3)-MAX(DATEVALUE($D544),Base!O$2)+1,0),"")</f>
        <v/>
      </c>
      <c r="R544" s="12" t="str">
        <f>IF(AND(($D544)&lt;&gt;"",($E544)&lt;&gt;""),IF(MIN(DATEVALUE($E544),Base!P$3)-MAX(DATEVALUE($D544),Base!P$2)+1&gt;=0,MIN(DATEVALUE($E544),Base!P$3)-MAX(DATEVALUE($D544),Base!P$2)+1,0),"")</f>
        <v/>
      </c>
      <c r="S544" s="12" t="str">
        <f>IF(AND(($D544)&lt;&gt;"",($E544)&lt;&gt;""),IF(MIN(DATEVALUE($E544),Base!Q$3)-MAX(DATEVALUE($D544),Base!Q$2)+1&gt;=0,MIN(DATEVALUE($E544),Base!Q$3)-MAX(DATEVALUE($D544),Base!Q$2)+1,0),"")</f>
        <v/>
      </c>
      <c r="T544" s="12" t="str">
        <f>IF(AND(($D544)&lt;&gt;"",($E544)&lt;&gt;""),IF(MIN(DATEVALUE($E544),Base!R$3)-MAX(DATEVALUE($D544),Base!R$2)+1&gt;=0,MIN(DATEVALUE($E544),Base!R$3)-MAX(DATEVALUE($D544),Base!R$2)+1,0),"")</f>
        <v/>
      </c>
      <c r="U544" s="12" t="str">
        <f>IF(AND(($D544)&lt;&gt;"",($E544)&lt;&gt;""),IF(MIN(DATEVALUE($E544),Base!S$3)-MAX(DATEVALUE($D544),Base!S$2)+1&gt;=0,MIN(DATEVALUE($E544),Base!S$3)-MAX(DATEVALUE($D544),Base!S$2)+1,0),"")</f>
        <v/>
      </c>
      <c r="V544" s="12" t="str">
        <f>IF(AND(($D544)&lt;&gt;"",($E544)&lt;&gt;""),IF(MIN(DATEVALUE($E544),Base!T$3)-MAX(DATEVALUE($D544),Base!T$2)+1&gt;=0,MIN(DATEVALUE($E544),Base!T$3)-MAX(DATEVALUE($D544),Base!T$2)+1,0),"")</f>
        <v/>
      </c>
      <c r="W544" s="12" t="str">
        <f>IF(AND(($D544)&lt;&gt;"",($E544)&lt;&gt;""),IF(MIN(DATEVALUE($E544),Base!U$3)-MAX(DATEVALUE($D544),Base!U$2)+1&gt;=0,MIN(DATEVALUE($E544),Base!U$3)-MAX(DATEVALUE($D544),Base!U$2)+1,0),"")</f>
        <v/>
      </c>
      <c r="X544" s="12" t="str">
        <f>IF(AND(($D544)&lt;&gt;"",($E544)&lt;&gt;""),IF(MIN(DATEVALUE($E544),Base!V$3)-MAX(DATEVALUE($D544),Base!V$2)+1&gt;=0,MIN(DATEVALUE($E544),Base!V$3)-MAX(DATEVALUE($D544),Base!V$2)+1,0),"")</f>
        <v/>
      </c>
      <c r="Y544" t="str">
        <f t="shared" si="123"/>
        <v/>
      </c>
      <c r="Z544" t="str">
        <f t="shared" si="124"/>
        <v/>
      </c>
      <c r="AA544" t="str">
        <f t="shared" si="125"/>
        <v/>
      </c>
      <c r="AB544" t="str">
        <f t="shared" si="126"/>
        <v/>
      </c>
      <c r="AC544" t="str">
        <f t="shared" si="127"/>
        <v/>
      </c>
      <c r="AD544" t="str">
        <f t="shared" si="128"/>
        <v/>
      </c>
      <c r="AE544" t="str">
        <f t="shared" si="129"/>
        <v/>
      </c>
      <c r="AF544" t="str">
        <f t="shared" si="130"/>
        <v/>
      </c>
      <c r="AG544" t="str">
        <f t="shared" si="131"/>
        <v/>
      </c>
      <c r="AH544" t="str">
        <f t="shared" si="132"/>
        <v/>
      </c>
      <c r="AI544" t="str">
        <f t="shared" si="133"/>
        <v/>
      </c>
      <c r="AJ544" t="str">
        <f t="shared" si="134"/>
        <v/>
      </c>
    </row>
    <row r="545" spans="1:36" x14ac:dyDescent="0.25">
      <c r="A545" s="3"/>
      <c r="B545" s="3"/>
      <c r="C545" s="4"/>
      <c r="D545" s="20"/>
      <c r="E545" s="20"/>
      <c r="F545" s="4"/>
      <c r="G545" s="4"/>
      <c r="H545" s="2"/>
      <c r="J545" s="4" t="str">
        <f t="shared" si="120"/>
        <v/>
      </c>
      <c r="K545" s="4" t="str">
        <f t="shared" si="121"/>
        <v/>
      </c>
      <c r="L545" s="31" t="str">
        <f t="shared" si="122"/>
        <v/>
      </c>
      <c r="M545" s="12" t="str">
        <f>IF(AND(($D545)&lt;&gt;"",($E545)&lt;&gt;""),IF(MIN(DATEVALUE($E545),Base!K$3)-MAX(DATEVALUE($D545),Base!K$2)+1&gt;=0,MIN(DATEVALUE($E545),Base!K$3)-MAX(DATEVALUE($D545),Base!K$2)+1,0),"")</f>
        <v/>
      </c>
      <c r="N545" s="12" t="str">
        <f>IF(AND(($D545)&lt;&gt;"",($E545)&lt;&gt;""),IF(MIN(DATEVALUE($E545),Base!L$3)-MAX(DATEVALUE($D545),Base!L$2)+1&gt;=0,MIN(DATEVALUE($E545),Base!L$3)-MAX(DATEVALUE($D545),Base!L$2)+1,0),"")</f>
        <v/>
      </c>
      <c r="O545" s="12" t="str">
        <f>IF(AND(($D545)&lt;&gt;"",($E545)&lt;&gt;""),IF(MIN(DATEVALUE($E545),Base!M$3)-MAX(DATEVALUE($D545),Base!M$2)+1&gt;=0,MIN(DATEVALUE($E545),Base!M$3)-MAX(DATEVALUE($D545),Base!M$2)+1,0),"")</f>
        <v/>
      </c>
      <c r="P545" s="12" t="str">
        <f>IF(AND(($D545)&lt;&gt;"",($E545)&lt;&gt;""),IF(MIN(DATEVALUE($E545),Base!N$3)-MAX(DATEVALUE($D545),Base!N$2)+1&gt;=0,MIN(DATEVALUE($E545),Base!N$3)-MAX(DATEVALUE($D545),Base!N$2)+1,0),"")</f>
        <v/>
      </c>
      <c r="Q545" s="12" t="str">
        <f>IF(AND(($D545)&lt;&gt;"",($E545)&lt;&gt;""),IF(MIN(DATEVALUE($E545),Base!O$3)-MAX(DATEVALUE($D545),Base!O$2)+1&gt;=0,MIN(DATEVALUE($E545),Base!O$3)-MAX(DATEVALUE($D545),Base!O$2)+1,0),"")</f>
        <v/>
      </c>
      <c r="R545" s="12" t="str">
        <f>IF(AND(($D545)&lt;&gt;"",($E545)&lt;&gt;""),IF(MIN(DATEVALUE($E545),Base!P$3)-MAX(DATEVALUE($D545),Base!P$2)+1&gt;=0,MIN(DATEVALUE($E545),Base!P$3)-MAX(DATEVALUE($D545),Base!P$2)+1,0),"")</f>
        <v/>
      </c>
      <c r="S545" s="12" t="str">
        <f>IF(AND(($D545)&lt;&gt;"",($E545)&lt;&gt;""),IF(MIN(DATEVALUE($E545),Base!Q$3)-MAX(DATEVALUE($D545),Base!Q$2)+1&gt;=0,MIN(DATEVALUE($E545),Base!Q$3)-MAX(DATEVALUE($D545),Base!Q$2)+1,0),"")</f>
        <v/>
      </c>
      <c r="T545" s="12" t="str">
        <f>IF(AND(($D545)&lt;&gt;"",($E545)&lt;&gt;""),IF(MIN(DATEVALUE($E545),Base!R$3)-MAX(DATEVALUE($D545),Base!R$2)+1&gt;=0,MIN(DATEVALUE($E545),Base!R$3)-MAX(DATEVALUE($D545),Base!R$2)+1,0),"")</f>
        <v/>
      </c>
      <c r="U545" s="12" t="str">
        <f>IF(AND(($D545)&lt;&gt;"",($E545)&lt;&gt;""),IF(MIN(DATEVALUE($E545),Base!S$3)-MAX(DATEVALUE($D545),Base!S$2)+1&gt;=0,MIN(DATEVALUE($E545),Base!S$3)-MAX(DATEVALUE($D545),Base!S$2)+1,0),"")</f>
        <v/>
      </c>
      <c r="V545" s="12" t="str">
        <f>IF(AND(($D545)&lt;&gt;"",($E545)&lt;&gt;""),IF(MIN(DATEVALUE($E545),Base!T$3)-MAX(DATEVALUE($D545),Base!T$2)+1&gt;=0,MIN(DATEVALUE($E545),Base!T$3)-MAX(DATEVALUE($D545),Base!T$2)+1,0),"")</f>
        <v/>
      </c>
      <c r="W545" s="12" t="str">
        <f>IF(AND(($D545)&lt;&gt;"",($E545)&lt;&gt;""),IF(MIN(DATEVALUE($E545),Base!U$3)-MAX(DATEVALUE($D545),Base!U$2)+1&gt;=0,MIN(DATEVALUE($E545),Base!U$3)-MAX(DATEVALUE($D545),Base!U$2)+1,0),"")</f>
        <v/>
      </c>
      <c r="X545" s="12" t="str">
        <f>IF(AND(($D545)&lt;&gt;"",($E545)&lt;&gt;""),IF(MIN(DATEVALUE($E545),Base!V$3)-MAX(DATEVALUE($D545),Base!V$2)+1&gt;=0,MIN(DATEVALUE($E545),Base!V$3)-MAX(DATEVALUE($D545),Base!V$2)+1,0),"")</f>
        <v/>
      </c>
      <c r="Y545" t="str">
        <f t="shared" si="123"/>
        <v/>
      </c>
      <c r="Z545" t="str">
        <f t="shared" si="124"/>
        <v/>
      </c>
      <c r="AA545" t="str">
        <f t="shared" si="125"/>
        <v/>
      </c>
      <c r="AB545" t="str">
        <f t="shared" si="126"/>
        <v/>
      </c>
      <c r="AC545" t="str">
        <f t="shared" si="127"/>
        <v/>
      </c>
      <c r="AD545" t="str">
        <f t="shared" si="128"/>
        <v/>
      </c>
      <c r="AE545" t="str">
        <f t="shared" si="129"/>
        <v/>
      </c>
      <c r="AF545" t="str">
        <f t="shared" si="130"/>
        <v/>
      </c>
      <c r="AG545" t="str">
        <f t="shared" si="131"/>
        <v/>
      </c>
      <c r="AH545" t="str">
        <f t="shared" si="132"/>
        <v/>
      </c>
      <c r="AI545" t="str">
        <f t="shared" si="133"/>
        <v/>
      </c>
      <c r="AJ545" t="str">
        <f t="shared" si="134"/>
        <v/>
      </c>
    </row>
    <row r="546" spans="1:36" x14ac:dyDescent="0.25">
      <c r="A546" s="3"/>
      <c r="B546" s="3"/>
      <c r="C546" s="4"/>
      <c r="D546" s="20"/>
      <c r="E546" s="20"/>
      <c r="F546" s="4"/>
      <c r="G546" s="4"/>
      <c r="H546" s="2"/>
      <c r="J546" s="4" t="str">
        <f t="shared" si="120"/>
        <v/>
      </c>
      <c r="K546" s="4" t="str">
        <f t="shared" si="121"/>
        <v/>
      </c>
      <c r="L546" s="31" t="str">
        <f t="shared" si="122"/>
        <v/>
      </c>
      <c r="M546" s="12" t="str">
        <f>IF(AND(($D546)&lt;&gt;"",($E546)&lt;&gt;""),IF(MIN(DATEVALUE($E546),Base!K$3)-MAX(DATEVALUE($D546),Base!K$2)+1&gt;=0,MIN(DATEVALUE($E546),Base!K$3)-MAX(DATEVALUE($D546),Base!K$2)+1,0),"")</f>
        <v/>
      </c>
      <c r="N546" s="12" t="str">
        <f>IF(AND(($D546)&lt;&gt;"",($E546)&lt;&gt;""),IF(MIN(DATEVALUE($E546),Base!L$3)-MAX(DATEVALUE($D546),Base!L$2)+1&gt;=0,MIN(DATEVALUE($E546),Base!L$3)-MAX(DATEVALUE($D546),Base!L$2)+1,0),"")</f>
        <v/>
      </c>
      <c r="O546" s="12" t="str">
        <f>IF(AND(($D546)&lt;&gt;"",($E546)&lt;&gt;""),IF(MIN(DATEVALUE($E546),Base!M$3)-MAX(DATEVALUE($D546),Base!M$2)+1&gt;=0,MIN(DATEVALUE($E546),Base!M$3)-MAX(DATEVALUE($D546),Base!M$2)+1,0),"")</f>
        <v/>
      </c>
      <c r="P546" s="12" t="str">
        <f>IF(AND(($D546)&lt;&gt;"",($E546)&lt;&gt;""),IF(MIN(DATEVALUE($E546),Base!N$3)-MAX(DATEVALUE($D546),Base!N$2)+1&gt;=0,MIN(DATEVALUE($E546),Base!N$3)-MAX(DATEVALUE($D546),Base!N$2)+1,0),"")</f>
        <v/>
      </c>
      <c r="Q546" s="12" t="str">
        <f>IF(AND(($D546)&lt;&gt;"",($E546)&lt;&gt;""),IF(MIN(DATEVALUE($E546),Base!O$3)-MAX(DATEVALUE($D546),Base!O$2)+1&gt;=0,MIN(DATEVALUE($E546),Base!O$3)-MAX(DATEVALUE($D546),Base!O$2)+1,0),"")</f>
        <v/>
      </c>
      <c r="R546" s="12" t="str">
        <f>IF(AND(($D546)&lt;&gt;"",($E546)&lt;&gt;""),IF(MIN(DATEVALUE($E546),Base!P$3)-MAX(DATEVALUE($D546),Base!P$2)+1&gt;=0,MIN(DATEVALUE($E546),Base!P$3)-MAX(DATEVALUE($D546),Base!P$2)+1,0),"")</f>
        <v/>
      </c>
      <c r="S546" s="12" t="str">
        <f>IF(AND(($D546)&lt;&gt;"",($E546)&lt;&gt;""),IF(MIN(DATEVALUE($E546),Base!Q$3)-MAX(DATEVALUE($D546),Base!Q$2)+1&gt;=0,MIN(DATEVALUE($E546),Base!Q$3)-MAX(DATEVALUE($D546),Base!Q$2)+1,0),"")</f>
        <v/>
      </c>
      <c r="T546" s="12" t="str">
        <f>IF(AND(($D546)&lt;&gt;"",($E546)&lt;&gt;""),IF(MIN(DATEVALUE($E546),Base!R$3)-MAX(DATEVALUE($D546),Base!R$2)+1&gt;=0,MIN(DATEVALUE($E546),Base!R$3)-MAX(DATEVALUE($D546),Base!R$2)+1,0),"")</f>
        <v/>
      </c>
      <c r="U546" s="12" t="str">
        <f>IF(AND(($D546)&lt;&gt;"",($E546)&lt;&gt;""),IF(MIN(DATEVALUE($E546),Base!S$3)-MAX(DATEVALUE($D546),Base!S$2)+1&gt;=0,MIN(DATEVALUE($E546),Base!S$3)-MAX(DATEVALUE($D546),Base!S$2)+1,0),"")</f>
        <v/>
      </c>
      <c r="V546" s="12" t="str">
        <f>IF(AND(($D546)&lt;&gt;"",($E546)&lt;&gt;""),IF(MIN(DATEVALUE($E546),Base!T$3)-MAX(DATEVALUE($D546),Base!T$2)+1&gt;=0,MIN(DATEVALUE($E546),Base!T$3)-MAX(DATEVALUE($D546),Base!T$2)+1,0),"")</f>
        <v/>
      </c>
      <c r="W546" s="12" t="str">
        <f>IF(AND(($D546)&lt;&gt;"",($E546)&lt;&gt;""),IF(MIN(DATEVALUE($E546),Base!U$3)-MAX(DATEVALUE($D546),Base!U$2)+1&gt;=0,MIN(DATEVALUE($E546),Base!U$3)-MAX(DATEVALUE($D546),Base!U$2)+1,0),"")</f>
        <v/>
      </c>
      <c r="X546" s="12" t="str">
        <f>IF(AND(($D546)&lt;&gt;"",($E546)&lt;&gt;""),IF(MIN(DATEVALUE($E546),Base!V$3)-MAX(DATEVALUE($D546),Base!V$2)+1&gt;=0,MIN(DATEVALUE($E546),Base!V$3)-MAX(DATEVALUE($D546),Base!V$2)+1,0),"")</f>
        <v/>
      </c>
      <c r="Y546" t="str">
        <f t="shared" si="123"/>
        <v/>
      </c>
      <c r="Z546" t="str">
        <f t="shared" si="124"/>
        <v/>
      </c>
      <c r="AA546" t="str">
        <f t="shared" si="125"/>
        <v/>
      </c>
      <c r="AB546" t="str">
        <f t="shared" si="126"/>
        <v/>
      </c>
      <c r="AC546" t="str">
        <f t="shared" si="127"/>
        <v/>
      </c>
      <c r="AD546" t="str">
        <f t="shared" si="128"/>
        <v/>
      </c>
      <c r="AE546" t="str">
        <f t="shared" si="129"/>
        <v/>
      </c>
      <c r="AF546" t="str">
        <f t="shared" si="130"/>
        <v/>
      </c>
      <c r="AG546" t="str">
        <f t="shared" si="131"/>
        <v/>
      </c>
      <c r="AH546" t="str">
        <f t="shared" si="132"/>
        <v/>
      </c>
      <c r="AI546" t="str">
        <f t="shared" si="133"/>
        <v/>
      </c>
      <c r="AJ546" t="str">
        <f t="shared" si="134"/>
        <v/>
      </c>
    </row>
    <row r="547" spans="1:36" x14ac:dyDescent="0.25">
      <c r="A547" s="3"/>
      <c r="B547" s="3"/>
      <c r="C547" s="4"/>
      <c r="D547" s="20"/>
      <c r="E547" s="20"/>
      <c r="F547" s="4"/>
      <c r="G547" s="4"/>
      <c r="H547" s="2"/>
      <c r="J547" s="4" t="str">
        <f t="shared" si="120"/>
        <v/>
      </c>
      <c r="K547" s="4" t="str">
        <f t="shared" si="121"/>
        <v/>
      </c>
      <c r="L547" s="31" t="str">
        <f t="shared" si="122"/>
        <v/>
      </c>
      <c r="M547" s="12" t="str">
        <f>IF(AND(($D547)&lt;&gt;"",($E547)&lt;&gt;""),IF(MIN(DATEVALUE($E547),Base!K$3)-MAX(DATEVALUE($D547),Base!K$2)+1&gt;=0,MIN(DATEVALUE($E547),Base!K$3)-MAX(DATEVALUE($D547),Base!K$2)+1,0),"")</f>
        <v/>
      </c>
      <c r="N547" s="12" t="str">
        <f>IF(AND(($D547)&lt;&gt;"",($E547)&lt;&gt;""),IF(MIN(DATEVALUE($E547),Base!L$3)-MAX(DATEVALUE($D547),Base!L$2)+1&gt;=0,MIN(DATEVALUE($E547),Base!L$3)-MAX(DATEVALUE($D547),Base!L$2)+1,0),"")</f>
        <v/>
      </c>
      <c r="O547" s="12" t="str">
        <f>IF(AND(($D547)&lt;&gt;"",($E547)&lt;&gt;""),IF(MIN(DATEVALUE($E547),Base!M$3)-MAX(DATEVALUE($D547),Base!M$2)+1&gt;=0,MIN(DATEVALUE($E547),Base!M$3)-MAX(DATEVALUE($D547),Base!M$2)+1,0),"")</f>
        <v/>
      </c>
      <c r="P547" s="12" t="str">
        <f>IF(AND(($D547)&lt;&gt;"",($E547)&lt;&gt;""),IF(MIN(DATEVALUE($E547),Base!N$3)-MAX(DATEVALUE($D547),Base!N$2)+1&gt;=0,MIN(DATEVALUE($E547),Base!N$3)-MAX(DATEVALUE($D547),Base!N$2)+1,0),"")</f>
        <v/>
      </c>
      <c r="Q547" s="12" t="str">
        <f>IF(AND(($D547)&lt;&gt;"",($E547)&lt;&gt;""),IF(MIN(DATEVALUE($E547),Base!O$3)-MAX(DATEVALUE($D547),Base!O$2)+1&gt;=0,MIN(DATEVALUE($E547),Base!O$3)-MAX(DATEVALUE($D547),Base!O$2)+1,0),"")</f>
        <v/>
      </c>
      <c r="R547" s="12" t="str">
        <f>IF(AND(($D547)&lt;&gt;"",($E547)&lt;&gt;""),IF(MIN(DATEVALUE($E547),Base!P$3)-MAX(DATEVALUE($D547),Base!P$2)+1&gt;=0,MIN(DATEVALUE($E547),Base!P$3)-MAX(DATEVALUE($D547),Base!P$2)+1,0),"")</f>
        <v/>
      </c>
      <c r="S547" s="12" t="str">
        <f>IF(AND(($D547)&lt;&gt;"",($E547)&lt;&gt;""),IF(MIN(DATEVALUE($E547),Base!Q$3)-MAX(DATEVALUE($D547),Base!Q$2)+1&gt;=0,MIN(DATEVALUE($E547),Base!Q$3)-MAX(DATEVALUE($D547),Base!Q$2)+1,0),"")</f>
        <v/>
      </c>
      <c r="T547" s="12" t="str">
        <f>IF(AND(($D547)&lt;&gt;"",($E547)&lt;&gt;""),IF(MIN(DATEVALUE($E547),Base!R$3)-MAX(DATEVALUE($D547),Base!R$2)+1&gt;=0,MIN(DATEVALUE($E547),Base!R$3)-MAX(DATEVALUE($D547),Base!R$2)+1,0),"")</f>
        <v/>
      </c>
      <c r="U547" s="12" t="str">
        <f>IF(AND(($D547)&lt;&gt;"",($E547)&lt;&gt;""),IF(MIN(DATEVALUE($E547),Base!S$3)-MAX(DATEVALUE($D547),Base!S$2)+1&gt;=0,MIN(DATEVALUE($E547),Base!S$3)-MAX(DATEVALUE($D547),Base!S$2)+1,0),"")</f>
        <v/>
      </c>
      <c r="V547" s="12" t="str">
        <f>IF(AND(($D547)&lt;&gt;"",($E547)&lt;&gt;""),IF(MIN(DATEVALUE($E547),Base!T$3)-MAX(DATEVALUE($D547),Base!T$2)+1&gt;=0,MIN(DATEVALUE($E547),Base!T$3)-MAX(DATEVALUE($D547),Base!T$2)+1,0),"")</f>
        <v/>
      </c>
      <c r="W547" s="12" t="str">
        <f>IF(AND(($D547)&lt;&gt;"",($E547)&lt;&gt;""),IF(MIN(DATEVALUE($E547),Base!U$3)-MAX(DATEVALUE($D547),Base!U$2)+1&gt;=0,MIN(DATEVALUE($E547),Base!U$3)-MAX(DATEVALUE($D547),Base!U$2)+1,0),"")</f>
        <v/>
      </c>
      <c r="X547" s="12" t="str">
        <f>IF(AND(($D547)&lt;&gt;"",($E547)&lt;&gt;""),IF(MIN(DATEVALUE($E547),Base!V$3)-MAX(DATEVALUE($D547),Base!V$2)+1&gt;=0,MIN(DATEVALUE($E547),Base!V$3)-MAX(DATEVALUE($D547),Base!V$2)+1,0),"")</f>
        <v/>
      </c>
      <c r="Y547" t="str">
        <f t="shared" si="123"/>
        <v/>
      </c>
      <c r="Z547" t="str">
        <f t="shared" si="124"/>
        <v/>
      </c>
      <c r="AA547" t="str">
        <f t="shared" si="125"/>
        <v/>
      </c>
      <c r="AB547" t="str">
        <f t="shared" si="126"/>
        <v/>
      </c>
      <c r="AC547" t="str">
        <f t="shared" si="127"/>
        <v/>
      </c>
      <c r="AD547" t="str">
        <f t="shared" si="128"/>
        <v/>
      </c>
      <c r="AE547" t="str">
        <f t="shared" si="129"/>
        <v/>
      </c>
      <c r="AF547" t="str">
        <f t="shared" si="130"/>
        <v/>
      </c>
      <c r="AG547" t="str">
        <f t="shared" si="131"/>
        <v/>
      </c>
      <c r="AH547" t="str">
        <f t="shared" si="132"/>
        <v/>
      </c>
      <c r="AI547" t="str">
        <f t="shared" si="133"/>
        <v/>
      </c>
      <c r="AJ547" t="str">
        <f t="shared" si="134"/>
        <v/>
      </c>
    </row>
    <row r="548" spans="1:36" x14ac:dyDescent="0.25">
      <c r="A548" s="3"/>
      <c r="B548" s="3"/>
      <c r="C548" s="4"/>
      <c r="D548" s="20"/>
      <c r="E548" s="20"/>
      <c r="F548" s="4"/>
      <c r="G548" s="4"/>
      <c r="H548" s="2"/>
      <c r="J548" s="4" t="str">
        <f t="shared" si="120"/>
        <v/>
      </c>
      <c r="K548" s="4" t="str">
        <f t="shared" si="121"/>
        <v/>
      </c>
      <c r="L548" s="31" t="str">
        <f t="shared" si="122"/>
        <v/>
      </c>
      <c r="M548" s="12" t="str">
        <f>IF(AND(($D548)&lt;&gt;"",($E548)&lt;&gt;""),IF(MIN(DATEVALUE($E548),Base!K$3)-MAX(DATEVALUE($D548),Base!K$2)+1&gt;=0,MIN(DATEVALUE($E548),Base!K$3)-MAX(DATEVALUE($D548),Base!K$2)+1,0),"")</f>
        <v/>
      </c>
      <c r="N548" s="12" t="str">
        <f>IF(AND(($D548)&lt;&gt;"",($E548)&lt;&gt;""),IF(MIN(DATEVALUE($E548),Base!L$3)-MAX(DATEVALUE($D548),Base!L$2)+1&gt;=0,MIN(DATEVALUE($E548),Base!L$3)-MAX(DATEVALUE($D548),Base!L$2)+1,0),"")</f>
        <v/>
      </c>
      <c r="O548" s="12" t="str">
        <f>IF(AND(($D548)&lt;&gt;"",($E548)&lt;&gt;""),IF(MIN(DATEVALUE($E548),Base!M$3)-MAX(DATEVALUE($D548),Base!M$2)+1&gt;=0,MIN(DATEVALUE($E548),Base!M$3)-MAX(DATEVALUE($D548),Base!M$2)+1,0),"")</f>
        <v/>
      </c>
      <c r="P548" s="12" t="str">
        <f>IF(AND(($D548)&lt;&gt;"",($E548)&lt;&gt;""),IF(MIN(DATEVALUE($E548),Base!N$3)-MAX(DATEVALUE($D548),Base!N$2)+1&gt;=0,MIN(DATEVALUE($E548),Base!N$3)-MAX(DATEVALUE($D548),Base!N$2)+1,0),"")</f>
        <v/>
      </c>
      <c r="Q548" s="12" t="str">
        <f>IF(AND(($D548)&lt;&gt;"",($E548)&lt;&gt;""),IF(MIN(DATEVALUE($E548),Base!O$3)-MAX(DATEVALUE($D548),Base!O$2)+1&gt;=0,MIN(DATEVALUE($E548),Base!O$3)-MAX(DATEVALUE($D548),Base!O$2)+1,0),"")</f>
        <v/>
      </c>
      <c r="R548" s="12" t="str">
        <f>IF(AND(($D548)&lt;&gt;"",($E548)&lt;&gt;""),IF(MIN(DATEVALUE($E548),Base!P$3)-MAX(DATEVALUE($D548),Base!P$2)+1&gt;=0,MIN(DATEVALUE($E548),Base!P$3)-MAX(DATEVALUE($D548),Base!P$2)+1,0),"")</f>
        <v/>
      </c>
      <c r="S548" s="12" t="str">
        <f>IF(AND(($D548)&lt;&gt;"",($E548)&lt;&gt;""),IF(MIN(DATEVALUE($E548),Base!Q$3)-MAX(DATEVALUE($D548),Base!Q$2)+1&gt;=0,MIN(DATEVALUE($E548),Base!Q$3)-MAX(DATEVALUE($D548),Base!Q$2)+1,0),"")</f>
        <v/>
      </c>
      <c r="T548" s="12" t="str">
        <f>IF(AND(($D548)&lt;&gt;"",($E548)&lt;&gt;""),IF(MIN(DATEVALUE($E548),Base!R$3)-MAX(DATEVALUE($D548),Base!R$2)+1&gt;=0,MIN(DATEVALUE($E548),Base!R$3)-MAX(DATEVALUE($D548),Base!R$2)+1,0),"")</f>
        <v/>
      </c>
      <c r="U548" s="12" t="str">
        <f>IF(AND(($D548)&lt;&gt;"",($E548)&lt;&gt;""),IF(MIN(DATEVALUE($E548),Base!S$3)-MAX(DATEVALUE($D548),Base!S$2)+1&gt;=0,MIN(DATEVALUE($E548),Base!S$3)-MAX(DATEVALUE($D548),Base!S$2)+1,0),"")</f>
        <v/>
      </c>
      <c r="V548" s="12" t="str">
        <f>IF(AND(($D548)&lt;&gt;"",($E548)&lt;&gt;""),IF(MIN(DATEVALUE($E548),Base!T$3)-MAX(DATEVALUE($D548),Base!T$2)+1&gt;=0,MIN(DATEVALUE($E548),Base!T$3)-MAX(DATEVALUE($D548),Base!T$2)+1,0),"")</f>
        <v/>
      </c>
      <c r="W548" s="12" t="str">
        <f>IF(AND(($D548)&lt;&gt;"",($E548)&lt;&gt;""),IF(MIN(DATEVALUE($E548),Base!U$3)-MAX(DATEVALUE($D548),Base!U$2)+1&gt;=0,MIN(DATEVALUE($E548),Base!U$3)-MAX(DATEVALUE($D548),Base!U$2)+1,0),"")</f>
        <v/>
      </c>
      <c r="X548" s="12" t="str">
        <f>IF(AND(($D548)&lt;&gt;"",($E548)&lt;&gt;""),IF(MIN(DATEVALUE($E548),Base!V$3)-MAX(DATEVALUE($D548),Base!V$2)+1&gt;=0,MIN(DATEVALUE($E548),Base!V$3)-MAX(DATEVALUE($D548),Base!V$2)+1,0),"")</f>
        <v/>
      </c>
      <c r="Y548" t="str">
        <f t="shared" si="123"/>
        <v/>
      </c>
      <c r="Z548" t="str">
        <f t="shared" si="124"/>
        <v/>
      </c>
      <c r="AA548" t="str">
        <f t="shared" si="125"/>
        <v/>
      </c>
      <c r="AB548" t="str">
        <f t="shared" si="126"/>
        <v/>
      </c>
      <c r="AC548" t="str">
        <f t="shared" si="127"/>
        <v/>
      </c>
      <c r="AD548" t="str">
        <f t="shared" si="128"/>
        <v/>
      </c>
      <c r="AE548" t="str">
        <f t="shared" si="129"/>
        <v/>
      </c>
      <c r="AF548" t="str">
        <f t="shared" si="130"/>
        <v/>
      </c>
      <c r="AG548" t="str">
        <f t="shared" si="131"/>
        <v/>
      </c>
      <c r="AH548" t="str">
        <f t="shared" si="132"/>
        <v/>
      </c>
      <c r="AI548" t="str">
        <f t="shared" si="133"/>
        <v/>
      </c>
      <c r="AJ548" t="str">
        <f t="shared" si="134"/>
        <v/>
      </c>
    </row>
    <row r="549" spans="1:36" x14ac:dyDescent="0.25">
      <c r="A549" s="3"/>
      <c r="B549" s="3"/>
      <c r="C549" s="4"/>
      <c r="D549" s="20"/>
      <c r="E549" s="20"/>
      <c r="F549" s="4"/>
      <c r="G549" s="4"/>
      <c r="H549" s="2"/>
      <c r="J549" s="4" t="str">
        <f t="shared" si="120"/>
        <v/>
      </c>
      <c r="K549" s="4" t="str">
        <f t="shared" si="121"/>
        <v/>
      </c>
      <c r="L549" s="31" t="str">
        <f t="shared" si="122"/>
        <v/>
      </c>
      <c r="M549" s="12" t="str">
        <f>IF(AND(($D549)&lt;&gt;"",($E549)&lt;&gt;""),IF(MIN(DATEVALUE($E549),Base!K$3)-MAX(DATEVALUE($D549),Base!K$2)+1&gt;=0,MIN(DATEVALUE($E549),Base!K$3)-MAX(DATEVALUE($D549),Base!K$2)+1,0),"")</f>
        <v/>
      </c>
      <c r="N549" s="12" t="str">
        <f>IF(AND(($D549)&lt;&gt;"",($E549)&lt;&gt;""),IF(MIN(DATEVALUE($E549),Base!L$3)-MAX(DATEVALUE($D549),Base!L$2)+1&gt;=0,MIN(DATEVALUE($E549),Base!L$3)-MAX(DATEVALUE($D549),Base!L$2)+1,0),"")</f>
        <v/>
      </c>
      <c r="O549" s="12" t="str">
        <f>IF(AND(($D549)&lt;&gt;"",($E549)&lt;&gt;""),IF(MIN(DATEVALUE($E549),Base!M$3)-MAX(DATEVALUE($D549),Base!M$2)+1&gt;=0,MIN(DATEVALUE($E549),Base!M$3)-MAX(DATEVALUE($D549),Base!M$2)+1,0),"")</f>
        <v/>
      </c>
      <c r="P549" s="12" t="str">
        <f>IF(AND(($D549)&lt;&gt;"",($E549)&lt;&gt;""),IF(MIN(DATEVALUE($E549),Base!N$3)-MAX(DATEVALUE($D549),Base!N$2)+1&gt;=0,MIN(DATEVALUE($E549),Base!N$3)-MAX(DATEVALUE($D549),Base!N$2)+1,0),"")</f>
        <v/>
      </c>
      <c r="Q549" s="12" t="str">
        <f>IF(AND(($D549)&lt;&gt;"",($E549)&lt;&gt;""),IF(MIN(DATEVALUE($E549),Base!O$3)-MAX(DATEVALUE($D549),Base!O$2)+1&gt;=0,MIN(DATEVALUE($E549),Base!O$3)-MAX(DATEVALUE($D549),Base!O$2)+1,0),"")</f>
        <v/>
      </c>
      <c r="R549" s="12" t="str">
        <f>IF(AND(($D549)&lt;&gt;"",($E549)&lt;&gt;""),IF(MIN(DATEVALUE($E549),Base!P$3)-MAX(DATEVALUE($D549),Base!P$2)+1&gt;=0,MIN(DATEVALUE($E549),Base!P$3)-MAX(DATEVALUE($D549),Base!P$2)+1,0),"")</f>
        <v/>
      </c>
      <c r="S549" s="12" t="str">
        <f>IF(AND(($D549)&lt;&gt;"",($E549)&lt;&gt;""),IF(MIN(DATEVALUE($E549),Base!Q$3)-MAX(DATEVALUE($D549),Base!Q$2)+1&gt;=0,MIN(DATEVALUE($E549),Base!Q$3)-MAX(DATEVALUE($D549),Base!Q$2)+1,0),"")</f>
        <v/>
      </c>
      <c r="T549" s="12" t="str">
        <f>IF(AND(($D549)&lt;&gt;"",($E549)&lt;&gt;""),IF(MIN(DATEVALUE($E549),Base!R$3)-MAX(DATEVALUE($D549),Base!R$2)+1&gt;=0,MIN(DATEVALUE($E549),Base!R$3)-MAX(DATEVALUE($D549),Base!R$2)+1,0),"")</f>
        <v/>
      </c>
      <c r="U549" s="12" t="str">
        <f>IF(AND(($D549)&lt;&gt;"",($E549)&lt;&gt;""),IF(MIN(DATEVALUE($E549),Base!S$3)-MAX(DATEVALUE($D549),Base!S$2)+1&gt;=0,MIN(DATEVALUE($E549),Base!S$3)-MAX(DATEVALUE($D549),Base!S$2)+1,0),"")</f>
        <v/>
      </c>
      <c r="V549" s="12" t="str">
        <f>IF(AND(($D549)&lt;&gt;"",($E549)&lt;&gt;""),IF(MIN(DATEVALUE($E549),Base!T$3)-MAX(DATEVALUE($D549),Base!T$2)+1&gt;=0,MIN(DATEVALUE($E549),Base!T$3)-MAX(DATEVALUE($D549),Base!T$2)+1,0),"")</f>
        <v/>
      </c>
      <c r="W549" s="12" t="str">
        <f>IF(AND(($D549)&lt;&gt;"",($E549)&lt;&gt;""),IF(MIN(DATEVALUE($E549),Base!U$3)-MAX(DATEVALUE($D549),Base!U$2)+1&gt;=0,MIN(DATEVALUE($E549),Base!U$3)-MAX(DATEVALUE($D549),Base!U$2)+1,0),"")</f>
        <v/>
      </c>
      <c r="X549" s="12" t="str">
        <f>IF(AND(($D549)&lt;&gt;"",($E549)&lt;&gt;""),IF(MIN(DATEVALUE($E549),Base!V$3)-MAX(DATEVALUE($D549),Base!V$2)+1&gt;=0,MIN(DATEVALUE($E549),Base!V$3)-MAX(DATEVALUE($D549),Base!V$2)+1,0),"")</f>
        <v/>
      </c>
      <c r="Y549" t="str">
        <f t="shared" si="123"/>
        <v/>
      </c>
      <c r="Z549" t="str">
        <f t="shared" si="124"/>
        <v/>
      </c>
      <c r="AA549" t="str">
        <f t="shared" si="125"/>
        <v/>
      </c>
      <c r="AB549" t="str">
        <f t="shared" si="126"/>
        <v/>
      </c>
      <c r="AC549" t="str">
        <f t="shared" si="127"/>
        <v/>
      </c>
      <c r="AD549" t="str">
        <f t="shared" si="128"/>
        <v/>
      </c>
      <c r="AE549" t="str">
        <f t="shared" si="129"/>
        <v/>
      </c>
      <c r="AF549" t="str">
        <f t="shared" si="130"/>
        <v/>
      </c>
      <c r="AG549" t="str">
        <f t="shared" si="131"/>
        <v/>
      </c>
      <c r="AH549" t="str">
        <f t="shared" si="132"/>
        <v/>
      </c>
      <c r="AI549" t="str">
        <f t="shared" si="133"/>
        <v/>
      </c>
      <c r="AJ549" t="str">
        <f t="shared" si="134"/>
        <v/>
      </c>
    </row>
    <row r="550" spans="1:36" x14ac:dyDescent="0.25">
      <c r="A550" s="3"/>
      <c r="B550" s="3"/>
      <c r="C550" s="4"/>
      <c r="D550" s="20"/>
      <c r="E550" s="20"/>
      <c r="F550" s="4"/>
      <c r="G550" s="4"/>
      <c r="H550" s="2"/>
      <c r="J550" s="4" t="str">
        <f t="shared" si="120"/>
        <v/>
      </c>
      <c r="K550" s="4" t="str">
        <f t="shared" si="121"/>
        <v/>
      </c>
      <c r="L550" s="31" t="str">
        <f t="shared" si="122"/>
        <v/>
      </c>
      <c r="M550" s="12" t="str">
        <f>IF(AND(($D550)&lt;&gt;"",($E550)&lt;&gt;""),IF(MIN(DATEVALUE($E550),Base!K$3)-MAX(DATEVALUE($D550),Base!K$2)+1&gt;=0,MIN(DATEVALUE($E550),Base!K$3)-MAX(DATEVALUE($D550),Base!K$2)+1,0),"")</f>
        <v/>
      </c>
      <c r="N550" s="12" t="str">
        <f>IF(AND(($D550)&lt;&gt;"",($E550)&lt;&gt;""),IF(MIN(DATEVALUE($E550),Base!L$3)-MAX(DATEVALUE($D550),Base!L$2)+1&gt;=0,MIN(DATEVALUE($E550),Base!L$3)-MAX(DATEVALUE($D550),Base!L$2)+1,0),"")</f>
        <v/>
      </c>
      <c r="O550" s="12" t="str">
        <f>IF(AND(($D550)&lt;&gt;"",($E550)&lt;&gt;""),IF(MIN(DATEVALUE($E550),Base!M$3)-MAX(DATEVALUE($D550),Base!M$2)+1&gt;=0,MIN(DATEVALUE($E550),Base!M$3)-MAX(DATEVALUE($D550),Base!M$2)+1,0),"")</f>
        <v/>
      </c>
      <c r="P550" s="12" t="str">
        <f>IF(AND(($D550)&lt;&gt;"",($E550)&lt;&gt;""),IF(MIN(DATEVALUE($E550),Base!N$3)-MAX(DATEVALUE($D550),Base!N$2)+1&gt;=0,MIN(DATEVALUE($E550),Base!N$3)-MAX(DATEVALUE($D550),Base!N$2)+1,0),"")</f>
        <v/>
      </c>
      <c r="Q550" s="12" t="str">
        <f>IF(AND(($D550)&lt;&gt;"",($E550)&lt;&gt;""),IF(MIN(DATEVALUE($E550),Base!O$3)-MAX(DATEVALUE($D550),Base!O$2)+1&gt;=0,MIN(DATEVALUE($E550),Base!O$3)-MAX(DATEVALUE($D550),Base!O$2)+1,0),"")</f>
        <v/>
      </c>
      <c r="R550" s="12" t="str">
        <f>IF(AND(($D550)&lt;&gt;"",($E550)&lt;&gt;""),IF(MIN(DATEVALUE($E550),Base!P$3)-MAX(DATEVALUE($D550),Base!P$2)+1&gt;=0,MIN(DATEVALUE($E550),Base!P$3)-MAX(DATEVALUE($D550),Base!P$2)+1,0),"")</f>
        <v/>
      </c>
      <c r="S550" s="12" t="str">
        <f>IF(AND(($D550)&lt;&gt;"",($E550)&lt;&gt;""),IF(MIN(DATEVALUE($E550),Base!Q$3)-MAX(DATEVALUE($D550),Base!Q$2)+1&gt;=0,MIN(DATEVALUE($E550),Base!Q$3)-MAX(DATEVALUE($D550),Base!Q$2)+1,0),"")</f>
        <v/>
      </c>
      <c r="T550" s="12" t="str">
        <f>IF(AND(($D550)&lt;&gt;"",($E550)&lt;&gt;""),IF(MIN(DATEVALUE($E550),Base!R$3)-MAX(DATEVALUE($D550),Base!R$2)+1&gt;=0,MIN(DATEVALUE($E550),Base!R$3)-MAX(DATEVALUE($D550),Base!R$2)+1,0),"")</f>
        <v/>
      </c>
      <c r="U550" s="12" t="str">
        <f>IF(AND(($D550)&lt;&gt;"",($E550)&lt;&gt;""),IF(MIN(DATEVALUE($E550),Base!S$3)-MAX(DATEVALUE($D550),Base!S$2)+1&gt;=0,MIN(DATEVALUE($E550),Base!S$3)-MAX(DATEVALUE($D550),Base!S$2)+1,0),"")</f>
        <v/>
      </c>
      <c r="V550" s="12" t="str">
        <f>IF(AND(($D550)&lt;&gt;"",($E550)&lt;&gt;""),IF(MIN(DATEVALUE($E550),Base!T$3)-MAX(DATEVALUE($D550),Base!T$2)+1&gt;=0,MIN(DATEVALUE($E550),Base!T$3)-MAX(DATEVALUE($D550),Base!T$2)+1,0),"")</f>
        <v/>
      </c>
      <c r="W550" s="12" t="str">
        <f>IF(AND(($D550)&lt;&gt;"",($E550)&lt;&gt;""),IF(MIN(DATEVALUE($E550),Base!U$3)-MAX(DATEVALUE($D550),Base!U$2)+1&gt;=0,MIN(DATEVALUE($E550),Base!U$3)-MAX(DATEVALUE($D550),Base!U$2)+1,0),"")</f>
        <v/>
      </c>
      <c r="X550" s="12" t="str">
        <f>IF(AND(($D550)&lt;&gt;"",($E550)&lt;&gt;""),IF(MIN(DATEVALUE($E550),Base!V$3)-MAX(DATEVALUE($D550),Base!V$2)+1&gt;=0,MIN(DATEVALUE($E550),Base!V$3)-MAX(DATEVALUE($D550),Base!V$2)+1,0),"")</f>
        <v/>
      </c>
      <c r="Y550" t="str">
        <f t="shared" si="123"/>
        <v/>
      </c>
      <c r="Z550" t="str">
        <f t="shared" si="124"/>
        <v/>
      </c>
      <c r="AA550" t="str">
        <f t="shared" si="125"/>
        <v/>
      </c>
      <c r="AB550" t="str">
        <f t="shared" si="126"/>
        <v/>
      </c>
      <c r="AC550" t="str">
        <f t="shared" si="127"/>
        <v/>
      </c>
      <c r="AD550" t="str">
        <f t="shared" si="128"/>
        <v/>
      </c>
      <c r="AE550" t="str">
        <f t="shared" si="129"/>
        <v/>
      </c>
      <c r="AF550" t="str">
        <f t="shared" si="130"/>
        <v/>
      </c>
      <c r="AG550" t="str">
        <f t="shared" si="131"/>
        <v/>
      </c>
      <c r="AH550" t="str">
        <f t="shared" si="132"/>
        <v/>
      </c>
      <c r="AI550" t="str">
        <f t="shared" si="133"/>
        <v/>
      </c>
      <c r="AJ550" t="str">
        <f t="shared" si="134"/>
        <v/>
      </c>
    </row>
    <row r="551" spans="1:36" x14ac:dyDescent="0.25">
      <c r="A551" s="3"/>
      <c r="B551" s="3"/>
      <c r="C551" s="4"/>
      <c r="D551" s="20"/>
      <c r="E551" s="20"/>
      <c r="F551" s="4"/>
      <c r="G551" s="4"/>
      <c r="H551" s="2"/>
      <c r="J551" s="4" t="str">
        <f t="shared" si="120"/>
        <v/>
      </c>
      <c r="K551" s="4" t="str">
        <f t="shared" si="121"/>
        <v/>
      </c>
      <c r="L551" s="31" t="str">
        <f t="shared" si="122"/>
        <v/>
      </c>
      <c r="M551" s="12" t="str">
        <f>IF(AND(($D551)&lt;&gt;"",($E551)&lt;&gt;""),IF(MIN(DATEVALUE($E551),Base!K$3)-MAX(DATEVALUE($D551),Base!K$2)+1&gt;=0,MIN(DATEVALUE($E551),Base!K$3)-MAX(DATEVALUE($D551),Base!K$2)+1,0),"")</f>
        <v/>
      </c>
      <c r="N551" s="12" t="str">
        <f>IF(AND(($D551)&lt;&gt;"",($E551)&lt;&gt;""),IF(MIN(DATEVALUE($E551),Base!L$3)-MAX(DATEVALUE($D551),Base!L$2)+1&gt;=0,MIN(DATEVALUE($E551),Base!L$3)-MAX(DATEVALUE($D551),Base!L$2)+1,0),"")</f>
        <v/>
      </c>
      <c r="O551" s="12" t="str">
        <f>IF(AND(($D551)&lt;&gt;"",($E551)&lt;&gt;""),IF(MIN(DATEVALUE($E551),Base!M$3)-MAX(DATEVALUE($D551),Base!M$2)+1&gt;=0,MIN(DATEVALUE($E551),Base!M$3)-MAX(DATEVALUE($D551),Base!M$2)+1,0),"")</f>
        <v/>
      </c>
      <c r="P551" s="12" t="str">
        <f>IF(AND(($D551)&lt;&gt;"",($E551)&lt;&gt;""),IF(MIN(DATEVALUE($E551),Base!N$3)-MAX(DATEVALUE($D551),Base!N$2)+1&gt;=0,MIN(DATEVALUE($E551),Base!N$3)-MAX(DATEVALUE($D551),Base!N$2)+1,0),"")</f>
        <v/>
      </c>
      <c r="Q551" s="12" t="str">
        <f>IF(AND(($D551)&lt;&gt;"",($E551)&lt;&gt;""),IF(MIN(DATEVALUE($E551),Base!O$3)-MAX(DATEVALUE($D551),Base!O$2)+1&gt;=0,MIN(DATEVALUE($E551),Base!O$3)-MAX(DATEVALUE($D551),Base!O$2)+1,0),"")</f>
        <v/>
      </c>
      <c r="R551" s="12" t="str">
        <f>IF(AND(($D551)&lt;&gt;"",($E551)&lt;&gt;""),IF(MIN(DATEVALUE($E551),Base!P$3)-MAX(DATEVALUE($D551),Base!P$2)+1&gt;=0,MIN(DATEVALUE($E551),Base!P$3)-MAX(DATEVALUE($D551),Base!P$2)+1,0),"")</f>
        <v/>
      </c>
      <c r="S551" s="12" t="str">
        <f>IF(AND(($D551)&lt;&gt;"",($E551)&lt;&gt;""),IF(MIN(DATEVALUE($E551),Base!Q$3)-MAX(DATEVALUE($D551),Base!Q$2)+1&gt;=0,MIN(DATEVALUE($E551),Base!Q$3)-MAX(DATEVALUE($D551),Base!Q$2)+1,0),"")</f>
        <v/>
      </c>
      <c r="T551" s="12" t="str">
        <f>IF(AND(($D551)&lt;&gt;"",($E551)&lt;&gt;""),IF(MIN(DATEVALUE($E551),Base!R$3)-MAX(DATEVALUE($D551),Base!R$2)+1&gt;=0,MIN(DATEVALUE($E551),Base!R$3)-MAX(DATEVALUE($D551),Base!R$2)+1,0),"")</f>
        <v/>
      </c>
      <c r="U551" s="12" t="str">
        <f>IF(AND(($D551)&lt;&gt;"",($E551)&lt;&gt;""),IF(MIN(DATEVALUE($E551),Base!S$3)-MAX(DATEVALUE($D551),Base!S$2)+1&gt;=0,MIN(DATEVALUE($E551),Base!S$3)-MAX(DATEVALUE($D551),Base!S$2)+1,0),"")</f>
        <v/>
      </c>
      <c r="V551" s="12" t="str">
        <f>IF(AND(($D551)&lt;&gt;"",($E551)&lt;&gt;""),IF(MIN(DATEVALUE($E551),Base!T$3)-MAX(DATEVALUE($D551),Base!T$2)+1&gt;=0,MIN(DATEVALUE($E551),Base!T$3)-MAX(DATEVALUE($D551),Base!T$2)+1,0),"")</f>
        <v/>
      </c>
      <c r="W551" s="12" t="str">
        <f>IF(AND(($D551)&lt;&gt;"",($E551)&lt;&gt;""),IF(MIN(DATEVALUE($E551),Base!U$3)-MAX(DATEVALUE($D551),Base!U$2)+1&gt;=0,MIN(DATEVALUE($E551),Base!U$3)-MAX(DATEVALUE($D551),Base!U$2)+1,0),"")</f>
        <v/>
      </c>
      <c r="X551" s="12" t="str">
        <f>IF(AND(($D551)&lt;&gt;"",($E551)&lt;&gt;""),IF(MIN(DATEVALUE($E551),Base!V$3)-MAX(DATEVALUE($D551),Base!V$2)+1&gt;=0,MIN(DATEVALUE($E551),Base!V$3)-MAX(DATEVALUE($D551),Base!V$2)+1,0),"")</f>
        <v/>
      </c>
      <c r="Y551" t="str">
        <f t="shared" si="123"/>
        <v/>
      </c>
      <c r="Z551" t="str">
        <f t="shared" si="124"/>
        <v/>
      </c>
      <c r="AA551" t="str">
        <f t="shared" si="125"/>
        <v/>
      </c>
      <c r="AB551" t="str">
        <f t="shared" si="126"/>
        <v/>
      </c>
      <c r="AC551" t="str">
        <f t="shared" si="127"/>
        <v/>
      </c>
      <c r="AD551" t="str">
        <f t="shared" si="128"/>
        <v/>
      </c>
      <c r="AE551" t="str">
        <f t="shared" si="129"/>
        <v/>
      </c>
      <c r="AF551" t="str">
        <f t="shared" si="130"/>
        <v/>
      </c>
      <c r="AG551" t="str">
        <f t="shared" si="131"/>
        <v/>
      </c>
      <c r="AH551" t="str">
        <f t="shared" si="132"/>
        <v/>
      </c>
      <c r="AI551" t="str">
        <f t="shared" si="133"/>
        <v/>
      </c>
      <c r="AJ551" t="str">
        <f t="shared" si="134"/>
        <v/>
      </c>
    </row>
    <row r="552" spans="1:36" x14ac:dyDescent="0.25">
      <c r="A552" s="3"/>
      <c r="B552" s="3"/>
      <c r="C552" s="4"/>
      <c r="D552" s="20"/>
      <c r="E552" s="20"/>
      <c r="F552" s="4"/>
      <c r="G552" s="4"/>
      <c r="H552" s="2"/>
      <c r="J552" s="4" t="str">
        <f t="shared" si="120"/>
        <v/>
      </c>
      <c r="K552" s="4" t="str">
        <f t="shared" si="121"/>
        <v/>
      </c>
      <c r="L552" s="31" t="str">
        <f t="shared" si="122"/>
        <v/>
      </c>
      <c r="M552" s="12" t="str">
        <f>IF(AND(($D552)&lt;&gt;"",($E552)&lt;&gt;""),IF(MIN(DATEVALUE($E552),Base!K$3)-MAX(DATEVALUE($D552),Base!K$2)+1&gt;=0,MIN(DATEVALUE($E552),Base!K$3)-MAX(DATEVALUE($D552),Base!K$2)+1,0),"")</f>
        <v/>
      </c>
      <c r="N552" s="12" t="str">
        <f>IF(AND(($D552)&lt;&gt;"",($E552)&lt;&gt;""),IF(MIN(DATEVALUE($E552),Base!L$3)-MAX(DATEVALUE($D552),Base!L$2)+1&gt;=0,MIN(DATEVALUE($E552),Base!L$3)-MAX(DATEVALUE($D552),Base!L$2)+1,0),"")</f>
        <v/>
      </c>
      <c r="O552" s="12" t="str">
        <f>IF(AND(($D552)&lt;&gt;"",($E552)&lt;&gt;""),IF(MIN(DATEVALUE($E552),Base!M$3)-MAX(DATEVALUE($D552),Base!M$2)+1&gt;=0,MIN(DATEVALUE($E552),Base!M$3)-MAX(DATEVALUE($D552),Base!M$2)+1,0),"")</f>
        <v/>
      </c>
      <c r="P552" s="12" t="str">
        <f>IF(AND(($D552)&lt;&gt;"",($E552)&lt;&gt;""),IF(MIN(DATEVALUE($E552),Base!N$3)-MAX(DATEVALUE($D552),Base!N$2)+1&gt;=0,MIN(DATEVALUE($E552),Base!N$3)-MAX(DATEVALUE($D552),Base!N$2)+1,0),"")</f>
        <v/>
      </c>
      <c r="Q552" s="12" t="str">
        <f>IF(AND(($D552)&lt;&gt;"",($E552)&lt;&gt;""),IF(MIN(DATEVALUE($E552),Base!O$3)-MAX(DATEVALUE($D552),Base!O$2)+1&gt;=0,MIN(DATEVALUE($E552),Base!O$3)-MAX(DATEVALUE($D552),Base!O$2)+1,0),"")</f>
        <v/>
      </c>
      <c r="R552" s="12" t="str">
        <f>IF(AND(($D552)&lt;&gt;"",($E552)&lt;&gt;""),IF(MIN(DATEVALUE($E552),Base!P$3)-MAX(DATEVALUE($D552),Base!P$2)+1&gt;=0,MIN(DATEVALUE($E552),Base!P$3)-MAX(DATEVALUE($D552),Base!P$2)+1,0),"")</f>
        <v/>
      </c>
      <c r="S552" s="12" t="str">
        <f>IF(AND(($D552)&lt;&gt;"",($E552)&lt;&gt;""),IF(MIN(DATEVALUE($E552),Base!Q$3)-MAX(DATEVALUE($D552),Base!Q$2)+1&gt;=0,MIN(DATEVALUE($E552),Base!Q$3)-MAX(DATEVALUE($D552),Base!Q$2)+1,0),"")</f>
        <v/>
      </c>
      <c r="T552" s="12" t="str">
        <f>IF(AND(($D552)&lt;&gt;"",($E552)&lt;&gt;""),IF(MIN(DATEVALUE($E552),Base!R$3)-MAX(DATEVALUE($D552),Base!R$2)+1&gt;=0,MIN(DATEVALUE($E552),Base!R$3)-MAX(DATEVALUE($D552),Base!R$2)+1,0),"")</f>
        <v/>
      </c>
      <c r="U552" s="12" t="str">
        <f>IF(AND(($D552)&lt;&gt;"",($E552)&lt;&gt;""),IF(MIN(DATEVALUE($E552),Base!S$3)-MAX(DATEVALUE($D552),Base!S$2)+1&gt;=0,MIN(DATEVALUE($E552),Base!S$3)-MAX(DATEVALUE($D552),Base!S$2)+1,0),"")</f>
        <v/>
      </c>
      <c r="V552" s="12" t="str">
        <f>IF(AND(($D552)&lt;&gt;"",($E552)&lt;&gt;""),IF(MIN(DATEVALUE($E552),Base!T$3)-MAX(DATEVALUE($D552),Base!T$2)+1&gt;=0,MIN(DATEVALUE($E552),Base!T$3)-MAX(DATEVALUE($D552),Base!T$2)+1,0),"")</f>
        <v/>
      </c>
      <c r="W552" s="12" t="str">
        <f>IF(AND(($D552)&lt;&gt;"",($E552)&lt;&gt;""),IF(MIN(DATEVALUE($E552),Base!U$3)-MAX(DATEVALUE($D552),Base!U$2)+1&gt;=0,MIN(DATEVALUE($E552),Base!U$3)-MAX(DATEVALUE($D552),Base!U$2)+1,0),"")</f>
        <v/>
      </c>
      <c r="X552" s="12" t="str">
        <f>IF(AND(($D552)&lt;&gt;"",($E552)&lt;&gt;""),IF(MIN(DATEVALUE($E552),Base!V$3)-MAX(DATEVALUE($D552),Base!V$2)+1&gt;=0,MIN(DATEVALUE($E552),Base!V$3)-MAX(DATEVALUE($D552),Base!V$2)+1,0),"")</f>
        <v/>
      </c>
      <c r="Y552" t="str">
        <f t="shared" si="123"/>
        <v/>
      </c>
      <c r="Z552" t="str">
        <f t="shared" si="124"/>
        <v/>
      </c>
      <c r="AA552" t="str">
        <f t="shared" si="125"/>
        <v/>
      </c>
      <c r="AB552" t="str">
        <f t="shared" si="126"/>
        <v/>
      </c>
      <c r="AC552" t="str">
        <f t="shared" si="127"/>
        <v/>
      </c>
      <c r="AD552" t="str">
        <f t="shared" si="128"/>
        <v/>
      </c>
      <c r="AE552" t="str">
        <f t="shared" si="129"/>
        <v/>
      </c>
      <c r="AF552" t="str">
        <f t="shared" si="130"/>
        <v/>
      </c>
      <c r="AG552" t="str">
        <f t="shared" si="131"/>
        <v/>
      </c>
      <c r="AH552" t="str">
        <f t="shared" si="132"/>
        <v/>
      </c>
      <c r="AI552" t="str">
        <f t="shared" si="133"/>
        <v/>
      </c>
      <c r="AJ552" t="str">
        <f t="shared" si="134"/>
        <v/>
      </c>
    </row>
    <row r="553" spans="1:36" x14ac:dyDescent="0.25">
      <c r="A553" s="3"/>
      <c r="B553" s="3"/>
      <c r="C553" s="4"/>
      <c r="D553" s="20"/>
      <c r="E553" s="20"/>
      <c r="F553" s="4"/>
      <c r="G553" s="4"/>
      <c r="H553" s="2"/>
      <c r="J553" s="4" t="str">
        <f t="shared" si="120"/>
        <v/>
      </c>
      <c r="K553" s="4" t="str">
        <f t="shared" si="121"/>
        <v/>
      </c>
      <c r="L553" s="31" t="str">
        <f t="shared" si="122"/>
        <v/>
      </c>
      <c r="M553" s="12" t="str">
        <f>IF(AND(($D553)&lt;&gt;"",($E553)&lt;&gt;""),IF(MIN(DATEVALUE($E553),Base!K$3)-MAX(DATEVALUE($D553),Base!K$2)+1&gt;=0,MIN(DATEVALUE($E553),Base!K$3)-MAX(DATEVALUE($D553),Base!K$2)+1,0),"")</f>
        <v/>
      </c>
      <c r="N553" s="12" t="str">
        <f>IF(AND(($D553)&lt;&gt;"",($E553)&lt;&gt;""),IF(MIN(DATEVALUE($E553),Base!L$3)-MAX(DATEVALUE($D553),Base!L$2)+1&gt;=0,MIN(DATEVALUE($E553),Base!L$3)-MAX(DATEVALUE($D553),Base!L$2)+1,0),"")</f>
        <v/>
      </c>
      <c r="O553" s="12" t="str">
        <f>IF(AND(($D553)&lt;&gt;"",($E553)&lt;&gt;""),IF(MIN(DATEVALUE($E553),Base!M$3)-MAX(DATEVALUE($D553),Base!M$2)+1&gt;=0,MIN(DATEVALUE($E553),Base!M$3)-MAX(DATEVALUE($D553),Base!M$2)+1,0),"")</f>
        <v/>
      </c>
      <c r="P553" s="12" t="str">
        <f>IF(AND(($D553)&lt;&gt;"",($E553)&lt;&gt;""),IF(MIN(DATEVALUE($E553),Base!N$3)-MAX(DATEVALUE($D553),Base!N$2)+1&gt;=0,MIN(DATEVALUE($E553),Base!N$3)-MAX(DATEVALUE($D553),Base!N$2)+1,0),"")</f>
        <v/>
      </c>
      <c r="Q553" s="12" t="str">
        <f>IF(AND(($D553)&lt;&gt;"",($E553)&lt;&gt;""),IF(MIN(DATEVALUE($E553),Base!O$3)-MAX(DATEVALUE($D553),Base!O$2)+1&gt;=0,MIN(DATEVALUE($E553),Base!O$3)-MAX(DATEVALUE($D553),Base!O$2)+1,0),"")</f>
        <v/>
      </c>
      <c r="R553" s="12" t="str">
        <f>IF(AND(($D553)&lt;&gt;"",($E553)&lt;&gt;""),IF(MIN(DATEVALUE($E553),Base!P$3)-MAX(DATEVALUE($D553),Base!P$2)+1&gt;=0,MIN(DATEVALUE($E553),Base!P$3)-MAX(DATEVALUE($D553),Base!P$2)+1,0),"")</f>
        <v/>
      </c>
      <c r="S553" s="12" t="str">
        <f>IF(AND(($D553)&lt;&gt;"",($E553)&lt;&gt;""),IF(MIN(DATEVALUE($E553),Base!Q$3)-MAX(DATEVALUE($D553),Base!Q$2)+1&gt;=0,MIN(DATEVALUE($E553),Base!Q$3)-MAX(DATEVALUE($D553),Base!Q$2)+1,0),"")</f>
        <v/>
      </c>
      <c r="T553" s="12" t="str">
        <f>IF(AND(($D553)&lt;&gt;"",($E553)&lt;&gt;""),IF(MIN(DATEVALUE($E553),Base!R$3)-MAX(DATEVALUE($D553),Base!R$2)+1&gt;=0,MIN(DATEVALUE($E553),Base!R$3)-MAX(DATEVALUE($D553),Base!R$2)+1,0),"")</f>
        <v/>
      </c>
      <c r="U553" s="12" t="str">
        <f>IF(AND(($D553)&lt;&gt;"",($E553)&lt;&gt;""),IF(MIN(DATEVALUE($E553),Base!S$3)-MAX(DATEVALUE($D553),Base!S$2)+1&gt;=0,MIN(DATEVALUE($E553),Base!S$3)-MAX(DATEVALUE($D553),Base!S$2)+1,0),"")</f>
        <v/>
      </c>
      <c r="V553" s="12" t="str">
        <f>IF(AND(($D553)&lt;&gt;"",($E553)&lt;&gt;""),IF(MIN(DATEVALUE($E553),Base!T$3)-MAX(DATEVALUE($D553),Base!T$2)+1&gt;=0,MIN(DATEVALUE($E553),Base!T$3)-MAX(DATEVALUE($D553),Base!T$2)+1,0),"")</f>
        <v/>
      </c>
      <c r="W553" s="12" t="str">
        <f>IF(AND(($D553)&lt;&gt;"",($E553)&lt;&gt;""),IF(MIN(DATEVALUE($E553),Base!U$3)-MAX(DATEVALUE($D553),Base!U$2)+1&gt;=0,MIN(DATEVALUE($E553),Base!U$3)-MAX(DATEVALUE($D553),Base!U$2)+1,0),"")</f>
        <v/>
      </c>
      <c r="X553" s="12" t="str">
        <f>IF(AND(($D553)&lt;&gt;"",($E553)&lt;&gt;""),IF(MIN(DATEVALUE($E553),Base!V$3)-MAX(DATEVALUE($D553),Base!V$2)+1&gt;=0,MIN(DATEVALUE($E553),Base!V$3)-MAX(DATEVALUE($D553),Base!V$2)+1,0),"")</f>
        <v/>
      </c>
      <c r="Y553" t="str">
        <f t="shared" si="123"/>
        <v/>
      </c>
      <c r="Z553" t="str">
        <f t="shared" si="124"/>
        <v/>
      </c>
      <c r="AA553" t="str">
        <f t="shared" si="125"/>
        <v/>
      </c>
      <c r="AB553" t="str">
        <f t="shared" si="126"/>
        <v/>
      </c>
      <c r="AC553" t="str">
        <f t="shared" si="127"/>
        <v/>
      </c>
      <c r="AD553" t="str">
        <f t="shared" si="128"/>
        <v/>
      </c>
      <c r="AE553" t="str">
        <f t="shared" si="129"/>
        <v/>
      </c>
      <c r="AF553" t="str">
        <f t="shared" si="130"/>
        <v/>
      </c>
      <c r="AG553" t="str">
        <f t="shared" si="131"/>
        <v/>
      </c>
      <c r="AH553" t="str">
        <f t="shared" si="132"/>
        <v/>
      </c>
      <c r="AI553" t="str">
        <f t="shared" si="133"/>
        <v/>
      </c>
      <c r="AJ553" t="str">
        <f t="shared" si="134"/>
        <v/>
      </c>
    </row>
    <row r="554" spans="1:36" x14ac:dyDescent="0.25">
      <c r="A554" s="3"/>
      <c r="B554" s="3"/>
      <c r="C554" s="4"/>
      <c r="D554" s="20"/>
      <c r="E554" s="20"/>
      <c r="F554" s="4"/>
      <c r="G554" s="4"/>
      <c r="H554" s="2"/>
      <c r="J554" s="4" t="str">
        <f t="shared" si="120"/>
        <v/>
      </c>
      <c r="K554" s="4" t="str">
        <f t="shared" si="121"/>
        <v/>
      </c>
      <c r="L554" s="31" t="str">
        <f t="shared" si="122"/>
        <v/>
      </c>
      <c r="M554" s="12" t="str">
        <f>IF(AND(($D554)&lt;&gt;"",($E554)&lt;&gt;""),IF(MIN(DATEVALUE($E554),Base!K$3)-MAX(DATEVALUE($D554),Base!K$2)+1&gt;=0,MIN(DATEVALUE($E554),Base!K$3)-MAX(DATEVALUE($D554),Base!K$2)+1,0),"")</f>
        <v/>
      </c>
      <c r="N554" s="12" t="str">
        <f>IF(AND(($D554)&lt;&gt;"",($E554)&lt;&gt;""),IF(MIN(DATEVALUE($E554),Base!L$3)-MAX(DATEVALUE($D554),Base!L$2)+1&gt;=0,MIN(DATEVALUE($E554),Base!L$3)-MAX(DATEVALUE($D554),Base!L$2)+1,0),"")</f>
        <v/>
      </c>
      <c r="O554" s="12" t="str">
        <f>IF(AND(($D554)&lt;&gt;"",($E554)&lt;&gt;""),IF(MIN(DATEVALUE($E554),Base!M$3)-MAX(DATEVALUE($D554),Base!M$2)+1&gt;=0,MIN(DATEVALUE($E554),Base!M$3)-MAX(DATEVALUE($D554),Base!M$2)+1,0),"")</f>
        <v/>
      </c>
      <c r="P554" s="12" t="str">
        <f>IF(AND(($D554)&lt;&gt;"",($E554)&lt;&gt;""),IF(MIN(DATEVALUE($E554),Base!N$3)-MAX(DATEVALUE($D554),Base!N$2)+1&gt;=0,MIN(DATEVALUE($E554),Base!N$3)-MAX(DATEVALUE($D554),Base!N$2)+1,0),"")</f>
        <v/>
      </c>
      <c r="Q554" s="12" t="str">
        <f>IF(AND(($D554)&lt;&gt;"",($E554)&lt;&gt;""),IF(MIN(DATEVALUE($E554),Base!O$3)-MAX(DATEVALUE($D554),Base!O$2)+1&gt;=0,MIN(DATEVALUE($E554),Base!O$3)-MAX(DATEVALUE($D554),Base!O$2)+1,0),"")</f>
        <v/>
      </c>
      <c r="R554" s="12" t="str">
        <f>IF(AND(($D554)&lt;&gt;"",($E554)&lt;&gt;""),IF(MIN(DATEVALUE($E554),Base!P$3)-MAX(DATEVALUE($D554),Base!P$2)+1&gt;=0,MIN(DATEVALUE($E554),Base!P$3)-MAX(DATEVALUE($D554),Base!P$2)+1,0),"")</f>
        <v/>
      </c>
      <c r="S554" s="12" t="str">
        <f>IF(AND(($D554)&lt;&gt;"",($E554)&lt;&gt;""),IF(MIN(DATEVALUE($E554),Base!Q$3)-MAX(DATEVALUE($D554),Base!Q$2)+1&gt;=0,MIN(DATEVALUE($E554),Base!Q$3)-MAX(DATEVALUE($D554),Base!Q$2)+1,0),"")</f>
        <v/>
      </c>
      <c r="T554" s="12" t="str">
        <f>IF(AND(($D554)&lt;&gt;"",($E554)&lt;&gt;""),IF(MIN(DATEVALUE($E554),Base!R$3)-MAX(DATEVALUE($D554),Base!R$2)+1&gt;=0,MIN(DATEVALUE($E554),Base!R$3)-MAX(DATEVALUE($D554),Base!R$2)+1,0),"")</f>
        <v/>
      </c>
      <c r="U554" s="12" t="str">
        <f>IF(AND(($D554)&lt;&gt;"",($E554)&lt;&gt;""),IF(MIN(DATEVALUE($E554),Base!S$3)-MAX(DATEVALUE($D554),Base!S$2)+1&gt;=0,MIN(DATEVALUE($E554),Base!S$3)-MAX(DATEVALUE($D554),Base!S$2)+1,0),"")</f>
        <v/>
      </c>
      <c r="V554" s="12" t="str">
        <f>IF(AND(($D554)&lt;&gt;"",($E554)&lt;&gt;""),IF(MIN(DATEVALUE($E554),Base!T$3)-MAX(DATEVALUE($D554),Base!T$2)+1&gt;=0,MIN(DATEVALUE($E554),Base!T$3)-MAX(DATEVALUE($D554),Base!T$2)+1,0),"")</f>
        <v/>
      </c>
      <c r="W554" s="12" t="str">
        <f>IF(AND(($D554)&lt;&gt;"",($E554)&lt;&gt;""),IF(MIN(DATEVALUE($E554),Base!U$3)-MAX(DATEVALUE($D554),Base!U$2)+1&gt;=0,MIN(DATEVALUE($E554),Base!U$3)-MAX(DATEVALUE($D554),Base!U$2)+1,0),"")</f>
        <v/>
      </c>
      <c r="X554" s="12" t="str">
        <f>IF(AND(($D554)&lt;&gt;"",($E554)&lt;&gt;""),IF(MIN(DATEVALUE($E554),Base!V$3)-MAX(DATEVALUE($D554),Base!V$2)+1&gt;=0,MIN(DATEVALUE($E554),Base!V$3)-MAX(DATEVALUE($D554),Base!V$2)+1,0),"")</f>
        <v/>
      </c>
      <c r="Y554" t="str">
        <f t="shared" si="123"/>
        <v/>
      </c>
      <c r="Z554" t="str">
        <f t="shared" si="124"/>
        <v/>
      </c>
      <c r="AA554" t="str">
        <f t="shared" si="125"/>
        <v/>
      </c>
      <c r="AB554" t="str">
        <f t="shared" si="126"/>
        <v/>
      </c>
      <c r="AC554" t="str">
        <f t="shared" si="127"/>
        <v/>
      </c>
      <c r="AD554" t="str">
        <f t="shared" si="128"/>
        <v/>
      </c>
      <c r="AE554" t="str">
        <f t="shared" si="129"/>
        <v/>
      </c>
      <c r="AF554" t="str">
        <f t="shared" si="130"/>
        <v/>
      </c>
      <c r="AG554" t="str">
        <f t="shared" si="131"/>
        <v/>
      </c>
      <c r="AH554" t="str">
        <f t="shared" si="132"/>
        <v/>
      </c>
      <c r="AI554" t="str">
        <f t="shared" si="133"/>
        <v/>
      </c>
      <c r="AJ554" t="str">
        <f t="shared" si="134"/>
        <v/>
      </c>
    </row>
    <row r="555" spans="1:36" x14ac:dyDescent="0.25">
      <c r="A555" s="3"/>
      <c r="B555" s="3"/>
      <c r="C555" s="4"/>
      <c r="D555" s="20"/>
      <c r="E555" s="20"/>
      <c r="F555" s="4"/>
      <c r="G555" s="4"/>
      <c r="H555" s="2"/>
      <c r="J555" s="4" t="str">
        <f t="shared" si="120"/>
        <v/>
      </c>
      <c r="K555" s="4" t="str">
        <f t="shared" si="121"/>
        <v/>
      </c>
      <c r="L555" s="31" t="str">
        <f t="shared" si="122"/>
        <v/>
      </c>
      <c r="M555" s="12" t="str">
        <f>IF(AND(($D555)&lt;&gt;"",($E555)&lt;&gt;""),IF(MIN(DATEVALUE($E555),Base!K$3)-MAX(DATEVALUE($D555),Base!K$2)+1&gt;=0,MIN(DATEVALUE($E555),Base!K$3)-MAX(DATEVALUE($D555),Base!K$2)+1,0),"")</f>
        <v/>
      </c>
      <c r="N555" s="12" t="str">
        <f>IF(AND(($D555)&lt;&gt;"",($E555)&lt;&gt;""),IF(MIN(DATEVALUE($E555),Base!L$3)-MAX(DATEVALUE($D555),Base!L$2)+1&gt;=0,MIN(DATEVALUE($E555),Base!L$3)-MAX(DATEVALUE($D555),Base!L$2)+1,0),"")</f>
        <v/>
      </c>
      <c r="O555" s="12" t="str">
        <f>IF(AND(($D555)&lt;&gt;"",($E555)&lt;&gt;""),IF(MIN(DATEVALUE($E555),Base!M$3)-MAX(DATEVALUE($D555),Base!M$2)+1&gt;=0,MIN(DATEVALUE($E555),Base!M$3)-MAX(DATEVALUE($D555),Base!M$2)+1,0),"")</f>
        <v/>
      </c>
      <c r="P555" s="12" t="str">
        <f>IF(AND(($D555)&lt;&gt;"",($E555)&lt;&gt;""),IF(MIN(DATEVALUE($E555),Base!N$3)-MAX(DATEVALUE($D555),Base!N$2)+1&gt;=0,MIN(DATEVALUE($E555),Base!N$3)-MAX(DATEVALUE($D555),Base!N$2)+1,0),"")</f>
        <v/>
      </c>
      <c r="Q555" s="12" t="str">
        <f>IF(AND(($D555)&lt;&gt;"",($E555)&lt;&gt;""),IF(MIN(DATEVALUE($E555),Base!O$3)-MAX(DATEVALUE($D555),Base!O$2)+1&gt;=0,MIN(DATEVALUE($E555),Base!O$3)-MAX(DATEVALUE($D555),Base!O$2)+1,0),"")</f>
        <v/>
      </c>
      <c r="R555" s="12" t="str">
        <f>IF(AND(($D555)&lt;&gt;"",($E555)&lt;&gt;""),IF(MIN(DATEVALUE($E555),Base!P$3)-MAX(DATEVALUE($D555),Base!P$2)+1&gt;=0,MIN(DATEVALUE($E555),Base!P$3)-MAX(DATEVALUE($D555),Base!P$2)+1,0),"")</f>
        <v/>
      </c>
      <c r="S555" s="12" t="str">
        <f>IF(AND(($D555)&lt;&gt;"",($E555)&lt;&gt;""),IF(MIN(DATEVALUE($E555),Base!Q$3)-MAX(DATEVALUE($D555),Base!Q$2)+1&gt;=0,MIN(DATEVALUE($E555),Base!Q$3)-MAX(DATEVALUE($D555),Base!Q$2)+1,0),"")</f>
        <v/>
      </c>
      <c r="T555" s="12" t="str">
        <f>IF(AND(($D555)&lt;&gt;"",($E555)&lt;&gt;""),IF(MIN(DATEVALUE($E555),Base!R$3)-MAX(DATEVALUE($D555),Base!R$2)+1&gt;=0,MIN(DATEVALUE($E555),Base!R$3)-MAX(DATEVALUE($D555),Base!R$2)+1,0),"")</f>
        <v/>
      </c>
      <c r="U555" s="12" t="str">
        <f>IF(AND(($D555)&lt;&gt;"",($E555)&lt;&gt;""),IF(MIN(DATEVALUE($E555),Base!S$3)-MAX(DATEVALUE($D555),Base!S$2)+1&gt;=0,MIN(DATEVALUE($E555),Base!S$3)-MAX(DATEVALUE($D555),Base!S$2)+1,0),"")</f>
        <v/>
      </c>
      <c r="V555" s="12" t="str">
        <f>IF(AND(($D555)&lt;&gt;"",($E555)&lt;&gt;""),IF(MIN(DATEVALUE($E555),Base!T$3)-MAX(DATEVALUE($D555),Base!T$2)+1&gt;=0,MIN(DATEVALUE($E555),Base!T$3)-MAX(DATEVALUE($D555),Base!T$2)+1,0),"")</f>
        <v/>
      </c>
      <c r="W555" s="12" t="str">
        <f>IF(AND(($D555)&lt;&gt;"",($E555)&lt;&gt;""),IF(MIN(DATEVALUE($E555),Base!U$3)-MAX(DATEVALUE($D555),Base!U$2)+1&gt;=0,MIN(DATEVALUE($E555),Base!U$3)-MAX(DATEVALUE($D555),Base!U$2)+1,0),"")</f>
        <v/>
      </c>
      <c r="X555" s="12" t="str">
        <f>IF(AND(($D555)&lt;&gt;"",($E555)&lt;&gt;""),IF(MIN(DATEVALUE($E555),Base!V$3)-MAX(DATEVALUE($D555),Base!V$2)+1&gt;=0,MIN(DATEVALUE($E555),Base!V$3)-MAX(DATEVALUE($D555),Base!V$2)+1,0),"")</f>
        <v/>
      </c>
      <c r="Y555" t="str">
        <f t="shared" si="123"/>
        <v/>
      </c>
      <c r="Z555" t="str">
        <f t="shared" si="124"/>
        <v/>
      </c>
      <c r="AA555" t="str">
        <f t="shared" si="125"/>
        <v/>
      </c>
      <c r="AB555" t="str">
        <f t="shared" si="126"/>
        <v/>
      </c>
      <c r="AC555" t="str">
        <f t="shared" si="127"/>
        <v/>
      </c>
      <c r="AD555" t="str">
        <f t="shared" si="128"/>
        <v/>
      </c>
      <c r="AE555" t="str">
        <f t="shared" si="129"/>
        <v/>
      </c>
      <c r="AF555" t="str">
        <f t="shared" si="130"/>
        <v/>
      </c>
      <c r="AG555" t="str">
        <f t="shared" si="131"/>
        <v/>
      </c>
      <c r="AH555" t="str">
        <f t="shared" si="132"/>
        <v/>
      </c>
      <c r="AI555" t="str">
        <f t="shared" si="133"/>
        <v/>
      </c>
      <c r="AJ555" t="str">
        <f t="shared" si="134"/>
        <v/>
      </c>
    </row>
    <row r="556" spans="1:36" x14ac:dyDescent="0.25">
      <c r="A556" s="3"/>
      <c r="B556" s="3"/>
      <c r="C556" s="4"/>
      <c r="D556" s="20"/>
      <c r="E556" s="20"/>
      <c r="F556" s="4"/>
      <c r="G556" s="4"/>
      <c r="H556" s="2"/>
      <c r="J556" s="4" t="str">
        <f t="shared" si="120"/>
        <v/>
      </c>
      <c r="K556" s="4" t="str">
        <f t="shared" si="121"/>
        <v/>
      </c>
      <c r="L556" s="31" t="str">
        <f t="shared" si="122"/>
        <v/>
      </c>
      <c r="M556" s="12" t="str">
        <f>IF(AND(($D556)&lt;&gt;"",($E556)&lt;&gt;""),IF(MIN(DATEVALUE($E556),Base!K$3)-MAX(DATEVALUE($D556),Base!K$2)+1&gt;=0,MIN(DATEVALUE($E556),Base!K$3)-MAX(DATEVALUE($D556),Base!K$2)+1,0),"")</f>
        <v/>
      </c>
      <c r="N556" s="12" t="str">
        <f>IF(AND(($D556)&lt;&gt;"",($E556)&lt;&gt;""),IF(MIN(DATEVALUE($E556),Base!L$3)-MAX(DATEVALUE($D556),Base!L$2)+1&gt;=0,MIN(DATEVALUE($E556),Base!L$3)-MAX(DATEVALUE($D556),Base!L$2)+1,0),"")</f>
        <v/>
      </c>
      <c r="O556" s="12" t="str">
        <f>IF(AND(($D556)&lt;&gt;"",($E556)&lt;&gt;""),IF(MIN(DATEVALUE($E556),Base!M$3)-MAX(DATEVALUE($D556),Base!M$2)+1&gt;=0,MIN(DATEVALUE($E556),Base!M$3)-MAX(DATEVALUE($D556),Base!M$2)+1,0),"")</f>
        <v/>
      </c>
      <c r="P556" s="12" t="str">
        <f>IF(AND(($D556)&lt;&gt;"",($E556)&lt;&gt;""),IF(MIN(DATEVALUE($E556),Base!N$3)-MAX(DATEVALUE($D556),Base!N$2)+1&gt;=0,MIN(DATEVALUE($E556),Base!N$3)-MAX(DATEVALUE($D556),Base!N$2)+1,0),"")</f>
        <v/>
      </c>
      <c r="Q556" s="12" t="str">
        <f>IF(AND(($D556)&lt;&gt;"",($E556)&lt;&gt;""),IF(MIN(DATEVALUE($E556),Base!O$3)-MAX(DATEVALUE($D556),Base!O$2)+1&gt;=0,MIN(DATEVALUE($E556),Base!O$3)-MAX(DATEVALUE($D556),Base!O$2)+1,0),"")</f>
        <v/>
      </c>
      <c r="R556" s="12" t="str">
        <f>IF(AND(($D556)&lt;&gt;"",($E556)&lt;&gt;""),IF(MIN(DATEVALUE($E556),Base!P$3)-MAX(DATEVALUE($D556),Base!P$2)+1&gt;=0,MIN(DATEVALUE($E556),Base!P$3)-MAX(DATEVALUE($D556),Base!P$2)+1,0),"")</f>
        <v/>
      </c>
      <c r="S556" s="12" t="str">
        <f>IF(AND(($D556)&lt;&gt;"",($E556)&lt;&gt;""),IF(MIN(DATEVALUE($E556),Base!Q$3)-MAX(DATEVALUE($D556),Base!Q$2)+1&gt;=0,MIN(DATEVALUE($E556),Base!Q$3)-MAX(DATEVALUE($D556),Base!Q$2)+1,0),"")</f>
        <v/>
      </c>
      <c r="T556" s="12" t="str">
        <f>IF(AND(($D556)&lt;&gt;"",($E556)&lt;&gt;""),IF(MIN(DATEVALUE($E556),Base!R$3)-MAX(DATEVALUE($D556),Base!R$2)+1&gt;=0,MIN(DATEVALUE($E556),Base!R$3)-MAX(DATEVALUE($D556),Base!R$2)+1,0),"")</f>
        <v/>
      </c>
      <c r="U556" s="12" t="str">
        <f>IF(AND(($D556)&lt;&gt;"",($E556)&lt;&gt;""),IF(MIN(DATEVALUE($E556),Base!S$3)-MAX(DATEVALUE($D556),Base!S$2)+1&gt;=0,MIN(DATEVALUE($E556),Base!S$3)-MAX(DATEVALUE($D556),Base!S$2)+1,0),"")</f>
        <v/>
      </c>
      <c r="V556" s="12" t="str">
        <f>IF(AND(($D556)&lt;&gt;"",($E556)&lt;&gt;""),IF(MIN(DATEVALUE($E556),Base!T$3)-MAX(DATEVALUE($D556),Base!T$2)+1&gt;=0,MIN(DATEVALUE($E556),Base!T$3)-MAX(DATEVALUE($D556),Base!T$2)+1,0),"")</f>
        <v/>
      </c>
      <c r="W556" s="12" t="str">
        <f>IF(AND(($D556)&lt;&gt;"",($E556)&lt;&gt;""),IF(MIN(DATEVALUE($E556),Base!U$3)-MAX(DATEVALUE($D556),Base!U$2)+1&gt;=0,MIN(DATEVALUE($E556),Base!U$3)-MAX(DATEVALUE($D556),Base!U$2)+1,0),"")</f>
        <v/>
      </c>
      <c r="X556" s="12" t="str">
        <f>IF(AND(($D556)&lt;&gt;"",($E556)&lt;&gt;""),IF(MIN(DATEVALUE($E556),Base!V$3)-MAX(DATEVALUE($D556),Base!V$2)+1&gt;=0,MIN(DATEVALUE($E556),Base!V$3)-MAX(DATEVALUE($D556),Base!V$2)+1,0),"")</f>
        <v/>
      </c>
      <c r="Y556" t="str">
        <f t="shared" si="123"/>
        <v/>
      </c>
      <c r="Z556" t="str">
        <f t="shared" si="124"/>
        <v/>
      </c>
      <c r="AA556" t="str">
        <f t="shared" si="125"/>
        <v/>
      </c>
      <c r="AB556" t="str">
        <f t="shared" si="126"/>
        <v/>
      </c>
      <c r="AC556" t="str">
        <f t="shared" si="127"/>
        <v/>
      </c>
      <c r="AD556" t="str">
        <f t="shared" si="128"/>
        <v/>
      </c>
      <c r="AE556" t="str">
        <f t="shared" si="129"/>
        <v/>
      </c>
      <c r="AF556" t="str">
        <f t="shared" si="130"/>
        <v/>
      </c>
      <c r="AG556" t="str">
        <f t="shared" si="131"/>
        <v/>
      </c>
      <c r="AH556" t="str">
        <f t="shared" si="132"/>
        <v/>
      </c>
      <c r="AI556" t="str">
        <f t="shared" si="133"/>
        <v/>
      </c>
      <c r="AJ556" t="str">
        <f t="shared" si="134"/>
        <v/>
      </c>
    </row>
    <row r="557" spans="1:36" x14ac:dyDescent="0.25">
      <c r="A557" s="3"/>
      <c r="B557" s="3"/>
      <c r="C557" s="4"/>
      <c r="D557" s="20"/>
      <c r="E557" s="20"/>
      <c r="F557" s="4"/>
      <c r="G557" s="4"/>
      <c r="H557" s="2"/>
      <c r="J557" s="4" t="str">
        <f t="shared" si="120"/>
        <v/>
      </c>
      <c r="K557" s="4" t="str">
        <f t="shared" si="121"/>
        <v/>
      </c>
      <c r="L557" s="31" t="str">
        <f t="shared" si="122"/>
        <v/>
      </c>
      <c r="M557" s="12" t="str">
        <f>IF(AND(($D557)&lt;&gt;"",($E557)&lt;&gt;""),IF(MIN(DATEVALUE($E557),Base!K$3)-MAX(DATEVALUE($D557),Base!K$2)+1&gt;=0,MIN(DATEVALUE($E557),Base!K$3)-MAX(DATEVALUE($D557),Base!K$2)+1,0),"")</f>
        <v/>
      </c>
      <c r="N557" s="12" t="str">
        <f>IF(AND(($D557)&lt;&gt;"",($E557)&lt;&gt;""),IF(MIN(DATEVALUE($E557),Base!L$3)-MAX(DATEVALUE($D557),Base!L$2)+1&gt;=0,MIN(DATEVALUE($E557),Base!L$3)-MAX(DATEVALUE($D557),Base!L$2)+1,0),"")</f>
        <v/>
      </c>
      <c r="O557" s="12" t="str">
        <f>IF(AND(($D557)&lt;&gt;"",($E557)&lt;&gt;""),IF(MIN(DATEVALUE($E557),Base!M$3)-MAX(DATEVALUE($D557),Base!M$2)+1&gt;=0,MIN(DATEVALUE($E557),Base!M$3)-MAX(DATEVALUE($D557),Base!M$2)+1,0),"")</f>
        <v/>
      </c>
      <c r="P557" s="12" t="str">
        <f>IF(AND(($D557)&lt;&gt;"",($E557)&lt;&gt;""),IF(MIN(DATEVALUE($E557),Base!N$3)-MAX(DATEVALUE($D557),Base!N$2)+1&gt;=0,MIN(DATEVALUE($E557),Base!N$3)-MAX(DATEVALUE($D557),Base!N$2)+1,0),"")</f>
        <v/>
      </c>
      <c r="Q557" s="12" t="str">
        <f>IF(AND(($D557)&lt;&gt;"",($E557)&lt;&gt;""),IF(MIN(DATEVALUE($E557),Base!O$3)-MAX(DATEVALUE($D557),Base!O$2)+1&gt;=0,MIN(DATEVALUE($E557),Base!O$3)-MAX(DATEVALUE($D557),Base!O$2)+1,0),"")</f>
        <v/>
      </c>
      <c r="R557" s="12" t="str">
        <f>IF(AND(($D557)&lt;&gt;"",($E557)&lt;&gt;""),IF(MIN(DATEVALUE($E557),Base!P$3)-MAX(DATEVALUE($D557),Base!P$2)+1&gt;=0,MIN(DATEVALUE($E557),Base!P$3)-MAX(DATEVALUE($D557),Base!P$2)+1,0),"")</f>
        <v/>
      </c>
      <c r="S557" s="12" t="str">
        <f>IF(AND(($D557)&lt;&gt;"",($E557)&lt;&gt;""),IF(MIN(DATEVALUE($E557),Base!Q$3)-MAX(DATEVALUE($D557),Base!Q$2)+1&gt;=0,MIN(DATEVALUE($E557),Base!Q$3)-MAX(DATEVALUE($D557),Base!Q$2)+1,0),"")</f>
        <v/>
      </c>
      <c r="T557" s="12" t="str">
        <f>IF(AND(($D557)&lt;&gt;"",($E557)&lt;&gt;""),IF(MIN(DATEVALUE($E557),Base!R$3)-MAX(DATEVALUE($D557),Base!R$2)+1&gt;=0,MIN(DATEVALUE($E557),Base!R$3)-MAX(DATEVALUE($D557),Base!R$2)+1,0),"")</f>
        <v/>
      </c>
      <c r="U557" s="12" t="str">
        <f>IF(AND(($D557)&lt;&gt;"",($E557)&lt;&gt;""),IF(MIN(DATEVALUE($E557),Base!S$3)-MAX(DATEVALUE($D557),Base!S$2)+1&gt;=0,MIN(DATEVALUE($E557),Base!S$3)-MAX(DATEVALUE($D557),Base!S$2)+1,0),"")</f>
        <v/>
      </c>
      <c r="V557" s="12" t="str">
        <f>IF(AND(($D557)&lt;&gt;"",($E557)&lt;&gt;""),IF(MIN(DATEVALUE($E557),Base!T$3)-MAX(DATEVALUE($D557),Base!T$2)+1&gt;=0,MIN(DATEVALUE($E557),Base!T$3)-MAX(DATEVALUE($D557),Base!T$2)+1,0),"")</f>
        <v/>
      </c>
      <c r="W557" s="12" t="str">
        <f>IF(AND(($D557)&lt;&gt;"",($E557)&lt;&gt;""),IF(MIN(DATEVALUE($E557),Base!U$3)-MAX(DATEVALUE($D557),Base!U$2)+1&gt;=0,MIN(DATEVALUE($E557),Base!U$3)-MAX(DATEVALUE($D557),Base!U$2)+1,0),"")</f>
        <v/>
      </c>
      <c r="X557" s="12" t="str">
        <f>IF(AND(($D557)&lt;&gt;"",($E557)&lt;&gt;""),IF(MIN(DATEVALUE($E557),Base!V$3)-MAX(DATEVALUE($D557),Base!V$2)+1&gt;=0,MIN(DATEVALUE($E557),Base!V$3)-MAX(DATEVALUE($D557),Base!V$2)+1,0),"")</f>
        <v/>
      </c>
      <c r="Y557" t="str">
        <f t="shared" si="123"/>
        <v/>
      </c>
      <c r="Z557" t="str">
        <f t="shared" si="124"/>
        <v/>
      </c>
      <c r="AA557" t="str">
        <f t="shared" si="125"/>
        <v/>
      </c>
      <c r="AB557" t="str">
        <f t="shared" si="126"/>
        <v/>
      </c>
      <c r="AC557" t="str">
        <f t="shared" si="127"/>
        <v/>
      </c>
      <c r="AD557" t="str">
        <f t="shared" si="128"/>
        <v/>
      </c>
      <c r="AE557" t="str">
        <f t="shared" si="129"/>
        <v/>
      </c>
      <c r="AF557" t="str">
        <f t="shared" si="130"/>
        <v/>
      </c>
      <c r="AG557" t="str">
        <f t="shared" si="131"/>
        <v/>
      </c>
      <c r="AH557" t="str">
        <f t="shared" si="132"/>
        <v/>
      </c>
      <c r="AI557" t="str">
        <f t="shared" si="133"/>
        <v/>
      </c>
      <c r="AJ557" t="str">
        <f t="shared" si="134"/>
        <v/>
      </c>
    </row>
    <row r="558" spans="1:36" x14ac:dyDescent="0.25">
      <c r="A558" s="3"/>
      <c r="B558" s="3"/>
      <c r="C558" s="4"/>
      <c r="D558" s="20"/>
      <c r="E558" s="20"/>
      <c r="F558" s="4"/>
      <c r="G558" s="4"/>
      <c r="H558" s="2"/>
      <c r="J558" s="4" t="str">
        <f t="shared" si="120"/>
        <v/>
      </c>
      <c r="K558" s="4" t="str">
        <f t="shared" si="121"/>
        <v/>
      </c>
      <c r="L558" s="31" t="str">
        <f t="shared" si="122"/>
        <v/>
      </c>
      <c r="M558" s="12" t="str">
        <f>IF(AND(($D558)&lt;&gt;"",($E558)&lt;&gt;""),IF(MIN(DATEVALUE($E558),Base!K$3)-MAX(DATEVALUE($D558),Base!K$2)+1&gt;=0,MIN(DATEVALUE($E558),Base!K$3)-MAX(DATEVALUE($D558),Base!K$2)+1,0),"")</f>
        <v/>
      </c>
      <c r="N558" s="12" t="str">
        <f>IF(AND(($D558)&lt;&gt;"",($E558)&lt;&gt;""),IF(MIN(DATEVALUE($E558),Base!L$3)-MAX(DATEVALUE($D558),Base!L$2)+1&gt;=0,MIN(DATEVALUE($E558),Base!L$3)-MAX(DATEVALUE($D558),Base!L$2)+1,0),"")</f>
        <v/>
      </c>
      <c r="O558" s="12" t="str">
        <f>IF(AND(($D558)&lt;&gt;"",($E558)&lt;&gt;""),IF(MIN(DATEVALUE($E558),Base!M$3)-MAX(DATEVALUE($D558),Base!M$2)+1&gt;=0,MIN(DATEVALUE($E558),Base!M$3)-MAX(DATEVALUE($D558),Base!M$2)+1,0),"")</f>
        <v/>
      </c>
      <c r="P558" s="12" t="str">
        <f>IF(AND(($D558)&lt;&gt;"",($E558)&lt;&gt;""),IF(MIN(DATEVALUE($E558),Base!N$3)-MAX(DATEVALUE($D558),Base!N$2)+1&gt;=0,MIN(DATEVALUE($E558),Base!N$3)-MAX(DATEVALUE($D558),Base!N$2)+1,0),"")</f>
        <v/>
      </c>
      <c r="Q558" s="12" t="str">
        <f>IF(AND(($D558)&lt;&gt;"",($E558)&lt;&gt;""),IF(MIN(DATEVALUE($E558),Base!O$3)-MAX(DATEVALUE($D558),Base!O$2)+1&gt;=0,MIN(DATEVALUE($E558),Base!O$3)-MAX(DATEVALUE($D558),Base!O$2)+1,0),"")</f>
        <v/>
      </c>
      <c r="R558" s="12" t="str">
        <f>IF(AND(($D558)&lt;&gt;"",($E558)&lt;&gt;""),IF(MIN(DATEVALUE($E558),Base!P$3)-MAX(DATEVALUE($D558),Base!P$2)+1&gt;=0,MIN(DATEVALUE($E558),Base!P$3)-MAX(DATEVALUE($D558),Base!P$2)+1,0),"")</f>
        <v/>
      </c>
      <c r="S558" s="12" t="str">
        <f>IF(AND(($D558)&lt;&gt;"",($E558)&lt;&gt;""),IF(MIN(DATEVALUE($E558),Base!Q$3)-MAX(DATEVALUE($D558),Base!Q$2)+1&gt;=0,MIN(DATEVALUE($E558),Base!Q$3)-MAX(DATEVALUE($D558),Base!Q$2)+1,0),"")</f>
        <v/>
      </c>
      <c r="T558" s="12" t="str">
        <f>IF(AND(($D558)&lt;&gt;"",($E558)&lt;&gt;""),IF(MIN(DATEVALUE($E558),Base!R$3)-MAX(DATEVALUE($D558),Base!R$2)+1&gt;=0,MIN(DATEVALUE($E558),Base!R$3)-MAX(DATEVALUE($D558),Base!R$2)+1,0),"")</f>
        <v/>
      </c>
      <c r="U558" s="12" t="str">
        <f>IF(AND(($D558)&lt;&gt;"",($E558)&lt;&gt;""),IF(MIN(DATEVALUE($E558),Base!S$3)-MAX(DATEVALUE($D558),Base!S$2)+1&gt;=0,MIN(DATEVALUE($E558),Base!S$3)-MAX(DATEVALUE($D558),Base!S$2)+1,0),"")</f>
        <v/>
      </c>
      <c r="V558" s="12" t="str">
        <f>IF(AND(($D558)&lt;&gt;"",($E558)&lt;&gt;""),IF(MIN(DATEVALUE($E558),Base!T$3)-MAX(DATEVALUE($D558),Base!T$2)+1&gt;=0,MIN(DATEVALUE($E558),Base!T$3)-MAX(DATEVALUE($D558),Base!T$2)+1,0),"")</f>
        <v/>
      </c>
      <c r="W558" s="12" t="str">
        <f>IF(AND(($D558)&lt;&gt;"",($E558)&lt;&gt;""),IF(MIN(DATEVALUE($E558),Base!U$3)-MAX(DATEVALUE($D558),Base!U$2)+1&gt;=0,MIN(DATEVALUE($E558),Base!U$3)-MAX(DATEVALUE($D558),Base!U$2)+1,0),"")</f>
        <v/>
      </c>
      <c r="X558" s="12" t="str">
        <f>IF(AND(($D558)&lt;&gt;"",($E558)&lt;&gt;""),IF(MIN(DATEVALUE($E558),Base!V$3)-MAX(DATEVALUE($D558),Base!V$2)+1&gt;=0,MIN(DATEVALUE($E558),Base!V$3)-MAX(DATEVALUE($D558),Base!V$2)+1,0),"")</f>
        <v/>
      </c>
      <c r="Y558" t="str">
        <f t="shared" si="123"/>
        <v/>
      </c>
      <c r="Z558" t="str">
        <f t="shared" si="124"/>
        <v/>
      </c>
      <c r="AA558" t="str">
        <f t="shared" si="125"/>
        <v/>
      </c>
      <c r="AB558" t="str">
        <f t="shared" si="126"/>
        <v/>
      </c>
      <c r="AC558" t="str">
        <f t="shared" si="127"/>
        <v/>
      </c>
      <c r="AD558" t="str">
        <f t="shared" si="128"/>
        <v/>
      </c>
      <c r="AE558" t="str">
        <f t="shared" si="129"/>
        <v/>
      </c>
      <c r="AF558" t="str">
        <f t="shared" si="130"/>
        <v/>
      </c>
      <c r="AG558" t="str">
        <f t="shared" si="131"/>
        <v/>
      </c>
      <c r="AH558" t="str">
        <f t="shared" si="132"/>
        <v/>
      </c>
      <c r="AI558" t="str">
        <f t="shared" si="133"/>
        <v/>
      </c>
      <c r="AJ558" t="str">
        <f t="shared" si="134"/>
        <v/>
      </c>
    </row>
    <row r="559" spans="1:36" x14ac:dyDescent="0.25">
      <c r="A559" s="3"/>
      <c r="B559" s="3"/>
      <c r="C559" s="4"/>
      <c r="D559" s="20"/>
      <c r="E559" s="20"/>
      <c r="F559" s="4"/>
      <c r="G559" s="4"/>
      <c r="H559" s="2"/>
      <c r="J559" s="4" t="str">
        <f t="shared" si="120"/>
        <v/>
      </c>
      <c r="K559" s="4" t="str">
        <f t="shared" si="121"/>
        <v/>
      </c>
      <c r="L559" s="31" t="str">
        <f t="shared" si="122"/>
        <v/>
      </c>
      <c r="M559" s="12" t="str">
        <f>IF(AND(($D559)&lt;&gt;"",($E559)&lt;&gt;""),IF(MIN(DATEVALUE($E559),Base!K$3)-MAX(DATEVALUE($D559),Base!K$2)+1&gt;=0,MIN(DATEVALUE($E559),Base!K$3)-MAX(DATEVALUE($D559),Base!K$2)+1,0),"")</f>
        <v/>
      </c>
      <c r="N559" s="12" t="str">
        <f>IF(AND(($D559)&lt;&gt;"",($E559)&lt;&gt;""),IF(MIN(DATEVALUE($E559),Base!L$3)-MAX(DATEVALUE($D559),Base!L$2)+1&gt;=0,MIN(DATEVALUE($E559),Base!L$3)-MAX(DATEVALUE($D559),Base!L$2)+1,0),"")</f>
        <v/>
      </c>
      <c r="O559" s="12" t="str">
        <f>IF(AND(($D559)&lt;&gt;"",($E559)&lt;&gt;""),IF(MIN(DATEVALUE($E559),Base!M$3)-MAX(DATEVALUE($D559),Base!M$2)+1&gt;=0,MIN(DATEVALUE($E559),Base!M$3)-MAX(DATEVALUE($D559),Base!M$2)+1,0),"")</f>
        <v/>
      </c>
      <c r="P559" s="12" t="str">
        <f>IF(AND(($D559)&lt;&gt;"",($E559)&lt;&gt;""),IF(MIN(DATEVALUE($E559),Base!N$3)-MAX(DATEVALUE($D559),Base!N$2)+1&gt;=0,MIN(DATEVALUE($E559),Base!N$3)-MAX(DATEVALUE($D559),Base!N$2)+1,0),"")</f>
        <v/>
      </c>
      <c r="Q559" s="12" t="str">
        <f>IF(AND(($D559)&lt;&gt;"",($E559)&lt;&gt;""),IF(MIN(DATEVALUE($E559),Base!O$3)-MAX(DATEVALUE($D559),Base!O$2)+1&gt;=0,MIN(DATEVALUE($E559),Base!O$3)-MAX(DATEVALUE($D559),Base!O$2)+1,0),"")</f>
        <v/>
      </c>
      <c r="R559" s="12" t="str">
        <f>IF(AND(($D559)&lt;&gt;"",($E559)&lt;&gt;""),IF(MIN(DATEVALUE($E559),Base!P$3)-MAX(DATEVALUE($D559),Base!P$2)+1&gt;=0,MIN(DATEVALUE($E559),Base!P$3)-MAX(DATEVALUE($D559),Base!P$2)+1,0),"")</f>
        <v/>
      </c>
      <c r="S559" s="12" t="str">
        <f>IF(AND(($D559)&lt;&gt;"",($E559)&lt;&gt;""),IF(MIN(DATEVALUE($E559),Base!Q$3)-MAX(DATEVALUE($D559),Base!Q$2)+1&gt;=0,MIN(DATEVALUE($E559),Base!Q$3)-MAX(DATEVALUE($D559),Base!Q$2)+1,0),"")</f>
        <v/>
      </c>
      <c r="T559" s="12" t="str">
        <f>IF(AND(($D559)&lt;&gt;"",($E559)&lt;&gt;""),IF(MIN(DATEVALUE($E559),Base!R$3)-MAX(DATEVALUE($D559),Base!R$2)+1&gt;=0,MIN(DATEVALUE($E559),Base!R$3)-MAX(DATEVALUE($D559),Base!R$2)+1,0),"")</f>
        <v/>
      </c>
      <c r="U559" s="12" t="str">
        <f>IF(AND(($D559)&lt;&gt;"",($E559)&lt;&gt;""),IF(MIN(DATEVALUE($E559),Base!S$3)-MAX(DATEVALUE($D559),Base!S$2)+1&gt;=0,MIN(DATEVALUE($E559),Base!S$3)-MAX(DATEVALUE($D559),Base!S$2)+1,0),"")</f>
        <v/>
      </c>
      <c r="V559" s="12" t="str">
        <f>IF(AND(($D559)&lt;&gt;"",($E559)&lt;&gt;""),IF(MIN(DATEVALUE($E559),Base!T$3)-MAX(DATEVALUE($D559),Base!T$2)+1&gt;=0,MIN(DATEVALUE($E559),Base!T$3)-MAX(DATEVALUE($D559),Base!T$2)+1,0),"")</f>
        <v/>
      </c>
      <c r="W559" s="12" t="str">
        <f>IF(AND(($D559)&lt;&gt;"",($E559)&lt;&gt;""),IF(MIN(DATEVALUE($E559),Base!U$3)-MAX(DATEVALUE($D559),Base!U$2)+1&gt;=0,MIN(DATEVALUE($E559),Base!U$3)-MAX(DATEVALUE($D559),Base!U$2)+1,0),"")</f>
        <v/>
      </c>
      <c r="X559" s="12" t="str">
        <f>IF(AND(($D559)&lt;&gt;"",($E559)&lt;&gt;""),IF(MIN(DATEVALUE($E559),Base!V$3)-MAX(DATEVALUE($D559),Base!V$2)+1&gt;=0,MIN(DATEVALUE($E559),Base!V$3)-MAX(DATEVALUE($D559),Base!V$2)+1,0),"")</f>
        <v/>
      </c>
      <c r="Y559" t="str">
        <f t="shared" si="123"/>
        <v/>
      </c>
      <c r="Z559" t="str">
        <f t="shared" si="124"/>
        <v/>
      </c>
      <c r="AA559" t="str">
        <f t="shared" si="125"/>
        <v/>
      </c>
      <c r="AB559" t="str">
        <f t="shared" si="126"/>
        <v/>
      </c>
      <c r="AC559" t="str">
        <f t="shared" si="127"/>
        <v/>
      </c>
      <c r="AD559" t="str">
        <f t="shared" si="128"/>
        <v/>
      </c>
      <c r="AE559" t="str">
        <f t="shared" si="129"/>
        <v/>
      </c>
      <c r="AF559" t="str">
        <f t="shared" si="130"/>
        <v/>
      </c>
      <c r="AG559" t="str">
        <f t="shared" si="131"/>
        <v/>
      </c>
      <c r="AH559" t="str">
        <f t="shared" si="132"/>
        <v/>
      </c>
      <c r="AI559" t="str">
        <f t="shared" si="133"/>
        <v/>
      </c>
      <c r="AJ559" t="str">
        <f t="shared" si="134"/>
        <v/>
      </c>
    </row>
    <row r="560" spans="1:36" x14ac:dyDescent="0.25">
      <c r="A560" s="3"/>
      <c r="B560" s="3"/>
      <c r="C560" s="4"/>
      <c r="D560" s="20"/>
      <c r="E560" s="20"/>
      <c r="F560" s="4"/>
      <c r="G560" s="4"/>
      <c r="H560" s="2"/>
      <c r="J560" s="4" t="str">
        <f t="shared" si="120"/>
        <v/>
      </c>
      <c r="K560" s="4" t="str">
        <f t="shared" si="121"/>
        <v/>
      </c>
      <c r="L560" s="31" t="str">
        <f t="shared" si="122"/>
        <v/>
      </c>
      <c r="M560" s="12" t="str">
        <f>IF(AND(($D560)&lt;&gt;"",($E560)&lt;&gt;""),IF(MIN(DATEVALUE($E560),Base!K$3)-MAX(DATEVALUE($D560),Base!K$2)+1&gt;=0,MIN(DATEVALUE($E560),Base!K$3)-MAX(DATEVALUE($D560),Base!K$2)+1,0),"")</f>
        <v/>
      </c>
      <c r="N560" s="12" t="str">
        <f>IF(AND(($D560)&lt;&gt;"",($E560)&lt;&gt;""),IF(MIN(DATEVALUE($E560),Base!L$3)-MAX(DATEVALUE($D560),Base!L$2)+1&gt;=0,MIN(DATEVALUE($E560),Base!L$3)-MAX(DATEVALUE($D560),Base!L$2)+1,0),"")</f>
        <v/>
      </c>
      <c r="O560" s="12" t="str">
        <f>IF(AND(($D560)&lt;&gt;"",($E560)&lt;&gt;""),IF(MIN(DATEVALUE($E560),Base!M$3)-MAX(DATEVALUE($D560),Base!M$2)+1&gt;=0,MIN(DATEVALUE($E560),Base!M$3)-MAX(DATEVALUE($D560),Base!M$2)+1,0),"")</f>
        <v/>
      </c>
      <c r="P560" s="12" t="str">
        <f>IF(AND(($D560)&lt;&gt;"",($E560)&lt;&gt;""),IF(MIN(DATEVALUE($E560),Base!N$3)-MAX(DATEVALUE($D560),Base!N$2)+1&gt;=0,MIN(DATEVALUE($E560),Base!N$3)-MAX(DATEVALUE($D560),Base!N$2)+1,0),"")</f>
        <v/>
      </c>
      <c r="Q560" s="12" t="str">
        <f>IF(AND(($D560)&lt;&gt;"",($E560)&lt;&gt;""),IF(MIN(DATEVALUE($E560),Base!O$3)-MAX(DATEVALUE($D560),Base!O$2)+1&gt;=0,MIN(DATEVALUE($E560),Base!O$3)-MAX(DATEVALUE($D560),Base!O$2)+1,0),"")</f>
        <v/>
      </c>
      <c r="R560" s="12" t="str">
        <f>IF(AND(($D560)&lt;&gt;"",($E560)&lt;&gt;""),IF(MIN(DATEVALUE($E560),Base!P$3)-MAX(DATEVALUE($D560),Base!P$2)+1&gt;=0,MIN(DATEVALUE($E560),Base!P$3)-MAX(DATEVALUE($D560),Base!P$2)+1,0),"")</f>
        <v/>
      </c>
      <c r="S560" s="12" t="str">
        <f>IF(AND(($D560)&lt;&gt;"",($E560)&lt;&gt;""),IF(MIN(DATEVALUE($E560),Base!Q$3)-MAX(DATEVALUE($D560),Base!Q$2)+1&gt;=0,MIN(DATEVALUE($E560),Base!Q$3)-MAX(DATEVALUE($D560),Base!Q$2)+1,0),"")</f>
        <v/>
      </c>
      <c r="T560" s="12" t="str">
        <f>IF(AND(($D560)&lt;&gt;"",($E560)&lt;&gt;""),IF(MIN(DATEVALUE($E560),Base!R$3)-MAX(DATEVALUE($D560),Base!R$2)+1&gt;=0,MIN(DATEVALUE($E560),Base!R$3)-MAX(DATEVALUE($D560),Base!R$2)+1,0),"")</f>
        <v/>
      </c>
      <c r="U560" s="12" t="str">
        <f>IF(AND(($D560)&lt;&gt;"",($E560)&lt;&gt;""),IF(MIN(DATEVALUE($E560),Base!S$3)-MAX(DATEVALUE($D560),Base!S$2)+1&gt;=0,MIN(DATEVALUE($E560),Base!S$3)-MAX(DATEVALUE($D560),Base!S$2)+1,0),"")</f>
        <v/>
      </c>
      <c r="V560" s="12" t="str">
        <f>IF(AND(($D560)&lt;&gt;"",($E560)&lt;&gt;""),IF(MIN(DATEVALUE($E560),Base!T$3)-MAX(DATEVALUE($D560),Base!T$2)+1&gt;=0,MIN(DATEVALUE($E560),Base!T$3)-MAX(DATEVALUE($D560),Base!T$2)+1,0),"")</f>
        <v/>
      </c>
      <c r="W560" s="12" t="str">
        <f>IF(AND(($D560)&lt;&gt;"",($E560)&lt;&gt;""),IF(MIN(DATEVALUE($E560),Base!U$3)-MAX(DATEVALUE($D560),Base!U$2)+1&gt;=0,MIN(DATEVALUE($E560),Base!U$3)-MAX(DATEVALUE($D560),Base!U$2)+1,0),"")</f>
        <v/>
      </c>
      <c r="X560" s="12" t="str">
        <f>IF(AND(($D560)&lt;&gt;"",($E560)&lt;&gt;""),IF(MIN(DATEVALUE($E560),Base!V$3)-MAX(DATEVALUE($D560),Base!V$2)+1&gt;=0,MIN(DATEVALUE($E560),Base!V$3)-MAX(DATEVALUE($D560),Base!V$2)+1,0),"")</f>
        <v/>
      </c>
      <c r="Y560" t="str">
        <f t="shared" si="123"/>
        <v/>
      </c>
      <c r="Z560" t="str">
        <f t="shared" si="124"/>
        <v/>
      </c>
      <c r="AA560" t="str">
        <f t="shared" si="125"/>
        <v/>
      </c>
      <c r="AB560" t="str">
        <f t="shared" si="126"/>
        <v/>
      </c>
      <c r="AC560" t="str">
        <f t="shared" si="127"/>
        <v/>
      </c>
      <c r="AD560" t="str">
        <f t="shared" si="128"/>
        <v/>
      </c>
      <c r="AE560" t="str">
        <f t="shared" si="129"/>
        <v/>
      </c>
      <c r="AF560" t="str">
        <f t="shared" si="130"/>
        <v/>
      </c>
      <c r="AG560" t="str">
        <f t="shared" si="131"/>
        <v/>
      </c>
      <c r="AH560" t="str">
        <f t="shared" si="132"/>
        <v/>
      </c>
      <c r="AI560" t="str">
        <f t="shared" si="133"/>
        <v/>
      </c>
      <c r="AJ560" t="str">
        <f t="shared" si="134"/>
        <v/>
      </c>
    </row>
    <row r="561" spans="1:36" x14ac:dyDescent="0.25">
      <c r="A561" s="3"/>
      <c r="B561" s="3"/>
      <c r="C561" s="4"/>
      <c r="D561" s="20"/>
      <c r="E561" s="20"/>
      <c r="F561" s="4"/>
      <c r="G561" s="4"/>
      <c r="H561" s="2"/>
      <c r="J561" s="4" t="str">
        <f t="shared" si="120"/>
        <v/>
      </c>
      <c r="K561" s="4" t="str">
        <f t="shared" si="121"/>
        <v/>
      </c>
      <c r="L561" s="31" t="str">
        <f t="shared" si="122"/>
        <v/>
      </c>
      <c r="M561" s="12" t="str">
        <f>IF(AND(($D561)&lt;&gt;"",($E561)&lt;&gt;""),IF(MIN(DATEVALUE($E561),Base!K$3)-MAX(DATEVALUE($D561),Base!K$2)+1&gt;=0,MIN(DATEVALUE($E561),Base!K$3)-MAX(DATEVALUE($D561),Base!K$2)+1,0),"")</f>
        <v/>
      </c>
      <c r="N561" s="12" t="str">
        <f>IF(AND(($D561)&lt;&gt;"",($E561)&lt;&gt;""),IF(MIN(DATEVALUE($E561),Base!L$3)-MAX(DATEVALUE($D561),Base!L$2)+1&gt;=0,MIN(DATEVALUE($E561),Base!L$3)-MAX(DATEVALUE($D561),Base!L$2)+1,0),"")</f>
        <v/>
      </c>
      <c r="O561" s="12" t="str">
        <f>IF(AND(($D561)&lt;&gt;"",($E561)&lt;&gt;""),IF(MIN(DATEVALUE($E561),Base!M$3)-MAX(DATEVALUE($D561),Base!M$2)+1&gt;=0,MIN(DATEVALUE($E561),Base!M$3)-MAX(DATEVALUE($D561),Base!M$2)+1,0),"")</f>
        <v/>
      </c>
      <c r="P561" s="12" t="str">
        <f>IF(AND(($D561)&lt;&gt;"",($E561)&lt;&gt;""),IF(MIN(DATEVALUE($E561),Base!N$3)-MAX(DATEVALUE($D561),Base!N$2)+1&gt;=0,MIN(DATEVALUE($E561),Base!N$3)-MAX(DATEVALUE($D561),Base!N$2)+1,0),"")</f>
        <v/>
      </c>
      <c r="Q561" s="12" t="str">
        <f>IF(AND(($D561)&lt;&gt;"",($E561)&lt;&gt;""),IF(MIN(DATEVALUE($E561),Base!O$3)-MAX(DATEVALUE($D561),Base!O$2)+1&gt;=0,MIN(DATEVALUE($E561),Base!O$3)-MAX(DATEVALUE($D561),Base!O$2)+1,0),"")</f>
        <v/>
      </c>
      <c r="R561" s="12" t="str">
        <f>IF(AND(($D561)&lt;&gt;"",($E561)&lt;&gt;""),IF(MIN(DATEVALUE($E561),Base!P$3)-MAX(DATEVALUE($D561),Base!P$2)+1&gt;=0,MIN(DATEVALUE($E561),Base!P$3)-MAX(DATEVALUE($D561),Base!P$2)+1,0),"")</f>
        <v/>
      </c>
      <c r="S561" s="12" t="str">
        <f>IF(AND(($D561)&lt;&gt;"",($E561)&lt;&gt;""),IF(MIN(DATEVALUE($E561),Base!Q$3)-MAX(DATEVALUE($D561),Base!Q$2)+1&gt;=0,MIN(DATEVALUE($E561),Base!Q$3)-MAX(DATEVALUE($D561),Base!Q$2)+1,0),"")</f>
        <v/>
      </c>
      <c r="T561" s="12" t="str">
        <f>IF(AND(($D561)&lt;&gt;"",($E561)&lt;&gt;""),IF(MIN(DATEVALUE($E561),Base!R$3)-MAX(DATEVALUE($D561),Base!R$2)+1&gt;=0,MIN(DATEVALUE($E561),Base!R$3)-MAX(DATEVALUE($D561),Base!R$2)+1,0),"")</f>
        <v/>
      </c>
      <c r="U561" s="12" t="str">
        <f>IF(AND(($D561)&lt;&gt;"",($E561)&lt;&gt;""),IF(MIN(DATEVALUE($E561),Base!S$3)-MAX(DATEVALUE($D561),Base!S$2)+1&gt;=0,MIN(DATEVALUE($E561),Base!S$3)-MAX(DATEVALUE($D561),Base!S$2)+1,0),"")</f>
        <v/>
      </c>
      <c r="V561" s="12" t="str">
        <f>IF(AND(($D561)&lt;&gt;"",($E561)&lt;&gt;""),IF(MIN(DATEVALUE($E561),Base!T$3)-MAX(DATEVALUE($D561),Base!T$2)+1&gt;=0,MIN(DATEVALUE($E561),Base!T$3)-MAX(DATEVALUE($D561),Base!T$2)+1,0),"")</f>
        <v/>
      </c>
      <c r="W561" s="12" t="str">
        <f>IF(AND(($D561)&lt;&gt;"",($E561)&lt;&gt;""),IF(MIN(DATEVALUE($E561),Base!U$3)-MAX(DATEVALUE($D561),Base!U$2)+1&gt;=0,MIN(DATEVALUE($E561),Base!U$3)-MAX(DATEVALUE($D561),Base!U$2)+1,0),"")</f>
        <v/>
      </c>
      <c r="X561" s="12" t="str">
        <f>IF(AND(($D561)&lt;&gt;"",($E561)&lt;&gt;""),IF(MIN(DATEVALUE($E561),Base!V$3)-MAX(DATEVALUE($D561),Base!V$2)+1&gt;=0,MIN(DATEVALUE($E561),Base!V$3)-MAX(DATEVALUE($D561),Base!V$2)+1,0),"")</f>
        <v/>
      </c>
      <c r="Y561" t="str">
        <f t="shared" si="123"/>
        <v/>
      </c>
      <c r="Z561" t="str">
        <f t="shared" si="124"/>
        <v/>
      </c>
      <c r="AA561" t="str">
        <f t="shared" si="125"/>
        <v/>
      </c>
      <c r="AB561" t="str">
        <f t="shared" si="126"/>
        <v/>
      </c>
      <c r="AC561" t="str">
        <f t="shared" si="127"/>
        <v/>
      </c>
      <c r="AD561" t="str">
        <f t="shared" si="128"/>
        <v/>
      </c>
      <c r="AE561" t="str">
        <f t="shared" si="129"/>
        <v/>
      </c>
      <c r="AF561" t="str">
        <f t="shared" si="130"/>
        <v/>
      </c>
      <c r="AG561" t="str">
        <f t="shared" si="131"/>
        <v/>
      </c>
      <c r="AH561" t="str">
        <f t="shared" si="132"/>
        <v/>
      </c>
      <c r="AI561" t="str">
        <f t="shared" si="133"/>
        <v/>
      </c>
      <c r="AJ561" t="str">
        <f t="shared" si="134"/>
        <v/>
      </c>
    </row>
    <row r="562" spans="1:36" x14ac:dyDescent="0.25">
      <c r="A562" s="3"/>
      <c r="B562" s="3"/>
      <c r="C562" s="4"/>
      <c r="D562" s="20"/>
      <c r="E562" s="20"/>
      <c r="F562" s="4"/>
      <c r="G562" s="4"/>
      <c r="H562" s="2"/>
      <c r="J562" s="4" t="str">
        <f t="shared" si="120"/>
        <v/>
      </c>
      <c r="K562" s="4" t="str">
        <f t="shared" si="121"/>
        <v/>
      </c>
      <c r="L562" s="31" t="str">
        <f t="shared" si="122"/>
        <v/>
      </c>
      <c r="M562" s="12" t="str">
        <f>IF(AND(($D562)&lt;&gt;"",($E562)&lt;&gt;""),IF(MIN(DATEVALUE($E562),Base!K$3)-MAX(DATEVALUE($D562),Base!K$2)+1&gt;=0,MIN(DATEVALUE($E562),Base!K$3)-MAX(DATEVALUE($D562),Base!K$2)+1,0),"")</f>
        <v/>
      </c>
      <c r="N562" s="12" t="str">
        <f>IF(AND(($D562)&lt;&gt;"",($E562)&lt;&gt;""),IF(MIN(DATEVALUE($E562),Base!L$3)-MAX(DATEVALUE($D562),Base!L$2)+1&gt;=0,MIN(DATEVALUE($E562),Base!L$3)-MAX(DATEVALUE($D562),Base!L$2)+1,0),"")</f>
        <v/>
      </c>
      <c r="O562" s="12" t="str">
        <f>IF(AND(($D562)&lt;&gt;"",($E562)&lt;&gt;""),IF(MIN(DATEVALUE($E562),Base!M$3)-MAX(DATEVALUE($D562),Base!M$2)+1&gt;=0,MIN(DATEVALUE($E562),Base!M$3)-MAX(DATEVALUE($D562),Base!M$2)+1,0),"")</f>
        <v/>
      </c>
      <c r="P562" s="12" t="str">
        <f>IF(AND(($D562)&lt;&gt;"",($E562)&lt;&gt;""),IF(MIN(DATEVALUE($E562),Base!N$3)-MAX(DATEVALUE($D562),Base!N$2)+1&gt;=0,MIN(DATEVALUE($E562),Base!N$3)-MAX(DATEVALUE($D562),Base!N$2)+1,0),"")</f>
        <v/>
      </c>
      <c r="Q562" s="12" t="str">
        <f>IF(AND(($D562)&lt;&gt;"",($E562)&lt;&gt;""),IF(MIN(DATEVALUE($E562),Base!O$3)-MAX(DATEVALUE($D562),Base!O$2)+1&gt;=0,MIN(DATEVALUE($E562),Base!O$3)-MAX(DATEVALUE($D562),Base!O$2)+1,0),"")</f>
        <v/>
      </c>
      <c r="R562" s="12" t="str">
        <f>IF(AND(($D562)&lt;&gt;"",($E562)&lt;&gt;""),IF(MIN(DATEVALUE($E562),Base!P$3)-MAX(DATEVALUE($D562),Base!P$2)+1&gt;=0,MIN(DATEVALUE($E562),Base!P$3)-MAX(DATEVALUE($D562),Base!P$2)+1,0),"")</f>
        <v/>
      </c>
      <c r="S562" s="12" t="str">
        <f>IF(AND(($D562)&lt;&gt;"",($E562)&lt;&gt;""),IF(MIN(DATEVALUE($E562),Base!Q$3)-MAX(DATEVALUE($D562),Base!Q$2)+1&gt;=0,MIN(DATEVALUE($E562),Base!Q$3)-MAX(DATEVALUE($D562),Base!Q$2)+1,0),"")</f>
        <v/>
      </c>
      <c r="T562" s="12" t="str">
        <f>IF(AND(($D562)&lt;&gt;"",($E562)&lt;&gt;""),IF(MIN(DATEVALUE($E562),Base!R$3)-MAX(DATEVALUE($D562),Base!R$2)+1&gt;=0,MIN(DATEVALUE($E562),Base!R$3)-MAX(DATEVALUE($D562),Base!R$2)+1,0),"")</f>
        <v/>
      </c>
      <c r="U562" s="12" t="str">
        <f>IF(AND(($D562)&lt;&gt;"",($E562)&lt;&gt;""),IF(MIN(DATEVALUE($E562),Base!S$3)-MAX(DATEVALUE($D562),Base!S$2)+1&gt;=0,MIN(DATEVALUE($E562),Base!S$3)-MAX(DATEVALUE($D562),Base!S$2)+1,0),"")</f>
        <v/>
      </c>
      <c r="V562" s="12" t="str">
        <f>IF(AND(($D562)&lt;&gt;"",($E562)&lt;&gt;""),IF(MIN(DATEVALUE($E562),Base!T$3)-MAX(DATEVALUE($D562),Base!T$2)+1&gt;=0,MIN(DATEVALUE($E562),Base!T$3)-MAX(DATEVALUE($D562),Base!T$2)+1,0),"")</f>
        <v/>
      </c>
      <c r="W562" s="12" t="str">
        <f>IF(AND(($D562)&lt;&gt;"",($E562)&lt;&gt;""),IF(MIN(DATEVALUE($E562),Base!U$3)-MAX(DATEVALUE($D562),Base!U$2)+1&gt;=0,MIN(DATEVALUE($E562),Base!U$3)-MAX(DATEVALUE($D562),Base!U$2)+1,0),"")</f>
        <v/>
      </c>
      <c r="X562" s="12" t="str">
        <f>IF(AND(($D562)&lt;&gt;"",($E562)&lt;&gt;""),IF(MIN(DATEVALUE($E562),Base!V$3)-MAX(DATEVALUE($D562),Base!V$2)+1&gt;=0,MIN(DATEVALUE($E562),Base!V$3)-MAX(DATEVALUE($D562),Base!V$2)+1,0),"")</f>
        <v/>
      </c>
      <c r="Y562" t="str">
        <f t="shared" si="123"/>
        <v/>
      </c>
      <c r="Z562" t="str">
        <f t="shared" si="124"/>
        <v/>
      </c>
      <c r="AA562" t="str">
        <f t="shared" si="125"/>
        <v/>
      </c>
      <c r="AB562" t="str">
        <f t="shared" si="126"/>
        <v/>
      </c>
      <c r="AC562" t="str">
        <f t="shared" si="127"/>
        <v/>
      </c>
      <c r="AD562" t="str">
        <f t="shared" si="128"/>
        <v/>
      </c>
      <c r="AE562" t="str">
        <f t="shared" si="129"/>
        <v/>
      </c>
      <c r="AF562" t="str">
        <f t="shared" si="130"/>
        <v/>
      </c>
      <c r="AG562" t="str">
        <f t="shared" si="131"/>
        <v/>
      </c>
      <c r="AH562" t="str">
        <f t="shared" si="132"/>
        <v/>
      </c>
      <c r="AI562" t="str">
        <f t="shared" si="133"/>
        <v/>
      </c>
      <c r="AJ562" t="str">
        <f t="shared" si="134"/>
        <v/>
      </c>
    </row>
    <row r="563" spans="1:36" x14ac:dyDescent="0.25">
      <c r="A563" s="3"/>
      <c r="B563" s="3"/>
      <c r="C563" s="4"/>
      <c r="D563" s="20"/>
      <c r="E563" s="20"/>
      <c r="F563" s="4"/>
      <c r="G563" s="4"/>
      <c r="H563" s="2"/>
      <c r="J563" s="4" t="str">
        <f t="shared" si="120"/>
        <v/>
      </c>
      <c r="K563" s="4" t="str">
        <f t="shared" si="121"/>
        <v/>
      </c>
      <c r="L563" s="31" t="str">
        <f t="shared" si="122"/>
        <v/>
      </c>
      <c r="M563" s="12" t="str">
        <f>IF(AND(($D563)&lt;&gt;"",($E563)&lt;&gt;""),IF(MIN(DATEVALUE($E563),Base!K$3)-MAX(DATEVALUE($D563),Base!K$2)+1&gt;=0,MIN(DATEVALUE($E563),Base!K$3)-MAX(DATEVALUE($D563),Base!K$2)+1,0),"")</f>
        <v/>
      </c>
      <c r="N563" s="12" t="str">
        <f>IF(AND(($D563)&lt;&gt;"",($E563)&lt;&gt;""),IF(MIN(DATEVALUE($E563),Base!L$3)-MAX(DATEVALUE($D563),Base!L$2)+1&gt;=0,MIN(DATEVALUE($E563),Base!L$3)-MAX(DATEVALUE($D563),Base!L$2)+1,0),"")</f>
        <v/>
      </c>
      <c r="O563" s="12" t="str">
        <f>IF(AND(($D563)&lt;&gt;"",($E563)&lt;&gt;""),IF(MIN(DATEVALUE($E563),Base!M$3)-MAX(DATEVALUE($D563),Base!M$2)+1&gt;=0,MIN(DATEVALUE($E563),Base!M$3)-MAX(DATEVALUE($D563),Base!M$2)+1,0),"")</f>
        <v/>
      </c>
      <c r="P563" s="12" t="str">
        <f>IF(AND(($D563)&lt;&gt;"",($E563)&lt;&gt;""),IF(MIN(DATEVALUE($E563),Base!N$3)-MAX(DATEVALUE($D563),Base!N$2)+1&gt;=0,MIN(DATEVALUE($E563),Base!N$3)-MAX(DATEVALUE($D563),Base!N$2)+1,0),"")</f>
        <v/>
      </c>
      <c r="Q563" s="12" t="str">
        <f>IF(AND(($D563)&lt;&gt;"",($E563)&lt;&gt;""),IF(MIN(DATEVALUE($E563),Base!O$3)-MAX(DATEVALUE($D563),Base!O$2)+1&gt;=0,MIN(DATEVALUE($E563),Base!O$3)-MAX(DATEVALUE($D563),Base!O$2)+1,0),"")</f>
        <v/>
      </c>
      <c r="R563" s="12" t="str">
        <f>IF(AND(($D563)&lt;&gt;"",($E563)&lt;&gt;""),IF(MIN(DATEVALUE($E563),Base!P$3)-MAX(DATEVALUE($D563),Base!P$2)+1&gt;=0,MIN(DATEVALUE($E563),Base!P$3)-MAX(DATEVALUE($D563),Base!P$2)+1,0),"")</f>
        <v/>
      </c>
      <c r="S563" s="12" t="str">
        <f>IF(AND(($D563)&lt;&gt;"",($E563)&lt;&gt;""),IF(MIN(DATEVALUE($E563),Base!Q$3)-MAX(DATEVALUE($D563),Base!Q$2)+1&gt;=0,MIN(DATEVALUE($E563),Base!Q$3)-MAX(DATEVALUE($D563),Base!Q$2)+1,0),"")</f>
        <v/>
      </c>
      <c r="T563" s="12" t="str">
        <f>IF(AND(($D563)&lt;&gt;"",($E563)&lt;&gt;""),IF(MIN(DATEVALUE($E563),Base!R$3)-MAX(DATEVALUE($D563),Base!R$2)+1&gt;=0,MIN(DATEVALUE($E563),Base!R$3)-MAX(DATEVALUE($D563),Base!R$2)+1,0),"")</f>
        <v/>
      </c>
      <c r="U563" s="12" t="str">
        <f>IF(AND(($D563)&lt;&gt;"",($E563)&lt;&gt;""),IF(MIN(DATEVALUE($E563),Base!S$3)-MAX(DATEVALUE($D563),Base!S$2)+1&gt;=0,MIN(DATEVALUE($E563),Base!S$3)-MAX(DATEVALUE($D563),Base!S$2)+1,0),"")</f>
        <v/>
      </c>
      <c r="V563" s="12" t="str">
        <f>IF(AND(($D563)&lt;&gt;"",($E563)&lt;&gt;""),IF(MIN(DATEVALUE($E563),Base!T$3)-MAX(DATEVALUE($D563),Base!T$2)+1&gt;=0,MIN(DATEVALUE($E563),Base!T$3)-MAX(DATEVALUE($D563),Base!T$2)+1,0),"")</f>
        <v/>
      </c>
      <c r="W563" s="12" t="str">
        <f>IF(AND(($D563)&lt;&gt;"",($E563)&lt;&gt;""),IF(MIN(DATEVALUE($E563),Base!U$3)-MAX(DATEVALUE($D563),Base!U$2)+1&gt;=0,MIN(DATEVALUE($E563),Base!U$3)-MAX(DATEVALUE($D563),Base!U$2)+1,0),"")</f>
        <v/>
      </c>
      <c r="X563" s="12" t="str">
        <f>IF(AND(($D563)&lt;&gt;"",($E563)&lt;&gt;""),IF(MIN(DATEVALUE($E563),Base!V$3)-MAX(DATEVALUE($D563),Base!V$2)+1&gt;=0,MIN(DATEVALUE($E563),Base!V$3)-MAX(DATEVALUE($D563),Base!V$2)+1,0),"")</f>
        <v/>
      </c>
      <c r="Y563" t="str">
        <f t="shared" si="123"/>
        <v/>
      </c>
      <c r="Z563" t="str">
        <f t="shared" si="124"/>
        <v/>
      </c>
      <c r="AA563" t="str">
        <f t="shared" si="125"/>
        <v/>
      </c>
      <c r="AB563" t="str">
        <f t="shared" si="126"/>
        <v/>
      </c>
      <c r="AC563" t="str">
        <f t="shared" si="127"/>
        <v/>
      </c>
      <c r="AD563" t="str">
        <f t="shared" si="128"/>
        <v/>
      </c>
      <c r="AE563" t="str">
        <f t="shared" si="129"/>
        <v/>
      </c>
      <c r="AF563" t="str">
        <f t="shared" si="130"/>
        <v/>
      </c>
      <c r="AG563" t="str">
        <f t="shared" si="131"/>
        <v/>
      </c>
      <c r="AH563" t="str">
        <f t="shared" si="132"/>
        <v/>
      </c>
      <c r="AI563" t="str">
        <f t="shared" si="133"/>
        <v/>
      </c>
      <c r="AJ563" t="str">
        <f t="shared" si="134"/>
        <v/>
      </c>
    </row>
    <row r="564" spans="1:36" x14ac:dyDescent="0.25">
      <c r="A564" s="3"/>
      <c r="B564" s="3"/>
      <c r="C564" s="4"/>
      <c r="D564" s="20"/>
      <c r="E564" s="20"/>
      <c r="F564" s="4"/>
      <c r="G564" s="4"/>
      <c r="H564" s="2"/>
      <c r="J564" s="4" t="str">
        <f t="shared" si="120"/>
        <v/>
      </c>
      <c r="K564" s="4" t="str">
        <f t="shared" si="121"/>
        <v/>
      </c>
      <c r="L564" s="31" t="str">
        <f t="shared" si="122"/>
        <v/>
      </c>
      <c r="M564" s="12" t="str">
        <f>IF(AND(($D564)&lt;&gt;"",($E564)&lt;&gt;""),IF(MIN(DATEVALUE($E564),Base!K$3)-MAX(DATEVALUE($D564),Base!K$2)+1&gt;=0,MIN(DATEVALUE($E564),Base!K$3)-MAX(DATEVALUE($D564),Base!K$2)+1,0),"")</f>
        <v/>
      </c>
      <c r="N564" s="12" t="str">
        <f>IF(AND(($D564)&lt;&gt;"",($E564)&lt;&gt;""),IF(MIN(DATEVALUE($E564),Base!L$3)-MAX(DATEVALUE($D564),Base!L$2)+1&gt;=0,MIN(DATEVALUE($E564),Base!L$3)-MAX(DATEVALUE($D564),Base!L$2)+1,0),"")</f>
        <v/>
      </c>
      <c r="O564" s="12" t="str">
        <f>IF(AND(($D564)&lt;&gt;"",($E564)&lt;&gt;""),IF(MIN(DATEVALUE($E564),Base!M$3)-MAX(DATEVALUE($D564),Base!M$2)+1&gt;=0,MIN(DATEVALUE($E564),Base!M$3)-MAX(DATEVALUE($D564),Base!M$2)+1,0),"")</f>
        <v/>
      </c>
      <c r="P564" s="12" t="str">
        <f>IF(AND(($D564)&lt;&gt;"",($E564)&lt;&gt;""),IF(MIN(DATEVALUE($E564),Base!N$3)-MAX(DATEVALUE($D564),Base!N$2)+1&gt;=0,MIN(DATEVALUE($E564),Base!N$3)-MAX(DATEVALUE($D564),Base!N$2)+1,0),"")</f>
        <v/>
      </c>
      <c r="Q564" s="12" t="str">
        <f>IF(AND(($D564)&lt;&gt;"",($E564)&lt;&gt;""),IF(MIN(DATEVALUE($E564),Base!O$3)-MAX(DATEVALUE($D564),Base!O$2)+1&gt;=0,MIN(DATEVALUE($E564),Base!O$3)-MAX(DATEVALUE($D564),Base!O$2)+1,0),"")</f>
        <v/>
      </c>
      <c r="R564" s="12" t="str">
        <f>IF(AND(($D564)&lt;&gt;"",($E564)&lt;&gt;""),IF(MIN(DATEVALUE($E564),Base!P$3)-MAX(DATEVALUE($D564),Base!P$2)+1&gt;=0,MIN(DATEVALUE($E564),Base!P$3)-MAX(DATEVALUE($D564),Base!P$2)+1,0),"")</f>
        <v/>
      </c>
      <c r="S564" s="12" t="str">
        <f>IF(AND(($D564)&lt;&gt;"",($E564)&lt;&gt;""),IF(MIN(DATEVALUE($E564),Base!Q$3)-MAX(DATEVALUE($D564),Base!Q$2)+1&gt;=0,MIN(DATEVALUE($E564),Base!Q$3)-MAX(DATEVALUE($D564),Base!Q$2)+1,0),"")</f>
        <v/>
      </c>
      <c r="T564" s="12" t="str">
        <f>IF(AND(($D564)&lt;&gt;"",($E564)&lt;&gt;""),IF(MIN(DATEVALUE($E564),Base!R$3)-MAX(DATEVALUE($D564),Base!R$2)+1&gt;=0,MIN(DATEVALUE($E564),Base!R$3)-MAX(DATEVALUE($D564),Base!R$2)+1,0),"")</f>
        <v/>
      </c>
      <c r="U564" s="12" t="str">
        <f>IF(AND(($D564)&lt;&gt;"",($E564)&lt;&gt;""),IF(MIN(DATEVALUE($E564),Base!S$3)-MAX(DATEVALUE($D564),Base!S$2)+1&gt;=0,MIN(DATEVALUE($E564),Base!S$3)-MAX(DATEVALUE($D564),Base!S$2)+1,0),"")</f>
        <v/>
      </c>
      <c r="V564" s="12" t="str">
        <f>IF(AND(($D564)&lt;&gt;"",($E564)&lt;&gt;""),IF(MIN(DATEVALUE($E564),Base!T$3)-MAX(DATEVALUE($D564),Base!T$2)+1&gt;=0,MIN(DATEVALUE($E564),Base!T$3)-MAX(DATEVALUE($D564),Base!T$2)+1,0),"")</f>
        <v/>
      </c>
      <c r="W564" s="12" t="str">
        <f>IF(AND(($D564)&lt;&gt;"",($E564)&lt;&gt;""),IF(MIN(DATEVALUE($E564),Base!U$3)-MAX(DATEVALUE($D564),Base!U$2)+1&gt;=0,MIN(DATEVALUE($E564),Base!U$3)-MAX(DATEVALUE($D564),Base!U$2)+1,0),"")</f>
        <v/>
      </c>
      <c r="X564" s="12" t="str">
        <f>IF(AND(($D564)&lt;&gt;"",($E564)&lt;&gt;""),IF(MIN(DATEVALUE($E564),Base!V$3)-MAX(DATEVALUE($D564),Base!V$2)+1&gt;=0,MIN(DATEVALUE($E564),Base!V$3)-MAX(DATEVALUE($D564),Base!V$2)+1,0),"")</f>
        <v/>
      </c>
      <c r="Y564" t="str">
        <f t="shared" si="123"/>
        <v/>
      </c>
      <c r="Z564" t="str">
        <f t="shared" si="124"/>
        <v/>
      </c>
      <c r="AA564" t="str">
        <f t="shared" si="125"/>
        <v/>
      </c>
      <c r="AB564" t="str">
        <f t="shared" si="126"/>
        <v/>
      </c>
      <c r="AC564" t="str">
        <f t="shared" si="127"/>
        <v/>
      </c>
      <c r="AD564" t="str">
        <f t="shared" si="128"/>
        <v/>
      </c>
      <c r="AE564" t="str">
        <f t="shared" si="129"/>
        <v/>
      </c>
      <c r="AF564" t="str">
        <f t="shared" si="130"/>
        <v/>
      </c>
      <c r="AG564" t="str">
        <f t="shared" si="131"/>
        <v/>
      </c>
      <c r="AH564" t="str">
        <f t="shared" si="132"/>
        <v/>
      </c>
      <c r="AI564" t="str">
        <f t="shared" si="133"/>
        <v/>
      </c>
      <c r="AJ564" t="str">
        <f t="shared" si="134"/>
        <v/>
      </c>
    </row>
    <row r="565" spans="1:36" x14ac:dyDescent="0.25">
      <c r="A565" s="3"/>
      <c r="B565" s="3"/>
      <c r="C565" s="4"/>
      <c r="D565" s="20"/>
      <c r="E565" s="20"/>
      <c r="F565" s="4"/>
      <c r="G565" s="4"/>
      <c r="H565" s="2"/>
      <c r="J565" s="4" t="str">
        <f t="shared" si="120"/>
        <v/>
      </c>
      <c r="K565" s="4" t="str">
        <f t="shared" si="121"/>
        <v/>
      </c>
      <c r="L565" s="31" t="str">
        <f t="shared" si="122"/>
        <v/>
      </c>
      <c r="M565" s="12" t="str">
        <f>IF(AND(($D565)&lt;&gt;"",($E565)&lt;&gt;""),IF(MIN(DATEVALUE($E565),Base!K$3)-MAX(DATEVALUE($D565),Base!K$2)+1&gt;=0,MIN(DATEVALUE($E565),Base!K$3)-MAX(DATEVALUE($D565),Base!K$2)+1,0),"")</f>
        <v/>
      </c>
      <c r="N565" s="12" t="str">
        <f>IF(AND(($D565)&lt;&gt;"",($E565)&lt;&gt;""),IF(MIN(DATEVALUE($E565),Base!L$3)-MAX(DATEVALUE($D565),Base!L$2)+1&gt;=0,MIN(DATEVALUE($E565),Base!L$3)-MAX(DATEVALUE($D565),Base!L$2)+1,0),"")</f>
        <v/>
      </c>
      <c r="O565" s="12" t="str">
        <f>IF(AND(($D565)&lt;&gt;"",($E565)&lt;&gt;""),IF(MIN(DATEVALUE($E565),Base!M$3)-MAX(DATEVALUE($D565),Base!M$2)+1&gt;=0,MIN(DATEVALUE($E565),Base!M$3)-MAX(DATEVALUE($D565),Base!M$2)+1,0),"")</f>
        <v/>
      </c>
      <c r="P565" s="12" t="str">
        <f>IF(AND(($D565)&lt;&gt;"",($E565)&lt;&gt;""),IF(MIN(DATEVALUE($E565),Base!N$3)-MAX(DATEVALUE($D565),Base!N$2)+1&gt;=0,MIN(DATEVALUE($E565),Base!N$3)-MAX(DATEVALUE($D565),Base!N$2)+1,0),"")</f>
        <v/>
      </c>
      <c r="Q565" s="12" t="str">
        <f>IF(AND(($D565)&lt;&gt;"",($E565)&lt;&gt;""),IF(MIN(DATEVALUE($E565),Base!O$3)-MAX(DATEVALUE($D565),Base!O$2)+1&gt;=0,MIN(DATEVALUE($E565),Base!O$3)-MAX(DATEVALUE($D565),Base!O$2)+1,0),"")</f>
        <v/>
      </c>
      <c r="R565" s="12" t="str">
        <f>IF(AND(($D565)&lt;&gt;"",($E565)&lt;&gt;""),IF(MIN(DATEVALUE($E565),Base!P$3)-MAX(DATEVALUE($D565),Base!P$2)+1&gt;=0,MIN(DATEVALUE($E565),Base!P$3)-MAX(DATEVALUE($D565),Base!P$2)+1,0),"")</f>
        <v/>
      </c>
      <c r="S565" s="12" t="str">
        <f>IF(AND(($D565)&lt;&gt;"",($E565)&lt;&gt;""),IF(MIN(DATEVALUE($E565),Base!Q$3)-MAX(DATEVALUE($D565),Base!Q$2)+1&gt;=0,MIN(DATEVALUE($E565),Base!Q$3)-MAX(DATEVALUE($D565),Base!Q$2)+1,0),"")</f>
        <v/>
      </c>
      <c r="T565" s="12" t="str">
        <f>IF(AND(($D565)&lt;&gt;"",($E565)&lt;&gt;""),IF(MIN(DATEVALUE($E565),Base!R$3)-MAX(DATEVALUE($D565),Base!R$2)+1&gt;=0,MIN(DATEVALUE($E565),Base!R$3)-MAX(DATEVALUE($D565),Base!R$2)+1,0),"")</f>
        <v/>
      </c>
      <c r="U565" s="12" t="str">
        <f>IF(AND(($D565)&lt;&gt;"",($E565)&lt;&gt;""),IF(MIN(DATEVALUE($E565),Base!S$3)-MAX(DATEVALUE($D565),Base!S$2)+1&gt;=0,MIN(DATEVALUE($E565),Base!S$3)-MAX(DATEVALUE($D565),Base!S$2)+1,0),"")</f>
        <v/>
      </c>
      <c r="V565" s="12" t="str">
        <f>IF(AND(($D565)&lt;&gt;"",($E565)&lt;&gt;""),IF(MIN(DATEVALUE($E565),Base!T$3)-MAX(DATEVALUE($D565),Base!T$2)+1&gt;=0,MIN(DATEVALUE($E565),Base!T$3)-MAX(DATEVALUE($D565),Base!T$2)+1,0),"")</f>
        <v/>
      </c>
      <c r="W565" s="12" t="str">
        <f>IF(AND(($D565)&lt;&gt;"",($E565)&lt;&gt;""),IF(MIN(DATEVALUE($E565),Base!U$3)-MAX(DATEVALUE($D565),Base!U$2)+1&gt;=0,MIN(DATEVALUE($E565),Base!U$3)-MAX(DATEVALUE($D565),Base!U$2)+1,0),"")</f>
        <v/>
      </c>
      <c r="X565" s="12" t="str">
        <f>IF(AND(($D565)&lt;&gt;"",($E565)&lt;&gt;""),IF(MIN(DATEVALUE($E565),Base!V$3)-MAX(DATEVALUE($D565),Base!V$2)+1&gt;=0,MIN(DATEVALUE($E565),Base!V$3)-MAX(DATEVALUE($D565),Base!V$2)+1,0),"")</f>
        <v/>
      </c>
      <c r="Y565" t="str">
        <f t="shared" si="123"/>
        <v/>
      </c>
      <c r="Z565" t="str">
        <f t="shared" si="124"/>
        <v/>
      </c>
      <c r="AA565" t="str">
        <f t="shared" si="125"/>
        <v/>
      </c>
      <c r="AB565" t="str">
        <f t="shared" si="126"/>
        <v/>
      </c>
      <c r="AC565" t="str">
        <f t="shared" si="127"/>
        <v/>
      </c>
      <c r="AD565" t="str">
        <f t="shared" si="128"/>
        <v/>
      </c>
      <c r="AE565" t="str">
        <f t="shared" si="129"/>
        <v/>
      </c>
      <c r="AF565" t="str">
        <f t="shared" si="130"/>
        <v/>
      </c>
      <c r="AG565" t="str">
        <f t="shared" si="131"/>
        <v/>
      </c>
      <c r="AH565" t="str">
        <f t="shared" si="132"/>
        <v/>
      </c>
      <c r="AI565" t="str">
        <f t="shared" si="133"/>
        <v/>
      </c>
      <c r="AJ565" t="str">
        <f t="shared" si="134"/>
        <v/>
      </c>
    </row>
    <row r="566" spans="1:36" x14ac:dyDescent="0.25">
      <c r="A566" s="3"/>
      <c r="B566" s="3"/>
      <c r="C566" s="4"/>
      <c r="D566" s="20"/>
      <c r="E566" s="20"/>
      <c r="F566" s="4"/>
      <c r="G566" s="4"/>
      <c r="H566" s="2"/>
      <c r="J566" s="4" t="str">
        <f t="shared" si="120"/>
        <v/>
      </c>
      <c r="K566" s="4" t="str">
        <f t="shared" si="121"/>
        <v/>
      </c>
      <c r="L566" s="31" t="str">
        <f t="shared" si="122"/>
        <v/>
      </c>
      <c r="M566" s="12" t="str">
        <f>IF(AND(($D566)&lt;&gt;"",($E566)&lt;&gt;""),IF(MIN(DATEVALUE($E566),Base!K$3)-MAX(DATEVALUE($D566),Base!K$2)+1&gt;=0,MIN(DATEVALUE($E566),Base!K$3)-MAX(DATEVALUE($D566),Base!K$2)+1,0),"")</f>
        <v/>
      </c>
      <c r="N566" s="12" t="str">
        <f>IF(AND(($D566)&lt;&gt;"",($E566)&lt;&gt;""),IF(MIN(DATEVALUE($E566),Base!L$3)-MAX(DATEVALUE($D566),Base!L$2)+1&gt;=0,MIN(DATEVALUE($E566),Base!L$3)-MAX(DATEVALUE($D566),Base!L$2)+1,0),"")</f>
        <v/>
      </c>
      <c r="O566" s="12" t="str">
        <f>IF(AND(($D566)&lt;&gt;"",($E566)&lt;&gt;""),IF(MIN(DATEVALUE($E566),Base!M$3)-MAX(DATEVALUE($D566),Base!M$2)+1&gt;=0,MIN(DATEVALUE($E566),Base!M$3)-MAX(DATEVALUE($D566),Base!M$2)+1,0),"")</f>
        <v/>
      </c>
      <c r="P566" s="12" t="str">
        <f>IF(AND(($D566)&lt;&gt;"",($E566)&lt;&gt;""),IF(MIN(DATEVALUE($E566),Base!N$3)-MAX(DATEVALUE($D566),Base!N$2)+1&gt;=0,MIN(DATEVALUE($E566),Base!N$3)-MAX(DATEVALUE($D566),Base!N$2)+1,0),"")</f>
        <v/>
      </c>
      <c r="Q566" s="12" t="str">
        <f>IF(AND(($D566)&lt;&gt;"",($E566)&lt;&gt;""),IF(MIN(DATEVALUE($E566),Base!O$3)-MAX(DATEVALUE($D566),Base!O$2)+1&gt;=0,MIN(DATEVALUE($E566),Base!O$3)-MAX(DATEVALUE($D566),Base!O$2)+1,0),"")</f>
        <v/>
      </c>
      <c r="R566" s="12" t="str">
        <f>IF(AND(($D566)&lt;&gt;"",($E566)&lt;&gt;""),IF(MIN(DATEVALUE($E566),Base!P$3)-MAX(DATEVALUE($D566),Base!P$2)+1&gt;=0,MIN(DATEVALUE($E566),Base!P$3)-MAX(DATEVALUE($D566),Base!P$2)+1,0),"")</f>
        <v/>
      </c>
      <c r="S566" s="12" t="str">
        <f>IF(AND(($D566)&lt;&gt;"",($E566)&lt;&gt;""),IF(MIN(DATEVALUE($E566),Base!Q$3)-MAX(DATEVALUE($D566),Base!Q$2)+1&gt;=0,MIN(DATEVALUE($E566),Base!Q$3)-MAX(DATEVALUE($D566),Base!Q$2)+1,0),"")</f>
        <v/>
      </c>
      <c r="T566" s="12" t="str">
        <f>IF(AND(($D566)&lt;&gt;"",($E566)&lt;&gt;""),IF(MIN(DATEVALUE($E566),Base!R$3)-MAX(DATEVALUE($D566),Base!R$2)+1&gt;=0,MIN(DATEVALUE($E566),Base!R$3)-MAX(DATEVALUE($D566),Base!R$2)+1,0),"")</f>
        <v/>
      </c>
      <c r="U566" s="12" t="str">
        <f>IF(AND(($D566)&lt;&gt;"",($E566)&lt;&gt;""),IF(MIN(DATEVALUE($E566),Base!S$3)-MAX(DATEVALUE($D566),Base!S$2)+1&gt;=0,MIN(DATEVALUE($E566),Base!S$3)-MAX(DATEVALUE($D566),Base!S$2)+1,0),"")</f>
        <v/>
      </c>
      <c r="V566" s="12" t="str">
        <f>IF(AND(($D566)&lt;&gt;"",($E566)&lt;&gt;""),IF(MIN(DATEVALUE($E566),Base!T$3)-MAX(DATEVALUE($D566),Base!T$2)+1&gt;=0,MIN(DATEVALUE($E566),Base!T$3)-MAX(DATEVALUE($D566),Base!T$2)+1,0),"")</f>
        <v/>
      </c>
      <c r="W566" s="12" t="str">
        <f>IF(AND(($D566)&lt;&gt;"",($E566)&lt;&gt;""),IF(MIN(DATEVALUE($E566),Base!U$3)-MAX(DATEVALUE($D566),Base!U$2)+1&gt;=0,MIN(DATEVALUE($E566),Base!U$3)-MAX(DATEVALUE($D566),Base!U$2)+1,0),"")</f>
        <v/>
      </c>
      <c r="X566" s="12" t="str">
        <f>IF(AND(($D566)&lt;&gt;"",($E566)&lt;&gt;""),IF(MIN(DATEVALUE($E566),Base!V$3)-MAX(DATEVALUE($D566),Base!V$2)+1&gt;=0,MIN(DATEVALUE($E566),Base!V$3)-MAX(DATEVALUE($D566),Base!V$2)+1,0),"")</f>
        <v/>
      </c>
      <c r="Y566" t="str">
        <f t="shared" si="123"/>
        <v/>
      </c>
      <c r="Z566" t="str">
        <f t="shared" si="124"/>
        <v/>
      </c>
      <c r="AA566" t="str">
        <f t="shared" si="125"/>
        <v/>
      </c>
      <c r="AB566" t="str">
        <f t="shared" si="126"/>
        <v/>
      </c>
      <c r="AC566" t="str">
        <f t="shared" si="127"/>
        <v/>
      </c>
      <c r="AD566" t="str">
        <f t="shared" si="128"/>
        <v/>
      </c>
      <c r="AE566" t="str">
        <f t="shared" si="129"/>
        <v/>
      </c>
      <c r="AF566" t="str">
        <f t="shared" si="130"/>
        <v/>
      </c>
      <c r="AG566" t="str">
        <f t="shared" si="131"/>
        <v/>
      </c>
      <c r="AH566" t="str">
        <f t="shared" si="132"/>
        <v/>
      </c>
      <c r="AI566" t="str">
        <f t="shared" si="133"/>
        <v/>
      </c>
      <c r="AJ566" t="str">
        <f t="shared" si="134"/>
        <v/>
      </c>
    </row>
    <row r="567" spans="1:36" x14ac:dyDescent="0.25">
      <c r="A567" s="3"/>
      <c r="B567" s="3"/>
      <c r="C567" s="4"/>
      <c r="D567" s="20"/>
      <c r="E567" s="20"/>
      <c r="F567" s="4"/>
      <c r="G567" s="4"/>
      <c r="H567" s="2"/>
      <c r="J567" s="4" t="str">
        <f t="shared" si="120"/>
        <v/>
      </c>
      <c r="K567" s="4" t="str">
        <f t="shared" si="121"/>
        <v/>
      </c>
      <c r="L567" s="31" t="str">
        <f t="shared" si="122"/>
        <v/>
      </c>
      <c r="M567" s="12" t="str">
        <f>IF(AND(($D567)&lt;&gt;"",($E567)&lt;&gt;""),IF(MIN(DATEVALUE($E567),Base!K$3)-MAX(DATEVALUE($D567),Base!K$2)+1&gt;=0,MIN(DATEVALUE($E567),Base!K$3)-MAX(DATEVALUE($D567),Base!K$2)+1,0),"")</f>
        <v/>
      </c>
      <c r="N567" s="12" t="str">
        <f>IF(AND(($D567)&lt;&gt;"",($E567)&lt;&gt;""),IF(MIN(DATEVALUE($E567),Base!L$3)-MAX(DATEVALUE($D567),Base!L$2)+1&gt;=0,MIN(DATEVALUE($E567),Base!L$3)-MAX(DATEVALUE($D567),Base!L$2)+1,0),"")</f>
        <v/>
      </c>
      <c r="O567" s="12" t="str">
        <f>IF(AND(($D567)&lt;&gt;"",($E567)&lt;&gt;""),IF(MIN(DATEVALUE($E567),Base!M$3)-MAX(DATEVALUE($D567),Base!M$2)+1&gt;=0,MIN(DATEVALUE($E567),Base!M$3)-MAX(DATEVALUE($D567),Base!M$2)+1,0),"")</f>
        <v/>
      </c>
      <c r="P567" s="12" t="str">
        <f>IF(AND(($D567)&lt;&gt;"",($E567)&lt;&gt;""),IF(MIN(DATEVALUE($E567),Base!N$3)-MAX(DATEVALUE($D567),Base!N$2)+1&gt;=0,MIN(DATEVALUE($E567),Base!N$3)-MAX(DATEVALUE($D567),Base!N$2)+1,0),"")</f>
        <v/>
      </c>
      <c r="Q567" s="12" t="str">
        <f>IF(AND(($D567)&lt;&gt;"",($E567)&lt;&gt;""),IF(MIN(DATEVALUE($E567),Base!O$3)-MAX(DATEVALUE($D567),Base!O$2)+1&gt;=0,MIN(DATEVALUE($E567),Base!O$3)-MAX(DATEVALUE($D567),Base!O$2)+1,0),"")</f>
        <v/>
      </c>
      <c r="R567" s="12" t="str">
        <f>IF(AND(($D567)&lt;&gt;"",($E567)&lt;&gt;""),IF(MIN(DATEVALUE($E567),Base!P$3)-MAX(DATEVALUE($D567),Base!P$2)+1&gt;=0,MIN(DATEVALUE($E567),Base!P$3)-MAX(DATEVALUE($D567),Base!P$2)+1,0),"")</f>
        <v/>
      </c>
      <c r="S567" s="12" t="str">
        <f>IF(AND(($D567)&lt;&gt;"",($E567)&lt;&gt;""),IF(MIN(DATEVALUE($E567),Base!Q$3)-MAX(DATEVALUE($D567),Base!Q$2)+1&gt;=0,MIN(DATEVALUE($E567),Base!Q$3)-MAX(DATEVALUE($D567),Base!Q$2)+1,0),"")</f>
        <v/>
      </c>
      <c r="T567" s="12" t="str">
        <f>IF(AND(($D567)&lt;&gt;"",($E567)&lt;&gt;""),IF(MIN(DATEVALUE($E567),Base!R$3)-MAX(DATEVALUE($D567),Base!R$2)+1&gt;=0,MIN(DATEVALUE($E567),Base!R$3)-MAX(DATEVALUE($D567),Base!R$2)+1,0),"")</f>
        <v/>
      </c>
      <c r="U567" s="12" t="str">
        <f>IF(AND(($D567)&lt;&gt;"",($E567)&lt;&gt;""),IF(MIN(DATEVALUE($E567),Base!S$3)-MAX(DATEVALUE($D567),Base!S$2)+1&gt;=0,MIN(DATEVALUE($E567),Base!S$3)-MAX(DATEVALUE($D567),Base!S$2)+1,0),"")</f>
        <v/>
      </c>
      <c r="V567" s="12" t="str">
        <f>IF(AND(($D567)&lt;&gt;"",($E567)&lt;&gt;""),IF(MIN(DATEVALUE($E567),Base!T$3)-MAX(DATEVALUE($D567),Base!T$2)+1&gt;=0,MIN(DATEVALUE($E567),Base!T$3)-MAX(DATEVALUE($D567),Base!T$2)+1,0),"")</f>
        <v/>
      </c>
      <c r="W567" s="12" t="str">
        <f>IF(AND(($D567)&lt;&gt;"",($E567)&lt;&gt;""),IF(MIN(DATEVALUE($E567),Base!U$3)-MAX(DATEVALUE($D567),Base!U$2)+1&gt;=0,MIN(DATEVALUE($E567),Base!U$3)-MAX(DATEVALUE($D567),Base!U$2)+1,0),"")</f>
        <v/>
      </c>
      <c r="X567" s="12" t="str">
        <f>IF(AND(($D567)&lt;&gt;"",($E567)&lt;&gt;""),IF(MIN(DATEVALUE($E567),Base!V$3)-MAX(DATEVALUE($D567),Base!V$2)+1&gt;=0,MIN(DATEVALUE($E567),Base!V$3)-MAX(DATEVALUE($D567),Base!V$2)+1,0),"")</f>
        <v/>
      </c>
      <c r="Y567" t="str">
        <f t="shared" si="123"/>
        <v/>
      </c>
      <c r="Z567" t="str">
        <f t="shared" si="124"/>
        <v/>
      </c>
      <c r="AA567" t="str">
        <f t="shared" si="125"/>
        <v/>
      </c>
      <c r="AB567" t="str">
        <f t="shared" si="126"/>
        <v/>
      </c>
      <c r="AC567" t="str">
        <f t="shared" si="127"/>
        <v/>
      </c>
      <c r="AD567" t="str">
        <f t="shared" si="128"/>
        <v/>
      </c>
      <c r="AE567" t="str">
        <f t="shared" si="129"/>
        <v/>
      </c>
      <c r="AF567" t="str">
        <f t="shared" si="130"/>
        <v/>
      </c>
      <c r="AG567" t="str">
        <f t="shared" si="131"/>
        <v/>
      </c>
      <c r="AH567" t="str">
        <f t="shared" si="132"/>
        <v/>
      </c>
      <c r="AI567" t="str">
        <f t="shared" si="133"/>
        <v/>
      </c>
      <c r="AJ567" t="str">
        <f t="shared" si="134"/>
        <v/>
      </c>
    </row>
    <row r="568" spans="1:36" x14ac:dyDescent="0.25">
      <c r="A568" s="3"/>
      <c r="B568" s="3"/>
      <c r="C568" s="4"/>
      <c r="D568" s="20"/>
      <c r="E568" s="20"/>
      <c r="F568" s="4"/>
      <c r="G568" s="4"/>
      <c r="H568" s="2"/>
      <c r="J568" s="4" t="str">
        <f t="shared" si="120"/>
        <v/>
      </c>
      <c r="K568" s="4" t="str">
        <f t="shared" si="121"/>
        <v/>
      </c>
      <c r="L568" s="31" t="str">
        <f t="shared" si="122"/>
        <v/>
      </c>
      <c r="M568" s="12" t="str">
        <f>IF(AND(($D568)&lt;&gt;"",($E568)&lt;&gt;""),IF(MIN(DATEVALUE($E568),Base!K$3)-MAX(DATEVALUE($D568),Base!K$2)+1&gt;=0,MIN(DATEVALUE($E568),Base!K$3)-MAX(DATEVALUE($D568),Base!K$2)+1,0),"")</f>
        <v/>
      </c>
      <c r="N568" s="12" t="str">
        <f>IF(AND(($D568)&lt;&gt;"",($E568)&lt;&gt;""),IF(MIN(DATEVALUE($E568),Base!L$3)-MAX(DATEVALUE($D568),Base!L$2)+1&gt;=0,MIN(DATEVALUE($E568),Base!L$3)-MAX(DATEVALUE($D568),Base!L$2)+1,0),"")</f>
        <v/>
      </c>
      <c r="O568" s="12" t="str">
        <f>IF(AND(($D568)&lt;&gt;"",($E568)&lt;&gt;""),IF(MIN(DATEVALUE($E568),Base!M$3)-MAX(DATEVALUE($D568),Base!M$2)+1&gt;=0,MIN(DATEVALUE($E568),Base!M$3)-MAX(DATEVALUE($D568),Base!M$2)+1,0),"")</f>
        <v/>
      </c>
      <c r="P568" s="12" t="str">
        <f>IF(AND(($D568)&lt;&gt;"",($E568)&lt;&gt;""),IF(MIN(DATEVALUE($E568),Base!N$3)-MAX(DATEVALUE($D568),Base!N$2)+1&gt;=0,MIN(DATEVALUE($E568),Base!N$3)-MAX(DATEVALUE($D568),Base!N$2)+1,0),"")</f>
        <v/>
      </c>
      <c r="Q568" s="12" t="str">
        <f>IF(AND(($D568)&lt;&gt;"",($E568)&lt;&gt;""),IF(MIN(DATEVALUE($E568),Base!O$3)-MAX(DATEVALUE($D568),Base!O$2)+1&gt;=0,MIN(DATEVALUE($E568),Base!O$3)-MAX(DATEVALUE($D568),Base!O$2)+1,0),"")</f>
        <v/>
      </c>
      <c r="R568" s="12" t="str">
        <f>IF(AND(($D568)&lt;&gt;"",($E568)&lt;&gt;""),IF(MIN(DATEVALUE($E568),Base!P$3)-MAX(DATEVALUE($D568),Base!P$2)+1&gt;=0,MIN(DATEVALUE($E568),Base!P$3)-MAX(DATEVALUE($D568),Base!P$2)+1,0),"")</f>
        <v/>
      </c>
      <c r="S568" s="12" t="str">
        <f>IF(AND(($D568)&lt;&gt;"",($E568)&lt;&gt;""),IF(MIN(DATEVALUE($E568),Base!Q$3)-MAX(DATEVALUE($D568),Base!Q$2)+1&gt;=0,MIN(DATEVALUE($E568),Base!Q$3)-MAX(DATEVALUE($D568),Base!Q$2)+1,0),"")</f>
        <v/>
      </c>
      <c r="T568" s="12" t="str">
        <f>IF(AND(($D568)&lt;&gt;"",($E568)&lt;&gt;""),IF(MIN(DATEVALUE($E568),Base!R$3)-MAX(DATEVALUE($D568),Base!R$2)+1&gt;=0,MIN(DATEVALUE($E568),Base!R$3)-MAX(DATEVALUE($D568),Base!R$2)+1,0),"")</f>
        <v/>
      </c>
      <c r="U568" s="12" t="str">
        <f>IF(AND(($D568)&lt;&gt;"",($E568)&lt;&gt;""),IF(MIN(DATEVALUE($E568),Base!S$3)-MAX(DATEVALUE($D568),Base!S$2)+1&gt;=0,MIN(DATEVALUE($E568),Base!S$3)-MAX(DATEVALUE($D568),Base!S$2)+1,0),"")</f>
        <v/>
      </c>
      <c r="V568" s="12" t="str">
        <f>IF(AND(($D568)&lt;&gt;"",($E568)&lt;&gt;""),IF(MIN(DATEVALUE($E568),Base!T$3)-MAX(DATEVALUE($D568),Base!T$2)+1&gt;=0,MIN(DATEVALUE($E568),Base!T$3)-MAX(DATEVALUE($D568),Base!T$2)+1,0),"")</f>
        <v/>
      </c>
      <c r="W568" s="12" t="str">
        <f>IF(AND(($D568)&lt;&gt;"",($E568)&lt;&gt;""),IF(MIN(DATEVALUE($E568),Base!U$3)-MAX(DATEVALUE($D568),Base!U$2)+1&gt;=0,MIN(DATEVALUE($E568),Base!U$3)-MAX(DATEVALUE($D568),Base!U$2)+1,0),"")</f>
        <v/>
      </c>
      <c r="X568" s="12" t="str">
        <f>IF(AND(($D568)&lt;&gt;"",($E568)&lt;&gt;""),IF(MIN(DATEVALUE($E568),Base!V$3)-MAX(DATEVALUE($D568),Base!V$2)+1&gt;=0,MIN(DATEVALUE($E568),Base!V$3)-MAX(DATEVALUE($D568),Base!V$2)+1,0),"")</f>
        <v/>
      </c>
      <c r="Y568" t="str">
        <f t="shared" si="123"/>
        <v/>
      </c>
      <c r="Z568" t="str">
        <f t="shared" si="124"/>
        <v/>
      </c>
      <c r="AA568" t="str">
        <f t="shared" si="125"/>
        <v/>
      </c>
      <c r="AB568" t="str">
        <f t="shared" si="126"/>
        <v/>
      </c>
      <c r="AC568" t="str">
        <f t="shared" si="127"/>
        <v/>
      </c>
      <c r="AD568" t="str">
        <f t="shared" si="128"/>
        <v/>
      </c>
      <c r="AE568" t="str">
        <f t="shared" si="129"/>
        <v/>
      </c>
      <c r="AF568" t="str">
        <f t="shared" si="130"/>
        <v/>
      </c>
      <c r="AG568" t="str">
        <f t="shared" si="131"/>
        <v/>
      </c>
      <c r="AH568" t="str">
        <f t="shared" si="132"/>
        <v/>
      </c>
      <c r="AI568" t="str">
        <f t="shared" si="133"/>
        <v/>
      </c>
      <c r="AJ568" t="str">
        <f t="shared" si="134"/>
        <v/>
      </c>
    </row>
    <row r="569" spans="1:36" x14ac:dyDescent="0.25">
      <c r="A569" s="3"/>
      <c r="B569" s="3"/>
      <c r="C569" s="4"/>
      <c r="D569" s="20"/>
      <c r="E569" s="20"/>
      <c r="F569" s="4"/>
      <c r="G569" s="4"/>
      <c r="H569" s="2"/>
      <c r="J569" s="4" t="str">
        <f t="shared" si="120"/>
        <v/>
      </c>
      <c r="K569" s="4" t="str">
        <f t="shared" si="121"/>
        <v/>
      </c>
      <c r="L569" s="31" t="str">
        <f t="shared" si="122"/>
        <v/>
      </c>
      <c r="M569" s="12" t="str">
        <f>IF(AND(($D569)&lt;&gt;"",($E569)&lt;&gt;""),IF(MIN(DATEVALUE($E569),Base!K$3)-MAX(DATEVALUE($D569),Base!K$2)+1&gt;=0,MIN(DATEVALUE($E569),Base!K$3)-MAX(DATEVALUE($D569),Base!K$2)+1,0),"")</f>
        <v/>
      </c>
      <c r="N569" s="12" t="str">
        <f>IF(AND(($D569)&lt;&gt;"",($E569)&lt;&gt;""),IF(MIN(DATEVALUE($E569),Base!L$3)-MAX(DATEVALUE($D569),Base!L$2)+1&gt;=0,MIN(DATEVALUE($E569),Base!L$3)-MAX(DATEVALUE($D569),Base!L$2)+1,0),"")</f>
        <v/>
      </c>
      <c r="O569" s="12" t="str">
        <f>IF(AND(($D569)&lt;&gt;"",($E569)&lt;&gt;""),IF(MIN(DATEVALUE($E569),Base!M$3)-MAX(DATEVALUE($D569),Base!M$2)+1&gt;=0,MIN(DATEVALUE($E569),Base!M$3)-MAX(DATEVALUE($D569),Base!M$2)+1,0),"")</f>
        <v/>
      </c>
      <c r="P569" s="12" t="str">
        <f>IF(AND(($D569)&lt;&gt;"",($E569)&lt;&gt;""),IF(MIN(DATEVALUE($E569),Base!N$3)-MAX(DATEVALUE($D569),Base!N$2)+1&gt;=0,MIN(DATEVALUE($E569),Base!N$3)-MAX(DATEVALUE($D569),Base!N$2)+1,0),"")</f>
        <v/>
      </c>
      <c r="Q569" s="12" t="str">
        <f>IF(AND(($D569)&lt;&gt;"",($E569)&lt;&gt;""),IF(MIN(DATEVALUE($E569),Base!O$3)-MAX(DATEVALUE($D569),Base!O$2)+1&gt;=0,MIN(DATEVALUE($E569),Base!O$3)-MAX(DATEVALUE($D569),Base!O$2)+1,0),"")</f>
        <v/>
      </c>
      <c r="R569" s="12" t="str">
        <f>IF(AND(($D569)&lt;&gt;"",($E569)&lt;&gt;""),IF(MIN(DATEVALUE($E569),Base!P$3)-MAX(DATEVALUE($D569),Base!P$2)+1&gt;=0,MIN(DATEVALUE($E569),Base!P$3)-MAX(DATEVALUE($D569),Base!P$2)+1,0),"")</f>
        <v/>
      </c>
      <c r="S569" s="12" t="str">
        <f>IF(AND(($D569)&lt;&gt;"",($E569)&lt;&gt;""),IF(MIN(DATEVALUE($E569),Base!Q$3)-MAX(DATEVALUE($D569),Base!Q$2)+1&gt;=0,MIN(DATEVALUE($E569),Base!Q$3)-MAX(DATEVALUE($D569),Base!Q$2)+1,0),"")</f>
        <v/>
      </c>
      <c r="T569" s="12" t="str">
        <f>IF(AND(($D569)&lt;&gt;"",($E569)&lt;&gt;""),IF(MIN(DATEVALUE($E569),Base!R$3)-MAX(DATEVALUE($D569),Base!R$2)+1&gt;=0,MIN(DATEVALUE($E569),Base!R$3)-MAX(DATEVALUE($D569),Base!R$2)+1,0),"")</f>
        <v/>
      </c>
      <c r="U569" s="12" t="str">
        <f>IF(AND(($D569)&lt;&gt;"",($E569)&lt;&gt;""),IF(MIN(DATEVALUE($E569),Base!S$3)-MAX(DATEVALUE($D569),Base!S$2)+1&gt;=0,MIN(DATEVALUE($E569),Base!S$3)-MAX(DATEVALUE($D569),Base!S$2)+1,0),"")</f>
        <v/>
      </c>
      <c r="V569" s="12" t="str">
        <f>IF(AND(($D569)&lt;&gt;"",($E569)&lt;&gt;""),IF(MIN(DATEVALUE($E569),Base!T$3)-MAX(DATEVALUE($D569),Base!T$2)+1&gt;=0,MIN(DATEVALUE($E569),Base!T$3)-MAX(DATEVALUE($D569),Base!T$2)+1,0),"")</f>
        <v/>
      </c>
      <c r="W569" s="12" t="str">
        <f>IF(AND(($D569)&lt;&gt;"",($E569)&lt;&gt;""),IF(MIN(DATEVALUE($E569),Base!U$3)-MAX(DATEVALUE($D569),Base!U$2)+1&gt;=0,MIN(DATEVALUE($E569),Base!U$3)-MAX(DATEVALUE($D569),Base!U$2)+1,0),"")</f>
        <v/>
      </c>
      <c r="X569" s="12" t="str">
        <f>IF(AND(($D569)&lt;&gt;"",($E569)&lt;&gt;""),IF(MIN(DATEVALUE($E569),Base!V$3)-MAX(DATEVALUE($D569),Base!V$2)+1&gt;=0,MIN(DATEVALUE($E569),Base!V$3)-MAX(DATEVALUE($D569),Base!V$2)+1,0),"")</f>
        <v/>
      </c>
      <c r="Y569" t="str">
        <f t="shared" si="123"/>
        <v/>
      </c>
      <c r="Z569" t="str">
        <f t="shared" si="124"/>
        <v/>
      </c>
      <c r="AA569" t="str">
        <f t="shared" si="125"/>
        <v/>
      </c>
      <c r="AB569" t="str">
        <f t="shared" si="126"/>
        <v/>
      </c>
      <c r="AC569" t="str">
        <f t="shared" si="127"/>
        <v/>
      </c>
      <c r="AD569" t="str">
        <f t="shared" si="128"/>
        <v/>
      </c>
      <c r="AE569" t="str">
        <f t="shared" si="129"/>
        <v/>
      </c>
      <c r="AF569" t="str">
        <f t="shared" si="130"/>
        <v/>
      </c>
      <c r="AG569" t="str">
        <f t="shared" si="131"/>
        <v/>
      </c>
      <c r="AH569" t="str">
        <f t="shared" si="132"/>
        <v/>
      </c>
      <c r="AI569" t="str">
        <f t="shared" si="133"/>
        <v/>
      </c>
      <c r="AJ569" t="str">
        <f t="shared" si="134"/>
        <v/>
      </c>
    </row>
    <row r="570" spans="1:36" x14ac:dyDescent="0.25">
      <c r="A570" s="3"/>
      <c r="B570" s="3"/>
      <c r="C570" s="4"/>
      <c r="D570" s="20"/>
      <c r="E570" s="20"/>
      <c r="F570" s="4"/>
      <c r="G570" s="4"/>
      <c r="H570" s="2"/>
      <c r="J570" s="4" t="str">
        <f t="shared" si="120"/>
        <v/>
      </c>
      <c r="K570" s="4" t="str">
        <f t="shared" si="121"/>
        <v/>
      </c>
      <c r="L570" s="31" t="str">
        <f t="shared" si="122"/>
        <v/>
      </c>
      <c r="M570" s="12" t="str">
        <f>IF(AND(($D570)&lt;&gt;"",($E570)&lt;&gt;""),IF(MIN(DATEVALUE($E570),Base!K$3)-MAX(DATEVALUE($D570),Base!K$2)+1&gt;=0,MIN(DATEVALUE($E570),Base!K$3)-MAX(DATEVALUE($D570),Base!K$2)+1,0),"")</f>
        <v/>
      </c>
      <c r="N570" s="12" t="str">
        <f>IF(AND(($D570)&lt;&gt;"",($E570)&lt;&gt;""),IF(MIN(DATEVALUE($E570),Base!L$3)-MAX(DATEVALUE($D570),Base!L$2)+1&gt;=0,MIN(DATEVALUE($E570),Base!L$3)-MAX(DATEVALUE($D570),Base!L$2)+1,0),"")</f>
        <v/>
      </c>
      <c r="O570" s="12" t="str">
        <f>IF(AND(($D570)&lt;&gt;"",($E570)&lt;&gt;""),IF(MIN(DATEVALUE($E570),Base!M$3)-MAX(DATEVALUE($D570),Base!M$2)+1&gt;=0,MIN(DATEVALUE($E570),Base!M$3)-MAX(DATEVALUE($D570),Base!M$2)+1,0),"")</f>
        <v/>
      </c>
      <c r="P570" s="12" t="str">
        <f>IF(AND(($D570)&lt;&gt;"",($E570)&lt;&gt;""),IF(MIN(DATEVALUE($E570),Base!N$3)-MAX(DATEVALUE($D570),Base!N$2)+1&gt;=0,MIN(DATEVALUE($E570),Base!N$3)-MAX(DATEVALUE($D570),Base!N$2)+1,0),"")</f>
        <v/>
      </c>
      <c r="Q570" s="12" t="str">
        <f>IF(AND(($D570)&lt;&gt;"",($E570)&lt;&gt;""),IF(MIN(DATEVALUE($E570),Base!O$3)-MAX(DATEVALUE($D570),Base!O$2)+1&gt;=0,MIN(DATEVALUE($E570),Base!O$3)-MAX(DATEVALUE($D570),Base!O$2)+1,0),"")</f>
        <v/>
      </c>
      <c r="R570" s="12" t="str">
        <f>IF(AND(($D570)&lt;&gt;"",($E570)&lt;&gt;""),IF(MIN(DATEVALUE($E570),Base!P$3)-MAX(DATEVALUE($D570),Base!P$2)+1&gt;=0,MIN(DATEVALUE($E570),Base!P$3)-MAX(DATEVALUE($D570),Base!P$2)+1,0),"")</f>
        <v/>
      </c>
      <c r="S570" s="12" t="str">
        <f>IF(AND(($D570)&lt;&gt;"",($E570)&lt;&gt;""),IF(MIN(DATEVALUE($E570),Base!Q$3)-MAX(DATEVALUE($D570),Base!Q$2)+1&gt;=0,MIN(DATEVALUE($E570),Base!Q$3)-MAX(DATEVALUE($D570),Base!Q$2)+1,0),"")</f>
        <v/>
      </c>
      <c r="T570" s="12" t="str">
        <f>IF(AND(($D570)&lt;&gt;"",($E570)&lt;&gt;""),IF(MIN(DATEVALUE($E570),Base!R$3)-MAX(DATEVALUE($D570),Base!R$2)+1&gt;=0,MIN(DATEVALUE($E570),Base!R$3)-MAX(DATEVALUE($D570),Base!R$2)+1,0),"")</f>
        <v/>
      </c>
      <c r="U570" s="12" t="str">
        <f>IF(AND(($D570)&lt;&gt;"",($E570)&lt;&gt;""),IF(MIN(DATEVALUE($E570),Base!S$3)-MAX(DATEVALUE($D570),Base!S$2)+1&gt;=0,MIN(DATEVALUE($E570),Base!S$3)-MAX(DATEVALUE($D570),Base!S$2)+1,0),"")</f>
        <v/>
      </c>
      <c r="V570" s="12" t="str">
        <f>IF(AND(($D570)&lt;&gt;"",($E570)&lt;&gt;""),IF(MIN(DATEVALUE($E570),Base!T$3)-MAX(DATEVALUE($D570),Base!T$2)+1&gt;=0,MIN(DATEVALUE($E570),Base!T$3)-MAX(DATEVALUE($D570),Base!T$2)+1,0),"")</f>
        <v/>
      </c>
      <c r="W570" s="12" t="str">
        <f>IF(AND(($D570)&lt;&gt;"",($E570)&lt;&gt;""),IF(MIN(DATEVALUE($E570),Base!U$3)-MAX(DATEVALUE($D570),Base!U$2)+1&gt;=0,MIN(DATEVALUE($E570),Base!U$3)-MAX(DATEVALUE($D570),Base!U$2)+1,0),"")</f>
        <v/>
      </c>
      <c r="X570" s="12" t="str">
        <f>IF(AND(($D570)&lt;&gt;"",($E570)&lt;&gt;""),IF(MIN(DATEVALUE($E570),Base!V$3)-MAX(DATEVALUE($D570),Base!V$2)+1&gt;=0,MIN(DATEVALUE($E570),Base!V$3)-MAX(DATEVALUE($D570),Base!V$2)+1,0),"")</f>
        <v/>
      </c>
      <c r="Y570" t="str">
        <f t="shared" si="123"/>
        <v/>
      </c>
      <c r="Z570" t="str">
        <f t="shared" si="124"/>
        <v/>
      </c>
      <c r="AA570" t="str">
        <f t="shared" si="125"/>
        <v/>
      </c>
      <c r="AB570" t="str">
        <f t="shared" si="126"/>
        <v/>
      </c>
      <c r="AC570" t="str">
        <f t="shared" si="127"/>
        <v/>
      </c>
      <c r="AD570" t="str">
        <f t="shared" si="128"/>
        <v/>
      </c>
      <c r="AE570" t="str">
        <f t="shared" si="129"/>
        <v/>
      </c>
      <c r="AF570" t="str">
        <f t="shared" si="130"/>
        <v/>
      </c>
      <c r="AG570" t="str">
        <f t="shared" si="131"/>
        <v/>
      </c>
      <c r="AH570" t="str">
        <f t="shared" si="132"/>
        <v/>
      </c>
      <c r="AI570" t="str">
        <f t="shared" si="133"/>
        <v/>
      </c>
      <c r="AJ570" t="str">
        <f t="shared" si="134"/>
        <v/>
      </c>
    </row>
    <row r="571" spans="1:36" x14ac:dyDescent="0.25">
      <c r="A571" s="3"/>
      <c r="B571" s="3"/>
      <c r="C571" s="4"/>
      <c r="D571" s="20"/>
      <c r="E571" s="20"/>
      <c r="F571" s="4"/>
      <c r="G571" s="4"/>
      <c r="H571" s="2"/>
      <c r="J571" s="4" t="str">
        <f t="shared" si="120"/>
        <v/>
      </c>
      <c r="K571" s="4" t="str">
        <f t="shared" si="121"/>
        <v/>
      </c>
      <c r="L571" s="31" t="str">
        <f t="shared" si="122"/>
        <v/>
      </c>
      <c r="M571" s="12" t="str">
        <f>IF(AND(($D571)&lt;&gt;"",($E571)&lt;&gt;""),IF(MIN(DATEVALUE($E571),Base!K$3)-MAX(DATEVALUE($D571),Base!K$2)+1&gt;=0,MIN(DATEVALUE($E571),Base!K$3)-MAX(DATEVALUE($D571),Base!K$2)+1,0),"")</f>
        <v/>
      </c>
      <c r="N571" s="12" t="str">
        <f>IF(AND(($D571)&lt;&gt;"",($E571)&lt;&gt;""),IF(MIN(DATEVALUE($E571),Base!L$3)-MAX(DATEVALUE($D571),Base!L$2)+1&gt;=0,MIN(DATEVALUE($E571),Base!L$3)-MAX(DATEVALUE($D571),Base!L$2)+1,0),"")</f>
        <v/>
      </c>
      <c r="O571" s="12" t="str">
        <f>IF(AND(($D571)&lt;&gt;"",($E571)&lt;&gt;""),IF(MIN(DATEVALUE($E571),Base!M$3)-MAX(DATEVALUE($D571),Base!M$2)+1&gt;=0,MIN(DATEVALUE($E571),Base!M$3)-MAX(DATEVALUE($D571),Base!M$2)+1,0),"")</f>
        <v/>
      </c>
      <c r="P571" s="12" t="str">
        <f>IF(AND(($D571)&lt;&gt;"",($E571)&lt;&gt;""),IF(MIN(DATEVALUE($E571),Base!N$3)-MAX(DATEVALUE($D571),Base!N$2)+1&gt;=0,MIN(DATEVALUE($E571),Base!N$3)-MAX(DATEVALUE($D571),Base!N$2)+1,0),"")</f>
        <v/>
      </c>
      <c r="Q571" s="12" t="str">
        <f>IF(AND(($D571)&lt;&gt;"",($E571)&lt;&gt;""),IF(MIN(DATEVALUE($E571),Base!O$3)-MAX(DATEVALUE($D571),Base!O$2)+1&gt;=0,MIN(DATEVALUE($E571),Base!O$3)-MAX(DATEVALUE($D571),Base!O$2)+1,0),"")</f>
        <v/>
      </c>
      <c r="R571" s="12" t="str">
        <f>IF(AND(($D571)&lt;&gt;"",($E571)&lt;&gt;""),IF(MIN(DATEVALUE($E571),Base!P$3)-MAX(DATEVALUE($D571),Base!P$2)+1&gt;=0,MIN(DATEVALUE($E571),Base!P$3)-MAX(DATEVALUE($D571),Base!P$2)+1,0),"")</f>
        <v/>
      </c>
      <c r="S571" s="12" t="str">
        <f>IF(AND(($D571)&lt;&gt;"",($E571)&lt;&gt;""),IF(MIN(DATEVALUE($E571),Base!Q$3)-MAX(DATEVALUE($D571),Base!Q$2)+1&gt;=0,MIN(DATEVALUE($E571),Base!Q$3)-MAX(DATEVALUE($D571),Base!Q$2)+1,0),"")</f>
        <v/>
      </c>
      <c r="T571" s="12" t="str">
        <f>IF(AND(($D571)&lt;&gt;"",($E571)&lt;&gt;""),IF(MIN(DATEVALUE($E571),Base!R$3)-MAX(DATEVALUE($D571),Base!R$2)+1&gt;=0,MIN(DATEVALUE($E571),Base!R$3)-MAX(DATEVALUE($D571),Base!R$2)+1,0),"")</f>
        <v/>
      </c>
      <c r="U571" s="12" t="str">
        <f>IF(AND(($D571)&lt;&gt;"",($E571)&lt;&gt;""),IF(MIN(DATEVALUE($E571),Base!S$3)-MAX(DATEVALUE($D571),Base!S$2)+1&gt;=0,MIN(DATEVALUE($E571),Base!S$3)-MAX(DATEVALUE($D571),Base!S$2)+1,0),"")</f>
        <v/>
      </c>
      <c r="V571" s="12" t="str">
        <f>IF(AND(($D571)&lt;&gt;"",($E571)&lt;&gt;""),IF(MIN(DATEVALUE($E571),Base!T$3)-MAX(DATEVALUE($D571),Base!T$2)+1&gt;=0,MIN(DATEVALUE($E571),Base!T$3)-MAX(DATEVALUE($D571),Base!T$2)+1,0),"")</f>
        <v/>
      </c>
      <c r="W571" s="12" t="str">
        <f>IF(AND(($D571)&lt;&gt;"",($E571)&lt;&gt;""),IF(MIN(DATEVALUE($E571),Base!U$3)-MAX(DATEVALUE($D571),Base!U$2)+1&gt;=0,MIN(DATEVALUE($E571),Base!U$3)-MAX(DATEVALUE($D571),Base!U$2)+1,0),"")</f>
        <v/>
      </c>
      <c r="X571" s="12" t="str">
        <f>IF(AND(($D571)&lt;&gt;"",($E571)&lt;&gt;""),IF(MIN(DATEVALUE($E571),Base!V$3)-MAX(DATEVALUE($D571),Base!V$2)+1&gt;=0,MIN(DATEVALUE($E571),Base!V$3)-MAX(DATEVALUE($D571),Base!V$2)+1,0),"")</f>
        <v/>
      </c>
      <c r="Y571" t="str">
        <f t="shared" si="123"/>
        <v/>
      </c>
      <c r="Z571" t="str">
        <f t="shared" si="124"/>
        <v/>
      </c>
      <c r="AA571" t="str">
        <f t="shared" si="125"/>
        <v/>
      </c>
      <c r="AB571" t="str">
        <f t="shared" si="126"/>
        <v/>
      </c>
      <c r="AC571" t="str">
        <f t="shared" si="127"/>
        <v/>
      </c>
      <c r="AD571" t="str">
        <f t="shared" si="128"/>
        <v/>
      </c>
      <c r="AE571" t="str">
        <f t="shared" si="129"/>
        <v/>
      </c>
      <c r="AF571" t="str">
        <f t="shared" si="130"/>
        <v/>
      </c>
      <c r="AG571" t="str">
        <f t="shared" si="131"/>
        <v/>
      </c>
      <c r="AH571" t="str">
        <f t="shared" si="132"/>
        <v/>
      </c>
      <c r="AI571" t="str">
        <f t="shared" si="133"/>
        <v/>
      </c>
      <c r="AJ571" t="str">
        <f t="shared" si="134"/>
        <v/>
      </c>
    </row>
    <row r="572" spans="1:36" x14ac:dyDescent="0.25">
      <c r="A572" s="3"/>
      <c r="B572" s="3"/>
      <c r="C572" s="4"/>
      <c r="D572" s="20"/>
      <c r="E572" s="20"/>
      <c r="F572" s="4"/>
      <c r="G572" s="4"/>
      <c r="H572" s="2"/>
      <c r="J572" s="4" t="str">
        <f t="shared" si="120"/>
        <v/>
      </c>
      <c r="K572" s="4" t="str">
        <f t="shared" si="121"/>
        <v/>
      </c>
      <c r="L572" s="31" t="str">
        <f t="shared" si="122"/>
        <v/>
      </c>
      <c r="M572" s="12" t="str">
        <f>IF(AND(($D572)&lt;&gt;"",($E572)&lt;&gt;""),IF(MIN(DATEVALUE($E572),Base!K$3)-MAX(DATEVALUE($D572),Base!K$2)+1&gt;=0,MIN(DATEVALUE($E572),Base!K$3)-MAX(DATEVALUE($D572),Base!K$2)+1,0),"")</f>
        <v/>
      </c>
      <c r="N572" s="12" t="str">
        <f>IF(AND(($D572)&lt;&gt;"",($E572)&lt;&gt;""),IF(MIN(DATEVALUE($E572),Base!L$3)-MAX(DATEVALUE($D572),Base!L$2)+1&gt;=0,MIN(DATEVALUE($E572),Base!L$3)-MAX(DATEVALUE($D572),Base!L$2)+1,0),"")</f>
        <v/>
      </c>
      <c r="O572" s="12" t="str">
        <f>IF(AND(($D572)&lt;&gt;"",($E572)&lt;&gt;""),IF(MIN(DATEVALUE($E572),Base!M$3)-MAX(DATEVALUE($D572),Base!M$2)+1&gt;=0,MIN(DATEVALUE($E572),Base!M$3)-MAX(DATEVALUE($D572),Base!M$2)+1,0),"")</f>
        <v/>
      </c>
      <c r="P572" s="12" t="str">
        <f>IF(AND(($D572)&lt;&gt;"",($E572)&lt;&gt;""),IF(MIN(DATEVALUE($E572),Base!N$3)-MAX(DATEVALUE($D572),Base!N$2)+1&gt;=0,MIN(DATEVALUE($E572),Base!N$3)-MAX(DATEVALUE($D572),Base!N$2)+1,0),"")</f>
        <v/>
      </c>
      <c r="Q572" s="12" t="str">
        <f>IF(AND(($D572)&lt;&gt;"",($E572)&lt;&gt;""),IF(MIN(DATEVALUE($E572),Base!O$3)-MAX(DATEVALUE($D572),Base!O$2)+1&gt;=0,MIN(DATEVALUE($E572),Base!O$3)-MAX(DATEVALUE($D572),Base!O$2)+1,0),"")</f>
        <v/>
      </c>
      <c r="R572" s="12" t="str">
        <f>IF(AND(($D572)&lt;&gt;"",($E572)&lt;&gt;""),IF(MIN(DATEVALUE($E572),Base!P$3)-MAX(DATEVALUE($D572),Base!P$2)+1&gt;=0,MIN(DATEVALUE($E572),Base!P$3)-MAX(DATEVALUE($D572),Base!P$2)+1,0),"")</f>
        <v/>
      </c>
      <c r="S572" s="12" t="str">
        <f>IF(AND(($D572)&lt;&gt;"",($E572)&lt;&gt;""),IF(MIN(DATEVALUE($E572),Base!Q$3)-MAX(DATEVALUE($D572),Base!Q$2)+1&gt;=0,MIN(DATEVALUE($E572),Base!Q$3)-MAX(DATEVALUE($D572),Base!Q$2)+1,0),"")</f>
        <v/>
      </c>
      <c r="T572" s="12" t="str">
        <f>IF(AND(($D572)&lt;&gt;"",($E572)&lt;&gt;""),IF(MIN(DATEVALUE($E572),Base!R$3)-MAX(DATEVALUE($D572),Base!R$2)+1&gt;=0,MIN(DATEVALUE($E572),Base!R$3)-MAX(DATEVALUE($D572),Base!R$2)+1,0),"")</f>
        <v/>
      </c>
      <c r="U572" s="12" t="str">
        <f>IF(AND(($D572)&lt;&gt;"",($E572)&lt;&gt;""),IF(MIN(DATEVALUE($E572),Base!S$3)-MAX(DATEVALUE($D572),Base!S$2)+1&gt;=0,MIN(DATEVALUE($E572),Base!S$3)-MAX(DATEVALUE($D572),Base!S$2)+1,0),"")</f>
        <v/>
      </c>
      <c r="V572" s="12" t="str">
        <f>IF(AND(($D572)&lt;&gt;"",($E572)&lt;&gt;""),IF(MIN(DATEVALUE($E572),Base!T$3)-MAX(DATEVALUE($D572),Base!T$2)+1&gt;=0,MIN(DATEVALUE($E572),Base!T$3)-MAX(DATEVALUE($D572),Base!T$2)+1,0),"")</f>
        <v/>
      </c>
      <c r="W572" s="12" t="str">
        <f>IF(AND(($D572)&lt;&gt;"",($E572)&lt;&gt;""),IF(MIN(DATEVALUE($E572),Base!U$3)-MAX(DATEVALUE($D572),Base!U$2)+1&gt;=0,MIN(DATEVALUE($E572),Base!U$3)-MAX(DATEVALUE($D572),Base!U$2)+1,0),"")</f>
        <v/>
      </c>
      <c r="X572" s="12" t="str">
        <f>IF(AND(($D572)&lt;&gt;"",($E572)&lt;&gt;""),IF(MIN(DATEVALUE($E572),Base!V$3)-MAX(DATEVALUE($D572),Base!V$2)+1&gt;=0,MIN(DATEVALUE($E572),Base!V$3)-MAX(DATEVALUE($D572),Base!V$2)+1,0),"")</f>
        <v/>
      </c>
      <c r="Y572" t="str">
        <f t="shared" si="123"/>
        <v/>
      </c>
      <c r="Z572" t="str">
        <f t="shared" si="124"/>
        <v/>
      </c>
      <c r="AA572" t="str">
        <f t="shared" si="125"/>
        <v/>
      </c>
      <c r="AB572" t="str">
        <f t="shared" si="126"/>
        <v/>
      </c>
      <c r="AC572" t="str">
        <f t="shared" si="127"/>
        <v/>
      </c>
      <c r="AD572" t="str">
        <f t="shared" si="128"/>
        <v/>
      </c>
      <c r="AE572" t="str">
        <f t="shared" si="129"/>
        <v/>
      </c>
      <c r="AF572" t="str">
        <f t="shared" si="130"/>
        <v/>
      </c>
      <c r="AG572" t="str">
        <f t="shared" si="131"/>
        <v/>
      </c>
      <c r="AH572" t="str">
        <f t="shared" si="132"/>
        <v/>
      </c>
      <c r="AI572" t="str">
        <f t="shared" si="133"/>
        <v/>
      </c>
      <c r="AJ572" t="str">
        <f t="shared" si="134"/>
        <v/>
      </c>
    </row>
    <row r="573" spans="1:36" x14ac:dyDescent="0.25">
      <c r="A573" s="3"/>
      <c r="B573" s="3"/>
      <c r="C573" s="4"/>
      <c r="D573" s="20"/>
      <c r="E573" s="20"/>
      <c r="F573" s="4"/>
      <c r="G573" s="4"/>
      <c r="H573" s="2"/>
      <c r="J573" s="4" t="str">
        <f t="shared" si="120"/>
        <v/>
      </c>
      <c r="K573" s="4" t="str">
        <f t="shared" si="121"/>
        <v/>
      </c>
      <c r="L573" s="31" t="str">
        <f t="shared" si="122"/>
        <v/>
      </c>
      <c r="M573" s="12" t="str">
        <f>IF(AND(($D573)&lt;&gt;"",($E573)&lt;&gt;""),IF(MIN(DATEVALUE($E573),Base!K$3)-MAX(DATEVALUE($D573),Base!K$2)+1&gt;=0,MIN(DATEVALUE($E573),Base!K$3)-MAX(DATEVALUE($D573),Base!K$2)+1,0),"")</f>
        <v/>
      </c>
      <c r="N573" s="12" t="str">
        <f>IF(AND(($D573)&lt;&gt;"",($E573)&lt;&gt;""),IF(MIN(DATEVALUE($E573),Base!L$3)-MAX(DATEVALUE($D573),Base!L$2)+1&gt;=0,MIN(DATEVALUE($E573),Base!L$3)-MAX(DATEVALUE($D573),Base!L$2)+1,0),"")</f>
        <v/>
      </c>
      <c r="O573" s="12" t="str">
        <f>IF(AND(($D573)&lt;&gt;"",($E573)&lt;&gt;""),IF(MIN(DATEVALUE($E573),Base!M$3)-MAX(DATEVALUE($D573),Base!M$2)+1&gt;=0,MIN(DATEVALUE($E573),Base!M$3)-MAX(DATEVALUE($D573),Base!M$2)+1,0),"")</f>
        <v/>
      </c>
      <c r="P573" s="12" t="str">
        <f>IF(AND(($D573)&lt;&gt;"",($E573)&lt;&gt;""),IF(MIN(DATEVALUE($E573),Base!N$3)-MAX(DATEVALUE($D573),Base!N$2)+1&gt;=0,MIN(DATEVALUE($E573),Base!N$3)-MAX(DATEVALUE($D573),Base!N$2)+1,0),"")</f>
        <v/>
      </c>
      <c r="Q573" s="12" t="str">
        <f>IF(AND(($D573)&lt;&gt;"",($E573)&lt;&gt;""),IF(MIN(DATEVALUE($E573),Base!O$3)-MAX(DATEVALUE($D573),Base!O$2)+1&gt;=0,MIN(DATEVALUE($E573),Base!O$3)-MAX(DATEVALUE($D573),Base!O$2)+1,0),"")</f>
        <v/>
      </c>
      <c r="R573" s="12" t="str">
        <f>IF(AND(($D573)&lt;&gt;"",($E573)&lt;&gt;""),IF(MIN(DATEVALUE($E573),Base!P$3)-MAX(DATEVALUE($D573),Base!P$2)+1&gt;=0,MIN(DATEVALUE($E573),Base!P$3)-MAX(DATEVALUE($D573),Base!P$2)+1,0),"")</f>
        <v/>
      </c>
      <c r="S573" s="12" t="str">
        <f>IF(AND(($D573)&lt;&gt;"",($E573)&lt;&gt;""),IF(MIN(DATEVALUE($E573),Base!Q$3)-MAX(DATEVALUE($D573),Base!Q$2)+1&gt;=0,MIN(DATEVALUE($E573),Base!Q$3)-MAX(DATEVALUE($D573),Base!Q$2)+1,0),"")</f>
        <v/>
      </c>
      <c r="T573" s="12" t="str">
        <f>IF(AND(($D573)&lt;&gt;"",($E573)&lt;&gt;""),IF(MIN(DATEVALUE($E573),Base!R$3)-MAX(DATEVALUE($D573),Base!R$2)+1&gt;=0,MIN(DATEVALUE($E573),Base!R$3)-MAX(DATEVALUE($D573),Base!R$2)+1,0),"")</f>
        <v/>
      </c>
      <c r="U573" s="12" t="str">
        <f>IF(AND(($D573)&lt;&gt;"",($E573)&lt;&gt;""),IF(MIN(DATEVALUE($E573),Base!S$3)-MAX(DATEVALUE($D573),Base!S$2)+1&gt;=0,MIN(DATEVALUE($E573),Base!S$3)-MAX(DATEVALUE($D573),Base!S$2)+1,0),"")</f>
        <v/>
      </c>
      <c r="V573" s="12" t="str">
        <f>IF(AND(($D573)&lt;&gt;"",($E573)&lt;&gt;""),IF(MIN(DATEVALUE($E573),Base!T$3)-MAX(DATEVALUE($D573),Base!T$2)+1&gt;=0,MIN(DATEVALUE($E573),Base!T$3)-MAX(DATEVALUE($D573),Base!T$2)+1,0),"")</f>
        <v/>
      </c>
      <c r="W573" s="12" t="str">
        <f>IF(AND(($D573)&lt;&gt;"",($E573)&lt;&gt;""),IF(MIN(DATEVALUE($E573),Base!U$3)-MAX(DATEVALUE($D573),Base!U$2)+1&gt;=0,MIN(DATEVALUE($E573),Base!U$3)-MAX(DATEVALUE($D573),Base!U$2)+1,0),"")</f>
        <v/>
      </c>
      <c r="X573" s="12" t="str">
        <f>IF(AND(($D573)&lt;&gt;"",($E573)&lt;&gt;""),IF(MIN(DATEVALUE($E573),Base!V$3)-MAX(DATEVALUE($D573),Base!V$2)+1&gt;=0,MIN(DATEVALUE($E573),Base!V$3)-MAX(DATEVALUE($D573),Base!V$2)+1,0),"")</f>
        <v/>
      </c>
      <c r="Y573" t="str">
        <f t="shared" si="123"/>
        <v/>
      </c>
      <c r="Z573" t="str">
        <f t="shared" si="124"/>
        <v/>
      </c>
      <c r="AA573" t="str">
        <f t="shared" si="125"/>
        <v/>
      </c>
      <c r="AB573" t="str">
        <f t="shared" si="126"/>
        <v/>
      </c>
      <c r="AC573" t="str">
        <f t="shared" si="127"/>
        <v/>
      </c>
      <c r="AD573" t="str">
        <f t="shared" si="128"/>
        <v/>
      </c>
      <c r="AE573" t="str">
        <f t="shared" si="129"/>
        <v/>
      </c>
      <c r="AF573" t="str">
        <f t="shared" si="130"/>
        <v/>
      </c>
      <c r="AG573" t="str">
        <f t="shared" si="131"/>
        <v/>
      </c>
      <c r="AH573" t="str">
        <f t="shared" si="132"/>
        <v/>
      </c>
      <c r="AI573" t="str">
        <f t="shared" si="133"/>
        <v/>
      </c>
      <c r="AJ573" t="str">
        <f t="shared" si="134"/>
        <v/>
      </c>
    </row>
    <row r="574" spans="1:36" x14ac:dyDescent="0.25">
      <c r="A574" s="3"/>
      <c r="B574" s="3"/>
      <c r="C574" s="4"/>
      <c r="D574" s="20"/>
      <c r="E574" s="20"/>
      <c r="F574" s="4"/>
      <c r="G574" s="4"/>
      <c r="H574" s="2"/>
      <c r="J574" s="4" t="str">
        <f t="shared" si="120"/>
        <v/>
      </c>
      <c r="K574" s="4" t="str">
        <f t="shared" si="121"/>
        <v/>
      </c>
      <c r="L574" s="31" t="str">
        <f t="shared" si="122"/>
        <v/>
      </c>
      <c r="M574" s="12" t="str">
        <f>IF(AND(($D574)&lt;&gt;"",($E574)&lt;&gt;""),IF(MIN(DATEVALUE($E574),Base!K$3)-MAX(DATEVALUE($D574),Base!K$2)+1&gt;=0,MIN(DATEVALUE($E574),Base!K$3)-MAX(DATEVALUE($D574),Base!K$2)+1,0),"")</f>
        <v/>
      </c>
      <c r="N574" s="12" t="str">
        <f>IF(AND(($D574)&lt;&gt;"",($E574)&lt;&gt;""),IF(MIN(DATEVALUE($E574),Base!L$3)-MAX(DATEVALUE($D574),Base!L$2)+1&gt;=0,MIN(DATEVALUE($E574),Base!L$3)-MAX(DATEVALUE($D574),Base!L$2)+1,0),"")</f>
        <v/>
      </c>
      <c r="O574" s="12" t="str">
        <f>IF(AND(($D574)&lt;&gt;"",($E574)&lt;&gt;""),IF(MIN(DATEVALUE($E574),Base!M$3)-MAX(DATEVALUE($D574),Base!M$2)+1&gt;=0,MIN(DATEVALUE($E574),Base!M$3)-MAX(DATEVALUE($D574),Base!M$2)+1,0),"")</f>
        <v/>
      </c>
      <c r="P574" s="12" t="str">
        <f>IF(AND(($D574)&lt;&gt;"",($E574)&lt;&gt;""),IF(MIN(DATEVALUE($E574),Base!N$3)-MAX(DATEVALUE($D574),Base!N$2)+1&gt;=0,MIN(DATEVALUE($E574),Base!N$3)-MAX(DATEVALUE($D574),Base!N$2)+1,0),"")</f>
        <v/>
      </c>
      <c r="Q574" s="12" t="str">
        <f>IF(AND(($D574)&lt;&gt;"",($E574)&lt;&gt;""),IF(MIN(DATEVALUE($E574),Base!O$3)-MAX(DATEVALUE($D574),Base!O$2)+1&gt;=0,MIN(DATEVALUE($E574),Base!O$3)-MAX(DATEVALUE($D574),Base!O$2)+1,0),"")</f>
        <v/>
      </c>
      <c r="R574" s="12" t="str">
        <f>IF(AND(($D574)&lt;&gt;"",($E574)&lt;&gt;""),IF(MIN(DATEVALUE($E574),Base!P$3)-MAX(DATEVALUE($D574),Base!P$2)+1&gt;=0,MIN(DATEVALUE($E574),Base!P$3)-MAX(DATEVALUE($D574),Base!P$2)+1,0),"")</f>
        <v/>
      </c>
      <c r="S574" s="12" t="str">
        <f>IF(AND(($D574)&lt;&gt;"",($E574)&lt;&gt;""),IF(MIN(DATEVALUE($E574),Base!Q$3)-MAX(DATEVALUE($D574),Base!Q$2)+1&gt;=0,MIN(DATEVALUE($E574),Base!Q$3)-MAX(DATEVALUE($D574),Base!Q$2)+1,0),"")</f>
        <v/>
      </c>
      <c r="T574" s="12" t="str">
        <f>IF(AND(($D574)&lt;&gt;"",($E574)&lt;&gt;""),IF(MIN(DATEVALUE($E574),Base!R$3)-MAX(DATEVALUE($D574),Base!R$2)+1&gt;=0,MIN(DATEVALUE($E574),Base!R$3)-MAX(DATEVALUE($D574),Base!R$2)+1,0),"")</f>
        <v/>
      </c>
      <c r="U574" s="12" t="str">
        <f>IF(AND(($D574)&lt;&gt;"",($E574)&lt;&gt;""),IF(MIN(DATEVALUE($E574),Base!S$3)-MAX(DATEVALUE($D574),Base!S$2)+1&gt;=0,MIN(DATEVALUE($E574),Base!S$3)-MAX(DATEVALUE($D574),Base!S$2)+1,0),"")</f>
        <v/>
      </c>
      <c r="V574" s="12" t="str">
        <f>IF(AND(($D574)&lt;&gt;"",($E574)&lt;&gt;""),IF(MIN(DATEVALUE($E574),Base!T$3)-MAX(DATEVALUE($D574),Base!T$2)+1&gt;=0,MIN(DATEVALUE($E574),Base!T$3)-MAX(DATEVALUE($D574),Base!T$2)+1,0),"")</f>
        <v/>
      </c>
      <c r="W574" s="12" t="str">
        <f>IF(AND(($D574)&lt;&gt;"",($E574)&lt;&gt;""),IF(MIN(DATEVALUE($E574),Base!U$3)-MAX(DATEVALUE($D574),Base!U$2)+1&gt;=0,MIN(DATEVALUE($E574),Base!U$3)-MAX(DATEVALUE($D574),Base!U$2)+1,0),"")</f>
        <v/>
      </c>
      <c r="X574" s="12" t="str">
        <f>IF(AND(($D574)&lt;&gt;"",($E574)&lt;&gt;""),IF(MIN(DATEVALUE($E574),Base!V$3)-MAX(DATEVALUE($D574),Base!V$2)+1&gt;=0,MIN(DATEVALUE($E574),Base!V$3)-MAX(DATEVALUE($D574),Base!V$2)+1,0),"")</f>
        <v/>
      </c>
      <c r="Y574" t="str">
        <f t="shared" si="123"/>
        <v/>
      </c>
      <c r="Z574" t="str">
        <f t="shared" si="124"/>
        <v/>
      </c>
      <c r="AA574" t="str">
        <f t="shared" si="125"/>
        <v/>
      </c>
      <c r="AB574" t="str">
        <f t="shared" si="126"/>
        <v/>
      </c>
      <c r="AC574" t="str">
        <f t="shared" si="127"/>
        <v/>
      </c>
      <c r="AD574" t="str">
        <f t="shared" si="128"/>
        <v/>
      </c>
      <c r="AE574" t="str">
        <f t="shared" si="129"/>
        <v/>
      </c>
      <c r="AF574" t="str">
        <f t="shared" si="130"/>
        <v/>
      </c>
      <c r="AG574" t="str">
        <f t="shared" si="131"/>
        <v/>
      </c>
      <c r="AH574" t="str">
        <f t="shared" si="132"/>
        <v/>
      </c>
      <c r="AI574" t="str">
        <f t="shared" si="133"/>
        <v/>
      </c>
      <c r="AJ574" t="str">
        <f t="shared" si="134"/>
        <v/>
      </c>
    </row>
    <row r="575" spans="1:36" x14ac:dyDescent="0.25">
      <c r="A575" s="3"/>
      <c r="B575" s="3"/>
      <c r="C575" s="4"/>
      <c r="D575" s="20"/>
      <c r="E575" s="20"/>
      <c r="F575" s="4"/>
      <c r="G575" s="4"/>
      <c r="H575" s="2"/>
      <c r="J575" s="4" t="str">
        <f t="shared" si="120"/>
        <v/>
      </c>
      <c r="K575" s="4" t="str">
        <f t="shared" si="121"/>
        <v/>
      </c>
      <c r="L575" s="31" t="str">
        <f t="shared" si="122"/>
        <v/>
      </c>
      <c r="M575" s="12" t="str">
        <f>IF(AND(($D575)&lt;&gt;"",($E575)&lt;&gt;""),IF(MIN(DATEVALUE($E575),Base!K$3)-MAX(DATEVALUE($D575),Base!K$2)+1&gt;=0,MIN(DATEVALUE($E575),Base!K$3)-MAX(DATEVALUE($D575),Base!K$2)+1,0),"")</f>
        <v/>
      </c>
      <c r="N575" s="12" t="str">
        <f>IF(AND(($D575)&lt;&gt;"",($E575)&lt;&gt;""),IF(MIN(DATEVALUE($E575),Base!L$3)-MAX(DATEVALUE($D575),Base!L$2)+1&gt;=0,MIN(DATEVALUE($E575),Base!L$3)-MAX(DATEVALUE($D575),Base!L$2)+1,0),"")</f>
        <v/>
      </c>
      <c r="O575" s="12" t="str">
        <f>IF(AND(($D575)&lt;&gt;"",($E575)&lt;&gt;""),IF(MIN(DATEVALUE($E575),Base!M$3)-MAX(DATEVALUE($D575),Base!M$2)+1&gt;=0,MIN(DATEVALUE($E575),Base!M$3)-MAX(DATEVALUE($D575),Base!M$2)+1,0),"")</f>
        <v/>
      </c>
      <c r="P575" s="12" t="str">
        <f>IF(AND(($D575)&lt;&gt;"",($E575)&lt;&gt;""),IF(MIN(DATEVALUE($E575),Base!N$3)-MAX(DATEVALUE($D575),Base!N$2)+1&gt;=0,MIN(DATEVALUE($E575),Base!N$3)-MAX(DATEVALUE($D575),Base!N$2)+1,0),"")</f>
        <v/>
      </c>
      <c r="Q575" s="12" t="str">
        <f>IF(AND(($D575)&lt;&gt;"",($E575)&lt;&gt;""),IF(MIN(DATEVALUE($E575),Base!O$3)-MAX(DATEVALUE($D575),Base!O$2)+1&gt;=0,MIN(DATEVALUE($E575),Base!O$3)-MAX(DATEVALUE($D575),Base!O$2)+1,0),"")</f>
        <v/>
      </c>
      <c r="R575" s="12" t="str">
        <f>IF(AND(($D575)&lt;&gt;"",($E575)&lt;&gt;""),IF(MIN(DATEVALUE($E575),Base!P$3)-MAX(DATEVALUE($D575),Base!P$2)+1&gt;=0,MIN(DATEVALUE($E575),Base!P$3)-MAX(DATEVALUE($D575),Base!P$2)+1,0),"")</f>
        <v/>
      </c>
      <c r="S575" s="12" t="str">
        <f>IF(AND(($D575)&lt;&gt;"",($E575)&lt;&gt;""),IF(MIN(DATEVALUE($E575),Base!Q$3)-MAX(DATEVALUE($D575),Base!Q$2)+1&gt;=0,MIN(DATEVALUE($E575),Base!Q$3)-MAX(DATEVALUE($D575),Base!Q$2)+1,0),"")</f>
        <v/>
      </c>
      <c r="T575" s="12" t="str">
        <f>IF(AND(($D575)&lt;&gt;"",($E575)&lt;&gt;""),IF(MIN(DATEVALUE($E575),Base!R$3)-MAX(DATEVALUE($D575),Base!R$2)+1&gt;=0,MIN(DATEVALUE($E575),Base!R$3)-MAX(DATEVALUE($D575),Base!R$2)+1,0),"")</f>
        <v/>
      </c>
      <c r="U575" s="12" t="str">
        <f>IF(AND(($D575)&lt;&gt;"",($E575)&lt;&gt;""),IF(MIN(DATEVALUE($E575),Base!S$3)-MAX(DATEVALUE($D575),Base!S$2)+1&gt;=0,MIN(DATEVALUE($E575),Base!S$3)-MAX(DATEVALUE($D575),Base!S$2)+1,0),"")</f>
        <v/>
      </c>
      <c r="V575" s="12" t="str">
        <f>IF(AND(($D575)&lt;&gt;"",($E575)&lt;&gt;""),IF(MIN(DATEVALUE($E575),Base!T$3)-MAX(DATEVALUE($D575),Base!T$2)+1&gt;=0,MIN(DATEVALUE($E575),Base!T$3)-MAX(DATEVALUE($D575),Base!T$2)+1,0),"")</f>
        <v/>
      </c>
      <c r="W575" s="12" t="str">
        <f>IF(AND(($D575)&lt;&gt;"",($E575)&lt;&gt;""),IF(MIN(DATEVALUE($E575),Base!U$3)-MAX(DATEVALUE($D575),Base!U$2)+1&gt;=0,MIN(DATEVALUE($E575),Base!U$3)-MAX(DATEVALUE($D575),Base!U$2)+1,0),"")</f>
        <v/>
      </c>
      <c r="X575" s="12" t="str">
        <f>IF(AND(($D575)&lt;&gt;"",($E575)&lt;&gt;""),IF(MIN(DATEVALUE($E575),Base!V$3)-MAX(DATEVALUE($D575),Base!V$2)+1&gt;=0,MIN(DATEVALUE($E575),Base!V$3)-MAX(DATEVALUE($D575),Base!V$2)+1,0),"")</f>
        <v/>
      </c>
      <c r="Y575" t="str">
        <f t="shared" si="123"/>
        <v/>
      </c>
      <c r="Z575" t="str">
        <f t="shared" si="124"/>
        <v/>
      </c>
      <c r="AA575" t="str">
        <f t="shared" si="125"/>
        <v/>
      </c>
      <c r="AB575" t="str">
        <f t="shared" si="126"/>
        <v/>
      </c>
      <c r="AC575" t="str">
        <f t="shared" si="127"/>
        <v/>
      </c>
      <c r="AD575" t="str">
        <f t="shared" si="128"/>
        <v/>
      </c>
      <c r="AE575" t="str">
        <f t="shared" si="129"/>
        <v/>
      </c>
      <c r="AF575" t="str">
        <f t="shared" si="130"/>
        <v/>
      </c>
      <c r="AG575" t="str">
        <f t="shared" si="131"/>
        <v/>
      </c>
      <c r="AH575" t="str">
        <f t="shared" si="132"/>
        <v/>
      </c>
      <c r="AI575" t="str">
        <f t="shared" si="133"/>
        <v/>
      </c>
      <c r="AJ575" t="str">
        <f t="shared" si="134"/>
        <v/>
      </c>
    </row>
    <row r="576" spans="1:36" x14ac:dyDescent="0.25">
      <c r="A576" s="3"/>
      <c r="B576" s="3"/>
      <c r="C576" s="4"/>
      <c r="D576" s="20"/>
      <c r="E576" s="20"/>
      <c r="F576" s="4"/>
      <c r="G576" s="4"/>
      <c r="H576" s="2"/>
      <c r="J576" s="4" t="str">
        <f t="shared" si="120"/>
        <v/>
      </c>
      <c r="K576" s="4" t="str">
        <f t="shared" si="121"/>
        <v/>
      </c>
      <c r="L576" s="31" t="str">
        <f t="shared" si="122"/>
        <v/>
      </c>
      <c r="M576" s="12" t="str">
        <f>IF(AND(($D576)&lt;&gt;"",($E576)&lt;&gt;""),IF(MIN(DATEVALUE($E576),Base!K$3)-MAX(DATEVALUE($D576),Base!K$2)+1&gt;=0,MIN(DATEVALUE($E576),Base!K$3)-MAX(DATEVALUE($D576),Base!K$2)+1,0),"")</f>
        <v/>
      </c>
      <c r="N576" s="12" t="str">
        <f>IF(AND(($D576)&lt;&gt;"",($E576)&lt;&gt;""),IF(MIN(DATEVALUE($E576),Base!L$3)-MAX(DATEVALUE($D576),Base!L$2)+1&gt;=0,MIN(DATEVALUE($E576),Base!L$3)-MAX(DATEVALUE($D576),Base!L$2)+1,0),"")</f>
        <v/>
      </c>
      <c r="O576" s="12" t="str">
        <f>IF(AND(($D576)&lt;&gt;"",($E576)&lt;&gt;""),IF(MIN(DATEVALUE($E576),Base!M$3)-MAX(DATEVALUE($D576),Base!M$2)+1&gt;=0,MIN(DATEVALUE($E576),Base!M$3)-MAX(DATEVALUE($D576),Base!M$2)+1,0),"")</f>
        <v/>
      </c>
      <c r="P576" s="12" t="str">
        <f>IF(AND(($D576)&lt;&gt;"",($E576)&lt;&gt;""),IF(MIN(DATEVALUE($E576),Base!N$3)-MAX(DATEVALUE($D576),Base!N$2)+1&gt;=0,MIN(DATEVALUE($E576),Base!N$3)-MAX(DATEVALUE($D576),Base!N$2)+1,0),"")</f>
        <v/>
      </c>
      <c r="Q576" s="12" t="str">
        <f>IF(AND(($D576)&lt;&gt;"",($E576)&lt;&gt;""),IF(MIN(DATEVALUE($E576),Base!O$3)-MAX(DATEVALUE($D576),Base!O$2)+1&gt;=0,MIN(DATEVALUE($E576),Base!O$3)-MAX(DATEVALUE($D576),Base!O$2)+1,0),"")</f>
        <v/>
      </c>
      <c r="R576" s="12" t="str">
        <f>IF(AND(($D576)&lt;&gt;"",($E576)&lt;&gt;""),IF(MIN(DATEVALUE($E576),Base!P$3)-MAX(DATEVALUE($D576),Base!P$2)+1&gt;=0,MIN(DATEVALUE($E576),Base!P$3)-MAX(DATEVALUE($D576),Base!P$2)+1,0),"")</f>
        <v/>
      </c>
      <c r="S576" s="12" t="str">
        <f>IF(AND(($D576)&lt;&gt;"",($E576)&lt;&gt;""),IF(MIN(DATEVALUE($E576),Base!Q$3)-MAX(DATEVALUE($D576),Base!Q$2)+1&gt;=0,MIN(DATEVALUE($E576),Base!Q$3)-MAX(DATEVALUE($D576),Base!Q$2)+1,0),"")</f>
        <v/>
      </c>
      <c r="T576" s="12" t="str">
        <f>IF(AND(($D576)&lt;&gt;"",($E576)&lt;&gt;""),IF(MIN(DATEVALUE($E576),Base!R$3)-MAX(DATEVALUE($D576),Base!R$2)+1&gt;=0,MIN(DATEVALUE($E576),Base!R$3)-MAX(DATEVALUE($D576),Base!R$2)+1,0),"")</f>
        <v/>
      </c>
      <c r="U576" s="12" t="str">
        <f>IF(AND(($D576)&lt;&gt;"",($E576)&lt;&gt;""),IF(MIN(DATEVALUE($E576),Base!S$3)-MAX(DATEVALUE($D576),Base!S$2)+1&gt;=0,MIN(DATEVALUE($E576),Base!S$3)-MAX(DATEVALUE($D576),Base!S$2)+1,0),"")</f>
        <v/>
      </c>
      <c r="V576" s="12" t="str">
        <f>IF(AND(($D576)&lt;&gt;"",($E576)&lt;&gt;""),IF(MIN(DATEVALUE($E576),Base!T$3)-MAX(DATEVALUE($D576),Base!T$2)+1&gt;=0,MIN(DATEVALUE($E576),Base!T$3)-MAX(DATEVALUE($D576),Base!T$2)+1,0),"")</f>
        <v/>
      </c>
      <c r="W576" s="12" t="str">
        <f>IF(AND(($D576)&lt;&gt;"",($E576)&lt;&gt;""),IF(MIN(DATEVALUE($E576),Base!U$3)-MAX(DATEVALUE($D576),Base!U$2)+1&gt;=0,MIN(DATEVALUE($E576),Base!U$3)-MAX(DATEVALUE($D576),Base!U$2)+1,0),"")</f>
        <v/>
      </c>
      <c r="X576" s="12" t="str">
        <f>IF(AND(($D576)&lt;&gt;"",($E576)&lt;&gt;""),IF(MIN(DATEVALUE($E576),Base!V$3)-MAX(DATEVALUE($D576),Base!V$2)+1&gt;=0,MIN(DATEVALUE($E576),Base!V$3)-MAX(DATEVALUE($D576),Base!V$2)+1,0),"")</f>
        <v/>
      </c>
      <c r="Y576" t="str">
        <f t="shared" si="123"/>
        <v/>
      </c>
      <c r="Z576" t="str">
        <f t="shared" si="124"/>
        <v/>
      </c>
      <c r="AA576" t="str">
        <f t="shared" si="125"/>
        <v/>
      </c>
      <c r="AB576" t="str">
        <f t="shared" si="126"/>
        <v/>
      </c>
      <c r="AC576" t="str">
        <f t="shared" si="127"/>
        <v/>
      </c>
      <c r="AD576" t="str">
        <f t="shared" si="128"/>
        <v/>
      </c>
      <c r="AE576" t="str">
        <f t="shared" si="129"/>
        <v/>
      </c>
      <c r="AF576" t="str">
        <f t="shared" si="130"/>
        <v/>
      </c>
      <c r="AG576" t="str">
        <f t="shared" si="131"/>
        <v/>
      </c>
      <c r="AH576" t="str">
        <f t="shared" si="132"/>
        <v/>
      </c>
      <c r="AI576" t="str">
        <f t="shared" si="133"/>
        <v/>
      </c>
      <c r="AJ576" t="str">
        <f t="shared" si="134"/>
        <v/>
      </c>
    </row>
    <row r="577" spans="1:36" x14ac:dyDescent="0.25">
      <c r="A577" s="3"/>
      <c r="B577" s="3"/>
      <c r="C577" s="4"/>
      <c r="D577" s="20"/>
      <c r="E577" s="20"/>
      <c r="F577" s="4"/>
      <c r="G577" s="4"/>
      <c r="H577" s="2"/>
      <c r="J577" s="4" t="str">
        <f t="shared" si="120"/>
        <v/>
      </c>
      <c r="K577" s="4" t="str">
        <f t="shared" si="121"/>
        <v/>
      </c>
      <c r="L577" s="31" t="str">
        <f t="shared" si="122"/>
        <v/>
      </c>
      <c r="M577" s="12" t="str">
        <f>IF(AND(($D577)&lt;&gt;"",($E577)&lt;&gt;""),IF(MIN(DATEVALUE($E577),Base!K$3)-MAX(DATEVALUE($D577),Base!K$2)+1&gt;=0,MIN(DATEVALUE($E577),Base!K$3)-MAX(DATEVALUE($D577),Base!K$2)+1,0),"")</f>
        <v/>
      </c>
      <c r="N577" s="12" t="str">
        <f>IF(AND(($D577)&lt;&gt;"",($E577)&lt;&gt;""),IF(MIN(DATEVALUE($E577),Base!L$3)-MAX(DATEVALUE($D577),Base!L$2)+1&gt;=0,MIN(DATEVALUE($E577),Base!L$3)-MAX(DATEVALUE($D577),Base!L$2)+1,0),"")</f>
        <v/>
      </c>
      <c r="O577" s="12" t="str">
        <f>IF(AND(($D577)&lt;&gt;"",($E577)&lt;&gt;""),IF(MIN(DATEVALUE($E577),Base!M$3)-MAX(DATEVALUE($D577),Base!M$2)+1&gt;=0,MIN(DATEVALUE($E577),Base!M$3)-MAX(DATEVALUE($D577),Base!M$2)+1,0),"")</f>
        <v/>
      </c>
      <c r="P577" s="12" t="str">
        <f>IF(AND(($D577)&lt;&gt;"",($E577)&lt;&gt;""),IF(MIN(DATEVALUE($E577),Base!N$3)-MAX(DATEVALUE($D577),Base!N$2)+1&gt;=0,MIN(DATEVALUE($E577),Base!N$3)-MAX(DATEVALUE($D577),Base!N$2)+1,0),"")</f>
        <v/>
      </c>
      <c r="Q577" s="12" t="str">
        <f>IF(AND(($D577)&lt;&gt;"",($E577)&lt;&gt;""),IF(MIN(DATEVALUE($E577),Base!O$3)-MAX(DATEVALUE($D577),Base!O$2)+1&gt;=0,MIN(DATEVALUE($E577),Base!O$3)-MAX(DATEVALUE($D577),Base!O$2)+1,0),"")</f>
        <v/>
      </c>
      <c r="R577" s="12" t="str">
        <f>IF(AND(($D577)&lt;&gt;"",($E577)&lt;&gt;""),IF(MIN(DATEVALUE($E577),Base!P$3)-MAX(DATEVALUE($D577),Base!P$2)+1&gt;=0,MIN(DATEVALUE($E577),Base!P$3)-MAX(DATEVALUE($D577),Base!P$2)+1,0),"")</f>
        <v/>
      </c>
      <c r="S577" s="12" t="str">
        <f>IF(AND(($D577)&lt;&gt;"",($E577)&lt;&gt;""),IF(MIN(DATEVALUE($E577),Base!Q$3)-MAX(DATEVALUE($D577),Base!Q$2)+1&gt;=0,MIN(DATEVALUE($E577),Base!Q$3)-MAX(DATEVALUE($D577),Base!Q$2)+1,0),"")</f>
        <v/>
      </c>
      <c r="T577" s="12" t="str">
        <f>IF(AND(($D577)&lt;&gt;"",($E577)&lt;&gt;""),IF(MIN(DATEVALUE($E577),Base!R$3)-MAX(DATEVALUE($D577),Base!R$2)+1&gt;=0,MIN(DATEVALUE($E577),Base!R$3)-MAX(DATEVALUE($D577),Base!R$2)+1,0),"")</f>
        <v/>
      </c>
      <c r="U577" s="12" t="str">
        <f>IF(AND(($D577)&lt;&gt;"",($E577)&lt;&gt;""),IF(MIN(DATEVALUE($E577),Base!S$3)-MAX(DATEVALUE($D577),Base!S$2)+1&gt;=0,MIN(DATEVALUE($E577),Base!S$3)-MAX(DATEVALUE($D577),Base!S$2)+1,0),"")</f>
        <v/>
      </c>
      <c r="V577" s="12" t="str">
        <f>IF(AND(($D577)&lt;&gt;"",($E577)&lt;&gt;""),IF(MIN(DATEVALUE($E577),Base!T$3)-MAX(DATEVALUE($D577),Base!T$2)+1&gt;=0,MIN(DATEVALUE($E577),Base!T$3)-MAX(DATEVALUE($D577),Base!T$2)+1,0),"")</f>
        <v/>
      </c>
      <c r="W577" s="12" t="str">
        <f>IF(AND(($D577)&lt;&gt;"",($E577)&lt;&gt;""),IF(MIN(DATEVALUE($E577),Base!U$3)-MAX(DATEVALUE($D577),Base!U$2)+1&gt;=0,MIN(DATEVALUE($E577),Base!U$3)-MAX(DATEVALUE($D577),Base!U$2)+1,0),"")</f>
        <v/>
      </c>
      <c r="X577" s="12" t="str">
        <f>IF(AND(($D577)&lt;&gt;"",($E577)&lt;&gt;""),IF(MIN(DATEVALUE($E577),Base!V$3)-MAX(DATEVALUE($D577),Base!V$2)+1&gt;=0,MIN(DATEVALUE($E577),Base!V$3)-MAX(DATEVALUE($D577),Base!V$2)+1,0),"")</f>
        <v/>
      </c>
      <c r="Y577" t="str">
        <f t="shared" si="123"/>
        <v/>
      </c>
      <c r="Z577" t="str">
        <f t="shared" si="124"/>
        <v/>
      </c>
      <c r="AA577" t="str">
        <f t="shared" si="125"/>
        <v/>
      </c>
      <c r="AB577" t="str">
        <f t="shared" si="126"/>
        <v/>
      </c>
      <c r="AC577" t="str">
        <f t="shared" si="127"/>
        <v/>
      </c>
      <c r="AD577" t="str">
        <f t="shared" si="128"/>
        <v/>
      </c>
      <c r="AE577" t="str">
        <f t="shared" si="129"/>
        <v/>
      </c>
      <c r="AF577" t="str">
        <f t="shared" si="130"/>
        <v/>
      </c>
      <c r="AG577" t="str">
        <f t="shared" si="131"/>
        <v/>
      </c>
      <c r="AH577" t="str">
        <f t="shared" si="132"/>
        <v/>
      </c>
      <c r="AI577" t="str">
        <f t="shared" si="133"/>
        <v/>
      </c>
      <c r="AJ577" t="str">
        <f t="shared" si="134"/>
        <v/>
      </c>
    </row>
    <row r="578" spans="1:36" x14ac:dyDescent="0.25">
      <c r="A578" s="3"/>
      <c r="B578" s="3"/>
      <c r="C578" s="4"/>
      <c r="D578" s="20"/>
      <c r="E578" s="20"/>
      <c r="F578" s="4"/>
      <c r="G578" s="4"/>
      <c r="H578" s="2"/>
      <c r="J578" s="4" t="str">
        <f t="shared" ref="J578:J641" si="135">IF(DATEDIF(D578,E578,"d")&lt;&gt;0,DATEDIF(D578,E578,"d")+1,"")</f>
        <v/>
      </c>
      <c r="K578" s="4" t="str">
        <f t="shared" ref="K578:K641" si="136">IF(AND(J578&lt;&gt;"",F578&lt;&gt;"",H578&lt;&gt;""),J578*F578*H578,"")</f>
        <v/>
      </c>
      <c r="L578" s="31" t="str">
        <f t="shared" ref="L578:L641" si="137">IF(D578&lt;&gt;"",MONTH(D578),"")</f>
        <v/>
      </c>
      <c r="M578" s="12" t="str">
        <f>IF(AND(($D578)&lt;&gt;"",($E578)&lt;&gt;""),IF(MIN(DATEVALUE($E578),Base!K$3)-MAX(DATEVALUE($D578),Base!K$2)+1&gt;=0,MIN(DATEVALUE($E578),Base!K$3)-MAX(DATEVALUE($D578),Base!K$2)+1,0),"")</f>
        <v/>
      </c>
      <c r="N578" s="12" t="str">
        <f>IF(AND(($D578)&lt;&gt;"",($E578)&lt;&gt;""),IF(MIN(DATEVALUE($E578),Base!L$3)-MAX(DATEVALUE($D578),Base!L$2)+1&gt;=0,MIN(DATEVALUE($E578),Base!L$3)-MAX(DATEVALUE($D578),Base!L$2)+1,0),"")</f>
        <v/>
      </c>
      <c r="O578" s="12" t="str">
        <f>IF(AND(($D578)&lt;&gt;"",($E578)&lt;&gt;""),IF(MIN(DATEVALUE($E578),Base!M$3)-MAX(DATEVALUE($D578),Base!M$2)+1&gt;=0,MIN(DATEVALUE($E578),Base!M$3)-MAX(DATEVALUE($D578),Base!M$2)+1,0),"")</f>
        <v/>
      </c>
      <c r="P578" s="12" t="str">
        <f>IF(AND(($D578)&lt;&gt;"",($E578)&lt;&gt;""),IF(MIN(DATEVALUE($E578),Base!N$3)-MAX(DATEVALUE($D578),Base!N$2)+1&gt;=0,MIN(DATEVALUE($E578),Base!N$3)-MAX(DATEVALUE($D578),Base!N$2)+1,0),"")</f>
        <v/>
      </c>
      <c r="Q578" s="12" t="str">
        <f>IF(AND(($D578)&lt;&gt;"",($E578)&lt;&gt;""),IF(MIN(DATEVALUE($E578),Base!O$3)-MAX(DATEVALUE($D578),Base!O$2)+1&gt;=0,MIN(DATEVALUE($E578),Base!O$3)-MAX(DATEVALUE($D578),Base!O$2)+1,0),"")</f>
        <v/>
      </c>
      <c r="R578" s="12" t="str">
        <f>IF(AND(($D578)&lt;&gt;"",($E578)&lt;&gt;""),IF(MIN(DATEVALUE($E578),Base!P$3)-MAX(DATEVALUE($D578),Base!P$2)+1&gt;=0,MIN(DATEVALUE($E578),Base!P$3)-MAX(DATEVALUE($D578),Base!P$2)+1,0),"")</f>
        <v/>
      </c>
      <c r="S578" s="12" t="str">
        <f>IF(AND(($D578)&lt;&gt;"",($E578)&lt;&gt;""),IF(MIN(DATEVALUE($E578),Base!Q$3)-MAX(DATEVALUE($D578),Base!Q$2)+1&gt;=0,MIN(DATEVALUE($E578),Base!Q$3)-MAX(DATEVALUE($D578),Base!Q$2)+1,0),"")</f>
        <v/>
      </c>
      <c r="T578" s="12" t="str">
        <f>IF(AND(($D578)&lt;&gt;"",($E578)&lt;&gt;""),IF(MIN(DATEVALUE($E578),Base!R$3)-MAX(DATEVALUE($D578),Base!R$2)+1&gt;=0,MIN(DATEVALUE($E578),Base!R$3)-MAX(DATEVALUE($D578),Base!R$2)+1,0),"")</f>
        <v/>
      </c>
      <c r="U578" s="12" t="str">
        <f>IF(AND(($D578)&lt;&gt;"",($E578)&lt;&gt;""),IF(MIN(DATEVALUE($E578),Base!S$3)-MAX(DATEVALUE($D578),Base!S$2)+1&gt;=0,MIN(DATEVALUE($E578),Base!S$3)-MAX(DATEVALUE($D578),Base!S$2)+1,0),"")</f>
        <v/>
      </c>
      <c r="V578" s="12" t="str">
        <f>IF(AND(($D578)&lt;&gt;"",($E578)&lt;&gt;""),IF(MIN(DATEVALUE($E578),Base!T$3)-MAX(DATEVALUE($D578),Base!T$2)+1&gt;=0,MIN(DATEVALUE($E578),Base!T$3)-MAX(DATEVALUE($D578),Base!T$2)+1,0),"")</f>
        <v/>
      </c>
      <c r="W578" s="12" t="str">
        <f>IF(AND(($D578)&lt;&gt;"",($E578)&lt;&gt;""),IF(MIN(DATEVALUE($E578),Base!U$3)-MAX(DATEVALUE($D578),Base!U$2)+1&gt;=0,MIN(DATEVALUE($E578),Base!U$3)-MAX(DATEVALUE($D578),Base!U$2)+1,0),"")</f>
        <v/>
      </c>
      <c r="X578" s="12" t="str">
        <f>IF(AND(($D578)&lt;&gt;"",($E578)&lt;&gt;""),IF(MIN(DATEVALUE($E578),Base!V$3)-MAX(DATEVALUE($D578),Base!V$2)+1&gt;=0,MIN(DATEVALUE($E578),Base!V$3)-MAX(DATEVALUE($D578),Base!V$2)+1,0),"")</f>
        <v/>
      </c>
      <c r="Y578" t="str">
        <f t="shared" ref="Y578:Y641" si="138">IF(AND(M578&lt;&gt;"",$H578&lt;&gt;"",$F578&lt;&gt;""),M578*$H578*$F578,"")</f>
        <v/>
      </c>
      <c r="Z578" t="str">
        <f t="shared" ref="Z578:Z641" si="139">IF(AND(N578&lt;&gt;"",$H578&lt;&gt;"",$F578&lt;&gt;""),N578*$H578*$F578,"")</f>
        <v/>
      </c>
      <c r="AA578" t="str">
        <f t="shared" ref="AA578:AA641" si="140">IF(AND(O578&lt;&gt;"",$H578&lt;&gt;"",$F578&lt;&gt;""),O578*$H578*$F578,"")</f>
        <v/>
      </c>
      <c r="AB578" t="str">
        <f t="shared" ref="AB578:AB641" si="141">IF(AND(P578&lt;&gt;"",$H578&lt;&gt;"",$F578&lt;&gt;""),P578*$H578*$F578,"")</f>
        <v/>
      </c>
      <c r="AC578" t="str">
        <f t="shared" ref="AC578:AC641" si="142">IF(AND(Q578&lt;&gt;"",$H578&lt;&gt;"",$F578&lt;&gt;""),Q578*$H578*$F578,"")</f>
        <v/>
      </c>
      <c r="AD578" t="str">
        <f t="shared" ref="AD578:AD641" si="143">IF(AND(R578&lt;&gt;"",$H578&lt;&gt;"",$F578&lt;&gt;""),R578*$H578*$F578,"")</f>
        <v/>
      </c>
      <c r="AE578" t="str">
        <f t="shared" ref="AE578:AE641" si="144">IF(AND(S578&lt;&gt;"",$H578&lt;&gt;"",$F578&lt;&gt;""),S578*$H578*$F578,"")</f>
        <v/>
      </c>
      <c r="AF578" t="str">
        <f t="shared" ref="AF578:AF641" si="145">IF(AND(T578&lt;&gt;"",$H578&lt;&gt;"",$F578&lt;&gt;""),T578*$H578*$F578,"")</f>
        <v/>
      </c>
      <c r="AG578" t="str">
        <f t="shared" ref="AG578:AG641" si="146">IF(AND(U578&lt;&gt;"",$H578&lt;&gt;"",$F578&lt;&gt;""),U578*$H578*$F578,"")</f>
        <v/>
      </c>
      <c r="AH578" t="str">
        <f t="shared" ref="AH578:AH641" si="147">IF(AND(V578&lt;&gt;"",$H578&lt;&gt;"",$F578&lt;&gt;""),V578*$H578*$F578,"")</f>
        <v/>
      </c>
      <c r="AI578" t="str">
        <f t="shared" ref="AI578:AI641" si="148">IF(AND(W578&lt;&gt;"",$H578&lt;&gt;"",$F578&lt;&gt;""),W578*$H578*$F578,"")</f>
        <v/>
      </c>
      <c r="AJ578" t="str">
        <f t="shared" ref="AJ578:AJ641" si="149">IF(AND(X578&lt;&gt;"",$H578&lt;&gt;"",$F578&lt;&gt;""),X578*$H578*$F578,"")</f>
        <v/>
      </c>
    </row>
    <row r="579" spans="1:36" x14ac:dyDescent="0.25">
      <c r="A579" s="3"/>
      <c r="B579" s="3"/>
      <c r="C579" s="4"/>
      <c r="D579" s="20"/>
      <c r="E579" s="20"/>
      <c r="F579" s="4"/>
      <c r="G579" s="4"/>
      <c r="H579" s="2"/>
      <c r="J579" s="4" t="str">
        <f t="shared" si="135"/>
        <v/>
      </c>
      <c r="K579" s="4" t="str">
        <f t="shared" si="136"/>
        <v/>
      </c>
      <c r="L579" s="31" t="str">
        <f t="shared" si="137"/>
        <v/>
      </c>
      <c r="M579" s="12" t="str">
        <f>IF(AND(($D579)&lt;&gt;"",($E579)&lt;&gt;""),IF(MIN(DATEVALUE($E579),Base!K$3)-MAX(DATEVALUE($D579),Base!K$2)+1&gt;=0,MIN(DATEVALUE($E579),Base!K$3)-MAX(DATEVALUE($D579),Base!K$2)+1,0),"")</f>
        <v/>
      </c>
      <c r="N579" s="12" t="str">
        <f>IF(AND(($D579)&lt;&gt;"",($E579)&lt;&gt;""),IF(MIN(DATEVALUE($E579),Base!L$3)-MAX(DATEVALUE($D579),Base!L$2)+1&gt;=0,MIN(DATEVALUE($E579),Base!L$3)-MAX(DATEVALUE($D579),Base!L$2)+1,0),"")</f>
        <v/>
      </c>
      <c r="O579" s="12" t="str">
        <f>IF(AND(($D579)&lt;&gt;"",($E579)&lt;&gt;""),IF(MIN(DATEVALUE($E579),Base!M$3)-MAX(DATEVALUE($D579),Base!M$2)+1&gt;=0,MIN(DATEVALUE($E579),Base!M$3)-MAX(DATEVALUE($D579),Base!M$2)+1,0),"")</f>
        <v/>
      </c>
      <c r="P579" s="12" t="str">
        <f>IF(AND(($D579)&lt;&gt;"",($E579)&lt;&gt;""),IF(MIN(DATEVALUE($E579),Base!N$3)-MAX(DATEVALUE($D579),Base!N$2)+1&gt;=0,MIN(DATEVALUE($E579),Base!N$3)-MAX(DATEVALUE($D579),Base!N$2)+1,0),"")</f>
        <v/>
      </c>
      <c r="Q579" s="12" t="str">
        <f>IF(AND(($D579)&lt;&gt;"",($E579)&lt;&gt;""),IF(MIN(DATEVALUE($E579),Base!O$3)-MAX(DATEVALUE($D579),Base!O$2)+1&gt;=0,MIN(DATEVALUE($E579),Base!O$3)-MAX(DATEVALUE($D579),Base!O$2)+1,0),"")</f>
        <v/>
      </c>
      <c r="R579" s="12" t="str">
        <f>IF(AND(($D579)&lt;&gt;"",($E579)&lt;&gt;""),IF(MIN(DATEVALUE($E579),Base!P$3)-MAX(DATEVALUE($D579),Base!P$2)+1&gt;=0,MIN(DATEVALUE($E579),Base!P$3)-MAX(DATEVALUE($D579),Base!P$2)+1,0),"")</f>
        <v/>
      </c>
      <c r="S579" s="12" t="str">
        <f>IF(AND(($D579)&lt;&gt;"",($E579)&lt;&gt;""),IF(MIN(DATEVALUE($E579),Base!Q$3)-MAX(DATEVALUE($D579),Base!Q$2)+1&gt;=0,MIN(DATEVALUE($E579),Base!Q$3)-MAX(DATEVALUE($D579),Base!Q$2)+1,0),"")</f>
        <v/>
      </c>
      <c r="T579" s="12" t="str">
        <f>IF(AND(($D579)&lt;&gt;"",($E579)&lt;&gt;""),IF(MIN(DATEVALUE($E579),Base!R$3)-MAX(DATEVALUE($D579),Base!R$2)+1&gt;=0,MIN(DATEVALUE($E579),Base!R$3)-MAX(DATEVALUE($D579),Base!R$2)+1,0),"")</f>
        <v/>
      </c>
      <c r="U579" s="12" t="str">
        <f>IF(AND(($D579)&lt;&gt;"",($E579)&lt;&gt;""),IF(MIN(DATEVALUE($E579),Base!S$3)-MAX(DATEVALUE($D579),Base!S$2)+1&gt;=0,MIN(DATEVALUE($E579),Base!S$3)-MAX(DATEVALUE($D579),Base!S$2)+1,0),"")</f>
        <v/>
      </c>
      <c r="V579" s="12" t="str">
        <f>IF(AND(($D579)&lt;&gt;"",($E579)&lt;&gt;""),IF(MIN(DATEVALUE($E579),Base!T$3)-MAX(DATEVALUE($D579),Base!T$2)+1&gt;=0,MIN(DATEVALUE($E579),Base!T$3)-MAX(DATEVALUE($D579),Base!T$2)+1,0),"")</f>
        <v/>
      </c>
      <c r="W579" s="12" t="str">
        <f>IF(AND(($D579)&lt;&gt;"",($E579)&lt;&gt;""),IF(MIN(DATEVALUE($E579),Base!U$3)-MAX(DATEVALUE($D579),Base!U$2)+1&gt;=0,MIN(DATEVALUE($E579),Base!U$3)-MAX(DATEVALUE($D579),Base!U$2)+1,0),"")</f>
        <v/>
      </c>
      <c r="X579" s="12" t="str">
        <f>IF(AND(($D579)&lt;&gt;"",($E579)&lt;&gt;""),IF(MIN(DATEVALUE($E579),Base!V$3)-MAX(DATEVALUE($D579),Base!V$2)+1&gt;=0,MIN(DATEVALUE($E579),Base!V$3)-MAX(DATEVALUE($D579),Base!V$2)+1,0),"")</f>
        <v/>
      </c>
      <c r="Y579" t="str">
        <f t="shared" si="138"/>
        <v/>
      </c>
      <c r="Z579" t="str">
        <f t="shared" si="139"/>
        <v/>
      </c>
      <c r="AA579" t="str">
        <f t="shared" si="140"/>
        <v/>
      </c>
      <c r="AB579" t="str">
        <f t="shared" si="141"/>
        <v/>
      </c>
      <c r="AC579" t="str">
        <f t="shared" si="142"/>
        <v/>
      </c>
      <c r="AD579" t="str">
        <f t="shared" si="143"/>
        <v/>
      </c>
      <c r="AE579" t="str">
        <f t="shared" si="144"/>
        <v/>
      </c>
      <c r="AF579" t="str">
        <f t="shared" si="145"/>
        <v/>
      </c>
      <c r="AG579" t="str">
        <f t="shared" si="146"/>
        <v/>
      </c>
      <c r="AH579" t="str">
        <f t="shared" si="147"/>
        <v/>
      </c>
      <c r="AI579" t="str">
        <f t="shared" si="148"/>
        <v/>
      </c>
      <c r="AJ579" t="str">
        <f t="shared" si="149"/>
        <v/>
      </c>
    </row>
    <row r="580" spans="1:36" x14ac:dyDescent="0.25">
      <c r="A580" s="3"/>
      <c r="B580" s="3"/>
      <c r="C580" s="4"/>
      <c r="D580" s="20"/>
      <c r="E580" s="20"/>
      <c r="F580" s="4"/>
      <c r="G580" s="4"/>
      <c r="H580" s="2"/>
      <c r="J580" s="4" t="str">
        <f t="shared" si="135"/>
        <v/>
      </c>
      <c r="K580" s="4" t="str">
        <f t="shared" si="136"/>
        <v/>
      </c>
      <c r="L580" s="31" t="str">
        <f t="shared" si="137"/>
        <v/>
      </c>
      <c r="M580" s="12" t="str">
        <f>IF(AND(($D580)&lt;&gt;"",($E580)&lt;&gt;""),IF(MIN(DATEVALUE($E580),Base!K$3)-MAX(DATEVALUE($D580),Base!K$2)+1&gt;=0,MIN(DATEVALUE($E580),Base!K$3)-MAX(DATEVALUE($D580),Base!K$2)+1,0),"")</f>
        <v/>
      </c>
      <c r="N580" s="12" t="str">
        <f>IF(AND(($D580)&lt;&gt;"",($E580)&lt;&gt;""),IF(MIN(DATEVALUE($E580),Base!L$3)-MAX(DATEVALUE($D580),Base!L$2)+1&gt;=0,MIN(DATEVALUE($E580),Base!L$3)-MAX(DATEVALUE($D580),Base!L$2)+1,0),"")</f>
        <v/>
      </c>
      <c r="O580" s="12" t="str">
        <f>IF(AND(($D580)&lt;&gt;"",($E580)&lt;&gt;""),IF(MIN(DATEVALUE($E580),Base!M$3)-MAX(DATEVALUE($D580),Base!M$2)+1&gt;=0,MIN(DATEVALUE($E580),Base!M$3)-MAX(DATEVALUE($D580),Base!M$2)+1,0),"")</f>
        <v/>
      </c>
      <c r="P580" s="12" t="str">
        <f>IF(AND(($D580)&lt;&gt;"",($E580)&lt;&gt;""),IF(MIN(DATEVALUE($E580),Base!N$3)-MAX(DATEVALUE($D580),Base!N$2)+1&gt;=0,MIN(DATEVALUE($E580),Base!N$3)-MAX(DATEVALUE($D580),Base!N$2)+1,0),"")</f>
        <v/>
      </c>
      <c r="Q580" s="12" t="str">
        <f>IF(AND(($D580)&lt;&gt;"",($E580)&lt;&gt;""),IF(MIN(DATEVALUE($E580),Base!O$3)-MAX(DATEVALUE($D580),Base!O$2)+1&gt;=0,MIN(DATEVALUE($E580),Base!O$3)-MAX(DATEVALUE($D580),Base!O$2)+1,0),"")</f>
        <v/>
      </c>
      <c r="R580" s="12" t="str">
        <f>IF(AND(($D580)&lt;&gt;"",($E580)&lt;&gt;""),IF(MIN(DATEVALUE($E580),Base!P$3)-MAX(DATEVALUE($D580),Base!P$2)+1&gt;=0,MIN(DATEVALUE($E580),Base!P$3)-MAX(DATEVALUE($D580),Base!P$2)+1,0),"")</f>
        <v/>
      </c>
      <c r="S580" s="12" t="str">
        <f>IF(AND(($D580)&lt;&gt;"",($E580)&lt;&gt;""),IF(MIN(DATEVALUE($E580),Base!Q$3)-MAX(DATEVALUE($D580),Base!Q$2)+1&gt;=0,MIN(DATEVALUE($E580),Base!Q$3)-MAX(DATEVALUE($D580),Base!Q$2)+1,0),"")</f>
        <v/>
      </c>
      <c r="T580" s="12" t="str">
        <f>IF(AND(($D580)&lt;&gt;"",($E580)&lt;&gt;""),IF(MIN(DATEVALUE($E580),Base!R$3)-MAX(DATEVALUE($D580),Base!R$2)+1&gt;=0,MIN(DATEVALUE($E580),Base!R$3)-MAX(DATEVALUE($D580),Base!R$2)+1,0),"")</f>
        <v/>
      </c>
      <c r="U580" s="12" t="str">
        <f>IF(AND(($D580)&lt;&gt;"",($E580)&lt;&gt;""),IF(MIN(DATEVALUE($E580),Base!S$3)-MAX(DATEVALUE($D580),Base!S$2)+1&gt;=0,MIN(DATEVALUE($E580),Base!S$3)-MAX(DATEVALUE($D580),Base!S$2)+1,0),"")</f>
        <v/>
      </c>
      <c r="V580" s="12" t="str">
        <f>IF(AND(($D580)&lt;&gt;"",($E580)&lt;&gt;""),IF(MIN(DATEVALUE($E580),Base!T$3)-MAX(DATEVALUE($D580),Base!T$2)+1&gt;=0,MIN(DATEVALUE($E580),Base!T$3)-MAX(DATEVALUE($D580),Base!T$2)+1,0),"")</f>
        <v/>
      </c>
      <c r="W580" s="12" t="str">
        <f>IF(AND(($D580)&lt;&gt;"",($E580)&lt;&gt;""),IF(MIN(DATEVALUE($E580),Base!U$3)-MAX(DATEVALUE($D580),Base!U$2)+1&gt;=0,MIN(DATEVALUE($E580),Base!U$3)-MAX(DATEVALUE($D580),Base!U$2)+1,0),"")</f>
        <v/>
      </c>
      <c r="X580" s="12" t="str">
        <f>IF(AND(($D580)&lt;&gt;"",($E580)&lt;&gt;""),IF(MIN(DATEVALUE($E580),Base!V$3)-MAX(DATEVALUE($D580),Base!V$2)+1&gt;=0,MIN(DATEVALUE($E580),Base!V$3)-MAX(DATEVALUE($D580),Base!V$2)+1,0),"")</f>
        <v/>
      </c>
      <c r="Y580" t="str">
        <f t="shared" si="138"/>
        <v/>
      </c>
      <c r="Z580" t="str">
        <f t="shared" si="139"/>
        <v/>
      </c>
      <c r="AA580" t="str">
        <f t="shared" si="140"/>
        <v/>
      </c>
      <c r="AB580" t="str">
        <f t="shared" si="141"/>
        <v/>
      </c>
      <c r="AC580" t="str">
        <f t="shared" si="142"/>
        <v/>
      </c>
      <c r="AD580" t="str">
        <f t="shared" si="143"/>
        <v/>
      </c>
      <c r="AE580" t="str">
        <f t="shared" si="144"/>
        <v/>
      </c>
      <c r="AF580" t="str">
        <f t="shared" si="145"/>
        <v/>
      </c>
      <c r="AG580" t="str">
        <f t="shared" si="146"/>
        <v/>
      </c>
      <c r="AH580" t="str">
        <f t="shared" si="147"/>
        <v/>
      </c>
      <c r="AI580" t="str">
        <f t="shared" si="148"/>
        <v/>
      </c>
      <c r="AJ580" t="str">
        <f t="shared" si="149"/>
        <v/>
      </c>
    </row>
    <row r="581" spans="1:36" x14ac:dyDescent="0.25">
      <c r="A581" s="3"/>
      <c r="B581" s="3"/>
      <c r="C581" s="4"/>
      <c r="D581" s="20"/>
      <c r="E581" s="20"/>
      <c r="F581" s="4"/>
      <c r="G581" s="4"/>
      <c r="H581" s="2"/>
      <c r="J581" s="4" t="str">
        <f t="shared" si="135"/>
        <v/>
      </c>
      <c r="K581" s="4" t="str">
        <f t="shared" si="136"/>
        <v/>
      </c>
      <c r="L581" s="31" t="str">
        <f t="shared" si="137"/>
        <v/>
      </c>
      <c r="M581" s="12" t="str">
        <f>IF(AND(($D581)&lt;&gt;"",($E581)&lt;&gt;""),IF(MIN(DATEVALUE($E581),Base!K$3)-MAX(DATEVALUE($D581),Base!K$2)+1&gt;=0,MIN(DATEVALUE($E581),Base!K$3)-MAX(DATEVALUE($D581),Base!K$2)+1,0),"")</f>
        <v/>
      </c>
      <c r="N581" s="12" t="str">
        <f>IF(AND(($D581)&lt;&gt;"",($E581)&lt;&gt;""),IF(MIN(DATEVALUE($E581),Base!L$3)-MAX(DATEVALUE($D581),Base!L$2)+1&gt;=0,MIN(DATEVALUE($E581),Base!L$3)-MAX(DATEVALUE($D581),Base!L$2)+1,0),"")</f>
        <v/>
      </c>
      <c r="O581" s="12" t="str">
        <f>IF(AND(($D581)&lt;&gt;"",($E581)&lt;&gt;""),IF(MIN(DATEVALUE($E581),Base!M$3)-MAX(DATEVALUE($D581),Base!M$2)+1&gt;=0,MIN(DATEVALUE($E581),Base!M$3)-MAX(DATEVALUE($D581),Base!M$2)+1,0),"")</f>
        <v/>
      </c>
      <c r="P581" s="12" t="str">
        <f>IF(AND(($D581)&lt;&gt;"",($E581)&lt;&gt;""),IF(MIN(DATEVALUE($E581),Base!N$3)-MAX(DATEVALUE($D581),Base!N$2)+1&gt;=0,MIN(DATEVALUE($E581),Base!N$3)-MAX(DATEVALUE($D581),Base!N$2)+1,0),"")</f>
        <v/>
      </c>
      <c r="Q581" s="12" t="str">
        <f>IF(AND(($D581)&lt;&gt;"",($E581)&lt;&gt;""),IF(MIN(DATEVALUE($E581),Base!O$3)-MAX(DATEVALUE($D581),Base!O$2)+1&gt;=0,MIN(DATEVALUE($E581),Base!O$3)-MAX(DATEVALUE($D581),Base!O$2)+1,0),"")</f>
        <v/>
      </c>
      <c r="R581" s="12" t="str">
        <f>IF(AND(($D581)&lt;&gt;"",($E581)&lt;&gt;""),IF(MIN(DATEVALUE($E581),Base!P$3)-MAX(DATEVALUE($D581),Base!P$2)+1&gt;=0,MIN(DATEVALUE($E581),Base!P$3)-MAX(DATEVALUE($D581),Base!P$2)+1,0),"")</f>
        <v/>
      </c>
      <c r="S581" s="12" t="str">
        <f>IF(AND(($D581)&lt;&gt;"",($E581)&lt;&gt;""),IF(MIN(DATEVALUE($E581),Base!Q$3)-MAX(DATEVALUE($D581),Base!Q$2)+1&gt;=0,MIN(DATEVALUE($E581),Base!Q$3)-MAX(DATEVALUE($D581),Base!Q$2)+1,0),"")</f>
        <v/>
      </c>
      <c r="T581" s="12" t="str">
        <f>IF(AND(($D581)&lt;&gt;"",($E581)&lt;&gt;""),IF(MIN(DATEVALUE($E581),Base!R$3)-MAX(DATEVALUE($D581),Base!R$2)+1&gt;=0,MIN(DATEVALUE($E581),Base!R$3)-MAX(DATEVALUE($D581),Base!R$2)+1,0),"")</f>
        <v/>
      </c>
      <c r="U581" s="12" t="str">
        <f>IF(AND(($D581)&lt;&gt;"",($E581)&lt;&gt;""),IF(MIN(DATEVALUE($E581),Base!S$3)-MAX(DATEVALUE($D581),Base!S$2)+1&gt;=0,MIN(DATEVALUE($E581),Base!S$3)-MAX(DATEVALUE($D581),Base!S$2)+1,0),"")</f>
        <v/>
      </c>
      <c r="V581" s="12" t="str">
        <f>IF(AND(($D581)&lt;&gt;"",($E581)&lt;&gt;""),IF(MIN(DATEVALUE($E581),Base!T$3)-MAX(DATEVALUE($D581),Base!T$2)+1&gt;=0,MIN(DATEVALUE($E581),Base!T$3)-MAX(DATEVALUE($D581),Base!T$2)+1,0),"")</f>
        <v/>
      </c>
      <c r="W581" s="12" t="str">
        <f>IF(AND(($D581)&lt;&gt;"",($E581)&lt;&gt;""),IF(MIN(DATEVALUE($E581),Base!U$3)-MAX(DATEVALUE($D581),Base!U$2)+1&gt;=0,MIN(DATEVALUE($E581),Base!U$3)-MAX(DATEVALUE($D581),Base!U$2)+1,0),"")</f>
        <v/>
      </c>
      <c r="X581" s="12" t="str">
        <f>IF(AND(($D581)&lt;&gt;"",($E581)&lt;&gt;""),IF(MIN(DATEVALUE($E581),Base!V$3)-MAX(DATEVALUE($D581),Base!V$2)+1&gt;=0,MIN(DATEVALUE($E581),Base!V$3)-MAX(DATEVALUE($D581),Base!V$2)+1,0),"")</f>
        <v/>
      </c>
      <c r="Y581" t="str">
        <f t="shared" si="138"/>
        <v/>
      </c>
      <c r="Z581" t="str">
        <f t="shared" si="139"/>
        <v/>
      </c>
      <c r="AA581" t="str">
        <f t="shared" si="140"/>
        <v/>
      </c>
      <c r="AB581" t="str">
        <f t="shared" si="141"/>
        <v/>
      </c>
      <c r="AC581" t="str">
        <f t="shared" si="142"/>
        <v/>
      </c>
      <c r="AD581" t="str">
        <f t="shared" si="143"/>
        <v/>
      </c>
      <c r="AE581" t="str">
        <f t="shared" si="144"/>
        <v/>
      </c>
      <c r="AF581" t="str">
        <f t="shared" si="145"/>
        <v/>
      </c>
      <c r="AG581" t="str">
        <f t="shared" si="146"/>
        <v/>
      </c>
      <c r="AH581" t="str">
        <f t="shared" si="147"/>
        <v/>
      </c>
      <c r="AI581" t="str">
        <f t="shared" si="148"/>
        <v/>
      </c>
      <c r="AJ581" t="str">
        <f t="shared" si="149"/>
        <v/>
      </c>
    </row>
    <row r="582" spans="1:36" x14ac:dyDescent="0.25">
      <c r="A582" s="3"/>
      <c r="B582" s="3"/>
      <c r="C582" s="4"/>
      <c r="D582" s="20"/>
      <c r="E582" s="20"/>
      <c r="F582" s="4"/>
      <c r="G582" s="4"/>
      <c r="H582" s="2"/>
      <c r="J582" s="4" t="str">
        <f t="shared" si="135"/>
        <v/>
      </c>
      <c r="K582" s="4" t="str">
        <f t="shared" si="136"/>
        <v/>
      </c>
      <c r="L582" s="31" t="str">
        <f t="shared" si="137"/>
        <v/>
      </c>
      <c r="M582" s="12" t="str">
        <f>IF(AND(($D582)&lt;&gt;"",($E582)&lt;&gt;""),IF(MIN(DATEVALUE($E582),Base!K$3)-MAX(DATEVALUE($D582),Base!K$2)+1&gt;=0,MIN(DATEVALUE($E582),Base!K$3)-MAX(DATEVALUE($D582),Base!K$2)+1,0),"")</f>
        <v/>
      </c>
      <c r="N582" s="12" t="str">
        <f>IF(AND(($D582)&lt;&gt;"",($E582)&lt;&gt;""),IF(MIN(DATEVALUE($E582),Base!L$3)-MAX(DATEVALUE($D582),Base!L$2)+1&gt;=0,MIN(DATEVALUE($E582),Base!L$3)-MAX(DATEVALUE($D582),Base!L$2)+1,0),"")</f>
        <v/>
      </c>
      <c r="O582" s="12" t="str">
        <f>IF(AND(($D582)&lt;&gt;"",($E582)&lt;&gt;""),IF(MIN(DATEVALUE($E582),Base!M$3)-MAX(DATEVALUE($D582),Base!M$2)+1&gt;=0,MIN(DATEVALUE($E582),Base!M$3)-MAX(DATEVALUE($D582),Base!M$2)+1,0),"")</f>
        <v/>
      </c>
      <c r="P582" s="12" t="str">
        <f>IF(AND(($D582)&lt;&gt;"",($E582)&lt;&gt;""),IF(MIN(DATEVALUE($E582),Base!N$3)-MAX(DATEVALUE($D582),Base!N$2)+1&gt;=0,MIN(DATEVALUE($E582),Base!N$3)-MAX(DATEVALUE($D582),Base!N$2)+1,0),"")</f>
        <v/>
      </c>
      <c r="Q582" s="12" t="str">
        <f>IF(AND(($D582)&lt;&gt;"",($E582)&lt;&gt;""),IF(MIN(DATEVALUE($E582),Base!O$3)-MAX(DATEVALUE($D582),Base!O$2)+1&gt;=0,MIN(DATEVALUE($E582),Base!O$3)-MAX(DATEVALUE($D582),Base!O$2)+1,0),"")</f>
        <v/>
      </c>
      <c r="R582" s="12" t="str">
        <f>IF(AND(($D582)&lt;&gt;"",($E582)&lt;&gt;""),IF(MIN(DATEVALUE($E582),Base!P$3)-MAX(DATEVALUE($D582),Base!P$2)+1&gt;=0,MIN(DATEVALUE($E582),Base!P$3)-MAX(DATEVALUE($D582),Base!P$2)+1,0),"")</f>
        <v/>
      </c>
      <c r="S582" s="12" t="str">
        <f>IF(AND(($D582)&lt;&gt;"",($E582)&lt;&gt;""),IF(MIN(DATEVALUE($E582),Base!Q$3)-MAX(DATEVALUE($D582),Base!Q$2)+1&gt;=0,MIN(DATEVALUE($E582),Base!Q$3)-MAX(DATEVALUE($D582),Base!Q$2)+1,0),"")</f>
        <v/>
      </c>
      <c r="T582" s="12" t="str">
        <f>IF(AND(($D582)&lt;&gt;"",($E582)&lt;&gt;""),IF(MIN(DATEVALUE($E582),Base!R$3)-MAX(DATEVALUE($D582),Base!R$2)+1&gt;=0,MIN(DATEVALUE($E582),Base!R$3)-MAX(DATEVALUE($D582),Base!R$2)+1,0),"")</f>
        <v/>
      </c>
      <c r="U582" s="12" t="str">
        <f>IF(AND(($D582)&lt;&gt;"",($E582)&lt;&gt;""),IF(MIN(DATEVALUE($E582),Base!S$3)-MAX(DATEVALUE($D582),Base!S$2)+1&gt;=0,MIN(DATEVALUE($E582),Base!S$3)-MAX(DATEVALUE($D582),Base!S$2)+1,0),"")</f>
        <v/>
      </c>
      <c r="V582" s="12" t="str">
        <f>IF(AND(($D582)&lt;&gt;"",($E582)&lt;&gt;""),IF(MIN(DATEVALUE($E582),Base!T$3)-MAX(DATEVALUE($D582),Base!T$2)+1&gt;=0,MIN(DATEVALUE($E582),Base!T$3)-MAX(DATEVALUE($D582),Base!T$2)+1,0),"")</f>
        <v/>
      </c>
      <c r="W582" s="12" t="str">
        <f>IF(AND(($D582)&lt;&gt;"",($E582)&lt;&gt;""),IF(MIN(DATEVALUE($E582),Base!U$3)-MAX(DATEVALUE($D582),Base!U$2)+1&gt;=0,MIN(DATEVALUE($E582),Base!U$3)-MAX(DATEVALUE($D582),Base!U$2)+1,0),"")</f>
        <v/>
      </c>
      <c r="X582" s="12" t="str">
        <f>IF(AND(($D582)&lt;&gt;"",($E582)&lt;&gt;""),IF(MIN(DATEVALUE($E582),Base!V$3)-MAX(DATEVALUE($D582),Base!V$2)+1&gt;=0,MIN(DATEVALUE($E582),Base!V$3)-MAX(DATEVALUE($D582),Base!V$2)+1,0),"")</f>
        <v/>
      </c>
      <c r="Y582" t="str">
        <f t="shared" si="138"/>
        <v/>
      </c>
      <c r="Z582" t="str">
        <f t="shared" si="139"/>
        <v/>
      </c>
      <c r="AA582" t="str">
        <f t="shared" si="140"/>
        <v/>
      </c>
      <c r="AB582" t="str">
        <f t="shared" si="141"/>
        <v/>
      </c>
      <c r="AC582" t="str">
        <f t="shared" si="142"/>
        <v/>
      </c>
      <c r="AD582" t="str">
        <f t="shared" si="143"/>
        <v/>
      </c>
      <c r="AE582" t="str">
        <f t="shared" si="144"/>
        <v/>
      </c>
      <c r="AF582" t="str">
        <f t="shared" si="145"/>
        <v/>
      </c>
      <c r="AG582" t="str">
        <f t="shared" si="146"/>
        <v/>
      </c>
      <c r="AH582" t="str">
        <f t="shared" si="147"/>
        <v/>
      </c>
      <c r="AI582" t="str">
        <f t="shared" si="148"/>
        <v/>
      </c>
      <c r="AJ582" t="str">
        <f t="shared" si="149"/>
        <v/>
      </c>
    </row>
    <row r="583" spans="1:36" x14ac:dyDescent="0.25">
      <c r="A583" s="3"/>
      <c r="B583" s="3"/>
      <c r="C583" s="4"/>
      <c r="D583" s="20"/>
      <c r="E583" s="20"/>
      <c r="F583" s="4"/>
      <c r="G583" s="4"/>
      <c r="H583" s="2"/>
      <c r="J583" s="4" t="str">
        <f t="shared" si="135"/>
        <v/>
      </c>
      <c r="K583" s="4" t="str">
        <f t="shared" si="136"/>
        <v/>
      </c>
      <c r="L583" s="31" t="str">
        <f t="shared" si="137"/>
        <v/>
      </c>
      <c r="M583" s="12" t="str">
        <f>IF(AND(($D583)&lt;&gt;"",($E583)&lt;&gt;""),IF(MIN(DATEVALUE($E583),Base!K$3)-MAX(DATEVALUE($D583),Base!K$2)+1&gt;=0,MIN(DATEVALUE($E583),Base!K$3)-MAX(DATEVALUE($D583),Base!K$2)+1,0),"")</f>
        <v/>
      </c>
      <c r="N583" s="12" t="str">
        <f>IF(AND(($D583)&lt;&gt;"",($E583)&lt;&gt;""),IF(MIN(DATEVALUE($E583),Base!L$3)-MAX(DATEVALUE($D583),Base!L$2)+1&gt;=0,MIN(DATEVALUE($E583),Base!L$3)-MAX(DATEVALUE($D583),Base!L$2)+1,0),"")</f>
        <v/>
      </c>
      <c r="O583" s="12" t="str">
        <f>IF(AND(($D583)&lt;&gt;"",($E583)&lt;&gt;""),IF(MIN(DATEVALUE($E583),Base!M$3)-MAX(DATEVALUE($D583),Base!M$2)+1&gt;=0,MIN(DATEVALUE($E583),Base!M$3)-MAX(DATEVALUE($D583),Base!M$2)+1,0),"")</f>
        <v/>
      </c>
      <c r="P583" s="12" t="str">
        <f>IF(AND(($D583)&lt;&gt;"",($E583)&lt;&gt;""),IF(MIN(DATEVALUE($E583),Base!N$3)-MAX(DATEVALUE($D583),Base!N$2)+1&gt;=0,MIN(DATEVALUE($E583),Base!N$3)-MAX(DATEVALUE($D583),Base!N$2)+1,0),"")</f>
        <v/>
      </c>
      <c r="Q583" s="12" t="str">
        <f>IF(AND(($D583)&lt;&gt;"",($E583)&lt;&gt;""),IF(MIN(DATEVALUE($E583),Base!O$3)-MAX(DATEVALUE($D583),Base!O$2)+1&gt;=0,MIN(DATEVALUE($E583),Base!O$3)-MAX(DATEVALUE($D583),Base!O$2)+1,0),"")</f>
        <v/>
      </c>
      <c r="R583" s="12" t="str">
        <f>IF(AND(($D583)&lt;&gt;"",($E583)&lt;&gt;""),IF(MIN(DATEVALUE($E583),Base!P$3)-MAX(DATEVALUE($D583),Base!P$2)+1&gt;=0,MIN(DATEVALUE($E583),Base!P$3)-MAX(DATEVALUE($D583),Base!P$2)+1,0),"")</f>
        <v/>
      </c>
      <c r="S583" s="12" t="str">
        <f>IF(AND(($D583)&lt;&gt;"",($E583)&lt;&gt;""),IF(MIN(DATEVALUE($E583),Base!Q$3)-MAX(DATEVALUE($D583),Base!Q$2)+1&gt;=0,MIN(DATEVALUE($E583),Base!Q$3)-MAX(DATEVALUE($D583),Base!Q$2)+1,0),"")</f>
        <v/>
      </c>
      <c r="T583" s="12" t="str">
        <f>IF(AND(($D583)&lt;&gt;"",($E583)&lt;&gt;""),IF(MIN(DATEVALUE($E583),Base!R$3)-MAX(DATEVALUE($D583),Base!R$2)+1&gt;=0,MIN(DATEVALUE($E583),Base!R$3)-MAX(DATEVALUE($D583),Base!R$2)+1,0),"")</f>
        <v/>
      </c>
      <c r="U583" s="12" t="str">
        <f>IF(AND(($D583)&lt;&gt;"",($E583)&lt;&gt;""),IF(MIN(DATEVALUE($E583),Base!S$3)-MAX(DATEVALUE($D583),Base!S$2)+1&gt;=0,MIN(DATEVALUE($E583),Base!S$3)-MAX(DATEVALUE($D583),Base!S$2)+1,0),"")</f>
        <v/>
      </c>
      <c r="V583" s="12" t="str">
        <f>IF(AND(($D583)&lt;&gt;"",($E583)&lt;&gt;""),IF(MIN(DATEVALUE($E583),Base!T$3)-MAX(DATEVALUE($D583),Base!T$2)+1&gt;=0,MIN(DATEVALUE($E583),Base!T$3)-MAX(DATEVALUE($D583),Base!T$2)+1,0),"")</f>
        <v/>
      </c>
      <c r="W583" s="12" t="str">
        <f>IF(AND(($D583)&lt;&gt;"",($E583)&lt;&gt;""),IF(MIN(DATEVALUE($E583),Base!U$3)-MAX(DATEVALUE($D583),Base!U$2)+1&gt;=0,MIN(DATEVALUE($E583),Base!U$3)-MAX(DATEVALUE($D583),Base!U$2)+1,0),"")</f>
        <v/>
      </c>
      <c r="X583" s="12" t="str">
        <f>IF(AND(($D583)&lt;&gt;"",($E583)&lt;&gt;""),IF(MIN(DATEVALUE($E583),Base!V$3)-MAX(DATEVALUE($D583),Base!V$2)+1&gt;=0,MIN(DATEVALUE($E583),Base!V$3)-MAX(DATEVALUE($D583),Base!V$2)+1,0),"")</f>
        <v/>
      </c>
      <c r="Y583" t="str">
        <f t="shared" si="138"/>
        <v/>
      </c>
      <c r="Z583" t="str">
        <f t="shared" si="139"/>
        <v/>
      </c>
      <c r="AA583" t="str">
        <f t="shared" si="140"/>
        <v/>
      </c>
      <c r="AB583" t="str">
        <f t="shared" si="141"/>
        <v/>
      </c>
      <c r="AC583" t="str">
        <f t="shared" si="142"/>
        <v/>
      </c>
      <c r="AD583" t="str">
        <f t="shared" si="143"/>
        <v/>
      </c>
      <c r="AE583" t="str">
        <f t="shared" si="144"/>
        <v/>
      </c>
      <c r="AF583" t="str">
        <f t="shared" si="145"/>
        <v/>
      </c>
      <c r="AG583" t="str">
        <f t="shared" si="146"/>
        <v/>
      </c>
      <c r="AH583" t="str">
        <f t="shared" si="147"/>
        <v/>
      </c>
      <c r="AI583" t="str">
        <f t="shared" si="148"/>
        <v/>
      </c>
      <c r="AJ583" t="str">
        <f t="shared" si="149"/>
        <v/>
      </c>
    </row>
    <row r="584" spans="1:36" x14ac:dyDescent="0.25">
      <c r="A584" s="3"/>
      <c r="B584" s="3"/>
      <c r="C584" s="4"/>
      <c r="D584" s="20"/>
      <c r="E584" s="20"/>
      <c r="F584" s="4"/>
      <c r="G584" s="4"/>
      <c r="H584" s="2"/>
      <c r="J584" s="4" t="str">
        <f t="shared" si="135"/>
        <v/>
      </c>
      <c r="K584" s="4" t="str">
        <f t="shared" si="136"/>
        <v/>
      </c>
      <c r="L584" s="31" t="str">
        <f t="shared" si="137"/>
        <v/>
      </c>
      <c r="M584" s="12" t="str">
        <f>IF(AND(($D584)&lt;&gt;"",($E584)&lt;&gt;""),IF(MIN(DATEVALUE($E584),Base!K$3)-MAX(DATEVALUE($D584),Base!K$2)+1&gt;=0,MIN(DATEVALUE($E584),Base!K$3)-MAX(DATEVALUE($D584),Base!K$2)+1,0),"")</f>
        <v/>
      </c>
      <c r="N584" s="12" t="str">
        <f>IF(AND(($D584)&lt;&gt;"",($E584)&lt;&gt;""),IF(MIN(DATEVALUE($E584),Base!L$3)-MAX(DATEVALUE($D584),Base!L$2)+1&gt;=0,MIN(DATEVALUE($E584),Base!L$3)-MAX(DATEVALUE($D584),Base!L$2)+1,0),"")</f>
        <v/>
      </c>
      <c r="O584" s="12" t="str">
        <f>IF(AND(($D584)&lt;&gt;"",($E584)&lt;&gt;""),IF(MIN(DATEVALUE($E584),Base!M$3)-MAX(DATEVALUE($D584),Base!M$2)+1&gt;=0,MIN(DATEVALUE($E584),Base!M$3)-MAX(DATEVALUE($D584),Base!M$2)+1,0),"")</f>
        <v/>
      </c>
      <c r="P584" s="12" t="str">
        <f>IF(AND(($D584)&lt;&gt;"",($E584)&lt;&gt;""),IF(MIN(DATEVALUE($E584),Base!N$3)-MAX(DATEVALUE($D584),Base!N$2)+1&gt;=0,MIN(DATEVALUE($E584),Base!N$3)-MAX(DATEVALUE($D584),Base!N$2)+1,0),"")</f>
        <v/>
      </c>
      <c r="Q584" s="12" t="str">
        <f>IF(AND(($D584)&lt;&gt;"",($E584)&lt;&gt;""),IF(MIN(DATEVALUE($E584),Base!O$3)-MAX(DATEVALUE($D584),Base!O$2)+1&gt;=0,MIN(DATEVALUE($E584),Base!O$3)-MAX(DATEVALUE($D584),Base!O$2)+1,0),"")</f>
        <v/>
      </c>
      <c r="R584" s="12" t="str">
        <f>IF(AND(($D584)&lt;&gt;"",($E584)&lt;&gt;""),IF(MIN(DATEVALUE($E584),Base!P$3)-MAX(DATEVALUE($D584),Base!P$2)+1&gt;=0,MIN(DATEVALUE($E584),Base!P$3)-MAX(DATEVALUE($D584),Base!P$2)+1,0),"")</f>
        <v/>
      </c>
      <c r="S584" s="12" t="str">
        <f>IF(AND(($D584)&lt;&gt;"",($E584)&lt;&gt;""),IF(MIN(DATEVALUE($E584),Base!Q$3)-MAX(DATEVALUE($D584),Base!Q$2)+1&gt;=0,MIN(DATEVALUE($E584),Base!Q$3)-MAX(DATEVALUE($D584),Base!Q$2)+1,0),"")</f>
        <v/>
      </c>
      <c r="T584" s="12" t="str">
        <f>IF(AND(($D584)&lt;&gt;"",($E584)&lt;&gt;""),IF(MIN(DATEVALUE($E584),Base!R$3)-MAX(DATEVALUE($D584),Base!R$2)+1&gt;=0,MIN(DATEVALUE($E584),Base!R$3)-MAX(DATEVALUE($D584),Base!R$2)+1,0),"")</f>
        <v/>
      </c>
      <c r="U584" s="12" t="str">
        <f>IF(AND(($D584)&lt;&gt;"",($E584)&lt;&gt;""),IF(MIN(DATEVALUE($E584),Base!S$3)-MAX(DATEVALUE($D584),Base!S$2)+1&gt;=0,MIN(DATEVALUE($E584),Base!S$3)-MAX(DATEVALUE($D584),Base!S$2)+1,0),"")</f>
        <v/>
      </c>
      <c r="V584" s="12" t="str">
        <f>IF(AND(($D584)&lt;&gt;"",($E584)&lt;&gt;""),IF(MIN(DATEVALUE($E584),Base!T$3)-MAX(DATEVALUE($D584),Base!T$2)+1&gt;=0,MIN(DATEVALUE($E584),Base!T$3)-MAX(DATEVALUE($D584),Base!T$2)+1,0),"")</f>
        <v/>
      </c>
      <c r="W584" s="12" t="str">
        <f>IF(AND(($D584)&lt;&gt;"",($E584)&lt;&gt;""),IF(MIN(DATEVALUE($E584),Base!U$3)-MAX(DATEVALUE($D584),Base!U$2)+1&gt;=0,MIN(DATEVALUE($E584),Base!U$3)-MAX(DATEVALUE($D584),Base!U$2)+1,0),"")</f>
        <v/>
      </c>
      <c r="X584" s="12" t="str">
        <f>IF(AND(($D584)&lt;&gt;"",($E584)&lt;&gt;""),IF(MIN(DATEVALUE($E584),Base!V$3)-MAX(DATEVALUE($D584),Base!V$2)+1&gt;=0,MIN(DATEVALUE($E584),Base!V$3)-MAX(DATEVALUE($D584),Base!V$2)+1,0),"")</f>
        <v/>
      </c>
      <c r="Y584" t="str">
        <f t="shared" si="138"/>
        <v/>
      </c>
      <c r="Z584" t="str">
        <f t="shared" si="139"/>
        <v/>
      </c>
      <c r="AA584" t="str">
        <f t="shared" si="140"/>
        <v/>
      </c>
      <c r="AB584" t="str">
        <f t="shared" si="141"/>
        <v/>
      </c>
      <c r="AC584" t="str">
        <f t="shared" si="142"/>
        <v/>
      </c>
      <c r="AD584" t="str">
        <f t="shared" si="143"/>
        <v/>
      </c>
      <c r="AE584" t="str">
        <f t="shared" si="144"/>
        <v/>
      </c>
      <c r="AF584" t="str">
        <f t="shared" si="145"/>
        <v/>
      </c>
      <c r="AG584" t="str">
        <f t="shared" si="146"/>
        <v/>
      </c>
      <c r="AH584" t="str">
        <f t="shared" si="147"/>
        <v/>
      </c>
      <c r="AI584" t="str">
        <f t="shared" si="148"/>
        <v/>
      </c>
      <c r="AJ584" t="str">
        <f t="shared" si="149"/>
        <v/>
      </c>
    </row>
    <row r="585" spans="1:36" x14ac:dyDescent="0.25">
      <c r="A585" s="3"/>
      <c r="B585" s="3"/>
      <c r="C585" s="4"/>
      <c r="D585" s="20"/>
      <c r="E585" s="20"/>
      <c r="F585" s="4"/>
      <c r="G585" s="4"/>
      <c r="H585" s="2"/>
      <c r="J585" s="4" t="str">
        <f t="shared" si="135"/>
        <v/>
      </c>
      <c r="K585" s="4" t="str">
        <f t="shared" si="136"/>
        <v/>
      </c>
      <c r="L585" s="31" t="str">
        <f t="shared" si="137"/>
        <v/>
      </c>
      <c r="M585" s="12" t="str">
        <f>IF(AND(($D585)&lt;&gt;"",($E585)&lt;&gt;""),IF(MIN(DATEVALUE($E585),Base!K$3)-MAX(DATEVALUE($D585),Base!K$2)+1&gt;=0,MIN(DATEVALUE($E585),Base!K$3)-MAX(DATEVALUE($D585),Base!K$2)+1,0),"")</f>
        <v/>
      </c>
      <c r="N585" s="12" t="str">
        <f>IF(AND(($D585)&lt;&gt;"",($E585)&lt;&gt;""),IF(MIN(DATEVALUE($E585),Base!L$3)-MAX(DATEVALUE($D585),Base!L$2)+1&gt;=0,MIN(DATEVALUE($E585),Base!L$3)-MAX(DATEVALUE($D585),Base!L$2)+1,0),"")</f>
        <v/>
      </c>
      <c r="O585" s="12" t="str">
        <f>IF(AND(($D585)&lt;&gt;"",($E585)&lt;&gt;""),IF(MIN(DATEVALUE($E585),Base!M$3)-MAX(DATEVALUE($D585),Base!M$2)+1&gt;=0,MIN(DATEVALUE($E585),Base!M$3)-MAX(DATEVALUE($D585),Base!M$2)+1,0),"")</f>
        <v/>
      </c>
      <c r="P585" s="12" t="str">
        <f>IF(AND(($D585)&lt;&gt;"",($E585)&lt;&gt;""),IF(MIN(DATEVALUE($E585),Base!N$3)-MAX(DATEVALUE($D585),Base!N$2)+1&gt;=0,MIN(DATEVALUE($E585),Base!N$3)-MAX(DATEVALUE($D585),Base!N$2)+1,0),"")</f>
        <v/>
      </c>
      <c r="Q585" s="12" t="str">
        <f>IF(AND(($D585)&lt;&gt;"",($E585)&lt;&gt;""),IF(MIN(DATEVALUE($E585),Base!O$3)-MAX(DATEVALUE($D585),Base!O$2)+1&gt;=0,MIN(DATEVALUE($E585),Base!O$3)-MAX(DATEVALUE($D585),Base!O$2)+1,0),"")</f>
        <v/>
      </c>
      <c r="R585" s="12" t="str">
        <f>IF(AND(($D585)&lt;&gt;"",($E585)&lt;&gt;""),IF(MIN(DATEVALUE($E585),Base!P$3)-MAX(DATEVALUE($D585),Base!P$2)+1&gt;=0,MIN(DATEVALUE($E585),Base!P$3)-MAX(DATEVALUE($D585),Base!P$2)+1,0),"")</f>
        <v/>
      </c>
      <c r="S585" s="12" t="str">
        <f>IF(AND(($D585)&lt;&gt;"",($E585)&lt;&gt;""),IF(MIN(DATEVALUE($E585),Base!Q$3)-MAX(DATEVALUE($D585),Base!Q$2)+1&gt;=0,MIN(DATEVALUE($E585),Base!Q$3)-MAX(DATEVALUE($D585),Base!Q$2)+1,0),"")</f>
        <v/>
      </c>
      <c r="T585" s="12" t="str">
        <f>IF(AND(($D585)&lt;&gt;"",($E585)&lt;&gt;""),IF(MIN(DATEVALUE($E585),Base!R$3)-MAX(DATEVALUE($D585),Base!R$2)+1&gt;=0,MIN(DATEVALUE($E585),Base!R$3)-MAX(DATEVALUE($D585),Base!R$2)+1,0),"")</f>
        <v/>
      </c>
      <c r="U585" s="12" t="str">
        <f>IF(AND(($D585)&lt;&gt;"",($E585)&lt;&gt;""),IF(MIN(DATEVALUE($E585),Base!S$3)-MAX(DATEVALUE($D585),Base!S$2)+1&gt;=0,MIN(DATEVALUE($E585),Base!S$3)-MAX(DATEVALUE($D585),Base!S$2)+1,0),"")</f>
        <v/>
      </c>
      <c r="V585" s="12" t="str">
        <f>IF(AND(($D585)&lt;&gt;"",($E585)&lt;&gt;""),IF(MIN(DATEVALUE($E585),Base!T$3)-MAX(DATEVALUE($D585),Base!T$2)+1&gt;=0,MIN(DATEVALUE($E585),Base!T$3)-MAX(DATEVALUE($D585),Base!T$2)+1,0),"")</f>
        <v/>
      </c>
      <c r="W585" s="12" t="str">
        <f>IF(AND(($D585)&lt;&gt;"",($E585)&lt;&gt;""),IF(MIN(DATEVALUE($E585),Base!U$3)-MAX(DATEVALUE($D585),Base!U$2)+1&gt;=0,MIN(DATEVALUE($E585),Base!U$3)-MAX(DATEVALUE($D585),Base!U$2)+1,0),"")</f>
        <v/>
      </c>
      <c r="X585" s="12" t="str">
        <f>IF(AND(($D585)&lt;&gt;"",($E585)&lt;&gt;""),IF(MIN(DATEVALUE($E585),Base!V$3)-MAX(DATEVALUE($D585),Base!V$2)+1&gt;=0,MIN(DATEVALUE($E585),Base!V$3)-MAX(DATEVALUE($D585),Base!V$2)+1,0),"")</f>
        <v/>
      </c>
      <c r="Y585" t="str">
        <f t="shared" si="138"/>
        <v/>
      </c>
      <c r="Z585" t="str">
        <f t="shared" si="139"/>
        <v/>
      </c>
      <c r="AA585" t="str">
        <f t="shared" si="140"/>
        <v/>
      </c>
      <c r="AB585" t="str">
        <f t="shared" si="141"/>
        <v/>
      </c>
      <c r="AC585" t="str">
        <f t="shared" si="142"/>
        <v/>
      </c>
      <c r="AD585" t="str">
        <f t="shared" si="143"/>
        <v/>
      </c>
      <c r="AE585" t="str">
        <f t="shared" si="144"/>
        <v/>
      </c>
      <c r="AF585" t="str">
        <f t="shared" si="145"/>
        <v/>
      </c>
      <c r="AG585" t="str">
        <f t="shared" si="146"/>
        <v/>
      </c>
      <c r="AH585" t="str">
        <f t="shared" si="147"/>
        <v/>
      </c>
      <c r="AI585" t="str">
        <f t="shared" si="148"/>
        <v/>
      </c>
      <c r="AJ585" t="str">
        <f t="shared" si="149"/>
        <v/>
      </c>
    </row>
    <row r="586" spans="1:36" x14ac:dyDescent="0.25">
      <c r="A586" s="3"/>
      <c r="B586" s="3"/>
      <c r="C586" s="4"/>
      <c r="D586" s="20"/>
      <c r="E586" s="20"/>
      <c r="F586" s="4"/>
      <c r="G586" s="4"/>
      <c r="H586" s="2"/>
      <c r="J586" s="4" t="str">
        <f t="shared" si="135"/>
        <v/>
      </c>
      <c r="K586" s="4" t="str">
        <f t="shared" si="136"/>
        <v/>
      </c>
      <c r="L586" s="31" t="str">
        <f t="shared" si="137"/>
        <v/>
      </c>
      <c r="M586" s="12" t="str">
        <f>IF(AND(($D586)&lt;&gt;"",($E586)&lt;&gt;""),IF(MIN(DATEVALUE($E586),Base!K$3)-MAX(DATEVALUE($D586),Base!K$2)+1&gt;=0,MIN(DATEVALUE($E586),Base!K$3)-MAX(DATEVALUE($D586),Base!K$2)+1,0),"")</f>
        <v/>
      </c>
      <c r="N586" s="12" t="str">
        <f>IF(AND(($D586)&lt;&gt;"",($E586)&lt;&gt;""),IF(MIN(DATEVALUE($E586),Base!L$3)-MAX(DATEVALUE($D586),Base!L$2)+1&gt;=0,MIN(DATEVALUE($E586),Base!L$3)-MAX(DATEVALUE($D586),Base!L$2)+1,0),"")</f>
        <v/>
      </c>
      <c r="O586" s="12" t="str">
        <f>IF(AND(($D586)&lt;&gt;"",($E586)&lt;&gt;""),IF(MIN(DATEVALUE($E586),Base!M$3)-MAX(DATEVALUE($D586),Base!M$2)+1&gt;=0,MIN(DATEVALUE($E586),Base!M$3)-MAX(DATEVALUE($D586),Base!M$2)+1,0),"")</f>
        <v/>
      </c>
      <c r="P586" s="12" t="str">
        <f>IF(AND(($D586)&lt;&gt;"",($E586)&lt;&gt;""),IF(MIN(DATEVALUE($E586),Base!N$3)-MAX(DATEVALUE($D586),Base!N$2)+1&gt;=0,MIN(DATEVALUE($E586),Base!N$3)-MAX(DATEVALUE($D586),Base!N$2)+1,0),"")</f>
        <v/>
      </c>
      <c r="Q586" s="12" t="str">
        <f>IF(AND(($D586)&lt;&gt;"",($E586)&lt;&gt;""),IF(MIN(DATEVALUE($E586),Base!O$3)-MAX(DATEVALUE($D586),Base!O$2)+1&gt;=0,MIN(DATEVALUE($E586),Base!O$3)-MAX(DATEVALUE($D586),Base!O$2)+1,0),"")</f>
        <v/>
      </c>
      <c r="R586" s="12" t="str">
        <f>IF(AND(($D586)&lt;&gt;"",($E586)&lt;&gt;""),IF(MIN(DATEVALUE($E586),Base!P$3)-MAX(DATEVALUE($D586),Base!P$2)+1&gt;=0,MIN(DATEVALUE($E586),Base!P$3)-MAX(DATEVALUE($D586),Base!P$2)+1,0),"")</f>
        <v/>
      </c>
      <c r="S586" s="12" t="str">
        <f>IF(AND(($D586)&lt;&gt;"",($E586)&lt;&gt;""),IF(MIN(DATEVALUE($E586),Base!Q$3)-MAX(DATEVALUE($D586),Base!Q$2)+1&gt;=0,MIN(DATEVALUE($E586),Base!Q$3)-MAX(DATEVALUE($D586),Base!Q$2)+1,0),"")</f>
        <v/>
      </c>
      <c r="T586" s="12" t="str">
        <f>IF(AND(($D586)&lt;&gt;"",($E586)&lt;&gt;""),IF(MIN(DATEVALUE($E586),Base!R$3)-MAX(DATEVALUE($D586),Base!R$2)+1&gt;=0,MIN(DATEVALUE($E586),Base!R$3)-MAX(DATEVALUE($D586),Base!R$2)+1,0),"")</f>
        <v/>
      </c>
      <c r="U586" s="12" t="str">
        <f>IF(AND(($D586)&lt;&gt;"",($E586)&lt;&gt;""),IF(MIN(DATEVALUE($E586),Base!S$3)-MAX(DATEVALUE($D586),Base!S$2)+1&gt;=0,MIN(DATEVALUE($E586),Base!S$3)-MAX(DATEVALUE($D586),Base!S$2)+1,0),"")</f>
        <v/>
      </c>
      <c r="V586" s="12" t="str">
        <f>IF(AND(($D586)&lt;&gt;"",($E586)&lt;&gt;""),IF(MIN(DATEVALUE($E586),Base!T$3)-MAX(DATEVALUE($D586),Base!T$2)+1&gt;=0,MIN(DATEVALUE($E586),Base!T$3)-MAX(DATEVALUE($D586),Base!T$2)+1,0),"")</f>
        <v/>
      </c>
      <c r="W586" s="12" t="str">
        <f>IF(AND(($D586)&lt;&gt;"",($E586)&lt;&gt;""),IF(MIN(DATEVALUE($E586),Base!U$3)-MAX(DATEVALUE($D586),Base!U$2)+1&gt;=0,MIN(DATEVALUE($E586),Base!U$3)-MAX(DATEVALUE($D586),Base!U$2)+1,0),"")</f>
        <v/>
      </c>
      <c r="X586" s="12" t="str">
        <f>IF(AND(($D586)&lt;&gt;"",($E586)&lt;&gt;""),IF(MIN(DATEVALUE($E586),Base!V$3)-MAX(DATEVALUE($D586),Base!V$2)+1&gt;=0,MIN(DATEVALUE($E586),Base!V$3)-MAX(DATEVALUE($D586),Base!V$2)+1,0),"")</f>
        <v/>
      </c>
      <c r="Y586" t="str">
        <f t="shared" si="138"/>
        <v/>
      </c>
      <c r="Z586" t="str">
        <f t="shared" si="139"/>
        <v/>
      </c>
      <c r="AA586" t="str">
        <f t="shared" si="140"/>
        <v/>
      </c>
      <c r="AB586" t="str">
        <f t="shared" si="141"/>
        <v/>
      </c>
      <c r="AC586" t="str">
        <f t="shared" si="142"/>
        <v/>
      </c>
      <c r="AD586" t="str">
        <f t="shared" si="143"/>
        <v/>
      </c>
      <c r="AE586" t="str">
        <f t="shared" si="144"/>
        <v/>
      </c>
      <c r="AF586" t="str">
        <f t="shared" si="145"/>
        <v/>
      </c>
      <c r="AG586" t="str">
        <f t="shared" si="146"/>
        <v/>
      </c>
      <c r="AH586" t="str">
        <f t="shared" si="147"/>
        <v/>
      </c>
      <c r="AI586" t="str">
        <f t="shared" si="148"/>
        <v/>
      </c>
      <c r="AJ586" t="str">
        <f t="shared" si="149"/>
        <v/>
      </c>
    </row>
    <row r="587" spans="1:36" x14ac:dyDescent="0.25">
      <c r="A587" s="3"/>
      <c r="B587" s="3"/>
      <c r="C587" s="4"/>
      <c r="D587" s="20"/>
      <c r="E587" s="20"/>
      <c r="F587" s="4"/>
      <c r="G587" s="4"/>
      <c r="H587" s="2"/>
      <c r="J587" s="4" t="str">
        <f t="shared" si="135"/>
        <v/>
      </c>
      <c r="K587" s="4" t="str">
        <f t="shared" si="136"/>
        <v/>
      </c>
      <c r="L587" s="31" t="str">
        <f t="shared" si="137"/>
        <v/>
      </c>
      <c r="M587" s="12" t="str">
        <f>IF(AND(($D587)&lt;&gt;"",($E587)&lt;&gt;""),IF(MIN(DATEVALUE($E587),Base!K$3)-MAX(DATEVALUE($D587),Base!K$2)+1&gt;=0,MIN(DATEVALUE($E587),Base!K$3)-MAX(DATEVALUE($D587),Base!K$2)+1,0),"")</f>
        <v/>
      </c>
      <c r="N587" s="12" t="str">
        <f>IF(AND(($D587)&lt;&gt;"",($E587)&lt;&gt;""),IF(MIN(DATEVALUE($E587),Base!L$3)-MAX(DATEVALUE($D587),Base!L$2)+1&gt;=0,MIN(DATEVALUE($E587),Base!L$3)-MAX(DATEVALUE($D587),Base!L$2)+1,0),"")</f>
        <v/>
      </c>
      <c r="O587" s="12" t="str">
        <f>IF(AND(($D587)&lt;&gt;"",($E587)&lt;&gt;""),IF(MIN(DATEVALUE($E587),Base!M$3)-MAX(DATEVALUE($D587),Base!M$2)+1&gt;=0,MIN(DATEVALUE($E587),Base!M$3)-MAX(DATEVALUE($D587),Base!M$2)+1,0),"")</f>
        <v/>
      </c>
      <c r="P587" s="12" t="str">
        <f>IF(AND(($D587)&lt;&gt;"",($E587)&lt;&gt;""),IF(MIN(DATEVALUE($E587),Base!N$3)-MAX(DATEVALUE($D587),Base!N$2)+1&gt;=0,MIN(DATEVALUE($E587),Base!N$3)-MAX(DATEVALUE($D587),Base!N$2)+1,0),"")</f>
        <v/>
      </c>
      <c r="Q587" s="12" t="str">
        <f>IF(AND(($D587)&lt;&gt;"",($E587)&lt;&gt;""),IF(MIN(DATEVALUE($E587),Base!O$3)-MAX(DATEVALUE($D587),Base!O$2)+1&gt;=0,MIN(DATEVALUE($E587),Base!O$3)-MAX(DATEVALUE($D587),Base!O$2)+1,0),"")</f>
        <v/>
      </c>
      <c r="R587" s="12" t="str">
        <f>IF(AND(($D587)&lt;&gt;"",($E587)&lt;&gt;""),IF(MIN(DATEVALUE($E587),Base!P$3)-MAX(DATEVALUE($D587),Base!P$2)+1&gt;=0,MIN(DATEVALUE($E587),Base!P$3)-MAX(DATEVALUE($D587),Base!P$2)+1,0),"")</f>
        <v/>
      </c>
      <c r="S587" s="12" t="str">
        <f>IF(AND(($D587)&lt;&gt;"",($E587)&lt;&gt;""),IF(MIN(DATEVALUE($E587),Base!Q$3)-MAX(DATEVALUE($D587),Base!Q$2)+1&gt;=0,MIN(DATEVALUE($E587),Base!Q$3)-MAX(DATEVALUE($D587),Base!Q$2)+1,0),"")</f>
        <v/>
      </c>
      <c r="T587" s="12" t="str">
        <f>IF(AND(($D587)&lt;&gt;"",($E587)&lt;&gt;""),IF(MIN(DATEVALUE($E587),Base!R$3)-MAX(DATEVALUE($D587),Base!R$2)+1&gt;=0,MIN(DATEVALUE($E587),Base!R$3)-MAX(DATEVALUE($D587),Base!R$2)+1,0),"")</f>
        <v/>
      </c>
      <c r="U587" s="12" t="str">
        <f>IF(AND(($D587)&lt;&gt;"",($E587)&lt;&gt;""),IF(MIN(DATEVALUE($E587),Base!S$3)-MAX(DATEVALUE($D587),Base!S$2)+1&gt;=0,MIN(DATEVALUE($E587),Base!S$3)-MAX(DATEVALUE($D587),Base!S$2)+1,0),"")</f>
        <v/>
      </c>
      <c r="V587" s="12" t="str">
        <f>IF(AND(($D587)&lt;&gt;"",($E587)&lt;&gt;""),IF(MIN(DATEVALUE($E587),Base!T$3)-MAX(DATEVALUE($D587),Base!T$2)+1&gt;=0,MIN(DATEVALUE($E587),Base!T$3)-MAX(DATEVALUE($D587),Base!T$2)+1,0),"")</f>
        <v/>
      </c>
      <c r="W587" s="12" t="str">
        <f>IF(AND(($D587)&lt;&gt;"",($E587)&lt;&gt;""),IF(MIN(DATEVALUE($E587),Base!U$3)-MAX(DATEVALUE($D587),Base!U$2)+1&gt;=0,MIN(DATEVALUE($E587),Base!U$3)-MAX(DATEVALUE($D587),Base!U$2)+1,0),"")</f>
        <v/>
      </c>
      <c r="X587" s="12" t="str">
        <f>IF(AND(($D587)&lt;&gt;"",($E587)&lt;&gt;""),IF(MIN(DATEVALUE($E587),Base!V$3)-MAX(DATEVALUE($D587),Base!V$2)+1&gt;=0,MIN(DATEVALUE($E587),Base!V$3)-MAX(DATEVALUE($D587),Base!V$2)+1,0),"")</f>
        <v/>
      </c>
      <c r="Y587" t="str">
        <f t="shared" si="138"/>
        <v/>
      </c>
      <c r="Z587" t="str">
        <f t="shared" si="139"/>
        <v/>
      </c>
      <c r="AA587" t="str">
        <f t="shared" si="140"/>
        <v/>
      </c>
      <c r="AB587" t="str">
        <f t="shared" si="141"/>
        <v/>
      </c>
      <c r="AC587" t="str">
        <f t="shared" si="142"/>
        <v/>
      </c>
      <c r="AD587" t="str">
        <f t="shared" si="143"/>
        <v/>
      </c>
      <c r="AE587" t="str">
        <f t="shared" si="144"/>
        <v/>
      </c>
      <c r="AF587" t="str">
        <f t="shared" si="145"/>
        <v/>
      </c>
      <c r="AG587" t="str">
        <f t="shared" si="146"/>
        <v/>
      </c>
      <c r="AH587" t="str">
        <f t="shared" si="147"/>
        <v/>
      </c>
      <c r="AI587" t="str">
        <f t="shared" si="148"/>
        <v/>
      </c>
      <c r="AJ587" t="str">
        <f t="shared" si="149"/>
        <v/>
      </c>
    </row>
    <row r="588" spans="1:36" x14ac:dyDescent="0.25">
      <c r="A588" s="3"/>
      <c r="B588" s="3"/>
      <c r="C588" s="4"/>
      <c r="D588" s="20"/>
      <c r="E588" s="20"/>
      <c r="F588" s="4"/>
      <c r="G588" s="4"/>
      <c r="H588" s="2"/>
      <c r="J588" s="4" t="str">
        <f t="shared" si="135"/>
        <v/>
      </c>
      <c r="K588" s="4" t="str">
        <f t="shared" si="136"/>
        <v/>
      </c>
      <c r="L588" s="31" t="str">
        <f t="shared" si="137"/>
        <v/>
      </c>
      <c r="M588" s="12" t="str">
        <f>IF(AND(($D588)&lt;&gt;"",($E588)&lt;&gt;""),IF(MIN(DATEVALUE($E588),Base!K$3)-MAX(DATEVALUE($D588),Base!K$2)+1&gt;=0,MIN(DATEVALUE($E588),Base!K$3)-MAX(DATEVALUE($D588),Base!K$2)+1,0),"")</f>
        <v/>
      </c>
      <c r="N588" s="12" t="str">
        <f>IF(AND(($D588)&lt;&gt;"",($E588)&lt;&gt;""),IF(MIN(DATEVALUE($E588),Base!L$3)-MAX(DATEVALUE($D588),Base!L$2)+1&gt;=0,MIN(DATEVALUE($E588),Base!L$3)-MAX(DATEVALUE($D588),Base!L$2)+1,0),"")</f>
        <v/>
      </c>
      <c r="O588" s="12" t="str">
        <f>IF(AND(($D588)&lt;&gt;"",($E588)&lt;&gt;""),IF(MIN(DATEVALUE($E588),Base!M$3)-MAX(DATEVALUE($D588),Base!M$2)+1&gt;=0,MIN(DATEVALUE($E588),Base!M$3)-MAX(DATEVALUE($D588),Base!M$2)+1,0),"")</f>
        <v/>
      </c>
      <c r="P588" s="12" t="str">
        <f>IF(AND(($D588)&lt;&gt;"",($E588)&lt;&gt;""),IF(MIN(DATEVALUE($E588),Base!N$3)-MAX(DATEVALUE($D588),Base!N$2)+1&gt;=0,MIN(DATEVALUE($E588),Base!N$3)-MAX(DATEVALUE($D588),Base!N$2)+1,0),"")</f>
        <v/>
      </c>
      <c r="Q588" s="12" t="str">
        <f>IF(AND(($D588)&lt;&gt;"",($E588)&lt;&gt;""),IF(MIN(DATEVALUE($E588),Base!O$3)-MAX(DATEVALUE($D588),Base!O$2)+1&gt;=0,MIN(DATEVALUE($E588),Base!O$3)-MAX(DATEVALUE($D588),Base!O$2)+1,0),"")</f>
        <v/>
      </c>
      <c r="R588" s="12" t="str">
        <f>IF(AND(($D588)&lt;&gt;"",($E588)&lt;&gt;""),IF(MIN(DATEVALUE($E588),Base!P$3)-MAX(DATEVALUE($D588),Base!P$2)+1&gt;=0,MIN(DATEVALUE($E588),Base!P$3)-MAX(DATEVALUE($D588),Base!P$2)+1,0),"")</f>
        <v/>
      </c>
      <c r="S588" s="12" t="str">
        <f>IF(AND(($D588)&lt;&gt;"",($E588)&lt;&gt;""),IF(MIN(DATEVALUE($E588),Base!Q$3)-MAX(DATEVALUE($D588),Base!Q$2)+1&gt;=0,MIN(DATEVALUE($E588),Base!Q$3)-MAX(DATEVALUE($D588),Base!Q$2)+1,0),"")</f>
        <v/>
      </c>
      <c r="T588" s="12" t="str">
        <f>IF(AND(($D588)&lt;&gt;"",($E588)&lt;&gt;""),IF(MIN(DATEVALUE($E588),Base!R$3)-MAX(DATEVALUE($D588),Base!R$2)+1&gt;=0,MIN(DATEVALUE($E588),Base!R$3)-MAX(DATEVALUE($D588),Base!R$2)+1,0),"")</f>
        <v/>
      </c>
      <c r="U588" s="12" t="str">
        <f>IF(AND(($D588)&lt;&gt;"",($E588)&lt;&gt;""),IF(MIN(DATEVALUE($E588),Base!S$3)-MAX(DATEVALUE($D588),Base!S$2)+1&gt;=0,MIN(DATEVALUE($E588),Base!S$3)-MAX(DATEVALUE($D588),Base!S$2)+1,0),"")</f>
        <v/>
      </c>
      <c r="V588" s="12" t="str">
        <f>IF(AND(($D588)&lt;&gt;"",($E588)&lt;&gt;""),IF(MIN(DATEVALUE($E588),Base!T$3)-MAX(DATEVALUE($D588),Base!T$2)+1&gt;=0,MIN(DATEVALUE($E588),Base!T$3)-MAX(DATEVALUE($D588),Base!T$2)+1,0),"")</f>
        <v/>
      </c>
      <c r="W588" s="12" t="str">
        <f>IF(AND(($D588)&lt;&gt;"",($E588)&lt;&gt;""),IF(MIN(DATEVALUE($E588),Base!U$3)-MAX(DATEVALUE($D588),Base!U$2)+1&gt;=0,MIN(DATEVALUE($E588),Base!U$3)-MAX(DATEVALUE($D588),Base!U$2)+1,0),"")</f>
        <v/>
      </c>
      <c r="X588" s="12" t="str">
        <f>IF(AND(($D588)&lt;&gt;"",($E588)&lt;&gt;""),IF(MIN(DATEVALUE($E588),Base!V$3)-MAX(DATEVALUE($D588),Base!V$2)+1&gt;=0,MIN(DATEVALUE($E588),Base!V$3)-MAX(DATEVALUE($D588),Base!V$2)+1,0),"")</f>
        <v/>
      </c>
      <c r="Y588" t="str">
        <f t="shared" si="138"/>
        <v/>
      </c>
      <c r="Z588" t="str">
        <f t="shared" si="139"/>
        <v/>
      </c>
      <c r="AA588" t="str">
        <f t="shared" si="140"/>
        <v/>
      </c>
      <c r="AB588" t="str">
        <f t="shared" si="141"/>
        <v/>
      </c>
      <c r="AC588" t="str">
        <f t="shared" si="142"/>
        <v/>
      </c>
      <c r="AD588" t="str">
        <f t="shared" si="143"/>
        <v/>
      </c>
      <c r="AE588" t="str">
        <f t="shared" si="144"/>
        <v/>
      </c>
      <c r="AF588" t="str">
        <f t="shared" si="145"/>
        <v/>
      </c>
      <c r="AG588" t="str">
        <f t="shared" si="146"/>
        <v/>
      </c>
      <c r="AH588" t="str">
        <f t="shared" si="147"/>
        <v/>
      </c>
      <c r="AI588" t="str">
        <f t="shared" si="148"/>
        <v/>
      </c>
      <c r="AJ588" t="str">
        <f t="shared" si="149"/>
        <v/>
      </c>
    </row>
    <row r="589" spans="1:36" x14ac:dyDescent="0.25">
      <c r="A589" s="3"/>
      <c r="B589" s="3"/>
      <c r="C589" s="4"/>
      <c r="D589" s="20"/>
      <c r="E589" s="20"/>
      <c r="F589" s="4"/>
      <c r="G589" s="4"/>
      <c r="H589" s="2"/>
      <c r="J589" s="4" t="str">
        <f t="shared" si="135"/>
        <v/>
      </c>
      <c r="K589" s="4" t="str">
        <f t="shared" si="136"/>
        <v/>
      </c>
      <c r="L589" s="31" t="str">
        <f t="shared" si="137"/>
        <v/>
      </c>
      <c r="M589" s="12" t="str">
        <f>IF(AND(($D589)&lt;&gt;"",($E589)&lt;&gt;""),IF(MIN(DATEVALUE($E589),Base!K$3)-MAX(DATEVALUE($D589),Base!K$2)+1&gt;=0,MIN(DATEVALUE($E589),Base!K$3)-MAX(DATEVALUE($D589),Base!K$2)+1,0),"")</f>
        <v/>
      </c>
      <c r="N589" s="12" t="str">
        <f>IF(AND(($D589)&lt;&gt;"",($E589)&lt;&gt;""),IF(MIN(DATEVALUE($E589),Base!L$3)-MAX(DATEVALUE($D589),Base!L$2)+1&gt;=0,MIN(DATEVALUE($E589),Base!L$3)-MAX(DATEVALUE($D589),Base!L$2)+1,0),"")</f>
        <v/>
      </c>
      <c r="O589" s="12" t="str">
        <f>IF(AND(($D589)&lt;&gt;"",($E589)&lt;&gt;""),IF(MIN(DATEVALUE($E589),Base!M$3)-MAX(DATEVALUE($D589),Base!M$2)+1&gt;=0,MIN(DATEVALUE($E589),Base!M$3)-MAX(DATEVALUE($D589),Base!M$2)+1,0),"")</f>
        <v/>
      </c>
      <c r="P589" s="12" t="str">
        <f>IF(AND(($D589)&lt;&gt;"",($E589)&lt;&gt;""),IF(MIN(DATEVALUE($E589),Base!N$3)-MAX(DATEVALUE($D589),Base!N$2)+1&gt;=0,MIN(DATEVALUE($E589),Base!N$3)-MAX(DATEVALUE($D589),Base!N$2)+1,0),"")</f>
        <v/>
      </c>
      <c r="Q589" s="12" t="str">
        <f>IF(AND(($D589)&lt;&gt;"",($E589)&lt;&gt;""),IF(MIN(DATEVALUE($E589),Base!O$3)-MAX(DATEVALUE($D589),Base!O$2)+1&gt;=0,MIN(DATEVALUE($E589),Base!O$3)-MAX(DATEVALUE($D589),Base!O$2)+1,0),"")</f>
        <v/>
      </c>
      <c r="R589" s="12" t="str">
        <f>IF(AND(($D589)&lt;&gt;"",($E589)&lt;&gt;""),IF(MIN(DATEVALUE($E589),Base!P$3)-MAX(DATEVALUE($D589),Base!P$2)+1&gt;=0,MIN(DATEVALUE($E589),Base!P$3)-MAX(DATEVALUE($D589),Base!P$2)+1,0),"")</f>
        <v/>
      </c>
      <c r="S589" s="12" t="str">
        <f>IF(AND(($D589)&lt;&gt;"",($E589)&lt;&gt;""),IF(MIN(DATEVALUE($E589),Base!Q$3)-MAX(DATEVALUE($D589),Base!Q$2)+1&gt;=0,MIN(DATEVALUE($E589),Base!Q$3)-MAX(DATEVALUE($D589),Base!Q$2)+1,0),"")</f>
        <v/>
      </c>
      <c r="T589" s="12" t="str">
        <f>IF(AND(($D589)&lt;&gt;"",($E589)&lt;&gt;""),IF(MIN(DATEVALUE($E589),Base!R$3)-MAX(DATEVALUE($D589),Base!R$2)+1&gt;=0,MIN(DATEVALUE($E589),Base!R$3)-MAX(DATEVALUE($D589),Base!R$2)+1,0),"")</f>
        <v/>
      </c>
      <c r="U589" s="12" t="str">
        <f>IF(AND(($D589)&lt;&gt;"",($E589)&lt;&gt;""),IF(MIN(DATEVALUE($E589),Base!S$3)-MAX(DATEVALUE($D589),Base!S$2)+1&gt;=0,MIN(DATEVALUE($E589),Base!S$3)-MAX(DATEVALUE($D589),Base!S$2)+1,0),"")</f>
        <v/>
      </c>
      <c r="V589" s="12" t="str">
        <f>IF(AND(($D589)&lt;&gt;"",($E589)&lt;&gt;""),IF(MIN(DATEVALUE($E589),Base!T$3)-MAX(DATEVALUE($D589),Base!T$2)+1&gt;=0,MIN(DATEVALUE($E589),Base!T$3)-MAX(DATEVALUE($D589),Base!T$2)+1,0),"")</f>
        <v/>
      </c>
      <c r="W589" s="12" t="str">
        <f>IF(AND(($D589)&lt;&gt;"",($E589)&lt;&gt;""),IF(MIN(DATEVALUE($E589),Base!U$3)-MAX(DATEVALUE($D589),Base!U$2)+1&gt;=0,MIN(DATEVALUE($E589),Base!U$3)-MAX(DATEVALUE($D589),Base!U$2)+1,0),"")</f>
        <v/>
      </c>
      <c r="X589" s="12" t="str">
        <f>IF(AND(($D589)&lt;&gt;"",($E589)&lt;&gt;""),IF(MIN(DATEVALUE($E589),Base!V$3)-MAX(DATEVALUE($D589),Base!V$2)+1&gt;=0,MIN(DATEVALUE($E589),Base!V$3)-MAX(DATEVALUE($D589),Base!V$2)+1,0),"")</f>
        <v/>
      </c>
      <c r="Y589" t="str">
        <f t="shared" si="138"/>
        <v/>
      </c>
      <c r="Z589" t="str">
        <f t="shared" si="139"/>
        <v/>
      </c>
      <c r="AA589" t="str">
        <f t="shared" si="140"/>
        <v/>
      </c>
      <c r="AB589" t="str">
        <f t="shared" si="141"/>
        <v/>
      </c>
      <c r="AC589" t="str">
        <f t="shared" si="142"/>
        <v/>
      </c>
      <c r="AD589" t="str">
        <f t="shared" si="143"/>
        <v/>
      </c>
      <c r="AE589" t="str">
        <f t="shared" si="144"/>
        <v/>
      </c>
      <c r="AF589" t="str">
        <f t="shared" si="145"/>
        <v/>
      </c>
      <c r="AG589" t="str">
        <f t="shared" si="146"/>
        <v/>
      </c>
      <c r="AH589" t="str">
        <f t="shared" si="147"/>
        <v/>
      </c>
      <c r="AI589" t="str">
        <f t="shared" si="148"/>
        <v/>
      </c>
      <c r="AJ589" t="str">
        <f t="shared" si="149"/>
        <v/>
      </c>
    </row>
    <row r="590" spans="1:36" x14ac:dyDescent="0.25">
      <c r="A590" s="3"/>
      <c r="B590" s="3"/>
      <c r="C590" s="4"/>
      <c r="D590" s="20"/>
      <c r="E590" s="20"/>
      <c r="F590" s="4"/>
      <c r="G590" s="4"/>
      <c r="H590" s="2"/>
      <c r="J590" s="4" t="str">
        <f t="shared" si="135"/>
        <v/>
      </c>
      <c r="K590" s="4" t="str">
        <f t="shared" si="136"/>
        <v/>
      </c>
      <c r="L590" s="31" t="str">
        <f t="shared" si="137"/>
        <v/>
      </c>
      <c r="M590" s="12" t="str">
        <f>IF(AND(($D590)&lt;&gt;"",($E590)&lt;&gt;""),IF(MIN(DATEVALUE($E590),Base!K$3)-MAX(DATEVALUE($D590),Base!K$2)+1&gt;=0,MIN(DATEVALUE($E590),Base!K$3)-MAX(DATEVALUE($D590),Base!K$2)+1,0),"")</f>
        <v/>
      </c>
      <c r="N590" s="12" t="str">
        <f>IF(AND(($D590)&lt;&gt;"",($E590)&lt;&gt;""),IF(MIN(DATEVALUE($E590),Base!L$3)-MAX(DATEVALUE($D590),Base!L$2)+1&gt;=0,MIN(DATEVALUE($E590),Base!L$3)-MAX(DATEVALUE($D590),Base!L$2)+1,0),"")</f>
        <v/>
      </c>
      <c r="O590" s="12" t="str">
        <f>IF(AND(($D590)&lt;&gt;"",($E590)&lt;&gt;""),IF(MIN(DATEVALUE($E590),Base!M$3)-MAX(DATEVALUE($D590),Base!M$2)+1&gt;=0,MIN(DATEVALUE($E590),Base!M$3)-MAX(DATEVALUE($D590),Base!M$2)+1,0),"")</f>
        <v/>
      </c>
      <c r="P590" s="12" t="str">
        <f>IF(AND(($D590)&lt;&gt;"",($E590)&lt;&gt;""),IF(MIN(DATEVALUE($E590),Base!N$3)-MAX(DATEVALUE($D590),Base!N$2)+1&gt;=0,MIN(DATEVALUE($E590),Base!N$3)-MAX(DATEVALUE($D590),Base!N$2)+1,0),"")</f>
        <v/>
      </c>
      <c r="Q590" s="12" t="str">
        <f>IF(AND(($D590)&lt;&gt;"",($E590)&lt;&gt;""),IF(MIN(DATEVALUE($E590),Base!O$3)-MAX(DATEVALUE($D590),Base!O$2)+1&gt;=0,MIN(DATEVALUE($E590),Base!O$3)-MAX(DATEVALUE($D590),Base!O$2)+1,0),"")</f>
        <v/>
      </c>
      <c r="R590" s="12" t="str">
        <f>IF(AND(($D590)&lt;&gt;"",($E590)&lt;&gt;""),IF(MIN(DATEVALUE($E590),Base!P$3)-MAX(DATEVALUE($D590),Base!P$2)+1&gt;=0,MIN(DATEVALUE($E590),Base!P$3)-MAX(DATEVALUE($D590),Base!P$2)+1,0),"")</f>
        <v/>
      </c>
      <c r="S590" s="12" t="str">
        <f>IF(AND(($D590)&lt;&gt;"",($E590)&lt;&gt;""),IF(MIN(DATEVALUE($E590),Base!Q$3)-MAX(DATEVALUE($D590),Base!Q$2)+1&gt;=0,MIN(DATEVALUE($E590),Base!Q$3)-MAX(DATEVALUE($D590),Base!Q$2)+1,0),"")</f>
        <v/>
      </c>
      <c r="T590" s="12" t="str">
        <f>IF(AND(($D590)&lt;&gt;"",($E590)&lt;&gt;""),IF(MIN(DATEVALUE($E590),Base!R$3)-MAX(DATEVALUE($D590),Base!R$2)+1&gt;=0,MIN(DATEVALUE($E590),Base!R$3)-MAX(DATEVALUE($D590),Base!R$2)+1,0),"")</f>
        <v/>
      </c>
      <c r="U590" s="12" t="str">
        <f>IF(AND(($D590)&lt;&gt;"",($E590)&lt;&gt;""),IF(MIN(DATEVALUE($E590),Base!S$3)-MAX(DATEVALUE($D590),Base!S$2)+1&gt;=0,MIN(DATEVALUE($E590),Base!S$3)-MAX(DATEVALUE($D590),Base!S$2)+1,0),"")</f>
        <v/>
      </c>
      <c r="V590" s="12" t="str">
        <f>IF(AND(($D590)&lt;&gt;"",($E590)&lt;&gt;""),IF(MIN(DATEVALUE($E590),Base!T$3)-MAX(DATEVALUE($D590),Base!T$2)+1&gt;=0,MIN(DATEVALUE($E590),Base!T$3)-MAX(DATEVALUE($D590),Base!T$2)+1,0),"")</f>
        <v/>
      </c>
      <c r="W590" s="12" t="str">
        <f>IF(AND(($D590)&lt;&gt;"",($E590)&lt;&gt;""),IF(MIN(DATEVALUE($E590),Base!U$3)-MAX(DATEVALUE($D590),Base!U$2)+1&gt;=0,MIN(DATEVALUE($E590),Base!U$3)-MAX(DATEVALUE($D590),Base!U$2)+1,0),"")</f>
        <v/>
      </c>
      <c r="X590" s="12" t="str">
        <f>IF(AND(($D590)&lt;&gt;"",($E590)&lt;&gt;""),IF(MIN(DATEVALUE($E590),Base!V$3)-MAX(DATEVALUE($D590),Base!V$2)+1&gt;=0,MIN(DATEVALUE($E590),Base!V$3)-MAX(DATEVALUE($D590),Base!V$2)+1,0),"")</f>
        <v/>
      </c>
      <c r="Y590" t="str">
        <f t="shared" si="138"/>
        <v/>
      </c>
      <c r="Z590" t="str">
        <f t="shared" si="139"/>
        <v/>
      </c>
      <c r="AA590" t="str">
        <f t="shared" si="140"/>
        <v/>
      </c>
      <c r="AB590" t="str">
        <f t="shared" si="141"/>
        <v/>
      </c>
      <c r="AC590" t="str">
        <f t="shared" si="142"/>
        <v/>
      </c>
      <c r="AD590" t="str">
        <f t="shared" si="143"/>
        <v/>
      </c>
      <c r="AE590" t="str">
        <f t="shared" si="144"/>
        <v/>
      </c>
      <c r="AF590" t="str">
        <f t="shared" si="145"/>
        <v/>
      </c>
      <c r="AG590" t="str">
        <f t="shared" si="146"/>
        <v/>
      </c>
      <c r="AH590" t="str">
        <f t="shared" si="147"/>
        <v/>
      </c>
      <c r="AI590" t="str">
        <f t="shared" si="148"/>
        <v/>
      </c>
      <c r="AJ590" t="str">
        <f t="shared" si="149"/>
        <v/>
      </c>
    </row>
    <row r="591" spans="1:36" x14ac:dyDescent="0.25">
      <c r="A591" s="3"/>
      <c r="B591" s="3"/>
      <c r="C591" s="4"/>
      <c r="D591" s="20"/>
      <c r="E591" s="20"/>
      <c r="F591" s="4"/>
      <c r="G591" s="4"/>
      <c r="H591" s="2"/>
      <c r="J591" s="4" t="str">
        <f t="shared" si="135"/>
        <v/>
      </c>
      <c r="K591" s="4" t="str">
        <f t="shared" si="136"/>
        <v/>
      </c>
      <c r="L591" s="31" t="str">
        <f t="shared" si="137"/>
        <v/>
      </c>
      <c r="M591" s="12" t="str">
        <f>IF(AND(($D591)&lt;&gt;"",($E591)&lt;&gt;""),IF(MIN(DATEVALUE($E591),Base!K$3)-MAX(DATEVALUE($D591),Base!K$2)+1&gt;=0,MIN(DATEVALUE($E591),Base!K$3)-MAX(DATEVALUE($D591),Base!K$2)+1,0),"")</f>
        <v/>
      </c>
      <c r="N591" s="12" t="str">
        <f>IF(AND(($D591)&lt;&gt;"",($E591)&lt;&gt;""),IF(MIN(DATEVALUE($E591),Base!L$3)-MAX(DATEVALUE($D591),Base!L$2)+1&gt;=0,MIN(DATEVALUE($E591),Base!L$3)-MAX(DATEVALUE($D591),Base!L$2)+1,0),"")</f>
        <v/>
      </c>
      <c r="O591" s="12" t="str">
        <f>IF(AND(($D591)&lt;&gt;"",($E591)&lt;&gt;""),IF(MIN(DATEVALUE($E591),Base!M$3)-MAX(DATEVALUE($D591),Base!M$2)+1&gt;=0,MIN(DATEVALUE($E591),Base!M$3)-MAX(DATEVALUE($D591),Base!M$2)+1,0),"")</f>
        <v/>
      </c>
      <c r="P591" s="12" t="str">
        <f>IF(AND(($D591)&lt;&gt;"",($E591)&lt;&gt;""),IF(MIN(DATEVALUE($E591),Base!N$3)-MAX(DATEVALUE($D591),Base!N$2)+1&gt;=0,MIN(DATEVALUE($E591),Base!N$3)-MAX(DATEVALUE($D591),Base!N$2)+1,0),"")</f>
        <v/>
      </c>
      <c r="Q591" s="12" t="str">
        <f>IF(AND(($D591)&lt;&gt;"",($E591)&lt;&gt;""),IF(MIN(DATEVALUE($E591),Base!O$3)-MAX(DATEVALUE($D591),Base!O$2)+1&gt;=0,MIN(DATEVALUE($E591),Base!O$3)-MAX(DATEVALUE($D591),Base!O$2)+1,0),"")</f>
        <v/>
      </c>
      <c r="R591" s="12" t="str">
        <f>IF(AND(($D591)&lt;&gt;"",($E591)&lt;&gt;""),IF(MIN(DATEVALUE($E591),Base!P$3)-MAX(DATEVALUE($D591),Base!P$2)+1&gt;=0,MIN(DATEVALUE($E591),Base!P$3)-MAX(DATEVALUE($D591),Base!P$2)+1,0),"")</f>
        <v/>
      </c>
      <c r="S591" s="12" t="str">
        <f>IF(AND(($D591)&lt;&gt;"",($E591)&lt;&gt;""),IF(MIN(DATEVALUE($E591),Base!Q$3)-MAX(DATEVALUE($D591),Base!Q$2)+1&gt;=0,MIN(DATEVALUE($E591),Base!Q$3)-MAX(DATEVALUE($D591),Base!Q$2)+1,0),"")</f>
        <v/>
      </c>
      <c r="T591" s="12" t="str">
        <f>IF(AND(($D591)&lt;&gt;"",($E591)&lt;&gt;""),IF(MIN(DATEVALUE($E591),Base!R$3)-MAX(DATEVALUE($D591),Base!R$2)+1&gt;=0,MIN(DATEVALUE($E591),Base!R$3)-MAX(DATEVALUE($D591),Base!R$2)+1,0),"")</f>
        <v/>
      </c>
      <c r="U591" s="12" t="str">
        <f>IF(AND(($D591)&lt;&gt;"",($E591)&lt;&gt;""),IF(MIN(DATEVALUE($E591),Base!S$3)-MAX(DATEVALUE($D591),Base!S$2)+1&gt;=0,MIN(DATEVALUE($E591),Base!S$3)-MAX(DATEVALUE($D591),Base!S$2)+1,0),"")</f>
        <v/>
      </c>
      <c r="V591" s="12" t="str">
        <f>IF(AND(($D591)&lt;&gt;"",($E591)&lt;&gt;""),IF(MIN(DATEVALUE($E591),Base!T$3)-MAX(DATEVALUE($D591),Base!T$2)+1&gt;=0,MIN(DATEVALUE($E591),Base!T$3)-MAX(DATEVALUE($D591),Base!T$2)+1,0),"")</f>
        <v/>
      </c>
      <c r="W591" s="12" t="str">
        <f>IF(AND(($D591)&lt;&gt;"",($E591)&lt;&gt;""),IF(MIN(DATEVALUE($E591),Base!U$3)-MAX(DATEVALUE($D591),Base!U$2)+1&gt;=0,MIN(DATEVALUE($E591),Base!U$3)-MAX(DATEVALUE($D591),Base!U$2)+1,0),"")</f>
        <v/>
      </c>
      <c r="X591" s="12" t="str">
        <f>IF(AND(($D591)&lt;&gt;"",($E591)&lt;&gt;""),IF(MIN(DATEVALUE($E591),Base!V$3)-MAX(DATEVALUE($D591),Base!V$2)+1&gt;=0,MIN(DATEVALUE($E591),Base!V$3)-MAX(DATEVALUE($D591),Base!V$2)+1,0),"")</f>
        <v/>
      </c>
      <c r="Y591" t="str">
        <f t="shared" si="138"/>
        <v/>
      </c>
      <c r="Z591" t="str">
        <f t="shared" si="139"/>
        <v/>
      </c>
      <c r="AA591" t="str">
        <f t="shared" si="140"/>
        <v/>
      </c>
      <c r="AB591" t="str">
        <f t="shared" si="141"/>
        <v/>
      </c>
      <c r="AC591" t="str">
        <f t="shared" si="142"/>
        <v/>
      </c>
      <c r="AD591" t="str">
        <f t="shared" si="143"/>
        <v/>
      </c>
      <c r="AE591" t="str">
        <f t="shared" si="144"/>
        <v/>
      </c>
      <c r="AF591" t="str">
        <f t="shared" si="145"/>
        <v/>
      </c>
      <c r="AG591" t="str">
        <f t="shared" si="146"/>
        <v/>
      </c>
      <c r="AH591" t="str">
        <f t="shared" si="147"/>
        <v/>
      </c>
      <c r="AI591" t="str">
        <f t="shared" si="148"/>
        <v/>
      </c>
      <c r="AJ591" t="str">
        <f t="shared" si="149"/>
        <v/>
      </c>
    </row>
    <row r="592" spans="1:36" x14ac:dyDescent="0.25">
      <c r="A592" s="3"/>
      <c r="B592" s="3"/>
      <c r="C592" s="4"/>
      <c r="D592" s="20"/>
      <c r="E592" s="20"/>
      <c r="F592" s="4"/>
      <c r="G592" s="4"/>
      <c r="H592" s="2"/>
      <c r="J592" s="4" t="str">
        <f t="shared" si="135"/>
        <v/>
      </c>
      <c r="K592" s="4" t="str">
        <f t="shared" si="136"/>
        <v/>
      </c>
      <c r="L592" s="31" t="str">
        <f t="shared" si="137"/>
        <v/>
      </c>
      <c r="M592" s="12" t="str">
        <f>IF(AND(($D592)&lt;&gt;"",($E592)&lt;&gt;""),IF(MIN(DATEVALUE($E592),Base!K$3)-MAX(DATEVALUE($D592),Base!K$2)+1&gt;=0,MIN(DATEVALUE($E592),Base!K$3)-MAX(DATEVALUE($D592),Base!K$2)+1,0),"")</f>
        <v/>
      </c>
      <c r="N592" s="12" t="str">
        <f>IF(AND(($D592)&lt;&gt;"",($E592)&lt;&gt;""),IF(MIN(DATEVALUE($E592),Base!L$3)-MAX(DATEVALUE($D592),Base!L$2)+1&gt;=0,MIN(DATEVALUE($E592),Base!L$3)-MAX(DATEVALUE($D592),Base!L$2)+1,0),"")</f>
        <v/>
      </c>
      <c r="O592" s="12" t="str">
        <f>IF(AND(($D592)&lt;&gt;"",($E592)&lt;&gt;""),IF(MIN(DATEVALUE($E592),Base!M$3)-MAX(DATEVALUE($D592),Base!M$2)+1&gt;=0,MIN(DATEVALUE($E592),Base!M$3)-MAX(DATEVALUE($D592),Base!M$2)+1,0),"")</f>
        <v/>
      </c>
      <c r="P592" s="12" t="str">
        <f>IF(AND(($D592)&lt;&gt;"",($E592)&lt;&gt;""),IF(MIN(DATEVALUE($E592),Base!N$3)-MAX(DATEVALUE($D592),Base!N$2)+1&gt;=0,MIN(DATEVALUE($E592),Base!N$3)-MAX(DATEVALUE($D592),Base!N$2)+1,0),"")</f>
        <v/>
      </c>
      <c r="Q592" s="12" t="str">
        <f>IF(AND(($D592)&lt;&gt;"",($E592)&lt;&gt;""),IF(MIN(DATEVALUE($E592),Base!O$3)-MAX(DATEVALUE($D592),Base!O$2)+1&gt;=0,MIN(DATEVALUE($E592),Base!O$3)-MAX(DATEVALUE($D592),Base!O$2)+1,0),"")</f>
        <v/>
      </c>
      <c r="R592" s="12" t="str">
        <f>IF(AND(($D592)&lt;&gt;"",($E592)&lt;&gt;""),IF(MIN(DATEVALUE($E592),Base!P$3)-MAX(DATEVALUE($D592),Base!P$2)+1&gt;=0,MIN(DATEVALUE($E592),Base!P$3)-MAX(DATEVALUE($D592),Base!P$2)+1,0),"")</f>
        <v/>
      </c>
      <c r="S592" s="12" t="str">
        <f>IF(AND(($D592)&lt;&gt;"",($E592)&lt;&gt;""),IF(MIN(DATEVALUE($E592),Base!Q$3)-MAX(DATEVALUE($D592),Base!Q$2)+1&gt;=0,MIN(DATEVALUE($E592),Base!Q$3)-MAX(DATEVALUE($D592),Base!Q$2)+1,0),"")</f>
        <v/>
      </c>
      <c r="T592" s="12" t="str">
        <f>IF(AND(($D592)&lt;&gt;"",($E592)&lt;&gt;""),IF(MIN(DATEVALUE($E592),Base!R$3)-MAX(DATEVALUE($D592),Base!R$2)+1&gt;=0,MIN(DATEVALUE($E592),Base!R$3)-MAX(DATEVALUE($D592),Base!R$2)+1,0),"")</f>
        <v/>
      </c>
      <c r="U592" s="12" t="str">
        <f>IF(AND(($D592)&lt;&gt;"",($E592)&lt;&gt;""),IF(MIN(DATEVALUE($E592),Base!S$3)-MAX(DATEVALUE($D592),Base!S$2)+1&gt;=0,MIN(DATEVALUE($E592),Base!S$3)-MAX(DATEVALUE($D592),Base!S$2)+1,0),"")</f>
        <v/>
      </c>
      <c r="V592" s="12" t="str">
        <f>IF(AND(($D592)&lt;&gt;"",($E592)&lt;&gt;""),IF(MIN(DATEVALUE($E592),Base!T$3)-MAX(DATEVALUE($D592),Base!T$2)+1&gt;=0,MIN(DATEVALUE($E592),Base!T$3)-MAX(DATEVALUE($D592),Base!T$2)+1,0),"")</f>
        <v/>
      </c>
      <c r="W592" s="12" t="str">
        <f>IF(AND(($D592)&lt;&gt;"",($E592)&lt;&gt;""),IF(MIN(DATEVALUE($E592),Base!U$3)-MAX(DATEVALUE($D592),Base!U$2)+1&gt;=0,MIN(DATEVALUE($E592),Base!U$3)-MAX(DATEVALUE($D592),Base!U$2)+1,0),"")</f>
        <v/>
      </c>
      <c r="X592" s="12" t="str">
        <f>IF(AND(($D592)&lt;&gt;"",($E592)&lt;&gt;""),IF(MIN(DATEVALUE($E592),Base!V$3)-MAX(DATEVALUE($D592),Base!V$2)+1&gt;=0,MIN(DATEVALUE($E592),Base!V$3)-MAX(DATEVALUE($D592),Base!V$2)+1,0),"")</f>
        <v/>
      </c>
      <c r="Y592" t="str">
        <f t="shared" si="138"/>
        <v/>
      </c>
      <c r="Z592" t="str">
        <f t="shared" si="139"/>
        <v/>
      </c>
      <c r="AA592" t="str">
        <f t="shared" si="140"/>
        <v/>
      </c>
      <c r="AB592" t="str">
        <f t="shared" si="141"/>
        <v/>
      </c>
      <c r="AC592" t="str">
        <f t="shared" si="142"/>
        <v/>
      </c>
      <c r="AD592" t="str">
        <f t="shared" si="143"/>
        <v/>
      </c>
      <c r="AE592" t="str">
        <f t="shared" si="144"/>
        <v/>
      </c>
      <c r="AF592" t="str">
        <f t="shared" si="145"/>
        <v/>
      </c>
      <c r="AG592" t="str">
        <f t="shared" si="146"/>
        <v/>
      </c>
      <c r="AH592" t="str">
        <f t="shared" si="147"/>
        <v/>
      </c>
      <c r="AI592" t="str">
        <f t="shared" si="148"/>
        <v/>
      </c>
      <c r="AJ592" t="str">
        <f t="shared" si="149"/>
        <v/>
      </c>
    </row>
    <row r="593" spans="1:36" x14ac:dyDescent="0.25">
      <c r="A593" s="3"/>
      <c r="B593" s="3"/>
      <c r="C593" s="4"/>
      <c r="D593" s="20"/>
      <c r="E593" s="20"/>
      <c r="F593" s="4"/>
      <c r="G593" s="4"/>
      <c r="H593" s="2"/>
      <c r="J593" s="4" t="str">
        <f t="shared" si="135"/>
        <v/>
      </c>
      <c r="K593" s="4" t="str">
        <f t="shared" si="136"/>
        <v/>
      </c>
      <c r="L593" s="31" t="str">
        <f t="shared" si="137"/>
        <v/>
      </c>
      <c r="M593" s="12" t="str">
        <f>IF(AND(($D593)&lt;&gt;"",($E593)&lt;&gt;""),IF(MIN(DATEVALUE($E593),Base!K$3)-MAX(DATEVALUE($D593),Base!K$2)+1&gt;=0,MIN(DATEVALUE($E593),Base!K$3)-MAX(DATEVALUE($D593),Base!K$2)+1,0),"")</f>
        <v/>
      </c>
      <c r="N593" s="12" t="str">
        <f>IF(AND(($D593)&lt;&gt;"",($E593)&lt;&gt;""),IF(MIN(DATEVALUE($E593),Base!L$3)-MAX(DATEVALUE($D593),Base!L$2)+1&gt;=0,MIN(DATEVALUE($E593),Base!L$3)-MAX(DATEVALUE($D593),Base!L$2)+1,0),"")</f>
        <v/>
      </c>
      <c r="O593" s="12" t="str">
        <f>IF(AND(($D593)&lt;&gt;"",($E593)&lt;&gt;""),IF(MIN(DATEVALUE($E593),Base!M$3)-MAX(DATEVALUE($D593),Base!M$2)+1&gt;=0,MIN(DATEVALUE($E593),Base!M$3)-MAX(DATEVALUE($D593),Base!M$2)+1,0),"")</f>
        <v/>
      </c>
      <c r="P593" s="12" t="str">
        <f>IF(AND(($D593)&lt;&gt;"",($E593)&lt;&gt;""),IF(MIN(DATEVALUE($E593),Base!N$3)-MAX(DATEVALUE($D593),Base!N$2)+1&gt;=0,MIN(DATEVALUE($E593),Base!N$3)-MAX(DATEVALUE($D593),Base!N$2)+1,0),"")</f>
        <v/>
      </c>
      <c r="Q593" s="12" t="str">
        <f>IF(AND(($D593)&lt;&gt;"",($E593)&lt;&gt;""),IF(MIN(DATEVALUE($E593),Base!O$3)-MAX(DATEVALUE($D593),Base!O$2)+1&gt;=0,MIN(DATEVALUE($E593),Base!O$3)-MAX(DATEVALUE($D593),Base!O$2)+1,0),"")</f>
        <v/>
      </c>
      <c r="R593" s="12" t="str">
        <f>IF(AND(($D593)&lt;&gt;"",($E593)&lt;&gt;""),IF(MIN(DATEVALUE($E593),Base!P$3)-MAX(DATEVALUE($D593),Base!P$2)+1&gt;=0,MIN(DATEVALUE($E593),Base!P$3)-MAX(DATEVALUE($D593),Base!P$2)+1,0),"")</f>
        <v/>
      </c>
      <c r="S593" s="12" t="str">
        <f>IF(AND(($D593)&lt;&gt;"",($E593)&lt;&gt;""),IF(MIN(DATEVALUE($E593),Base!Q$3)-MAX(DATEVALUE($D593),Base!Q$2)+1&gt;=0,MIN(DATEVALUE($E593),Base!Q$3)-MAX(DATEVALUE($D593),Base!Q$2)+1,0),"")</f>
        <v/>
      </c>
      <c r="T593" s="12" t="str">
        <f>IF(AND(($D593)&lt;&gt;"",($E593)&lt;&gt;""),IF(MIN(DATEVALUE($E593),Base!R$3)-MAX(DATEVALUE($D593),Base!R$2)+1&gt;=0,MIN(DATEVALUE($E593),Base!R$3)-MAX(DATEVALUE($D593),Base!R$2)+1,0),"")</f>
        <v/>
      </c>
      <c r="U593" s="12" t="str">
        <f>IF(AND(($D593)&lt;&gt;"",($E593)&lt;&gt;""),IF(MIN(DATEVALUE($E593),Base!S$3)-MAX(DATEVALUE($D593),Base!S$2)+1&gt;=0,MIN(DATEVALUE($E593),Base!S$3)-MAX(DATEVALUE($D593),Base!S$2)+1,0),"")</f>
        <v/>
      </c>
      <c r="V593" s="12" t="str">
        <f>IF(AND(($D593)&lt;&gt;"",($E593)&lt;&gt;""),IF(MIN(DATEVALUE($E593),Base!T$3)-MAX(DATEVALUE($D593),Base!T$2)+1&gt;=0,MIN(DATEVALUE($E593),Base!T$3)-MAX(DATEVALUE($D593),Base!T$2)+1,0),"")</f>
        <v/>
      </c>
      <c r="W593" s="12" t="str">
        <f>IF(AND(($D593)&lt;&gt;"",($E593)&lt;&gt;""),IF(MIN(DATEVALUE($E593),Base!U$3)-MAX(DATEVALUE($D593),Base!U$2)+1&gt;=0,MIN(DATEVALUE($E593),Base!U$3)-MAX(DATEVALUE($D593),Base!U$2)+1,0),"")</f>
        <v/>
      </c>
      <c r="X593" s="12" t="str">
        <f>IF(AND(($D593)&lt;&gt;"",($E593)&lt;&gt;""),IF(MIN(DATEVALUE($E593),Base!V$3)-MAX(DATEVALUE($D593),Base!V$2)+1&gt;=0,MIN(DATEVALUE($E593),Base!V$3)-MAX(DATEVALUE($D593),Base!V$2)+1,0),"")</f>
        <v/>
      </c>
      <c r="Y593" t="str">
        <f t="shared" si="138"/>
        <v/>
      </c>
      <c r="Z593" t="str">
        <f t="shared" si="139"/>
        <v/>
      </c>
      <c r="AA593" t="str">
        <f t="shared" si="140"/>
        <v/>
      </c>
      <c r="AB593" t="str">
        <f t="shared" si="141"/>
        <v/>
      </c>
      <c r="AC593" t="str">
        <f t="shared" si="142"/>
        <v/>
      </c>
      <c r="AD593" t="str">
        <f t="shared" si="143"/>
        <v/>
      </c>
      <c r="AE593" t="str">
        <f t="shared" si="144"/>
        <v/>
      </c>
      <c r="AF593" t="str">
        <f t="shared" si="145"/>
        <v/>
      </c>
      <c r="AG593" t="str">
        <f t="shared" si="146"/>
        <v/>
      </c>
      <c r="AH593" t="str">
        <f t="shared" si="147"/>
        <v/>
      </c>
      <c r="AI593" t="str">
        <f t="shared" si="148"/>
        <v/>
      </c>
      <c r="AJ593" t="str">
        <f t="shared" si="149"/>
        <v/>
      </c>
    </row>
    <row r="594" spans="1:36" x14ac:dyDescent="0.25">
      <c r="A594" s="3"/>
      <c r="B594" s="3"/>
      <c r="C594" s="4"/>
      <c r="D594" s="20"/>
      <c r="E594" s="20"/>
      <c r="F594" s="4"/>
      <c r="G594" s="4"/>
      <c r="H594" s="2"/>
      <c r="J594" s="4" t="str">
        <f t="shared" si="135"/>
        <v/>
      </c>
      <c r="K594" s="4" t="str">
        <f t="shared" si="136"/>
        <v/>
      </c>
      <c r="L594" s="31" t="str">
        <f t="shared" si="137"/>
        <v/>
      </c>
      <c r="M594" s="12" t="str">
        <f>IF(AND(($D594)&lt;&gt;"",($E594)&lt;&gt;""),IF(MIN(DATEVALUE($E594),Base!K$3)-MAX(DATEVALUE($D594),Base!K$2)+1&gt;=0,MIN(DATEVALUE($E594),Base!K$3)-MAX(DATEVALUE($D594),Base!K$2)+1,0),"")</f>
        <v/>
      </c>
      <c r="N594" s="12" t="str">
        <f>IF(AND(($D594)&lt;&gt;"",($E594)&lt;&gt;""),IF(MIN(DATEVALUE($E594),Base!L$3)-MAX(DATEVALUE($D594),Base!L$2)+1&gt;=0,MIN(DATEVALUE($E594),Base!L$3)-MAX(DATEVALUE($D594),Base!L$2)+1,0),"")</f>
        <v/>
      </c>
      <c r="O594" s="12" t="str">
        <f>IF(AND(($D594)&lt;&gt;"",($E594)&lt;&gt;""),IF(MIN(DATEVALUE($E594),Base!M$3)-MAX(DATEVALUE($D594),Base!M$2)+1&gt;=0,MIN(DATEVALUE($E594),Base!M$3)-MAX(DATEVALUE($D594),Base!M$2)+1,0),"")</f>
        <v/>
      </c>
      <c r="P594" s="12" t="str">
        <f>IF(AND(($D594)&lt;&gt;"",($E594)&lt;&gt;""),IF(MIN(DATEVALUE($E594),Base!N$3)-MAX(DATEVALUE($D594),Base!N$2)+1&gt;=0,MIN(DATEVALUE($E594),Base!N$3)-MAX(DATEVALUE($D594),Base!N$2)+1,0),"")</f>
        <v/>
      </c>
      <c r="Q594" s="12" t="str">
        <f>IF(AND(($D594)&lt;&gt;"",($E594)&lt;&gt;""),IF(MIN(DATEVALUE($E594),Base!O$3)-MAX(DATEVALUE($D594),Base!O$2)+1&gt;=0,MIN(DATEVALUE($E594),Base!O$3)-MAX(DATEVALUE($D594),Base!O$2)+1,0),"")</f>
        <v/>
      </c>
      <c r="R594" s="12" t="str">
        <f>IF(AND(($D594)&lt;&gt;"",($E594)&lt;&gt;""),IF(MIN(DATEVALUE($E594),Base!P$3)-MAX(DATEVALUE($D594),Base!P$2)+1&gt;=0,MIN(DATEVALUE($E594),Base!P$3)-MAX(DATEVALUE($D594),Base!P$2)+1,0),"")</f>
        <v/>
      </c>
      <c r="S594" s="12" t="str">
        <f>IF(AND(($D594)&lt;&gt;"",($E594)&lt;&gt;""),IF(MIN(DATEVALUE($E594),Base!Q$3)-MAX(DATEVALUE($D594),Base!Q$2)+1&gt;=0,MIN(DATEVALUE($E594),Base!Q$3)-MAX(DATEVALUE($D594),Base!Q$2)+1,0),"")</f>
        <v/>
      </c>
      <c r="T594" s="12" t="str">
        <f>IF(AND(($D594)&lt;&gt;"",($E594)&lt;&gt;""),IF(MIN(DATEVALUE($E594),Base!R$3)-MAX(DATEVALUE($D594),Base!R$2)+1&gt;=0,MIN(DATEVALUE($E594),Base!R$3)-MAX(DATEVALUE($D594),Base!R$2)+1,0),"")</f>
        <v/>
      </c>
      <c r="U594" s="12" t="str">
        <f>IF(AND(($D594)&lt;&gt;"",($E594)&lt;&gt;""),IF(MIN(DATEVALUE($E594),Base!S$3)-MAX(DATEVALUE($D594),Base!S$2)+1&gt;=0,MIN(DATEVALUE($E594),Base!S$3)-MAX(DATEVALUE($D594),Base!S$2)+1,0),"")</f>
        <v/>
      </c>
      <c r="V594" s="12" t="str">
        <f>IF(AND(($D594)&lt;&gt;"",($E594)&lt;&gt;""),IF(MIN(DATEVALUE($E594),Base!T$3)-MAX(DATEVALUE($D594),Base!T$2)+1&gt;=0,MIN(DATEVALUE($E594),Base!T$3)-MAX(DATEVALUE($D594),Base!T$2)+1,0),"")</f>
        <v/>
      </c>
      <c r="W594" s="12" t="str">
        <f>IF(AND(($D594)&lt;&gt;"",($E594)&lt;&gt;""),IF(MIN(DATEVALUE($E594),Base!U$3)-MAX(DATEVALUE($D594),Base!U$2)+1&gt;=0,MIN(DATEVALUE($E594),Base!U$3)-MAX(DATEVALUE($D594),Base!U$2)+1,0),"")</f>
        <v/>
      </c>
      <c r="X594" s="12" t="str">
        <f>IF(AND(($D594)&lt;&gt;"",($E594)&lt;&gt;""),IF(MIN(DATEVALUE($E594),Base!V$3)-MAX(DATEVALUE($D594),Base!V$2)+1&gt;=0,MIN(DATEVALUE($E594),Base!V$3)-MAX(DATEVALUE($D594),Base!V$2)+1,0),"")</f>
        <v/>
      </c>
      <c r="Y594" t="str">
        <f t="shared" si="138"/>
        <v/>
      </c>
      <c r="Z594" t="str">
        <f t="shared" si="139"/>
        <v/>
      </c>
      <c r="AA594" t="str">
        <f t="shared" si="140"/>
        <v/>
      </c>
      <c r="AB594" t="str">
        <f t="shared" si="141"/>
        <v/>
      </c>
      <c r="AC594" t="str">
        <f t="shared" si="142"/>
        <v/>
      </c>
      <c r="AD594" t="str">
        <f t="shared" si="143"/>
        <v/>
      </c>
      <c r="AE594" t="str">
        <f t="shared" si="144"/>
        <v/>
      </c>
      <c r="AF594" t="str">
        <f t="shared" si="145"/>
        <v/>
      </c>
      <c r="AG594" t="str">
        <f t="shared" si="146"/>
        <v/>
      </c>
      <c r="AH594" t="str">
        <f t="shared" si="147"/>
        <v/>
      </c>
      <c r="AI594" t="str">
        <f t="shared" si="148"/>
        <v/>
      </c>
      <c r="AJ594" t="str">
        <f t="shared" si="149"/>
        <v/>
      </c>
    </row>
    <row r="595" spans="1:36" x14ac:dyDescent="0.25">
      <c r="A595" s="3"/>
      <c r="B595" s="3"/>
      <c r="C595" s="4"/>
      <c r="D595" s="20"/>
      <c r="E595" s="20"/>
      <c r="F595" s="4"/>
      <c r="G595" s="4"/>
      <c r="H595" s="2"/>
      <c r="J595" s="4" t="str">
        <f t="shared" si="135"/>
        <v/>
      </c>
      <c r="K595" s="4" t="str">
        <f t="shared" si="136"/>
        <v/>
      </c>
      <c r="L595" s="31" t="str">
        <f t="shared" si="137"/>
        <v/>
      </c>
      <c r="M595" s="12" t="str">
        <f>IF(AND(($D595)&lt;&gt;"",($E595)&lt;&gt;""),IF(MIN(DATEVALUE($E595),Base!K$3)-MAX(DATEVALUE($D595),Base!K$2)+1&gt;=0,MIN(DATEVALUE($E595),Base!K$3)-MAX(DATEVALUE($D595),Base!K$2)+1,0),"")</f>
        <v/>
      </c>
      <c r="N595" s="12" t="str">
        <f>IF(AND(($D595)&lt;&gt;"",($E595)&lt;&gt;""),IF(MIN(DATEVALUE($E595),Base!L$3)-MAX(DATEVALUE($D595),Base!L$2)+1&gt;=0,MIN(DATEVALUE($E595),Base!L$3)-MAX(DATEVALUE($D595),Base!L$2)+1,0),"")</f>
        <v/>
      </c>
      <c r="O595" s="12" t="str">
        <f>IF(AND(($D595)&lt;&gt;"",($E595)&lt;&gt;""),IF(MIN(DATEVALUE($E595),Base!M$3)-MAX(DATEVALUE($D595),Base!M$2)+1&gt;=0,MIN(DATEVALUE($E595),Base!M$3)-MAX(DATEVALUE($D595),Base!M$2)+1,0),"")</f>
        <v/>
      </c>
      <c r="P595" s="12" t="str">
        <f>IF(AND(($D595)&lt;&gt;"",($E595)&lt;&gt;""),IF(MIN(DATEVALUE($E595),Base!N$3)-MAX(DATEVALUE($D595),Base!N$2)+1&gt;=0,MIN(DATEVALUE($E595),Base!N$3)-MAX(DATEVALUE($D595),Base!N$2)+1,0),"")</f>
        <v/>
      </c>
      <c r="Q595" s="12" t="str">
        <f>IF(AND(($D595)&lt;&gt;"",($E595)&lt;&gt;""),IF(MIN(DATEVALUE($E595),Base!O$3)-MAX(DATEVALUE($D595),Base!O$2)+1&gt;=0,MIN(DATEVALUE($E595),Base!O$3)-MAX(DATEVALUE($D595),Base!O$2)+1,0),"")</f>
        <v/>
      </c>
      <c r="R595" s="12" t="str">
        <f>IF(AND(($D595)&lt;&gt;"",($E595)&lt;&gt;""),IF(MIN(DATEVALUE($E595),Base!P$3)-MAX(DATEVALUE($D595),Base!P$2)+1&gt;=0,MIN(DATEVALUE($E595),Base!P$3)-MAX(DATEVALUE($D595),Base!P$2)+1,0),"")</f>
        <v/>
      </c>
      <c r="S595" s="12" t="str">
        <f>IF(AND(($D595)&lt;&gt;"",($E595)&lt;&gt;""),IF(MIN(DATEVALUE($E595),Base!Q$3)-MAX(DATEVALUE($D595),Base!Q$2)+1&gt;=0,MIN(DATEVALUE($E595),Base!Q$3)-MAX(DATEVALUE($D595),Base!Q$2)+1,0),"")</f>
        <v/>
      </c>
      <c r="T595" s="12" t="str">
        <f>IF(AND(($D595)&lt;&gt;"",($E595)&lt;&gt;""),IF(MIN(DATEVALUE($E595),Base!R$3)-MAX(DATEVALUE($D595),Base!R$2)+1&gt;=0,MIN(DATEVALUE($E595),Base!R$3)-MAX(DATEVALUE($D595),Base!R$2)+1,0),"")</f>
        <v/>
      </c>
      <c r="U595" s="12" t="str">
        <f>IF(AND(($D595)&lt;&gt;"",($E595)&lt;&gt;""),IF(MIN(DATEVALUE($E595),Base!S$3)-MAX(DATEVALUE($D595),Base!S$2)+1&gt;=0,MIN(DATEVALUE($E595),Base!S$3)-MAX(DATEVALUE($D595),Base!S$2)+1,0),"")</f>
        <v/>
      </c>
      <c r="V595" s="12" t="str">
        <f>IF(AND(($D595)&lt;&gt;"",($E595)&lt;&gt;""),IF(MIN(DATEVALUE($E595),Base!T$3)-MAX(DATEVALUE($D595),Base!T$2)+1&gt;=0,MIN(DATEVALUE($E595),Base!T$3)-MAX(DATEVALUE($D595),Base!T$2)+1,0),"")</f>
        <v/>
      </c>
      <c r="W595" s="12" t="str">
        <f>IF(AND(($D595)&lt;&gt;"",($E595)&lt;&gt;""),IF(MIN(DATEVALUE($E595),Base!U$3)-MAX(DATEVALUE($D595),Base!U$2)+1&gt;=0,MIN(DATEVALUE($E595),Base!U$3)-MAX(DATEVALUE($D595),Base!U$2)+1,0),"")</f>
        <v/>
      </c>
      <c r="X595" s="12" t="str">
        <f>IF(AND(($D595)&lt;&gt;"",($E595)&lt;&gt;""),IF(MIN(DATEVALUE($E595),Base!V$3)-MAX(DATEVALUE($D595),Base!V$2)+1&gt;=0,MIN(DATEVALUE($E595),Base!V$3)-MAX(DATEVALUE($D595),Base!V$2)+1,0),"")</f>
        <v/>
      </c>
      <c r="Y595" t="str">
        <f t="shared" si="138"/>
        <v/>
      </c>
      <c r="Z595" t="str">
        <f t="shared" si="139"/>
        <v/>
      </c>
      <c r="AA595" t="str">
        <f t="shared" si="140"/>
        <v/>
      </c>
      <c r="AB595" t="str">
        <f t="shared" si="141"/>
        <v/>
      </c>
      <c r="AC595" t="str">
        <f t="shared" si="142"/>
        <v/>
      </c>
      <c r="AD595" t="str">
        <f t="shared" si="143"/>
        <v/>
      </c>
      <c r="AE595" t="str">
        <f t="shared" si="144"/>
        <v/>
      </c>
      <c r="AF595" t="str">
        <f t="shared" si="145"/>
        <v/>
      </c>
      <c r="AG595" t="str">
        <f t="shared" si="146"/>
        <v/>
      </c>
      <c r="AH595" t="str">
        <f t="shared" si="147"/>
        <v/>
      </c>
      <c r="AI595" t="str">
        <f t="shared" si="148"/>
        <v/>
      </c>
      <c r="AJ595" t="str">
        <f t="shared" si="149"/>
        <v/>
      </c>
    </row>
    <row r="596" spans="1:36" x14ac:dyDescent="0.25">
      <c r="A596" s="3"/>
      <c r="B596" s="3"/>
      <c r="C596" s="4"/>
      <c r="D596" s="20"/>
      <c r="E596" s="20"/>
      <c r="F596" s="4"/>
      <c r="G596" s="4"/>
      <c r="H596" s="2"/>
      <c r="J596" s="4" t="str">
        <f t="shared" si="135"/>
        <v/>
      </c>
      <c r="K596" s="4" t="str">
        <f t="shared" si="136"/>
        <v/>
      </c>
      <c r="L596" s="31" t="str">
        <f t="shared" si="137"/>
        <v/>
      </c>
      <c r="M596" s="12" t="str">
        <f>IF(AND(($D596)&lt;&gt;"",($E596)&lt;&gt;""),IF(MIN(DATEVALUE($E596),Base!K$3)-MAX(DATEVALUE($D596),Base!K$2)+1&gt;=0,MIN(DATEVALUE($E596),Base!K$3)-MAX(DATEVALUE($D596),Base!K$2)+1,0),"")</f>
        <v/>
      </c>
      <c r="N596" s="12" t="str">
        <f>IF(AND(($D596)&lt;&gt;"",($E596)&lt;&gt;""),IF(MIN(DATEVALUE($E596),Base!L$3)-MAX(DATEVALUE($D596),Base!L$2)+1&gt;=0,MIN(DATEVALUE($E596),Base!L$3)-MAX(DATEVALUE($D596),Base!L$2)+1,0),"")</f>
        <v/>
      </c>
      <c r="O596" s="12" t="str">
        <f>IF(AND(($D596)&lt;&gt;"",($E596)&lt;&gt;""),IF(MIN(DATEVALUE($E596),Base!M$3)-MAX(DATEVALUE($D596),Base!M$2)+1&gt;=0,MIN(DATEVALUE($E596),Base!M$3)-MAX(DATEVALUE($D596),Base!M$2)+1,0),"")</f>
        <v/>
      </c>
      <c r="P596" s="12" t="str">
        <f>IF(AND(($D596)&lt;&gt;"",($E596)&lt;&gt;""),IF(MIN(DATEVALUE($E596),Base!N$3)-MAX(DATEVALUE($D596),Base!N$2)+1&gt;=0,MIN(DATEVALUE($E596),Base!N$3)-MAX(DATEVALUE($D596),Base!N$2)+1,0),"")</f>
        <v/>
      </c>
      <c r="Q596" s="12" t="str">
        <f>IF(AND(($D596)&lt;&gt;"",($E596)&lt;&gt;""),IF(MIN(DATEVALUE($E596),Base!O$3)-MAX(DATEVALUE($D596),Base!O$2)+1&gt;=0,MIN(DATEVALUE($E596),Base!O$3)-MAX(DATEVALUE($D596),Base!O$2)+1,0),"")</f>
        <v/>
      </c>
      <c r="R596" s="12" t="str">
        <f>IF(AND(($D596)&lt;&gt;"",($E596)&lt;&gt;""),IF(MIN(DATEVALUE($E596),Base!P$3)-MAX(DATEVALUE($D596),Base!P$2)+1&gt;=0,MIN(DATEVALUE($E596),Base!P$3)-MAX(DATEVALUE($D596),Base!P$2)+1,0),"")</f>
        <v/>
      </c>
      <c r="S596" s="12" t="str">
        <f>IF(AND(($D596)&lt;&gt;"",($E596)&lt;&gt;""),IF(MIN(DATEVALUE($E596),Base!Q$3)-MAX(DATEVALUE($D596),Base!Q$2)+1&gt;=0,MIN(DATEVALUE($E596),Base!Q$3)-MAX(DATEVALUE($D596),Base!Q$2)+1,0),"")</f>
        <v/>
      </c>
      <c r="T596" s="12" t="str">
        <f>IF(AND(($D596)&lt;&gt;"",($E596)&lt;&gt;""),IF(MIN(DATEVALUE($E596),Base!R$3)-MAX(DATEVALUE($D596),Base!R$2)+1&gt;=0,MIN(DATEVALUE($E596),Base!R$3)-MAX(DATEVALUE($D596),Base!R$2)+1,0),"")</f>
        <v/>
      </c>
      <c r="U596" s="12" t="str">
        <f>IF(AND(($D596)&lt;&gt;"",($E596)&lt;&gt;""),IF(MIN(DATEVALUE($E596),Base!S$3)-MAX(DATEVALUE($D596),Base!S$2)+1&gt;=0,MIN(DATEVALUE($E596),Base!S$3)-MAX(DATEVALUE($D596),Base!S$2)+1,0),"")</f>
        <v/>
      </c>
      <c r="V596" s="12" t="str">
        <f>IF(AND(($D596)&lt;&gt;"",($E596)&lt;&gt;""),IF(MIN(DATEVALUE($E596),Base!T$3)-MAX(DATEVALUE($D596),Base!T$2)+1&gt;=0,MIN(DATEVALUE($E596),Base!T$3)-MAX(DATEVALUE($D596),Base!T$2)+1,0),"")</f>
        <v/>
      </c>
      <c r="W596" s="12" t="str">
        <f>IF(AND(($D596)&lt;&gt;"",($E596)&lt;&gt;""),IF(MIN(DATEVALUE($E596),Base!U$3)-MAX(DATEVALUE($D596),Base!U$2)+1&gt;=0,MIN(DATEVALUE($E596),Base!U$3)-MAX(DATEVALUE($D596),Base!U$2)+1,0),"")</f>
        <v/>
      </c>
      <c r="X596" s="12" t="str">
        <f>IF(AND(($D596)&lt;&gt;"",($E596)&lt;&gt;""),IF(MIN(DATEVALUE($E596),Base!V$3)-MAX(DATEVALUE($D596),Base!V$2)+1&gt;=0,MIN(DATEVALUE($E596),Base!V$3)-MAX(DATEVALUE($D596),Base!V$2)+1,0),"")</f>
        <v/>
      </c>
      <c r="Y596" t="str">
        <f t="shared" si="138"/>
        <v/>
      </c>
      <c r="Z596" t="str">
        <f t="shared" si="139"/>
        <v/>
      </c>
      <c r="AA596" t="str">
        <f t="shared" si="140"/>
        <v/>
      </c>
      <c r="AB596" t="str">
        <f t="shared" si="141"/>
        <v/>
      </c>
      <c r="AC596" t="str">
        <f t="shared" si="142"/>
        <v/>
      </c>
      <c r="AD596" t="str">
        <f t="shared" si="143"/>
        <v/>
      </c>
      <c r="AE596" t="str">
        <f t="shared" si="144"/>
        <v/>
      </c>
      <c r="AF596" t="str">
        <f t="shared" si="145"/>
        <v/>
      </c>
      <c r="AG596" t="str">
        <f t="shared" si="146"/>
        <v/>
      </c>
      <c r="AH596" t="str">
        <f t="shared" si="147"/>
        <v/>
      </c>
      <c r="AI596" t="str">
        <f t="shared" si="148"/>
        <v/>
      </c>
      <c r="AJ596" t="str">
        <f t="shared" si="149"/>
        <v/>
      </c>
    </row>
    <row r="597" spans="1:36" x14ac:dyDescent="0.25">
      <c r="A597" s="3"/>
      <c r="B597" s="3"/>
      <c r="C597" s="4"/>
      <c r="D597" s="20"/>
      <c r="E597" s="20"/>
      <c r="F597" s="4"/>
      <c r="G597" s="4"/>
      <c r="H597" s="2"/>
      <c r="J597" s="4" t="str">
        <f t="shared" si="135"/>
        <v/>
      </c>
      <c r="K597" s="4" t="str">
        <f t="shared" si="136"/>
        <v/>
      </c>
      <c r="L597" s="31" t="str">
        <f t="shared" si="137"/>
        <v/>
      </c>
      <c r="M597" s="12" t="str">
        <f>IF(AND(($D597)&lt;&gt;"",($E597)&lt;&gt;""),IF(MIN(DATEVALUE($E597),Base!K$3)-MAX(DATEVALUE($D597),Base!K$2)+1&gt;=0,MIN(DATEVALUE($E597),Base!K$3)-MAX(DATEVALUE($D597),Base!K$2)+1,0),"")</f>
        <v/>
      </c>
      <c r="N597" s="12" t="str">
        <f>IF(AND(($D597)&lt;&gt;"",($E597)&lt;&gt;""),IF(MIN(DATEVALUE($E597),Base!L$3)-MAX(DATEVALUE($D597),Base!L$2)+1&gt;=0,MIN(DATEVALUE($E597),Base!L$3)-MAX(DATEVALUE($D597),Base!L$2)+1,0),"")</f>
        <v/>
      </c>
      <c r="O597" s="12" t="str">
        <f>IF(AND(($D597)&lt;&gt;"",($E597)&lt;&gt;""),IF(MIN(DATEVALUE($E597),Base!M$3)-MAX(DATEVALUE($D597),Base!M$2)+1&gt;=0,MIN(DATEVALUE($E597),Base!M$3)-MAX(DATEVALUE($D597),Base!M$2)+1,0),"")</f>
        <v/>
      </c>
      <c r="P597" s="12" t="str">
        <f>IF(AND(($D597)&lt;&gt;"",($E597)&lt;&gt;""),IF(MIN(DATEVALUE($E597),Base!N$3)-MAX(DATEVALUE($D597),Base!N$2)+1&gt;=0,MIN(DATEVALUE($E597),Base!N$3)-MAX(DATEVALUE($D597),Base!N$2)+1,0),"")</f>
        <v/>
      </c>
      <c r="Q597" s="12" t="str">
        <f>IF(AND(($D597)&lt;&gt;"",($E597)&lt;&gt;""),IF(MIN(DATEVALUE($E597),Base!O$3)-MAX(DATEVALUE($D597),Base!O$2)+1&gt;=0,MIN(DATEVALUE($E597),Base!O$3)-MAX(DATEVALUE($D597),Base!O$2)+1,0),"")</f>
        <v/>
      </c>
      <c r="R597" s="12" t="str">
        <f>IF(AND(($D597)&lt;&gt;"",($E597)&lt;&gt;""),IF(MIN(DATEVALUE($E597),Base!P$3)-MAX(DATEVALUE($D597),Base!P$2)+1&gt;=0,MIN(DATEVALUE($E597),Base!P$3)-MAX(DATEVALUE($D597),Base!P$2)+1,0),"")</f>
        <v/>
      </c>
      <c r="S597" s="12" t="str">
        <f>IF(AND(($D597)&lt;&gt;"",($E597)&lt;&gt;""),IF(MIN(DATEVALUE($E597),Base!Q$3)-MAX(DATEVALUE($D597),Base!Q$2)+1&gt;=0,MIN(DATEVALUE($E597),Base!Q$3)-MAX(DATEVALUE($D597),Base!Q$2)+1,0),"")</f>
        <v/>
      </c>
      <c r="T597" s="12" t="str">
        <f>IF(AND(($D597)&lt;&gt;"",($E597)&lt;&gt;""),IF(MIN(DATEVALUE($E597),Base!R$3)-MAX(DATEVALUE($D597),Base!R$2)+1&gt;=0,MIN(DATEVALUE($E597),Base!R$3)-MAX(DATEVALUE($D597),Base!R$2)+1,0),"")</f>
        <v/>
      </c>
      <c r="U597" s="12" t="str">
        <f>IF(AND(($D597)&lt;&gt;"",($E597)&lt;&gt;""),IF(MIN(DATEVALUE($E597),Base!S$3)-MAX(DATEVALUE($D597),Base!S$2)+1&gt;=0,MIN(DATEVALUE($E597),Base!S$3)-MAX(DATEVALUE($D597),Base!S$2)+1,0),"")</f>
        <v/>
      </c>
      <c r="V597" s="12" t="str">
        <f>IF(AND(($D597)&lt;&gt;"",($E597)&lt;&gt;""),IF(MIN(DATEVALUE($E597),Base!T$3)-MAX(DATEVALUE($D597),Base!T$2)+1&gt;=0,MIN(DATEVALUE($E597),Base!T$3)-MAX(DATEVALUE($D597),Base!T$2)+1,0),"")</f>
        <v/>
      </c>
      <c r="W597" s="12" t="str">
        <f>IF(AND(($D597)&lt;&gt;"",($E597)&lt;&gt;""),IF(MIN(DATEVALUE($E597),Base!U$3)-MAX(DATEVALUE($D597),Base!U$2)+1&gt;=0,MIN(DATEVALUE($E597),Base!U$3)-MAX(DATEVALUE($D597),Base!U$2)+1,0),"")</f>
        <v/>
      </c>
      <c r="X597" s="12" t="str">
        <f>IF(AND(($D597)&lt;&gt;"",($E597)&lt;&gt;""),IF(MIN(DATEVALUE($E597),Base!V$3)-MAX(DATEVALUE($D597),Base!V$2)+1&gt;=0,MIN(DATEVALUE($E597),Base!V$3)-MAX(DATEVALUE($D597),Base!V$2)+1,0),"")</f>
        <v/>
      </c>
      <c r="Y597" t="str">
        <f t="shared" si="138"/>
        <v/>
      </c>
      <c r="Z597" t="str">
        <f t="shared" si="139"/>
        <v/>
      </c>
      <c r="AA597" t="str">
        <f t="shared" si="140"/>
        <v/>
      </c>
      <c r="AB597" t="str">
        <f t="shared" si="141"/>
        <v/>
      </c>
      <c r="AC597" t="str">
        <f t="shared" si="142"/>
        <v/>
      </c>
      <c r="AD597" t="str">
        <f t="shared" si="143"/>
        <v/>
      </c>
      <c r="AE597" t="str">
        <f t="shared" si="144"/>
        <v/>
      </c>
      <c r="AF597" t="str">
        <f t="shared" si="145"/>
        <v/>
      </c>
      <c r="AG597" t="str">
        <f t="shared" si="146"/>
        <v/>
      </c>
      <c r="AH597" t="str">
        <f t="shared" si="147"/>
        <v/>
      </c>
      <c r="AI597" t="str">
        <f t="shared" si="148"/>
        <v/>
      </c>
      <c r="AJ597" t="str">
        <f t="shared" si="149"/>
        <v/>
      </c>
    </row>
    <row r="598" spans="1:36" x14ac:dyDescent="0.25">
      <c r="A598" s="3"/>
      <c r="B598" s="3"/>
      <c r="C598" s="4"/>
      <c r="D598" s="20"/>
      <c r="E598" s="20"/>
      <c r="F598" s="4"/>
      <c r="G598" s="4"/>
      <c r="H598" s="2"/>
      <c r="J598" s="4" t="str">
        <f t="shared" si="135"/>
        <v/>
      </c>
      <c r="K598" s="4" t="str">
        <f t="shared" si="136"/>
        <v/>
      </c>
      <c r="L598" s="31" t="str">
        <f t="shared" si="137"/>
        <v/>
      </c>
      <c r="M598" s="12" t="str">
        <f>IF(AND(($D598)&lt;&gt;"",($E598)&lt;&gt;""),IF(MIN(DATEVALUE($E598),Base!K$3)-MAX(DATEVALUE($D598),Base!K$2)+1&gt;=0,MIN(DATEVALUE($E598),Base!K$3)-MAX(DATEVALUE($D598),Base!K$2)+1,0),"")</f>
        <v/>
      </c>
      <c r="N598" s="12" t="str">
        <f>IF(AND(($D598)&lt;&gt;"",($E598)&lt;&gt;""),IF(MIN(DATEVALUE($E598),Base!L$3)-MAX(DATEVALUE($D598),Base!L$2)+1&gt;=0,MIN(DATEVALUE($E598),Base!L$3)-MAX(DATEVALUE($D598),Base!L$2)+1,0),"")</f>
        <v/>
      </c>
      <c r="O598" s="12" t="str">
        <f>IF(AND(($D598)&lt;&gt;"",($E598)&lt;&gt;""),IF(MIN(DATEVALUE($E598),Base!M$3)-MAX(DATEVALUE($D598),Base!M$2)+1&gt;=0,MIN(DATEVALUE($E598),Base!M$3)-MAX(DATEVALUE($D598),Base!M$2)+1,0),"")</f>
        <v/>
      </c>
      <c r="P598" s="12" t="str">
        <f>IF(AND(($D598)&lt;&gt;"",($E598)&lt;&gt;""),IF(MIN(DATEVALUE($E598),Base!N$3)-MAX(DATEVALUE($D598),Base!N$2)+1&gt;=0,MIN(DATEVALUE($E598),Base!N$3)-MAX(DATEVALUE($D598),Base!N$2)+1,0),"")</f>
        <v/>
      </c>
      <c r="Q598" s="12" t="str">
        <f>IF(AND(($D598)&lt;&gt;"",($E598)&lt;&gt;""),IF(MIN(DATEVALUE($E598),Base!O$3)-MAX(DATEVALUE($D598),Base!O$2)+1&gt;=0,MIN(DATEVALUE($E598),Base!O$3)-MAX(DATEVALUE($D598),Base!O$2)+1,0),"")</f>
        <v/>
      </c>
      <c r="R598" s="12" t="str">
        <f>IF(AND(($D598)&lt;&gt;"",($E598)&lt;&gt;""),IF(MIN(DATEVALUE($E598),Base!P$3)-MAX(DATEVALUE($D598),Base!P$2)+1&gt;=0,MIN(DATEVALUE($E598),Base!P$3)-MAX(DATEVALUE($D598),Base!P$2)+1,0),"")</f>
        <v/>
      </c>
      <c r="S598" s="12" t="str">
        <f>IF(AND(($D598)&lt;&gt;"",($E598)&lt;&gt;""),IF(MIN(DATEVALUE($E598),Base!Q$3)-MAX(DATEVALUE($D598),Base!Q$2)+1&gt;=0,MIN(DATEVALUE($E598),Base!Q$3)-MAX(DATEVALUE($D598),Base!Q$2)+1,0),"")</f>
        <v/>
      </c>
      <c r="T598" s="12" t="str">
        <f>IF(AND(($D598)&lt;&gt;"",($E598)&lt;&gt;""),IF(MIN(DATEVALUE($E598),Base!R$3)-MAX(DATEVALUE($D598),Base!R$2)+1&gt;=0,MIN(DATEVALUE($E598),Base!R$3)-MAX(DATEVALUE($D598),Base!R$2)+1,0),"")</f>
        <v/>
      </c>
      <c r="U598" s="12" t="str">
        <f>IF(AND(($D598)&lt;&gt;"",($E598)&lt;&gt;""),IF(MIN(DATEVALUE($E598),Base!S$3)-MAX(DATEVALUE($D598),Base!S$2)+1&gt;=0,MIN(DATEVALUE($E598),Base!S$3)-MAX(DATEVALUE($D598),Base!S$2)+1,0),"")</f>
        <v/>
      </c>
      <c r="V598" s="12" t="str">
        <f>IF(AND(($D598)&lt;&gt;"",($E598)&lt;&gt;""),IF(MIN(DATEVALUE($E598),Base!T$3)-MAX(DATEVALUE($D598),Base!T$2)+1&gt;=0,MIN(DATEVALUE($E598),Base!T$3)-MAX(DATEVALUE($D598),Base!T$2)+1,0),"")</f>
        <v/>
      </c>
      <c r="W598" s="12" t="str">
        <f>IF(AND(($D598)&lt;&gt;"",($E598)&lt;&gt;""),IF(MIN(DATEVALUE($E598),Base!U$3)-MAX(DATEVALUE($D598),Base!U$2)+1&gt;=0,MIN(DATEVALUE($E598),Base!U$3)-MAX(DATEVALUE($D598),Base!U$2)+1,0),"")</f>
        <v/>
      </c>
      <c r="X598" s="12" t="str">
        <f>IF(AND(($D598)&lt;&gt;"",($E598)&lt;&gt;""),IF(MIN(DATEVALUE($E598),Base!V$3)-MAX(DATEVALUE($D598),Base!V$2)+1&gt;=0,MIN(DATEVALUE($E598),Base!V$3)-MAX(DATEVALUE($D598),Base!V$2)+1,0),"")</f>
        <v/>
      </c>
      <c r="Y598" t="str">
        <f t="shared" si="138"/>
        <v/>
      </c>
      <c r="Z598" t="str">
        <f t="shared" si="139"/>
        <v/>
      </c>
      <c r="AA598" t="str">
        <f t="shared" si="140"/>
        <v/>
      </c>
      <c r="AB598" t="str">
        <f t="shared" si="141"/>
        <v/>
      </c>
      <c r="AC598" t="str">
        <f t="shared" si="142"/>
        <v/>
      </c>
      <c r="AD598" t="str">
        <f t="shared" si="143"/>
        <v/>
      </c>
      <c r="AE598" t="str">
        <f t="shared" si="144"/>
        <v/>
      </c>
      <c r="AF598" t="str">
        <f t="shared" si="145"/>
        <v/>
      </c>
      <c r="AG598" t="str">
        <f t="shared" si="146"/>
        <v/>
      </c>
      <c r="AH598" t="str">
        <f t="shared" si="147"/>
        <v/>
      </c>
      <c r="AI598" t="str">
        <f t="shared" si="148"/>
        <v/>
      </c>
      <c r="AJ598" t="str">
        <f t="shared" si="149"/>
        <v/>
      </c>
    </row>
    <row r="599" spans="1:36" x14ac:dyDescent="0.25">
      <c r="A599" s="3"/>
      <c r="B599" s="3"/>
      <c r="C599" s="4"/>
      <c r="D599" s="20"/>
      <c r="E599" s="20"/>
      <c r="F599" s="4"/>
      <c r="G599" s="4"/>
      <c r="H599" s="2"/>
      <c r="J599" s="4" t="str">
        <f t="shared" si="135"/>
        <v/>
      </c>
      <c r="K599" s="4" t="str">
        <f t="shared" si="136"/>
        <v/>
      </c>
      <c r="L599" s="31" t="str">
        <f t="shared" si="137"/>
        <v/>
      </c>
      <c r="M599" s="12" t="str">
        <f>IF(AND(($D599)&lt;&gt;"",($E599)&lt;&gt;""),IF(MIN(DATEVALUE($E599),Base!K$3)-MAX(DATEVALUE($D599),Base!K$2)+1&gt;=0,MIN(DATEVALUE($E599),Base!K$3)-MAX(DATEVALUE($D599),Base!K$2)+1,0),"")</f>
        <v/>
      </c>
      <c r="N599" s="12" t="str">
        <f>IF(AND(($D599)&lt;&gt;"",($E599)&lt;&gt;""),IF(MIN(DATEVALUE($E599),Base!L$3)-MAX(DATEVALUE($D599),Base!L$2)+1&gt;=0,MIN(DATEVALUE($E599),Base!L$3)-MAX(DATEVALUE($D599),Base!L$2)+1,0),"")</f>
        <v/>
      </c>
      <c r="O599" s="12" t="str">
        <f>IF(AND(($D599)&lt;&gt;"",($E599)&lt;&gt;""),IF(MIN(DATEVALUE($E599),Base!M$3)-MAX(DATEVALUE($D599),Base!M$2)+1&gt;=0,MIN(DATEVALUE($E599),Base!M$3)-MAX(DATEVALUE($D599),Base!M$2)+1,0),"")</f>
        <v/>
      </c>
      <c r="P599" s="12" t="str">
        <f>IF(AND(($D599)&lt;&gt;"",($E599)&lt;&gt;""),IF(MIN(DATEVALUE($E599),Base!N$3)-MAX(DATEVALUE($D599),Base!N$2)+1&gt;=0,MIN(DATEVALUE($E599),Base!N$3)-MAX(DATEVALUE($D599),Base!N$2)+1,0),"")</f>
        <v/>
      </c>
      <c r="Q599" s="12" t="str">
        <f>IF(AND(($D599)&lt;&gt;"",($E599)&lt;&gt;""),IF(MIN(DATEVALUE($E599),Base!O$3)-MAX(DATEVALUE($D599),Base!O$2)+1&gt;=0,MIN(DATEVALUE($E599),Base!O$3)-MAX(DATEVALUE($D599),Base!O$2)+1,0),"")</f>
        <v/>
      </c>
      <c r="R599" s="12" t="str">
        <f>IF(AND(($D599)&lt;&gt;"",($E599)&lt;&gt;""),IF(MIN(DATEVALUE($E599),Base!P$3)-MAX(DATEVALUE($D599),Base!P$2)+1&gt;=0,MIN(DATEVALUE($E599),Base!P$3)-MAX(DATEVALUE($D599),Base!P$2)+1,0),"")</f>
        <v/>
      </c>
      <c r="S599" s="12" t="str">
        <f>IF(AND(($D599)&lt;&gt;"",($E599)&lt;&gt;""),IF(MIN(DATEVALUE($E599),Base!Q$3)-MAX(DATEVALUE($D599),Base!Q$2)+1&gt;=0,MIN(DATEVALUE($E599),Base!Q$3)-MAX(DATEVALUE($D599),Base!Q$2)+1,0),"")</f>
        <v/>
      </c>
      <c r="T599" s="12" t="str">
        <f>IF(AND(($D599)&lt;&gt;"",($E599)&lt;&gt;""),IF(MIN(DATEVALUE($E599),Base!R$3)-MAX(DATEVALUE($D599),Base!R$2)+1&gt;=0,MIN(DATEVALUE($E599),Base!R$3)-MAX(DATEVALUE($D599),Base!R$2)+1,0),"")</f>
        <v/>
      </c>
      <c r="U599" s="12" t="str">
        <f>IF(AND(($D599)&lt;&gt;"",($E599)&lt;&gt;""),IF(MIN(DATEVALUE($E599),Base!S$3)-MAX(DATEVALUE($D599),Base!S$2)+1&gt;=0,MIN(DATEVALUE($E599),Base!S$3)-MAX(DATEVALUE($D599),Base!S$2)+1,0),"")</f>
        <v/>
      </c>
      <c r="V599" s="12" t="str">
        <f>IF(AND(($D599)&lt;&gt;"",($E599)&lt;&gt;""),IF(MIN(DATEVALUE($E599),Base!T$3)-MAX(DATEVALUE($D599),Base!T$2)+1&gt;=0,MIN(DATEVALUE($E599),Base!T$3)-MAX(DATEVALUE($D599),Base!T$2)+1,0),"")</f>
        <v/>
      </c>
      <c r="W599" s="12" t="str">
        <f>IF(AND(($D599)&lt;&gt;"",($E599)&lt;&gt;""),IF(MIN(DATEVALUE($E599),Base!U$3)-MAX(DATEVALUE($D599),Base!U$2)+1&gt;=0,MIN(DATEVALUE($E599),Base!U$3)-MAX(DATEVALUE($D599),Base!U$2)+1,0),"")</f>
        <v/>
      </c>
      <c r="X599" s="12" t="str">
        <f>IF(AND(($D599)&lt;&gt;"",($E599)&lt;&gt;""),IF(MIN(DATEVALUE($E599),Base!V$3)-MAX(DATEVALUE($D599),Base!V$2)+1&gt;=0,MIN(DATEVALUE($E599),Base!V$3)-MAX(DATEVALUE($D599),Base!V$2)+1,0),"")</f>
        <v/>
      </c>
      <c r="Y599" t="str">
        <f t="shared" si="138"/>
        <v/>
      </c>
      <c r="Z599" t="str">
        <f t="shared" si="139"/>
        <v/>
      </c>
      <c r="AA599" t="str">
        <f t="shared" si="140"/>
        <v/>
      </c>
      <c r="AB599" t="str">
        <f t="shared" si="141"/>
        <v/>
      </c>
      <c r="AC599" t="str">
        <f t="shared" si="142"/>
        <v/>
      </c>
      <c r="AD599" t="str">
        <f t="shared" si="143"/>
        <v/>
      </c>
      <c r="AE599" t="str">
        <f t="shared" si="144"/>
        <v/>
      </c>
      <c r="AF599" t="str">
        <f t="shared" si="145"/>
        <v/>
      </c>
      <c r="AG599" t="str">
        <f t="shared" si="146"/>
        <v/>
      </c>
      <c r="AH599" t="str">
        <f t="shared" si="147"/>
        <v/>
      </c>
      <c r="AI599" t="str">
        <f t="shared" si="148"/>
        <v/>
      </c>
      <c r="AJ599" t="str">
        <f t="shared" si="149"/>
        <v/>
      </c>
    </row>
    <row r="600" spans="1:36" x14ac:dyDescent="0.25">
      <c r="A600" s="3"/>
      <c r="B600" s="3"/>
      <c r="C600" s="4"/>
      <c r="D600" s="20"/>
      <c r="E600" s="20"/>
      <c r="F600" s="4"/>
      <c r="G600" s="4"/>
      <c r="H600" s="2"/>
      <c r="J600" s="4" t="str">
        <f t="shared" si="135"/>
        <v/>
      </c>
      <c r="K600" s="4" t="str">
        <f t="shared" si="136"/>
        <v/>
      </c>
      <c r="L600" s="31" t="str">
        <f t="shared" si="137"/>
        <v/>
      </c>
      <c r="M600" s="12" t="str">
        <f>IF(AND(($D600)&lt;&gt;"",($E600)&lt;&gt;""),IF(MIN(DATEVALUE($E600),Base!K$3)-MAX(DATEVALUE($D600),Base!K$2)+1&gt;=0,MIN(DATEVALUE($E600),Base!K$3)-MAX(DATEVALUE($D600),Base!K$2)+1,0),"")</f>
        <v/>
      </c>
      <c r="N600" s="12" t="str">
        <f>IF(AND(($D600)&lt;&gt;"",($E600)&lt;&gt;""),IF(MIN(DATEVALUE($E600),Base!L$3)-MAX(DATEVALUE($D600),Base!L$2)+1&gt;=0,MIN(DATEVALUE($E600),Base!L$3)-MAX(DATEVALUE($D600),Base!L$2)+1,0),"")</f>
        <v/>
      </c>
      <c r="O600" s="12" t="str">
        <f>IF(AND(($D600)&lt;&gt;"",($E600)&lt;&gt;""),IF(MIN(DATEVALUE($E600),Base!M$3)-MAX(DATEVALUE($D600),Base!M$2)+1&gt;=0,MIN(DATEVALUE($E600),Base!M$3)-MAX(DATEVALUE($D600),Base!M$2)+1,0),"")</f>
        <v/>
      </c>
      <c r="P600" s="12" t="str">
        <f>IF(AND(($D600)&lt;&gt;"",($E600)&lt;&gt;""),IF(MIN(DATEVALUE($E600),Base!N$3)-MAX(DATEVALUE($D600),Base!N$2)+1&gt;=0,MIN(DATEVALUE($E600),Base!N$3)-MAX(DATEVALUE($D600),Base!N$2)+1,0),"")</f>
        <v/>
      </c>
      <c r="Q600" s="12" t="str">
        <f>IF(AND(($D600)&lt;&gt;"",($E600)&lt;&gt;""),IF(MIN(DATEVALUE($E600),Base!O$3)-MAX(DATEVALUE($D600),Base!O$2)+1&gt;=0,MIN(DATEVALUE($E600),Base!O$3)-MAX(DATEVALUE($D600),Base!O$2)+1,0),"")</f>
        <v/>
      </c>
      <c r="R600" s="12" t="str">
        <f>IF(AND(($D600)&lt;&gt;"",($E600)&lt;&gt;""),IF(MIN(DATEVALUE($E600),Base!P$3)-MAX(DATEVALUE($D600),Base!P$2)+1&gt;=0,MIN(DATEVALUE($E600),Base!P$3)-MAX(DATEVALUE($D600),Base!P$2)+1,0),"")</f>
        <v/>
      </c>
      <c r="S600" s="12" t="str">
        <f>IF(AND(($D600)&lt;&gt;"",($E600)&lt;&gt;""),IF(MIN(DATEVALUE($E600),Base!Q$3)-MAX(DATEVALUE($D600),Base!Q$2)+1&gt;=0,MIN(DATEVALUE($E600),Base!Q$3)-MAX(DATEVALUE($D600),Base!Q$2)+1,0),"")</f>
        <v/>
      </c>
      <c r="T600" s="12" t="str">
        <f>IF(AND(($D600)&lt;&gt;"",($E600)&lt;&gt;""),IF(MIN(DATEVALUE($E600),Base!R$3)-MAX(DATEVALUE($D600),Base!R$2)+1&gt;=0,MIN(DATEVALUE($E600),Base!R$3)-MAX(DATEVALUE($D600),Base!R$2)+1,0),"")</f>
        <v/>
      </c>
      <c r="U600" s="12" t="str">
        <f>IF(AND(($D600)&lt;&gt;"",($E600)&lt;&gt;""),IF(MIN(DATEVALUE($E600),Base!S$3)-MAX(DATEVALUE($D600),Base!S$2)+1&gt;=0,MIN(DATEVALUE($E600),Base!S$3)-MAX(DATEVALUE($D600),Base!S$2)+1,0),"")</f>
        <v/>
      </c>
      <c r="V600" s="12" t="str">
        <f>IF(AND(($D600)&lt;&gt;"",($E600)&lt;&gt;""),IF(MIN(DATEVALUE($E600),Base!T$3)-MAX(DATEVALUE($D600),Base!T$2)+1&gt;=0,MIN(DATEVALUE($E600),Base!T$3)-MAX(DATEVALUE($D600),Base!T$2)+1,0),"")</f>
        <v/>
      </c>
      <c r="W600" s="12" t="str">
        <f>IF(AND(($D600)&lt;&gt;"",($E600)&lt;&gt;""),IF(MIN(DATEVALUE($E600),Base!U$3)-MAX(DATEVALUE($D600),Base!U$2)+1&gt;=0,MIN(DATEVALUE($E600),Base!U$3)-MAX(DATEVALUE($D600),Base!U$2)+1,0),"")</f>
        <v/>
      </c>
      <c r="X600" s="12" t="str">
        <f>IF(AND(($D600)&lt;&gt;"",($E600)&lt;&gt;""),IF(MIN(DATEVALUE($E600),Base!V$3)-MAX(DATEVALUE($D600),Base!V$2)+1&gt;=0,MIN(DATEVALUE($E600),Base!V$3)-MAX(DATEVALUE($D600),Base!V$2)+1,0),"")</f>
        <v/>
      </c>
      <c r="Y600" t="str">
        <f t="shared" si="138"/>
        <v/>
      </c>
      <c r="Z600" t="str">
        <f t="shared" si="139"/>
        <v/>
      </c>
      <c r="AA600" t="str">
        <f t="shared" si="140"/>
        <v/>
      </c>
      <c r="AB600" t="str">
        <f t="shared" si="141"/>
        <v/>
      </c>
      <c r="AC600" t="str">
        <f t="shared" si="142"/>
        <v/>
      </c>
      <c r="AD600" t="str">
        <f t="shared" si="143"/>
        <v/>
      </c>
      <c r="AE600" t="str">
        <f t="shared" si="144"/>
        <v/>
      </c>
      <c r="AF600" t="str">
        <f t="shared" si="145"/>
        <v/>
      </c>
      <c r="AG600" t="str">
        <f t="shared" si="146"/>
        <v/>
      </c>
      <c r="AH600" t="str">
        <f t="shared" si="147"/>
        <v/>
      </c>
      <c r="AI600" t="str">
        <f t="shared" si="148"/>
        <v/>
      </c>
      <c r="AJ600" t="str">
        <f t="shared" si="149"/>
        <v/>
      </c>
    </row>
    <row r="601" spans="1:36" x14ac:dyDescent="0.25">
      <c r="A601" s="3"/>
      <c r="B601" s="3"/>
      <c r="C601" s="4"/>
      <c r="D601" s="20"/>
      <c r="E601" s="20"/>
      <c r="F601" s="4"/>
      <c r="G601" s="4"/>
      <c r="H601" s="2"/>
      <c r="J601" s="4" t="str">
        <f t="shared" si="135"/>
        <v/>
      </c>
      <c r="K601" s="4" t="str">
        <f t="shared" si="136"/>
        <v/>
      </c>
      <c r="L601" s="31" t="str">
        <f t="shared" si="137"/>
        <v/>
      </c>
      <c r="M601" s="12" t="str">
        <f>IF(AND(($D601)&lt;&gt;"",($E601)&lt;&gt;""),IF(MIN(DATEVALUE($E601),Base!K$3)-MAX(DATEVALUE($D601),Base!K$2)+1&gt;=0,MIN(DATEVALUE($E601),Base!K$3)-MAX(DATEVALUE($D601),Base!K$2)+1,0),"")</f>
        <v/>
      </c>
      <c r="N601" s="12" t="str">
        <f>IF(AND(($D601)&lt;&gt;"",($E601)&lt;&gt;""),IF(MIN(DATEVALUE($E601),Base!L$3)-MAX(DATEVALUE($D601),Base!L$2)+1&gt;=0,MIN(DATEVALUE($E601),Base!L$3)-MAX(DATEVALUE($D601),Base!L$2)+1,0),"")</f>
        <v/>
      </c>
      <c r="O601" s="12" t="str">
        <f>IF(AND(($D601)&lt;&gt;"",($E601)&lt;&gt;""),IF(MIN(DATEVALUE($E601),Base!M$3)-MAX(DATEVALUE($D601),Base!M$2)+1&gt;=0,MIN(DATEVALUE($E601),Base!M$3)-MAX(DATEVALUE($D601),Base!M$2)+1,0),"")</f>
        <v/>
      </c>
      <c r="P601" s="12" t="str">
        <f>IF(AND(($D601)&lt;&gt;"",($E601)&lt;&gt;""),IF(MIN(DATEVALUE($E601),Base!N$3)-MAX(DATEVALUE($D601),Base!N$2)+1&gt;=0,MIN(DATEVALUE($E601),Base!N$3)-MAX(DATEVALUE($D601),Base!N$2)+1,0),"")</f>
        <v/>
      </c>
      <c r="Q601" s="12" t="str">
        <f>IF(AND(($D601)&lt;&gt;"",($E601)&lt;&gt;""),IF(MIN(DATEVALUE($E601),Base!O$3)-MAX(DATEVALUE($D601),Base!O$2)+1&gt;=0,MIN(DATEVALUE($E601),Base!O$3)-MAX(DATEVALUE($D601),Base!O$2)+1,0),"")</f>
        <v/>
      </c>
      <c r="R601" s="12" t="str">
        <f>IF(AND(($D601)&lt;&gt;"",($E601)&lt;&gt;""),IF(MIN(DATEVALUE($E601),Base!P$3)-MAX(DATEVALUE($D601),Base!P$2)+1&gt;=0,MIN(DATEVALUE($E601),Base!P$3)-MAX(DATEVALUE($D601),Base!P$2)+1,0),"")</f>
        <v/>
      </c>
      <c r="S601" s="12" t="str">
        <f>IF(AND(($D601)&lt;&gt;"",($E601)&lt;&gt;""),IF(MIN(DATEVALUE($E601),Base!Q$3)-MAX(DATEVALUE($D601),Base!Q$2)+1&gt;=0,MIN(DATEVALUE($E601),Base!Q$3)-MAX(DATEVALUE($D601),Base!Q$2)+1,0),"")</f>
        <v/>
      </c>
      <c r="T601" s="12" t="str">
        <f>IF(AND(($D601)&lt;&gt;"",($E601)&lt;&gt;""),IF(MIN(DATEVALUE($E601),Base!R$3)-MAX(DATEVALUE($D601),Base!R$2)+1&gt;=0,MIN(DATEVALUE($E601),Base!R$3)-MAX(DATEVALUE($D601),Base!R$2)+1,0),"")</f>
        <v/>
      </c>
      <c r="U601" s="12" t="str">
        <f>IF(AND(($D601)&lt;&gt;"",($E601)&lt;&gt;""),IF(MIN(DATEVALUE($E601),Base!S$3)-MAX(DATEVALUE($D601),Base!S$2)+1&gt;=0,MIN(DATEVALUE($E601),Base!S$3)-MAX(DATEVALUE($D601),Base!S$2)+1,0),"")</f>
        <v/>
      </c>
      <c r="V601" s="12" t="str">
        <f>IF(AND(($D601)&lt;&gt;"",($E601)&lt;&gt;""),IF(MIN(DATEVALUE($E601),Base!T$3)-MAX(DATEVALUE($D601),Base!T$2)+1&gt;=0,MIN(DATEVALUE($E601),Base!T$3)-MAX(DATEVALUE($D601),Base!T$2)+1,0),"")</f>
        <v/>
      </c>
      <c r="W601" s="12" t="str">
        <f>IF(AND(($D601)&lt;&gt;"",($E601)&lt;&gt;""),IF(MIN(DATEVALUE($E601),Base!U$3)-MAX(DATEVALUE($D601),Base!U$2)+1&gt;=0,MIN(DATEVALUE($E601),Base!U$3)-MAX(DATEVALUE($D601),Base!U$2)+1,0),"")</f>
        <v/>
      </c>
      <c r="X601" s="12" t="str">
        <f>IF(AND(($D601)&lt;&gt;"",($E601)&lt;&gt;""),IF(MIN(DATEVALUE($E601),Base!V$3)-MAX(DATEVALUE($D601),Base!V$2)+1&gt;=0,MIN(DATEVALUE($E601),Base!V$3)-MAX(DATEVALUE($D601),Base!V$2)+1,0),"")</f>
        <v/>
      </c>
      <c r="Y601" t="str">
        <f t="shared" si="138"/>
        <v/>
      </c>
      <c r="Z601" t="str">
        <f t="shared" si="139"/>
        <v/>
      </c>
      <c r="AA601" t="str">
        <f t="shared" si="140"/>
        <v/>
      </c>
      <c r="AB601" t="str">
        <f t="shared" si="141"/>
        <v/>
      </c>
      <c r="AC601" t="str">
        <f t="shared" si="142"/>
        <v/>
      </c>
      <c r="AD601" t="str">
        <f t="shared" si="143"/>
        <v/>
      </c>
      <c r="AE601" t="str">
        <f t="shared" si="144"/>
        <v/>
      </c>
      <c r="AF601" t="str">
        <f t="shared" si="145"/>
        <v/>
      </c>
      <c r="AG601" t="str">
        <f t="shared" si="146"/>
        <v/>
      </c>
      <c r="AH601" t="str">
        <f t="shared" si="147"/>
        <v/>
      </c>
      <c r="AI601" t="str">
        <f t="shared" si="148"/>
        <v/>
      </c>
      <c r="AJ601" t="str">
        <f t="shared" si="149"/>
        <v/>
      </c>
    </row>
    <row r="602" spans="1:36" x14ac:dyDescent="0.25">
      <c r="A602" s="3"/>
      <c r="B602" s="3"/>
      <c r="C602" s="4"/>
      <c r="D602" s="20"/>
      <c r="E602" s="20"/>
      <c r="F602" s="4"/>
      <c r="G602" s="4"/>
      <c r="H602" s="2"/>
      <c r="J602" s="4" t="str">
        <f t="shared" si="135"/>
        <v/>
      </c>
      <c r="K602" s="4" t="str">
        <f t="shared" si="136"/>
        <v/>
      </c>
      <c r="L602" s="31" t="str">
        <f t="shared" si="137"/>
        <v/>
      </c>
      <c r="M602" s="12" t="str">
        <f>IF(AND(($D602)&lt;&gt;"",($E602)&lt;&gt;""),IF(MIN(DATEVALUE($E602),Base!K$3)-MAX(DATEVALUE($D602),Base!K$2)+1&gt;=0,MIN(DATEVALUE($E602),Base!K$3)-MAX(DATEVALUE($D602),Base!K$2)+1,0),"")</f>
        <v/>
      </c>
      <c r="N602" s="12" t="str">
        <f>IF(AND(($D602)&lt;&gt;"",($E602)&lt;&gt;""),IF(MIN(DATEVALUE($E602),Base!L$3)-MAX(DATEVALUE($D602),Base!L$2)+1&gt;=0,MIN(DATEVALUE($E602),Base!L$3)-MAX(DATEVALUE($D602),Base!L$2)+1,0),"")</f>
        <v/>
      </c>
      <c r="O602" s="12" t="str">
        <f>IF(AND(($D602)&lt;&gt;"",($E602)&lt;&gt;""),IF(MIN(DATEVALUE($E602),Base!M$3)-MAX(DATEVALUE($D602),Base!M$2)+1&gt;=0,MIN(DATEVALUE($E602),Base!M$3)-MAX(DATEVALUE($D602),Base!M$2)+1,0),"")</f>
        <v/>
      </c>
      <c r="P602" s="12" t="str">
        <f>IF(AND(($D602)&lt;&gt;"",($E602)&lt;&gt;""),IF(MIN(DATEVALUE($E602),Base!N$3)-MAX(DATEVALUE($D602),Base!N$2)+1&gt;=0,MIN(DATEVALUE($E602),Base!N$3)-MAX(DATEVALUE($D602),Base!N$2)+1,0),"")</f>
        <v/>
      </c>
      <c r="Q602" s="12" t="str">
        <f>IF(AND(($D602)&lt;&gt;"",($E602)&lt;&gt;""),IF(MIN(DATEVALUE($E602),Base!O$3)-MAX(DATEVALUE($D602),Base!O$2)+1&gt;=0,MIN(DATEVALUE($E602),Base!O$3)-MAX(DATEVALUE($D602),Base!O$2)+1,0),"")</f>
        <v/>
      </c>
      <c r="R602" s="12" t="str">
        <f>IF(AND(($D602)&lt;&gt;"",($E602)&lt;&gt;""),IF(MIN(DATEVALUE($E602),Base!P$3)-MAX(DATEVALUE($D602),Base!P$2)+1&gt;=0,MIN(DATEVALUE($E602),Base!P$3)-MAX(DATEVALUE($D602),Base!P$2)+1,0),"")</f>
        <v/>
      </c>
      <c r="S602" s="12" t="str">
        <f>IF(AND(($D602)&lt;&gt;"",($E602)&lt;&gt;""),IF(MIN(DATEVALUE($E602),Base!Q$3)-MAX(DATEVALUE($D602),Base!Q$2)+1&gt;=0,MIN(DATEVALUE($E602),Base!Q$3)-MAX(DATEVALUE($D602),Base!Q$2)+1,0),"")</f>
        <v/>
      </c>
      <c r="T602" s="12" t="str">
        <f>IF(AND(($D602)&lt;&gt;"",($E602)&lt;&gt;""),IF(MIN(DATEVALUE($E602),Base!R$3)-MAX(DATEVALUE($D602),Base!R$2)+1&gt;=0,MIN(DATEVALUE($E602),Base!R$3)-MAX(DATEVALUE($D602),Base!R$2)+1,0),"")</f>
        <v/>
      </c>
      <c r="U602" s="12" t="str">
        <f>IF(AND(($D602)&lt;&gt;"",($E602)&lt;&gt;""),IF(MIN(DATEVALUE($E602),Base!S$3)-MAX(DATEVALUE($D602),Base!S$2)+1&gt;=0,MIN(DATEVALUE($E602),Base!S$3)-MAX(DATEVALUE($D602),Base!S$2)+1,0),"")</f>
        <v/>
      </c>
      <c r="V602" s="12" t="str">
        <f>IF(AND(($D602)&lt;&gt;"",($E602)&lt;&gt;""),IF(MIN(DATEVALUE($E602),Base!T$3)-MAX(DATEVALUE($D602),Base!T$2)+1&gt;=0,MIN(DATEVALUE($E602),Base!T$3)-MAX(DATEVALUE($D602),Base!T$2)+1,0),"")</f>
        <v/>
      </c>
      <c r="W602" s="12" t="str">
        <f>IF(AND(($D602)&lt;&gt;"",($E602)&lt;&gt;""),IF(MIN(DATEVALUE($E602),Base!U$3)-MAX(DATEVALUE($D602),Base!U$2)+1&gt;=0,MIN(DATEVALUE($E602),Base!U$3)-MAX(DATEVALUE($D602),Base!U$2)+1,0),"")</f>
        <v/>
      </c>
      <c r="X602" s="12" t="str">
        <f>IF(AND(($D602)&lt;&gt;"",($E602)&lt;&gt;""),IF(MIN(DATEVALUE($E602),Base!V$3)-MAX(DATEVALUE($D602),Base!V$2)+1&gt;=0,MIN(DATEVALUE($E602),Base!V$3)-MAX(DATEVALUE($D602),Base!V$2)+1,0),"")</f>
        <v/>
      </c>
      <c r="Y602" t="str">
        <f t="shared" si="138"/>
        <v/>
      </c>
      <c r="Z602" t="str">
        <f t="shared" si="139"/>
        <v/>
      </c>
      <c r="AA602" t="str">
        <f t="shared" si="140"/>
        <v/>
      </c>
      <c r="AB602" t="str">
        <f t="shared" si="141"/>
        <v/>
      </c>
      <c r="AC602" t="str">
        <f t="shared" si="142"/>
        <v/>
      </c>
      <c r="AD602" t="str">
        <f t="shared" si="143"/>
        <v/>
      </c>
      <c r="AE602" t="str">
        <f t="shared" si="144"/>
        <v/>
      </c>
      <c r="AF602" t="str">
        <f t="shared" si="145"/>
        <v/>
      </c>
      <c r="AG602" t="str">
        <f t="shared" si="146"/>
        <v/>
      </c>
      <c r="AH602" t="str">
        <f t="shared" si="147"/>
        <v/>
      </c>
      <c r="AI602" t="str">
        <f t="shared" si="148"/>
        <v/>
      </c>
      <c r="AJ602" t="str">
        <f t="shared" si="149"/>
        <v/>
      </c>
    </row>
    <row r="603" spans="1:36" x14ac:dyDescent="0.25">
      <c r="A603" s="3"/>
      <c r="B603" s="3"/>
      <c r="C603" s="4"/>
      <c r="D603" s="20"/>
      <c r="E603" s="20"/>
      <c r="F603" s="4"/>
      <c r="G603" s="4"/>
      <c r="H603" s="2"/>
      <c r="J603" s="4" t="str">
        <f t="shared" si="135"/>
        <v/>
      </c>
      <c r="K603" s="4" t="str">
        <f t="shared" si="136"/>
        <v/>
      </c>
      <c r="L603" s="31" t="str">
        <f t="shared" si="137"/>
        <v/>
      </c>
      <c r="M603" s="12" t="str">
        <f>IF(AND(($D603)&lt;&gt;"",($E603)&lt;&gt;""),IF(MIN(DATEVALUE($E603),Base!K$3)-MAX(DATEVALUE($D603),Base!K$2)+1&gt;=0,MIN(DATEVALUE($E603),Base!K$3)-MAX(DATEVALUE($D603),Base!K$2)+1,0),"")</f>
        <v/>
      </c>
      <c r="N603" s="12" t="str">
        <f>IF(AND(($D603)&lt;&gt;"",($E603)&lt;&gt;""),IF(MIN(DATEVALUE($E603),Base!L$3)-MAX(DATEVALUE($D603),Base!L$2)+1&gt;=0,MIN(DATEVALUE($E603),Base!L$3)-MAX(DATEVALUE($D603),Base!L$2)+1,0),"")</f>
        <v/>
      </c>
      <c r="O603" s="12" t="str">
        <f>IF(AND(($D603)&lt;&gt;"",($E603)&lt;&gt;""),IF(MIN(DATEVALUE($E603),Base!M$3)-MAX(DATEVALUE($D603),Base!M$2)+1&gt;=0,MIN(DATEVALUE($E603),Base!M$3)-MAX(DATEVALUE($D603),Base!M$2)+1,0),"")</f>
        <v/>
      </c>
      <c r="P603" s="12" t="str">
        <f>IF(AND(($D603)&lt;&gt;"",($E603)&lt;&gt;""),IF(MIN(DATEVALUE($E603),Base!N$3)-MAX(DATEVALUE($D603),Base!N$2)+1&gt;=0,MIN(DATEVALUE($E603),Base!N$3)-MAX(DATEVALUE($D603),Base!N$2)+1,0),"")</f>
        <v/>
      </c>
      <c r="Q603" s="12" t="str">
        <f>IF(AND(($D603)&lt;&gt;"",($E603)&lt;&gt;""),IF(MIN(DATEVALUE($E603),Base!O$3)-MAX(DATEVALUE($D603),Base!O$2)+1&gt;=0,MIN(DATEVALUE($E603),Base!O$3)-MAX(DATEVALUE($D603),Base!O$2)+1,0),"")</f>
        <v/>
      </c>
      <c r="R603" s="12" t="str">
        <f>IF(AND(($D603)&lt;&gt;"",($E603)&lt;&gt;""),IF(MIN(DATEVALUE($E603),Base!P$3)-MAX(DATEVALUE($D603),Base!P$2)+1&gt;=0,MIN(DATEVALUE($E603),Base!P$3)-MAX(DATEVALUE($D603),Base!P$2)+1,0),"")</f>
        <v/>
      </c>
      <c r="S603" s="12" t="str">
        <f>IF(AND(($D603)&lt;&gt;"",($E603)&lt;&gt;""),IF(MIN(DATEVALUE($E603),Base!Q$3)-MAX(DATEVALUE($D603),Base!Q$2)+1&gt;=0,MIN(DATEVALUE($E603),Base!Q$3)-MAX(DATEVALUE($D603),Base!Q$2)+1,0),"")</f>
        <v/>
      </c>
      <c r="T603" s="12" t="str">
        <f>IF(AND(($D603)&lt;&gt;"",($E603)&lt;&gt;""),IF(MIN(DATEVALUE($E603),Base!R$3)-MAX(DATEVALUE($D603),Base!R$2)+1&gt;=0,MIN(DATEVALUE($E603),Base!R$3)-MAX(DATEVALUE($D603),Base!R$2)+1,0),"")</f>
        <v/>
      </c>
      <c r="U603" s="12" t="str">
        <f>IF(AND(($D603)&lt;&gt;"",($E603)&lt;&gt;""),IF(MIN(DATEVALUE($E603),Base!S$3)-MAX(DATEVALUE($D603),Base!S$2)+1&gt;=0,MIN(DATEVALUE($E603),Base!S$3)-MAX(DATEVALUE($D603),Base!S$2)+1,0),"")</f>
        <v/>
      </c>
      <c r="V603" s="12" t="str">
        <f>IF(AND(($D603)&lt;&gt;"",($E603)&lt;&gt;""),IF(MIN(DATEVALUE($E603),Base!T$3)-MAX(DATEVALUE($D603),Base!T$2)+1&gt;=0,MIN(DATEVALUE($E603),Base!T$3)-MAX(DATEVALUE($D603),Base!T$2)+1,0),"")</f>
        <v/>
      </c>
      <c r="W603" s="12" t="str">
        <f>IF(AND(($D603)&lt;&gt;"",($E603)&lt;&gt;""),IF(MIN(DATEVALUE($E603),Base!U$3)-MAX(DATEVALUE($D603),Base!U$2)+1&gt;=0,MIN(DATEVALUE($E603),Base!U$3)-MAX(DATEVALUE($D603),Base!U$2)+1,0),"")</f>
        <v/>
      </c>
      <c r="X603" s="12" t="str">
        <f>IF(AND(($D603)&lt;&gt;"",($E603)&lt;&gt;""),IF(MIN(DATEVALUE($E603),Base!V$3)-MAX(DATEVALUE($D603),Base!V$2)+1&gt;=0,MIN(DATEVALUE($E603),Base!V$3)-MAX(DATEVALUE($D603),Base!V$2)+1,0),"")</f>
        <v/>
      </c>
      <c r="Y603" t="str">
        <f t="shared" si="138"/>
        <v/>
      </c>
      <c r="Z603" t="str">
        <f t="shared" si="139"/>
        <v/>
      </c>
      <c r="AA603" t="str">
        <f t="shared" si="140"/>
        <v/>
      </c>
      <c r="AB603" t="str">
        <f t="shared" si="141"/>
        <v/>
      </c>
      <c r="AC603" t="str">
        <f t="shared" si="142"/>
        <v/>
      </c>
      <c r="AD603" t="str">
        <f t="shared" si="143"/>
        <v/>
      </c>
      <c r="AE603" t="str">
        <f t="shared" si="144"/>
        <v/>
      </c>
      <c r="AF603" t="str">
        <f t="shared" si="145"/>
        <v/>
      </c>
      <c r="AG603" t="str">
        <f t="shared" si="146"/>
        <v/>
      </c>
      <c r="AH603" t="str">
        <f t="shared" si="147"/>
        <v/>
      </c>
      <c r="AI603" t="str">
        <f t="shared" si="148"/>
        <v/>
      </c>
      <c r="AJ603" t="str">
        <f t="shared" si="149"/>
        <v/>
      </c>
    </row>
    <row r="604" spans="1:36" x14ac:dyDescent="0.25">
      <c r="A604" s="3"/>
      <c r="B604" s="3"/>
      <c r="C604" s="4"/>
      <c r="D604" s="20"/>
      <c r="E604" s="20"/>
      <c r="F604" s="4"/>
      <c r="G604" s="4"/>
      <c r="H604" s="2"/>
      <c r="J604" s="4" t="str">
        <f t="shared" si="135"/>
        <v/>
      </c>
      <c r="K604" s="4" t="str">
        <f t="shared" si="136"/>
        <v/>
      </c>
      <c r="L604" s="31" t="str">
        <f t="shared" si="137"/>
        <v/>
      </c>
      <c r="M604" s="12" t="str">
        <f>IF(AND(($D604)&lt;&gt;"",($E604)&lt;&gt;""),IF(MIN(DATEVALUE($E604),Base!K$3)-MAX(DATEVALUE($D604),Base!K$2)+1&gt;=0,MIN(DATEVALUE($E604),Base!K$3)-MAX(DATEVALUE($D604),Base!K$2)+1,0),"")</f>
        <v/>
      </c>
      <c r="N604" s="12" t="str">
        <f>IF(AND(($D604)&lt;&gt;"",($E604)&lt;&gt;""),IF(MIN(DATEVALUE($E604),Base!L$3)-MAX(DATEVALUE($D604),Base!L$2)+1&gt;=0,MIN(DATEVALUE($E604),Base!L$3)-MAX(DATEVALUE($D604),Base!L$2)+1,0),"")</f>
        <v/>
      </c>
      <c r="O604" s="12" t="str">
        <f>IF(AND(($D604)&lt;&gt;"",($E604)&lt;&gt;""),IF(MIN(DATEVALUE($E604),Base!M$3)-MAX(DATEVALUE($D604),Base!M$2)+1&gt;=0,MIN(DATEVALUE($E604),Base!M$3)-MAX(DATEVALUE($D604),Base!M$2)+1,0),"")</f>
        <v/>
      </c>
      <c r="P604" s="12" t="str">
        <f>IF(AND(($D604)&lt;&gt;"",($E604)&lt;&gt;""),IF(MIN(DATEVALUE($E604),Base!N$3)-MAX(DATEVALUE($D604),Base!N$2)+1&gt;=0,MIN(DATEVALUE($E604),Base!N$3)-MAX(DATEVALUE($D604),Base!N$2)+1,0),"")</f>
        <v/>
      </c>
      <c r="Q604" s="12" t="str">
        <f>IF(AND(($D604)&lt;&gt;"",($E604)&lt;&gt;""),IF(MIN(DATEVALUE($E604),Base!O$3)-MAX(DATEVALUE($D604),Base!O$2)+1&gt;=0,MIN(DATEVALUE($E604),Base!O$3)-MAX(DATEVALUE($D604),Base!O$2)+1,0),"")</f>
        <v/>
      </c>
      <c r="R604" s="12" t="str">
        <f>IF(AND(($D604)&lt;&gt;"",($E604)&lt;&gt;""),IF(MIN(DATEVALUE($E604),Base!P$3)-MAX(DATEVALUE($D604),Base!P$2)+1&gt;=0,MIN(DATEVALUE($E604),Base!P$3)-MAX(DATEVALUE($D604),Base!P$2)+1,0),"")</f>
        <v/>
      </c>
      <c r="S604" s="12" t="str">
        <f>IF(AND(($D604)&lt;&gt;"",($E604)&lt;&gt;""),IF(MIN(DATEVALUE($E604),Base!Q$3)-MAX(DATEVALUE($D604),Base!Q$2)+1&gt;=0,MIN(DATEVALUE($E604),Base!Q$3)-MAX(DATEVALUE($D604),Base!Q$2)+1,0),"")</f>
        <v/>
      </c>
      <c r="T604" s="12" t="str">
        <f>IF(AND(($D604)&lt;&gt;"",($E604)&lt;&gt;""),IF(MIN(DATEVALUE($E604),Base!R$3)-MAX(DATEVALUE($D604),Base!R$2)+1&gt;=0,MIN(DATEVALUE($E604),Base!R$3)-MAX(DATEVALUE($D604),Base!R$2)+1,0),"")</f>
        <v/>
      </c>
      <c r="U604" s="12" t="str">
        <f>IF(AND(($D604)&lt;&gt;"",($E604)&lt;&gt;""),IF(MIN(DATEVALUE($E604),Base!S$3)-MAX(DATEVALUE($D604),Base!S$2)+1&gt;=0,MIN(DATEVALUE($E604),Base!S$3)-MAX(DATEVALUE($D604),Base!S$2)+1,0),"")</f>
        <v/>
      </c>
      <c r="V604" s="12" t="str">
        <f>IF(AND(($D604)&lt;&gt;"",($E604)&lt;&gt;""),IF(MIN(DATEVALUE($E604),Base!T$3)-MAX(DATEVALUE($D604),Base!T$2)+1&gt;=0,MIN(DATEVALUE($E604),Base!T$3)-MAX(DATEVALUE($D604),Base!T$2)+1,0),"")</f>
        <v/>
      </c>
      <c r="W604" s="12" t="str">
        <f>IF(AND(($D604)&lt;&gt;"",($E604)&lt;&gt;""),IF(MIN(DATEVALUE($E604),Base!U$3)-MAX(DATEVALUE($D604),Base!U$2)+1&gt;=0,MIN(DATEVALUE($E604),Base!U$3)-MAX(DATEVALUE($D604),Base!U$2)+1,0),"")</f>
        <v/>
      </c>
      <c r="X604" s="12" t="str">
        <f>IF(AND(($D604)&lt;&gt;"",($E604)&lt;&gt;""),IF(MIN(DATEVALUE($E604),Base!V$3)-MAX(DATEVALUE($D604),Base!V$2)+1&gt;=0,MIN(DATEVALUE($E604),Base!V$3)-MAX(DATEVALUE($D604),Base!V$2)+1,0),"")</f>
        <v/>
      </c>
      <c r="Y604" t="str">
        <f t="shared" si="138"/>
        <v/>
      </c>
      <c r="Z604" t="str">
        <f t="shared" si="139"/>
        <v/>
      </c>
      <c r="AA604" t="str">
        <f t="shared" si="140"/>
        <v/>
      </c>
      <c r="AB604" t="str">
        <f t="shared" si="141"/>
        <v/>
      </c>
      <c r="AC604" t="str">
        <f t="shared" si="142"/>
        <v/>
      </c>
      <c r="AD604" t="str">
        <f t="shared" si="143"/>
        <v/>
      </c>
      <c r="AE604" t="str">
        <f t="shared" si="144"/>
        <v/>
      </c>
      <c r="AF604" t="str">
        <f t="shared" si="145"/>
        <v/>
      </c>
      <c r="AG604" t="str">
        <f t="shared" si="146"/>
        <v/>
      </c>
      <c r="AH604" t="str">
        <f t="shared" si="147"/>
        <v/>
      </c>
      <c r="AI604" t="str">
        <f t="shared" si="148"/>
        <v/>
      </c>
      <c r="AJ604" t="str">
        <f t="shared" si="149"/>
        <v/>
      </c>
    </row>
    <row r="605" spans="1:36" x14ac:dyDescent="0.25">
      <c r="A605" s="3"/>
      <c r="B605" s="3"/>
      <c r="C605" s="4"/>
      <c r="D605" s="20"/>
      <c r="E605" s="20"/>
      <c r="F605" s="4"/>
      <c r="G605" s="4"/>
      <c r="H605" s="2"/>
      <c r="J605" s="4" t="str">
        <f t="shared" si="135"/>
        <v/>
      </c>
      <c r="K605" s="4" t="str">
        <f t="shared" si="136"/>
        <v/>
      </c>
      <c r="L605" s="31" t="str">
        <f t="shared" si="137"/>
        <v/>
      </c>
      <c r="M605" s="12" t="str">
        <f>IF(AND(($D605)&lt;&gt;"",($E605)&lt;&gt;""),IF(MIN(DATEVALUE($E605),Base!K$3)-MAX(DATEVALUE($D605),Base!K$2)+1&gt;=0,MIN(DATEVALUE($E605),Base!K$3)-MAX(DATEVALUE($D605),Base!K$2)+1,0),"")</f>
        <v/>
      </c>
      <c r="N605" s="12" t="str">
        <f>IF(AND(($D605)&lt;&gt;"",($E605)&lt;&gt;""),IF(MIN(DATEVALUE($E605),Base!L$3)-MAX(DATEVALUE($D605),Base!L$2)+1&gt;=0,MIN(DATEVALUE($E605),Base!L$3)-MAX(DATEVALUE($D605),Base!L$2)+1,0),"")</f>
        <v/>
      </c>
      <c r="O605" s="12" t="str">
        <f>IF(AND(($D605)&lt;&gt;"",($E605)&lt;&gt;""),IF(MIN(DATEVALUE($E605),Base!M$3)-MAX(DATEVALUE($D605),Base!M$2)+1&gt;=0,MIN(DATEVALUE($E605),Base!M$3)-MAX(DATEVALUE($D605),Base!M$2)+1,0),"")</f>
        <v/>
      </c>
      <c r="P605" s="12" t="str">
        <f>IF(AND(($D605)&lt;&gt;"",($E605)&lt;&gt;""),IF(MIN(DATEVALUE($E605),Base!N$3)-MAX(DATEVALUE($D605),Base!N$2)+1&gt;=0,MIN(DATEVALUE($E605),Base!N$3)-MAX(DATEVALUE($D605),Base!N$2)+1,0),"")</f>
        <v/>
      </c>
      <c r="Q605" s="12" t="str">
        <f>IF(AND(($D605)&lt;&gt;"",($E605)&lt;&gt;""),IF(MIN(DATEVALUE($E605),Base!O$3)-MAX(DATEVALUE($D605),Base!O$2)+1&gt;=0,MIN(DATEVALUE($E605),Base!O$3)-MAX(DATEVALUE($D605),Base!O$2)+1,0),"")</f>
        <v/>
      </c>
      <c r="R605" s="12" t="str">
        <f>IF(AND(($D605)&lt;&gt;"",($E605)&lt;&gt;""),IF(MIN(DATEVALUE($E605),Base!P$3)-MAX(DATEVALUE($D605),Base!P$2)+1&gt;=0,MIN(DATEVALUE($E605),Base!P$3)-MAX(DATEVALUE($D605),Base!P$2)+1,0),"")</f>
        <v/>
      </c>
      <c r="S605" s="12" t="str">
        <f>IF(AND(($D605)&lt;&gt;"",($E605)&lt;&gt;""),IF(MIN(DATEVALUE($E605),Base!Q$3)-MAX(DATEVALUE($D605),Base!Q$2)+1&gt;=0,MIN(DATEVALUE($E605),Base!Q$3)-MAX(DATEVALUE($D605),Base!Q$2)+1,0),"")</f>
        <v/>
      </c>
      <c r="T605" s="12" t="str">
        <f>IF(AND(($D605)&lt;&gt;"",($E605)&lt;&gt;""),IF(MIN(DATEVALUE($E605),Base!R$3)-MAX(DATEVALUE($D605),Base!R$2)+1&gt;=0,MIN(DATEVALUE($E605),Base!R$3)-MAX(DATEVALUE($D605),Base!R$2)+1,0),"")</f>
        <v/>
      </c>
      <c r="U605" s="12" t="str">
        <f>IF(AND(($D605)&lt;&gt;"",($E605)&lt;&gt;""),IF(MIN(DATEVALUE($E605),Base!S$3)-MAX(DATEVALUE($D605),Base!S$2)+1&gt;=0,MIN(DATEVALUE($E605),Base!S$3)-MAX(DATEVALUE($D605),Base!S$2)+1,0),"")</f>
        <v/>
      </c>
      <c r="V605" s="12" t="str">
        <f>IF(AND(($D605)&lt;&gt;"",($E605)&lt;&gt;""),IF(MIN(DATEVALUE($E605),Base!T$3)-MAX(DATEVALUE($D605),Base!T$2)+1&gt;=0,MIN(DATEVALUE($E605),Base!T$3)-MAX(DATEVALUE($D605),Base!T$2)+1,0),"")</f>
        <v/>
      </c>
      <c r="W605" s="12" t="str">
        <f>IF(AND(($D605)&lt;&gt;"",($E605)&lt;&gt;""),IF(MIN(DATEVALUE($E605),Base!U$3)-MAX(DATEVALUE($D605),Base!U$2)+1&gt;=0,MIN(DATEVALUE($E605),Base!U$3)-MAX(DATEVALUE($D605),Base!U$2)+1,0),"")</f>
        <v/>
      </c>
      <c r="X605" s="12" t="str">
        <f>IF(AND(($D605)&lt;&gt;"",($E605)&lt;&gt;""),IF(MIN(DATEVALUE($E605),Base!V$3)-MAX(DATEVALUE($D605),Base!V$2)+1&gt;=0,MIN(DATEVALUE($E605),Base!V$3)-MAX(DATEVALUE($D605),Base!V$2)+1,0),"")</f>
        <v/>
      </c>
      <c r="Y605" t="str">
        <f t="shared" si="138"/>
        <v/>
      </c>
      <c r="Z605" t="str">
        <f t="shared" si="139"/>
        <v/>
      </c>
      <c r="AA605" t="str">
        <f t="shared" si="140"/>
        <v/>
      </c>
      <c r="AB605" t="str">
        <f t="shared" si="141"/>
        <v/>
      </c>
      <c r="AC605" t="str">
        <f t="shared" si="142"/>
        <v/>
      </c>
      <c r="AD605" t="str">
        <f t="shared" si="143"/>
        <v/>
      </c>
      <c r="AE605" t="str">
        <f t="shared" si="144"/>
        <v/>
      </c>
      <c r="AF605" t="str">
        <f t="shared" si="145"/>
        <v/>
      </c>
      <c r="AG605" t="str">
        <f t="shared" si="146"/>
        <v/>
      </c>
      <c r="AH605" t="str">
        <f t="shared" si="147"/>
        <v/>
      </c>
      <c r="AI605" t="str">
        <f t="shared" si="148"/>
        <v/>
      </c>
      <c r="AJ605" t="str">
        <f t="shared" si="149"/>
        <v/>
      </c>
    </row>
    <row r="606" spans="1:36" x14ac:dyDescent="0.25">
      <c r="A606" s="3"/>
      <c r="B606" s="3"/>
      <c r="C606" s="4"/>
      <c r="D606" s="20"/>
      <c r="E606" s="20"/>
      <c r="F606" s="4"/>
      <c r="G606" s="4"/>
      <c r="H606" s="2"/>
      <c r="J606" s="4" t="str">
        <f t="shared" si="135"/>
        <v/>
      </c>
      <c r="K606" s="4" t="str">
        <f t="shared" si="136"/>
        <v/>
      </c>
      <c r="L606" s="31" t="str">
        <f t="shared" si="137"/>
        <v/>
      </c>
      <c r="M606" s="12" t="str">
        <f>IF(AND(($D606)&lt;&gt;"",($E606)&lt;&gt;""),IF(MIN(DATEVALUE($E606),Base!K$3)-MAX(DATEVALUE($D606),Base!K$2)+1&gt;=0,MIN(DATEVALUE($E606),Base!K$3)-MAX(DATEVALUE($D606),Base!K$2)+1,0),"")</f>
        <v/>
      </c>
      <c r="N606" s="12" t="str">
        <f>IF(AND(($D606)&lt;&gt;"",($E606)&lt;&gt;""),IF(MIN(DATEVALUE($E606),Base!L$3)-MAX(DATEVALUE($D606),Base!L$2)+1&gt;=0,MIN(DATEVALUE($E606),Base!L$3)-MAX(DATEVALUE($D606),Base!L$2)+1,0),"")</f>
        <v/>
      </c>
      <c r="O606" s="12" t="str">
        <f>IF(AND(($D606)&lt;&gt;"",($E606)&lt;&gt;""),IF(MIN(DATEVALUE($E606),Base!M$3)-MAX(DATEVALUE($D606),Base!M$2)+1&gt;=0,MIN(DATEVALUE($E606),Base!M$3)-MAX(DATEVALUE($D606),Base!M$2)+1,0),"")</f>
        <v/>
      </c>
      <c r="P606" s="12" t="str">
        <f>IF(AND(($D606)&lt;&gt;"",($E606)&lt;&gt;""),IF(MIN(DATEVALUE($E606),Base!N$3)-MAX(DATEVALUE($D606),Base!N$2)+1&gt;=0,MIN(DATEVALUE($E606),Base!N$3)-MAX(DATEVALUE($D606),Base!N$2)+1,0),"")</f>
        <v/>
      </c>
      <c r="Q606" s="12" t="str">
        <f>IF(AND(($D606)&lt;&gt;"",($E606)&lt;&gt;""),IF(MIN(DATEVALUE($E606),Base!O$3)-MAX(DATEVALUE($D606),Base!O$2)+1&gt;=0,MIN(DATEVALUE($E606),Base!O$3)-MAX(DATEVALUE($D606),Base!O$2)+1,0),"")</f>
        <v/>
      </c>
      <c r="R606" s="12" t="str">
        <f>IF(AND(($D606)&lt;&gt;"",($E606)&lt;&gt;""),IF(MIN(DATEVALUE($E606),Base!P$3)-MAX(DATEVALUE($D606),Base!P$2)+1&gt;=0,MIN(DATEVALUE($E606),Base!P$3)-MAX(DATEVALUE($D606),Base!P$2)+1,0),"")</f>
        <v/>
      </c>
      <c r="S606" s="12" t="str">
        <f>IF(AND(($D606)&lt;&gt;"",($E606)&lt;&gt;""),IF(MIN(DATEVALUE($E606),Base!Q$3)-MAX(DATEVALUE($D606),Base!Q$2)+1&gt;=0,MIN(DATEVALUE($E606),Base!Q$3)-MAX(DATEVALUE($D606),Base!Q$2)+1,0),"")</f>
        <v/>
      </c>
      <c r="T606" s="12" t="str">
        <f>IF(AND(($D606)&lt;&gt;"",($E606)&lt;&gt;""),IF(MIN(DATEVALUE($E606),Base!R$3)-MAX(DATEVALUE($D606),Base!R$2)+1&gt;=0,MIN(DATEVALUE($E606),Base!R$3)-MAX(DATEVALUE($D606),Base!R$2)+1,0),"")</f>
        <v/>
      </c>
      <c r="U606" s="12" t="str">
        <f>IF(AND(($D606)&lt;&gt;"",($E606)&lt;&gt;""),IF(MIN(DATEVALUE($E606),Base!S$3)-MAX(DATEVALUE($D606),Base!S$2)+1&gt;=0,MIN(DATEVALUE($E606),Base!S$3)-MAX(DATEVALUE($D606),Base!S$2)+1,0),"")</f>
        <v/>
      </c>
      <c r="V606" s="12" t="str">
        <f>IF(AND(($D606)&lt;&gt;"",($E606)&lt;&gt;""),IF(MIN(DATEVALUE($E606),Base!T$3)-MAX(DATEVALUE($D606),Base!T$2)+1&gt;=0,MIN(DATEVALUE($E606),Base!T$3)-MAX(DATEVALUE($D606),Base!T$2)+1,0),"")</f>
        <v/>
      </c>
      <c r="W606" s="12" t="str">
        <f>IF(AND(($D606)&lt;&gt;"",($E606)&lt;&gt;""),IF(MIN(DATEVALUE($E606),Base!U$3)-MAX(DATEVALUE($D606),Base!U$2)+1&gt;=0,MIN(DATEVALUE($E606),Base!U$3)-MAX(DATEVALUE($D606),Base!U$2)+1,0),"")</f>
        <v/>
      </c>
      <c r="X606" s="12" t="str">
        <f>IF(AND(($D606)&lt;&gt;"",($E606)&lt;&gt;""),IF(MIN(DATEVALUE($E606),Base!V$3)-MAX(DATEVALUE($D606),Base!V$2)+1&gt;=0,MIN(DATEVALUE($E606),Base!V$3)-MAX(DATEVALUE($D606),Base!V$2)+1,0),"")</f>
        <v/>
      </c>
      <c r="Y606" t="str">
        <f t="shared" si="138"/>
        <v/>
      </c>
      <c r="Z606" t="str">
        <f t="shared" si="139"/>
        <v/>
      </c>
      <c r="AA606" t="str">
        <f t="shared" si="140"/>
        <v/>
      </c>
      <c r="AB606" t="str">
        <f t="shared" si="141"/>
        <v/>
      </c>
      <c r="AC606" t="str">
        <f t="shared" si="142"/>
        <v/>
      </c>
      <c r="AD606" t="str">
        <f t="shared" si="143"/>
        <v/>
      </c>
      <c r="AE606" t="str">
        <f t="shared" si="144"/>
        <v/>
      </c>
      <c r="AF606" t="str">
        <f t="shared" si="145"/>
        <v/>
      </c>
      <c r="AG606" t="str">
        <f t="shared" si="146"/>
        <v/>
      </c>
      <c r="AH606" t="str">
        <f t="shared" si="147"/>
        <v/>
      </c>
      <c r="AI606" t="str">
        <f t="shared" si="148"/>
        <v/>
      </c>
      <c r="AJ606" t="str">
        <f t="shared" si="149"/>
        <v/>
      </c>
    </row>
    <row r="607" spans="1:36" x14ac:dyDescent="0.25">
      <c r="A607" s="3"/>
      <c r="B607" s="3"/>
      <c r="C607" s="4"/>
      <c r="D607" s="20"/>
      <c r="E607" s="20"/>
      <c r="F607" s="4"/>
      <c r="G607" s="4"/>
      <c r="H607" s="2"/>
      <c r="J607" s="4" t="str">
        <f t="shared" si="135"/>
        <v/>
      </c>
      <c r="K607" s="4" t="str">
        <f t="shared" si="136"/>
        <v/>
      </c>
      <c r="L607" s="31" t="str">
        <f t="shared" si="137"/>
        <v/>
      </c>
      <c r="M607" s="12" t="str">
        <f>IF(AND(($D607)&lt;&gt;"",($E607)&lt;&gt;""),IF(MIN(DATEVALUE($E607),Base!K$3)-MAX(DATEVALUE($D607),Base!K$2)+1&gt;=0,MIN(DATEVALUE($E607),Base!K$3)-MAX(DATEVALUE($D607),Base!K$2)+1,0),"")</f>
        <v/>
      </c>
      <c r="N607" s="12" t="str">
        <f>IF(AND(($D607)&lt;&gt;"",($E607)&lt;&gt;""),IF(MIN(DATEVALUE($E607),Base!L$3)-MAX(DATEVALUE($D607),Base!L$2)+1&gt;=0,MIN(DATEVALUE($E607),Base!L$3)-MAX(DATEVALUE($D607),Base!L$2)+1,0),"")</f>
        <v/>
      </c>
      <c r="O607" s="12" t="str">
        <f>IF(AND(($D607)&lt;&gt;"",($E607)&lt;&gt;""),IF(MIN(DATEVALUE($E607),Base!M$3)-MAX(DATEVALUE($D607),Base!M$2)+1&gt;=0,MIN(DATEVALUE($E607),Base!M$3)-MAX(DATEVALUE($D607),Base!M$2)+1,0),"")</f>
        <v/>
      </c>
      <c r="P607" s="12" t="str">
        <f>IF(AND(($D607)&lt;&gt;"",($E607)&lt;&gt;""),IF(MIN(DATEVALUE($E607),Base!N$3)-MAX(DATEVALUE($D607),Base!N$2)+1&gt;=0,MIN(DATEVALUE($E607),Base!N$3)-MAX(DATEVALUE($D607),Base!N$2)+1,0),"")</f>
        <v/>
      </c>
      <c r="Q607" s="12" t="str">
        <f>IF(AND(($D607)&lt;&gt;"",($E607)&lt;&gt;""),IF(MIN(DATEVALUE($E607),Base!O$3)-MAX(DATEVALUE($D607),Base!O$2)+1&gt;=0,MIN(DATEVALUE($E607),Base!O$3)-MAX(DATEVALUE($D607),Base!O$2)+1,0),"")</f>
        <v/>
      </c>
      <c r="R607" s="12" t="str">
        <f>IF(AND(($D607)&lt;&gt;"",($E607)&lt;&gt;""),IF(MIN(DATEVALUE($E607),Base!P$3)-MAX(DATEVALUE($D607),Base!P$2)+1&gt;=0,MIN(DATEVALUE($E607),Base!P$3)-MAX(DATEVALUE($D607),Base!P$2)+1,0),"")</f>
        <v/>
      </c>
      <c r="S607" s="12" t="str">
        <f>IF(AND(($D607)&lt;&gt;"",($E607)&lt;&gt;""),IF(MIN(DATEVALUE($E607),Base!Q$3)-MAX(DATEVALUE($D607),Base!Q$2)+1&gt;=0,MIN(DATEVALUE($E607),Base!Q$3)-MAX(DATEVALUE($D607),Base!Q$2)+1,0),"")</f>
        <v/>
      </c>
      <c r="T607" s="12" t="str">
        <f>IF(AND(($D607)&lt;&gt;"",($E607)&lt;&gt;""),IF(MIN(DATEVALUE($E607),Base!R$3)-MAX(DATEVALUE($D607),Base!R$2)+1&gt;=0,MIN(DATEVALUE($E607),Base!R$3)-MAX(DATEVALUE($D607),Base!R$2)+1,0),"")</f>
        <v/>
      </c>
      <c r="U607" s="12" t="str">
        <f>IF(AND(($D607)&lt;&gt;"",($E607)&lt;&gt;""),IF(MIN(DATEVALUE($E607),Base!S$3)-MAX(DATEVALUE($D607),Base!S$2)+1&gt;=0,MIN(DATEVALUE($E607),Base!S$3)-MAX(DATEVALUE($D607),Base!S$2)+1,0),"")</f>
        <v/>
      </c>
      <c r="V607" s="12" t="str">
        <f>IF(AND(($D607)&lt;&gt;"",($E607)&lt;&gt;""),IF(MIN(DATEVALUE($E607),Base!T$3)-MAX(DATEVALUE($D607),Base!T$2)+1&gt;=0,MIN(DATEVALUE($E607),Base!T$3)-MAX(DATEVALUE($D607),Base!T$2)+1,0),"")</f>
        <v/>
      </c>
      <c r="W607" s="12" t="str">
        <f>IF(AND(($D607)&lt;&gt;"",($E607)&lt;&gt;""),IF(MIN(DATEVALUE($E607),Base!U$3)-MAX(DATEVALUE($D607),Base!U$2)+1&gt;=0,MIN(DATEVALUE($E607),Base!U$3)-MAX(DATEVALUE($D607),Base!U$2)+1,0),"")</f>
        <v/>
      </c>
      <c r="X607" s="12" t="str">
        <f>IF(AND(($D607)&lt;&gt;"",($E607)&lt;&gt;""),IF(MIN(DATEVALUE($E607),Base!V$3)-MAX(DATEVALUE($D607),Base!V$2)+1&gt;=0,MIN(DATEVALUE($E607),Base!V$3)-MAX(DATEVALUE($D607),Base!V$2)+1,0),"")</f>
        <v/>
      </c>
      <c r="Y607" t="str">
        <f t="shared" si="138"/>
        <v/>
      </c>
      <c r="Z607" t="str">
        <f t="shared" si="139"/>
        <v/>
      </c>
      <c r="AA607" t="str">
        <f t="shared" si="140"/>
        <v/>
      </c>
      <c r="AB607" t="str">
        <f t="shared" si="141"/>
        <v/>
      </c>
      <c r="AC607" t="str">
        <f t="shared" si="142"/>
        <v/>
      </c>
      <c r="AD607" t="str">
        <f t="shared" si="143"/>
        <v/>
      </c>
      <c r="AE607" t="str">
        <f t="shared" si="144"/>
        <v/>
      </c>
      <c r="AF607" t="str">
        <f t="shared" si="145"/>
        <v/>
      </c>
      <c r="AG607" t="str">
        <f t="shared" si="146"/>
        <v/>
      </c>
      <c r="AH607" t="str">
        <f t="shared" si="147"/>
        <v/>
      </c>
      <c r="AI607" t="str">
        <f t="shared" si="148"/>
        <v/>
      </c>
      <c r="AJ607" t="str">
        <f t="shared" si="149"/>
        <v/>
      </c>
    </row>
    <row r="608" spans="1:36" x14ac:dyDescent="0.25">
      <c r="A608" s="3"/>
      <c r="B608" s="3"/>
      <c r="C608" s="4"/>
      <c r="D608" s="20"/>
      <c r="E608" s="20"/>
      <c r="F608" s="4"/>
      <c r="G608" s="4"/>
      <c r="H608" s="2"/>
      <c r="J608" s="4" t="str">
        <f t="shared" si="135"/>
        <v/>
      </c>
      <c r="K608" s="4" t="str">
        <f t="shared" si="136"/>
        <v/>
      </c>
      <c r="L608" s="31" t="str">
        <f t="shared" si="137"/>
        <v/>
      </c>
      <c r="M608" s="12" t="str">
        <f>IF(AND(($D608)&lt;&gt;"",($E608)&lt;&gt;""),IF(MIN(DATEVALUE($E608),Base!K$3)-MAX(DATEVALUE($D608),Base!K$2)+1&gt;=0,MIN(DATEVALUE($E608),Base!K$3)-MAX(DATEVALUE($D608),Base!K$2)+1,0),"")</f>
        <v/>
      </c>
      <c r="N608" s="12" t="str">
        <f>IF(AND(($D608)&lt;&gt;"",($E608)&lt;&gt;""),IF(MIN(DATEVALUE($E608),Base!L$3)-MAX(DATEVALUE($D608),Base!L$2)+1&gt;=0,MIN(DATEVALUE($E608),Base!L$3)-MAX(DATEVALUE($D608),Base!L$2)+1,0),"")</f>
        <v/>
      </c>
      <c r="O608" s="12" t="str">
        <f>IF(AND(($D608)&lt;&gt;"",($E608)&lt;&gt;""),IF(MIN(DATEVALUE($E608),Base!M$3)-MAX(DATEVALUE($D608),Base!M$2)+1&gt;=0,MIN(DATEVALUE($E608),Base!M$3)-MAX(DATEVALUE($D608),Base!M$2)+1,0),"")</f>
        <v/>
      </c>
      <c r="P608" s="12" t="str">
        <f>IF(AND(($D608)&lt;&gt;"",($E608)&lt;&gt;""),IF(MIN(DATEVALUE($E608),Base!N$3)-MAX(DATEVALUE($D608),Base!N$2)+1&gt;=0,MIN(DATEVALUE($E608),Base!N$3)-MAX(DATEVALUE($D608),Base!N$2)+1,0),"")</f>
        <v/>
      </c>
      <c r="Q608" s="12" t="str">
        <f>IF(AND(($D608)&lt;&gt;"",($E608)&lt;&gt;""),IF(MIN(DATEVALUE($E608),Base!O$3)-MAX(DATEVALUE($D608),Base!O$2)+1&gt;=0,MIN(DATEVALUE($E608),Base!O$3)-MAX(DATEVALUE($D608),Base!O$2)+1,0),"")</f>
        <v/>
      </c>
      <c r="R608" s="12" t="str">
        <f>IF(AND(($D608)&lt;&gt;"",($E608)&lt;&gt;""),IF(MIN(DATEVALUE($E608),Base!P$3)-MAX(DATEVALUE($D608),Base!P$2)+1&gt;=0,MIN(DATEVALUE($E608),Base!P$3)-MAX(DATEVALUE($D608),Base!P$2)+1,0),"")</f>
        <v/>
      </c>
      <c r="S608" s="12" t="str">
        <f>IF(AND(($D608)&lt;&gt;"",($E608)&lt;&gt;""),IF(MIN(DATEVALUE($E608),Base!Q$3)-MAX(DATEVALUE($D608),Base!Q$2)+1&gt;=0,MIN(DATEVALUE($E608),Base!Q$3)-MAX(DATEVALUE($D608),Base!Q$2)+1,0),"")</f>
        <v/>
      </c>
      <c r="T608" s="12" t="str">
        <f>IF(AND(($D608)&lt;&gt;"",($E608)&lt;&gt;""),IF(MIN(DATEVALUE($E608),Base!R$3)-MAX(DATEVALUE($D608),Base!R$2)+1&gt;=0,MIN(DATEVALUE($E608),Base!R$3)-MAX(DATEVALUE($D608),Base!R$2)+1,0),"")</f>
        <v/>
      </c>
      <c r="U608" s="12" t="str">
        <f>IF(AND(($D608)&lt;&gt;"",($E608)&lt;&gt;""),IF(MIN(DATEVALUE($E608),Base!S$3)-MAX(DATEVALUE($D608),Base!S$2)+1&gt;=0,MIN(DATEVALUE($E608),Base!S$3)-MAX(DATEVALUE($D608),Base!S$2)+1,0),"")</f>
        <v/>
      </c>
      <c r="V608" s="12" t="str">
        <f>IF(AND(($D608)&lt;&gt;"",($E608)&lt;&gt;""),IF(MIN(DATEVALUE($E608),Base!T$3)-MAX(DATEVALUE($D608),Base!T$2)+1&gt;=0,MIN(DATEVALUE($E608),Base!T$3)-MAX(DATEVALUE($D608),Base!T$2)+1,0),"")</f>
        <v/>
      </c>
      <c r="W608" s="12" t="str">
        <f>IF(AND(($D608)&lt;&gt;"",($E608)&lt;&gt;""),IF(MIN(DATEVALUE($E608),Base!U$3)-MAX(DATEVALUE($D608),Base!U$2)+1&gt;=0,MIN(DATEVALUE($E608),Base!U$3)-MAX(DATEVALUE($D608),Base!U$2)+1,0),"")</f>
        <v/>
      </c>
      <c r="X608" s="12" t="str">
        <f>IF(AND(($D608)&lt;&gt;"",($E608)&lt;&gt;""),IF(MIN(DATEVALUE($E608),Base!V$3)-MAX(DATEVALUE($D608),Base!V$2)+1&gt;=0,MIN(DATEVALUE($E608),Base!V$3)-MAX(DATEVALUE($D608),Base!V$2)+1,0),"")</f>
        <v/>
      </c>
      <c r="Y608" t="str">
        <f t="shared" si="138"/>
        <v/>
      </c>
      <c r="Z608" t="str">
        <f t="shared" si="139"/>
        <v/>
      </c>
      <c r="AA608" t="str">
        <f t="shared" si="140"/>
        <v/>
      </c>
      <c r="AB608" t="str">
        <f t="shared" si="141"/>
        <v/>
      </c>
      <c r="AC608" t="str">
        <f t="shared" si="142"/>
        <v/>
      </c>
      <c r="AD608" t="str">
        <f t="shared" si="143"/>
        <v/>
      </c>
      <c r="AE608" t="str">
        <f t="shared" si="144"/>
        <v/>
      </c>
      <c r="AF608" t="str">
        <f t="shared" si="145"/>
        <v/>
      </c>
      <c r="AG608" t="str">
        <f t="shared" si="146"/>
        <v/>
      </c>
      <c r="AH608" t="str">
        <f t="shared" si="147"/>
        <v/>
      </c>
      <c r="AI608" t="str">
        <f t="shared" si="148"/>
        <v/>
      </c>
      <c r="AJ608" t="str">
        <f t="shared" si="149"/>
        <v/>
      </c>
    </row>
    <row r="609" spans="1:36" x14ac:dyDescent="0.25">
      <c r="A609" s="3"/>
      <c r="B609" s="3"/>
      <c r="C609" s="4"/>
      <c r="D609" s="20"/>
      <c r="E609" s="20"/>
      <c r="F609" s="4"/>
      <c r="G609" s="4"/>
      <c r="H609" s="2"/>
      <c r="J609" s="4" t="str">
        <f t="shared" si="135"/>
        <v/>
      </c>
      <c r="K609" s="4" t="str">
        <f t="shared" si="136"/>
        <v/>
      </c>
      <c r="L609" s="31" t="str">
        <f t="shared" si="137"/>
        <v/>
      </c>
      <c r="M609" s="12" t="str">
        <f>IF(AND(($D609)&lt;&gt;"",($E609)&lt;&gt;""),IF(MIN(DATEVALUE($E609),Base!K$3)-MAX(DATEVALUE($D609),Base!K$2)+1&gt;=0,MIN(DATEVALUE($E609),Base!K$3)-MAX(DATEVALUE($D609),Base!K$2)+1,0),"")</f>
        <v/>
      </c>
      <c r="N609" s="12" t="str">
        <f>IF(AND(($D609)&lt;&gt;"",($E609)&lt;&gt;""),IF(MIN(DATEVALUE($E609),Base!L$3)-MAX(DATEVALUE($D609),Base!L$2)+1&gt;=0,MIN(DATEVALUE($E609),Base!L$3)-MAX(DATEVALUE($D609),Base!L$2)+1,0),"")</f>
        <v/>
      </c>
      <c r="O609" s="12" t="str">
        <f>IF(AND(($D609)&lt;&gt;"",($E609)&lt;&gt;""),IF(MIN(DATEVALUE($E609),Base!M$3)-MAX(DATEVALUE($D609),Base!M$2)+1&gt;=0,MIN(DATEVALUE($E609),Base!M$3)-MAX(DATEVALUE($D609),Base!M$2)+1,0),"")</f>
        <v/>
      </c>
      <c r="P609" s="12" t="str">
        <f>IF(AND(($D609)&lt;&gt;"",($E609)&lt;&gt;""),IF(MIN(DATEVALUE($E609),Base!N$3)-MAX(DATEVALUE($D609),Base!N$2)+1&gt;=0,MIN(DATEVALUE($E609),Base!N$3)-MAX(DATEVALUE($D609),Base!N$2)+1,0),"")</f>
        <v/>
      </c>
      <c r="Q609" s="12" t="str">
        <f>IF(AND(($D609)&lt;&gt;"",($E609)&lt;&gt;""),IF(MIN(DATEVALUE($E609),Base!O$3)-MAX(DATEVALUE($D609),Base!O$2)+1&gt;=0,MIN(DATEVALUE($E609),Base!O$3)-MAX(DATEVALUE($D609),Base!O$2)+1,0),"")</f>
        <v/>
      </c>
      <c r="R609" s="12" t="str">
        <f>IF(AND(($D609)&lt;&gt;"",($E609)&lt;&gt;""),IF(MIN(DATEVALUE($E609),Base!P$3)-MAX(DATEVALUE($D609),Base!P$2)+1&gt;=0,MIN(DATEVALUE($E609),Base!P$3)-MAX(DATEVALUE($D609),Base!P$2)+1,0),"")</f>
        <v/>
      </c>
      <c r="S609" s="12" t="str">
        <f>IF(AND(($D609)&lt;&gt;"",($E609)&lt;&gt;""),IF(MIN(DATEVALUE($E609),Base!Q$3)-MAX(DATEVALUE($D609),Base!Q$2)+1&gt;=0,MIN(DATEVALUE($E609),Base!Q$3)-MAX(DATEVALUE($D609),Base!Q$2)+1,0),"")</f>
        <v/>
      </c>
      <c r="T609" s="12" t="str">
        <f>IF(AND(($D609)&lt;&gt;"",($E609)&lt;&gt;""),IF(MIN(DATEVALUE($E609),Base!R$3)-MAX(DATEVALUE($D609),Base!R$2)+1&gt;=0,MIN(DATEVALUE($E609),Base!R$3)-MAX(DATEVALUE($D609),Base!R$2)+1,0),"")</f>
        <v/>
      </c>
      <c r="U609" s="12" t="str">
        <f>IF(AND(($D609)&lt;&gt;"",($E609)&lt;&gt;""),IF(MIN(DATEVALUE($E609),Base!S$3)-MAX(DATEVALUE($D609),Base!S$2)+1&gt;=0,MIN(DATEVALUE($E609),Base!S$3)-MAX(DATEVALUE($D609),Base!S$2)+1,0),"")</f>
        <v/>
      </c>
      <c r="V609" s="12" t="str">
        <f>IF(AND(($D609)&lt;&gt;"",($E609)&lt;&gt;""),IF(MIN(DATEVALUE($E609),Base!T$3)-MAX(DATEVALUE($D609),Base!T$2)+1&gt;=0,MIN(DATEVALUE($E609),Base!T$3)-MAX(DATEVALUE($D609),Base!T$2)+1,0),"")</f>
        <v/>
      </c>
      <c r="W609" s="12" t="str">
        <f>IF(AND(($D609)&lt;&gt;"",($E609)&lt;&gt;""),IF(MIN(DATEVALUE($E609),Base!U$3)-MAX(DATEVALUE($D609),Base!U$2)+1&gt;=0,MIN(DATEVALUE($E609),Base!U$3)-MAX(DATEVALUE($D609),Base!U$2)+1,0),"")</f>
        <v/>
      </c>
      <c r="X609" s="12" t="str">
        <f>IF(AND(($D609)&lt;&gt;"",($E609)&lt;&gt;""),IF(MIN(DATEVALUE($E609),Base!V$3)-MAX(DATEVALUE($D609),Base!V$2)+1&gt;=0,MIN(DATEVALUE($E609),Base!V$3)-MAX(DATEVALUE($D609),Base!V$2)+1,0),"")</f>
        <v/>
      </c>
      <c r="Y609" t="str">
        <f t="shared" si="138"/>
        <v/>
      </c>
      <c r="Z609" t="str">
        <f t="shared" si="139"/>
        <v/>
      </c>
      <c r="AA609" t="str">
        <f t="shared" si="140"/>
        <v/>
      </c>
      <c r="AB609" t="str">
        <f t="shared" si="141"/>
        <v/>
      </c>
      <c r="AC609" t="str">
        <f t="shared" si="142"/>
        <v/>
      </c>
      <c r="AD609" t="str">
        <f t="shared" si="143"/>
        <v/>
      </c>
      <c r="AE609" t="str">
        <f t="shared" si="144"/>
        <v/>
      </c>
      <c r="AF609" t="str">
        <f t="shared" si="145"/>
        <v/>
      </c>
      <c r="AG609" t="str">
        <f t="shared" si="146"/>
        <v/>
      </c>
      <c r="AH609" t="str">
        <f t="shared" si="147"/>
        <v/>
      </c>
      <c r="AI609" t="str">
        <f t="shared" si="148"/>
        <v/>
      </c>
      <c r="AJ609" t="str">
        <f t="shared" si="149"/>
        <v/>
      </c>
    </row>
    <row r="610" spans="1:36" x14ac:dyDescent="0.25">
      <c r="A610" s="3"/>
      <c r="B610" s="3"/>
      <c r="C610" s="4"/>
      <c r="D610" s="20"/>
      <c r="E610" s="20"/>
      <c r="F610" s="4"/>
      <c r="G610" s="4"/>
      <c r="H610" s="2"/>
      <c r="J610" s="4" t="str">
        <f t="shared" si="135"/>
        <v/>
      </c>
      <c r="K610" s="4" t="str">
        <f t="shared" si="136"/>
        <v/>
      </c>
      <c r="L610" s="31" t="str">
        <f t="shared" si="137"/>
        <v/>
      </c>
      <c r="M610" s="12" t="str">
        <f>IF(AND(($D610)&lt;&gt;"",($E610)&lt;&gt;""),IF(MIN(DATEVALUE($E610),Base!K$3)-MAX(DATEVALUE($D610),Base!K$2)+1&gt;=0,MIN(DATEVALUE($E610),Base!K$3)-MAX(DATEVALUE($D610),Base!K$2)+1,0),"")</f>
        <v/>
      </c>
      <c r="N610" s="12" t="str">
        <f>IF(AND(($D610)&lt;&gt;"",($E610)&lt;&gt;""),IF(MIN(DATEVALUE($E610),Base!L$3)-MAX(DATEVALUE($D610),Base!L$2)+1&gt;=0,MIN(DATEVALUE($E610),Base!L$3)-MAX(DATEVALUE($D610),Base!L$2)+1,0),"")</f>
        <v/>
      </c>
      <c r="O610" s="12" t="str">
        <f>IF(AND(($D610)&lt;&gt;"",($E610)&lt;&gt;""),IF(MIN(DATEVALUE($E610),Base!M$3)-MAX(DATEVALUE($D610),Base!M$2)+1&gt;=0,MIN(DATEVALUE($E610),Base!M$3)-MAX(DATEVALUE($D610),Base!M$2)+1,0),"")</f>
        <v/>
      </c>
      <c r="P610" s="12" t="str">
        <f>IF(AND(($D610)&lt;&gt;"",($E610)&lt;&gt;""),IF(MIN(DATEVALUE($E610),Base!N$3)-MAX(DATEVALUE($D610),Base!N$2)+1&gt;=0,MIN(DATEVALUE($E610),Base!N$3)-MAX(DATEVALUE($D610),Base!N$2)+1,0),"")</f>
        <v/>
      </c>
      <c r="Q610" s="12" t="str">
        <f>IF(AND(($D610)&lt;&gt;"",($E610)&lt;&gt;""),IF(MIN(DATEVALUE($E610),Base!O$3)-MAX(DATEVALUE($D610),Base!O$2)+1&gt;=0,MIN(DATEVALUE($E610),Base!O$3)-MAX(DATEVALUE($D610),Base!O$2)+1,0),"")</f>
        <v/>
      </c>
      <c r="R610" s="12" t="str">
        <f>IF(AND(($D610)&lt;&gt;"",($E610)&lt;&gt;""),IF(MIN(DATEVALUE($E610),Base!P$3)-MAX(DATEVALUE($D610),Base!P$2)+1&gt;=0,MIN(DATEVALUE($E610),Base!P$3)-MAX(DATEVALUE($D610),Base!P$2)+1,0),"")</f>
        <v/>
      </c>
      <c r="S610" s="12" t="str">
        <f>IF(AND(($D610)&lt;&gt;"",($E610)&lt;&gt;""),IF(MIN(DATEVALUE($E610),Base!Q$3)-MAX(DATEVALUE($D610),Base!Q$2)+1&gt;=0,MIN(DATEVALUE($E610),Base!Q$3)-MAX(DATEVALUE($D610),Base!Q$2)+1,0),"")</f>
        <v/>
      </c>
      <c r="T610" s="12" t="str">
        <f>IF(AND(($D610)&lt;&gt;"",($E610)&lt;&gt;""),IF(MIN(DATEVALUE($E610),Base!R$3)-MAX(DATEVALUE($D610),Base!R$2)+1&gt;=0,MIN(DATEVALUE($E610),Base!R$3)-MAX(DATEVALUE($D610),Base!R$2)+1,0),"")</f>
        <v/>
      </c>
      <c r="U610" s="12" t="str">
        <f>IF(AND(($D610)&lt;&gt;"",($E610)&lt;&gt;""),IF(MIN(DATEVALUE($E610),Base!S$3)-MAX(DATEVALUE($D610),Base!S$2)+1&gt;=0,MIN(DATEVALUE($E610),Base!S$3)-MAX(DATEVALUE($D610),Base!S$2)+1,0),"")</f>
        <v/>
      </c>
      <c r="V610" s="12" t="str">
        <f>IF(AND(($D610)&lt;&gt;"",($E610)&lt;&gt;""),IF(MIN(DATEVALUE($E610),Base!T$3)-MAX(DATEVALUE($D610),Base!T$2)+1&gt;=0,MIN(DATEVALUE($E610),Base!T$3)-MAX(DATEVALUE($D610),Base!T$2)+1,0),"")</f>
        <v/>
      </c>
      <c r="W610" s="12" t="str">
        <f>IF(AND(($D610)&lt;&gt;"",($E610)&lt;&gt;""),IF(MIN(DATEVALUE($E610),Base!U$3)-MAX(DATEVALUE($D610),Base!U$2)+1&gt;=0,MIN(DATEVALUE($E610),Base!U$3)-MAX(DATEVALUE($D610),Base!U$2)+1,0),"")</f>
        <v/>
      </c>
      <c r="X610" s="12" t="str">
        <f>IF(AND(($D610)&lt;&gt;"",($E610)&lt;&gt;""),IF(MIN(DATEVALUE($E610),Base!V$3)-MAX(DATEVALUE($D610),Base!V$2)+1&gt;=0,MIN(DATEVALUE($E610),Base!V$3)-MAX(DATEVALUE($D610),Base!V$2)+1,0),"")</f>
        <v/>
      </c>
      <c r="Y610" t="str">
        <f t="shared" si="138"/>
        <v/>
      </c>
      <c r="Z610" t="str">
        <f t="shared" si="139"/>
        <v/>
      </c>
      <c r="AA610" t="str">
        <f t="shared" si="140"/>
        <v/>
      </c>
      <c r="AB610" t="str">
        <f t="shared" si="141"/>
        <v/>
      </c>
      <c r="AC610" t="str">
        <f t="shared" si="142"/>
        <v/>
      </c>
      <c r="AD610" t="str">
        <f t="shared" si="143"/>
        <v/>
      </c>
      <c r="AE610" t="str">
        <f t="shared" si="144"/>
        <v/>
      </c>
      <c r="AF610" t="str">
        <f t="shared" si="145"/>
        <v/>
      </c>
      <c r="AG610" t="str">
        <f t="shared" si="146"/>
        <v/>
      </c>
      <c r="AH610" t="str">
        <f t="shared" si="147"/>
        <v/>
      </c>
      <c r="AI610" t="str">
        <f t="shared" si="148"/>
        <v/>
      </c>
      <c r="AJ610" t="str">
        <f t="shared" si="149"/>
        <v/>
      </c>
    </row>
    <row r="611" spans="1:36" x14ac:dyDescent="0.25">
      <c r="A611" s="3"/>
      <c r="B611" s="3"/>
      <c r="C611" s="4"/>
      <c r="D611" s="20"/>
      <c r="E611" s="20"/>
      <c r="F611" s="4"/>
      <c r="G611" s="4"/>
      <c r="H611" s="2"/>
      <c r="J611" s="4" t="str">
        <f t="shared" si="135"/>
        <v/>
      </c>
      <c r="K611" s="4" t="str">
        <f t="shared" si="136"/>
        <v/>
      </c>
      <c r="L611" s="31" t="str">
        <f t="shared" si="137"/>
        <v/>
      </c>
      <c r="M611" s="12" t="str">
        <f>IF(AND(($D611)&lt;&gt;"",($E611)&lt;&gt;""),IF(MIN(DATEVALUE($E611),Base!K$3)-MAX(DATEVALUE($D611),Base!K$2)+1&gt;=0,MIN(DATEVALUE($E611),Base!K$3)-MAX(DATEVALUE($D611),Base!K$2)+1,0),"")</f>
        <v/>
      </c>
      <c r="N611" s="12" t="str">
        <f>IF(AND(($D611)&lt;&gt;"",($E611)&lt;&gt;""),IF(MIN(DATEVALUE($E611),Base!L$3)-MAX(DATEVALUE($D611),Base!L$2)+1&gt;=0,MIN(DATEVALUE($E611),Base!L$3)-MAX(DATEVALUE($D611),Base!L$2)+1,0),"")</f>
        <v/>
      </c>
      <c r="O611" s="12" t="str">
        <f>IF(AND(($D611)&lt;&gt;"",($E611)&lt;&gt;""),IF(MIN(DATEVALUE($E611),Base!M$3)-MAX(DATEVALUE($D611),Base!M$2)+1&gt;=0,MIN(DATEVALUE($E611),Base!M$3)-MAX(DATEVALUE($D611),Base!M$2)+1,0),"")</f>
        <v/>
      </c>
      <c r="P611" s="12" t="str">
        <f>IF(AND(($D611)&lt;&gt;"",($E611)&lt;&gt;""),IF(MIN(DATEVALUE($E611),Base!N$3)-MAX(DATEVALUE($D611),Base!N$2)+1&gt;=0,MIN(DATEVALUE($E611),Base!N$3)-MAX(DATEVALUE($D611),Base!N$2)+1,0),"")</f>
        <v/>
      </c>
      <c r="Q611" s="12" t="str">
        <f>IF(AND(($D611)&lt;&gt;"",($E611)&lt;&gt;""),IF(MIN(DATEVALUE($E611),Base!O$3)-MAX(DATEVALUE($D611),Base!O$2)+1&gt;=0,MIN(DATEVALUE($E611),Base!O$3)-MAX(DATEVALUE($D611),Base!O$2)+1,0),"")</f>
        <v/>
      </c>
      <c r="R611" s="12" t="str">
        <f>IF(AND(($D611)&lt;&gt;"",($E611)&lt;&gt;""),IF(MIN(DATEVALUE($E611),Base!P$3)-MAX(DATEVALUE($D611),Base!P$2)+1&gt;=0,MIN(DATEVALUE($E611),Base!P$3)-MAX(DATEVALUE($D611),Base!P$2)+1,0),"")</f>
        <v/>
      </c>
      <c r="S611" s="12" t="str">
        <f>IF(AND(($D611)&lt;&gt;"",($E611)&lt;&gt;""),IF(MIN(DATEVALUE($E611),Base!Q$3)-MAX(DATEVALUE($D611),Base!Q$2)+1&gt;=0,MIN(DATEVALUE($E611),Base!Q$3)-MAX(DATEVALUE($D611),Base!Q$2)+1,0),"")</f>
        <v/>
      </c>
      <c r="T611" s="12" t="str">
        <f>IF(AND(($D611)&lt;&gt;"",($E611)&lt;&gt;""),IF(MIN(DATEVALUE($E611),Base!R$3)-MAX(DATEVALUE($D611),Base!R$2)+1&gt;=0,MIN(DATEVALUE($E611),Base!R$3)-MAX(DATEVALUE($D611),Base!R$2)+1,0),"")</f>
        <v/>
      </c>
      <c r="U611" s="12" t="str">
        <f>IF(AND(($D611)&lt;&gt;"",($E611)&lt;&gt;""),IF(MIN(DATEVALUE($E611),Base!S$3)-MAX(DATEVALUE($D611),Base!S$2)+1&gt;=0,MIN(DATEVALUE($E611),Base!S$3)-MAX(DATEVALUE($D611),Base!S$2)+1,0),"")</f>
        <v/>
      </c>
      <c r="V611" s="12" t="str">
        <f>IF(AND(($D611)&lt;&gt;"",($E611)&lt;&gt;""),IF(MIN(DATEVALUE($E611),Base!T$3)-MAX(DATEVALUE($D611),Base!T$2)+1&gt;=0,MIN(DATEVALUE($E611),Base!T$3)-MAX(DATEVALUE($D611),Base!T$2)+1,0),"")</f>
        <v/>
      </c>
      <c r="W611" s="12" t="str">
        <f>IF(AND(($D611)&lt;&gt;"",($E611)&lt;&gt;""),IF(MIN(DATEVALUE($E611),Base!U$3)-MAX(DATEVALUE($D611),Base!U$2)+1&gt;=0,MIN(DATEVALUE($E611),Base!U$3)-MAX(DATEVALUE($D611),Base!U$2)+1,0),"")</f>
        <v/>
      </c>
      <c r="X611" s="12" t="str">
        <f>IF(AND(($D611)&lt;&gt;"",($E611)&lt;&gt;""),IF(MIN(DATEVALUE($E611),Base!V$3)-MAX(DATEVALUE($D611),Base!V$2)+1&gt;=0,MIN(DATEVALUE($E611),Base!V$3)-MAX(DATEVALUE($D611),Base!V$2)+1,0),"")</f>
        <v/>
      </c>
      <c r="Y611" t="str">
        <f t="shared" si="138"/>
        <v/>
      </c>
      <c r="Z611" t="str">
        <f t="shared" si="139"/>
        <v/>
      </c>
      <c r="AA611" t="str">
        <f t="shared" si="140"/>
        <v/>
      </c>
      <c r="AB611" t="str">
        <f t="shared" si="141"/>
        <v/>
      </c>
      <c r="AC611" t="str">
        <f t="shared" si="142"/>
        <v/>
      </c>
      <c r="AD611" t="str">
        <f t="shared" si="143"/>
        <v/>
      </c>
      <c r="AE611" t="str">
        <f t="shared" si="144"/>
        <v/>
      </c>
      <c r="AF611" t="str">
        <f t="shared" si="145"/>
        <v/>
      </c>
      <c r="AG611" t="str">
        <f t="shared" si="146"/>
        <v/>
      </c>
      <c r="AH611" t="str">
        <f t="shared" si="147"/>
        <v/>
      </c>
      <c r="AI611" t="str">
        <f t="shared" si="148"/>
        <v/>
      </c>
      <c r="AJ611" t="str">
        <f t="shared" si="149"/>
        <v/>
      </c>
    </row>
    <row r="612" spans="1:36" x14ac:dyDescent="0.25">
      <c r="A612" s="3"/>
      <c r="B612" s="3"/>
      <c r="C612" s="4"/>
      <c r="D612" s="20"/>
      <c r="E612" s="20"/>
      <c r="F612" s="4"/>
      <c r="G612" s="4"/>
      <c r="H612" s="2"/>
      <c r="J612" s="4" t="str">
        <f t="shared" si="135"/>
        <v/>
      </c>
      <c r="K612" s="4" t="str">
        <f t="shared" si="136"/>
        <v/>
      </c>
      <c r="L612" s="31" t="str">
        <f t="shared" si="137"/>
        <v/>
      </c>
      <c r="M612" s="12" t="str">
        <f>IF(AND(($D612)&lt;&gt;"",($E612)&lt;&gt;""),IF(MIN(DATEVALUE($E612),Base!K$3)-MAX(DATEVALUE($D612),Base!K$2)+1&gt;=0,MIN(DATEVALUE($E612),Base!K$3)-MAX(DATEVALUE($D612),Base!K$2)+1,0),"")</f>
        <v/>
      </c>
      <c r="N612" s="12" t="str">
        <f>IF(AND(($D612)&lt;&gt;"",($E612)&lt;&gt;""),IF(MIN(DATEVALUE($E612),Base!L$3)-MAX(DATEVALUE($D612),Base!L$2)+1&gt;=0,MIN(DATEVALUE($E612),Base!L$3)-MAX(DATEVALUE($D612),Base!L$2)+1,0),"")</f>
        <v/>
      </c>
      <c r="O612" s="12" t="str">
        <f>IF(AND(($D612)&lt;&gt;"",($E612)&lt;&gt;""),IF(MIN(DATEVALUE($E612),Base!M$3)-MAX(DATEVALUE($D612),Base!M$2)+1&gt;=0,MIN(DATEVALUE($E612),Base!M$3)-MAX(DATEVALUE($D612),Base!M$2)+1,0),"")</f>
        <v/>
      </c>
      <c r="P612" s="12" t="str">
        <f>IF(AND(($D612)&lt;&gt;"",($E612)&lt;&gt;""),IF(MIN(DATEVALUE($E612),Base!N$3)-MAX(DATEVALUE($D612),Base!N$2)+1&gt;=0,MIN(DATEVALUE($E612),Base!N$3)-MAX(DATEVALUE($D612),Base!N$2)+1,0),"")</f>
        <v/>
      </c>
      <c r="Q612" s="12" t="str">
        <f>IF(AND(($D612)&lt;&gt;"",($E612)&lt;&gt;""),IF(MIN(DATEVALUE($E612),Base!O$3)-MAX(DATEVALUE($D612),Base!O$2)+1&gt;=0,MIN(DATEVALUE($E612),Base!O$3)-MAX(DATEVALUE($D612),Base!O$2)+1,0),"")</f>
        <v/>
      </c>
      <c r="R612" s="12" t="str">
        <f>IF(AND(($D612)&lt;&gt;"",($E612)&lt;&gt;""),IF(MIN(DATEVALUE($E612),Base!P$3)-MAX(DATEVALUE($D612),Base!P$2)+1&gt;=0,MIN(DATEVALUE($E612),Base!P$3)-MAX(DATEVALUE($D612),Base!P$2)+1,0),"")</f>
        <v/>
      </c>
      <c r="S612" s="12" t="str">
        <f>IF(AND(($D612)&lt;&gt;"",($E612)&lt;&gt;""),IF(MIN(DATEVALUE($E612),Base!Q$3)-MAX(DATEVALUE($D612),Base!Q$2)+1&gt;=0,MIN(DATEVALUE($E612),Base!Q$3)-MAX(DATEVALUE($D612),Base!Q$2)+1,0),"")</f>
        <v/>
      </c>
      <c r="T612" s="12" t="str">
        <f>IF(AND(($D612)&lt;&gt;"",($E612)&lt;&gt;""),IF(MIN(DATEVALUE($E612),Base!R$3)-MAX(DATEVALUE($D612),Base!R$2)+1&gt;=0,MIN(DATEVALUE($E612),Base!R$3)-MAX(DATEVALUE($D612),Base!R$2)+1,0),"")</f>
        <v/>
      </c>
      <c r="U612" s="12" t="str">
        <f>IF(AND(($D612)&lt;&gt;"",($E612)&lt;&gt;""),IF(MIN(DATEVALUE($E612),Base!S$3)-MAX(DATEVALUE($D612),Base!S$2)+1&gt;=0,MIN(DATEVALUE($E612),Base!S$3)-MAX(DATEVALUE($D612),Base!S$2)+1,0),"")</f>
        <v/>
      </c>
      <c r="V612" s="12" t="str">
        <f>IF(AND(($D612)&lt;&gt;"",($E612)&lt;&gt;""),IF(MIN(DATEVALUE($E612),Base!T$3)-MAX(DATEVALUE($D612),Base!T$2)+1&gt;=0,MIN(DATEVALUE($E612),Base!T$3)-MAX(DATEVALUE($D612),Base!T$2)+1,0),"")</f>
        <v/>
      </c>
      <c r="W612" s="12" t="str">
        <f>IF(AND(($D612)&lt;&gt;"",($E612)&lt;&gt;""),IF(MIN(DATEVALUE($E612),Base!U$3)-MAX(DATEVALUE($D612),Base!U$2)+1&gt;=0,MIN(DATEVALUE($E612),Base!U$3)-MAX(DATEVALUE($D612),Base!U$2)+1,0),"")</f>
        <v/>
      </c>
      <c r="X612" s="12" t="str">
        <f>IF(AND(($D612)&lt;&gt;"",($E612)&lt;&gt;""),IF(MIN(DATEVALUE($E612),Base!V$3)-MAX(DATEVALUE($D612),Base!V$2)+1&gt;=0,MIN(DATEVALUE($E612),Base!V$3)-MAX(DATEVALUE($D612),Base!V$2)+1,0),"")</f>
        <v/>
      </c>
      <c r="Y612" t="str">
        <f t="shared" si="138"/>
        <v/>
      </c>
      <c r="Z612" t="str">
        <f t="shared" si="139"/>
        <v/>
      </c>
      <c r="AA612" t="str">
        <f t="shared" si="140"/>
        <v/>
      </c>
      <c r="AB612" t="str">
        <f t="shared" si="141"/>
        <v/>
      </c>
      <c r="AC612" t="str">
        <f t="shared" si="142"/>
        <v/>
      </c>
      <c r="AD612" t="str">
        <f t="shared" si="143"/>
        <v/>
      </c>
      <c r="AE612" t="str">
        <f t="shared" si="144"/>
        <v/>
      </c>
      <c r="AF612" t="str">
        <f t="shared" si="145"/>
        <v/>
      </c>
      <c r="AG612" t="str">
        <f t="shared" si="146"/>
        <v/>
      </c>
      <c r="AH612" t="str">
        <f t="shared" si="147"/>
        <v/>
      </c>
      <c r="AI612" t="str">
        <f t="shared" si="148"/>
        <v/>
      </c>
      <c r="AJ612" t="str">
        <f t="shared" si="149"/>
        <v/>
      </c>
    </row>
    <row r="613" spans="1:36" x14ac:dyDescent="0.25">
      <c r="A613" s="3"/>
      <c r="B613" s="3"/>
      <c r="C613" s="4"/>
      <c r="D613" s="20"/>
      <c r="E613" s="20"/>
      <c r="F613" s="4"/>
      <c r="G613" s="4"/>
      <c r="H613" s="2"/>
      <c r="J613" s="4" t="str">
        <f t="shared" si="135"/>
        <v/>
      </c>
      <c r="K613" s="4" t="str">
        <f t="shared" si="136"/>
        <v/>
      </c>
      <c r="L613" s="31" t="str">
        <f t="shared" si="137"/>
        <v/>
      </c>
      <c r="M613" s="12" t="str">
        <f>IF(AND(($D613)&lt;&gt;"",($E613)&lt;&gt;""),IF(MIN(DATEVALUE($E613),Base!K$3)-MAX(DATEVALUE($D613),Base!K$2)+1&gt;=0,MIN(DATEVALUE($E613),Base!K$3)-MAX(DATEVALUE($D613),Base!K$2)+1,0),"")</f>
        <v/>
      </c>
      <c r="N613" s="12" t="str">
        <f>IF(AND(($D613)&lt;&gt;"",($E613)&lt;&gt;""),IF(MIN(DATEVALUE($E613),Base!L$3)-MAX(DATEVALUE($D613),Base!L$2)+1&gt;=0,MIN(DATEVALUE($E613),Base!L$3)-MAX(DATEVALUE($D613),Base!L$2)+1,0),"")</f>
        <v/>
      </c>
      <c r="O613" s="12" t="str">
        <f>IF(AND(($D613)&lt;&gt;"",($E613)&lt;&gt;""),IF(MIN(DATEVALUE($E613),Base!M$3)-MAX(DATEVALUE($D613),Base!M$2)+1&gt;=0,MIN(DATEVALUE($E613),Base!M$3)-MAX(DATEVALUE($D613),Base!M$2)+1,0),"")</f>
        <v/>
      </c>
      <c r="P613" s="12" t="str">
        <f>IF(AND(($D613)&lt;&gt;"",($E613)&lt;&gt;""),IF(MIN(DATEVALUE($E613),Base!N$3)-MAX(DATEVALUE($D613),Base!N$2)+1&gt;=0,MIN(DATEVALUE($E613),Base!N$3)-MAX(DATEVALUE($D613),Base!N$2)+1,0),"")</f>
        <v/>
      </c>
      <c r="Q613" s="12" t="str">
        <f>IF(AND(($D613)&lt;&gt;"",($E613)&lt;&gt;""),IF(MIN(DATEVALUE($E613),Base!O$3)-MAX(DATEVALUE($D613),Base!O$2)+1&gt;=0,MIN(DATEVALUE($E613),Base!O$3)-MAX(DATEVALUE($D613),Base!O$2)+1,0),"")</f>
        <v/>
      </c>
      <c r="R613" s="12" t="str">
        <f>IF(AND(($D613)&lt;&gt;"",($E613)&lt;&gt;""),IF(MIN(DATEVALUE($E613),Base!P$3)-MAX(DATEVALUE($D613),Base!P$2)+1&gt;=0,MIN(DATEVALUE($E613),Base!P$3)-MAX(DATEVALUE($D613),Base!P$2)+1,0),"")</f>
        <v/>
      </c>
      <c r="S613" s="12" t="str">
        <f>IF(AND(($D613)&lt;&gt;"",($E613)&lt;&gt;""),IF(MIN(DATEVALUE($E613),Base!Q$3)-MAX(DATEVALUE($D613),Base!Q$2)+1&gt;=0,MIN(DATEVALUE($E613),Base!Q$3)-MAX(DATEVALUE($D613),Base!Q$2)+1,0),"")</f>
        <v/>
      </c>
      <c r="T613" s="12" t="str">
        <f>IF(AND(($D613)&lt;&gt;"",($E613)&lt;&gt;""),IF(MIN(DATEVALUE($E613),Base!R$3)-MAX(DATEVALUE($D613),Base!R$2)+1&gt;=0,MIN(DATEVALUE($E613),Base!R$3)-MAX(DATEVALUE($D613),Base!R$2)+1,0),"")</f>
        <v/>
      </c>
      <c r="U613" s="12" t="str">
        <f>IF(AND(($D613)&lt;&gt;"",($E613)&lt;&gt;""),IF(MIN(DATEVALUE($E613),Base!S$3)-MAX(DATEVALUE($D613),Base!S$2)+1&gt;=0,MIN(DATEVALUE($E613),Base!S$3)-MAX(DATEVALUE($D613),Base!S$2)+1,0),"")</f>
        <v/>
      </c>
      <c r="V613" s="12" t="str">
        <f>IF(AND(($D613)&lt;&gt;"",($E613)&lt;&gt;""),IF(MIN(DATEVALUE($E613),Base!T$3)-MAX(DATEVALUE($D613),Base!T$2)+1&gt;=0,MIN(DATEVALUE($E613),Base!T$3)-MAX(DATEVALUE($D613),Base!T$2)+1,0),"")</f>
        <v/>
      </c>
      <c r="W613" s="12" t="str">
        <f>IF(AND(($D613)&lt;&gt;"",($E613)&lt;&gt;""),IF(MIN(DATEVALUE($E613),Base!U$3)-MAX(DATEVALUE($D613),Base!U$2)+1&gt;=0,MIN(DATEVALUE($E613),Base!U$3)-MAX(DATEVALUE($D613),Base!U$2)+1,0),"")</f>
        <v/>
      </c>
      <c r="X613" s="12" t="str">
        <f>IF(AND(($D613)&lt;&gt;"",($E613)&lt;&gt;""),IF(MIN(DATEVALUE($E613),Base!V$3)-MAX(DATEVALUE($D613),Base!V$2)+1&gt;=0,MIN(DATEVALUE($E613),Base!V$3)-MAX(DATEVALUE($D613),Base!V$2)+1,0),"")</f>
        <v/>
      </c>
      <c r="Y613" t="str">
        <f t="shared" si="138"/>
        <v/>
      </c>
      <c r="Z613" t="str">
        <f t="shared" si="139"/>
        <v/>
      </c>
      <c r="AA613" t="str">
        <f t="shared" si="140"/>
        <v/>
      </c>
      <c r="AB613" t="str">
        <f t="shared" si="141"/>
        <v/>
      </c>
      <c r="AC613" t="str">
        <f t="shared" si="142"/>
        <v/>
      </c>
      <c r="AD613" t="str">
        <f t="shared" si="143"/>
        <v/>
      </c>
      <c r="AE613" t="str">
        <f t="shared" si="144"/>
        <v/>
      </c>
      <c r="AF613" t="str">
        <f t="shared" si="145"/>
        <v/>
      </c>
      <c r="AG613" t="str">
        <f t="shared" si="146"/>
        <v/>
      </c>
      <c r="AH613" t="str">
        <f t="shared" si="147"/>
        <v/>
      </c>
      <c r="AI613" t="str">
        <f t="shared" si="148"/>
        <v/>
      </c>
      <c r="AJ613" t="str">
        <f t="shared" si="149"/>
        <v/>
      </c>
    </row>
    <row r="614" spans="1:36" x14ac:dyDescent="0.25">
      <c r="A614" s="3"/>
      <c r="B614" s="3"/>
      <c r="C614" s="4"/>
      <c r="D614" s="20"/>
      <c r="E614" s="20"/>
      <c r="F614" s="4"/>
      <c r="G614" s="4"/>
      <c r="H614" s="2"/>
      <c r="J614" s="4" t="str">
        <f t="shared" si="135"/>
        <v/>
      </c>
      <c r="K614" s="4" t="str">
        <f t="shared" si="136"/>
        <v/>
      </c>
      <c r="L614" s="31" t="str">
        <f t="shared" si="137"/>
        <v/>
      </c>
      <c r="M614" s="12" t="str">
        <f>IF(AND(($D614)&lt;&gt;"",($E614)&lt;&gt;""),IF(MIN(DATEVALUE($E614),Base!K$3)-MAX(DATEVALUE($D614),Base!K$2)+1&gt;=0,MIN(DATEVALUE($E614),Base!K$3)-MAX(DATEVALUE($D614),Base!K$2)+1,0),"")</f>
        <v/>
      </c>
      <c r="N614" s="12" t="str">
        <f>IF(AND(($D614)&lt;&gt;"",($E614)&lt;&gt;""),IF(MIN(DATEVALUE($E614),Base!L$3)-MAX(DATEVALUE($D614),Base!L$2)+1&gt;=0,MIN(DATEVALUE($E614),Base!L$3)-MAX(DATEVALUE($D614),Base!L$2)+1,0),"")</f>
        <v/>
      </c>
      <c r="O614" s="12" t="str">
        <f>IF(AND(($D614)&lt;&gt;"",($E614)&lt;&gt;""),IF(MIN(DATEVALUE($E614),Base!M$3)-MAX(DATEVALUE($D614),Base!M$2)+1&gt;=0,MIN(DATEVALUE($E614),Base!M$3)-MAX(DATEVALUE($D614),Base!M$2)+1,0),"")</f>
        <v/>
      </c>
      <c r="P614" s="12" t="str">
        <f>IF(AND(($D614)&lt;&gt;"",($E614)&lt;&gt;""),IF(MIN(DATEVALUE($E614),Base!N$3)-MAX(DATEVALUE($D614),Base!N$2)+1&gt;=0,MIN(DATEVALUE($E614),Base!N$3)-MAX(DATEVALUE($D614),Base!N$2)+1,0),"")</f>
        <v/>
      </c>
      <c r="Q614" s="12" t="str">
        <f>IF(AND(($D614)&lt;&gt;"",($E614)&lt;&gt;""),IF(MIN(DATEVALUE($E614),Base!O$3)-MAX(DATEVALUE($D614),Base!O$2)+1&gt;=0,MIN(DATEVALUE($E614),Base!O$3)-MAX(DATEVALUE($D614),Base!O$2)+1,0),"")</f>
        <v/>
      </c>
      <c r="R614" s="12" t="str">
        <f>IF(AND(($D614)&lt;&gt;"",($E614)&lt;&gt;""),IF(MIN(DATEVALUE($E614),Base!P$3)-MAX(DATEVALUE($D614),Base!P$2)+1&gt;=0,MIN(DATEVALUE($E614),Base!P$3)-MAX(DATEVALUE($D614),Base!P$2)+1,0),"")</f>
        <v/>
      </c>
      <c r="S614" s="12" t="str">
        <f>IF(AND(($D614)&lt;&gt;"",($E614)&lt;&gt;""),IF(MIN(DATEVALUE($E614),Base!Q$3)-MAX(DATEVALUE($D614),Base!Q$2)+1&gt;=0,MIN(DATEVALUE($E614),Base!Q$3)-MAX(DATEVALUE($D614),Base!Q$2)+1,0),"")</f>
        <v/>
      </c>
      <c r="T614" s="12" t="str">
        <f>IF(AND(($D614)&lt;&gt;"",($E614)&lt;&gt;""),IF(MIN(DATEVALUE($E614),Base!R$3)-MAX(DATEVALUE($D614),Base!R$2)+1&gt;=0,MIN(DATEVALUE($E614),Base!R$3)-MAX(DATEVALUE($D614),Base!R$2)+1,0),"")</f>
        <v/>
      </c>
      <c r="U614" s="12" t="str">
        <f>IF(AND(($D614)&lt;&gt;"",($E614)&lt;&gt;""),IF(MIN(DATEVALUE($E614),Base!S$3)-MAX(DATEVALUE($D614),Base!S$2)+1&gt;=0,MIN(DATEVALUE($E614),Base!S$3)-MAX(DATEVALUE($D614),Base!S$2)+1,0),"")</f>
        <v/>
      </c>
      <c r="V614" s="12" t="str">
        <f>IF(AND(($D614)&lt;&gt;"",($E614)&lt;&gt;""),IF(MIN(DATEVALUE($E614),Base!T$3)-MAX(DATEVALUE($D614),Base!T$2)+1&gt;=0,MIN(DATEVALUE($E614),Base!T$3)-MAX(DATEVALUE($D614),Base!T$2)+1,0),"")</f>
        <v/>
      </c>
      <c r="W614" s="12" t="str">
        <f>IF(AND(($D614)&lt;&gt;"",($E614)&lt;&gt;""),IF(MIN(DATEVALUE($E614),Base!U$3)-MAX(DATEVALUE($D614),Base!U$2)+1&gt;=0,MIN(DATEVALUE($E614),Base!U$3)-MAX(DATEVALUE($D614),Base!U$2)+1,0),"")</f>
        <v/>
      </c>
      <c r="X614" s="12" t="str">
        <f>IF(AND(($D614)&lt;&gt;"",($E614)&lt;&gt;""),IF(MIN(DATEVALUE($E614),Base!V$3)-MAX(DATEVALUE($D614),Base!V$2)+1&gt;=0,MIN(DATEVALUE($E614),Base!V$3)-MAX(DATEVALUE($D614),Base!V$2)+1,0),"")</f>
        <v/>
      </c>
      <c r="Y614" t="str">
        <f t="shared" si="138"/>
        <v/>
      </c>
      <c r="Z614" t="str">
        <f t="shared" si="139"/>
        <v/>
      </c>
      <c r="AA614" t="str">
        <f t="shared" si="140"/>
        <v/>
      </c>
      <c r="AB614" t="str">
        <f t="shared" si="141"/>
        <v/>
      </c>
      <c r="AC614" t="str">
        <f t="shared" si="142"/>
        <v/>
      </c>
      <c r="AD614" t="str">
        <f t="shared" si="143"/>
        <v/>
      </c>
      <c r="AE614" t="str">
        <f t="shared" si="144"/>
        <v/>
      </c>
      <c r="AF614" t="str">
        <f t="shared" si="145"/>
        <v/>
      </c>
      <c r="AG614" t="str">
        <f t="shared" si="146"/>
        <v/>
      </c>
      <c r="AH614" t="str">
        <f t="shared" si="147"/>
        <v/>
      </c>
      <c r="AI614" t="str">
        <f t="shared" si="148"/>
        <v/>
      </c>
      <c r="AJ614" t="str">
        <f t="shared" si="149"/>
        <v/>
      </c>
    </row>
    <row r="615" spans="1:36" x14ac:dyDescent="0.25">
      <c r="A615" s="3"/>
      <c r="B615" s="3"/>
      <c r="C615" s="4"/>
      <c r="D615" s="20"/>
      <c r="E615" s="20"/>
      <c r="F615" s="4"/>
      <c r="G615" s="4"/>
      <c r="H615" s="2"/>
      <c r="J615" s="4" t="str">
        <f t="shared" si="135"/>
        <v/>
      </c>
      <c r="K615" s="4" t="str">
        <f t="shared" si="136"/>
        <v/>
      </c>
      <c r="L615" s="31" t="str">
        <f t="shared" si="137"/>
        <v/>
      </c>
      <c r="M615" s="12" t="str">
        <f>IF(AND(($D615)&lt;&gt;"",($E615)&lt;&gt;""),IF(MIN(DATEVALUE($E615),Base!K$3)-MAX(DATEVALUE($D615),Base!K$2)+1&gt;=0,MIN(DATEVALUE($E615),Base!K$3)-MAX(DATEVALUE($D615),Base!K$2)+1,0),"")</f>
        <v/>
      </c>
      <c r="N615" s="12" t="str">
        <f>IF(AND(($D615)&lt;&gt;"",($E615)&lt;&gt;""),IF(MIN(DATEVALUE($E615),Base!L$3)-MAX(DATEVALUE($D615),Base!L$2)+1&gt;=0,MIN(DATEVALUE($E615),Base!L$3)-MAX(DATEVALUE($D615),Base!L$2)+1,0),"")</f>
        <v/>
      </c>
      <c r="O615" s="12" t="str">
        <f>IF(AND(($D615)&lt;&gt;"",($E615)&lt;&gt;""),IF(MIN(DATEVALUE($E615),Base!M$3)-MAX(DATEVALUE($D615),Base!M$2)+1&gt;=0,MIN(DATEVALUE($E615),Base!M$3)-MAX(DATEVALUE($D615),Base!M$2)+1,0),"")</f>
        <v/>
      </c>
      <c r="P615" s="12" t="str">
        <f>IF(AND(($D615)&lt;&gt;"",($E615)&lt;&gt;""),IF(MIN(DATEVALUE($E615),Base!N$3)-MAX(DATEVALUE($D615),Base!N$2)+1&gt;=0,MIN(DATEVALUE($E615),Base!N$3)-MAX(DATEVALUE($D615),Base!N$2)+1,0),"")</f>
        <v/>
      </c>
      <c r="Q615" s="12" t="str">
        <f>IF(AND(($D615)&lt;&gt;"",($E615)&lt;&gt;""),IF(MIN(DATEVALUE($E615),Base!O$3)-MAX(DATEVALUE($D615),Base!O$2)+1&gt;=0,MIN(DATEVALUE($E615),Base!O$3)-MAX(DATEVALUE($D615),Base!O$2)+1,0),"")</f>
        <v/>
      </c>
      <c r="R615" s="12" t="str">
        <f>IF(AND(($D615)&lt;&gt;"",($E615)&lt;&gt;""),IF(MIN(DATEVALUE($E615),Base!P$3)-MAX(DATEVALUE($D615),Base!P$2)+1&gt;=0,MIN(DATEVALUE($E615),Base!P$3)-MAX(DATEVALUE($D615),Base!P$2)+1,0),"")</f>
        <v/>
      </c>
      <c r="S615" s="12" t="str">
        <f>IF(AND(($D615)&lt;&gt;"",($E615)&lt;&gt;""),IF(MIN(DATEVALUE($E615),Base!Q$3)-MAX(DATEVALUE($D615),Base!Q$2)+1&gt;=0,MIN(DATEVALUE($E615),Base!Q$3)-MAX(DATEVALUE($D615),Base!Q$2)+1,0),"")</f>
        <v/>
      </c>
      <c r="T615" s="12" t="str">
        <f>IF(AND(($D615)&lt;&gt;"",($E615)&lt;&gt;""),IF(MIN(DATEVALUE($E615),Base!R$3)-MAX(DATEVALUE($D615),Base!R$2)+1&gt;=0,MIN(DATEVALUE($E615),Base!R$3)-MAX(DATEVALUE($D615),Base!R$2)+1,0),"")</f>
        <v/>
      </c>
      <c r="U615" s="12" t="str">
        <f>IF(AND(($D615)&lt;&gt;"",($E615)&lt;&gt;""),IF(MIN(DATEVALUE($E615),Base!S$3)-MAX(DATEVALUE($D615),Base!S$2)+1&gt;=0,MIN(DATEVALUE($E615),Base!S$3)-MAX(DATEVALUE($D615),Base!S$2)+1,0),"")</f>
        <v/>
      </c>
      <c r="V615" s="12" t="str">
        <f>IF(AND(($D615)&lt;&gt;"",($E615)&lt;&gt;""),IF(MIN(DATEVALUE($E615),Base!T$3)-MAX(DATEVALUE($D615),Base!T$2)+1&gt;=0,MIN(DATEVALUE($E615),Base!T$3)-MAX(DATEVALUE($D615),Base!T$2)+1,0),"")</f>
        <v/>
      </c>
      <c r="W615" s="12" t="str">
        <f>IF(AND(($D615)&lt;&gt;"",($E615)&lt;&gt;""),IF(MIN(DATEVALUE($E615),Base!U$3)-MAX(DATEVALUE($D615),Base!U$2)+1&gt;=0,MIN(DATEVALUE($E615),Base!U$3)-MAX(DATEVALUE($D615),Base!U$2)+1,0),"")</f>
        <v/>
      </c>
      <c r="X615" s="12" t="str">
        <f>IF(AND(($D615)&lt;&gt;"",($E615)&lt;&gt;""),IF(MIN(DATEVALUE($E615),Base!V$3)-MAX(DATEVALUE($D615),Base!V$2)+1&gt;=0,MIN(DATEVALUE($E615),Base!V$3)-MAX(DATEVALUE($D615),Base!V$2)+1,0),"")</f>
        <v/>
      </c>
      <c r="Y615" t="str">
        <f t="shared" si="138"/>
        <v/>
      </c>
      <c r="Z615" t="str">
        <f t="shared" si="139"/>
        <v/>
      </c>
      <c r="AA615" t="str">
        <f t="shared" si="140"/>
        <v/>
      </c>
      <c r="AB615" t="str">
        <f t="shared" si="141"/>
        <v/>
      </c>
      <c r="AC615" t="str">
        <f t="shared" si="142"/>
        <v/>
      </c>
      <c r="AD615" t="str">
        <f t="shared" si="143"/>
        <v/>
      </c>
      <c r="AE615" t="str">
        <f t="shared" si="144"/>
        <v/>
      </c>
      <c r="AF615" t="str">
        <f t="shared" si="145"/>
        <v/>
      </c>
      <c r="AG615" t="str">
        <f t="shared" si="146"/>
        <v/>
      </c>
      <c r="AH615" t="str">
        <f t="shared" si="147"/>
        <v/>
      </c>
      <c r="AI615" t="str">
        <f t="shared" si="148"/>
        <v/>
      </c>
      <c r="AJ615" t="str">
        <f t="shared" si="149"/>
        <v/>
      </c>
    </row>
    <row r="616" spans="1:36" x14ac:dyDescent="0.25">
      <c r="A616" s="3"/>
      <c r="B616" s="3"/>
      <c r="C616" s="4"/>
      <c r="D616" s="20"/>
      <c r="E616" s="20"/>
      <c r="F616" s="4"/>
      <c r="G616" s="4"/>
      <c r="H616" s="2"/>
      <c r="J616" s="4" t="str">
        <f t="shared" si="135"/>
        <v/>
      </c>
      <c r="K616" s="4" t="str">
        <f t="shared" si="136"/>
        <v/>
      </c>
      <c r="L616" s="31" t="str">
        <f t="shared" si="137"/>
        <v/>
      </c>
      <c r="M616" s="12" t="str">
        <f>IF(AND(($D616)&lt;&gt;"",($E616)&lt;&gt;""),IF(MIN(DATEVALUE($E616),Base!K$3)-MAX(DATEVALUE($D616),Base!K$2)+1&gt;=0,MIN(DATEVALUE($E616),Base!K$3)-MAX(DATEVALUE($D616),Base!K$2)+1,0),"")</f>
        <v/>
      </c>
      <c r="N616" s="12" t="str">
        <f>IF(AND(($D616)&lt;&gt;"",($E616)&lt;&gt;""),IF(MIN(DATEVALUE($E616),Base!L$3)-MAX(DATEVALUE($D616),Base!L$2)+1&gt;=0,MIN(DATEVALUE($E616),Base!L$3)-MAX(DATEVALUE($D616),Base!L$2)+1,0),"")</f>
        <v/>
      </c>
      <c r="O616" s="12" t="str">
        <f>IF(AND(($D616)&lt;&gt;"",($E616)&lt;&gt;""),IF(MIN(DATEVALUE($E616),Base!M$3)-MAX(DATEVALUE($D616),Base!M$2)+1&gt;=0,MIN(DATEVALUE($E616),Base!M$3)-MAX(DATEVALUE($D616),Base!M$2)+1,0),"")</f>
        <v/>
      </c>
      <c r="P616" s="12" t="str">
        <f>IF(AND(($D616)&lt;&gt;"",($E616)&lt;&gt;""),IF(MIN(DATEVALUE($E616),Base!N$3)-MAX(DATEVALUE($D616),Base!N$2)+1&gt;=0,MIN(DATEVALUE($E616),Base!N$3)-MAX(DATEVALUE($D616),Base!N$2)+1,0),"")</f>
        <v/>
      </c>
      <c r="Q616" s="12" t="str">
        <f>IF(AND(($D616)&lt;&gt;"",($E616)&lt;&gt;""),IF(MIN(DATEVALUE($E616),Base!O$3)-MAX(DATEVALUE($D616),Base!O$2)+1&gt;=0,MIN(DATEVALUE($E616),Base!O$3)-MAX(DATEVALUE($D616),Base!O$2)+1,0),"")</f>
        <v/>
      </c>
      <c r="R616" s="12" t="str">
        <f>IF(AND(($D616)&lt;&gt;"",($E616)&lt;&gt;""),IF(MIN(DATEVALUE($E616),Base!P$3)-MAX(DATEVALUE($D616),Base!P$2)+1&gt;=0,MIN(DATEVALUE($E616),Base!P$3)-MAX(DATEVALUE($D616),Base!P$2)+1,0),"")</f>
        <v/>
      </c>
      <c r="S616" s="12" t="str">
        <f>IF(AND(($D616)&lt;&gt;"",($E616)&lt;&gt;""),IF(MIN(DATEVALUE($E616),Base!Q$3)-MAX(DATEVALUE($D616),Base!Q$2)+1&gt;=0,MIN(DATEVALUE($E616),Base!Q$3)-MAX(DATEVALUE($D616),Base!Q$2)+1,0),"")</f>
        <v/>
      </c>
      <c r="T616" s="12" t="str">
        <f>IF(AND(($D616)&lt;&gt;"",($E616)&lt;&gt;""),IF(MIN(DATEVALUE($E616),Base!R$3)-MAX(DATEVALUE($D616),Base!R$2)+1&gt;=0,MIN(DATEVALUE($E616),Base!R$3)-MAX(DATEVALUE($D616),Base!R$2)+1,0),"")</f>
        <v/>
      </c>
      <c r="U616" s="12" t="str">
        <f>IF(AND(($D616)&lt;&gt;"",($E616)&lt;&gt;""),IF(MIN(DATEVALUE($E616),Base!S$3)-MAX(DATEVALUE($D616),Base!S$2)+1&gt;=0,MIN(DATEVALUE($E616),Base!S$3)-MAX(DATEVALUE($D616),Base!S$2)+1,0),"")</f>
        <v/>
      </c>
      <c r="V616" s="12" t="str">
        <f>IF(AND(($D616)&lt;&gt;"",($E616)&lt;&gt;""),IF(MIN(DATEVALUE($E616),Base!T$3)-MAX(DATEVALUE($D616),Base!T$2)+1&gt;=0,MIN(DATEVALUE($E616),Base!T$3)-MAX(DATEVALUE($D616),Base!T$2)+1,0),"")</f>
        <v/>
      </c>
      <c r="W616" s="12" t="str">
        <f>IF(AND(($D616)&lt;&gt;"",($E616)&lt;&gt;""),IF(MIN(DATEVALUE($E616),Base!U$3)-MAX(DATEVALUE($D616),Base!U$2)+1&gt;=0,MIN(DATEVALUE($E616),Base!U$3)-MAX(DATEVALUE($D616),Base!U$2)+1,0),"")</f>
        <v/>
      </c>
      <c r="X616" s="12" t="str">
        <f>IF(AND(($D616)&lt;&gt;"",($E616)&lt;&gt;""),IF(MIN(DATEVALUE($E616),Base!V$3)-MAX(DATEVALUE($D616),Base!V$2)+1&gt;=0,MIN(DATEVALUE($E616),Base!V$3)-MAX(DATEVALUE($D616),Base!V$2)+1,0),"")</f>
        <v/>
      </c>
      <c r="Y616" t="str">
        <f t="shared" si="138"/>
        <v/>
      </c>
      <c r="Z616" t="str">
        <f t="shared" si="139"/>
        <v/>
      </c>
      <c r="AA616" t="str">
        <f t="shared" si="140"/>
        <v/>
      </c>
      <c r="AB616" t="str">
        <f t="shared" si="141"/>
        <v/>
      </c>
      <c r="AC616" t="str">
        <f t="shared" si="142"/>
        <v/>
      </c>
      <c r="AD616" t="str">
        <f t="shared" si="143"/>
        <v/>
      </c>
      <c r="AE616" t="str">
        <f t="shared" si="144"/>
        <v/>
      </c>
      <c r="AF616" t="str">
        <f t="shared" si="145"/>
        <v/>
      </c>
      <c r="AG616" t="str">
        <f t="shared" si="146"/>
        <v/>
      </c>
      <c r="AH616" t="str">
        <f t="shared" si="147"/>
        <v/>
      </c>
      <c r="AI616" t="str">
        <f t="shared" si="148"/>
        <v/>
      </c>
      <c r="AJ616" t="str">
        <f t="shared" si="149"/>
        <v/>
      </c>
    </row>
    <row r="617" spans="1:36" x14ac:dyDescent="0.25">
      <c r="A617" s="3"/>
      <c r="B617" s="3"/>
      <c r="C617" s="4"/>
      <c r="D617" s="20"/>
      <c r="E617" s="20"/>
      <c r="F617" s="4"/>
      <c r="G617" s="4"/>
      <c r="H617" s="2"/>
      <c r="J617" s="4" t="str">
        <f t="shared" si="135"/>
        <v/>
      </c>
      <c r="K617" s="4" t="str">
        <f t="shared" si="136"/>
        <v/>
      </c>
      <c r="L617" s="31" t="str">
        <f t="shared" si="137"/>
        <v/>
      </c>
      <c r="M617" s="12" t="str">
        <f>IF(AND(($D617)&lt;&gt;"",($E617)&lt;&gt;""),IF(MIN(DATEVALUE($E617),Base!K$3)-MAX(DATEVALUE($D617),Base!K$2)+1&gt;=0,MIN(DATEVALUE($E617),Base!K$3)-MAX(DATEVALUE($D617),Base!K$2)+1,0),"")</f>
        <v/>
      </c>
      <c r="N617" s="12" t="str">
        <f>IF(AND(($D617)&lt;&gt;"",($E617)&lt;&gt;""),IF(MIN(DATEVALUE($E617),Base!L$3)-MAX(DATEVALUE($D617),Base!L$2)+1&gt;=0,MIN(DATEVALUE($E617),Base!L$3)-MAX(DATEVALUE($D617),Base!L$2)+1,0),"")</f>
        <v/>
      </c>
      <c r="O617" s="12" t="str">
        <f>IF(AND(($D617)&lt;&gt;"",($E617)&lt;&gt;""),IF(MIN(DATEVALUE($E617),Base!M$3)-MAX(DATEVALUE($D617),Base!M$2)+1&gt;=0,MIN(DATEVALUE($E617),Base!M$3)-MAX(DATEVALUE($D617),Base!M$2)+1,0),"")</f>
        <v/>
      </c>
      <c r="P617" s="12" t="str">
        <f>IF(AND(($D617)&lt;&gt;"",($E617)&lt;&gt;""),IF(MIN(DATEVALUE($E617),Base!N$3)-MAX(DATEVALUE($D617),Base!N$2)+1&gt;=0,MIN(DATEVALUE($E617),Base!N$3)-MAX(DATEVALUE($D617),Base!N$2)+1,0),"")</f>
        <v/>
      </c>
      <c r="Q617" s="12" t="str">
        <f>IF(AND(($D617)&lt;&gt;"",($E617)&lt;&gt;""),IF(MIN(DATEVALUE($E617),Base!O$3)-MAX(DATEVALUE($D617),Base!O$2)+1&gt;=0,MIN(DATEVALUE($E617),Base!O$3)-MAX(DATEVALUE($D617),Base!O$2)+1,0),"")</f>
        <v/>
      </c>
      <c r="R617" s="12" t="str">
        <f>IF(AND(($D617)&lt;&gt;"",($E617)&lt;&gt;""),IF(MIN(DATEVALUE($E617),Base!P$3)-MAX(DATEVALUE($D617),Base!P$2)+1&gt;=0,MIN(DATEVALUE($E617),Base!P$3)-MAX(DATEVALUE($D617),Base!P$2)+1,0),"")</f>
        <v/>
      </c>
      <c r="S617" s="12" t="str">
        <f>IF(AND(($D617)&lt;&gt;"",($E617)&lt;&gt;""),IF(MIN(DATEVALUE($E617),Base!Q$3)-MAX(DATEVALUE($D617),Base!Q$2)+1&gt;=0,MIN(DATEVALUE($E617),Base!Q$3)-MAX(DATEVALUE($D617),Base!Q$2)+1,0),"")</f>
        <v/>
      </c>
      <c r="T617" s="12" t="str">
        <f>IF(AND(($D617)&lt;&gt;"",($E617)&lt;&gt;""),IF(MIN(DATEVALUE($E617),Base!R$3)-MAX(DATEVALUE($D617),Base!R$2)+1&gt;=0,MIN(DATEVALUE($E617),Base!R$3)-MAX(DATEVALUE($D617),Base!R$2)+1,0),"")</f>
        <v/>
      </c>
      <c r="U617" s="12" t="str">
        <f>IF(AND(($D617)&lt;&gt;"",($E617)&lt;&gt;""),IF(MIN(DATEVALUE($E617),Base!S$3)-MAX(DATEVALUE($D617),Base!S$2)+1&gt;=0,MIN(DATEVALUE($E617),Base!S$3)-MAX(DATEVALUE($D617),Base!S$2)+1,0),"")</f>
        <v/>
      </c>
      <c r="V617" s="12" t="str">
        <f>IF(AND(($D617)&lt;&gt;"",($E617)&lt;&gt;""),IF(MIN(DATEVALUE($E617),Base!T$3)-MAX(DATEVALUE($D617),Base!T$2)+1&gt;=0,MIN(DATEVALUE($E617),Base!T$3)-MAX(DATEVALUE($D617),Base!T$2)+1,0),"")</f>
        <v/>
      </c>
      <c r="W617" s="12" t="str">
        <f>IF(AND(($D617)&lt;&gt;"",($E617)&lt;&gt;""),IF(MIN(DATEVALUE($E617),Base!U$3)-MAX(DATEVALUE($D617),Base!U$2)+1&gt;=0,MIN(DATEVALUE($E617),Base!U$3)-MAX(DATEVALUE($D617),Base!U$2)+1,0),"")</f>
        <v/>
      </c>
      <c r="X617" s="12" t="str">
        <f>IF(AND(($D617)&lt;&gt;"",($E617)&lt;&gt;""),IF(MIN(DATEVALUE($E617),Base!V$3)-MAX(DATEVALUE($D617),Base!V$2)+1&gt;=0,MIN(DATEVALUE($E617),Base!V$3)-MAX(DATEVALUE($D617),Base!V$2)+1,0),"")</f>
        <v/>
      </c>
      <c r="Y617" t="str">
        <f t="shared" si="138"/>
        <v/>
      </c>
      <c r="Z617" t="str">
        <f t="shared" si="139"/>
        <v/>
      </c>
      <c r="AA617" t="str">
        <f t="shared" si="140"/>
        <v/>
      </c>
      <c r="AB617" t="str">
        <f t="shared" si="141"/>
        <v/>
      </c>
      <c r="AC617" t="str">
        <f t="shared" si="142"/>
        <v/>
      </c>
      <c r="AD617" t="str">
        <f t="shared" si="143"/>
        <v/>
      </c>
      <c r="AE617" t="str">
        <f t="shared" si="144"/>
        <v/>
      </c>
      <c r="AF617" t="str">
        <f t="shared" si="145"/>
        <v/>
      </c>
      <c r="AG617" t="str">
        <f t="shared" si="146"/>
        <v/>
      </c>
      <c r="AH617" t="str">
        <f t="shared" si="147"/>
        <v/>
      </c>
      <c r="AI617" t="str">
        <f t="shared" si="148"/>
        <v/>
      </c>
      <c r="AJ617" t="str">
        <f t="shared" si="149"/>
        <v/>
      </c>
    </row>
    <row r="618" spans="1:36" x14ac:dyDescent="0.25">
      <c r="A618" s="3"/>
      <c r="B618" s="3"/>
      <c r="C618" s="4"/>
      <c r="D618" s="20"/>
      <c r="E618" s="20"/>
      <c r="F618" s="4"/>
      <c r="G618" s="4"/>
      <c r="H618" s="2"/>
      <c r="J618" s="4" t="str">
        <f t="shared" si="135"/>
        <v/>
      </c>
      <c r="K618" s="4" t="str">
        <f t="shared" si="136"/>
        <v/>
      </c>
      <c r="L618" s="31" t="str">
        <f t="shared" si="137"/>
        <v/>
      </c>
      <c r="M618" s="12" t="str">
        <f>IF(AND(($D618)&lt;&gt;"",($E618)&lt;&gt;""),IF(MIN(DATEVALUE($E618),Base!K$3)-MAX(DATEVALUE($D618),Base!K$2)+1&gt;=0,MIN(DATEVALUE($E618),Base!K$3)-MAX(DATEVALUE($D618),Base!K$2)+1,0),"")</f>
        <v/>
      </c>
      <c r="N618" s="12" t="str">
        <f>IF(AND(($D618)&lt;&gt;"",($E618)&lt;&gt;""),IF(MIN(DATEVALUE($E618),Base!L$3)-MAX(DATEVALUE($D618),Base!L$2)+1&gt;=0,MIN(DATEVALUE($E618),Base!L$3)-MAX(DATEVALUE($D618),Base!L$2)+1,0),"")</f>
        <v/>
      </c>
      <c r="O618" s="12" t="str">
        <f>IF(AND(($D618)&lt;&gt;"",($E618)&lt;&gt;""),IF(MIN(DATEVALUE($E618),Base!M$3)-MAX(DATEVALUE($D618),Base!M$2)+1&gt;=0,MIN(DATEVALUE($E618),Base!M$3)-MAX(DATEVALUE($D618),Base!M$2)+1,0),"")</f>
        <v/>
      </c>
      <c r="P618" s="12" t="str">
        <f>IF(AND(($D618)&lt;&gt;"",($E618)&lt;&gt;""),IF(MIN(DATEVALUE($E618),Base!N$3)-MAX(DATEVALUE($D618),Base!N$2)+1&gt;=0,MIN(DATEVALUE($E618),Base!N$3)-MAX(DATEVALUE($D618),Base!N$2)+1,0),"")</f>
        <v/>
      </c>
      <c r="Q618" s="12" t="str">
        <f>IF(AND(($D618)&lt;&gt;"",($E618)&lt;&gt;""),IF(MIN(DATEVALUE($E618),Base!O$3)-MAX(DATEVALUE($D618),Base!O$2)+1&gt;=0,MIN(DATEVALUE($E618),Base!O$3)-MAX(DATEVALUE($D618),Base!O$2)+1,0),"")</f>
        <v/>
      </c>
      <c r="R618" s="12" t="str">
        <f>IF(AND(($D618)&lt;&gt;"",($E618)&lt;&gt;""),IF(MIN(DATEVALUE($E618),Base!P$3)-MAX(DATEVALUE($D618),Base!P$2)+1&gt;=0,MIN(DATEVALUE($E618),Base!P$3)-MAX(DATEVALUE($D618),Base!P$2)+1,0),"")</f>
        <v/>
      </c>
      <c r="S618" s="12" t="str">
        <f>IF(AND(($D618)&lt;&gt;"",($E618)&lt;&gt;""),IF(MIN(DATEVALUE($E618),Base!Q$3)-MAX(DATEVALUE($D618),Base!Q$2)+1&gt;=0,MIN(DATEVALUE($E618),Base!Q$3)-MAX(DATEVALUE($D618),Base!Q$2)+1,0),"")</f>
        <v/>
      </c>
      <c r="T618" s="12" t="str">
        <f>IF(AND(($D618)&lt;&gt;"",($E618)&lt;&gt;""),IF(MIN(DATEVALUE($E618),Base!R$3)-MAX(DATEVALUE($D618),Base!R$2)+1&gt;=0,MIN(DATEVALUE($E618),Base!R$3)-MAX(DATEVALUE($D618),Base!R$2)+1,0),"")</f>
        <v/>
      </c>
      <c r="U618" s="12" t="str">
        <f>IF(AND(($D618)&lt;&gt;"",($E618)&lt;&gt;""),IF(MIN(DATEVALUE($E618),Base!S$3)-MAX(DATEVALUE($D618),Base!S$2)+1&gt;=0,MIN(DATEVALUE($E618),Base!S$3)-MAX(DATEVALUE($D618),Base!S$2)+1,0),"")</f>
        <v/>
      </c>
      <c r="V618" s="12" t="str">
        <f>IF(AND(($D618)&lt;&gt;"",($E618)&lt;&gt;""),IF(MIN(DATEVALUE($E618),Base!T$3)-MAX(DATEVALUE($D618),Base!T$2)+1&gt;=0,MIN(DATEVALUE($E618),Base!T$3)-MAX(DATEVALUE($D618),Base!T$2)+1,0),"")</f>
        <v/>
      </c>
      <c r="W618" s="12" t="str">
        <f>IF(AND(($D618)&lt;&gt;"",($E618)&lt;&gt;""),IF(MIN(DATEVALUE($E618),Base!U$3)-MAX(DATEVALUE($D618),Base!U$2)+1&gt;=0,MIN(DATEVALUE($E618),Base!U$3)-MAX(DATEVALUE($D618),Base!U$2)+1,0),"")</f>
        <v/>
      </c>
      <c r="X618" s="12" t="str">
        <f>IF(AND(($D618)&lt;&gt;"",($E618)&lt;&gt;""),IF(MIN(DATEVALUE($E618),Base!V$3)-MAX(DATEVALUE($D618),Base!V$2)+1&gt;=0,MIN(DATEVALUE($E618),Base!V$3)-MAX(DATEVALUE($D618),Base!V$2)+1,0),"")</f>
        <v/>
      </c>
      <c r="Y618" t="str">
        <f t="shared" si="138"/>
        <v/>
      </c>
      <c r="Z618" t="str">
        <f t="shared" si="139"/>
        <v/>
      </c>
      <c r="AA618" t="str">
        <f t="shared" si="140"/>
        <v/>
      </c>
      <c r="AB618" t="str">
        <f t="shared" si="141"/>
        <v/>
      </c>
      <c r="AC618" t="str">
        <f t="shared" si="142"/>
        <v/>
      </c>
      <c r="AD618" t="str">
        <f t="shared" si="143"/>
        <v/>
      </c>
      <c r="AE618" t="str">
        <f t="shared" si="144"/>
        <v/>
      </c>
      <c r="AF618" t="str">
        <f t="shared" si="145"/>
        <v/>
      </c>
      <c r="AG618" t="str">
        <f t="shared" si="146"/>
        <v/>
      </c>
      <c r="AH618" t="str">
        <f t="shared" si="147"/>
        <v/>
      </c>
      <c r="AI618" t="str">
        <f t="shared" si="148"/>
        <v/>
      </c>
      <c r="AJ618" t="str">
        <f t="shared" si="149"/>
        <v/>
      </c>
    </row>
    <row r="619" spans="1:36" x14ac:dyDescent="0.25">
      <c r="A619" s="3"/>
      <c r="B619" s="3"/>
      <c r="C619" s="4"/>
      <c r="D619" s="20"/>
      <c r="E619" s="20"/>
      <c r="F619" s="4"/>
      <c r="G619" s="4"/>
      <c r="H619" s="2"/>
      <c r="J619" s="4" t="str">
        <f t="shared" si="135"/>
        <v/>
      </c>
      <c r="K619" s="4" t="str">
        <f t="shared" si="136"/>
        <v/>
      </c>
      <c r="L619" s="31" t="str">
        <f t="shared" si="137"/>
        <v/>
      </c>
      <c r="M619" s="12" t="str">
        <f>IF(AND(($D619)&lt;&gt;"",($E619)&lt;&gt;""),IF(MIN(DATEVALUE($E619),Base!K$3)-MAX(DATEVALUE($D619),Base!K$2)+1&gt;=0,MIN(DATEVALUE($E619),Base!K$3)-MAX(DATEVALUE($D619),Base!K$2)+1,0),"")</f>
        <v/>
      </c>
      <c r="N619" s="12" t="str">
        <f>IF(AND(($D619)&lt;&gt;"",($E619)&lt;&gt;""),IF(MIN(DATEVALUE($E619),Base!L$3)-MAX(DATEVALUE($D619),Base!L$2)+1&gt;=0,MIN(DATEVALUE($E619),Base!L$3)-MAX(DATEVALUE($D619),Base!L$2)+1,0),"")</f>
        <v/>
      </c>
      <c r="O619" s="12" t="str">
        <f>IF(AND(($D619)&lt;&gt;"",($E619)&lt;&gt;""),IF(MIN(DATEVALUE($E619),Base!M$3)-MAX(DATEVALUE($D619),Base!M$2)+1&gt;=0,MIN(DATEVALUE($E619),Base!M$3)-MAX(DATEVALUE($D619),Base!M$2)+1,0),"")</f>
        <v/>
      </c>
      <c r="P619" s="12" t="str">
        <f>IF(AND(($D619)&lt;&gt;"",($E619)&lt;&gt;""),IF(MIN(DATEVALUE($E619),Base!N$3)-MAX(DATEVALUE($D619),Base!N$2)+1&gt;=0,MIN(DATEVALUE($E619),Base!N$3)-MAX(DATEVALUE($D619),Base!N$2)+1,0),"")</f>
        <v/>
      </c>
      <c r="Q619" s="12" t="str">
        <f>IF(AND(($D619)&lt;&gt;"",($E619)&lt;&gt;""),IF(MIN(DATEVALUE($E619),Base!O$3)-MAX(DATEVALUE($D619),Base!O$2)+1&gt;=0,MIN(DATEVALUE($E619),Base!O$3)-MAX(DATEVALUE($D619),Base!O$2)+1,0),"")</f>
        <v/>
      </c>
      <c r="R619" s="12" t="str">
        <f>IF(AND(($D619)&lt;&gt;"",($E619)&lt;&gt;""),IF(MIN(DATEVALUE($E619),Base!P$3)-MAX(DATEVALUE($D619),Base!P$2)+1&gt;=0,MIN(DATEVALUE($E619),Base!P$3)-MAX(DATEVALUE($D619),Base!P$2)+1,0),"")</f>
        <v/>
      </c>
      <c r="S619" s="12" t="str">
        <f>IF(AND(($D619)&lt;&gt;"",($E619)&lt;&gt;""),IF(MIN(DATEVALUE($E619),Base!Q$3)-MAX(DATEVALUE($D619),Base!Q$2)+1&gt;=0,MIN(DATEVALUE($E619),Base!Q$3)-MAX(DATEVALUE($D619),Base!Q$2)+1,0),"")</f>
        <v/>
      </c>
      <c r="T619" s="12" t="str">
        <f>IF(AND(($D619)&lt;&gt;"",($E619)&lt;&gt;""),IF(MIN(DATEVALUE($E619),Base!R$3)-MAX(DATEVALUE($D619),Base!R$2)+1&gt;=0,MIN(DATEVALUE($E619),Base!R$3)-MAX(DATEVALUE($D619),Base!R$2)+1,0),"")</f>
        <v/>
      </c>
      <c r="U619" s="12" t="str">
        <f>IF(AND(($D619)&lt;&gt;"",($E619)&lt;&gt;""),IF(MIN(DATEVALUE($E619),Base!S$3)-MAX(DATEVALUE($D619),Base!S$2)+1&gt;=0,MIN(DATEVALUE($E619),Base!S$3)-MAX(DATEVALUE($D619),Base!S$2)+1,0),"")</f>
        <v/>
      </c>
      <c r="V619" s="12" t="str">
        <f>IF(AND(($D619)&lt;&gt;"",($E619)&lt;&gt;""),IF(MIN(DATEVALUE($E619),Base!T$3)-MAX(DATEVALUE($D619),Base!T$2)+1&gt;=0,MIN(DATEVALUE($E619),Base!T$3)-MAX(DATEVALUE($D619),Base!T$2)+1,0),"")</f>
        <v/>
      </c>
      <c r="W619" s="12" t="str">
        <f>IF(AND(($D619)&lt;&gt;"",($E619)&lt;&gt;""),IF(MIN(DATEVALUE($E619),Base!U$3)-MAX(DATEVALUE($D619),Base!U$2)+1&gt;=0,MIN(DATEVALUE($E619),Base!U$3)-MAX(DATEVALUE($D619),Base!U$2)+1,0),"")</f>
        <v/>
      </c>
      <c r="X619" s="12" t="str">
        <f>IF(AND(($D619)&lt;&gt;"",($E619)&lt;&gt;""),IF(MIN(DATEVALUE($E619),Base!V$3)-MAX(DATEVALUE($D619),Base!V$2)+1&gt;=0,MIN(DATEVALUE($E619),Base!V$3)-MAX(DATEVALUE($D619),Base!V$2)+1,0),"")</f>
        <v/>
      </c>
      <c r="Y619" t="str">
        <f t="shared" si="138"/>
        <v/>
      </c>
      <c r="Z619" t="str">
        <f t="shared" si="139"/>
        <v/>
      </c>
      <c r="AA619" t="str">
        <f t="shared" si="140"/>
        <v/>
      </c>
      <c r="AB619" t="str">
        <f t="shared" si="141"/>
        <v/>
      </c>
      <c r="AC619" t="str">
        <f t="shared" si="142"/>
        <v/>
      </c>
      <c r="AD619" t="str">
        <f t="shared" si="143"/>
        <v/>
      </c>
      <c r="AE619" t="str">
        <f t="shared" si="144"/>
        <v/>
      </c>
      <c r="AF619" t="str">
        <f t="shared" si="145"/>
        <v/>
      </c>
      <c r="AG619" t="str">
        <f t="shared" si="146"/>
        <v/>
      </c>
      <c r="AH619" t="str">
        <f t="shared" si="147"/>
        <v/>
      </c>
      <c r="AI619" t="str">
        <f t="shared" si="148"/>
        <v/>
      </c>
      <c r="AJ619" t="str">
        <f t="shared" si="149"/>
        <v/>
      </c>
    </row>
    <row r="620" spans="1:36" x14ac:dyDescent="0.25">
      <c r="A620" s="3"/>
      <c r="B620" s="3"/>
      <c r="C620" s="4"/>
      <c r="D620" s="20"/>
      <c r="E620" s="20"/>
      <c r="F620" s="4"/>
      <c r="G620" s="4"/>
      <c r="H620" s="2"/>
      <c r="J620" s="4" t="str">
        <f t="shared" si="135"/>
        <v/>
      </c>
      <c r="K620" s="4" t="str">
        <f t="shared" si="136"/>
        <v/>
      </c>
      <c r="L620" s="31" t="str">
        <f t="shared" si="137"/>
        <v/>
      </c>
      <c r="M620" s="12" t="str">
        <f>IF(AND(($D620)&lt;&gt;"",($E620)&lt;&gt;""),IF(MIN(DATEVALUE($E620),Base!K$3)-MAX(DATEVALUE($D620),Base!K$2)+1&gt;=0,MIN(DATEVALUE($E620),Base!K$3)-MAX(DATEVALUE($D620),Base!K$2)+1,0),"")</f>
        <v/>
      </c>
      <c r="N620" s="12" t="str">
        <f>IF(AND(($D620)&lt;&gt;"",($E620)&lt;&gt;""),IF(MIN(DATEVALUE($E620),Base!L$3)-MAX(DATEVALUE($D620),Base!L$2)+1&gt;=0,MIN(DATEVALUE($E620),Base!L$3)-MAX(DATEVALUE($D620),Base!L$2)+1,0),"")</f>
        <v/>
      </c>
      <c r="O620" s="12" t="str">
        <f>IF(AND(($D620)&lt;&gt;"",($E620)&lt;&gt;""),IF(MIN(DATEVALUE($E620),Base!M$3)-MAX(DATEVALUE($D620),Base!M$2)+1&gt;=0,MIN(DATEVALUE($E620),Base!M$3)-MAX(DATEVALUE($D620),Base!M$2)+1,0),"")</f>
        <v/>
      </c>
      <c r="P620" s="12" t="str">
        <f>IF(AND(($D620)&lt;&gt;"",($E620)&lt;&gt;""),IF(MIN(DATEVALUE($E620),Base!N$3)-MAX(DATEVALUE($D620),Base!N$2)+1&gt;=0,MIN(DATEVALUE($E620),Base!N$3)-MAX(DATEVALUE($D620),Base!N$2)+1,0),"")</f>
        <v/>
      </c>
      <c r="Q620" s="12" t="str">
        <f>IF(AND(($D620)&lt;&gt;"",($E620)&lt;&gt;""),IF(MIN(DATEVALUE($E620),Base!O$3)-MAX(DATEVALUE($D620),Base!O$2)+1&gt;=0,MIN(DATEVALUE($E620),Base!O$3)-MAX(DATEVALUE($D620),Base!O$2)+1,0),"")</f>
        <v/>
      </c>
      <c r="R620" s="12" t="str">
        <f>IF(AND(($D620)&lt;&gt;"",($E620)&lt;&gt;""),IF(MIN(DATEVALUE($E620),Base!P$3)-MAX(DATEVALUE($D620),Base!P$2)+1&gt;=0,MIN(DATEVALUE($E620),Base!P$3)-MAX(DATEVALUE($D620),Base!P$2)+1,0),"")</f>
        <v/>
      </c>
      <c r="S620" s="12" t="str">
        <f>IF(AND(($D620)&lt;&gt;"",($E620)&lt;&gt;""),IF(MIN(DATEVALUE($E620),Base!Q$3)-MAX(DATEVALUE($D620),Base!Q$2)+1&gt;=0,MIN(DATEVALUE($E620),Base!Q$3)-MAX(DATEVALUE($D620),Base!Q$2)+1,0),"")</f>
        <v/>
      </c>
      <c r="T620" s="12" t="str">
        <f>IF(AND(($D620)&lt;&gt;"",($E620)&lt;&gt;""),IF(MIN(DATEVALUE($E620),Base!R$3)-MAX(DATEVALUE($D620),Base!R$2)+1&gt;=0,MIN(DATEVALUE($E620),Base!R$3)-MAX(DATEVALUE($D620),Base!R$2)+1,0),"")</f>
        <v/>
      </c>
      <c r="U620" s="12" t="str">
        <f>IF(AND(($D620)&lt;&gt;"",($E620)&lt;&gt;""),IF(MIN(DATEVALUE($E620),Base!S$3)-MAX(DATEVALUE($D620),Base!S$2)+1&gt;=0,MIN(DATEVALUE($E620),Base!S$3)-MAX(DATEVALUE($D620),Base!S$2)+1,0),"")</f>
        <v/>
      </c>
      <c r="V620" s="12" t="str">
        <f>IF(AND(($D620)&lt;&gt;"",($E620)&lt;&gt;""),IF(MIN(DATEVALUE($E620),Base!T$3)-MAX(DATEVALUE($D620),Base!T$2)+1&gt;=0,MIN(DATEVALUE($E620),Base!T$3)-MAX(DATEVALUE($D620),Base!T$2)+1,0),"")</f>
        <v/>
      </c>
      <c r="W620" s="12" t="str">
        <f>IF(AND(($D620)&lt;&gt;"",($E620)&lt;&gt;""),IF(MIN(DATEVALUE($E620),Base!U$3)-MAX(DATEVALUE($D620),Base!U$2)+1&gt;=0,MIN(DATEVALUE($E620),Base!U$3)-MAX(DATEVALUE($D620),Base!U$2)+1,0),"")</f>
        <v/>
      </c>
      <c r="X620" s="12" t="str">
        <f>IF(AND(($D620)&lt;&gt;"",($E620)&lt;&gt;""),IF(MIN(DATEVALUE($E620),Base!V$3)-MAX(DATEVALUE($D620),Base!V$2)+1&gt;=0,MIN(DATEVALUE($E620),Base!V$3)-MAX(DATEVALUE($D620),Base!V$2)+1,0),"")</f>
        <v/>
      </c>
      <c r="Y620" t="str">
        <f t="shared" si="138"/>
        <v/>
      </c>
      <c r="Z620" t="str">
        <f t="shared" si="139"/>
        <v/>
      </c>
      <c r="AA620" t="str">
        <f t="shared" si="140"/>
        <v/>
      </c>
      <c r="AB620" t="str">
        <f t="shared" si="141"/>
        <v/>
      </c>
      <c r="AC620" t="str">
        <f t="shared" si="142"/>
        <v/>
      </c>
      <c r="AD620" t="str">
        <f t="shared" si="143"/>
        <v/>
      </c>
      <c r="AE620" t="str">
        <f t="shared" si="144"/>
        <v/>
      </c>
      <c r="AF620" t="str">
        <f t="shared" si="145"/>
        <v/>
      </c>
      <c r="AG620" t="str">
        <f t="shared" si="146"/>
        <v/>
      </c>
      <c r="AH620" t="str">
        <f t="shared" si="147"/>
        <v/>
      </c>
      <c r="AI620" t="str">
        <f t="shared" si="148"/>
        <v/>
      </c>
      <c r="AJ620" t="str">
        <f t="shared" si="149"/>
        <v/>
      </c>
    </row>
    <row r="621" spans="1:36" x14ac:dyDescent="0.25">
      <c r="A621" s="3"/>
      <c r="B621" s="3"/>
      <c r="C621" s="4"/>
      <c r="D621" s="20"/>
      <c r="E621" s="20"/>
      <c r="F621" s="4"/>
      <c r="G621" s="4"/>
      <c r="H621" s="2"/>
      <c r="J621" s="4" t="str">
        <f t="shared" si="135"/>
        <v/>
      </c>
      <c r="K621" s="4" t="str">
        <f t="shared" si="136"/>
        <v/>
      </c>
      <c r="L621" s="31" t="str">
        <f t="shared" si="137"/>
        <v/>
      </c>
      <c r="M621" s="12" t="str">
        <f>IF(AND(($D621)&lt;&gt;"",($E621)&lt;&gt;""),IF(MIN(DATEVALUE($E621),Base!K$3)-MAX(DATEVALUE($D621),Base!K$2)+1&gt;=0,MIN(DATEVALUE($E621),Base!K$3)-MAX(DATEVALUE($D621),Base!K$2)+1,0),"")</f>
        <v/>
      </c>
      <c r="N621" s="12" t="str">
        <f>IF(AND(($D621)&lt;&gt;"",($E621)&lt;&gt;""),IF(MIN(DATEVALUE($E621),Base!L$3)-MAX(DATEVALUE($D621),Base!L$2)+1&gt;=0,MIN(DATEVALUE($E621),Base!L$3)-MAX(DATEVALUE($D621),Base!L$2)+1,0),"")</f>
        <v/>
      </c>
      <c r="O621" s="12" t="str">
        <f>IF(AND(($D621)&lt;&gt;"",($E621)&lt;&gt;""),IF(MIN(DATEVALUE($E621),Base!M$3)-MAX(DATEVALUE($D621),Base!M$2)+1&gt;=0,MIN(DATEVALUE($E621),Base!M$3)-MAX(DATEVALUE($D621),Base!M$2)+1,0),"")</f>
        <v/>
      </c>
      <c r="P621" s="12" t="str">
        <f>IF(AND(($D621)&lt;&gt;"",($E621)&lt;&gt;""),IF(MIN(DATEVALUE($E621),Base!N$3)-MAX(DATEVALUE($D621),Base!N$2)+1&gt;=0,MIN(DATEVALUE($E621),Base!N$3)-MAX(DATEVALUE($D621),Base!N$2)+1,0),"")</f>
        <v/>
      </c>
      <c r="Q621" s="12" t="str">
        <f>IF(AND(($D621)&lt;&gt;"",($E621)&lt;&gt;""),IF(MIN(DATEVALUE($E621),Base!O$3)-MAX(DATEVALUE($D621),Base!O$2)+1&gt;=0,MIN(DATEVALUE($E621),Base!O$3)-MAX(DATEVALUE($D621),Base!O$2)+1,0),"")</f>
        <v/>
      </c>
      <c r="R621" s="12" t="str">
        <f>IF(AND(($D621)&lt;&gt;"",($E621)&lt;&gt;""),IF(MIN(DATEVALUE($E621),Base!P$3)-MAX(DATEVALUE($D621),Base!P$2)+1&gt;=0,MIN(DATEVALUE($E621),Base!P$3)-MAX(DATEVALUE($D621),Base!P$2)+1,0),"")</f>
        <v/>
      </c>
      <c r="S621" s="12" t="str">
        <f>IF(AND(($D621)&lt;&gt;"",($E621)&lt;&gt;""),IF(MIN(DATEVALUE($E621),Base!Q$3)-MAX(DATEVALUE($D621),Base!Q$2)+1&gt;=0,MIN(DATEVALUE($E621),Base!Q$3)-MAX(DATEVALUE($D621),Base!Q$2)+1,0),"")</f>
        <v/>
      </c>
      <c r="T621" s="12" t="str">
        <f>IF(AND(($D621)&lt;&gt;"",($E621)&lt;&gt;""),IF(MIN(DATEVALUE($E621),Base!R$3)-MAX(DATEVALUE($D621),Base!R$2)+1&gt;=0,MIN(DATEVALUE($E621),Base!R$3)-MAX(DATEVALUE($D621),Base!R$2)+1,0),"")</f>
        <v/>
      </c>
      <c r="U621" s="12" t="str">
        <f>IF(AND(($D621)&lt;&gt;"",($E621)&lt;&gt;""),IF(MIN(DATEVALUE($E621),Base!S$3)-MAX(DATEVALUE($D621),Base!S$2)+1&gt;=0,MIN(DATEVALUE($E621),Base!S$3)-MAX(DATEVALUE($D621),Base!S$2)+1,0),"")</f>
        <v/>
      </c>
      <c r="V621" s="12" t="str">
        <f>IF(AND(($D621)&lt;&gt;"",($E621)&lt;&gt;""),IF(MIN(DATEVALUE($E621),Base!T$3)-MAX(DATEVALUE($D621),Base!T$2)+1&gt;=0,MIN(DATEVALUE($E621),Base!T$3)-MAX(DATEVALUE($D621),Base!T$2)+1,0),"")</f>
        <v/>
      </c>
      <c r="W621" s="12" t="str">
        <f>IF(AND(($D621)&lt;&gt;"",($E621)&lt;&gt;""),IF(MIN(DATEVALUE($E621),Base!U$3)-MAX(DATEVALUE($D621),Base!U$2)+1&gt;=0,MIN(DATEVALUE($E621),Base!U$3)-MAX(DATEVALUE($D621),Base!U$2)+1,0),"")</f>
        <v/>
      </c>
      <c r="X621" s="12" t="str">
        <f>IF(AND(($D621)&lt;&gt;"",($E621)&lt;&gt;""),IF(MIN(DATEVALUE($E621),Base!V$3)-MAX(DATEVALUE($D621),Base!V$2)+1&gt;=0,MIN(DATEVALUE($E621),Base!V$3)-MAX(DATEVALUE($D621),Base!V$2)+1,0),"")</f>
        <v/>
      </c>
      <c r="Y621" t="str">
        <f t="shared" si="138"/>
        <v/>
      </c>
      <c r="Z621" t="str">
        <f t="shared" si="139"/>
        <v/>
      </c>
      <c r="AA621" t="str">
        <f t="shared" si="140"/>
        <v/>
      </c>
      <c r="AB621" t="str">
        <f t="shared" si="141"/>
        <v/>
      </c>
      <c r="AC621" t="str">
        <f t="shared" si="142"/>
        <v/>
      </c>
      <c r="AD621" t="str">
        <f t="shared" si="143"/>
        <v/>
      </c>
      <c r="AE621" t="str">
        <f t="shared" si="144"/>
        <v/>
      </c>
      <c r="AF621" t="str">
        <f t="shared" si="145"/>
        <v/>
      </c>
      <c r="AG621" t="str">
        <f t="shared" si="146"/>
        <v/>
      </c>
      <c r="AH621" t="str">
        <f t="shared" si="147"/>
        <v/>
      </c>
      <c r="AI621" t="str">
        <f t="shared" si="148"/>
        <v/>
      </c>
      <c r="AJ621" t="str">
        <f t="shared" si="149"/>
        <v/>
      </c>
    </row>
    <row r="622" spans="1:36" x14ac:dyDescent="0.25">
      <c r="A622" s="3"/>
      <c r="B622" s="3"/>
      <c r="C622" s="4"/>
      <c r="D622" s="20"/>
      <c r="E622" s="20"/>
      <c r="F622" s="4"/>
      <c r="G622" s="4"/>
      <c r="H622" s="2"/>
      <c r="J622" s="4" t="str">
        <f t="shared" si="135"/>
        <v/>
      </c>
      <c r="K622" s="4" t="str">
        <f t="shared" si="136"/>
        <v/>
      </c>
      <c r="L622" s="31" t="str">
        <f t="shared" si="137"/>
        <v/>
      </c>
      <c r="M622" s="12" t="str">
        <f>IF(AND(($D622)&lt;&gt;"",($E622)&lt;&gt;""),IF(MIN(DATEVALUE($E622),Base!K$3)-MAX(DATEVALUE($D622),Base!K$2)+1&gt;=0,MIN(DATEVALUE($E622),Base!K$3)-MAX(DATEVALUE($D622),Base!K$2)+1,0),"")</f>
        <v/>
      </c>
      <c r="N622" s="12" t="str">
        <f>IF(AND(($D622)&lt;&gt;"",($E622)&lt;&gt;""),IF(MIN(DATEVALUE($E622),Base!L$3)-MAX(DATEVALUE($D622),Base!L$2)+1&gt;=0,MIN(DATEVALUE($E622),Base!L$3)-MAX(DATEVALUE($D622),Base!L$2)+1,0),"")</f>
        <v/>
      </c>
      <c r="O622" s="12" t="str">
        <f>IF(AND(($D622)&lt;&gt;"",($E622)&lt;&gt;""),IF(MIN(DATEVALUE($E622),Base!M$3)-MAX(DATEVALUE($D622),Base!M$2)+1&gt;=0,MIN(DATEVALUE($E622),Base!M$3)-MAX(DATEVALUE($D622),Base!M$2)+1,0),"")</f>
        <v/>
      </c>
      <c r="P622" s="12" t="str">
        <f>IF(AND(($D622)&lt;&gt;"",($E622)&lt;&gt;""),IF(MIN(DATEVALUE($E622),Base!N$3)-MAX(DATEVALUE($D622),Base!N$2)+1&gt;=0,MIN(DATEVALUE($E622),Base!N$3)-MAX(DATEVALUE($D622),Base!N$2)+1,0),"")</f>
        <v/>
      </c>
      <c r="Q622" s="12" t="str">
        <f>IF(AND(($D622)&lt;&gt;"",($E622)&lt;&gt;""),IF(MIN(DATEVALUE($E622),Base!O$3)-MAX(DATEVALUE($D622),Base!O$2)+1&gt;=0,MIN(DATEVALUE($E622),Base!O$3)-MAX(DATEVALUE($D622),Base!O$2)+1,0),"")</f>
        <v/>
      </c>
      <c r="R622" s="12" t="str">
        <f>IF(AND(($D622)&lt;&gt;"",($E622)&lt;&gt;""),IF(MIN(DATEVALUE($E622),Base!P$3)-MAX(DATEVALUE($D622),Base!P$2)+1&gt;=0,MIN(DATEVALUE($E622),Base!P$3)-MAX(DATEVALUE($D622),Base!P$2)+1,0),"")</f>
        <v/>
      </c>
      <c r="S622" s="12" t="str">
        <f>IF(AND(($D622)&lt;&gt;"",($E622)&lt;&gt;""),IF(MIN(DATEVALUE($E622),Base!Q$3)-MAX(DATEVALUE($D622),Base!Q$2)+1&gt;=0,MIN(DATEVALUE($E622),Base!Q$3)-MAX(DATEVALUE($D622),Base!Q$2)+1,0),"")</f>
        <v/>
      </c>
      <c r="T622" s="12" t="str">
        <f>IF(AND(($D622)&lt;&gt;"",($E622)&lt;&gt;""),IF(MIN(DATEVALUE($E622),Base!R$3)-MAX(DATEVALUE($D622),Base!R$2)+1&gt;=0,MIN(DATEVALUE($E622),Base!R$3)-MAX(DATEVALUE($D622),Base!R$2)+1,0),"")</f>
        <v/>
      </c>
      <c r="U622" s="12" t="str">
        <f>IF(AND(($D622)&lt;&gt;"",($E622)&lt;&gt;""),IF(MIN(DATEVALUE($E622),Base!S$3)-MAX(DATEVALUE($D622),Base!S$2)+1&gt;=0,MIN(DATEVALUE($E622),Base!S$3)-MAX(DATEVALUE($D622),Base!S$2)+1,0),"")</f>
        <v/>
      </c>
      <c r="V622" s="12" t="str">
        <f>IF(AND(($D622)&lt;&gt;"",($E622)&lt;&gt;""),IF(MIN(DATEVALUE($E622),Base!T$3)-MAX(DATEVALUE($D622),Base!T$2)+1&gt;=0,MIN(DATEVALUE($E622),Base!T$3)-MAX(DATEVALUE($D622),Base!T$2)+1,0),"")</f>
        <v/>
      </c>
      <c r="W622" s="12" t="str">
        <f>IF(AND(($D622)&lt;&gt;"",($E622)&lt;&gt;""),IF(MIN(DATEVALUE($E622),Base!U$3)-MAX(DATEVALUE($D622),Base!U$2)+1&gt;=0,MIN(DATEVALUE($E622),Base!U$3)-MAX(DATEVALUE($D622),Base!U$2)+1,0),"")</f>
        <v/>
      </c>
      <c r="X622" s="12" t="str">
        <f>IF(AND(($D622)&lt;&gt;"",($E622)&lt;&gt;""),IF(MIN(DATEVALUE($E622),Base!V$3)-MAX(DATEVALUE($D622),Base!V$2)+1&gt;=0,MIN(DATEVALUE($E622),Base!V$3)-MAX(DATEVALUE($D622),Base!V$2)+1,0),"")</f>
        <v/>
      </c>
      <c r="Y622" t="str">
        <f t="shared" si="138"/>
        <v/>
      </c>
      <c r="Z622" t="str">
        <f t="shared" si="139"/>
        <v/>
      </c>
      <c r="AA622" t="str">
        <f t="shared" si="140"/>
        <v/>
      </c>
      <c r="AB622" t="str">
        <f t="shared" si="141"/>
        <v/>
      </c>
      <c r="AC622" t="str">
        <f t="shared" si="142"/>
        <v/>
      </c>
      <c r="AD622" t="str">
        <f t="shared" si="143"/>
        <v/>
      </c>
      <c r="AE622" t="str">
        <f t="shared" si="144"/>
        <v/>
      </c>
      <c r="AF622" t="str">
        <f t="shared" si="145"/>
        <v/>
      </c>
      <c r="AG622" t="str">
        <f t="shared" si="146"/>
        <v/>
      </c>
      <c r="AH622" t="str">
        <f t="shared" si="147"/>
        <v/>
      </c>
      <c r="AI622" t="str">
        <f t="shared" si="148"/>
        <v/>
      </c>
      <c r="AJ622" t="str">
        <f t="shared" si="149"/>
        <v/>
      </c>
    </row>
    <row r="623" spans="1:36" x14ac:dyDescent="0.25">
      <c r="A623" s="3"/>
      <c r="B623" s="3"/>
      <c r="C623" s="4"/>
      <c r="D623" s="20"/>
      <c r="E623" s="20"/>
      <c r="F623" s="4"/>
      <c r="G623" s="4"/>
      <c r="H623" s="2"/>
      <c r="J623" s="4" t="str">
        <f t="shared" si="135"/>
        <v/>
      </c>
      <c r="K623" s="4" t="str">
        <f t="shared" si="136"/>
        <v/>
      </c>
      <c r="L623" s="31" t="str">
        <f t="shared" si="137"/>
        <v/>
      </c>
      <c r="M623" s="12" t="str">
        <f>IF(AND(($D623)&lt;&gt;"",($E623)&lt;&gt;""),IF(MIN(DATEVALUE($E623),Base!K$3)-MAX(DATEVALUE($D623),Base!K$2)+1&gt;=0,MIN(DATEVALUE($E623),Base!K$3)-MAX(DATEVALUE($D623),Base!K$2)+1,0),"")</f>
        <v/>
      </c>
      <c r="N623" s="12" t="str">
        <f>IF(AND(($D623)&lt;&gt;"",($E623)&lt;&gt;""),IF(MIN(DATEVALUE($E623),Base!L$3)-MAX(DATEVALUE($D623),Base!L$2)+1&gt;=0,MIN(DATEVALUE($E623),Base!L$3)-MAX(DATEVALUE($D623),Base!L$2)+1,0),"")</f>
        <v/>
      </c>
      <c r="O623" s="12" t="str">
        <f>IF(AND(($D623)&lt;&gt;"",($E623)&lt;&gt;""),IF(MIN(DATEVALUE($E623),Base!M$3)-MAX(DATEVALUE($D623),Base!M$2)+1&gt;=0,MIN(DATEVALUE($E623),Base!M$3)-MAX(DATEVALUE($D623),Base!M$2)+1,0),"")</f>
        <v/>
      </c>
      <c r="P623" s="12" t="str">
        <f>IF(AND(($D623)&lt;&gt;"",($E623)&lt;&gt;""),IF(MIN(DATEVALUE($E623),Base!N$3)-MAX(DATEVALUE($D623),Base!N$2)+1&gt;=0,MIN(DATEVALUE($E623),Base!N$3)-MAX(DATEVALUE($D623),Base!N$2)+1,0),"")</f>
        <v/>
      </c>
      <c r="Q623" s="12" t="str">
        <f>IF(AND(($D623)&lt;&gt;"",($E623)&lt;&gt;""),IF(MIN(DATEVALUE($E623),Base!O$3)-MAX(DATEVALUE($D623),Base!O$2)+1&gt;=0,MIN(DATEVALUE($E623),Base!O$3)-MAX(DATEVALUE($D623),Base!O$2)+1,0),"")</f>
        <v/>
      </c>
      <c r="R623" s="12" t="str">
        <f>IF(AND(($D623)&lt;&gt;"",($E623)&lt;&gt;""),IF(MIN(DATEVALUE($E623),Base!P$3)-MAX(DATEVALUE($D623),Base!P$2)+1&gt;=0,MIN(DATEVALUE($E623),Base!P$3)-MAX(DATEVALUE($D623),Base!P$2)+1,0),"")</f>
        <v/>
      </c>
      <c r="S623" s="12" t="str">
        <f>IF(AND(($D623)&lt;&gt;"",($E623)&lt;&gt;""),IF(MIN(DATEVALUE($E623),Base!Q$3)-MAX(DATEVALUE($D623),Base!Q$2)+1&gt;=0,MIN(DATEVALUE($E623),Base!Q$3)-MAX(DATEVALUE($D623),Base!Q$2)+1,0),"")</f>
        <v/>
      </c>
      <c r="T623" s="12" t="str">
        <f>IF(AND(($D623)&lt;&gt;"",($E623)&lt;&gt;""),IF(MIN(DATEVALUE($E623),Base!R$3)-MAX(DATEVALUE($D623),Base!R$2)+1&gt;=0,MIN(DATEVALUE($E623),Base!R$3)-MAX(DATEVALUE($D623),Base!R$2)+1,0),"")</f>
        <v/>
      </c>
      <c r="U623" s="12" t="str">
        <f>IF(AND(($D623)&lt;&gt;"",($E623)&lt;&gt;""),IF(MIN(DATEVALUE($E623),Base!S$3)-MAX(DATEVALUE($D623),Base!S$2)+1&gt;=0,MIN(DATEVALUE($E623),Base!S$3)-MAX(DATEVALUE($D623),Base!S$2)+1,0),"")</f>
        <v/>
      </c>
      <c r="V623" s="12" t="str">
        <f>IF(AND(($D623)&lt;&gt;"",($E623)&lt;&gt;""),IF(MIN(DATEVALUE($E623),Base!T$3)-MAX(DATEVALUE($D623),Base!T$2)+1&gt;=0,MIN(DATEVALUE($E623),Base!T$3)-MAX(DATEVALUE($D623),Base!T$2)+1,0),"")</f>
        <v/>
      </c>
      <c r="W623" s="12" t="str">
        <f>IF(AND(($D623)&lt;&gt;"",($E623)&lt;&gt;""),IF(MIN(DATEVALUE($E623),Base!U$3)-MAX(DATEVALUE($D623),Base!U$2)+1&gt;=0,MIN(DATEVALUE($E623),Base!U$3)-MAX(DATEVALUE($D623),Base!U$2)+1,0),"")</f>
        <v/>
      </c>
      <c r="X623" s="12" t="str">
        <f>IF(AND(($D623)&lt;&gt;"",($E623)&lt;&gt;""),IF(MIN(DATEVALUE($E623),Base!V$3)-MAX(DATEVALUE($D623),Base!V$2)+1&gt;=0,MIN(DATEVALUE($E623),Base!V$3)-MAX(DATEVALUE($D623),Base!V$2)+1,0),"")</f>
        <v/>
      </c>
      <c r="Y623" t="str">
        <f t="shared" si="138"/>
        <v/>
      </c>
      <c r="Z623" t="str">
        <f t="shared" si="139"/>
        <v/>
      </c>
      <c r="AA623" t="str">
        <f t="shared" si="140"/>
        <v/>
      </c>
      <c r="AB623" t="str">
        <f t="shared" si="141"/>
        <v/>
      </c>
      <c r="AC623" t="str">
        <f t="shared" si="142"/>
        <v/>
      </c>
      <c r="AD623" t="str">
        <f t="shared" si="143"/>
        <v/>
      </c>
      <c r="AE623" t="str">
        <f t="shared" si="144"/>
        <v/>
      </c>
      <c r="AF623" t="str">
        <f t="shared" si="145"/>
        <v/>
      </c>
      <c r="AG623" t="str">
        <f t="shared" si="146"/>
        <v/>
      </c>
      <c r="AH623" t="str">
        <f t="shared" si="147"/>
        <v/>
      </c>
      <c r="AI623" t="str">
        <f t="shared" si="148"/>
        <v/>
      </c>
      <c r="AJ623" t="str">
        <f t="shared" si="149"/>
        <v/>
      </c>
    </row>
    <row r="624" spans="1:36" x14ac:dyDescent="0.25">
      <c r="A624" s="3"/>
      <c r="B624" s="3"/>
      <c r="C624" s="4"/>
      <c r="D624" s="20"/>
      <c r="E624" s="20"/>
      <c r="F624" s="4"/>
      <c r="G624" s="4"/>
      <c r="H624" s="2"/>
      <c r="J624" s="4" t="str">
        <f t="shared" si="135"/>
        <v/>
      </c>
      <c r="K624" s="4" t="str">
        <f t="shared" si="136"/>
        <v/>
      </c>
      <c r="L624" s="31" t="str">
        <f t="shared" si="137"/>
        <v/>
      </c>
      <c r="M624" s="12" t="str">
        <f>IF(AND(($D624)&lt;&gt;"",($E624)&lt;&gt;""),IF(MIN(DATEVALUE($E624),Base!K$3)-MAX(DATEVALUE($D624),Base!K$2)+1&gt;=0,MIN(DATEVALUE($E624),Base!K$3)-MAX(DATEVALUE($D624),Base!K$2)+1,0),"")</f>
        <v/>
      </c>
      <c r="N624" s="12" t="str">
        <f>IF(AND(($D624)&lt;&gt;"",($E624)&lt;&gt;""),IF(MIN(DATEVALUE($E624),Base!L$3)-MAX(DATEVALUE($D624),Base!L$2)+1&gt;=0,MIN(DATEVALUE($E624),Base!L$3)-MAX(DATEVALUE($D624),Base!L$2)+1,0),"")</f>
        <v/>
      </c>
      <c r="O624" s="12" t="str">
        <f>IF(AND(($D624)&lt;&gt;"",($E624)&lt;&gt;""),IF(MIN(DATEVALUE($E624),Base!M$3)-MAX(DATEVALUE($D624),Base!M$2)+1&gt;=0,MIN(DATEVALUE($E624),Base!M$3)-MAX(DATEVALUE($D624),Base!M$2)+1,0),"")</f>
        <v/>
      </c>
      <c r="P624" s="12" t="str">
        <f>IF(AND(($D624)&lt;&gt;"",($E624)&lt;&gt;""),IF(MIN(DATEVALUE($E624),Base!N$3)-MAX(DATEVALUE($D624),Base!N$2)+1&gt;=0,MIN(DATEVALUE($E624),Base!N$3)-MAX(DATEVALUE($D624),Base!N$2)+1,0),"")</f>
        <v/>
      </c>
      <c r="Q624" s="12" t="str">
        <f>IF(AND(($D624)&lt;&gt;"",($E624)&lt;&gt;""),IF(MIN(DATEVALUE($E624),Base!O$3)-MAX(DATEVALUE($D624),Base!O$2)+1&gt;=0,MIN(DATEVALUE($E624),Base!O$3)-MAX(DATEVALUE($D624),Base!O$2)+1,0),"")</f>
        <v/>
      </c>
      <c r="R624" s="12" t="str">
        <f>IF(AND(($D624)&lt;&gt;"",($E624)&lt;&gt;""),IF(MIN(DATEVALUE($E624),Base!P$3)-MAX(DATEVALUE($D624),Base!P$2)+1&gt;=0,MIN(DATEVALUE($E624),Base!P$3)-MAX(DATEVALUE($D624),Base!P$2)+1,0),"")</f>
        <v/>
      </c>
      <c r="S624" s="12" t="str">
        <f>IF(AND(($D624)&lt;&gt;"",($E624)&lt;&gt;""),IF(MIN(DATEVALUE($E624),Base!Q$3)-MAX(DATEVALUE($D624),Base!Q$2)+1&gt;=0,MIN(DATEVALUE($E624),Base!Q$3)-MAX(DATEVALUE($D624),Base!Q$2)+1,0),"")</f>
        <v/>
      </c>
      <c r="T624" s="12" t="str">
        <f>IF(AND(($D624)&lt;&gt;"",($E624)&lt;&gt;""),IF(MIN(DATEVALUE($E624),Base!R$3)-MAX(DATEVALUE($D624),Base!R$2)+1&gt;=0,MIN(DATEVALUE($E624),Base!R$3)-MAX(DATEVALUE($D624),Base!R$2)+1,0),"")</f>
        <v/>
      </c>
      <c r="U624" s="12" t="str">
        <f>IF(AND(($D624)&lt;&gt;"",($E624)&lt;&gt;""),IF(MIN(DATEVALUE($E624),Base!S$3)-MAX(DATEVALUE($D624),Base!S$2)+1&gt;=0,MIN(DATEVALUE($E624),Base!S$3)-MAX(DATEVALUE($D624),Base!S$2)+1,0),"")</f>
        <v/>
      </c>
      <c r="V624" s="12" t="str">
        <f>IF(AND(($D624)&lt;&gt;"",($E624)&lt;&gt;""),IF(MIN(DATEVALUE($E624),Base!T$3)-MAX(DATEVALUE($D624),Base!T$2)+1&gt;=0,MIN(DATEVALUE($E624),Base!T$3)-MAX(DATEVALUE($D624),Base!T$2)+1,0),"")</f>
        <v/>
      </c>
      <c r="W624" s="12" t="str">
        <f>IF(AND(($D624)&lt;&gt;"",($E624)&lt;&gt;""),IF(MIN(DATEVALUE($E624),Base!U$3)-MAX(DATEVALUE($D624),Base!U$2)+1&gt;=0,MIN(DATEVALUE($E624),Base!U$3)-MAX(DATEVALUE($D624),Base!U$2)+1,0),"")</f>
        <v/>
      </c>
      <c r="X624" s="12" t="str">
        <f>IF(AND(($D624)&lt;&gt;"",($E624)&lt;&gt;""),IF(MIN(DATEVALUE($E624),Base!V$3)-MAX(DATEVALUE($D624),Base!V$2)+1&gt;=0,MIN(DATEVALUE($E624),Base!V$3)-MAX(DATEVALUE($D624),Base!V$2)+1,0),"")</f>
        <v/>
      </c>
      <c r="Y624" t="str">
        <f t="shared" si="138"/>
        <v/>
      </c>
      <c r="Z624" t="str">
        <f t="shared" si="139"/>
        <v/>
      </c>
      <c r="AA624" t="str">
        <f t="shared" si="140"/>
        <v/>
      </c>
      <c r="AB624" t="str">
        <f t="shared" si="141"/>
        <v/>
      </c>
      <c r="AC624" t="str">
        <f t="shared" si="142"/>
        <v/>
      </c>
      <c r="AD624" t="str">
        <f t="shared" si="143"/>
        <v/>
      </c>
      <c r="AE624" t="str">
        <f t="shared" si="144"/>
        <v/>
      </c>
      <c r="AF624" t="str">
        <f t="shared" si="145"/>
        <v/>
      </c>
      <c r="AG624" t="str">
        <f t="shared" si="146"/>
        <v/>
      </c>
      <c r="AH624" t="str">
        <f t="shared" si="147"/>
        <v/>
      </c>
      <c r="AI624" t="str">
        <f t="shared" si="148"/>
        <v/>
      </c>
      <c r="AJ624" t="str">
        <f t="shared" si="149"/>
        <v/>
      </c>
    </row>
    <row r="625" spans="1:36" x14ac:dyDescent="0.25">
      <c r="A625" s="3"/>
      <c r="B625" s="3"/>
      <c r="C625" s="4"/>
      <c r="D625" s="20"/>
      <c r="E625" s="20"/>
      <c r="F625" s="4"/>
      <c r="G625" s="4"/>
      <c r="H625" s="2"/>
      <c r="J625" s="4" t="str">
        <f t="shared" si="135"/>
        <v/>
      </c>
      <c r="K625" s="4" t="str">
        <f t="shared" si="136"/>
        <v/>
      </c>
      <c r="L625" s="31" t="str">
        <f t="shared" si="137"/>
        <v/>
      </c>
      <c r="M625" s="12" t="str">
        <f>IF(AND(($D625)&lt;&gt;"",($E625)&lt;&gt;""),IF(MIN(DATEVALUE($E625),Base!K$3)-MAX(DATEVALUE($D625),Base!K$2)+1&gt;=0,MIN(DATEVALUE($E625),Base!K$3)-MAX(DATEVALUE($D625),Base!K$2)+1,0),"")</f>
        <v/>
      </c>
      <c r="N625" s="12" t="str">
        <f>IF(AND(($D625)&lt;&gt;"",($E625)&lt;&gt;""),IF(MIN(DATEVALUE($E625),Base!L$3)-MAX(DATEVALUE($D625),Base!L$2)+1&gt;=0,MIN(DATEVALUE($E625),Base!L$3)-MAX(DATEVALUE($D625),Base!L$2)+1,0),"")</f>
        <v/>
      </c>
      <c r="O625" s="12" t="str">
        <f>IF(AND(($D625)&lt;&gt;"",($E625)&lt;&gt;""),IF(MIN(DATEVALUE($E625),Base!M$3)-MAX(DATEVALUE($D625),Base!M$2)+1&gt;=0,MIN(DATEVALUE($E625),Base!M$3)-MAX(DATEVALUE($D625),Base!M$2)+1,0),"")</f>
        <v/>
      </c>
      <c r="P625" s="12" t="str">
        <f>IF(AND(($D625)&lt;&gt;"",($E625)&lt;&gt;""),IF(MIN(DATEVALUE($E625),Base!N$3)-MAX(DATEVALUE($D625),Base!N$2)+1&gt;=0,MIN(DATEVALUE($E625),Base!N$3)-MAX(DATEVALUE($D625),Base!N$2)+1,0),"")</f>
        <v/>
      </c>
      <c r="Q625" s="12" t="str">
        <f>IF(AND(($D625)&lt;&gt;"",($E625)&lt;&gt;""),IF(MIN(DATEVALUE($E625),Base!O$3)-MAX(DATEVALUE($D625),Base!O$2)+1&gt;=0,MIN(DATEVALUE($E625),Base!O$3)-MAX(DATEVALUE($D625),Base!O$2)+1,0),"")</f>
        <v/>
      </c>
      <c r="R625" s="12" t="str">
        <f>IF(AND(($D625)&lt;&gt;"",($E625)&lt;&gt;""),IF(MIN(DATEVALUE($E625),Base!P$3)-MAX(DATEVALUE($D625),Base!P$2)+1&gt;=0,MIN(DATEVALUE($E625),Base!P$3)-MAX(DATEVALUE($D625),Base!P$2)+1,0),"")</f>
        <v/>
      </c>
      <c r="S625" s="12" t="str">
        <f>IF(AND(($D625)&lt;&gt;"",($E625)&lt;&gt;""),IF(MIN(DATEVALUE($E625),Base!Q$3)-MAX(DATEVALUE($D625),Base!Q$2)+1&gt;=0,MIN(DATEVALUE($E625),Base!Q$3)-MAX(DATEVALUE($D625),Base!Q$2)+1,0),"")</f>
        <v/>
      </c>
      <c r="T625" s="12" t="str">
        <f>IF(AND(($D625)&lt;&gt;"",($E625)&lt;&gt;""),IF(MIN(DATEVALUE($E625),Base!R$3)-MAX(DATEVALUE($D625),Base!R$2)+1&gt;=0,MIN(DATEVALUE($E625),Base!R$3)-MAX(DATEVALUE($D625),Base!R$2)+1,0),"")</f>
        <v/>
      </c>
      <c r="U625" s="12" t="str">
        <f>IF(AND(($D625)&lt;&gt;"",($E625)&lt;&gt;""),IF(MIN(DATEVALUE($E625),Base!S$3)-MAX(DATEVALUE($D625),Base!S$2)+1&gt;=0,MIN(DATEVALUE($E625),Base!S$3)-MAX(DATEVALUE($D625),Base!S$2)+1,0),"")</f>
        <v/>
      </c>
      <c r="V625" s="12" t="str">
        <f>IF(AND(($D625)&lt;&gt;"",($E625)&lt;&gt;""),IF(MIN(DATEVALUE($E625),Base!T$3)-MAX(DATEVALUE($D625),Base!T$2)+1&gt;=0,MIN(DATEVALUE($E625),Base!T$3)-MAX(DATEVALUE($D625),Base!T$2)+1,0),"")</f>
        <v/>
      </c>
      <c r="W625" s="12" t="str">
        <f>IF(AND(($D625)&lt;&gt;"",($E625)&lt;&gt;""),IF(MIN(DATEVALUE($E625),Base!U$3)-MAX(DATEVALUE($D625),Base!U$2)+1&gt;=0,MIN(DATEVALUE($E625),Base!U$3)-MAX(DATEVALUE($D625),Base!U$2)+1,0),"")</f>
        <v/>
      </c>
      <c r="X625" s="12" t="str">
        <f>IF(AND(($D625)&lt;&gt;"",($E625)&lt;&gt;""),IF(MIN(DATEVALUE($E625),Base!V$3)-MAX(DATEVALUE($D625),Base!V$2)+1&gt;=0,MIN(DATEVALUE($E625),Base!V$3)-MAX(DATEVALUE($D625),Base!V$2)+1,0),"")</f>
        <v/>
      </c>
      <c r="Y625" t="str">
        <f t="shared" si="138"/>
        <v/>
      </c>
      <c r="Z625" t="str">
        <f t="shared" si="139"/>
        <v/>
      </c>
      <c r="AA625" t="str">
        <f t="shared" si="140"/>
        <v/>
      </c>
      <c r="AB625" t="str">
        <f t="shared" si="141"/>
        <v/>
      </c>
      <c r="AC625" t="str">
        <f t="shared" si="142"/>
        <v/>
      </c>
      <c r="AD625" t="str">
        <f t="shared" si="143"/>
        <v/>
      </c>
      <c r="AE625" t="str">
        <f t="shared" si="144"/>
        <v/>
      </c>
      <c r="AF625" t="str">
        <f t="shared" si="145"/>
        <v/>
      </c>
      <c r="AG625" t="str">
        <f t="shared" si="146"/>
        <v/>
      </c>
      <c r="AH625" t="str">
        <f t="shared" si="147"/>
        <v/>
      </c>
      <c r="AI625" t="str">
        <f t="shared" si="148"/>
        <v/>
      </c>
      <c r="AJ625" t="str">
        <f t="shared" si="149"/>
        <v/>
      </c>
    </row>
    <row r="626" spans="1:36" x14ac:dyDescent="0.25">
      <c r="A626" s="3"/>
      <c r="B626" s="3"/>
      <c r="C626" s="4"/>
      <c r="D626" s="20"/>
      <c r="E626" s="20"/>
      <c r="F626" s="4"/>
      <c r="G626" s="4"/>
      <c r="H626" s="2"/>
      <c r="J626" s="4" t="str">
        <f t="shared" si="135"/>
        <v/>
      </c>
      <c r="K626" s="4" t="str">
        <f t="shared" si="136"/>
        <v/>
      </c>
      <c r="L626" s="31" t="str">
        <f t="shared" si="137"/>
        <v/>
      </c>
      <c r="M626" s="12" t="str">
        <f>IF(AND(($D626)&lt;&gt;"",($E626)&lt;&gt;""),IF(MIN(DATEVALUE($E626),Base!K$3)-MAX(DATEVALUE($D626),Base!K$2)+1&gt;=0,MIN(DATEVALUE($E626),Base!K$3)-MAX(DATEVALUE($D626),Base!K$2)+1,0),"")</f>
        <v/>
      </c>
      <c r="N626" s="12" t="str">
        <f>IF(AND(($D626)&lt;&gt;"",($E626)&lt;&gt;""),IF(MIN(DATEVALUE($E626),Base!L$3)-MAX(DATEVALUE($D626),Base!L$2)+1&gt;=0,MIN(DATEVALUE($E626),Base!L$3)-MAX(DATEVALUE($D626),Base!L$2)+1,0),"")</f>
        <v/>
      </c>
      <c r="O626" s="12" t="str">
        <f>IF(AND(($D626)&lt;&gt;"",($E626)&lt;&gt;""),IF(MIN(DATEVALUE($E626),Base!M$3)-MAX(DATEVALUE($D626),Base!M$2)+1&gt;=0,MIN(DATEVALUE($E626),Base!M$3)-MAX(DATEVALUE($D626),Base!M$2)+1,0),"")</f>
        <v/>
      </c>
      <c r="P626" s="12" t="str">
        <f>IF(AND(($D626)&lt;&gt;"",($E626)&lt;&gt;""),IF(MIN(DATEVALUE($E626),Base!N$3)-MAX(DATEVALUE($D626),Base!N$2)+1&gt;=0,MIN(DATEVALUE($E626),Base!N$3)-MAX(DATEVALUE($D626),Base!N$2)+1,0),"")</f>
        <v/>
      </c>
      <c r="Q626" s="12" t="str">
        <f>IF(AND(($D626)&lt;&gt;"",($E626)&lt;&gt;""),IF(MIN(DATEVALUE($E626),Base!O$3)-MAX(DATEVALUE($D626),Base!O$2)+1&gt;=0,MIN(DATEVALUE($E626),Base!O$3)-MAX(DATEVALUE($D626),Base!O$2)+1,0),"")</f>
        <v/>
      </c>
      <c r="R626" s="12" t="str">
        <f>IF(AND(($D626)&lt;&gt;"",($E626)&lt;&gt;""),IF(MIN(DATEVALUE($E626),Base!P$3)-MAX(DATEVALUE($D626),Base!P$2)+1&gt;=0,MIN(DATEVALUE($E626),Base!P$3)-MAX(DATEVALUE($D626),Base!P$2)+1,0),"")</f>
        <v/>
      </c>
      <c r="S626" s="12" t="str">
        <f>IF(AND(($D626)&lt;&gt;"",($E626)&lt;&gt;""),IF(MIN(DATEVALUE($E626),Base!Q$3)-MAX(DATEVALUE($D626),Base!Q$2)+1&gt;=0,MIN(DATEVALUE($E626),Base!Q$3)-MAX(DATEVALUE($D626),Base!Q$2)+1,0),"")</f>
        <v/>
      </c>
      <c r="T626" s="12" t="str">
        <f>IF(AND(($D626)&lt;&gt;"",($E626)&lt;&gt;""),IF(MIN(DATEVALUE($E626),Base!R$3)-MAX(DATEVALUE($D626),Base!R$2)+1&gt;=0,MIN(DATEVALUE($E626),Base!R$3)-MAX(DATEVALUE($D626),Base!R$2)+1,0),"")</f>
        <v/>
      </c>
      <c r="U626" s="12" t="str">
        <f>IF(AND(($D626)&lt;&gt;"",($E626)&lt;&gt;""),IF(MIN(DATEVALUE($E626),Base!S$3)-MAX(DATEVALUE($D626),Base!S$2)+1&gt;=0,MIN(DATEVALUE($E626),Base!S$3)-MAX(DATEVALUE($D626),Base!S$2)+1,0),"")</f>
        <v/>
      </c>
      <c r="V626" s="12" t="str">
        <f>IF(AND(($D626)&lt;&gt;"",($E626)&lt;&gt;""),IF(MIN(DATEVALUE($E626),Base!T$3)-MAX(DATEVALUE($D626),Base!T$2)+1&gt;=0,MIN(DATEVALUE($E626),Base!T$3)-MAX(DATEVALUE($D626),Base!T$2)+1,0),"")</f>
        <v/>
      </c>
      <c r="W626" s="12" t="str">
        <f>IF(AND(($D626)&lt;&gt;"",($E626)&lt;&gt;""),IF(MIN(DATEVALUE($E626),Base!U$3)-MAX(DATEVALUE($D626),Base!U$2)+1&gt;=0,MIN(DATEVALUE($E626),Base!U$3)-MAX(DATEVALUE($D626),Base!U$2)+1,0),"")</f>
        <v/>
      </c>
      <c r="X626" s="12" t="str">
        <f>IF(AND(($D626)&lt;&gt;"",($E626)&lt;&gt;""),IF(MIN(DATEVALUE($E626),Base!V$3)-MAX(DATEVALUE($D626),Base!V$2)+1&gt;=0,MIN(DATEVALUE($E626),Base!V$3)-MAX(DATEVALUE($D626),Base!V$2)+1,0),"")</f>
        <v/>
      </c>
      <c r="Y626" t="str">
        <f t="shared" si="138"/>
        <v/>
      </c>
      <c r="Z626" t="str">
        <f t="shared" si="139"/>
        <v/>
      </c>
      <c r="AA626" t="str">
        <f t="shared" si="140"/>
        <v/>
      </c>
      <c r="AB626" t="str">
        <f t="shared" si="141"/>
        <v/>
      </c>
      <c r="AC626" t="str">
        <f t="shared" si="142"/>
        <v/>
      </c>
      <c r="AD626" t="str">
        <f t="shared" si="143"/>
        <v/>
      </c>
      <c r="AE626" t="str">
        <f t="shared" si="144"/>
        <v/>
      </c>
      <c r="AF626" t="str">
        <f t="shared" si="145"/>
        <v/>
      </c>
      <c r="AG626" t="str">
        <f t="shared" si="146"/>
        <v/>
      </c>
      <c r="AH626" t="str">
        <f t="shared" si="147"/>
        <v/>
      </c>
      <c r="AI626" t="str">
        <f t="shared" si="148"/>
        <v/>
      </c>
      <c r="AJ626" t="str">
        <f t="shared" si="149"/>
        <v/>
      </c>
    </row>
    <row r="627" spans="1:36" x14ac:dyDescent="0.25">
      <c r="A627" s="3"/>
      <c r="B627" s="3"/>
      <c r="C627" s="4"/>
      <c r="D627" s="20"/>
      <c r="E627" s="20"/>
      <c r="F627" s="4"/>
      <c r="G627" s="4"/>
      <c r="H627" s="2"/>
      <c r="J627" s="4" t="str">
        <f t="shared" si="135"/>
        <v/>
      </c>
      <c r="K627" s="4" t="str">
        <f t="shared" si="136"/>
        <v/>
      </c>
      <c r="L627" s="31" t="str">
        <f t="shared" si="137"/>
        <v/>
      </c>
      <c r="M627" s="12" t="str">
        <f>IF(AND(($D627)&lt;&gt;"",($E627)&lt;&gt;""),IF(MIN(DATEVALUE($E627),Base!K$3)-MAX(DATEVALUE($D627),Base!K$2)+1&gt;=0,MIN(DATEVALUE($E627),Base!K$3)-MAX(DATEVALUE($D627),Base!K$2)+1,0),"")</f>
        <v/>
      </c>
      <c r="N627" s="12" t="str">
        <f>IF(AND(($D627)&lt;&gt;"",($E627)&lt;&gt;""),IF(MIN(DATEVALUE($E627),Base!L$3)-MAX(DATEVALUE($D627),Base!L$2)+1&gt;=0,MIN(DATEVALUE($E627),Base!L$3)-MAX(DATEVALUE($D627),Base!L$2)+1,0),"")</f>
        <v/>
      </c>
      <c r="O627" s="12" t="str">
        <f>IF(AND(($D627)&lt;&gt;"",($E627)&lt;&gt;""),IF(MIN(DATEVALUE($E627),Base!M$3)-MAX(DATEVALUE($D627),Base!M$2)+1&gt;=0,MIN(DATEVALUE($E627),Base!M$3)-MAX(DATEVALUE($D627),Base!M$2)+1,0),"")</f>
        <v/>
      </c>
      <c r="P627" s="12" t="str">
        <f>IF(AND(($D627)&lt;&gt;"",($E627)&lt;&gt;""),IF(MIN(DATEVALUE($E627),Base!N$3)-MAX(DATEVALUE($D627),Base!N$2)+1&gt;=0,MIN(DATEVALUE($E627),Base!N$3)-MAX(DATEVALUE($D627),Base!N$2)+1,0),"")</f>
        <v/>
      </c>
      <c r="Q627" s="12" t="str">
        <f>IF(AND(($D627)&lt;&gt;"",($E627)&lt;&gt;""),IF(MIN(DATEVALUE($E627),Base!O$3)-MAX(DATEVALUE($D627),Base!O$2)+1&gt;=0,MIN(DATEVALUE($E627),Base!O$3)-MAX(DATEVALUE($D627),Base!O$2)+1,0),"")</f>
        <v/>
      </c>
      <c r="R627" s="12" t="str">
        <f>IF(AND(($D627)&lt;&gt;"",($E627)&lt;&gt;""),IF(MIN(DATEVALUE($E627),Base!P$3)-MAX(DATEVALUE($D627),Base!P$2)+1&gt;=0,MIN(DATEVALUE($E627),Base!P$3)-MAX(DATEVALUE($D627),Base!P$2)+1,0),"")</f>
        <v/>
      </c>
      <c r="S627" s="12" t="str">
        <f>IF(AND(($D627)&lt;&gt;"",($E627)&lt;&gt;""),IF(MIN(DATEVALUE($E627),Base!Q$3)-MAX(DATEVALUE($D627),Base!Q$2)+1&gt;=0,MIN(DATEVALUE($E627),Base!Q$3)-MAX(DATEVALUE($D627),Base!Q$2)+1,0),"")</f>
        <v/>
      </c>
      <c r="T627" s="12" t="str">
        <f>IF(AND(($D627)&lt;&gt;"",($E627)&lt;&gt;""),IF(MIN(DATEVALUE($E627),Base!R$3)-MAX(DATEVALUE($D627),Base!R$2)+1&gt;=0,MIN(DATEVALUE($E627),Base!R$3)-MAX(DATEVALUE($D627),Base!R$2)+1,0),"")</f>
        <v/>
      </c>
      <c r="U627" s="12" t="str">
        <f>IF(AND(($D627)&lt;&gt;"",($E627)&lt;&gt;""),IF(MIN(DATEVALUE($E627),Base!S$3)-MAX(DATEVALUE($D627),Base!S$2)+1&gt;=0,MIN(DATEVALUE($E627),Base!S$3)-MAX(DATEVALUE($D627),Base!S$2)+1,0),"")</f>
        <v/>
      </c>
      <c r="V627" s="12" t="str">
        <f>IF(AND(($D627)&lt;&gt;"",($E627)&lt;&gt;""),IF(MIN(DATEVALUE($E627),Base!T$3)-MAX(DATEVALUE($D627),Base!T$2)+1&gt;=0,MIN(DATEVALUE($E627),Base!T$3)-MAX(DATEVALUE($D627),Base!T$2)+1,0),"")</f>
        <v/>
      </c>
      <c r="W627" s="12" t="str">
        <f>IF(AND(($D627)&lt;&gt;"",($E627)&lt;&gt;""),IF(MIN(DATEVALUE($E627),Base!U$3)-MAX(DATEVALUE($D627),Base!U$2)+1&gt;=0,MIN(DATEVALUE($E627),Base!U$3)-MAX(DATEVALUE($D627),Base!U$2)+1,0),"")</f>
        <v/>
      </c>
      <c r="X627" s="12" t="str">
        <f>IF(AND(($D627)&lt;&gt;"",($E627)&lt;&gt;""),IF(MIN(DATEVALUE($E627),Base!V$3)-MAX(DATEVALUE($D627),Base!V$2)+1&gt;=0,MIN(DATEVALUE($E627),Base!V$3)-MAX(DATEVALUE($D627),Base!V$2)+1,0),"")</f>
        <v/>
      </c>
      <c r="Y627" t="str">
        <f t="shared" si="138"/>
        <v/>
      </c>
      <c r="Z627" t="str">
        <f t="shared" si="139"/>
        <v/>
      </c>
      <c r="AA627" t="str">
        <f t="shared" si="140"/>
        <v/>
      </c>
      <c r="AB627" t="str">
        <f t="shared" si="141"/>
        <v/>
      </c>
      <c r="AC627" t="str">
        <f t="shared" si="142"/>
        <v/>
      </c>
      <c r="AD627" t="str">
        <f t="shared" si="143"/>
        <v/>
      </c>
      <c r="AE627" t="str">
        <f t="shared" si="144"/>
        <v/>
      </c>
      <c r="AF627" t="str">
        <f t="shared" si="145"/>
        <v/>
      </c>
      <c r="AG627" t="str">
        <f t="shared" si="146"/>
        <v/>
      </c>
      <c r="AH627" t="str">
        <f t="shared" si="147"/>
        <v/>
      </c>
      <c r="AI627" t="str">
        <f t="shared" si="148"/>
        <v/>
      </c>
      <c r="AJ627" t="str">
        <f t="shared" si="149"/>
        <v/>
      </c>
    </row>
    <row r="628" spans="1:36" x14ac:dyDescent="0.25">
      <c r="A628" s="3"/>
      <c r="B628" s="3"/>
      <c r="C628" s="4"/>
      <c r="D628" s="20"/>
      <c r="E628" s="20"/>
      <c r="F628" s="4"/>
      <c r="G628" s="4"/>
      <c r="H628" s="2"/>
      <c r="J628" s="4" t="str">
        <f t="shared" si="135"/>
        <v/>
      </c>
      <c r="K628" s="4" t="str">
        <f t="shared" si="136"/>
        <v/>
      </c>
      <c r="L628" s="31" t="str">
        <f t="shared" si="137"/>
        <v/>
      </c>
      <c r="M628" s="12" t="str">
        <f>IF(AND(($D628)&lt;&gt;"",($E628)&lt;&gt;""),IF(MIN(DATEVALUE($E628),Base!K$3)-MAX(DATEVALUE($D628),Base!K$2)+1&gt;=0,MIN(DATEVALUE($E628),Base!K$3)-MAX(DATEVALUE($D628),Base!K$2)+1,0),"")</f>
        <v/>
      </c>
      <c r="N628" s="12" t="str">
        <f>IF(AND(($D628)&lt;&gt;"",($E628)&lt;&gt;""),IF(MIN(DATEVALUE($E628),Base!L$3)-MAX(DATEVALUE($D628),Base!L$2)+1&gt;=0,MIN(DATEVALUE($E628),Base!L$3)-MAX(DATEVALUE($D628),Base!L$2)+1,0),"")</f>
        <v/>
      </c>
      <c r="O628" s="12" t="str">
        <f>IF(AND(($D628)&lt;&gt;"",($E628)&lt;&gt;""),IF(MIN(DATEVALUE($E628),Base!M$3)-MAX(DATEVALUE($D628),Base!M$2)+1&gt;=0,MIN(DATEVALUE($E628),Base!M$3)-MAX(DATEVALUE($D628),Base!M$2)+1,0),"")</f>
        <v/>
      </c>
      <c r="P628" s="12" t="str">
        <f>IF(AND(($D628)&lt;&gt;"",($E628)&lt;&gt;""),IF(MIN(DATEVALUE($E628),Base!N$3)-MAX(DATEVALUE($D628),Base!N$2)+1&gt;=0,MIN(DATEVALUE($E628),Base!N$3)-MAX(DATEVALUE($D628),Base!N$2)+1,0),"")</f>
        <v/>
      </c>
      <c r="Q628" s="12" t="str">
        <f>IF(AND(($D628)&lt;&gt;"",($E628)&lt;&gt;""),IF(MIN(DATEVALUE($E628),Base!O$3)-MAX(DATEVALUE($D628),Base!O$2)+1&gt;=0,MIN(DATEVALUE($E628),Base!O$3)-MAX(DATEVALUE($D628),Base!O$2)+1,0),"")</f>
        <v/>
      </c>
      <c r="R628" s="12" t="str">
        <f>IF(AND(($D628)&lt;&gt;"",($E628)&lt;&gt;""),IF(MIN(DATEVALUE($E628),Base!P$3)-MAX(DATEVALUE($D628),Base!P$2)+1&gt;=0,MIN(DATEVALUE($E628),Base!P$3)-MAX(DATEVALUE($D628),Base!P$2)+1,0),"")</f>
        <v/>
      </c>
      <c r="S628" s="12" t="str">
        <f>IF(AND(($D628)&lt;&gt;"",($E628)&lt;&gt;""),IF(MIN(DATEVALUE($E628),Base!Q$3)-MAX(DATEVALUE($D628),Base!Q$2)+1&gt;=0,MIN(DATEVALUE($E628),Base!Q$3)-MAX(DATEVALUE($D628),Base!Q$2)+1,0),"")</f>
        <v/>
      </c>
      <c r="T628" s="12" t="str">
        <f>IF(AND(($D628)&lt;&gt;"",($E628)&lt;&gt;""),IF(MIN(DATEVALUE($E628),Base!R$3)-MAX(DATEVALUE($D628),Base!R$2)+1&gt;=0,MIN(DATEVALUE($E628),Base!R$3)-MAX(DATEVALUE($D628),Base!R$2)+1,0),"")</f>
        <v/>
      </c>
      <c r="U628" s="12" t="str">
        <f>IF(AND(($D628)&lt;&gt;"",($E628)&lt;&gt;""),IF(MIN(DATEVALUE($E628),Base!S$3)-MAX(DATEVALUE($D628),Base!S$2)+1&gt;=0,MIN(DATEVALUE($E628),Base!S$3)-MAX(DATEVALUE($D628),Base!S$2)+1,0),"")</f>
        <v/>
      </c>
      <c r="V628" s="12" t="str">
        <f>IF(AND(($D628)&lt;&gt;"",($E628)&lt;&gt;""),IF(MIN(DATEVALUE($E628),Base!T$3)-MAX(DATEVALUE($D628),Base!T$2)+1&gt;=0,MIN(DATEVALUE($E628),Base!T$3)-MAX(DATEVALUE($D628),Base!T$2)+1,0),"")</f>
        <v/>
      </c>
      <c r="W628" s="12" t="str">
        <f>IF(AND(($D628)&lt;&gt;"",($E628)&lt;&gt;""),IF(MIN(DATEVALUE($E628),Base!U$3)-MAX(DATEVALUE($D628),Base!U$2)+1&gt;=0,MIN(DATEVALUE($E628),Base!U$3)-MAX(DATEVALUE($D628),Base!U$2)+1,0),"")</f>
        <v/>
      </c>
      <c r="X628" s="12" t="str">
        <f>IF(AND(($D628)&lt;&gt;"",($E628)&lt;&gt;""),IF(MIN(DATEVALUE($E628),Base!V$3)-MAX(DATEVALUE($D628),Base!V$2)+1&gt;=0,MIN(DATEVALUE($E628),Base!V$3)-MAX(DATEVALUE($D628),Base!V$2)+1,0),"")</f>
        <v/>
      </c>
      <c r="Y628" t="str">
        <f t="shared" si="138"/>
        <v/>
      </c>
      <c r="Z628" t="str">
        <f t="shared" si="139"/>
        <v/>
      </c>
      <c r="AA628" t="str">
        <f t="shared" si="140"/>
        <v/>
      </c>
      <c r="AB628" t="str">
        <f t="shared" si="141"/>
        <v/>
      </c>
      <c r="AC628" t="str">
        <f t="shared" si="142"/>
        <v/>
      </c>
      <c r="AD628" t="str">
        <f t="shared" si="143"/>
        <v/>
      </c>
      <c r="AE628" t="str">
        <f t="shared" si="144"/>
        <v/>
      </c>
      <c r="AF628" t="str">
        <f t="shared" si="145"/>
        <v/>
      </c>
      <c r="AG628" t="str">
        <f t="shared" si="146"/>
        <v/>
      </c>
      <c r="AH628" t="str">
        <f t="shared" si="147"/>
        <v/>
      </c>
      <c r="AI628" t="str">
        <f t="shared" si="148"/>
        <v/>
      </c>
      <c r="AJ628" t="str">
        <f t="shared" si="149"/>
        <v/>
      </c>
    </row>
    <row r="629" spans="1:36" x14ac:dyDescent="0.25">
      <c r="A629" s="3"/>
      <c r="B629" s="3"/>
      <c r="C629" s="4"/>
      <c r="D629" s="20"/>
      <c r="E629" s="20"/>
      <c r="F629" s="4"/>
      <c r="G629" s="4"/>
      <c r="H629" s="2"/>
      <c r="J629" s="4" t="str">
        <f t="shared" si="135"/>
        <v/>
      </c>
      <c r="K629" s="4" t="str">
        <f t="shared" si="136"/>
        <v/>
      </c>
      <c r="L629" s="31" t="str">
        <f t="shared" si="137"/>
        <v/>
      </c>
      <c r="M629" s="12" t="str">
        <f>IF(AND(($D629)&lt;&gt;"",($E629)&lt;&gt;""),IF(MIN(DATEVALUE($E629),Base!K$3)-MAX(DATEVALUE($D629),Base!K$2)+1&gt;=0,MIN(DATEVALUE($E629),Base!K$3)-MAX(DATEVALUE($D629),Base!K$2)+1,0),"")</f>
        <v/>
      </c>
      <c r="N629" s="12" t="str">
        <f>IF(AND(($D629)&lt;&gt;"",($E629)&lt;&gt;""),IF(MIN(DATEVALUE($E629),Base!L$3)-MAX(DATEVALUE($D629),Base!L$2)+1&gt;=0,MIN(DATEVALUE($E629),Base!L$3)-MAX(DATEVALUE($D629),Base!L$2)+1,0),"")</f>
        <v/>
      </c>
      <c r="O629" s="12" t="str">
        <f>IF(AND(($D629)&lt;&gt;"",($E629)&lt;&gt;""),IF(MIN(DATEVALUE($E629),Base!M$3)-MAX(DATEVALUE($D629),Base!M$2)+1&gt;=0,MIN(DATEVALUE($E629),Base!M$3)-MAX(DATEVALUE($D629),Base!M$2)+1,0),"")</f>
        <v/>
      </c>
      <c r="P629" s="12" t="str">
        <f>IF(AND(($D629)&lt;&gt;"",($E629)&lt;&gt;""),IF(MIN(DATEVALUE($E629),Base!N$3)-MAX(DATEVALUE($D629),Base!N$2)+1&gt;=0,MIN(DATEVALUE($E629),Base!N$3)-MAX(DATEVALUE($D629),Base!N$2)+1,0),"")</f>
        <v/>
      </c>
      <c r="Q629" s="12" t="str">
        <f>IF(AND(($D629)&lt;&gt;"",($E629)&lt;&gt;""),IF(MIN(DATEVALUE($E629),Base!O$3)-MAX(DATEVALUE($D629),Base!O$2)+1&gt;=0,MIN(DATEVALUE($E629),Base!O$3)-MAX(DATEVALUE($D629),Base!O$2)+1,0),"")</f>
        <v/>
      </c>
      <c r="R629" s="12" t="str">
        <f>IF(AND(($D629)&lt;&gt;"",($E629)&lt;&gt;""),IF(MIN(DATEVALUE($E629),Base!P$3)-MAX(DATEVALUE($D629),Base!P$2)+1&gt;=0,MIN(DATEVALUE($E629),Base!P$3)-MAX(DATEVALUE($D629),Base!P$2)+1,0),"")</f>
        <v/>
      </c>
      <c r="S629" s="12" t="str">
        <f>IF(AND(($D629)&lt;&gt;"",($E629)&lt;&gt;""),IF(MIN(DATEVALUE($E629),Base!Q$3)-MAX(DATEVALUE($D629),Base!Q$2)+1&gt;=0,MIN(DATEVALUE($E629),Base!Q$3)-MAX(DATEVALUE($D629),Base!Q$2)+1,0),"")</f>
        <v/>
      </c>
      <c r="T629" s="12" t="str">
        <f>IF(AND(($D629)&lt;&gt;"",($E629)&lt;&gt;""),IF(MIN(DATEVALUE($E629),Base!R$3)-MAX(DATEVALUE($D629),Base!R$2)+1&gt;=0,MIN(DATEVALUE($E629),Base!R$3)-MAX(DATEVALUE($D629),Base!R$2)+1,0),"")</f>
        <v/>
      </c>
      <c r="U629" s="12" t="str">
        <f>IF(AND(($D629)&lt;&gt;"",($E629)&lt;&gt;""),IF(MIN(DATEVALUE($E629),Base!S$3)-MAX(DATEVALUE($D629),Base!S$2)+1&gt;=0,MIN(DATEVALUE($E629),Base!S$3)-MAX(DATEVALUE($D629),Base!S$2)+1,0),"")</f>
        <v/>
      </c>
      <c r="V629" s="12" t="str">
        <f>IF(AND(($D629)&lt;&gt;"",($E629)&lt;&gt;""),IF(MIN(DATEVALUE($E629),Base!T$3)-MAX(DATEVALUE($D629),Base!T$2)+1&gt;=0,MIN(DATEVALUE($E629),Base!T$3)-MAX(DATEVALUE($D629),Base!T$2)+1,0),"")</f>
        <v/>
      </c>
      <c r="W629" s="12" t="str">
        <f>IF(AND(($D629)&lt;&gt;"",($E629)&lt;&gt;""),IF(MIN(DATEVALUE($E629),Base!U$3)-MAX(DATEVALUE($D629),Base!U$2)+1&gt;=0,MIN(DATEVALUE($E629),Base!U$3)-MAX(DATEVALUE($D629),Base!U$2)+1,0),"")</f>
        <v/>
      </c>
      <c r="X629" s="12" t="str">
        <f>IF(AND(($D629)&lt;&gt;"",($E629)&lt;&gt;""),IF(MIN(DATEVALUE($E629),Base!V$3)-MAX(DATEVALUE($D629),Base!V$2)+1&gt;=0,MIN(DATEVALUE($E629),Base!V$3)-MAX(DATEVALUE($D629),Base!V$2)+1,0),"")</f>
        <v/>
      </c>
      <c r="Y629" t="str">
        <f t="shared" si="138"/>
        <v/>
      </c>
      <c r="Z629" t="str">
        <f t="shared" si="139"/>
        <v/>
      </c>
      <c r="AA629" t="str">
        <f t="shared" si="140"/>
        <v/>
      </c>
      <c r="AB629" t="str">
        <f t="shared" si="141"/>
        <v/>
      </c>
      <c r="AC629" t="str">
        <f t="shared" si="142"/>
        <v/>
      </c>
      <c r="AD629" t="str">
        <f t="shared" si="143"/>
        <v/>
      </c>
      <c r="AE629" t="str">
        <f t="shared" si="144"/>
        <v/>
      </c>
      <c r="AF629" t="str">
        <f t="shared" si="145"/>
        <v/>
      </c>
      <c r="AG629" t="str">
        <f t="shared" si="146"/>
        <v/>
      </c>
      <c r="AH629" t="str">
        <f t="shared" si="147"/>
        <v/>
      </c>
      <c r="AI629" t="str">
        <f t="shared" si="148"/>
        <v/>
      </c>
      <c r="AJ629" t="str">
        <f t="shared" si="149"/>
        <v/>
      </c>
    </row>
    <row r="630" spans="1:36" x14ac:dyDescent="0.25">
      <c r="A630" s="3"/>
      <c r="B630" s="3"/>
      <c r="C630" s="4"/>
      <c r="D630" s="20"/>
      <c r="E630" s="20"/>
      <c r="F630" s="4"/>
      <c r="G630" s="4"/>
      <c r="H630" s="2"/>
      <c r="J630" s="4" t="str">
        <f t="shared" si="135"/>
        <v/>
      </c>
      <c r="K630" s="4" t="str">
        <f t="shared" si="136"/>
        <v/>
      </c>
      <c r="L630" s="31" t="str">
        <f t="shared" si="137"/>
        <v/>
      </c>
      <c r="M630" s="12" t="str">
        <f>IF(AND(($D630)&lt;&gt;"",($E630)&lt;&gt;""),IF(MIN(DATEVALUE($E630),Base!K$3)-MAX(DATEVALUE($D630),Base!K$2)+1&gt;=0,MIN(DATEVALUE($E630),Base!K$3)-MAX(DATEVALUE($D630),Base!K$2)+1,0),"")</f>
        <v/>
      </c>
      <c r="N630" s="12" t="str">
        <f>IF(AND(($D630)&lt;&gt;"",($E630)&lt;&gt;""),IF(MIN(DATEVALUE($E630),Base!L$3)-MAX(DATEVALUE($D630),Base!L$2)+1&gt;=0,MIN(DATEVALUE($E630),Base!L$3)-MAX(DATEVALUE($D630),Base!L$2)+1,0),"")</f>
        <v/>
      </c>
      <c r="O630" s="12" t="str">
        <f>IF(AND(($D630)&lt;&gt;"",($E630)&lt;&gt;""),IF(MIN(DATEVALUE($E630),Base!M$3)-MAX(DATEVALUE($D630),Base!M$2)+1&gt;=0,MIN(DATEVALUE($E630),Base!M$3)-MAX(DATEVALUE($D630),Base!M$2)+1,0),"")</f>
        <v/>
      </c>
      <c r="P630" s="12" t="str">
        <f>IF(AND(($D630)&lt;&gt;"",($E630)&lt;&gt;""),IF(MIN(DATEVALUE($E630),Base!N$3)-MAX(DATEVALUE($D630),Base!N$2)+1&gt;=0,MIN(DATEVALUE($E630),Base!N$3)-MAX(DATEVALUE($D630),Base!N$2)+1,0),"")</f>
        <v/>
      </c>
      <c r="Q630" s="12" t="str">
        <f>IF(AND(($D630)&lt;&gt;"",($E630)&lt;&gt;""),IF(MIN(DATEVALUE($E630),Base!O$3)-MAX(DATEVALUE($D630),Base!O$2)+1&gt;=0,MIN(DATEVALUE($E630),Base!O$3)-MAX(DATEVALUE($D630),Base!O$2)+1,0),"")</f>
        <v/>
      </c>
      <c r="R630" s="12" t="str">
        <f>IF(AND(($D630)&lt;&gt;"",($E630)&lt;&gt;""),IF(MIN(DATEVALUE($E630),Base!P$3)-MAX(DATEVALUE($D630),Base!P$2)+1&gt;=0,MIN(DATEVALUE($E630),Base!P$3)-MAX(DATEVALUE($D630),Base!P$2)+1,0),"")</f>
        <v/>
      </c>
      <c r="S630" s="12" t="str">
        <f>IF(AND(($D630)&lt;&gt;"",($E630)&lt;&gt;""),IF(MIN(DATEVALUE($E630),Base!Q$3)-MAX(DATEVALUE($D630),Base!Q$2)+1&gt;=0,MIN(DATEVALUE($E630),Base!Q$3)-MAX(DATEVALUE($D630),Base!Q$2)+1,0),"")</f>
        <v/>
      </c>
      <c r="T630" s="12" t="str">
        <f>IF(AND(($D630)&lt;&gt;"",($E630)&lt;&gt;""),IF(MIN(DATEVALUE($E630),Base!R$3)-MAX(DATEVALUE($D630),Base!R$2)+1&gt;=0,MIN(DATEVALUE($E630),Base!R$3)-MAX(DATEVALUE($D630),Base!R$2)+1,0),"")</f>
        <v/>
      </c>
      <c r="U630" s="12" t="str">
        <f>IF(AND(($D630)&lt;&gt;"",($E630)&lt;&gt;""),IF(MIN(DATEVALUE($E630),Base!S$3)-MAX(DATEVALUE($D630),Base!S$2)+1&gt;=0,MIN(DATEVALUE($E630),Base!S$3)-MAX(DATEVALUE($D630),Base!S$2)+1,0),"")</f>
        <v/>
      </c>
      <c r="V630" s="12" t="str">
        <f>IF(AND(($D630)&lt;&gt;"",($E630)&lt;&gt;""),IF(MIN(DATEVALUE($E630),Base!T$3)-MAX(DATEVALUE($D630),Base!T$2)+1&gt;=0,MIN(DATEVALUE($E630),Base!T$3)-MAX(DATEVALUE($D630),Base!T$2)+1,0),"")</f>
        <v/>
      </c>
      <c r="W630" s="12" t="str">
        <f>IF(AND(($D630)&lt;&gt;"",($E630)&lt;&gt;""),IF(MIN(DATEVALUE($E630),Base!U$3)-MAX(DATEVALUE($D630),Base!U$2)+1&gt;=0,MIN(DATEVALUE($E630),Base!U$3)-MAX(DATEVALUE($D630),Base!U$2)+1,0),"")</f>
        <v/>
      </c>
      <c r="X630" s="12" t="str">
        <f>IF(AND(($D630)&lt;&gt;"",($E630)&lt;&gt;""),IF(MIN(DATEVALUE($E630),Base!V$3)-MAX(DATEVALUE($D630),Base!V$2)+1&gt;=0,MIN(DATEVALUE($E630),Base!V$3)-MAX(DATEVALUE($D630),Base!V$2)+1,0),"")</f>
        <v/>
      </c>
      <c r="Y630" t="str">
        <f t="shared" si="138"/>
        <v/>
      </c>
      <c r="Z630" t="str">
        <f t="shared" si="139"/>
        <v/>
      </c>
      <c r="AA630" t="str">
        <f t="shared" si="140"/>
        <v/>
      </c>
      <c r="AB630" t="str">
        <f t="shared" si="141"/>
        <v/>
      </c>
      <c r="AC630" t="str">
        <f t="shared" si="142"/>
        <v/>
      </c>
      <c r="AD630" t="str">
        <f t="shared" si="143"/>
        <v/>
      </c>
      <c r="AE630" t="str">
        <f t="shared" si="144"/>
        <v/>
      </c>
      <c r="AF630" t="str">
        <f t="shared" si="145"/>
        <v/>
      </c>
      <c r="AG630" t="str">
        <f t="shared" si="146"/>
        <v/>
      </c>
      <c r="AH630" t="str">
        <f t="shared" si="147"/>
        <v/>
      </c>
      <c r="AI630" t="str">
        <f t="shared" si="148"/>
        <v/>
      </c>
      <c r="AJ630" t="str">
        <f t="shared" si="149"/>
        <v/>
      </c>
    </row>
    <row r="631" spans="1:36" x14ac:dyDescent="0.25">
      <c r="A631" s="3"/>
      <c r="B631" s="3"/>
      <c r="C631" s="4"/>
      <c r="D631" s="20"/>
      <c r="E631" s="20"/>
      <c r="F631" s="4"/>
      <c r="G631" s="4"/>
      <c r="H631" s="2"/>
      <c r="J631" s="4" t="str">
        <f t="shared" si="135"/>
        <v/>
      </c>
      <c r="K631" s="4" t="str">
        <f t="shared" si="136"/>
        <v/>
      </c>
      <c r="L631" s="31" t="str">
        <f t="shared" si="137"/>
        <v/>
      </c>
      <c r="M631" s="12" t="str">
        <f>IF(AND(($D631)&lt;&gt;"",($E631)&lt;&gt;""),IF(MIN(DATEVALUE($E631),Base!K$3)-MAX(DATEVALUE($D631),Base!K$2)+1&gt;=0,MIN(DATEVALUE($E631),Base!K$3)-MAX(DATEVALUE($D631),Base!K$2)+1,0),"")</f>
        <v/>
      </c>
      <c r="N631" s="12" t="str">
        <f>IF(AND(($D631)&lt;&gt;"",($E631)&lt;&gt;""),IF(MIN(DATEVALUE($E631),Base!L$3)-MAX(DATEVALUE($D631),Base!L$2)+1&gt;=0,MIN(DATEVALUE($E631),Base!L$3)-MAX(DATEVALUE($D631),Base!L$2)+1,0),"")</f>
        <v/>
      </c>
      <c r="O631" s="12" t="str">
        <f>IF(AND(($D631)&lt;&gt;"",($E631)&lt;&gt;""),IF(MIN(DATEVALUE($E631),Base!M$3)-MAX(DATEVALUE($D631),Base!M$2)+1&gt;=0,MIN(DATEVALUE($E631),Base!M$3)-MAX(DATEVALUE($D631),Base!M$2)+1,0),"")</f>
        <v/>
      </c>
      <c r="P631" s="12" t="str">
        <f>IF(AND(($D631)&lt;&gt;"",($E631)&lt;&gt;""),IF(MIN(DATEVALUE($E631),Base!N$3)-MAX(DATEVALUE($D631),Base!N$2)+1&gt;=0,MIN(DATEVALUE($E631),Base!N$3)-MAX(DATEVALUE($D631),Base!N$2)+1,0),"")</f>
        <v/>
      </c>
      <c r="Q631" s="12" t="str">
        <f>IF(AND(($D631)&lt;&gt;"",($E631)&lt;&gt;""),IF(MIN(DATEVALUE($E631),Base!O$3)-MAX(DATEVALUE($D631),Base!O$2)+1&gt;=0,MIN(DATEVALUE($E631),Base!O$3)-MAX(DATEVALUE($D631),Base!O$2)+1,0),"")</f>
        <v/>
      </c>
      <c r="R631" s="12" t="str">
        <f>IF(AND(($D631)&lt;&gt;"",($E631)&lt;&gt;""),IF(MIN(DATEVALUE($E631),Base!P$3)-MAX(DATEVALUE($D631),Base!P$2)+1&gt;=0,MIN(DATEVALUE($E631),Base!P$3)-MAX(DATEVALUE($D631),Base!P$2)+1,0),"")</f>
        <v/>
      </c>
      <c r="S631" s="12" t="str">
        <f>IF(AND(($D631)&lt;&gt;"",($E631)&lt;&gt;""),IF(MIN(DATEVALUE($E631),Base!Q$3)-MAX(DATEVALUE($D631),Base!Q$2)+1&gt;=0,MIN(DATEVALUE($E631),Base!Q$3)-MAX(DATEVALUE($D631),Base!Q$2)+1,0),"")</f>
        <v/>
      </c>
      <c r="T631" s="12" t="str">
        <f>IF(AND(($D631)&lt;&gt;"",($E631)&lt;&gt;""),IF(MIN(DATEVALUE($E631),Base!R$3)-MAX(DATEVALUE($D631),Base!R$2)+1&gt;=0,MIN(DATEVALUE($E631),Base!R$3)-MAX(DATEVALUE($D631),Base!R$2)+1,0),"")</f>
        <v/>
      </c>
      <c r="U631" s="12" t="str">
        <f>IF(AND(($D631)&lt;&gt;"",($E631)&lt;&gt;""),IF(MIN(DATEVALUE($E631),Base!S$3)-MAX(DATEVALUE($D631),Base!S$2)+1&gt;=0,MIN(DATEVALUE($E631),Base!S$3)-MAX(DATEVALUE($D631),Base!S$2)+1,0),"")</f>
        <v/>
      </c>
      <c r="V631" s="12" t="str">
        <f>IF(AND(($D631)&lt;&gt;"",($E631)&lt;&gt;""),IF(MIN(DATEVALUE($E631),Base!T$3)-MAX(DATEVALUE($D631),Base!T$2)+1&gt;=0,MIN(DATEVALUE($E631),Base!T$3)-MAX(DATEVALUE($D631),Base!T$2)+1,0),"")</f>
        <v/>
      </c>
      <c r="W631" s="12" t="str">
        <f>IF(AND(($D631)&lt;&gt;"",($E631)&lt;&gt;""),IF(MIN(DATEVALUE($E631),Base!U$3)-MAX(DATEVALUE($D631),Base!U$2)+1&gt;=0,MIN(DATEVALUE($E631),Base!U$3)-MAX(DATEVALUE($D631),Base!U$2)+1,0),"")</f>
        <v/>
      </c>
      <c r="X631" s="12" t="str">
        <f>IF(AND(($D631)&lt;&gt;"",($E631)&lt;&gt;""),IF(MIN(DATEVALUE($E631),Base!V$3)-MAX(DATEVALUE($D631),Base!V$2)+1&gt;=0,MIN(DATEVALUE($E631),Base!V$3)-MAX(DATEVALUE($D631),Base!V$2)+1,0),"")</f>
        <v/>
      </c>
      <c r="Y631" t="str">
        <f t="shared" si="138"/>
        <v/>
      </c>
      <c r="Z631" t="str">
        <f t="shared" si="139"/>
        <v/>
      </c>
      <c r="AA631" t="str">
        <f t="shared" si="140"/>
        <v/>
      </c>
      <c r="AB631" t="str">
        <f t="shared" si="141"/>
        <v/>
      </c>
      <c r="AC631" t="str">
        <f t="shared" si="142"/>
        <v/>
      </c>
      <c r="AD631" t="str">
        <f t="shared" si="143"/>
        <v/>
      </c>
      <c r="AE631" t="str">
        <f t="shared" si="144"/>
        <v/>
      </c>
      <c r="AF631" t="str">
        <f t="shared" si="145"/>
        <v/>
      </c>
      <c r="AG631" t="str">
        <f t="shared" si="146"/>
        <v/>
      </c>
      <c r="AH631" t="str">
        <f t="shared" si="147"/>
        <v/>
      </c>
      <c r="AI631" t="str">
        <f t="shared" si="148"/>
        <v/>
      </c>
      <c r="AJ631" t="str">
        <f t="shared" si="149"/>
        <v/>
      </c>
    </row>
    <row r="632" spans="1:36" x14ac:dyDescent="0.25">
      <c r="A632" s="3"/>
      <c r="B632" s="3"/>
      <c r="C632" s="4"/>
      <c r="D632" s="20"/>
      <c r="E632" s="20"/>
      <c r="F632" s="4"/>
      <c r="G632" s="4"/>
      <c r="H632" s="2"/>
      <c r="J632" s="4" t="str">
        <f t="shared" si="135"/>
        <v/>
      </c>
      <c r="K632" s="4" t="str">
        <f t="shared" si="136"/>
        <v/>
      </c>
      <c r="L632" s="31" t="str">
        <f t="shared" si="137"/>
        <v/>
      </c>
      <c r="M632" s="12" t="str">
        <f>IF(AND(($D632)&lt;&gt;"",($E632)&lt;&gt;""),IF(MIN(DATEVALUE($E632),Base!K$3)-MAX(DATEVALUE($D632),Base!K$2)+1&gt;=0,MIN(DATEVALUE($E632),Base!K$3)-MAX(DATEVALUE($D632),Base!K$2)+1,0),"")</f>
        <v/>
      </c>
      <c r="N632" s="12" t="str">
        <f>IF(AND(($D632)&lt;&gt;"",($E632)&lt;&gt;""),IF(MIN(DATEVALUE($E632),Base!L$3)-MAX(DATEVALUE($D632),Base!L$2)+1&gt;=0,MIN(DATEVALUE($E632),Base!L$3)-MAX(DATEVALUE($D632),Base!L$2)+1,0),"")</f>
        <v/>
      </c>
      <c r="O632" s="12" t="str">
        <f>IF(AND(($D632)&lt;&gt;"",($E632)&lt;&gt;""),IF(MIN(DATEVALUE($E632),Base!M$3)-MAX(DATEVALUE($D632),Base!M$2)+1&gt;=0,MIN(DATEVALUE($E632),Base!M$3)-MAX(DATEVALUE($D632),Base!M$2)+1,0),"")</f>
        <v/>
      </c>
      <c r="P632" s="12" t="str">
        <f>IF(AND(($D632)&lt;&gt;"",($E632)&lt;&gt;""),IF(MIN(DATEVALUE($E632),Base!N$3)-MAX(DATEVALUE($D632),Base!N$2)+1&gt;=0,MIN(DATEVALUE($E632),Base!N$3)-MAX(DATEVALUE($D632),Base!N$2)+1,0),"")</f>
        <v/>
      </c>
      <c r="Q632" s="12" t="str">
        <f>IF(AND(($D632)&lt;&gt;"",($E632)&lt;&gt;""),IF(MIN(DATEVALUE($E632),Base!O$3)-MAX(DATEVALUE($D632),Base!O$2)+1&gt;=0,MIN(DATEVALUE($E632),Base!O$3)-MAX(DATEVALUE($D632),Base!O$2)+1,0),"")</f>
        <v/>
      </c>
      <c r="R632" s="12" t="str">
        <f>IF(AND(($D632)&lt;&gt;"",($E632)&lt;&gt;""),IF(MIN(DATEVALUE($E632),Base!P$3)-MAX(DATEVALUE($D632),Base!P$2)+1&gt;=0,MIN(DATEVALUE($E632),Base!P$3)-MAX(DATEVALUE($D632),Base!P$2)+1,0),"")</f>
        <v/>
      </c>
      <c r="S632" s="12" t="str">
        <f>IF(AND(($D632)&lt;&gt;"",($E632)&lt;&gt;""),IF(MIN(DATEVALUE($E632),Base!Q$3)-MAX(DATEVALUE($D632),Base!Q$2)+1&gt;=0,MIN(DATEVALUE($E632),Base!Q$3)-MAX(DATEVALUE($D632),Base!Q$2)+1,0),"")</f>
        <v/>
      </c>
      <c r="T632" s="12" t="str">
        <f>IF(AND(($D632)&lt;&gt;"",($E632)&lt;&gt;""),IF(MIN(DATEVALUE($E632),Base!R$3)-MAX(DATEVALUE($D632),Base!R$2)+1&gt;=0,MIN(DATEVALUE($E632),Base!R$3)-MAX(DATEVALUE($D632),Base!R$2)+1,0),"")</f>
        <v/>
      </c>
      <c r="U632" s="12" t="str">
        <f>IF(AND(($D632)&lt;&gt;"",($E632)&lt;&gt;""),IF(MIN(DATEVALUE($E632),Base!S$3)-MAX(DATEVALUE($D632),Base!S$2)+1&gt;=0,MIN(DATEVALUE($E632),Base!S$3)-MAX(DATEVALUE($D632),Base!S$2)+1,0),"")</f>
        <v/>
      </c>
      <c r="V632" s="12" t="str">
        <f>IF(AND(($D632)&lt;&gt;"",($E632)&lt;&gt;""),IF(MIN(DATEVALUE($E632),Base!T$3)-MAX(DATEVALUE($D632),Base!T$2)+1&gt;=0,MIN(DATEVALUE($E632),Base!T$3)-MAX(DATEVALUE($D632),Base!T$2)+1,0),"")</f>
        <v/>
      </c>
      <c r="W632" s="12" t="str">
        <f>IF(AND(($D632)&lt;&gt;"",($E632)&lt;&gt;""),IF(MIN(DATEVALUE($E632),Base!U$3)-MAX(DATEVALUE($D632),Base!U$2)+1&gt;=0,MIN(DATEVALUE($E632),Base!U$3)-MAX(DATEVALUE($D632),Base!U$2)+1,0),"")</f>
        <v/>
      </c>
      <c r="X632" s="12" t="str">
        <f>IF(AND(($D632)&lt;&gt;"",($E632)&lt;&gt;""),IF(MIN(DATEVALUE($E632),Base!V$3)-MAX(DATEVALUE($D632),Base!V$2)+1&gt;=0,MIN(DATEVALUE($E632),Base!V$3)-MAX(DATEVALUE($D632),Base!V$2)+1,0),"")</f>
        <v/>
      </c>
      <c r="Y632" t="str">
        <f t="shared" si="138"/>
        <v/>
      </c>
      <c r="Z632" t="str">
        <f t="shared" si="139"/>
        <v/>
      </c>
      <c r="AA632" t="str">
        <f t="shared" si="140"/>
        <v/>
      </c>
      <c r="AB632" t="str">
        <f t="shared" si="141"/>
        <v/>
      </c>
      <c r="AC632" t="str">
        <f t="shared" si="142"/>
        <v/>
      </c>
      <c r="AD632" t="str">
        <f t="shared" si="143"/>
        <v/>
      </c>
      <c r="AE632" t="str">
        <f t="shared" si="144"/>
        <v/>
      </c>
      <c r="AF632" t="str">
        <f t="shared" si="145"/>
        <v/>
      </c>
      <c r="AG632" t="str">
        <f t="shared" si="146"/>
        <v/>
      </c>
      <c r="AH632" t="str">
        <f t="shared" si="147"/>
        <v/>
      </c>
      <c r="AI632" t="str">
        <f t="shared" si="148"/>
        <v/>
      </c>
      <c r="AJ632" t="str">
        <f t="shared" si="149"/>
        <v/>
      </c>
    </row>
    <row r="633" spans="1:36" x14ac:dyDescent="0.25">
      <c r="A633" s="3"/>
      <c r="B633" s="3"/>
      <c r="C633" s="4"/>
      <c r="D633" s="20"/>
      <c r="E633" s="20"/>
      <c r="F633" s="4"/>
      <c r="G633" s="4"/>
      <c r="H633" s="2"/>
      <c r="J633" s="4" t="str">
        <f t="shared" si="135"/>
        <v/>
      </c>
      <c r="K633" s="4" t="str">
        <f t="shared" si="136"/>
        <v/>
      </c>
      <c r="L633" s="31" t="str">
        <f t="shared" si="137"/>
        <v/>
      </c>
      <c r="M633" s="12" t="str">
        <f>IF(AND(($D633)&lt;&gt;"",($E633)&lt;&gt;""),IF(MIN(DATEVALUE($E633),Base!K$3)-MAX(DATEVALUE($D633),Base!K$2)+1&gt;=0,MIN(DATEVALUE($E633),Base!K$3)-MAX(DATEVALUE($D633),Base!K$2)+1,0),"")</f>
        <v/>
      </c>
      <c r="N633" s="12" t="str">
        <f>IF(AND(($D633)&lt;&gt;"",($E633)&lt;&gt;""),IF(MIN(DATEVALUE($E633),Base!L$3)-MAX(DATEVALUE($D633),Base!L$2)+1&gt;=0,MIN(DATEVALUE($E633),Base!L$3)-MAX(DATEVALUE($D633),Base!L$2)+1,0),"")</f>
        <v/>
      </c>
      <c r="O633" s="12" t="str">
        <f>IF(AND(($D633)&lt;&gt;"",($E633)&lt;&gt;""),IF(MIN(DATEVALUE($E633),Base!M$3)-MAX(DATEVALUE($D633),Base!M$2)+1&gt;=0,MIN(DATEVALUE($E633),Base!M$3)-MAX(DATEVALUE($D633),Base!M$2)+1,0),"")</f>
        <v/>
      </c>
      <c r="P633" s="12" t="str">
        <f>IF(AND(($D633)&lt;&gt;"",($E633)&lt;&gt;""),IF(MIN(DATEVALUE($E633),Base!N$3)-MAX(DATEVALUE($D633),Base!N$2)+1&gt;=0,MIN(DATEVALUE($E633),Base!N$3)-MAX(DATEVALUE($D633),Base!N$2)+1,0),"")</f>
        <v/>
      </c>
      <c r="Q633" s="12" t="str">
        <f>IF(AND(($D633)&lt;&gt;"",($E633)&lt;&gt;""),IF(MIN(DATEVALUE($E633),Base!O$3)-MAX(DATEVALUE($D633),Base!O$2)+1&gt;=0,MIN(DATEVALUE($E633),Base!O$3)-MAX(DATEVALUE($D633),Base!O$2)+1,0),"")</f>
        <v/>
      </c>
      <c r="R633" s="12" t="str">
        <f>IF(AND(($D633)&lt;&gt;"",($E633)&lt;&gt;""),IF(MIN(DATEVALUE($E633),Base!P$3)-MAX(DATEVALUE($D633),Base!P$2)+1&gt;=0,MIN(DATEVALUE($E633),Base!P$3)-MAX(DATEVALUE($D633),Base!P$2)+1,0),"")</f>
        <v/>
      </c>
      <c r="S633" s="12" t="str">
        <f>IF(AND(($D633)&lt;&gt;"",($E633)&lt;&gt;""),IF(MIN(DATEVALUE($E633),Base!Q$3)-MAX(DATEVALUE($D633),Base!Q$2)+1&gt;=0,MIN(DATEVALUE($E633),Base!Q$3)-MAX(DATEVALUE($D633),Base!Q$2)+1,0),"")</f>
        <v/>
      </c>
      <c r="T633" s="12" t="str">
        <f>IF(AND(($D633)&lt;&gt;"",($E633)&lt;&gt;""),IF(MIN(DATEVALUE($E633),Base!R$3)-MAX(DATEVALUE($D633),Base!R$2)+1&gt;=0,MIN(DATEVALUE($E633),Base!R$3)-MAX(DATEVALUE($D633),Base!R$2)+1,0),"")</f>
        <v/>
      </c>
      <c r="U633" s="12" t="str">
        <f>IF(AND(($D633)&lt;&gt;"",($E633)&lt;&gt;""),IF(MIN(DATEVALUE($E633),Base!S$3)-MAX(DATEVALUE($D633),Base!S$2)+1&gt;=0,MIN(DATEVALUE($E633),Base!S$3)-MAX(DATEVALUE($D633),Base!S$2)+1,0),"")</f>
        <v/>
      </c>
      <c r="V633" s="12" t="str">
        <f>IF(AND(($D633)&lt;&gt;"",($E633)&lt;&gt;""),IF(MIN(DATEVALUE($E633),Base!T$3)-MAX(DATEVALUE($D633),Base!T$2)+1&gt;=0,MIN(DATEVALUE($E633),Base!T$3)-MAX(DATEVALUE($D633),Base!T$2)+1,0),"")</f>
        <v/>
      </c>
      <c r="W633" s="12" t="str">
        <f>IF(AND(($D633)&lt;&gt;"",($E633)&lt;&gt;""),IF(MIN(DATEVALUE($E633),Base!U$3)-MAX(DATEVALUE($D633),Base!U$2)+1&gt;=0,MIN(DATEVALUE($E633),Base!U$3)-MAX(DATEVALUE($D633),Base!U$2)+1,0),"")</f>
        <v/>
      </c>
      <c r="X633" s="12" t="str">
        <f>IF(AND(($D633)&lt;&gt;"",($E633)&lt;&gt;""),IF(MIN(DATEVALUE($E633),Base!V$3)-MAX(DATEVALUE($D633),Base!V$2)+1&gt;=0,MIN(DATEVALUE($E633),Base!V$3)-MAX(DATEVALUE($D633),Base!V$2)+1,0),"")</f>
        <v/>
      </c>
      <c r="Y633" t="str">
        <f t="shared" si="138"/>
        <v/>
      </c>
      <c r="Z633" t="str">
        <f t="shared" si="139"/>
        <v/>
      </c>
      <c r="AA633" t="str">
        <f t="shared" si="140"/>
        <v/>
      </c>
      <c r="AB633" t="str">
        <f t="shared" si="141"/>
        <v/>
      </c>
      <c r="AC633" t="str">
        <f t="shared" si="142"/>
        <v/>
      </c>
      <c r="AD633" t="str">
        <f t="shared" si="143"/>
        <v/>
      </c>
      <c r="AE633" t="str">
        <f t="shared" si="144"/>
        <v/>
      </c>
      <c r="AF633" t="str">
        <f t="shared" si="145"/>
        <v/>
      </c>
      <c r="AG633" t="str">
        <f t="shared" si="146"/>
        <v/>
      </c>
      <c r="AH633" t="str">
        <f t="shared" si="147"/>
        <v/>
      </c>
      <c r="AI633" t="str">
        <f t="shared" si="148"/>
        <v/>
      </c>
      <c r="AJ633" t="str">
        <f t="shared" si="149"/>
        <v/>
      </c>
    </row>
    <row r="634" spans="1:36" x14ac:dyDescent="0.25">
      <c r="A634" s="3"/>
      <c r="B634" s="3"/>
      <c r="C634" s="4"/>
      <c r="D634" s="20"/>
      <c r="E634" s="20"/>
      <c r="F634" s="4"/>
      <c r="G634" s="4"/>
      <c r="H634" s="2"/>
      <c r="J634" s="4" t="str">
        <f t="shared" si="135"/>
        <v/>
      </c>
      <c r="K634" s="4" t="str">
        <f t="shared" si="136"/>
        <v/>
      </c>
      <c r="L634" s="31" t="str">
        <f t="shared" si="137"/>
        <v/>
      </c>
      <c r="M634" s="12" t="str">
        <f>IF(AND(($D634)&lt;&gt;"",($E634)&lt;&gt;""),IF(MIN(DATEVALUE($E634),Base!K$3)-MAX(DATEVALUE($D634),Base!K$2)+1&gt;=0,MIN(DATEVALUE($E634),Base!K$3)-MAX(DATEVALUE($D634),Base!K$2)+1,0),"")</f>
        <v/>
      </c>
      <c r="N634" s="12" t="str">
        <f>IF(AND(($D634)&lt;&gt;"",($E634)&lt;&gt;""),IF(MIN(DATEVALUE($E634),Base!L$3)-MAX(DATEVALUE($D634),Base!L$2)+1&gt;=0,MIN(DATEVALUE($E634),Base!L$3)-MAX(DATEVALUE($D634),Base!L$2)+1,0),"")</f>
        <v/>
      </c>
      <c r="O634" s="12" t="str">
        <f>IF(AND(($D634)&lt;&gt;"",($E634)&lt;&gt;""),IF(MIN(DATEVALUE($E634),Base!M$3)-MAX(DATEVALUE($D634),Base!M$2)+1&gt;=0,MIN(DATEVALUE($E634),Base!M$3)-MAX(DATEVALUE($D634),Base!M$2)+1,0),"")</f>
        <v/>
      </c>
      <c r="P634" s="12" t="str">
        <f>IF(AND(($D634)&lt;&gt;"",($E634)&lt;&gt;""),IF(MIN(DATEVALUE($E634),Base!N$3)-MAX(DATEVALUE($D634),Base!N$2)+1&gt;=0,MIN(DATEVALUE($E634),Base!N$3)-MAX(DATEVALUE($D634),Base!N$2)+1,0),"")</f>
        <v/>
      </c>
      <c r="Q634" s="12" t="str">
        <f>IF(AND(($D634)&lt;&gt;"",($E634)&lt;&gt;""),IF(MIN(DATEVALUE($E634),Base!O$3)-MAX(DATEVALUE($D634),Base!O$2)+1&gt;=0,MIN(DATEVALUE($E634),Base!O$3)-MAX(DATEVALUE($D634),Base!O$2)+1,0),"")</f>
        <v/>
      </c>
      <c r="R634" s="12" t="str">
        <f>IF(AND(($D634)&lt;&gt;"",($E634)&lt;&gt;""),IF(MIN(DATEVALUE($E634),Base!P$3)-MAX(DATEVALUE($D634),Base!P$2)+1&gt;=0,MIN(DATEVALUE($E634),Base!P$3)-MAX(DATEVALUE($D634),Base!P$2)+1,0),"")</f>
        <v/>
      </c>
      <c r="S634" s="12" t="str">
        <f>IF(AND(($D634)&lt;&gt;"",($E634)&lt;&gt;""),IF(MIN(DATEVALUE($E634),Base!Q$3)-MAX(DATEVALUE($D634),Base!Q$2)+1&gt;=0,MIN(DATEVALUE($E634),Base!Q$3)-MAX(DATEVALUE($D634),Base!Q$2)+1,0),"")</f>
        <v/>
      </c>
      <c r="T634" s="12" t="str">
        <f>IF(AND(($D634)&lt;&gt;"",($E634)&lt;&gt;""),IF(MIN(DATEVALUE($E634),Base!R$3)-MAX(DATEVALUE($D634),Base!R$2)+1&gt;=0,MIN(DATEVALUE($E634),Base!R$3)-MAX(DATEVALUE($D634),Base!R$2)+1,0),"")</f>
        <v/>
      </c>
      <c r="U634" s="12" t="str">
        <f>IF(AND(($D634)&lt;&gt;"",($E634)&lt;&gt;""),IF(MIN(DATEVALUE($E634),Base!S$3)-MAX(DATEVALUE($D634),Base!S$2)+1&gt;=0,MIN(DATEVALUE($E634),Base!S$3)-MAX(DATEVALUE($D634),Base!S$2)+1,0),"")</f>
        <v/>
      </c>
      <c r="V634" s="12" t="str">
        <f>IF(AND(($D634)&lt;&gt;"",($E634)&lt;&gt;""),IF(MIN(DATEVALUE($E634),Base!T$3)-MAX(DATEVALUE($D634),Base!T$2)+1&gt;=0,MIN(DATEVALUE($E634),Base!T$3)-MAX(DATEVALUE($D634),Base!T$2)+1,0),"")</f>
        <v/>
      </c>
      <c r="W634" s="12" t="str">
        <f>IF(AND(($D634)&lt;&gt;"",($E634)&lt;&gt;""),IF(MIN(DATEVALUE($E634),Base!U$3)-MAX(DATEVALUE($D634),Base!U$2)+1&gt;=0,MIN(DATEVALUE($E634),Base!U$3)-MAX(DATEVALUE($D634),Base!U$2)+1,0),"")</f>
        <v/>
      </c>
      <c r="X634" s="12" t="str">
        <f>IF(AND(($D634)&lt;&gt;"",($E634)&lt;&gt;""),IF(MIN(DATEVALUE($E634),Base!V$3)-MAX(DATEVALUE($D634),Base!V$2)+1&gt;=0,MIN(DATEVALUE($E634),Base!V$3)-MAX(DATEVALUE($D634),Base!V$2)+1,0),"")</f>
        <v/>
      </c>
      <c r="Y634" t="str">
        <f t="shared" si="138"/>
        <v/>
      </c>
      <c r="Z634" t="str">
        <f t="shared" si="139"/>
        <v/>
      </c>
      <c r="AA634" t="str">
        <f t="shared" si="140"/>
        <v/>
      </c>
      <c r="AB634" t="str">
        <f t="shared" si="141"/>
        <v/>
      </c>
      <c r="AC634" t="str">
        <f t="shared" si="142"/>
        <v/>
      </c>
      <c r="AD634" t="str">
        <f t="shared" si="143"/>
        <v/>
      </c>
      <c r="AE634" t="str">
        <f t="shared" si="144"/>
        <v/>
      </c>
      <c r="AF634" t="str">
        <f t="shared" si="145"/>
        <v/>
      </c>
      <c r="AG634" t="str">
        <f t="shared" si="146"/>
        <v/>
      </c>
      <c r="AH634" t="str">
        <f t="shared" si="147"/>
        <v/>
      </c>
      <c r="AI634" t="str">
        <f t="shared" si="148"/>
        <v/>
      </c>
      <c r="AJ634" t="str">
        <f t="shared" si="149"/>
        <v/>
      </c>
    </row>
    <row r="635" spans="1:36" x14ac:dyDescent="0.25">
      <c r="A635" s="3"/>
      <c r="B635" s="3"/>
      <c r="C635" s="4"/>
      <c r="D635" s="20"/>
      <c r="E635" s="20"/>
      <c r="F635" s="4"/>
      <c r="G635" s="4"/>
      <c r="H635" s="2"/>
      <c r="J635" s="4" t="str">
        <f t="shared" si="135"/>
        <v/>
      </c>
      <c r="K635" s="4" t="str">
        <f t="shared" si="136"/>
        <v/>
      </c>
      <c r="L635" s="31" t="str">
        <f t="shared" si="137"/>
        <v/>
      </c>
      <c r="M635" s="12" t="str">
        <f>IF(AND(($D635)&lt;&gt;"",($E635)&lt;&gt;""),IF(MIN(DATEVALUE($E635),Base!K$3)-MAX(DATEVALUE($D635),Base!K$2)+1&gt;=0,MIN(DATEVALUE($E635),Base!K$3)-MAX(DATEVALUE($D635),Base!K$2)+1,0),"")</f>
        <v/>
      </c>
      <c r="N635" s="12" t="str">
        <f>IF(AND(($D635)&lt;&gt;"",($E635)&lt;&gt;""),IF(MIN(DATEVALUE($E635),Base!L$3)-MAX(DATEVALUE($D635),Base!L$2)+1&gt;=0,MIN(DATEVALUE($E635),Base!L$3)-MAX(DATEVALUE($D635),Base!L$2)+1,0),"")</f>
        <v/>
      </c>
      <c r="O635" s="12" t="str">
        <f>IF(AND(($D635)&lt;&gt;"",($E635)&lt;&gt;""),IF(MIN(DATEVALUE($E635),Base!M$3)-MAX(DATEVALUE($D635),Base!M$2)+1&gt;=0,MIN(DATEVALUE($E635),Base!M$3)-MAX(DATEVALUE($D635),Base!M$2)+1,0),"")</f>
        <v/>
      </c>
      <c r="P635" s="12" t="str">
        <f>IF(AND(($D635)&lt;&gt;"",($E635)&lt;&gt;""),IF(MIN(DATEVALUE($E635),Base!N$3)-MAX(DATEVALUE($D635),Base!N$2)+1&gt;=0,MIN(DATEVALUE($E635),Base!N$3)-MAX(DATEVALUE($D635),Base!N$2)+1,0),"")</f>
        <v/>
      </c>
      <c r="Q635" s="12" t="str">
        <f>IF(AND(($D635)&lt;&gt;"",($E635)&lt;&gt;""),IF(MIN(DATEVALUE($E635),Base!O$3)-MAX(DATEVALUE($D635),Base!O$2)+1&gt;=0,MIN(DATEVALUE($E635),Base!O$3)-MAX(DATEVALUE($D635),Base!O$2)+1,0),"")</f>
        <v/>
      </c>
      <c r="R635" s="12" t="str">
        <f>IF(AND(($D635)&lt;&gt;"",($E635)&lt;&gt;""),IF(MIN(DATEVALUE($E635),Base!P$3)-MAX(DATEVALUE($D635),Base!P$2)+1&gt;=0,MIN(DATEVALUE($E635),Base!P$3)-MAX(DATEVALUE($D635),Base!P$2)+1,0),"")</f>
        <v/>
      </c>
      <c r="S635" s="12" t="str">
        <f>IF(AND(($D635)&lt;&gt;"",($E635)&lt;&gt;""),IF(MIN(DATEVALUE($E635),Base!Q$3)-MAX(DATEVALUE($D635),Base!Q$2)+1&gt;=0,MIN(DATEVALUE($E635),Base!Q$3)-MAX(DATEVALUE($D635),Base!Q$2)+1,0),"")</f>
        <v/>
      </c>
      <c r="T635" s="12" t="str">
        <f>IF(AND(($D635)&lt;&gt;"",($E635)&lt;&gt;""),IF(MIN(DATEVALUE($E635),Base!R$3)-MAX(DATEVALUE($D635),Base!R$2)+1&gt;=0,MIN(DATEVALUE($E635),Base!R$3)-MAX(DATEVALUE($D635),Base!R$2)+1,0),"")</f>
        <v/>
      </c>
      <c r="U635" s="12" t="str">
        <f>IF(AND(($D635)&lt;&gt;"",($E635)&lt;&gt;""),IF(MIN(DATEVALUE($E635),Base!S$3)-MAX(DATEVALUE($D635),Base!S$2)+1&gt;=0,MIN(DATEVALUE($E635),Base!S$3)-MAX(DATEVALUE($D635),Base!S$2)+1,0),"")</f>
        <v/>
      </c>
      <c r="V635" s="12" t="str">
        <f>IF(AND(($D635)&lt;&gt;"",($E635)&lt;&gt;""),IF(MIN(DATEVALUE($E635),Base!T$3)-MAX(DATEVALUE($D635),Base!T$2)+1&gt;=0,MIN(DATEVALUE($E635),Base!T$3)-MAX(DATEVALUE($D635),Base!T$2)+1,0),"")</f>
        <v/>
      </c>
      <c r="W635" s="12" t="str">
        <f>IF(AND(($D635)&lt;&gt;"",($E635)&lt;&gt;""),IF(MIN(DATEVALUE($E635),Base!U$3)-MAX(DATEVALUE($D635),Base!U$2)+1&gt;=0,MIN(DATEVALUE($E635),Base!U$3)-MAX(DATEVALUE($D635),Base!U$2)+1,0),"")</f>
        <v/>
      </c>
      <c r="X635" s="12" t="str">
        <f>IF(AND(($D635)&lt;&gt;"",($E635)&lt;&gt;""),IF(MIN(DATEVALUE($E635),Base!V$3)-MAX(DATEVALUE($D635),Base!V$2)+1&gt;=0,MIN(DATEVALUE($E635),Base!V$3)-MAX(DATEVALUE($D635),Base!V$2)+1,0),"")</f>
        <v/>
      </c>
      <c r="Y635" t="str">
        <f t="shared" si="138"/>
        <v/>
      </c>
      <c r="Z635" t="str">
        <f t="shared" si="139"/>
        <v/>
      </c>
      <c r="AA635" t="str">
        <f t="shared" si="140"/>
        <v/>
      </c>
      <c r="AB635" t="str">
        <f t="shared" si="141"/>
        <v/>
      </c>
      <c r="AC635" t="str">
        <f t="shared" si="142"/>
        <v/>
      </c>
      <c r="AD635" t="str">
        <f t="shared" si="143"/>
        <v/>
      </c>
      <c r="AE635" t="str">
        <f t="shared" si="144"/>
        <v/>
      </c>
      <c r="AF635" t="str">
        <f t="shared" si="145"/>
        <v/>
      </c>
      <c r="AG635" t="str">
        <f t="shared" si="146"/>
        <v/>
      </c>
      <c r="AH635" t="str">
        <f t="shared" si="147"/>
        <v/>
      </c>
      <c r="AI635" t="str">
        <f t="shared" si="148"/>
        <v/>
      </c>
      <c r="AJ635" t="str">
        <f t="shared" si="149"/>
        <v/>
      </c>
    </row>
    <row r="636" spans="1:36" x14ac:dyDescent="0.25">
      <c r="A636" s="3"/>
      <c r="B636" s="3"/>
      <c r="C636" s="4"/>
      <c r="D636" s="20"/>
      <c r="E636" s="20"/>
      <c r="F636" s="4"/>
      <c r="G636" s="4"/>
      <c r="H636" s="2"/>
      <c r="J636" s="4" t="str">
        <f t="shared" si="135"/>
        <v/>
      </c>
      <c r="K636" s="4" t="str">
        <f t="shared" si="136"/>
        <v/>
      </c>
      <c r="L636" s="31" t="str">
        <f t="shared" si="137"/>
        <v/>
      </c>
      <c r="M636" s="12" t="str">
        <f>IF(AND(($D636)&lt;&gt;"",($E636)&lt;&gt;""),IF(MIN(DATEVALUE($E636),Base!K$3)-MAX(DATEVALUE($D636),Base!K$2)+1&gt;=0,MIN(DATEVALUE($E636),Base!K$3)-MAX(DATEVALUE($D636),Base!K$2)+1,0),"")</f>
        <v/>
      </c>
      <c r="N636" s="12" t="str">
        <f>IF(AND(($D636)&lt;&gt;"",($E636)&lt;&gt;""),IF(MIN(DATEVALUE($E636),Base!L$3)-MAX(DATEVALUE($D636),Base!L$2)+1&gt;=0,MIN(DATEVALUE($E636),Base!L$3)-MAX(DATEVALUE($D636),Base!L$2)+1,0),"")</f>
        <v/>
      </c>
      <c r="O636" s="12" t="str">
        <f>IF(AND(($D636)&lt;&gt;"",($E636)&lt;&gt;""),IF(MIN(DATEVALUE($E636),Base!M$3)-MAX(DATEVALUE($D636),Base!M$2)+1&gt;=0,MIN(DATEVALUE($E636),Base!M$3)-MAX(DATEVALUE($D636),Base!M$2)+1,0),"")</f>
        <v/>
      </c>
      <c r="P636" s="12" t="str">
        <f>IF(AND(($D636)&lt;&gt;"",($E636)&lt;&gt;""),IF(MIN(DATEVALUE($E636),Base!N$3)-MAX(DATEVALUE($D636),Base!N$2)+1&gt;=0,MIN(DATEVALUE($E636),Base!N$3)-MAX(DATEVALUE($D636),Base!N$2)+1,0),"")</f>
        <v/>
      </c>
      <c r="Q636" s="12" t="str">
        <f>IF(AND(($D636)&lt;&gt;"",($E636)&lt;&gt;""),IF(MIN(DATEVALUE($E636),Base!O$3)-MAX(DATEVALUE($D636),Base!O$2)+1&gt;=0,MIN(DATEVALUE($E636),Base!O$3)-MAX(DATEVALUE($D636),Base!O$2)+1,0),"")</f>
        <v/>
      </c>
      <c r="R636" s="12" t="str">
        <f>IF(AND(($D636)&lt;&gt;"",($E636)&lt;&gt;""),IF(MIN(DATEVALUE($E636),Base!P$3)-MAX(DATEVALUE($D636),Base!P$2)+1&gt;=0,MIN(DATEVALUE($E636),Base!P$3)-MAX(DATEVALUE($D636),Base!P$2)+1,0),"")</f>
        <v/>
      </c>
      <c r="S636" s="12" t="str">
        <f>IF(AND(($D636)&lt;&gt;"",($E636)&lt;&gt;""),IF(MIN(DATEVALUE($E636),Base!Q$3)-MAX(DATEVALUE($D636),Base!Q$2)+1&gt;=0,MIN(DATEVALUE($E636),Base!Q$3)-MAX(DATEVALUE($D636),Base!Q$2)+1,0),"")</f>
        <v/>
      </c>
      <c r="T636" s="12" t="str">
        <f>IF(AND(($D636)&lt;&gt;"",($E636)&lt;&gt;""),IF(MIN(DATEVALUE($E636),Base!R$3)-MAX(DATEVALUE($D636),Base!R$2)+1&gt;=0,MIN(DATEVALUE($E636),Base!R$3)-MAX(DATEVALUE($D636),Base!R$2)+1,0),"")</f>
        <v/>
      </c>
      <c r="U636" s="12" t="str">
        <f>IF(AND(($D636)&lt;&gt;"",($E636)&lt;&gt;""),IF(MIN(DATEVALUE($E636),Base!S$3)-MAX(DATEVALUE($D636),Base!S$2)+1&gt;=0,MIN(DATEVALUE($E636),Base!S$3)-MAX(DATEVALUE($D636),Base!S$2)+1,0),"")</f>
        <v/>
      </c>
      <c r="V636" s="12" t="str">
        <f>IF(AND(($D636)&lt;&gt;"",($E636)&lt;&gt;""),IF(MIN(DATEVALUE($E636),Base!T$3)-MAX(DATEVALUE($D636),Base!T$2)+1&gt;=0,MIN(DATEVALUE($E636),Base!T$3)-MAX(DATEVALUE($D636),Base!T$2)+1,0),"")</f>
        <v/>
      </c>
      <c r="W636" s="12" t="str">
        <f>IF(AND(($D636)&lt;&gt;"",($E636)&lt;&gt;""),IF(MIN(DATEVALUE($E636),Base!U$3)-MAX(DATEVALUE($D636),Base!U$2)+1&gt;=0,MIN(DATEVALUE($E636),Base!U$3)-MAX(DATEVALUE($D636),Base!U$2)+1,0),"")</f>
        <v/>
      </c>
      <c r="X636" s="12" t="str">
        <f>IF(AND(($D636)&lt;&gt;"",($E636)&lt;&gt;""),IF(MIN(DATEVALUE($E636),Base!V$3)-MAX(DATEVALUE($D636),Base!V$2)+1&gt;=0,MIN(DATEVALUE($E636),Base!V$3)-MAX(DATEVALUE($D636),Base!V$2)+1,0),"")</f>
        <v/>
      </c>
      <c r="Y636" t="str">
        <f t="shared" si="138"/>
        <v/>
      </c>
      <c r="Z636" t="str">
        <f t="shared" si="139"/>
        <v/>
      </c>
      <c r="AA636" t="str">
        <f t="shared" si="140"/>
        <v/>
      </c>
      <c r="AB636" t="str">
        <f t="shared" si="141"/>
        <v/>
      </c>
      <c r="AC636" t="str">
        <f t="shared" si="142"/>
        <v/>
      </c>
      <c r="AD636" t="str">
        <f t="shared" si="143"/>
        <v/>
      </c>
      <c r="AE636" t="str">
        <f t="shared" si="144"/>
        <v/>
      </c>
      <c r="AF636" t="str">
        <f t="shared" si="145"/>
        <v/>
      </c>
      <c r="AG636" t="str">
        <f t="shared" si="146"/>
        <v/>
      </c>
      <c r="AH636" t="str">
        <f t="shared" si="147"/>
        <v/>
      </c>
      <c r="AI636" t="str">
        <f t="shared" si="148"/>
        <v/>
      </c>
      <c r="AJ636" t="str">
        <f t="shared" si="149"/>
        <v/>
      </c>
    </row>
    <row r="637" spans="1:36" x14ac:dyDescent="0.25">
      <c r="A637" s="3"/>
      <c r="B637" s="3"/>
      <c r="C637" s="4"/>
      <c r="D637" s="20"/>
      <c r="E637" s="20"/>
      <c r="F637" s="4"/>
      <c r="G637" s="4"/>
      <c r="H637" s="2"/>
      <c r="J637" s="4" t="str">
        <f t="shared" si="135"/>
        <v/>
      </c>
      <c r="K637" s="4" t="str">
        <f t="shared" si="136"/>
        <v/>
      </c>
      <c r="L637" s="31" t="str">
        <f t="shared" si="137"/>
        <v/>
      </c>
      <c r="M637" s="12" t="str">
        <f>IF(AND(($D637)&lt;&gt;"",($E637)&lt;&gt;""),IF(MIN(DATEVALUE($E637),Base!K$3)-MAX(DATEVALUE($D637),Base!K$2)+1&gt;=0,MIN(DATEVALUE($E637),Base!K$3)-MAX(DATEVALUE($D637),Base!K$2)+1,0),"")</f>
        <v/>
      </c>
      <c r="N637" s="12" t="str">
        <f>IF(AND(($D637)&lt;&gt;"",($E637)&lt;&gt;""),IF(MIN(DATEVALUE($E637),Base!L$3)-MAX(DATEVALUE($D637),Base!L$2)+1&gt;=0,MIN(DATEVALUE($E637),Base!L$3)-MAX(DATEVALUE($D637),Base!L$2)+1,0),"")</f>
        <v/>
      </c>
      <c r="O637" s="12" t="str">
        <f>IF(AND(($D637)&lt;&gt;"",($E637)&lt;&gt;""),IF(MIN(DATEVALUE($E637),Base!M$3)-MAX(DATEVALUE($D637),Base!M$2)+1&gt;=0,MIN(DATEVALUE($E637),Base!M$3)-MAX(DATEVALUE($D637),Base!M$2)+1,0),"")</f>
        <v/>
      </c>
      <c r="P637" s="12" t="str">
        <f>IF(AND(($D637)&lt;&gt;"",($E637)&lt;&gt;""),IF(MIN(DATEVALUE($E637),Base!N$3)-MAX(DATEVALUE($D637),Base!N$2)+1&gt;=0,MIN(DATEVALUE($E637),Base!N$3)-MAX(DATEVALUE($D637),Base!N$2)+1,0),"")</f>
        <v/>
      </c>
      <c r="Q637" s="12" t="str">
        <f>IF(AND(($D637)&lt;&gt;"",($E637)&lt;&gt;""),IF(MIN(DATEVALUE($E637),Base!O$3)-MAX(DATEVALUE($D637),Base!O$2)+1&gt;=0,MIN(DATEVALUE($E637),Base!O$3)-MAX(DATEVALUE($D637),Base!O$2)+1,0),"")</f>
        <v/>
      </c>
      <c r="R637" s="12" t="str">
        <f>IF(AND(($D637)&lt;&gt;"",($E637)&lt;&gt;""),IF(MIN(DATEVALUE($E637),Base!P$3)-MAX(DATEVALUE($D637),Base!P$2)+1&gt;=0,MIN(DATEVALUE($E637),Base!P$3)-MAX(DATEVALUE($D637),Base!P$2)+1,0),"")</f>
        <v/>
      </c>
      <c r="S637" s="12" t="str">
        <f>IF(AND(($D637)&lt;&gt;"",($E637)&lt;&gt;""),IF(MIN(DATEVALUE($E637),Base!Q$3)-MAX(DATEVALUE($D637),Base!Q$2)+1&gt;=0,MIN(DATEVALUE($E637),Base!Q$3)-MAX(DATEVALUE($D637),Base!Q$2)+1,0),"")</f>
        <v/>
      </c>
      <c r="T637" s="12" t="str">
        <f>IF(AND(($D637)&lt;&gt;"",($E637)&lt;&gt;""),IF(MIN(DATEVALUE($E637),Base!R$3)-MAX(DATEVALUE($D637),Base!R$2)+1&gt;=0,MIN(DATEVALUE($E637),Base!R$3)-MAX(DATEVALUE($D637),Base!R$2)+1,0),"")</f>
        <v/>
      </c>
      <c r="U637" s="12" t="str">
        <f>IF(AND(($D637)&lt;&gt;"",($E637)&lt;&gt;""),IF(MIN(DATEVALUE($E637),Base!S$3)-MAX(DATEVALUE($D637),Base!S$2)+1&gt;=0,MIN(DATEVALUE($E637),Base!S$3)-MAX(DATEVALUE($D637),Base!S$2)+1,0),"")</f>
        <v/>
      </c>
      <c r="V637" s="12" t="str">
        <f>IF(AND(($D637)&lt;&gt;"",($E637)&lt;&gt;""),IF(MIN(DATEVALUE($E637),Base!T$3)-MAX(DATEVALUE($D637),Base!T$2)+1&gt;=0,MIN(DATEVALUE($E637),Base!T$3)-MAX(DATEVALUE($D637),Base!T$2)+1,0),"")</f>
        <v/>
      </c>
      <c r="W637" s="12" t="str">
        <f>IF(AND(($D637)&lt;&gt;"",($E637)&lt;&gt;""),IF(MIN(DATEVALUE($E637),Base!U$3)-MAX(DATEVALUE($D637),Base!U$2)+1&gt;=0,MIN(DATEVALUE($E637),Base!U$3)-MAX(DATEVALUE($D637),Base!U$2)+1,0),"")</f>
        <v/>
      </c>
      <c r="X637" s="12" t="str">
        <f>IF(AND(($D637)&lt;&gt;"",($E637)&lt;&gt;""),IF(MIN(DATEVALUE($E637),Base!V$3)-MAX(DATEVALUE($D637),Base!V$2)+1&gt;=0,MIN(DATEVALUE($E637),Base!V$3)-MAX(DATEVALUE($D637),Base!V$2)+1,0),"")</f>
        <v/>
      </c>
      <c r="Y637" t="str">
        <f t="shared" si="138"/>
        <v/>
      </c>
      <c r="Z637" t="str">
        <f t="shared" si="139"/>
        <v/>
      </c>
      <c r="AA637" t="str">
        <f t="shared" si="140"/>
        <v/>
      </c>
      <c r="AB637" t="str">
        <f t="shared" si="141"/>
        <v/>
      </c>
      <c r="AC637" t="str">
        <f t="shared" si="142"/>
        <v/>
      </c>
      <c r="AD637" t="str">
        <f t="shared" si="143"/>
        <v/>
      </c>
      <c r="AE637" t="str">
        <f t="shared" si="144"/>
        <v/>
      </c>
      <c r="AF637" t="str">
        <f t="shared" si="145"/>
        <v/>
      </c>
      <c r="AG637" t="str">
        <f t="shared" si="146"/>
        <v/>
      </c>
      <c r="AH637" t="str">
        <f t="shared" si="147"/>
        <v/>
      </c>
      <c r="AI637" t="str">
        <f t="shared" si="148"/>
        <v/>
      </c>
      <c r="AJ637" t="str">
        <f t="shared" si="149"/>
        <v/>
      </c>
    </row>
    <row r="638" spans="1:36" x14ac:dyDescent="0.25">
      <c r="A638" s="3"/>
      <c r="B638" s="3"/>
      <c r="C638" s="4"/>
      <c r="D638" s="20"/>
      <c r="E638" s="20"/>
      <c r="F638" s="4"/>
      <c r="G638" s="4"/>
      <c r="H638" s="2"/>
      <c r="J638" s="4" t="str">
        <f t="shared" si="135"/>
        <v/>
      </c>
      <c r="K638" s="4" t="str">
        <f t="shared" si="136"/>
        <v/>
      </c>
      <c r="L638" s="31" t="str">
        <f t="shared" si="137"/>
        <v/>
      </c>
      <c r="M638" s="12" t="str">
        <f>IF(AND(($D638)&lt;&gt;"",($E638)&lt;&gt;""),IF(MIN(DATEVALUE($E638),Base!K$3)-MAX(DATEVALUE($D638),Base!K$2)+1&gt;=0,MIN(DATEVALUE($E638),Base!K$3)-MAX(DATEVALUE($D638),Base!K$2)+1,0),"")</f>
        <v/>
      </c>
      <c r="N638" s="12" t="str">
        <f>IF(AND(($D638)&lt;&gt;"",($E638)&lt;&gt;""),IF(MIN(DATEVALUE($E638),Base!L$3)-MAX(DATEVALUE($D638),Base!L$2)+1&gt;=0,MIN(DATEVALUE($E638),Base!L$3)-MAX(DATEVALUE($D638),Base!L$2)+1,0),"")</f>
        <v/>
      </c>
      <c r="O638" s="12" t="str">
        <f>IF(AND(($D638)&lt;&gt;"",($E638)&lt;&gt;""),IF(MIN(DATEVALUE($E638),Base!M$3)-MAX(DATEVALUE($D638),Base!M$2)+1&gt;=0,MIN(DATEVALUE($E638),Base!M$3)-MAX(DATEVALUE($D638),Base!M$2)+1,0),"")</f>
        <v/>
      </c>
      <c r="P638" s="12" t="str">
        <f>IF(AND(($D638)&lt;&gt;"",($E638)&lt;&gt;""),IF(MIN(DATEVALUE($E638),Base!N$3)-MAX(DATEVALUE($D638),Base!N$2)+1&gt;=0,MIN(DATEVALUE($E638),Base!N$3)-MAX(DATEVALUE($D638),Base!N$2)+1,0),"")</f>
        <v/>
      </c>
      <c r="Q638" s="12" t="str">
        <f>IF(AND(($D638)&lt;&gt;"",($E638)&lt;&gt;""),IF(MIN(DATEVALUE($E638),Base!O$3)-MAX(DATEVALUE($D638),Base!O$2)+1&gt;=0,MIN(DATEVALUE($E638),Base!O$3)-MAX(DATEVALUE($D638),Base!O$2)+1,0),"")</f>
        <v/>
      </c>
      <c r="R638" s="12" t="str">
        <f>IF(AND(($D638)&lt;&gt;"",($E638)&lt;&gt;""),IF(MIN(DATEVALUE($E638),Base!P$3)-MAX(DATEVALUE($D638),Base!P$2)+1&gt;=0,MIN(DATEVALUE($E638),Base!P$3)-MAX(DATEVALUE($D638),Base!P$2)+1,0),"")</f>
        <v/>
      </c>
      <c r="S638" s="12" t="str">
        <f>IF(AND(($D638)&lt;&gt;"",($E638)&lt;&gt;""),IF(MIN(DATEVALUE($E638),Base!Q$3)-MAX(DATEVALUE($D638),Base!Q$2)+1&gt;=0,MIN(DATEVALUE($E638),Base!Q$3)-MAX(DATEVALUE($D638),Base!Q$2)+1,0),"")</f>
        <v/>
      </c>
      <c r="T638" s="12" t="str">
        <f>IF(AND(($D638)&lt;&gt;"",($E638)&lt;&gt;""),IF(MIN(DATEVALUE($E638),Base!R$3)-MAX(DATEVALUE($D638),Base!R$2)+1&gt;=0,MIN(DATEVALUE($E638),Base!R$3)-MAX(DATEVALUE($D638),Base!R$2)+1,0),"")</f>
        <v/>
      </c>
      <c r="U638" s="12" t="str">
        <f>IF(AND(($D638)&lt;&gt;"",($E638)&lt;&gt;""),IF(MIN(DATEVALUE($E638),Base!S$3)-MAX(DATEVALUE($D638),Base!S$2)+1&gt;=0,MIN(DATEVALUE($E638),Base!S$3)-MAX(DATEVALUE($D638),Base!S$2)+1,0),"")</f>
        <v/>
      </c>
      <c r="V638" s="12" t="str">
        <f>IF(AND(($D638)&lt;&gt;"",($E638)&lt;&gt;""),IF(MIN(DATEVALUE($E638),Base!T$3)-MAX(DATEVALUE($D638),Base!T$2)+1&gt;=0,MIN(DATEVALUE($E638),Base!T$3)-MAX(DATEVALUE($D638),Base!T$2)+1,0),"")</f>
        <v/>
      </c>
      <c r="W638" s="12" t="str">
        <f>IF(AND(($D638)&lt;&gt;"",($E638)&lt;&gt;""),IF(MIN(DATEVALUE($E638),Base!U$3)-MAX(DATEVALUE($D638),Base!U$2)+1&gt;=0,MIN(DATEVALUE($E638),Base!U$3)-MAX(DATEVALUE($D638),Base!U$2)+1,0),"")</f>
        <v/>
      </c>
      <c r="X638" s="12" t="str">
        <f>IF(AND(($D638)&lt;&gt;"",($E638)&lt;&gt;""),IF(MIN(DATEVALUE($E638),Base!V$3)-MAX(DATEVALUE($D638),Base!V$2)+1&gt;=0,MIN(DATEVALUE($E638),Base!V$3)-MAX(DATEVALUE($D638),Base!V$2)+1,0),"")</f>
        <v/>
      </c>
      <c r="Y638" t="str">
        <f t="shared" si="138"/>
        <v/>
      </c>
      <c r="Z638" t="str">
        <f t="shared" si="139"/>
        <v/>
      </c>
      <c r="AA638" t="str">
        <f t="shared" si="140"/>
        <v/>
      </c>
      <c r="AB638" t="str">
        <f t="shared" si="141"/>
        <v/>
      </c>
      <c r="AC638" t="str">
        <f t="shared" si="142"/>
        <v/>
      </c>
      <c r="AD638" t="str">
        <f t="shared" si="143"/>
        <v/>
      </c>
      <c r="AE638" t="str">
        <f t="shared" si="144"/>
        <v/>
      </c>
      <c r="AF638" t="str">
        <f t="shared" si="145"/>
        <v/>
      </c>
      <c r="AG638" t="str">
        <f t="shared" si="146"/>
        <v/>
      </c>
      <c r="AH638" t="str">
        <f t="shared" si="147"/>
        <v/>
      </c>
      <c r="AI638" t="str">
        <f t="shared" si="148"/>
        <v/>
      </c>
      <c r="AJ638" t="str">
        <f t="shared" si="149"/>
        <v/>
      </c>
    </row>
    <row r="639" spans="1:36" x14ac:dyDescent="0.25">
      <c r="A639" s="3"/>
      <c r="B639" s="3"/>
      <c r="C639" s="4"/>
      <c r="D639" s="20"/>
      <c r="E639" s="20"/>
      <c r="F639" s="4"/>
      <c r="G639" s="4"/>
      <c r="H639" s="2"/>
      <c r="J639" s="4" t="str">
        <f t="shared" si="135"/>
        <v/>
      </c>
      <c r="K639" s="4" t="str">
        <f t="shared" si="136"/>
        <v/>
      </c>
      <c r="L639" s="31" t="str">
        <f t="shared" si="137"/>
        <v/>
      </c>
      <c r="M639" s="12" t="str">
        <f>IF(AND(($D639)&lt;&gt;"",($E639)&lt;&gt;""),IF(MIN(DATEVALUE($E639),Base!K$3)-MAX(DATEVALUE($D639),Base!K$2)+1&gt;=0,MIN(DATEVALUE($E639),Base!K$3)-MAX(DATEVALUE($D639),Base!K$2)+1,0),"")</f>
        <v/>
      </c>
      <c r="N639" s="12" t="str">
        <f>IF(AND(($D639)&lt;&gt;"",($E639)&lt;&gt;""),IF(MIN(DATEVALUE($E639),Base!L$3)-MAX(DATEVALUE($D639),Base!L$2)+1&gt;=0,MIN(DATEVALUE($E639),Base!L$3)-MAX(DATEVALUE($D639),Base!L$2)+1,0),"")</f>
        <v/>
      </c>
      <c r="O639" s="12" t="str">
        <f>IF(AND(($D639)&lt;&gt;"",($E639)&lt;&gt;""),IF(MIN(DATEVALUE($E639),Base!M$3)-MAX(DATEVALUE($D639),Base!M$2)+1&gt;=0,MIN(DATEVALUE($E639),Base!M$3)-MAX(DATEVALUE($D639),Base!M$2)+1,0),"")</f>
        <v/>
      </c>
      <c r="P639" s="12" t="str">
        <f>IF(AND(($D639)&lt;&gt;"",($E639)&lt;&gt;""),IF(MIN(DATEVALUE($E639),Base!N$3)-MAX(DATEVALUE($D639),Base!N$2)+1&gt;=0,MIN(DATEVALUE($E639),Base!N$3)-MAX(DATEVALUE($D639),Base!N$2)+1,0),"")</f>
        <v/>
      </c>
      <c r="Q639" s="12" t="str">
        <f>IF(AND(($D639)&lt;&gt;"",($E639)&lt;&gt;""),IF(MIN(DATEVALUE($E639),Base!O$3)-MAX(DATEVALUE($D639),Base!O$2)+1&gt;=0,MIN(DATEVALUE($E639),Base!O$3)-MAX(DATEVALUE($D639),Base!O$2)+1,0),"")</f>
        <v/>
      </c>
      <c r="R639" s="12" t="str">
        <f>IF(AND(($D639)&lt;&gt;"",($E639)&lt;&gt;""),IF(MIN(DATEVALUE($E639),Base!P$3)-MAX(DATEVALUE($D639),Base!P$2)+1&gt;=0,MIN(DATEVALUE($E639),Base!P$3)-MAX(DATEVALUE($D639),Base!P$2)+1,0),"")</f>
        <v/>
      </c>
      <c r="S639" s="12" t="str">
        <f>IF(AND(($D639)&lt;&gt;"",($E639)&lt;&gt;""),IF(MIN(DATEVALUE($E639),Base!Q$3)-MAX(DATEVALUE($D639),Base!Q$2)+1&gt;=0,MIN(DATEVALUE($E639),Base!Q$3)-MAX(DATEVALUE($D639),Base!Q$2)+1,0),"")</f>
        <v/>
      </c>
      <c r="T639" s="12" t="str">
        <f>IF(AND(($D639)&lt;&gt;"",($E639)&lt;&gt;""),IF(MIN(DATEVALUE($E639),Base!R$3)-MAX(DATEVALUE($D639),Base!R$2)+1&gt;=0,MIN(DATEVALUE($E639),Base!R$3)-MAX(DATEVALUE($D639),Base!R$2)+1,0),"")</f>
        <v/>
      </c>
      <c r="U639" s="12" t="str">
        <f>IF(AND(($D639)&lt;&gt;"",($E639)&lt;&gt;""),IF(MIN(DATEVALUE($E639),Base!S$3)-MAX(DATEVALUE($D639),Base!S$2)+1&gt;=0,MIN(DATEVALUE($E639),Base!S$3)-MAX(DATEVALUE($D639),Base!S$2)+1,0),"")</f>
        <v/>
      </c>
      <c r="V639" s="12" t="str">
        <f>IF(AND(($D639)&lt;&gt;"",($E639)&lt;&gt;""),IF(MIN(DATEVALUE($E639),Base!T$3)-MAX(DATEVALUE($D639),Base!T$2)+1&gt;=0,MIN(DATEVALUE($E639),Base!T$3)-MAX(DATEVALUE($D639),Base!T$2)+1,0),"")</f>
        <v/>
      </c>
      <c r="W639" s="12" t="str">
        <f>IF(AND(($D639)&lt;&gt;"",($E639)&lt;&gt;""),IF(MIN(DATEVALUE($E639),Base!U$3)-MAX(DATEVALUE($D639),Base!U$2)+1&gt;=0,MIN(DATEVALUE($E639),Base!U$3)-MAX(DATEVALUE($D639),Base!U$2)+1,0),"")</f>
        <v/>
      </c>
      <c r="X639" s="12" t="str">
        <f>IF(AND(($D639)&lt;&gt;"",($E639)&lt;&gt;""),IF(MIN(DATEVALUE($E639),Base!V$3)-MAX(DATEVALUE($D639),Base!V$2)+1&gt;=0,MIN(DATEVALUE($E639),Base!V$3)-MAX(DATEVALUE($D639),Base!V$2)+1,0),"")</f>
        <v/>
      </c>
      <c r="Y639" t="str">
        <f t="shared" si="138"/>
        <v/>
      </c>
      <c r="Z639" t="str">
        <f t="shared" si="139"/>
        <v/>
      </c>
      <c r="AA639" t="str">
        <f t="shared" si="140"/>
        <v/>
      </c>
      <c r="AB639" t="str">
        <f t="shared" si="141"/>
        <v/>
      </c>
      <c r="AC639" t="str">
        <f t="shared" si="142"/>
        <v/>
      </c>
      <c r="AD639" t="str">
        <f t="shared" si="143"/>
        <v/>
      </c>
      <c r="AE639" t="str">
        <f t="shared" si="144"/>
        <v/>
      </c>
      <c r="AF639" t="str">
        <f t="shared" si="145"/>
        <v/>
      </c>
      <c r="AG639" t="str">
        <f t="shared" si="146"/>
        <v/>
      </c>
      <c r="AH639" t="str">
        <f t="shared" si="147"/>
        <v/>
      </c>
      <c r="AI639" t="str">
        <f t="shared" si="148"/>
        <v/>
      </c>
      <c r="AJ639" t="str">
        <f t="shared" si="149"/>
        <v/>
      </c>
    </row>
    <row r="640" spans="1:36" x14ac:dyDescent="0.25">
      <c r="A640" s="3"/>
      <c r="B640" s="3"/>
      <c r="C640" s="4"/>
      <c r="D640" s="20"/>
      <c r="E640" s="20"/>
      <c r="F640" s="4"/>
      <c r="G640" s="4"/>
      <c r="H640" s="2"/>
      <c r="J640" s="4" t="str">
        <f t="shared" si="135"/>
        <v/>
      </c>
      <c r="K640" s="4" t="str">
        <f t="shared" si="136"/>
        <v/>
      </c>
      <c r="L640" s="31" t="str">
        <f t="shared" si="137"/>
        <v/>
      </c>
      <c r="M640" s="12" t="str">
        <f>IF(AND(($D640)&lt;&gt;"",($E640)&lt;&gt;""),IF(MIN(DATEVALUE($E640),Base!K$3)-MAX(DATEVALUE($D640),Base!K$2)+1&gt;=0,MIN(DATEVALUE($E640),Base!K$3)-MAX(DATEVALUE($D640),Base!K$2)+1,0),"")</f>
        <v/>
      </c>
      <c r="N640" s="12" t="str">
        <f>IF(AND(($D640)&lt;&gt;"",($E640)&lt;&gt;""),IF(MIN(DATEVALUE($E640),Base!L$3)-MAX(DATEVALUE($D640),Base!L$2)+1&gt;=0,MIN(DATEVALUE($E640),Base!L$3)-MAX(DATEVALUE($D640),Base!L$2)+1,0),"")</f>
        <v/>
      </c>
      <c r="O640" s="12" t="str">
        <f>IF(AND(($D640)&lt;&gt;"",($E640)&lt;&gt;""),IF(MIN(DATEVALUE($E640),Base!M$3)-MAX(DATEVALUE($D640),Base!M$2)+1&gt;=0,MIN(DATEVALUE($E640),Base!M$3)-MAX(DATEVALUE($D640),Base!M$2)+1,0),"")</f>
        <v/>
      </c>
      <c r="P640" s="12" t="str">
        <f>IF(AND(($D640)&lt;&gt;"",($E640)&lt;&gt;""),IF(MIN(DATEVALUE($E640),Base!N$3)-MAX(DATEVALUE($D640),Base!N$2)+1&gt;=0,MIN(DATEVALUE($E640),Base!N$3)-MAX(DATEVALUE($D640),Base!N$2)+1,0),"")</f>
        <v/>
      </c>
      <c r="Q640" s="12" t="str">
        <f>IF(AND(($D640)&lt;&gt;"",($E640)&lt;&gt;""),IF(MIN(DATEVALUE($E640),Base!O$3)-MAX(DATEVALUE($D640),Base!O$2)+1&gt;=0,MIN(DATEVALUE($E640),Base!O$3)-MAX(DATEVALUE($D640),Base!O$2)+1,0),"")</f>
        <v/>
      </c>
      <c r="R640" s="12" t="str">
        <f>IF(AND(($D640)&lt;&gt;"",($E640)&lt;&gt;""),IF(MIN(DATEVALUE($E640),Base!P$3)-MAX(DATEVALUE($D640),Base!P$2)+1&gt;=0,MIN(DATEVALUE($E640),Base!P$3)-MAX(DATEVALUE($D640),Base!P$2)+1,0),"")</f>
        <v/>
      </c>
      <c r="S640" s="12" t="str">
        <f>IF(AND(($D640)&lt;&gt;"",($E640)&lt;&gt;""),IF(MIN(DATEVALUE($E640),Base!Q$3)-MAX(DATEVALUE($D640),Base!Q$2)+1&gt;=0,MIN(DATEVALUE($E640),Base!Q$3)-MAX(DATEVALUE($D640),Base!Q$2)+1,0),"")</f>
        <v/>
      </c>
      <c r="T640" s="12" t="str">
        <f>IF(AND(($D640)&lt;&gt;"",($E640)&lt;&gt;""),IF(MIN(DATEVALUE($E640),Base!R$3)-MAX(DATEVALUE($D640),Base!R$2)+1&gt;=0,MIN(DATEVALUE($E640),Base!R$3)-MAX(DATEVALUE($D640),Base!R$2)+1,0),"")</f>
        <v/>
      </c>
      <c r="U640" s="12" t="str">
        <f>IF(AND(($D640)&lt;&gt;"",($E640)&lt;&gt;""),IF(MIN(DATEVALUE($E640),Base!S$3)-MAX(DATEVALUE($D640),Base!S$2)+1&gt;=0,MIN(DATEVALUE($E640),Base!S$3)-MAX(DATEVALUE($D640),Base!S$2)+1,0),"")</f>
        <v/>
      </c>
      <c r="V640" s="12" t="str">
        <f>IF(AND(($D640)&lt;&gt;"",($E640)&lt;&gt;""),IF(MIN(DATEVALUE($E640),Base!T$3)-MAX(DATEVALUE($D640),Base!T$2)+1&gt;=0,MIN(DATEVALUE($E640),Base!T$3)-MAX(DATEVALUE($D640),Base!T$2)+1,0),"")</f>
        <v/>
      </c>
      <c r="W640" s="12" t="str">
        <f>IF(AND(($D640)&lt;&gt;"",($E640)&lt;&gt;""),IF(MIN(DATEVALUE($E640),Base!U$3)-MAX(DATEVALUE($D640),Base!U$2)+1&gt;=0,MIN(DATEVALUE($E640),Base!U$3)-MAX(DATEVALUE($D640),Base!U$2)+1,0),"")</f>
        <v/>
      </c>
      <c r="X640" s="12" t="str">
        <f>IF(AND(($D640)&lt;&gt;"",($E640)&lt;&gt;""),IF(MIN(DATEVALUE($E640),Base!V$3)-MAX(DATEVALUE($D640),Base!V$2)+1&gt;=0,MIN(DATEVALUE($E640),Base!V$3)-MAX(DATEVALUE($D640),Base!V$2)+1,0),"")</f>
        <v/>
      </c>
      <c r="Y640" t="str">
        <f t="shared" si="138"/>
        <v/>
      </c>
      <c r="Z640" t="str">
        <f t="shared" si="139"/>
        <v/>
      </c>
      <c r="AA640" t="str">
        <f t="shared" si="140"/>
        <v/>
      </c>
      <c r="AB640" t="str">
        <f t="shared" si="141"/>
        <v/>
      </c>
      <c r="AC640" t="str">
        <f t="shared" si="142"/>
        <v/>
      </c>
      <c r="AD640" t="str">
        <f t="shared" si="143"/>
        <v/>
      </c>
      <c r="AE640" t="str">
        <f t="shared" si="144"/>
        <v/>
      </c>
      <c r="AF640" t="str">
        <f t="shared" si="145"/>
        <v/>
      </c>
      <c r="AG640" t="str">
        <f t="shared" si="146"/>
        <v/>
      </c>
      <c r="AH640" t="str">
        <f t="shared" si="147"/>
        <v/>
      </c>
      <c r="AI640" t="str">
        <f t="shared" si="148"/>
        <v/>
      </c>
      <c r="AJ640" t="str">
        <f t="shared" si="149"/>
        <v/>
      </c>
    </row>
    <row r="641" spans="1:36" x14ac:dyDescent="0.25">
      <c r="A641" s="3"/>
      <c r="B641" s="3"/>
      <c r="C641" s="4"/>
      <c r="D641" s="20"/>
      <c r="E641" s="20"/>
      <c r="F641" s="4"/>
      <c r="G641" s="4"/>
      <c r="H641" s="2"/>
      <c r="J641" s="4" t="str">
        <f t="shared" si="135"/>
        <v/>
      </c>
      <c r="K641" s="4" t="str">
        <f t="shared" si="136"/>
        <v/>
      </c>
      <c r="L641" s="31" t="str">
        <f t="shared" si="137"/>
        <v/>
      </c>
      <c r="M641" s="12" t="str">
        <f>IF(AND(($D641)&lt;&gt;"",($E641)&lt;&gt;""),IF(MIN(DATEVALUE($E641),Base!K$3)-MAX(DATEVALUE($D641),Base!K$2)+1&gt;=0,MIN(DATEVALUE($E641),Base!K$3)-MAX(DATEVALUE($D641),Base!K$2)+1,0),"")</f>
        <v/>
      </c>
      <c r="N641" s="12" t="str">
        <f>IF(AND(($D641)&lt;&gt;"",($E641)&lt;&gt;""),IF(MIN(DATEVALUE($E641),Base!L$3)-MAX(DATEVALUE($D641),Base!L$2)+1&gt;=0,MIN(DATEVALUE($E641),Base!L$3)-MAX(DATEVALUE($D641),Base!L$2)+1,0),"")</f>
        <v/>
      </c>
      <c r="O641" s="12" t="str">
        <f>IF(AND(($D641)&lt;&gt;"",($E641)&lt;&gt;""),IF(MIN(DATEVALUE($E641),Base!M$3)-MAX(DATEVALUE($D641),Base!M$2)+1&gt;=0,MIN(DATEVALUE($E641),Base!M$3)-MAX(DATEVALUE($D641),Base!M$2)+1,0),"")</f>
        <v/>
      </c>
      <c r="P641" s="12" t="str">
        <f>IF(AND(($D641)&lt;&gt;"",($E641)&lt;&gt;""),IF(MIN(DATEVALUE($E641),Base!N$3)-MAX(DATEVALUE($D641),Base!N$2)+1&gt;=0,MIN(DATEVALUE($E641),Base!N$3)-MAX(DATEVALUE($D641),Base!N$2)+1,0),"")</f>
        <v/>
      </c>
      <c r="Q641" s="12" t="str">
        <f>IF(AND(($D641)&lt;&gt;"",($E641)&lt;&gt;""),IF(MIN(DATEVALUE($E641),Base!O$3)-MAX(DATEVALUE($D641),Base!O$2)+1&gt;=0,MIN(DATEVALUE($E641),Base!O$3)-MAX(DATEVALUE($D641),Base!O$2)+1,0),"")</f>
        <v/>
      </c>
      <c r="R641" s="12" t="str">
        <f>IF(AND(($D641)&lt;&gt;"",($E641)&lt;&gt;""),IF(MIN(DATEVALUE($E641),Base!P$3)-MAX(DATEVALUE($D641),Base!P$2)+1&gt;=0,MIN(DATEVALUE($E641),Base!P$3)-MAX(DATEVALUE($D641),Base!P$2)+1,0),"")</f>
        <v/>
      </c>
      <c r="S641" s="12" t="str">
        <f>IF(AND(($D641)&lt;&gt;"",($E641)&lt;&gt;""),IF(MIN(DATEVALUE($E641),Base!Q$3)-MAX(DATEVALUE($D641),Base!Q$2)+1&gt;=0,MIN(DATEVALUE($E641),Base!Q$3)-MAX(DATEVALUE($D641),Base!Q$2)+1,0),"")</f>
        <v/>
      </c>
      <c r="T641" s="12" t="str">
        <f>IF(AND(($D641)&lt;&gt;"",($E641)&lt;&gt;""),IF(MIN(DATEVALUE($E641),Base!R$3)-MAX(DATEVALUE($D641),Base!R$2)+1&gt;=0,MIN(DATEVALUE($E641),Base!R$3)-MAX(DATEVALUE($D641),Base!R$2)+1,0),"")</f>
        <v/>
      </c>
      <c r="U641" s="12" t="str">
        <f>IF(AND(($D641)&lt;&gt;"",($E641)&lt;&gt;""),IF(MIN(DATEVALUE($E641),Base!S$3)-MAX(DATEVALUE($D641),Base!S$2)+1&gt;=0,MIN(DATEVALUE($E641),Base!S$3)-MAX(DATEVALUE($D641),Base!S$2)+1,0),"")</f>
        <v/>
      </c>
      <c r="V641" s="12" t="str">
        <f>IF(AND(($D641)&lt;&gt;"",($E641)&lt;&gt;""),IF(MIN(DATEVALUE($E641),Base!T$3)-MAX(DATEVALUE($D641),Base!T$2)+1&gt;=0,MIN(DATEVALUE($E641),Base!T$3)-MAX(DATEVALUE($D641),Base!T$2)+1,0),"")</f>
        <v/>
      </c>
      <c r="W641" s="12" t="str">
        <f>IF(AND(($D641)&lt;&gt;"",($E641)&lt;&gt;""),IF(MIN(DATEVALUE($E641),Base!U$3)-MAX(DATEVALUE($D641),Base!U$2)+1&gt;=0,MIN(DATEVALUE($E641),Base!U$3)-MAX(DATEVALUE($D641),Base!U$2)+1,0),"")</f>
        <v/>
      </c>
      <c r="X641" s="12" t="str">
        <f>IF(AND(($D641)&lt;&gt;"",($E641)&lt;&gt;""),IF(MIN(DATEVALUE($E641),Base!V$3)-MAX(DATEVALUE($D641),Base!V$2)+1&gt;=0,MIN(DATEVALUE($E641),Base!V$3)-MAX(DATEVALUE($D641),Base!V$2)+1,0),"")</f>
        <v/>
      </c>
      <c r="Y641" t="str">
        <f t="shared" si="138"/>
        <v/>
      </c>
      <c r="Z641" t="str">
        <f t="shared" si="139"/>
        <v/>
      </c>
      <c r="AA641" t="str">
        <f t="shared" si="140"/>
        <v/>
      </c>
      <c r="AB641" t="str">
        <f t="shared" si="141"/>
        <v/>
      </c>
      <c r="AC641" t="str">
        <f t="shared" si="142"/>
        <v/>
      </c>
      <c r="AD641" t="str">
        <f t="shared" si="143"/>
        <v/>
      </c>
      <c r="AE641" t="str">
        <f t="shared" si="144"/>
        <v/>
      </c>
      <c r="AF641" t="str">
        <f t="shared" si="145"/>
        <v/>
      </c>
      <c r="AG641" t="str">
        <f t="shared" si="146"/>
        <v/>
      </c>
      <c r="AH641" t="str">
        <f t="shared" si="147"/>
        <v/>
      </c>
      <c r="AI641" t="str">
        <f t="shared" si="148"/>
        <v/>
      </c>
      <c r="AJ641" t="str">
        <f t="shared" si="149"/>
        <v/>
      </c>
    </row>
    <row r="642" spans="1:36" x14ac:dyDescent="0.25">
      <c r="A642" s="3"/>
      <c r="B642" s="3"/>
      <c r="C642" s="4"/>
      <c r="D642" s="20"/>
      <c r="E642" s="20"/>
      <c r="F642" s="4"/>
      <c r="G642" s="4"/>
      <c r="H642" s="2"/>
      <c r="J642" s="4" t="str">
        <f t="shared" ref="J642:J705" si="150">IF(DATEDIF(D642,E642,"d")&lt;&gt;0,DATEDIF(D642,E642,"d")+1,"")</f>
        <v/>
      </c>
      <c r="K642" s="4" t="str">
        <f t="shared" ref="K642:K705" si="151">IF(AND(J642&lt;&gt;"",F642&lt;&gt;"",H642&lt;&gt;""),J642*F642*H642,"")</f>
        <v/>
      </c>
      <c r="L642" s="31" t="str">
        <f t="shared" ref="L642:L705" si="152">IF(D642&lt;&gt;"",MONTH(D642),"")</f>
        <v/>
      </c>
      <c r="M642" s="12" t="str">
        <f>IF(AND(($D642)&lt;&gt;"",($E642)&lt;&gt;""),IF(MIN(DATEVALUE($E642),Base!K$3)-MAX(DATEVALUE($D642),Base!K$2)+1&gt;=0,MIN(DATEVALUE($E642),Base!K$3)-MAX(DATEVALUE($D642),Base!K$2)+1,0),"")</f>
        <v/>
      </c>
      <c r="N642" s="12" t="str">
        <f>IF(AND(($D642)&lt;&gt;"",($E642)&lt;&gt;""),IF(MIN(DATEVALUE($E642),Base!L$3)-MAX(DATEVALUE($D642),Base!L$2)+1&gt;=0,MIN(DATEVALUE($E642),Base!L$3)-MAX(DATEVALUE($D642),Base!L$2)+1,0),"")</f>
        <v/>
      </c>
      <c r="O642" s="12" t="str">
        <f>IF(AND(($D642)&lt;&gt;"",($E642)&lt;&gt;""),IF(MIN(DATEVALUE($E642),Base!M$3)-MAX(DATEVALUE($D642),Base!M$2)+1&gt;=0,MIN(DATEVALUE($E642),Base!M$3)-MAX(DATEVALUE($D642),Base!M$2)+1,0),"")</f>
        <v/>
      </c>
      <c r="P642" s="12" t="str">
        <f>IF(AND(($D642)&lt;&gt;"",($E642)&lt;&gt;""),IF(MIN(DATEVALUE($E642),Base!N$3)-MAX(DATEVALUE($D642),Base!N$2)+1&gt;=0,MIN(DATEVALUE($E642),Base!N$3)-MAX(DATEVALUE($D642),Base!N$2)+1,0),"")</f>
        <v/>
      </c>
      <c r="Q642" s="12" t="str">
        <f>IF(AND(($D642)&lt;&gt;"",($E642)&lt;&gt;""),IF(MIN(DATEVALUE($E642),Base!O$3)-MAX(DATEVALUE($D642),Base!O$2)+1&gt;=0,MIN(DATEVALUE($E642),Base!O$3)-MAX(DATEVALUE($D642),Base!O$2)+1,0),"")</f>
        <v/>
      </c>
      <c r="R642" s="12" t="str">
        <f>IF(AND(($D642)&lt;&gt;"",($E642)&lt;&gt;""),IF(MIN(DATEVALUE($E642),Base!P$3)-MAX(DATEVALUE($D642),Base!P$2)+1&gt;=0,MIN(DATEVALUE($E642),Base!P$3)-MAX(DATEVALUE($D642),Base!P$2)+1,0),"")</f>
        <v/>
      </c>
      <c r="S642" s="12" t="str">
        <f>IF(AND(($D642)&lt;&gt;"",($E642)&lt;&gt;""),IF(MIN(DATEVALUE($E642),Base!Q$3)-MAX(DATEVALUE($D642),Base!Q$2)+1&gt;=0,MIN(DATEVALUE($E642),Base!Q$3)-MAX(DATEVALUE($D642),Base!Q$2)+1,0),"")</f>
        <v/>
      </c>
      <c r="T642" s="12" t="str">
        <f>IF(AND(($D642)&lt;&gt;"",($E642)&lt;&gt;""),IF(MIN(DATEVALUE($E642),Base!R$3)-MAX(DATEVALUE($D642),Base!R$2)+1&gt;=0,MIN(DATEVALUE($E642),Base!R$3)-MAX(DATEVALUE($D642),Base!R$2)+1,0),"")</f>
        <v/>
      </c>
      <c r="U642" s="12" t="str">
        <f>IF(AND(($D642)&lt;&gt;"",($E642)&lt;&gt;""),IF(MIN(DATEVALUE($E642),Base!S$3)-MAX(DATEVALUE($D642),Base!S$2)+1&gt;=0,MIN(DATEVALUE($E642),Base!S$3)-MAX(DATEVALUE($D642),Base!S$2)+1,0),"")</f>
        <v/>
      </c>
      <c r="V642" s="12" t="str">
        <f>IF(AND(($D642)&lt;&gt;"",($E642)&lt;&gt;""),IF(MIN(DATEVALUE($E642),Base!T$3)-MAX(DATEVALUE($D642),Base!T$2)+1&gt;=0,MIN(DATEVALUE($E642),Base!T$3)-MAX(DATEVALUE($D642),Base!T$2)+1,0),"")</f>
        <v/>
      </c>
      <c r="W642" s="12" t="str">
        <f>IF(AND(($D642)&lt;&gt;"",($E642)&lt;&gt;""),IF(MIN(DATEVALUE($E642),Base!U$3)-MAX(DATEVALUE($D642),Base!U$2)+1&gt;=0,MIN(DATEVALUE($E642),Base!U$3)-MAX(DATEVALUE($D642),Base!U$2)+1,0),"")</f>
        <v/>
      </c>
      <c r="X642" s="12" t="str">
        <f>IF(AND(($D642)&lt;&gt;"",($E642)&lt;&gt;""),IF(MIN(DATEVALUE($E642),Base!V$3)-MAX(DATEVALUE($D642),Base!V$2)+1&gt;=0,MIN(DATEVALUE($E642),Base!V$3)-MAX(DATEVALUE($D642),Base!V$2)+1,0),"")</f>
        <v/>
      </c>
      <c r="Y642" t="str">
        <f t="shared" ref="Y642:Y705" si="153">IF(AND(M642&lt;&gt;"",$H642&lt;&gt;"",$F642&lt;&gt;""),M642*$H642*$F642,"")</f>
        <v/>
      </c>
      <c r="Z642" t="str">
        <f t="shared" ref="Z642:Z705" si="154">IF(AND(N642&lt;&gt;"",$H642&lt;&gt;"",$F642&lt;&gt;""),N642*$H642*$F642,"")</f>
        <v/>
      </c>
      <c r="AA642" t="str">
        <f t="shared" ref="AA642:AA705" si="155">IF(AND(O642&lt;&gt;"",$H642&lt;&gt;"",$F642&lt;&gt;""),O642*$H642*$F642,"")</f>
        <v/>
      </c>
      <c r="AB642" t="str">
        <f t="shared" ref="AB642:AB705" si="156">IF(AND(P642&lt;&gt;"",$H642&lt;&gt;"",$F642&lt;&gt;""),P642*$H642*$F642,"")</f>
        <v/>
      </c>
      <c r="AC642" t="str">
        <f t="shared" ref="AC642:AC705" si="157">IF(AND(Q642&lt;&gt;"",$H642&lt;&gt;"",$F642&lt;&gt;""),Q642*$H642*$F642,"")</f>
        <v/>
      </c>
      <c r="AD642" t="str">
        <f t="shared" ref="AD642:AD705" si="158">IF(AND(R642&lt;&gt;"",$H642&lt;&gt;"",$F642&lt;&gt;""),R642*$H642*$F642,"")</f>
        <v/>
      </c>
      <c r="AE642" t="str">
        <f t="shared" ref="AE642:AE705" si="159">IF(AND(S642&lt;&gt;"",$H642&lt;&gt;"",$F642&lt;&gt;""),S642*$H642*$F642,"")</f>
        <v/>
      </c>
      <c r="AF642" t="str">
        <f t="shared" ref="AF642:AF705" si="160">IF(AND(T642&lt;&gt;"",$H642&lt;&gt;"",$F642&lt;&gt;""),T642*$H642*$F642,"")</f>
        <v/>
      </c>
      <c r="AG642" t="str">
        <f t="shared" ref="AG642:AG705" si="161">IF(AND(U642&lt;&gt;"",$H642&lt;&gt;"",$F642&lt;&gt;""),U642*$H642*$F642,"")</f>
        <v/>
      </c>
      <c r="AH642" t="str">
        <f t="shared" ref="AH642:AH705" si="162">IF(AND(V642&lt;&gt;"",$H642&lt;&gt;"",$F642&lt;&gt;""),V642*$H642*$F642,"")</f>
        <v/>
      </c>
      <c r="AI642" t="str">
        <f t="shared" ref="AI642:AI705" si="163">IF(AND(W642&lt;&gt;"",$H642&lt;&gt;"",$F642&lt;&gt;""),W642*$H642*$F642,"")</f>
        <v/>
      </c>
      <c r="AJ642" t="str">
        <f t="shared" ref="AJ642:AJ705" si="164">IF(AND(X642&lt;&gt;"",$H642&lt;&gt;"",$F642&lt;&gt;""),X642*$H642*$F642,"")</f>
        <v/>
      </c>
    </row>
    <row r="643" spans="1:36" x14ac:dyDescent="0.25">
      <c r="A643" s="3"/>
      <c r="B643" s="3"/>
      <c r="C643" s="4"/>
      <c r="D643" s="20"/>
      <c r="E643" s="20"/>
      <c r="F643" s="4"/>
      <c r="G643" s="4"/>
      <c r="H643" s="2"/>
      <c r="J643" s="4" t="str">
        <f t="shared" si="150"/>
        <v/>
      </c>
      <c r="K643" s="4" t="str">
        <f t="shared" si="151"/>
        <v/>
      </c>
      <c r="L643" s="31" t="str">
        <f t="shared" si="152"/>
        <v/>
      </c>
      <c r="M643" s="12" t="str">
        <f>IF(AND(($D643)&lt;&gt;"",($E643)&lt;&gt;""),IF(MIN(DATEVALUE($E643),Base!K$3)-MAX(DATEVALUE($D643),Base!K$2)+1&gt;=0,MIN(DATEVALUE($E643),Base!K$3)-MAX(DATEVALUE($D643),Base!K$2)+1,0),"")</f>
        <v/>
      </c>
      <c r="N643" s="12" t="str">
        <f>IF(AND(($D643)&lt;&gt;"",($E643)&lt;&gt;""),IF(MIN(DATEVALUE($E643),Base!L$3)-MAX(DATEVALUE($D643),Base!L$2)+1&gt;=0,MIN(DATEVALUE($E643),Base!L$3)-MAX(DATEVALUE($D643),Base!L$2)+1,0),"")</f>
        <v/>
      </c>
      <c r="O643" s="12" t="str">
        <f>IF(AND(($D643)&lt;&gt;"",($E643)&lt;&gt;""),IF(MIN(DATEVALUE($E643),Base!M$3)-MAX(DATEVALUE($D643),Base!M$2)+1&gt;=0,MIN(DATEVALUE($E643),Base!M$3)-MAX(DATEVALUE($D643),Base!M$2)+1,0),"")</f>
        <v/>
      </c>
      <c r="P643" s="12" t="str">
        <f>IF(AND(($D643)&lt;&gt;"",($E643)&lt;&gt;""),IF(MIN(DATEVALUE($E643),Base!N$3)-MAX(DATEVALUE($D643),Base!N$2)+1&gt;=0,MIN(DATEVALUE($E643),Base!N$3)-MAX(DATEVALUE($D643),Base!N$2)+1,0),"")</f>
        <v/>
      </c>
      <c r="Q643" s="12" t="str">
        <f>IF(AND(($D643)&lt;&gt;"",($E643)&lt;&gt;""),IF(MIN(DATEVALUE($E643),Base!O$3)-MAX(DATEVALUE($D643),Base!O$2)+1&gt;=0,MIN(DATEVALUE($E643),Base!O$3)-MAX(DATEVALUE($D643),Base!O$2)+1,0),"")</f>
        <v/>
      </c>
      <c r="R643" s="12" t="str">
        <f>IF(AND(($D643)&lt;&gt;"",($E643)&lt;&gt;""),IF(MIN(DATEVALUE($E643),Base!P$3)-MAX(DATEVALUE($D643),Base!P$2)+1&gt;=0,MIN(DATEVALUE($E643),Base!P$3)-MAX(DATEVALUE($D643),Base!P$2)+1,0),"")</f>
        <v/>
      </c>
      <c r="S643" s="12" t="str">
        <f>IF(AND(($D643)&lt;&gt;"",($E643)&lt;&gt;""),IF(MIN(DATEVALUE($E643),Base!Q$3)-MAX(DATEVALUE($D643),Base!Q$2)+1&gt;=0,MIN(DATEVALUE($E643),Base!Q$3)-MAX(DATEVALUE($D643),Base!Q$2)+1,0),"")</f>
        <v/>
      </c>
      <c r="T643" s="12" t="str">
        <f>IF(AND(($D643)&lt;&gt;"",($E643)&lt;&gt;""),IF(MIN(DATEVALUE($E643),Base!R$3)-MAX(DATEVALUE($D643),Base!R$2)+1&gt;=0,MIN(DATEVALUE($E643),Base!R$3)-MAX(DATEVALUE($D643),Base!R$2)+1,0),"")</f>
        <v/>
      </c>
      <c r="U643" s="12" t="str">
        <f>IF(AND(($D643)&lt;&gt;"",($E643)&lt;&gt;""),IF(MIN(DATEVALUE($E643),Base!S$3)-MAX(DATEVALUE($D643),Base!S$2)+1&gt;=0,MIN(DATEVALUE($E643),Base!S$3)-MAX(DATEVALUE($D643),Base!S$2)+1,0),"")</f>
        <v/>
      </c>
      <c r="V643" s="12" t="str">
        <f>IF(AND(($D643)&lt;&gt;"",($E643)&lt;&gt;""),IF(MIN(DATEVALUE($E643),Base!T$3)-MAX(DATEVALUE($D643),Base!T$2)+1&gt;=0,MIN(DATEVALUE($E643),Base!T$3)-MAX(DATEVALUE($D643),Base!T$2)+1,0),"")</f>
        <v/>
      </c>
      <c r="W643" s="12" t="str">
        <f>IF(AND(($D643)&lt;&gt;"",($E643)&lt;&gt;""),IF(MIN(DATEVALUE($E643),Base!U$3)-MAX(DATEVALUE($D643),Base!U$2)+1&gt;=0,MIN(DATEVALUE($E643),Base!U$3)-MAX(DATEVALUE($D643),Base!U$2)+1,0),"")</f>
        <v/>
      </c>
      <c r="X643" s="12" t="str">
        <f>IF(AND(($D643)&lt;&gt;"",($E643)&lt;&gt;""),IF(MIN(DATEVALUE($E643),Base!V$3)-MAX(DATEVALUE($D643),Base!V$2)+1&gt;=0,MIN(DATEVALUE($E643),Base!V$3)-MAX(DATEVALUE($D643),Base!V$2)+1,0),"")</f>
        <v/>
      </c>
      <c r="Y643" t="str">
        <f t="shared" si="153"/>
        <v/>
      </c>
      <c r="Z643" t="str">
        <f t="shared" si="154"/>
        <v/>
      </c>
      <c r="AA643" t="str">
        <f t="shared" si="155"/>
        <v/>
      </c>
      <c r="AB643" t="str">
        <f t="shared" si="156"/>
        <v/>
      </c>
      <c r="AC643" t="str">
        <f t="shared" si="157"/>
        <v/>
      </c>
      <c r="AD643" t="str">
        <f t="shared" si="158"/>
        <v/>
      </c>
      <c r="AE643" t="str">
        <f t="shared" si="159"/>
        <v/>
      </c>
      <c r="AF643" t="str">
        <f t="shared" si="160"/>
        <v/>
      </c>
      <c r="AG643" t="str">
        <f t="shared" si="161"/>
        <v/>
      </c>
      <c r="AH643" t="str">
        <f t="shared" si="162"/>
        <v/>
      </c>
      <c r="AI643" t="str">
        <f t="shared" si="163"/>
        <v/>
      </c>
      <c r="AJ643" t="str">
        <f t="shared" si="164"/>
        <v/>
      </c>
    </row>
    <row r="644" spans="1:36" x14ac:dyDescent="0.25">
      <c r="A644" s="3"/>
      <c r="B644" s="3"/>
      <c r="C644" s="4"/>
      <c r="D644" s="20"/>
      <c r="E644" s="20"/>
      <c r="F644" s="4"/>
      <c r="G644" s="4"/>
      <c r="H644" s="2"/>
      <c r="J644" s="4" t="str">
        <f t="shared" si="150"/>
        <v/>
      </c>
      <c r="K644" s="4" t="str">
        <f t="shared" si="151"/>
        <v/>
      </c>
      <c r="L644" s="31" t="str">
        <f t="shared" si="152"/>
        <v/>
      </c>
      <c r="M644" s="12" t="str">
        <f>IF(AND(($D644)&lt;&gt;"",($E644)&lt;&gt;""),IF(MIN(DATEVALUE($E644),Base!K$3)-MAX(DATEVALUE($D644),Base!K$2)+1&gt;=0,MIN(DATEVALUE($E644),Base!K$3)-MAX(DATEVALUE($D644),Base!K$2)+1,0),"")</f>
        <v/>
      </c>
      <c r="N644" s="12" t="str">
        <f>IF(AND(($D644)&lt;&gt;"",($E644)&lt;&gt;""),IF(MIN(DATEVALUE($E644),Base!L$3)-MAX(DATEVALUE($D644),Base!L$2)+1&gt;=0,MIN(DATEVALUE($E644),Base!L$3)-MAX(DATEVALUE($D644),Base!L$2)+1,0),"")</f>
        <v/>
      </c>
      <c r="O644" s="12" t="str">
        <f>IF(AND(($D644)&lt;&gt;"",($E644)&lt;&gt;""),IF(MIN(DATEVALUE($E644),Base!M$3)-MAX(DATEVALUE($D644),Base!M$2)+1&gt;=0,MIN(DATEVALUE($E644),Base!M$3)-MAX(DATEVALUE($D644),Base!M$2)+1,0),"")</f>
        <v/>
      </c>
      <c r="P644" s="12" t="str">
        <f>IF(AND(($D644)&lt;&gt;"",($E644)&lt;&gt;""),IF(MIN(DATEVALUE($E644),Base!N$3)-MAX(DATEVALUE($D644),Base!N$2)+1&gt;=0,MIN(DATEVALUE($E644),Base!N$3)-MAX(DATEVALUE($D644),Base!N$2)+1,0),"")</f>
        <v/>
      </c>
      <c r="Q644" s="12" t="str">
        <f>IF(AND(($D644)&lt;&gt;"",($E644)&lt;&gt;""),IF(MIN(DATEVALUE($E644),Base!O$3)-MAX(DATEVALUE($D644),Base!O$2)+1&gt;=0,MIN(DATEVALUE($E644),Base!O$3)-MAX(DATEVALUE($D644),Base!O$2)+1,0),"")</f>
        <v/>
      </c>
      <c r="R644" s="12" t="str">
        <f>IF(AND(($D644)&lt;&gt;"",($E644)&lt;&gt;""),IF(MIN(DATEVALUE($E644),Base!P$3)-MAX(DATEVALUE($D644),Base!P$2)+1&gt;=0,MIN(DATEVALUE($E644),Base!P$3)-MAX(DATEVALUE($D644),Base!P$2)+1,0),"")</f>
        <v/>
      </c>
      <c r="S644" s="12" t="str">
        <f>IF(AND(($D644)&lt;&gt;"",($E644)&lt;&gt;""),IF(MIN(DATEVALUE($E644),Base!Q$3)-MAX(DATEVALUE($D644),Base!Q$2)+1&gt;=0,MIN(DATEVALUE($E644),Base!Q$3)-MAX(DATEVALUE($D644),Base!Q$2)+1,0),"")</f>
        <v/>
      </c>
      <c r="T644" s="12" t="str">
        <f>IF(AND(($D644)&lt;&gt;"",($E644)&lt;&gt;""),IF(MIN(DATEVALUE($E644),Base!R$3)-MAX(DATEVALUE($D644),Base!R$2)+1&gt;=0,MIN(DATEVALUE($E644),Base!R$3)-MAX(DATEVALUE($D644),Base!R$2)+1,0),"")</f>
        <v/>
      </c>
      <c r="U644" s="12" t="str">
        <f>IF(AND(($D644)&lt;&gt;"",($E644)&lt;&gt;""),IF(MIN(DATEVALUE($E644),Base!S$3)-MAX(DATEVALUE($D644),Base!S$2)+1&gt;=0,MIN(DATEVALUE($E644),Base!S$3)-MAX(DATEVALUE($D644),Base!S$2)+1,0),"")</f>
        <v/>
      </c>
      <c r="V644" s="12" t="str">
        <f>IF(AND(($D644)&lt;&gt;"",($E644)&lt;&gt;""),IF(MIN(DATEVALUE($E644),Base!T$3)-MAX(DATEVALUE($D644),Base!T$2)+1&gt;=0,MIN(DATEVALUE($E644),Base!T$3)-MAX(DATEVALUE($D644),Base!T$2)+1,0),"")</f>
        <v/>
      </c>
      <c r="W644" s="12" t="str">
        <f>IF(AND(($D644)&lt;&gt;"",($E644)&lt;&gt;""),IF(MIN(DATEVALUE($E644),Base!U$3)-MAX(DATEVALUE($D644),Base!U$2)+1&gt;=0,MIN(DATEVALUE($E644),Base!U$3)-MAX(DATEVALUE($D644),Base!U$2)+1,0),"")</f>
        <v/>
      </c>
      <c r="X644" s="12" t="str">
        <f>IF(AND(($D644)&lt;&gt;"",($E644)&lt;&gt;""),IF(MIN(DATEVALUE($E644),Base!V$3)-MAX(DATEVALUE($D644),Base!V$2)+1&gt;=0,MIN(DATEVALUE($E644),Base!V$3)-MAX(DATEVALUE($D644),Base!V$2)+1,0),"")</f>
        <v/>
      </c>
      <c r="Y644" t="str">
        <f t="shared" si="153"/>
        <v/>
      </c>
      <c r="Z644" t="str">
        <f t="shared" si="154"/>
        <v/>
      </c>
      <c r="AA644" t="str">
        <f t="shared" si="155"/>
        <v/>
      </c>
      <c r="AB644" t="str">
        <f t="shared" si="156"/>
        <v/>
      </c>
      <c r="AC644" t="str">
        <f t="shared" si="157"/>
        <v/>
      </c>
      <c r="AD644" t="str">
        <f t="shared" si="158"/>
        <v/>
      </c>
      <c r="AE644" t="str">
        <f t="shared" si="159"/>
        <v/>
      </c>
      <c r="AF644" t="str">
        <f t="shared" si="160"/>
        <v/>
      </c>
      <c r="AG644" t="str">
        <f t="shared" si="161"/>
        <v/>
      </c>
      <c r="AH644" t="str">
        <f t="shared" si="162"/>
        <v/>
      </c>
      <c r="AI644" t="str">
        <f t="shared" si="163"/>
        <v/>
      </c>
      <c r="AJ644" t="str">
        <f t="shared" si="164"/>
        <v/>
      </c>
    </row>
    <row r="645" spans="1:36" x14ac:dyDescent="0.25">
      <c r="A645" s="3"/>
      <c r="B645" s="3"/>
      <c r="C645" s="4"/>
      <c r="D645" s="20"/>
      <c r="E645" s="20"/>
      <c r="F645" s="4"/>
      <c r="G645" s="4"/>
      <c r="H645" s="2"/>
      <c r="J645" s="4" t="str">
        <f t="shared" si="150"/>
        <v/>
      </c>
      <c r="K645" s="4" t="str">
        <f t="shared" si="151"/>
        <v/>
      </c>
      <c r="L645" s="31" t="str">
        <f t="shared" si="152"/>
        <v/>
      </c>
      <c r="M645" s="12" t="str">
        <f>IF(AND(($D645)&lt;&gt;"",($E645)&lt;&gt;""),IF(MIN(DATEVALUE($E645),Base!K$3)-MAX(DATEVALUE($D645),Base!K$2)+1&gt;=0,MIN(DATEVALUE($E645),Base!K$3)-MAX(DATEVALUE($D645),Base!K$2)+1,0),"")</f>
        <v/>
      </c>
      <c r="N645" s="12" t="str">
        <f>IF(AND(($D645)&lt;&gt;"",($E645)&lt;&gt;""),IF(MIN(DATEVALUE($E645),Base!L$3)-MAX(DATEVALUE($D645),Base!L$2)+1&gt;=0,MIN(DATEVALUE($E645),Base!L$3)-MAX(DATEVALUE($D645),Base!L$2)+1,0),"")</f>
        <v/>
      </c>
      <c r="O645" s="12" t="str">
        <f>IF(AND(($D645)&lt;&gt;"",($E645)&lt;&gt;""),IF(MIN(DATEVALUE($E645),Base!M$3)-MAX(DATEVALUE($D645),Base!M$2)+1&gt;=0,MIN(DATEVALUE($E645),Base!M$3)-MAX(DATEVALUE($D645),Base!M$2)+1,0),"")</f>
        <v/>
      </c>
      <c r="P645" s="12" t="str">
        <f>IF(AND(($D645)&lt;&gt;"",($E645)&lt;&gt;""),IF(MIN(DATEVALUE($E645),Base!N$3)-MAX(DATEVALUE($D645),Base!N$2)+1&gt;=0,MIN(DATEVALUE($E645),Base!N$3)-MAX(DATEVALUE($D645),Base!N$2)+1,0),"")</f>
        <v/>
      </c>
      <c r="Q645" s="12" t="str">
        <f>IF(AND(($D645)&lt;&gt;"",($E645)&lt;&gt;""),IF(MIN(DATEVALUE($E645),Base!O$3)-MAX(DATEVALUE($D645),Base!O$2)+1&gt;=0,MIN(DATEVALUE($E645),Base!O$3)-MAX(DATEVALUE($D645),Base!O$2)+1,0),"")</f>
        <v/>
      </c>
      <c r="R645" s="12" t="str">
        <f>IF(AND(($D645)&lt;&gt;"",($E645)&lt;&gt;""),IF(MIN(DATEVALUE($E645),Base!P$3)-MAX(DATEVALUE($D645),Base!P$2)+1&gt;=0,MIN(DATEVALUE($E645),Base!P$3)-MAX(DATEVALUE($D645),Base!P$2)+1,0),"")</f>
        <v/>
      </c>
      <c r="S645" s="12" t="str">
        <f>IF(AND(($D645)&lt;&gt;"",($E645)&lt;&gt;""),IF(MIN(DATEVALUE($E645),Base!Q$3)-MAX(DATEVALUE($D645),Base!Q$2)+1&gt;=0,MIN(DATEVALUE($E645),Base!Q$3)-MAX(DATEVALUE($D645),Base!Q$2)+1,0),"")</f>
        <v/>
      </c>
      <c r="T645" s="12" t="str">
        <f>IF(AND(($D645)&lt;&gt;"",($E645)&lt;&gt;""),IF(MIN(DATEVALUE($E645),Base!R$3)-MAX(DATEVALUE($D645),Base!R$2)+1&gt;=0,MIN(DATEVALUE($E645),Base!R$3)-MAX(DATEVALUE($D645),Base!R$2)+1,0),"")</f>
        <v/>
      </c>
      <c r="U645" s="12" t="str">
        <f>IF(AND(($D645)&lt;&gt;"",($E645)&lt;&gt;""),IF(MIN(DATEVALUE($E645),Base!S$3)-MAX(DATEVALUE($D645),Base!S$2)+1&gt;=0,MIN(DATEVALUE($E645),Base!S$3)-MAX(DATEVALUE($D645),Base!S$2)+1,0),"")</f>
        <v/>
      </c>
      <c r="V645" s="12" t="str">
        <f>IF(AND(($D645)&lt;&gt;"",($E645)&lt;&gt;""),IF(MIN(DATEVALUE($E645),Base!T$3)-MAX(DATEVALUE($D645),Base!T$2)+1&gt;=0,MIN(DATEVALUE($E645),Base!T$3)-MAX(DATEVALUE($D645),Base!T$2)+1,0),"")</f>
        <v/>
      </c>
      <c r="W645" s="12" t="str">
        <f>IF(AND(($D645)&lt;&gt;"",($E645)&lt;&gt;""),IF(MIN(DATEVALUE($E645),Base!U$3)-MAX(DATEVALUE($D645),Base!U$2)+1&gt;=0,MIN(DATEVALUE($E645),Base!U$3)-MAX(DATEVALUE($D645),Base!U$2)+1,0),"")</f>
        <v/>
      </c>
      <c r="X645" s="12" t="str">
        <f>IF(AND(($D645)&lt;&gt;"",($E645)&lt;&gt;""),IF(MIN(DATEVALUE($E645),Base!V$3)-MAX(DATEVALUE($D645),Base!V$2)+1&gt;=0,MIN(DATEVALUE($E645),Base!V$3)-MAX(DATEVALUE($D645),Base!V$2)+1,0),"")</f>
        <v/>
      </c>
      <c r="Y645" t="str">
        <f t="shared" si="153"/>
        <v/>
      </c>
      <c r="Z645" t="str">
        <f t="shared" si="154"/>
        <v/>
      </c>
      <c r="AA645" t="str">
        <f t="shared" si="155"/>
        <v/>
      </c>
      <c r="AB645" t="str">
        <f t="shared" si="156"/>
        <v/>
      </c>
      <c r="AC645" t="str">
        <f t="shared" si="157"/>
        <v/>
      </c>
      <c r="AD645" t="str">
        <f t="shared" si="158"/>
        <v/>
      </c>
      <c r="AE645" t="str">
        <f t="shared" si="159"/>
        <v/>
      </c>
      <c r="AF645" t="str">
        <f t="shared" si="160"/>
        <v/>
      </c>
      <c r="AG645" t="str">
        <f t="shared" si="161"/>
        <v/>
      </c>
      <c r="AH645" t="str">
        <f t="shared" si="162"/>
        <v/>
      </c>
      <c r="AI645" t="str">
        <f t="shared" si="163"/>
        <v/>
      </c>
      <c r="AJ645" t="str">
        <f t="shared" si="164"/>
        <v/>
      </c>
    </row>
    <row r="646" spans="1:36" x14ac:dyDescent="0.25">
      <c r="A646" s="3"/>
      <c r="B646" s="3"/>
      <c r="C646" s="4"/>
      <c r="D646" s="20"/>
      <c r="E646" s="20"/>
      <c r="F646" s="4"/>
      <c r="G646" s="4"/>
      <c r="H646" s="2"/>
      <c r="J646" s="4" t="str">
        <f t="shared" si="150"/>
        <v/>
      </c>
      <c r="K646" s="4" t="str">
        <f t="shared" si="151"/>
        <v/>
      </c>
      <c r="L646" s="31" t="str">
        <f t="shared" si="152"/>
        <v/>
      </c>
      <c r="M646" s="12" t="str">
        <f>IF(AND(($D646)&lt;&gt;"",($E646)&lt;&gt;""),IF(MIN(DATEVALUE($E646),Base!K$3)-MAX(DATEVALUE($D646),Base!K$2)+1&gt;=0,MIN(DATEVALUE($E646),Base!K$3)-MAX(DATEVALUE($D646),Base!K$2)+1,0),"")</f>
        <v/>
      </c>
      <c r="N646" s="12" t="str">
        <f>IF(AND(($D646)&lt;&gt;"",($E646)&lt;&gt;""),IF(MIN(DATEVALUE($E646),Base!L$3)-MAX(DATEVALUE($D646),Base!L$2)+1&gt;=0,MIN(DATEVALUE($E646),Base!L$3)-MAX(DATEVALUE($D646),Base!L$2)+1,0),"")</f>
        <v/>
      </c>
      <c r="O646" s="12" t="str">
        <f>IF(AND(($D646)&lt;&gt;"",($E646)&lt;&gt;""),IF(MIN(DATEVALUE($E646),Base!M$3)-MAX(DATEVALUE($D646),Base!M$2)+1&gt;=0,MIN(DATEVALUE($E646),Base!M$3)-MAX(DATEVALUE($D646),Base!M$2)+1,0),"")</f>
        <v/>
      </c>
      <c r="P646" s="12" t="str">
        <f>IF(AND(($D646)&lt;&gt;"",($E646)&lt;&gt;""),IF(MIN(DATEVALUE($E646),Base!N$3)-MAX(DATEVALUE($D646),Base!N$2)+1&gt;=0,MIN(DATEVALUE($E646),Base!N$3)-MAX(DATEVALUE($D646),Base!N$2)+1,0),"")</f>
        <v/>
      </c>
      <c r="Q646" s="12" t="str">
        <f>IF(AND(($D646)&lt;&gt;"",($E646)&lt;&gt;""),IF(MIN(DATEVALUE($E646),Base!O$3)-MAX(DATEVALUE($D646),Base!O$2)+1&gt;=0,MIN(DATEVALUE($E646),Base!O$3)-MAX(DATEVALUE($D646),Base!O$2)+1,0),"")</f>
        <v/>
      </c>
      <c r="R646" s="12" t="str">
        <f>IF(AND(($D646)&lt;&gt;"",($E646)&lt;&gt;""),IF(MIN(DATEVALUE($E646),Base!P$3)-MAX(DATEVALUE($D646),Base!P$2)+1&gt;=0,MIN(DATEVALUE($E646),Base!P$3)-MAX(DATEVALUE($D646),Base!P$2)+1,0),"")</f>
        <v/>
      </c>
      <c r="S646" s="12" t="str">
        <f>IF(AND(($D646)&lt;&gt;"",($E646)&lt;&gt;""),IF(MIN(DATEVALUE($E646),Base!Q$3)-MAX(DATEVALUE($D646),Base!Q$2)+1&gt;=0,MIN(DATEVALUE($E646),Base!Q$3)-MAX(DATEVALUE($D646),Base!Q$2)+1,0),"")</f>
        <v/>
      </c>
      <c r="T646" s="12" t="str">
        <f>IF(AND(($D646)&lt;&gt;"",($E646)&lt;&gt;""),IF(MIN(DATEVALUE($E646),Base!R$3)-MAX(DATEVALUE($D646),Base!R$2)+1&gt;=0,MIN(DATEVALUE($E646),Base!R$3)-MAX(DATEVALUE($D646),Base!R$2)+1,0),"")</f>
        <v/>
      </c>
      <c r="U646" s="12" t="str">
        <f>IF(AND(($D646)&lt;&gt;"",($E646)&lt;&gt;""),IF(MIN(DATEVALUE($E646),Base!S$3)-MAX(DATEVALUE($D646),Base!S$2)+1&gt;=0,MIN(DATEVALUE($E646),Base!S$3)-MAX(DATEVALUE($D646),Base!S$2)+1,0),"")</f>
        <v/>
      </c>
      <c r="V646" s="12" t="str">
        <f>IF(AND(($D646)&lt;&gt;"",($E646)&lt;&gt;""),IF(MIN(DATEVALUE($E646),Base!T$3)-MAX(DATEVALUE($D646),Base!T$2)+1&gt;=0,MIN(DATEVALUE($E646),Base!T$3)-MAX(DATEVALUE($D646),Base!T$2)+1,0),"")</f>
        <v/>
      </c>
      <c r="W646" s="12" t="str">
        <f>IF(AND(($D646)&lt;&gt;"",($E646)&lt;&gt;""),IF(MIN(DATEVALUE($E646),Base!U$3)-MAX(DATEVALUE($D646),Base!U$2)+1&gt;=0,MIN(DATEVALUE($E646),Base!U$3)-MAX(DATEVALUE($D646),Base!U$2)+1,0),"")</f>
        <v/>
      </c>
      <c r="X646" s="12" t="str">
        <f>IF(AND(($D646)&lt;&gt;"",($E646)&lt;&gt;""),IF(MIN(DATEVALUE($E646),Base!V$3)-MAX(DATEVALUE($D646),Base!V$2)+1&gt;=0,MIN(DATEVALUE($E646),Base!V$3)-MAX(DATEVALUE($D646),Base!V$2)+1,0),"")</f>
        <v/>
      </c>
      <c r="Y646" t="str">
        <f t="shared" si="153"/>
        <v/>
      </c>
      <c r="Z646" t="str">
        <f t="shared" si="154"/>
        <v/>
      </c>
      <c r="AA646" t="str">
        <f t="shared" si="155"/>
        <v/>
      </c>
      <c r="AB646" t="str">
        <f t="shared" si="156"/>
        <v/>
      </c>
      <c r="AC646" t="str">
        <f t="shared" si="157"/>
        <v/>
      </c>
      <c r="AD646" t="str">
        <f t="shared" si="158"/>
        <v/>
      </c>
      <c r="AE646" t="str">
        <f t="shared" si="159"/>
        <v/>
      </c>
      <c r="AF646" t="str">
        <f t="shared" si="160"/>
        <v/>
      </c>
      <c r="AG646" t="str">
        <f t="shared" si="161"/>
        <v/>
      </c>
      <c r="AH646" t="str">
        <f t="shared" si="162"/>
        <v/>
      </c>
      <c r="AI646" t="str">
        <f t="shared" si="163"/>
        <v/>
      </c>
      <c r="AJ646" t="str">
        <f t="shared" si="164"/>
        <v/>
      </c>
    </row>
    <row r="647" spans="1:36" x14ac:dyDescent="0.25">
      <c r="A647" s="3"/>
      <c r="B647" s="3"/>
      <c r="C647" s="4"/>
      <c r="D647" s="20"/>
      <c r="E647" s="20"/>
      <c r="F647" s="4"/>
      <c r="G647" s="4"/>
      <c r="H647" s="2"/>
      <c r="J647" s="4" t="str">
        <f t="shared" si="150"/>
        <v/>
      </c>
      <c r="K647" s="4" t="str">
        <f t="shared" si="151"/>
        <v/>
      </c>
      <c r="L647" s="31" t="str">
        <f t="shared" si="152"/>
        <v/>
      </c>
      <c r="M647" s="12" t="str">
        <f>IF(AND(($D647)&lt;&gt;"",($E647)&lt;&gt;""),IF(MIN(DATEVALUE($E647),Base!K$3)-MAX(DATEVALUE($D647),Base!K$2)+1&gt;=0,MIN(DATEVALUE($E647),Base!K$3)-MAX(DATEVALUE($D647),Base!K$2)+1,0),"")</f>
        <v/>
      </c>
      <c r="N647" s="12" t="str">
        <f>IF(AND(($D647)&lt;&gt;"",($E647)&lt;&gt;""),IF(MIN(DATEVALUE($E647),Base!L$3)-MAX(DATEVALUE($D647),Base!L$2)+1&gt;=0,MIN(DATEVALUE($E647),Base!L$3)-MAX(DATEVALUE($D647),Base!L$2)+1,0),"")</f>
        <v/>
      </c>
      <c r="O647" s="12" t="str">
        <f>IF(AND(($D647)&lt;&gt;"",($E647)&lt;&gt;""),IF(MIN(DATEVALUE($E647),Base!M$3)-MAX(DATEVALUE($D647),Base!M$2)+1&gt;=0,MIN(DATEVALUE($E647),Base!M$3)-MAX(DATEVALUE($D647),Base!M$2)+1,0),"")</f>
        <v/>
      </c>
      <c r="P647" s="12" t="str">
        <f>IF(AND(($D647)&lt;&gt;"",($E647)&lt;&gt;""),IF(MIN(DATEVALUE($E647),Base!N$3)-MAX(DATEVALUE($D647),Base!N$2)+1&gt;=0,MIN(DATEVALUE($E647),Base!N$3)-MAX(DATEVALUE($D647),Base!N$2)+1,0),"")</f>
        <v/>
      </c>
      <c r="Q647" s="12" t="str">
        <f>IF(AND(($D647)&lt;&gt;"",($E647)&lt;&gt;""),IF(MIN(DATEVALUE($E647),Base!O$3)-MAX(DATEVALUE($D647),Base!O$2)+1&gt;=0,MIN(DATEVALUE($E647),Base!O$3)-MAX(DATEVALUE($D647),Base!O$2)+1,0),"")</f>
        <v/>
      </c>
      <c r="R647" s="12" t="str">
        <f>IF(AND(($D647)&lt;&gt;"",($E647)&lt;&gt;""),IF(MIN(DATEVALUE($E647),Base!P$3)-MAX(DATEVALUE($D647),Base!P$2)+1&gt;=0,MIN(DATEVALUE($E647),Base!P$3)-MAX(DATEVALUE($D647),Base!P$2)+1,0),"")</f>
        <v/>
      </c>
      <c r="S647" s="12" t="str">
        <f>IF(AND(($D647)&lt;&gt;"",($E647)&lt;&gt;""),IF(MIN(DATEVALUE($E647),Base!Q$3)-MAX(DATEVALUE($D647),Base!Q$2)+1&gt;=0,MIN(DATEVALUE($E647),Base!Q$3)-MAX(DATEVALUE($D647),Base!Q$2)+1,0),"")</f>
        <v/>
      </c>
      <c r="T647" s="12" t="str">
        <f>IF(AND(($D647)&lt;&gt;"",($E647)&lt;&gt;""),IF(MIN(DATEVALUE($E647),Base!R$3)-MAX(DATEVALUE($D647),Base!R$2)+1&gt;=0,MIN(DATEVALUE($E647),Base!R$3)-MAX(DATEVALUE($D647),Base!R$2)+1,0),"")</f>
        <v/>
      </c>
      <c r="U647" s="12" t="str">
        <f>IF(AND(($D647)&lt;&gt;"",($E647)&lt;&gt;""),IF(MIN(DATEVALUE($E647),Base!S$3)-MAX(DATEVALUE($D647),Base!S$2)+1&gt;=0,MIN(DATEVALUE($E647),Base!S$3)-MAX(DATEVALUE($D647),Base!S$2)+1,0),"")</f>
        <v/>
      </c>
      <c r="V647" s="12" t="str">
        <f>IF(AND(($D647)&lt;&gt;"",($E647)&lt;&gt;""),IF(MIN(DATEVALUE($E647),Base!T$3)-MAX(DATEVALUE($D647),Base!T$2)+1&gt;=0,MIN(DATEVALUE($E647),Base!T$3)-MAX(DATEVALUE($D647),Base!T$2)+1,0),"")</f>
        <v/>
      </c>
      <c r="W647" s="12" t="str">
        <f>IF(AND(($D647)&lt;&gt;"",($E647)&lt;&gt;""),IF(MIN(DATEVALUE($E647),Base!U$3)-MAX(DATEVALUE($D647),Base!U$2)+1&gt;=0,MIN(DATEVALUE($E647),Base!U$3)-MAX(DATEVALUE($D647),Base!U$2)+1,0),"")</f>
        <v/>
      </c>
      <c r="X647" s="12" t="str">
        <f>IF(AND(($D647)&lt;&gt;"",($E647)&lt;&gt;""),IF(MIN(DATEVALUE($E647),Base!V$3)-MAX(DATEVALUE($D647),Base!V$2)+1&gt;=0,MIN(DATEVALUE($E647),Base!V$3)-MAX(DATEVALUE($D647),Base!V$2)+1,0),"")</f>
        <v/>
      </c>
      <c r="Y647" t="str">
        <f t="shared" si="153"/>
        <v/>
      </c>
      <c r="Z647" t="str">
        <f t="shared" si="154"/>
        <v/>
      </c>
      <c r="AA647" t="str">
        <f t="shared" si="155"/>
        <v/>
      </c>
      <c r="AB647" t="str">
        <f t="shared" si="156"/>
        <v/>
      </c>
      <c r="AC647" t="str">
        <f t="shared" si="157"/>
        <v/>
      </c>
      <c r="AD647" t="str">
        <f t="shared" si="158"/>
        <v/>
      </c>
      <c r="AE647" t="str">
        <f t="shared" si="159"/>
        <v/>
      </c>
      <c r="AF647" t="str">
        <f t="shared" si="160"/>
        <v/>
      </c>
      <c r="AG647" t="str">
        <f t="shared" si="161"/>
        <v/>
      </c>
      <c r="AH647" t="str">
        <f t="shared" si="162"/>
        <v/>
      </c>
      <c r="AI647" t="str">
        <f t="shared" si="163"/>
        <v/>
      </c>
      <c r="AJ647" t="str">
        <f t="shared" si="164"/>
        <v/>
      </c>
    </row>
    <row r="648" spans="1:36" x14ac:dyDescent="0.25">
      <c r="A648" s="3"/>
      <c r="B648" s="3"/>
      <c r="C648" s="4"/>
      <c r="D648" s="20"/>
      <c r="E648" s="20"/>
      <c r="F648" s="4"/>
      <c r="G648" s="4"/>
      <c r="H648" s="2"/>
      <c r="J648" s="4" t="str">
        <f t="shared" si="150"/>
        <v/>
      </c>
      <c r="K648" s="4" t="str">
        <f t="shared" si="151"/>
        <v/>
      </c>
      <c r="L648" s="31" t="str">
        <f t="shared" si="152"/>
        <v/>
      </c>
      <c r="M648" s="12" t="str">
        <f>IF(AND(($D648)&lt;&gt;"",($E648)&lt;&gt;""),IF(MIN(DATEVALUE($E648),Base!K$3)-MAX(DATEVALUE($D648),Base!K$2)+1&gt;=0,MIN(DATEVALUE($E648),Base!K$3)-MAX(DATEVALUE($D648),Base!K$2)+1,0),"")</f>
        <v/>
      </c>
      <c r="N648" s="12" t="str">
        <f>IF(AND(($D648)&lt;&gt;"",($E648)&lt;&gt;""),IF(MIN(DATEVALUE($E648),Base!L$3)-MAX(DATEVALUE($D648),Base!L$2)+1&gt;=0,MIN(DATEVALUE($E648),Base!L$3)-MAX(DATEVALUE($D648),Base!L$2)+1,0),"")</f>
        <v/>
      </c>
      <c r="O648" s="12" t="str">
        <f>IF(AND(($D648)&lt;&gt;"",($E648)&lt;&gt;""),IF(MIN(DATEVALUE($E648),Base!M$3)-MAX(DATEVALUE($D648),Base!M$2)+1&gt;=0,MIN(DATEVALUE($E648),Base!M$3)-MAX(DATEVALUE($D648),Base!M$2)+1,0),"")</f>
        <v/>
      </c>
      <c r="P648" s="12" t="str">
        <f>IF(AND(($D648)&lt;&gt;"",($E648)&lt;&gt;""),IF(MIN(DATEVALUE($E648),Base!N$3)-MAX(DATEVALUE($D648),Base!N$2)+1&gt;=0,MIN(DATEVALUE($E648),Base!N$3)-MAX(DATEVALUE($D648),Base!N$2)+1,0),"")</f>
        <v/>
      </c>
      <c r="Q648" s="12" t="str">
        <f>IF(AND(($D648)&lt;&gt;"",($E648)&lt;&gt;""),IF(MIN(DATEVALUE($E648),Base!O$3)-MAX(DATEVALUE($D648),Base!O$2)+1&gt;=0,MIN(DATEVALUE($E648),Base!O$3)-MAX(DATEVALUE($D648),Base!O$2)+1,0),"")</f>
        <v/>
      </c>
      <c r="R648" s="12" t="str">
        <f>IF(AND(($D648)&lt;&gt;"",($E648)&lt;&gt;""),IF(MIN(DATEVALUE($E648),Base!P$3)-MAX(DATEVALUE($D648),Base!P$2)+1&gt;=0,MIN(DATEVALUE($E648),Base!P$3)-MAX(DATEVALUE($D648),Base!P$2)+1,0),"")</f>
        <v/>
      </c>
      <c r="S648" s="12" t="str">
        <f>IF(AND(($D648)&lt;&gt;"",($E648)&lt;&gt;""),IF(MIN(DATEVALUE($E648),Base!Q$3)-MAX(DATEVALUE($D648),Base!Q$2)+1&gt;=0,MIN(DATEVALUE($E648),Base!Q$3)-MAX(DATEVALUE($D648),Base!Q$2)+1,0),"")</f>
        <v/>
      </c>
      <c r="T648" s="12" t="str">
        <f>IF(AND(($D648)&lt;&gt;"",($E648)&lt;&gt;""),IF(MIN(DATEVALUE($E648),Base!R$3)-MAX(DATEVALUE($D648),Base!R$2)+1&gt;=0,MIN(DATEVALUE($E648),Base!R$3)-MAX(DATEVALUE($D648),Base!R$2)+1,0),"")</f>
        <v/>
      </c>
      <c r="U648" s="12" t="str">
        <f>IF(AND(($D648)&lt;&gt;"",($E648)&lt;&gt;""),IF(MIN(DATEVALUE($E648),Base!S$3)-MAX(DATEVALUE($D648),Base!S$2)+1&gt;=0,MIN(DATEVALUE($E648),Base!S$3)-MAX(DATEVALUE($D648),Base!S$2)+1,0),"")</f>
        <v/>
      </c>
      <c r="V648" s="12" t="str">
        <f>IF(AND(($D648)&lt;&gt;"",($E648)&lt;&gt;""),IF(MIN(DATEVALUE($E648),Base!T$3)-MAX(DATEVALUE($D648),Base!T$2)+1&gt;=0,MIN(DATEVALUE($E648),Base!T$3)-MAX(DATEVALUE($D648),Base!T$2)+1,0),"")</f>
        <v/>
      </c>
      <c r="W648" s="12" t="str">
        <f>IF(AND(($D648)&lt;&gt;"",($E648)&lt;&gt;""),IF(MIN(DATEVALUE($E648),Base!U$3)-MAX(DATEVALUE($D648),Base!U$2)+1&gt;=0,MIN(DATEVALUE($E648),Base!U$3)-MAX(DATEVALUE($D648),Base!U$2)+1,0),"")</f>
        <v/>
      </c>
      <c r="X648" s="12" t="str">
        <f>IF(AND(($D648)&lt;&gt;"",($E648)&lt;&gt;""),IF(MIN(DATEVALUE($E648),Base!V$3)-MAX(DATEVALUE($D648),Base!V$2)+1&gt;=0,MIN(DATEVALUE($E648),Base!V$3)-MAX(DATEVALUE($D648),Base!V$2)+1,0),"")</f>
        <v/>
      </c>
      <c r="Y648" t="str">
        <f t="shared" si="153"/>
        <v/>
      </c>
      <c r="Z648" t="str">
        <f t="shared" si="154"/>
        <v/>
      </c>
      <c r="AA648" t="str">
        <f t="shared" si="155"/>
        <v/>
      </c>
      <c r="AB648" t="str">
        <f t="shared" si="156"/>
        <v/>
      </c>
      <c r="AC648" t="str">
        <f t="shared" si="157"/>
        <v/>
      </c>
      <c r="AD648" t="str">
        <f t="shared" si="158"/>
        <v/>
      </c>
      <c r="AE648" t="str">
        <f t="shared" si="159"/>
        <v/>
      </c>
      <c r="AF648" t="str">
        <f t="shared" si="160"/>
        <v/>
      </c>
      <c r="AG648" t="str">
        <f t="shared" si="161"/>
        <v/>
      </c>
      <c r="AH648" t="str">
        <f t="shared" si="162"/>
        <v/>
      </c>
      <c r="AI648" t="str">
        <f t="shared" si="163"/>
        <v/>
      </c>
      <c r="AJ648" t="str">
        <f t="shared" si="164"/>
        <v/>
      </c>
    </row>
    <row r="649" spans="1:36" x14ac:dyDescent="0.25">
      <c r="A649" s="3"/>
      <c r="B649" s="3"/>
      <c r="C649" s="4"/>
      <c r="D649" s="20"/>
      <c r="E649" s="20"/>
      <c r="F649" s="4"/>
      <c r="G649" s="4"/>
      <c r="H649" s="2"/>
      <c r="J649" s="4" t="str">
        <f t="shared" si="150"/>
        <v/>
      </c>
      <c r="K649" s="4" t="str">
        <f t="shared" si="151"/>
        <v/>
      </c>
      <c r="L649" s="31" t="str">
        <f t="shared" si="152"/>
        <v/>
      </c>
      <c r="M649" s="12" t="str">
        <f>IF(AND(($D649)&lt;&gt;"",($E649)&lt;&gt;""),IF(MIN(DATEVALUE($E649),Base!K$3)-MAX(DATEVALUE($D649),Base!K$2)+1&gt;=0,MIN(DATEVALUE($E649),Base!K$3)-MAX(DATEVALUE($D649),Base!K$2)+1,0),"")</f>
        <v/>
      </c>
      <c r="N649" s="12" t="str">
        <f>IF(AND(($D649)&lt;&gt;"",($E649)&lt;&gt;""),IF(MIN(DATEVALUE($E649),Base!L$3)-MAX(DATEVALUE($D649),Base!L$2)+1&gt;=0,MIN(DATEVALUE($E649),Base!L$3)-MAX(DATEVALUE($D649),Base!L$2)+1,0),"")</f>
        <v/>
      </c>
      <c r="O649" s="12" t="str">
        <f>IF(AND(($D649)&lt;&gt;"",($E649)&lt;&gt;""),IF(MIN(DATEVALUE($E649),Base!M$3)-MAX(DATEVALUE($D649),Base!M$2)+1&gt;=0,MIN(DATEVALUE($E649),Base!M$3)-MAX(DATEVALUE($D649),Base!M$2)+1,0),"")</f>
        <v/>
      </c>
      <c r="P649" s="12" t="str">
        <f>IF(AND(($D649)&lt;&gt;"",($E649)&lt;&gt;""),IF(MIN(DATEVALUE($E649),Base!N$3)-MAX(DATEVALUE($D649),Base!N$2)+1&gt;=0,MIN(DATEVALUE($E649),Base!N$3)-MAX(DATEVALUE($D649),Base!N$2)+1,0),"")</f>
        <v/>
      </c>
      <c r="Q649" s="12" t="str">
        <f>IF(AND(($D649)&lt;&gt;"",($E649)&lt;&gt;""),IF(MIN(DATEVALUE($E649),Base!O$3)-MAX(DATEVALUE($D649),Base!O$2)+1&gt;=0,MIN(DATEVALUE($E649),Base!O$3)-MAX(DATEVALUE($D649),Base!O$2)+1,0),"")</f>
        <v/>
      </c>
      <c r="R649" s="12" t="str">
        <f>IF(AND(($D649)&lt;&gt;"",($E649)&lt;&gt;""),IF(MIN(DATEVALUE($E649),Base!P$3)-MAX(DATEVALUE($D649),Base!P$2)+1&gt;=0,MIN(DATEVALUE($E649),Base!P$3)-MAX(DATEVALUE($D649),Base!P$2)+1,0),"")</f>
        <v/>
      </c>
      <c r="S649" s="12" t="str">
        <f>IF(AND(($D649)&lt;&gt;"",($E649)&lt;&gt;""),IF(MIN(DATEVALUE($E649),Base!Q$3)-MAX(DATEVALUE($D649),Base!Q$2)+1&gt;=0,MIN(DATEVALUE($E649),Base!Q$3)-MAX(DATEVALUE($D649),Base!Q$2)+1,0),"")</f>
        <v/>
      </c>
      <c r="T649" s="12" t="str">
        <f>IF(AND(($D649)&lt;&gt;"",($E649)&lt;&gt;""),IF(MIN(DATEVALUE($E649),Base!R$3)-MAX(DATEVALUE($D649),Base!R$2)+1&gt;=0,MIN(DATEVALUE($E649),Base!R$3)-MAX(DATEVALUE($D649),Base!R$2)+1,0),"")</f>
        <v/>
      </c>
      <c r="U649" s="12" t="str">
        <f>IF(AND(($D649)&lt;&gt;"",($E649)&lt;&gt;""),IF(MIN(DATEVALUE($E649),Base!S$3)-MAX(DATEVALUE($D649),Base!S$2)+1&gt;=0,MIN(DATEVALUE($E649),Base!S$3)-MAX(DATEVALUE($D649),Base!S$2)+1,0),"")</f>
        <v/>
      </c>
      <c r="V649" s="12" t="str">
        <f>IF(AND(($D649)&lt;&gt;"",($E649)&lt;&gt;""),IF(MIN(DATEVALUE($E649),Base!T$3)-MAX(DATEVALUE($D649),Base!T$2)+1&gt;=0,MIN(DATEVALUE($E649),Base!T$3)-MAX(DATEVALUE($D649),Base!T$2)+1,0),"")</f>
        <v/>
      </c>
      <c r="W649" s="12" t="str">
        <f>IF(AND(($D649)&lt;&gt;"",($E649)&lt;&gt;""),IF(MIN(DATEVALUE($E649),Base!U$3)-MAX(DATEVALUE($D649),Base!U$2)+1&gt;=0,MIN(DATEVALUE($E649),Base!U$3)-MAX(DATEVALUE($D649),Base!U$2)+1,0),"")</f>
        <v/>
      </c>
      <c r="X649" s="12" t="str">
        <f>IF(AND(($D649)&lt;&gt;"",($E649)&lt;&gt;""),IF(MIN(DATEVALUE($E649),Base!V$3)-MAX(DATEVALUE($D649),Base!V$2)+1&gt;=0,MIN(DATEVALUE($E649),Base!V$3)-MAX(DATEVALUE($D649),Base!V$2)+1,0),"")</f>
        <v/>
      </c>
      <c r="Y649" t="str">
        <f t="shared" si="153"/>
        <v/>
      </c>
      <c r="Z649" t="str">
        <f t="shared" si="154"/>
        <v/>
      </c>
      <c r="AA649" t="str">
        <f t="shared" si="155"/>
        <v/>
      </c>
      <c r="AB649" t="str">
        <f t="shared" si="156"/>
        <v/>
      </c>
      <c r="AC649" t="str">
        <f t="shared" si="157"/>
        <v/>
      </c>
      <c r="AD649" t="str">
        <f t="shared" si="158"/>
        <v/>
      </c>
      <c r="AE649" t="str">
        <f t="shared" si="159"/>
        <v/>
      </c>
      <c r="AF649" t="str">
        <f t="shared" si="160"/>
        <v/>
      </c>
      <c r="AG649" t="str">
        <f t="shared" si="161"/>
        <v/>
      </c>
      <c r="AH649" t="str">
        <f t="shared" si="162"/>
        <v/>
      </c>
      <c r="AI649" t="str">
        <f t="shared" si="163"/>
        <v/>
      </c>
      <c r="AJ649" t="str">
        <f t="shared" si="164"/>
        <v/>
      </c>
    </row>
    <row r="650" spans="1:36" x14ac:dyDescent="0.25">
      <c r="A650" s="3"/>
      <c r="B650" s="3"/>
      <c r="C650" s="4"/>
      <c r="D650" s="20"/>
      <c r="E650" s="20"/>
      <c r="F650" s="4"/>
      <c r="G650" s="4"/>
      <c r="H650" s="2"/>
      <c r="J650" s="4" t="str">
        <f t="shared" si="150"/>
        <v/>
      </c>
      <c r="K650" s="4" t="str">
        <f t="shared" si="151"/>
        <v/>
      </c>
      <c r="L650" s="31" t="str">
        <f t="shared" si="152"/>
        <v/>
      </c>
      <c r="M650" s="12" t="str">
        <f>IF(AND(($D650)&lt;&gt;"",($E650)&lt;&gt;""),IF(MIN(DATEVALUE($E650),Base!K$3)-MAX(DATEVALUE($D650),Base!K$2)+1&gt;=0,MIN(DATEVALUE($E650),Base!K$3)-MAX(DATEVALUE($D650),Base!K$2)+1,0),"")</f>
        <v/>
      </c>
      <c r="N650" s="12" t="str">
        <f>IF(AND(($D650)&lt;&gt;"",($E650)&lt;&gt;""),IF(MIN(DATEVALUE($E650),Base!L$3)-MAX(DATEVALUE($D650),Base!L$2)+1&gt;=0,MIN(DATEVALUE($E650),Base!L$3)-MAX(DATEVALUE($D650),Base!L$2)+1,0),"")</f>
        <v/>
      </c>
      <c r="O650" s="12" t="str">
        <f>IF(AND(($D650)&lt;&gt;"",($E650)&lt;&gt;""),IF(MIN(DATEVALUE($E650),Base!M$3)-MAX(DATEVALUE($D650),Base!M$2)+1&gt;=0,MIN(DATEVALUE($E650),Base!M$3)-MAX(DATEVALUE($D650),Base!M$2)+1,0),"")</f>
        <v/>
      </c>
      <c r="P650" s="12" t="str">
        <f>IF(AND(($D650)&lt;&gt;"",($E650)&lt;&gt;""),IF(MIN(DATEVALUE($E650),Base!N$3)-MAX(DATEVALUE($D650),Base!N$2)+1&gt;=0,MIN(DATEVALUE($E650),Base!N$3)-MAX(DATEVALUE($D650),Base!N$2)+1,0),"")</f>
        <v/>
      </c>
      <c r="Q650" s="12" t="str">
        <f>IF(AND(($D650)&lt;&gt;"",($E650)&lt;&gt;""),IF(MIN(DATEVALUE($E650),Base!O$3)-MAX(DATEVALUE($D650),Base!O$2)+1&gt;=0,MIN(DATEVALUE($E650),Base!O$3)-MAX(DATEVALUE($D650),Base!O$2)+1,0),"")</f>
        <v/>
      </c>
      <c r="R650" s="12" t="str">
        <f>IF(AND(($D650)&lt;&gt;"",($E650)&lt;&gt;""),IF(MIN(DATEVALUE($E650),Base!P$3)-MAX(DATEVALUE($D650),Base!P$2)+1&gt;=0,MIN(DATEVALUE($E650),Base!P$3)-MAX(DATEVALUE($D650),Base!P$2)+1,0),"")</f>
        <v/>
      </c>
      <c r="S650" s="12" t="str">
        <f>IF(AND(($D650)&lt;&gt;"",($E650)&lt;&gt;""),IF(MIN(DATEVALUE($E650),Base!Q$3)-MAX(DATEVALUE($D650),Base!Q$2)+1&gt;=0,MIN(DATEVALUE($E650),Base!Q$3)-MAX(DATEVALUE($D650),Base!Q$2)+1,0),"")</f>
        <v/>
      </c>
      <c r="T650" s="12" t="str">
        <f>IF(AND(($D650)&lt;&gt;"",($E650)&lt;&gt;""),IF(MIN(DATEVALUE($E650),Base!R$3)-MAX(DATEVALUE($D650),Base!R$2)+1&gt;=0,MIN(DATEVALUE($E650),Base!R$3)-MAX(DATEVALUE($D650),Base!R$2)+1,0),"")</f>
        <v/>
      </c>
      <c r="U650" s="12" t="str">
        <f>IF(AND(($D650)&lt;&gt;"",($E650)&lt;&gt;""),IF(MIN(DATEVALUE($E650),Base!S$3)-MAX(DATEVALUE($D650),Base!S$2)+1&gt;=0,MIN(DATEVALUE($E650),Base!S$3)-MAX(DATEVALUE($D650),Base!S$2)+1,0),"")</f>
        <v/>
      </c>
      <c r="V650" s="12" t="str">
        <f>IF(AND(($D650)&lt;&gt;"",($E650)&lt;&gt;""),IF(MIN(DATEVALUE($E650),Base!T$3)-MAX(DATEVALUE($D650),Base!T$2)+1&gt;=0,MIN(DATEVALUE($E650),Base!T$3)-MAX(DATEVALUE($D650),Base!T$2)+1,0),"")</f>
        <v/>
      </c>
      <c r="W650" s="12" t="str">
        <f>IF(AND(($D650)&lt;&gt;"",($E650)&lt;&gt;""),IF(MIN(DATEVALUE($E650),Base!U$3)-MAX(DATEVALUE($D650),Base!U$2)+1&gt;=0,MIN(DATEVALUE($E650),Base!U$3)-MAX(DATEVALUE($D650),Base!U$2)+1,0),"")</f>
        <v/>
      </c>
      <c r="X650" s="12" t="str">
        <f>IF(AND(($D650)&lt;&gt;"",($E650)&lt;&gt;""),IF(MIN(DATEVALUE($E650),Base!V$3)-MAX(DATEVALUE($D650),Base!V$2)+1&gt;=0,MIN(DATEVALUE($E650),Base!V$3)-MAX(DATEVALUE($D650),Base!V$2)+1,0),"")</f>
        <v/>
      </c>
      <c r="Y650" t="str">
        <f t="shared" si="153"/>
        <v/>
      </c>
      <c r="Z650" t="str">
        <f t="shared" si="154"/>
        <v/>
      </c>
      <c r="AA650" t="str">
        <f t="shared" si="155"/>
        <v/>
      </c>
      <c r="AB650" t="str">
        <f t="shared" si="156"/>
        <v/>
      </c>
      <c r="AC650" t="str">
        <f t="shared" si="157"/>
        <v/>
      </c>
      <c r="AD650" t="str">
        <f t="shared" si="158"/>
        <v/>
      </c>
      <c r="AE650" t="str">
        <f t="shared" si="159"/>
        <v/>
      </c>
      <c r="AF650" t="str">
        <f t="shared" si="160"/>
        <v/>
      </c>
      <c r="AG650" t="str">
        <f t="shared" si="161"/>
        <v/>
      </c>
      <c r="AH650" t="str">
        <f t="shared" si="162"/>
        <v/>
      </c>
      <c r="AI650" t="str">
        <f t="shared" si="163"/>
        <v/>
      </c>
      <c r="AJ650" t="str">
        <f t="shared" si="164"/>
        <v/>
      </c>
    </row>
    <row r="651" spans="1:36" x14ac:dyDescent="0.25">
      <c r="A651" s="3"/>
      <c r="B651" s="3"/>
      <c r="C651" s="4"/>
      <c r="D651" s="20"/>
      <c r="E651" s="20"/>
      <c r="F651" s="4"/>
      <c r="G651" s="4"/>
      <c r="H651" s="2"/>
      <c r="J651" s="4" t="str">
        <f t="shared" si="150"/>
        <v/>
      </c>
      <c r="K651" s="4" t="str">
        <f t="shared" si="151"/>
        <v/>
      </c>
      <c r="L651" s="31" t="str">
        <f t="shared" si="152"/>
        <v/>
      </c>
      <c r="M651" s="12" t="str">
        <f>IF(AND(($D651)&lt;&gt;"",($E651)&lt;&gt;""),IF(MIN(DATEVALUE($E651),Base!K$3)-MAX(DATEVALUE($D651),Base!K$2)+1&gt;=0,MIN(DATEVALUE($E651),Base!K$3)-MAX(DATEVALUE($D651),Base!K$2)+1,0),"")</f>
        <v/>
      </c>
      <c r="N651" s="12" t="str">
        <f>IF(AND(($D651)&lt;&gt;"",($E651)&lt;&gt;""),IF(MIN(DATEVALUE($E651),Base!L$3)-MAX(DATEVALUE($D651),Base!L$2)+1&gt;=0,MIN(DATEVALUE($E651),Base!L$3)-MAX(DATEVALUE($D651),Base!L$2)+1,0),"")</f>
        <v/>
      </c>
      <c r="O651" s="12" t="str">
        <f>IF(AND(($D651)&lt;&gt;"",($E651)&lt;&gt;""),IF(MIN(DATEVALUE($E651),Base!M$3)-MAX(DATEVALUE($D651),Base!M$2)+1&gt;=0,MIN(DATEVALUE($E651),Base!M$3)-MAX(DATEVALUE($D651),Base!M$2)+1,0),"")</f>
        <v/>
      </c>
      <c r="P651" s="12" t="str">
        <f>IF(AND(($D651)&lt;&gt;"",($E651)&lt;&gt;""),IF(MIN(DATEVALUE($E651),Base!N$3)-MAX(DATEVALUE($D651),Base!N$2)+1&gt;=0,MIN(DATEVALUE($E651),Base!N$3)-MAX(DATEVALUE($D651),Base!N$2)+1,0),"")</f>
        <v/>
      </c>
      <c r="Q651" s="12" t="str">
        <f>IF(AND(($D651)&lt;&gt;"",($E651)&lt;&gt;""),IF(MIN(DATEVALUE($E651),Base!O$3)-MAX(DATEVALUE($D651),Base!O$2)+1&gt;=0,MIN(DATEVALUE($E651),Base!O$3)-MAX(DATEVALUE($D651),Base!O$2)+1,0),"")</f>
        <v/>
      </c>
      <c r="R651" s="12" t="str">
        <f>IF(AND(($D651)&lt;&gt;"",($E651)&lt;&gt;""),IF(MIN(DATEVALUE($E651),Base!P$3)-MAX(DATEVALUE($D651),Base!P$2)+1&gt;=0,MIN(DATEVALUE($E651),Base!P$3)-MAX(DATEVALUE($D651),Base!P$2)+1,0),"")</f>
        <v/>
      </c>
      <c r="S651" s="12" t="str">
        <f>IF(AND(($D651)&lt;&gt;"",($E651)&lt;&gt;""),IF(MIN(DATEVALUE($E651),Base!Q$3)-MAX(DATEVALUE($D651),Base!Q$2)+1&gt;=0,MIN(DATEVALUE($E651),Base!Q$3)-MAX(DATEVALUE($D651),Base!Q$2)+1,0),"")</f>
        <v/>
      </c>
      <c r="T651" s="12" t="str">
        <f>IF(AND(($D651)&lt;&gt;"",($E651)&lt;&gt;""),IF(MIN(DATEVALUE($E651),Base!R$3)-MAX(DATEVALUE($D651),Base!R$2)+1&gt;=0,MIN(DATEVALUE($E651),Base!R$3)-MAX(DATEVALUE($D651),Base!R$2)+1,0),"")</f>
        <v/>
      </c>
      <c r="U651" s="12" t="str">
        <f>IF(AND(($D651)&lt;&gt;"",($E651)&lt;&gt;""),IF(MIN(DATEVALUE($E651),Base!S$3)-MAX(DATEVALUE($D651),Base!S$2)+1&gt;=0,MIN(DATEVALUE($E651),Base!S$3)-MAX(DATEVALUE($D651),Base!S$2)+1,0),"")</f>
        <v/>
      </c>
      <c r="V651" s="12" t="str">
        <f>IF(AND(($D651)&lt;&gt;"",($E651)&lt;&gt;""),IF(MIN(DATEVALUE($E651),Base!T$3)-MAX(DATEVALUE($D651),Base!T$2)+1&gt;=0,MIN(DATEVALUE($E651),Base!T$3)-MAX(DATEVALUE($D651),Base!T$2)+1,0),"")</f>
        <v/>
      </c>
      <c r="W651" s="12" t="str">
        <f>IF(AND(($D651)&lt;&gt;"",($E651)&lt;&gt;""),IF(MIN(DATEVALUE($E651),Base!U$3)-MAX(DATEVALUE($D651),Base!U$2)+1&gt;=0,MIN(DATEVALUE($E651),Base!U$3)-MAX(DATEVALUE($D651),Base!U$2)+1,0),"")</f>
        <v/>
      </c>
      <c r="X651" s="12" t="str">
        <f>IF(AND(($D651)&lt;&gt;"",($E651)&lt;&gt;""),IF(MIN(DATEVALUE($E651),Base!V$3)-MAX(DATEVALUE($D651),Base!V$2)+1&gt;=0,MIN(DATEVALUE($E651),Base!V$3)-MAX(DATEVALUE($D651),Base!V$2)+1,0),"")</f>
        <v/>
      </c>
      <c r="Y651" t="str">
        <f t="shared" si="153"/>
        <v/>
      </c>
      <c r="Z651" t="str">
        <f t="shared" si="154"/>
        <v/>
      </c>
      <c r="AA651" t="str">
        <f t="shared" si="155"/>
        <v/>
      </c>
      <c r="AB651" t="str">
        <f t="shared" si="156"/>
        <v/>
      </c>
      <c r="AC651" t="str">
        <f t="shared" si="157"/>
        <v/>
      </c>
      <c r="AD651" t="str">
        <f t="shared" si="158"/>
        <v/>
      </c>
      <c r="AE651" t="str">
        <f t="shared" si="159"/>
        <v/>
      </c>
      <c r="AF651" t="str">
        <f t="shared" si="160"/>
        <v/>
      </c>
      <c r="AG651" t="str">
        <f t="shared" si="161"/>
        <v/>
      </c>
      <c r="AH651" t="str">
        <f t="shared" si="162"/>
        <v/>
      </c>
      <c r="AI651" t="str">
        <f t="shared" si="163"/>
        <v/>
      </c>
      <c r="AJ651" t="str">
        <f t="shared" si="164"/>
        <v/>
      </c>
    </row>
    <row r="652" spans="1:36" x14ac:dyDescent="0.25">
      <c r="A652" s="3"/>
      <c r="B652" s="3"/>
      <c r="C652" s="4"/>
      <c r="D652" s="20"/>
      <c r="E652" s="20"/>
      <c r="F652" s="4"/>
      <c r="G652" s="4"/>
      <c r="H652" s="2"/>
      <c r="J652" s="4" t="str">
        <f t="shared" si="150"/>
        <v/>
      </c>
      <c r="K652" s="4" t="str">
        <f t="shared" si="151"/>
        <v/>
      </c>
      <c r="L652" s="31" t="str">
        <f t="shared" si="152"/>
        <v/>
      </c>
      <c r="M652" s="12" t="str">
        <f>IF(AND(($D652)&lt;&gt;"",($E652)&lt;&gt;""),IF(MIN(DATEVALUE($E652),Base!K$3)-MAX(DATEVALUE($D652),Base!K$2)+1&gt;=0,MIN(DATEVALUE($E652),Base!K$3)-MAX(DATEVALUE($D652),Base!K$2)+1,0),"")</f>
        <v/>
      </c>
      <c r="N652" s="12" t="str">
        <f>IF(AND(($D652)&lt;&gt;"",($E652)&lt;&gt;""),IF(MIN(DATEVALUE($E652),Base!L$3)-MAX(DATEVALUE($D652),Base!L$2)+1&gt;=0,MIN(DATEVALUE($E652),Base!L$3)-MAX(DATEVALUE($D652),Base!L$2)+1,0),"")</f>
        <v/>
      </c>
      <c r="O652" s="12" t="str">
        <f>IF(AND(($D652)&lt;&gt;"",($E652)&lt;&gt;""),IF(MIN(DATEVALUE($E652),Base!M$3)-MAX(DATEVALUE($D652),Base!M$2)+1&gt;=0,MIN(DATEVALUE($E652),Base!M$3)-MAX(DATEVALUE($D652),Base!M$2)+1,0),"")</f>
        <v/>
      </c>
      <c r="P652" s="12" t="str">
        <f>IF(AND(($D652)&lt;&gt;"",($E652)&lt;&gt;""),IF(MIN(DATEVALUE($E652),Base!N$3)-MAX(DATEVALUE($D652),Base!N$2)+1&gt;=0,MIN(DATEVALUE($E652),Base!N$3)-MAX(DATEVALUE($D652),Base!N$2)+1,0),"")</f>
        <v/>
      </c>
      <c r="Q652" s="12" t="str">
        <f>IF(AND(($D652)&lt;&gt;"",($E652)&lt;&gt;""),IF(MIN(DATEVALUE($E652),Base!O$3)-MAX(DATEVALUE($D652),Base!O$2)+1&gt;=0,MIN(DATEVALUE($E652),Base!O$3)-MAX(DATEVALUE($D652),Base!O$2)+1,0),"")</f>
        <v/>
      </c>
      <c r="R652" s="12" t="str">
        <f>IF(AND(($D652)&lt;&gt;"",($E652)&lt;&gt;""),IF(MIN(DATEVALUE($E652),Base!P$3)-MAX(DATEVALUE($D652),Base!P$2)+1&gt;=0,MIN(DATEVALUE($E652),Base!P$3)-MAX(DATEVALUE($D652),Base!P$2)+1,0),"")</f>
        <v/>
      </c>
      <c r="S652" s="12" t="str">
        <f>IF(AND(($D652)&lt;&gt;"",($E652)&lt;&gt;""),IF(MIN(DATEVALUE($E652),Base!Q$3)-MAX(DATEVALUE($D652),Base!Q$2)+1&gt;=0,MIN(DATEVALUE($E652),Base!Q$3)-MAX(DATEVALUE($D652),Base!Q$2)+1,0),"")</f>
        <v/>
      </c>
      <c r="T652" s="12" t="str">
        <f>IF(AND(($D652)&lt;&gt;"",($E652)&lt;&gt;""),IF(MIN(DATEVALUE($E652),Base!R$3)-MAX(DATEVALUE($D652),Base!R$2)+1&gt;=0,MIN(DATEVALUE($E652),Base!R$3)-MAX(DATEVALUE($D652),Base!R$2)+1,0),"")</f>
        <v/>
      </c>
      <c r="U652" s="12" t="str">
        <f>IF(AND(($D652)&lt;&gt;"",($E652)&lt;&gt;""),IF(MIN(DATEVALUE($E652),Base!S$3)-MAX(DATEVALUE($D652),Base!S$2)+1&gt;=0,MIN(DATEVALUE($E652),Base!S$3)-MAX(DATEVALUE($D652),Base!S$2)+1,0),"")</f>
        <v/>
      </c>
      <c r="V652" s="12" t="str">
        <f>IF(AND(($D652)&lt;&gt;"",($E652)&lt;&gt;""),IF(MIN(DATEVALUE($E652),Base!T$3)-MAX(DATEVALUE($D652),Base!T$2)+1&gt;=0,MIN(DATEVALUE($E652),Base!T$3)-MAX(DATEVALUE($D652),Base!T$2)+1,0),"")</f>
        <v/>
      </c>
      <c r="W652" s="12" t="str">
        <f>IF(AND(($D652)&lt;&gt;"",($E652)&lt;&gt;""),IF(MIN(DATEVALUE($E652),Base!U$3)-MAX(DATEVALUE($D652),Base!U$2)+1&gt;=0,MIN(DATEVALUE($E652),Base!U$3)-MAX(DATEVALUE($D652),Base!U$2)+1,0),"")</f>
        <v/>
      </c>
      <c r="X652" s="12" t="str">
        <f>IF(AND(($D652)&lt;&gt;"",($E652)&lt;&gt;""),IF(MIN(DATEVALUE($E652),Base!V$3)-MAX(DATEVALUE($D652),Base!V$2)+1&gt;=0,MIN(DATEVALUE($E652),Base!V$3)-MAX(DATEVALUE($D652),Base!V$2)+1,0),"")</f>
        <v/>
      </c>
      <c r="Y652" t="str">
        <f t="shared" si="153"/>
        <v/>
      </c>
      <c r="Z652" t="str">
        <f t="shared" si="154"/>
        <v/>
      </c>
      <c r="AA652" t="str">
        <f t="shared" si="155"/>
        <v/>
      </c>
      <c r="AB652" t="str">
        <f t="shared" si="156"/>
        <v/>
      </c>
      <c r="AC652" t="str">
        <f t="shared" si="157"/>
        <v/>
      </c>
      <c r="AD652" t="str">
        <f t="shared" si="158"/>
        <v/>
      </c>
      <c r="AE652" t="str">
        <f t="shared" si="159"/>
        <v/>
      </c>
      <c r="AF652" t="str">
        <f t="shared" si="160"/>
        <v/>
      </c>
      <c r="AG652" t="str">
        <f t="shared" si="161"/>
        <v/>
      </c>
      <c r="AH652" t="str">
        <f t="shared" si="162"/>
        <v/>
      </c>
      <c r="AI652" t="str">
        <f t="shared" si="163"/>
        <v/>
      </c>
      <c r="AJ652" t="str">
        <f t="shared" si="164"/>
        <v/>
      </c>
    </row>
    <row r="653" spans="1:36" x14ac:dyDescent="0.25">
      <c r="A653" s="3"/>
      <c r="B653" s="3"/>
      <c r="C653" s="4"/>
      <c r="D653" s="20"/>
      <c r="E653" s="20"/>
      <c r="F653" s="4"/>
      <c r="G653" s="4"/>
      <c r="H653" s="2"/>
      <c r="J653" s="4" t="str">
        <f t="shared" si="150"/>
        <v/>
      </c>
      <c r="K653" s="4" t="str">
        <f t="shared" si="151"/>
        <v/>
      </c>
      <c r="L653" s="31" t="str">
        <f t="shared" si="152"/>
        <v/>
      </c>
      <c r="M653" s="12" t="str">
        <f>IF(AND(($D653)&lt;&gt;"",($E653)&lt;&gt;""),IF(MIN(DATEVALUE($E653),Base!K$3)-MAX(DATEVALUE($D653),Base!K$2)+1&gt;=0,MIN(DATEVALUE($E653),Base!K$3)-MAX(DATEVALUE($D653),Base!K$2)+1,0),"")</f>
        <v/>
      </c>
      <c r="N653" s="12" t="str">
        <f>IF(AND(($D653)&lt;&gt;"",($E653)&lt;&gt;""),IF(MIN(DATEVALUE($E653),Base!L$3)-MAX(DATEVALUE($D653),Base!L$2)+1&gt;=0,MIN(DATEVALUE($E653),Base!L$3)-MAX(DATEVALUE($D653),Base!L$2)+1,0),"")</f>
        <v/>
      </c>
      <c r="O653" s="12" t="str">
        <f>IF(AND(($D653)&lt;&gt;"",($E653)&lt;&gt;""),IF(MIN(DATEVALUE($E653),Base!M$3)-MAX(DATEVALUE($D653),Base!M$2)+1&gt;=0,MIN(DATEVALUE($E653),Base!M$3)-MAX(DATEVALUE($D653),Base!M$2)+1,0),"")</f>
        <v/>
      </c>
      <c r="P653" s="12" t="str">
        <f>IF(AND(($D653)&lt;&gt;"",($E653)&lt;&gt;""),IF(MIN(DATEVALUE($E653),Base!N$3)-MAX(DATEVALUE($D653),Base!N$2)+1&gt;=0,MIN(DATEVALUE($E653),Base!N$3)-MAX(DATEVALUE($D653),Base!N$2)+1,0),"")</f>
        <v/>
      </c>
      <c r="Q653" s="12" t="str">
        <f>IF(AND(($D653)&lt;&gt;"",($E653)&lt;&gt;""),IF(MIN(DATEVALUE($E653),Base!O$3)-MAX(DATEVALUE($D653),Base!O$2)+1&gt;=0,MIN(DATEVALUE($E653),Base!O$3)-MAX(DATEVALUE($D653),Base!O$2)+1,0),"")</f>
        <v/>
      </c>
      <c r="R653" s="12" t="str">
        <f>IF(AND(($D653)&lt;&gt;"",($E653)&lt;&gt;""),IF(MIN(DATEVALUE($E653),Base!P$3)-MAX(DATEVALUE($D653),Base!P$2)+1&gt;=0,MIN(DATEVALUE($E653),Base!P$3)-MAX(DATEVALUE($D653),Base!P$2)+1,0),"")</f>
        <v/>
      </c>
      <c r="S653" s="12" t="str">
        <f>IF(AND(($D653)&lt;&gt;"",($E653)&lt;&gt;""),IF(MIN(DATEVALUE($E653),Base!Q$3)-MAX(DATEVALUE($D653),Base!Q$2)+1&gt;=0,MIN(DATEVALUE($E653),Base!Q$3)-MAX(DATEVALUE($D653),Base!Q$2)+1,0),"")</f>
        <v/>
      </c>
      <c r="T653" s="12" t="str">
        <f>IF(AND(($D653)&lt;&gt;"",($E653)&lt;&gt;""),IF(MIN(DATEVALUE($E653),Base!R$3)-MAX(DATEVALUE($D653),Base!R$2)+1&gt;=0,MIN(DATEVALUE($E653),Base!R$3)-MAX(DATEVALUE($D653),Base!R$2)+1,0),"")</f>
        <v/>
      </c>
      <c r="U653" s="12" t="str">
        <f>IF(AND(($D653)&lt;&gt;"",($E653)&lt;&gt;""),IF(MIN(DATEVALUE($E653),Base!S$3)-MAX(DATEVALUE($D653),Base!S$2)+1&gt;=0,MIN(DATEVALUE($E653),Base!S$3)-MAX(DATEVALUE($D653),Base!S$2)+1,0),"")</f>
        <v/>
      </c>
      <c r="V653" s="12" t="str">
        <f>IF(AND(($D653)&lt;&gt;"",($E653)&lt;&gt;""),IF(MIN(DATEVALUE($E653),Base!T$3)-MAX(DATEVALUE($D653),Base!T$2)+1&gt;=0,MIN(DATEVALUE($E653),Base!T$3)-MAX(DATEVALUE($D653),Base!T$2)+1,0),"")</f>
        <v/>
      </c>
      <c r="W653" s="12" t="str">
        <f>IF(AND(($D653)&lt;&gt;"",($E653)&lt;&gt;""),IF(MIN(DATEVALUE($E653),Base!U$3)-MAX(DATEVALUE($D653),Base!U$2)+1&gt;=0,MIN(DATEVALUE($E653),Base!U$3)-MAX(DATEVALUE($D653),Base!U$2)+1,0),"")</f>
        <v/>
      </c>
      <c r="X653" s="12" t="str">
        <f>IF(AND(($D653)&lt;&gt;"",($E653)&lt;&gt;""),IF(MIN(DATEVALUE($E653),Base!V$3)-MAX(DATEVALUE($D653),Base!V$2)+1&gt;=0,MIN(DATEVALUE($E653),Base!V$3)-MAX(DATEVALUE($D653),Base!V$2)+1,0),"")</f>
        <v/>
      </c>
      <c r="Y653" t="str">
        <f t="shared" si="153"/>
        <v/>
      </c>
      <c r="Z653" t="str">
        <f t="shared" si="154"/>
        <v/>
      </c>
      <c r="AA653" t="str">
        <f t="shared" si="155"/>
        <v/>
      </c>
      <c r="AB653" t="str">
        <f t="shared" si="156"/>
        <v/>
      </c>
      <c r="AC653" t="str">
        <f t="shared" si="157"/>
        <v/>
      </c>
      <c r="AD653" t="str">
        <f t="shared" si="158"/>
        <v/>
      </c>
      <c r="AE653" t="str">
        <f t="shared" si="159"/>
        <v/>
      </c>
      <c r="AF653" t="str">
        <f t="shared" si="160"/>
        <v/>
      </c>
      <c r="AG653" t="str">
        <f t="shared" si="161"/>
        <v/>
      </c>
      <c r="AH653" t="str">
        <f t="shared" si="162"/>
        <v/>
      </c>
      <c r="AI653" t="str">
        <f t="shared" si="163"/>
        <v/>
      </c>
      <c r="AJ653" t="str">
        <f t="shared" si="164"/>
        <v/>
      </c>
    </row>
    <row r="654" spans="1:36" x14ac:dyDescent="0.25">
      <c r="A654" s="3"/>
      <c r="B654" s="3"/>
      <c r="C654" s="4"/>
      <c r="D654" s="20"/>
      <c r="E654" s="20"/>
      <c r="F654" s="4"/>
      <c r="G654" s="4"/>
      <c r="H654" s="2"/>
      <c r="J654" s="4" t="str">
        <f t="shared" si="150"/>
        <v/>
      </c>
      <c r="K654" s="4" t="str">
        <f t="shared" si="151"/>
        <v/>
      </c>
      <c r="L654" s="31" t="str">
        <f t="shared" si="152"/>
        <v/>
      </c>
      <c r="M654" s="12" t="str">
        <f>IF(AND(($D654)&lt;&gt;"",($E654)&lt;&gt;""),IF(MIN(DATEVALUE($E654),Base!K$3)-MAX(DATEVALUE($D654),Base!K$2)+1&gt;=0,MIN(DATEVALUE($E654),Base!K$3)-MAX(DATEVALUE($D654),Base!K$2)+1,0),"")</f>
        <v/>
      </c>
      <c r="N654" s="12" t="str">
        <f>IF(AND(($D654)&lt;&gt;"",($E654)&lt;&gt;""),IF(MIN(DATEVALUE($E654),Base!L$3)-MAX(DATEVALUE($D654),Base!L$2)+1&gt;=0,MIN(DATEVALUE($E654),Base!L$3)-MAX(DATEVALUE($D654),Base!L$2)+1,0),"")</f>
        <v/>
      </c>
      <c r="O654" s="12" t="str">
        <f>IF(AND(($D654)&lt;&gt;"",($E654)&lt;&gt;""),IF(MIN(DATEVALUE($E654),Base!M$3)-MAX(DATEVALUE($D654),Base!M$2)+1&gt;=0,MIN(DATEVALUE($E654),Base!M$3)-MAX(DATEVALUE($D654),Base!M$2)+1,0),"")</f>
        <v/>
      </c>
      <c r="P654" s="12" t="str">
        <f>IF(AND(($D654)&lt;&gt;"",($E654)&lt;&gt;""),IF(MIN(DATEVALUE($E654),Base!N$3)-MAX(DATEVALUE($D654),Base!N$2)+1&gt;=0,MIN(DATEVALUE($E654),Base!N$3)-MAX(DATEVALUE($D654),Base!N$2)+1,0),"")</f>
        <v/>
      </c>
      <c r="Q654" s="12" t="str">
        <f>IF(AND(($D654)&lt;&gt;"",($E654)&lt;&gt;""),IF(MIN(DATEVALUE($E654),Base!O$3)-MAX(DATEVALUE($D654),Base!O$2)+1&gt;=0,MIN(DATEVALUE($E654),Base!O$3)-MAX(DATEVALUE($D654),Base!O$2)+1,0),"")</f>
        <v/>
      </c>
      <c r="R654" s="12" t="str">
        <f>IF(AND(($D654)&lt;&gt;"",($E654)&lt;&gt;""),IF(MIN(DATEVALUE($E654),Base!P$3)-MAX(DATEVALUE($D654),Base!P$2)+1&gt;=0,MIN(DATEVALUE($E654),Base!P$3)-MAX(DATEVALUE($D654),Base!P$2)+1,0),"")</f>
        <v/>
      </c>
      <c r="S654" s="12" t="str">
        <f>IF(AND(($D654)&lt;&gt;"",($E654)&lt;&gt;""),IF(MIN(DATEVALUE($E654),Base!Q$3)-MAX(DATEVALUE($D654),Base!Q$2)+1&gt;=0,MIN(DATEVALUE($E654),Base!Q$3)-MAX(DATEVALUE($D654),Base!Q$2)+1,0),"")</f>
        <v/>
      </c>
      <c r="T654" s="12" t="str">
        <f>IF(AND(($D654)&lt;&gt;"",($E654)&lt;&gt;""),IF(MIN(DATEVALUE($E654),Base!R$3)-MAX(DATEVALUE($D654),Base!R$2)+1&gt;=0,MIN(DATEVALUE($E654),Base!R$3)-MAX(DATEVALUE($D654),Base!R$2)+1,0),"")</f>
        <v/>
      </c>
      <c r="U654" s="12" t="str">
        <f>IF(AND(($D654)&lt;&gt;"",($E654)&lt;&gt;""),IF(MIN(DATEVALUE($E654),Base!S$3)-MAX(DATEVALUE($D654),Base!S$2)+1&gt;=0,MIN(DATEVALUE($E654),Base!S$3)-MAX(DATEVALUE($D654),Base!S$2)+1,0),"")</f>
        <v/>
      </c>
      <c r="V654" s="12" t="str">
        <f>IF(AND(($D654)&lt;&gt;"",($E654)&lt;&gt;""),IF(MIN(DATEVALUE($E654),Base!T$3)-MAX(DATEVALUE($D654),Base!T$2)+1&gt;=0,MIN(DATEVALUE($E654),Base!T$3)-MAX(DATEVALUE($D654),Base!T$2)+1,0),"")</f>
        <v/>
      </c>
      <c r="W654" s="12" t="str">
        <f>IF(AND(($D654)&lt;&gt;"",($E654)&lt;&gt;""),IF(MIN(DATEVALUE($E654),Base!U$3)-MAX(DATEVALUE($D654),Base!U$2)+1&gt;=0,MIN(DATEVALUE($E654),Base!U$3)-MAX(DATEVALUE($D654),Base!U$2)+1,0),"")</f>
        <v/>
      </c>
      <c r="X654" s="12" t="str">
        <f>IF(AND(($D654)&lt;&gt;"",($E654)&lt;&gt;""),IF(MIN(DATEVALUE($E654),Base!V$3)-MAX(DATEVALUE($D654),Base!V$2)+1&gt;=0,MIN(DATEVALUE($E654),Base!V$3)-MAX(DATEVALUE($D654),Base!V$2)+1,0),"")</f>
        <v/>
      </c>
      <c r="Y654" t="str">
        <f t="shared" si="153"/>
        <v/>
      </c>
      <c r="Z654" t="str">
        <f t="shared" si="154"/>
        <v/>
      </c>
      <c r="AA654" t="str">
        <f t="shared" si="155"/>
        <v/>
      </c>
      <c r="AB654" t="str">
        <f t="shared" si="156"/>
        <v/>
      </c>
      <c r="AC654" t="str">
        <f t="shared" si="157"/>
        <v/>
      </c>
      <c r="AD654" t="str">
        <f t="shared" si="158"/>
        <v/>
      </c>
      <c r="AE654" t="str">
        <f t="shared" si="159"/>
        <v/>
      </c>
      <c r="AF654" t="str">
        <f t="shared" si="160"/>
        <v/>
      </c>
      <c r="AG654" t="str">
        <f t="shared" si="161"/>
        <v/>
      </c>
      <c r="AH654" t="str">
        <f t="shared" si="162"/>
        <v/>
      </c>
      <c r="AI654" t="str">
        <f t="shared" si="163"/>
        <v/>
      </c>
      <c r="AJ654" t="str">
        <f t="shared" si="164"/>
        <v/>
      </c>
    </row>
    <row r="655" spans="1:36" x14ac:dyDescent="0.25">
      <c r="A655" s="3"/>
      <c r="B655" s="3"/>
      <c r="C655" s="4"/>
      <c r="D655" s="20"/>
      <c r="E655" s="20"/>
      <c r="F655" s="4"/>
      <c r="G655" s="4"/>
      <c r="H655" s="2"/>
      <c r="J655" s="4" t="str">
        <f t="shared" si="150"/>
        <v/>
      </c>
      <c r="K655" s="4" t="str">
        <f t="shared" si="151"/>
        <v/>
      </c>
      <c r="L655" s="31" t="str">
        <f t="shared" si="152"/>
        <v/>
      </c>
      <c r="M655" s="12" t="str">
        <f>IF(AND(($D655)&lt;&gt;"",($E655)&lt;&gt;""),IF(MIN(DATEVALUE($E655),Base!K$3)-MAX(DATEVALUE($D655),Base!K$2)+1&gt;=0,MIN(DATEVALUE($E655),Base!K$3)-MAX(DATEVALUE($D655),Base!K$2)+1,0),"")</f>
        <v/>
      </c>
      <c r="N655" s="12" t="str">
        <f>IF(AND(($D655)&lt;&gt;"",($E655)&lt;&gt;""),IF(MIN(DATEVALUE($E655),Base!L$3)-MAX(DATEVALUE($D655),Base!L$2)+1&gt;=0,MIN(DATEVALUE($E655),Base!L$3)-MAX(DATEVALUE($D655),Base!L$2)+1,0),"")</f>
        <v/>
      </c>
      <c r="O655" s="12" t="str">
        <f>IF(AND(($D655)&lt;&gt;"",($E655)&lt;&gt;""),IF(MIN(DATEVALUE($E655),Base!M$3)-MAX(DATEVALUE($D655),Base!M$2)+1&gt;=0,MIN(DATEVALUE($E655),Base!M$3)-MAX(DATEVALUE($D655),Base!M$2)+1,0),"")</f>
        <v/>
      </c>
      <c r="P655" s="12" t="str">
        <f>IF(AND(($D655)&lt;&gt;"",($E655)&lt;&gt;""),IF(MIN(DATEVALUE($E655),Base!N$3)-MAX(DATEVALUE($D655),Base!N$2)+1&gt;=0,MIN(DATEVALUE($E655),Base!N$3)-MAX(DATEVALUE($D655),Base!N$2)+1,0),"")</f>
        <v/>
      </c>
      <c r="Q655" s="12" t="str">
        <f>IF(AND(($D655)&lt;&gt;"",($E655)&lt;&gt;""),IF(MIN(DATEVALUE($E655),Base!O$3)-MAX(DATEVALUE($D655),Base!O$2)+1&gt;=0,MIN(DATEVALUE($E655),Base!O$3)-MAX(DATEVALUE($D655),Base!O$2)+1,0),"")</f>
        <v/>
      </c>
      <c r="R655" s="12" t="str">
        <f>IF(AND(($D655)&lt;&gt;"",($E655)&lt;&gt;""),IF(MIN(DATEVALUE($E655),Base!P$3)-MAX(DATEVALUE($D655),Base!P$2)+1&gt;=0,MIN(DATEVALUE($E655),Base!P$3)-MAX(DATEVALUE($D655),Base!P$2)+1,0),"")</f>
        <v/>
      </c>
      <c r="S655" s="12" t="str">
        <f>IF(AND(($D655)&lt;&gt;"",($E655)&lt;&gt;""),IF(MIN(DATEVALUE($E655),Base!Q$3)-MAX(DATEVALUE($D655),Base!Q$2)+1&gt;=0,MIN(DATEVALUE($E655),Base!Q$3)-MAX(DATEVALUE($D655),Base!Q$2)+1,0),"")</f>
        <v/>
      </c>
      <c r="T655" s="12" t="str">
        <f>IF(AND(($D655)&lt;&gt;"",($E655)&lt;&gt;""),IF(MIN(DATEVALUE($E655),Base!R$3)-MAX(DATEVALUE($D655),Base!R$2)+1&gt;=0,MIN(DATEVALUE($E655),Base!R$3)-MAX(DATEVALUE($D655),Base!R$2)+1,0),"")</f>
        <v/>
      </c>
      <c r="U655" s="12" t="str">
        <f>IF(AND(($D655)&lt;&gt;"",($E655)&lt;&gt;""),IF(MIN(DATEVALUE($E655),Base!S$3)-MAX(DATEVALUE($D655),Base!S$2)+1&gt;=0,MIN(DATEVALUE($E655),Base!S$3)-MAX(DATEVALUE($D655),Base!S$2)+1,0),"")</f>
        <v/>
      </c>
      <c r="V655" s="12" t="str">
        <f>IF(AND(($D655)&lt;&gt;"",($E655)&lt;&gt;""),IF(MIN(DATEVALUE($E655),Base!T$3)-MAX(DATEVALUE($D655),Base!T$2)+1&gt;=0,MIN(DATEVALUE($E655),Base!T$3)-MAX(DATEVALUE($D655),Base!T$2)+1,0),"")</f>
        <v/>
      </c>
      <c r="W655" s="12" t="str">
        <f>IF(AND(($D655)&lt;&gt;"",($E655)&lt;&gt;""),IF(MIN(DATEVALUE($E655),Base!U$3)-MAX(DATEVALUE($D655),Base!U$2)+1&gt;=0,MIN(DATEVALUE($E655),Base!U$3)-MAX(DATEVALUE($D655),Base!U$2)+1,0),"")</f>
        <v/>
      </c>
      <c r="X655" s="12" t="str">
        <f>IF(AND(($D655)&lt;&gt;"",($E655)&lt;&gt;""),IF(MIN(DATEVALUE($E655),Base!V$3)-MAX(DATEVALUE($D655),Base!V$2)+1&gt;=0,MIN(DATEVALUE($E655),Base!V$3)-MAX(DATEVALUE($D655),Base!V$2)+1,0),"")</f>
        <v/>
      </c>
      <c r="Y655" t="str">
        <f t="shared" si="153"/>
        <v/>
      </c>
      <c r="Z655" t="str">
        <f t="shared" si="154"/>
        <v/>
      </c>
      <c r="AA655" t="str">
        <f t="shared" si="155"/>
        <v/>
      </c>
      <c r="AB655" t="str">
        <f t="shared" si="156"/>
        <v/>
      </c>
      <c r="AC655" t="str">
        <f t="shared" si="157"/>
        <v/>
      </c>
      <c r="AD655" t="str">
        <f t="shared" si="158"/>
        <v/>
      </c>
      <c r="AE655" t="str">
        <f t="shared" si="159"/>
        <v/>
      </c>
      <c r="AF655" t="str">
        <f t="shared" si="160"/>
        <v/>
      </c>
      <c r="AG655" t="str">
        <f t="shared" si="161"/>
        <v/>
      </c>
      <c r="AH655" t="str">
        <f t="shared" si="162"/>
        <v/>
      </c>
      <c r="AI655" t="str">
        <f t="shared" si="163"/>
        <v/>
      </c>
      <c r="AJ655" t="str">
        <f t="shared" si="164"/>
        <v/>
      </c>
    </row>
    <row r="656" spans="1:36" x14ac:dyDescent="0.25">
      <c r="A656" s="3"/>
      <c r="B656" s="3"/>
      <c r="C656" s="4"/>
      <c r="D656" s="20"/>
      <c r="E656" s="20"/>
      <c r="F656" s="4"/>
      <c r="G656" s="4"/>
      <c r="H656" s="2"/>
      <c r="J656" s="4" t="str">
        <f t="shared" si="150"/>
        <v/>
      </c>
      <c r="K656" s="4" t="str">
        <f t="shared" si="151"/>
        <v/>
      </c>
      <c r="L656" s="31" t="str">
        <f t="shared" si="152"/>
        <v/>
      </c>
      <c r="M656" s="12" t="str">
        <f>IF(AND(($D656)&lt;&gt;"",($E656)&lt;&gt;""),IF(MIN(DATEVALUE($E656),Base!K$3)-MAX(DATEVALUE($D656),Base!K$2)+1&gt;=0,MIN(DATEVALUE($E656),Base!K$3)-MAX(DATEVALUE($D656),Base!K$2)+1,0),"")</f>
        <v/>
      </c>
      <c r="N656" s="12" t="str">
        <f>IF(AND(($D656)&lt;&gt;"",($E656)&lt;&gt;""),IF(MIN(DATEVALUE($E656),Base!L$3)-MAX(DATEVALUE($D656),Base!L$2)+1&gt;=0,MIN(DATEVALUE($E656),Base!L$3)-MAX(DATEVALUE($D656),Base!L$2)+1,0),"")</f>
        <v/>
      </c>
      <c r="O656" s="12" t="str">
        <f>IF(AND(($D656)&lt;&gt;"",($E656)&lt;&gt;""),IF(MIN(DATEVALUE($E656),Base!M$3)-MAX(DATEVALUE($D656),Base!M$2)+1&gt;=0,MIN(DATEVALUE($E656),Base!M$3)-MAX(DATEVALUE($D656),Base!M$2)+1,0),"")</f>
        <v/>
      </c>
      <c r="P656" s="12" t="str">
        <f>IF(AND(($D656)&lt;&gt;"",($E656)&lt;&gt;""),IF(MIN(DATEVALUE($E656),Base!N$3)-MAX(DATEVALUE($D656),Base!N$2)+1&gt;=0,MIN(DATEVALUE($E656),Base!N$3)-MAX(DATEVALUE($D656),Base!N$2)+1,0),"")</f>
        <v/>
      </c>
      <c r="Q656" s="12" t="str">
        <f>IF(AND(($D656)&lt;&gt;"",($E656)&lt;&gt;""),IF(MIN(DATEVALUE($E656),Base!O$3)-MAX(DATEVALUE($D656),Base!O$2)+1&gt;=0,MIN(DATEVALUE($E656),Base!O$3)-MAX(DATEVALUE($D656),Base!O$2)+1,0),"")</f>
        <v/>
      </c>
      <c r="R656" s="12" t="str">
        <f>IF(AND(($D656)&lt;&gt;"",($E656)&lt;&gt;""),IF(MIN(DATEVALUE($E656),Base!P$3)-MAX(DATEVALUE($D656),Base!P$2)+1&gt;=0,MIN(DATEVALUE($E656),Base!P$3)-MAX(DATEVALUE($D656),Base!P$2)+1,0),"")</f>
        <v/>
      </c>
      <c r="S656" s="12" t="str">
        <f>IF(AND(($D656)&lt;&gt;"",($E656)&lt;&gt;""),IF(MIN(DATEVALUE($E656),Base!Q$3)-MAX(DATEVALUE($D656),Base!Q$2)+1&gt;=0,MIN(DATEVALUE($E656),Base!Q$3)-MAX(DATEVALUE($D656),Base!Q$2)+1,0),"")</f>
        <v/>
      </c>
      <c r="T656" s="12" t="str">
        <f>IF(AND(($D656)&lt;&gt;"",($E656)&lt;&gt;""),IF(MIN(DATEVALUE($E656),Base!R$3)-MAX(DATEVALUE($D656),Base!R$2)+1&gt;=0,MIN(DATEVALUE($E656),Base!R$3)-MAX(DATEVALUE($D656),Base!R$2)+1,0),"")</f>
        <v/>
      </c>
      <c r="U656" s="12" t="str">
        <f>IF(AND(($D656)&lt;&gt;"",($E656)&lt;&gt;""),IF(MIN(DATEVALUE($E656),Base!S$3)-MAX(DATEVALUE($D656),Base!S$2)+1&gt;=0,MIN(DATEVALUE($E656),Base!S$3)-MAX(DATEVALUE($D656),Base!S$2)+1,0),"")</f>
        <v/>
      </c>
      <c r="V656" s="12" t="str">
        <f>IF(AND(($D656)&lt;&gt;"",($E656)&lt;&gt;""),IF(MIN(DATEVALUE($E656),Base!T$3)-MAX(DATEVALUE($D656),Base!T$2)+1&gt;=0,MIN(DATEVALUE($E656),Base!T$3)-MAX(DATEVALUE($D656),Base!T$2)+1,0),"")</f>
        <v/>
      </c>
      <c r="W656" s="12" t="str">
        <f>IF(AND(($D656)&lt;&gt;"",($E656)&lt;&gt;""),IF(MIN(DATEVALUE($E656),Base!U$3)-MAX(DATEVALUE($D656),Base!U$2)+1&gt;=0,MIN(DATEVALUE($E656),Base!U$3)-MAX(DATEVALUE($D656),Base!U$2)+1,0),"")</f>
        <v/>
      </c>
      <c r="X656" s="12" t="str">
        <f>IF(AND(($D656)&lt;&gt;"",($E656)&lt;&gt;""),IF(MIN(DATEVALUE($E656),Base!V$3)-MAX(DATEVALUE($D656),Base!V$2)+1&gt;=0,MIN(DATEVALUE($E656),Base!V$3)-MAX(DATEVALUE($D656),Base!V$2)+1,0),"")</f>
        <v/>
      </c>
      <c r="Y656" t="str">
        <f t="shared" si="153"/>
        <v/>
      </c>
      <c r="Z656" t="str">
        <f t="shared" si="154"/>
        <v/>
      </c>
      <c r="AA656" t="str">
        <f t="shared" si="155"/>
        <v/>
      </c>
      <c r="AB656" t="str">
        <f t="shared" si="156"/>
        <v/>
      </c>
      <c r="AC656" t="str">
        <f t="shared" si="157"/>
        <v/>
      </c>
      <c r="AD656" t="str">
        <f t="shared" si="158"/>
        <v/>
      </c>
      <c r="AE656" t="str">
        <f t="shared" si="159"/>
        <v/>
      </c>
      <c r="AF656" t="str">
        <f t="shared" si="160"/>
        <v/>
      </c>
      <c r="AG656" t="str">
        <f t="shared" si="161"/>
        <v/>
      </c>
      <c r="AH656" t="str">
        <f t="shared" si="162"/>
        <v/>
      </c>
      <c r="AI656" t="str">
        <f t="shared" si="163"/>
        <v/>
      </c>
      <c r="AJ656" t="str">
        <f t="shared" si="164"/>
        <v/>
      </c>
    </row>
    <row r="657" spans="1:36" x14ac:dyDescent="0.25">
      <c r="A657" s="3"/>
      <c r="B657" s="3"/>
      <c r="C657" s="4"/>
      <c r="D657" s="20"/>
      <c r="E657" s="20"/>
      <c r="F657" s="4"/>
      <c r="G657" s="4"/>
      <c r="H657" s="2"/>
      <c r="J657" s="4" t="str">
        <f t="shared" si="150"/>
        <v/>
      </c>
      <c r="K657" s="4" t="str">
        <f t="shared" si="151"/>
        <v/>
      </c>
      <c r="L657" s="31" t="str">
        <f t="shared" si="152"/>
        <v/>
      </c>
      <c r="M657" s="12" t="str">
        <f>IF(AND(($D657)&lt;&gt;"",($E657)&lt;&gt;""),IF(MIN(DATEVALUE($E657),Base!K$3)-MAX(DATEVALUE($D657),Base!K$2)+1&gt;=0,MIN(DATEVALUE($E657),Base!K$3)-MAX(DATEVALUE($D657),Base!K$2)+1,0),"")</f>
        <v/>
      </c>
      <c r="N657" s="12" t="str">
        <f>IF(AND(($D657)&lt;&gt;"",($E657)&lt;&gt;""),IF(MIN(DATEVALUE($E657),Base!L$3)-MAX(DATEVALUE($D657),Base!L$2)+1&gt;=0,MIN(DATEVALUE($E657),Base!L$3)-MAX(DATEVALUE($D657),Base!L$2)+1,0),"")</f>
        <v/>
      </c>
      <c r="O657" s="12" t="str">
        <f>IF(AND(($D657)&lt;&gt;"",($E657)&lt;&gt;""),IF(MIN(DATEVALUE($E657),Base!M$3)-MAX(DATEVALUE($D657),Base!M$2)+1&gt;=0,MIN(DATEVALUE($E657),Base!M$3)-MAX(DATEVALUE($D657),Base!M$2)+1,0),"")</f>
        <v/>
      </c>
      <c r="P657" s="12" t="str">
        <f>IF(AND(($D657)&lt;&gt;"",($E657)&lt;&gt;""),IF(MIN(DATEVALUE($E657),Base!N$3)-MAX(DATEVALUE($D657),Base!N$2)+1&gt;=0,MIN(DATEVALUE($E657),Base!N$3)-MAX(DATEVALUE($D657),Base!N$2)+1,0),"")</f>
        <v/>
      </c>
      <c r="Q657" s="12" t="str">
        <f>IF(AND(($D657)&lt;&gt;"",($E657)&lt;&gt;""),IF(MIN(DATEVALUE($E657),Base!O$3)-MAX(DATEVALUE($D657),Base!O$2)+1&gt;=0,MIN(DATEVALUE($E657),Base!O$3)-MAX(DATEVALUE($D657),Base!O$2)+1,0),"")</f>
        <v/>
      </c>
      <c r="R657" s="12" t="str">
        <f>IF(AND(($D657)&lt;&gt;"",($E657)&lt;&gt;""),IF(MIN(DATEVALUE($E657),Base!P$3)-MAX(DATEVALUE($D657),Base!P$2)+1&gt;=0,MIN(DATEVALUE($E657),Base!P$3)-MAX(DATEVALUE($D657),Base!P$2)+1,0),"")</f>
        <v/>
      </c>
      <c r="S657" s="12" t="str">
        <f>IF(AND(($D657)&lt;&gt;"",($E657)&lt;&gt;""),IF(MIN(DATEVALUE($E657),Base!Q$3)-MAX(DATEVALUE($D657),Base!Q$2)+1&gt;=0,MIN(DATEVALUE($E657),Base!Q$3)-MAX(DATEVALUE($D657),Base!Q$2)+1,0),"")</f>
        <v/>
      </c>
      <c r="T657" s="12" t="str">
        <f>IF(AND(($D657)&lt;&gt;"",($E657)&lt;&gt;""),IF(MIN(DATEVALUE($E657),Base!R$3)-MAX(DATEVALUE($D657),Base!R$2)+1&gt;=0,MIN(DATEVALUE($E657),Base!R$3)-MAX(DATEVALUE($D657),Base!R$2)+1,0),"")</f>
        <v/>
      </c>
      <c r="U657" s="12" t="str">
        <f>IF(AND(($D657)&lt;&gt;"",($E657)&lt;&gt;""),IF(MIN(DATEVALUE($E657),Base!S$3)-MAX(DATEVALUE($D657),Base!S$2)+1&gt;=0,MIN(DATEVALUE($E657),Base!S$3)-MAX(DATEVALUE($D657),Base!S$2)+1,0),"")</f>
        <v/>
      </c>
      <c r="V657" s="12" t="str">
        <f>IF(AND(($D657)&lt;&gt;"",($E657)&lt;&gt;""),IF(MIN(DATEVALUE($E657),Base!T$3)-MAX(DATEVALUE($D657),Base!T$2)+1&gt;=0,MIN(DATEVALUE($E657),Base!T$3)-MAX(DATEVALUE($D657),Base!T$2)+1,0),"")</f>
        <v/>
      </c>
      <c r="W657" s="12" t="str">
        <f>IF(AND(($D657)&lt;&gt;"",($E657)&lt;&gt;""),IF(MIN(DATEVALUE($E657),Base!U$3)-MAX(DATEVALUE($D657),Base!U$2)+1&gt;=0,MIN(DATEVALUE($E657),Base!U$3)-MAX(DATEVALUE($D657),Base!U$2)+1,0),"")</f>
        <v/>
      </c>
      <c r="X657" s="12" t="str">
        <f>IF(AND(($D657)&lt;&gt;"",($E657)&lt;&gt;""),IF(MIN(DATEVALUE($E657),Base!V$3)-MAX(DATEVALUE($D657),Base!V$2)+1&gt;=0,MIN(DATEVALUE($E657),Base!V$3)-MAX(DATEVALUE($D657),Base!V$2)+1,0),"")</f>
        <v/>
      </c>
      <c r="Y657" t="str">
        <f t="shared" si="153"/>
        <v/>
      </c>
      <c r="Z657" t="str">
        <f t="shared" si="154"/>
        <v/>
      </c>
      <c r="AA657" t="str">
        <f t="shared" si="155"/>
        <v/>
      </c>
      <c r="AB657" t="str">
        <f t="shared" si="156"/>
        <v/>
      </c>
      <c r="AC657" t="str">
        <f t="shared" si="157"/>
        <v/>
      </c>
      <c r="AD657" t="str">
        <f t="shared" si="158"/>
        <v/>
      </c>
      <c r="AE657" t="str">
        <f t="shared" si="159"/>
        <v/>
      </c>
      <c r="AF657" t="str">
        <f t="shared" si="160"/>
        <v/>
      </c>
      <c r="AG657" t="str">
        <f t="shared" si="161"/>
        <v/>
      </c>
      <c r="AH657" t="str">
        <f t="shared" si="162"/>
        <v/>
      </c>
      <c r="AI657" t="str">
        <f t="shared" si="163"/>
        <v/>
      </c>
      <c r="AJ657" t="str">
        <f t="shared" si="164"/>
        <v/>
      </c>
    </row>
    <row r="658" spans="1:36" x14ac:dyDescent="0.25">
      <c r="A658" s="3"/>
      <c r="B658" s="3"/>
      <c r="C658" s="4"/>
      <c r="D658" s="20"/>
      <c r="E658" s="20"/>
      <c r="F658" s="4"/>
      <c r="G658" s="4"/>
      <c r="H658" s="2"/>
      <c r="J658" s="4" t="str">
        <f t="shared" si="150"/>
        <v/>
      </c>
      <c r="K658" s="4" t="str">
        <f t="shared" si="151"/>
        <v/>
      </c>
      <c r="L658" s="31" t="str">
        <f t="shared" si="152"/>
        <v/>
      </c>
      <c r="M658" s="12" t="str">
        <f>IF(AND(($D658)&lt;&gt;"",($E658)&lt;&gt;""),IF(MIN(DATEVALUE($E658),Base!K$3)-MAX(DATEVALUE($D658),Base!K$2)+1&gt;=0,MIN(DATEVALUE($E658),Base!K$3)-MAX(DATEVALUE($D658),Base!K$2)+1,0),"")</f>
        <v/>
      </c>
      <c r="N658" s="12" t="str">
        <f>IF(AND(($D658)&lt;&gt;"",($E658)&lt;&gt;""),IF(MIN(DATEVALUE($E658),Base!L$3)-MAX(DATEVALUE($D658),Base!L$2)+1&gt;=0,MIN(DATEVALUE($E658),Base!L$3)-MAX(DATEVALUE($D658),Base!L$2)+1,0),"")</f>
        <v/>
      </c>
      <c r="O658" s="12" t="str">
        <f>IF(AND(($D658)&lt;&gt;"",($E658)&lt;&gt;""),IF(MIN(DATEVALUE($E658),Base!M$3)-MAX(DATEVALUE($D658),Base!M$2)+1&gt;=0,MIN(DATEVALUE($E658),Base!M$3)-MAX(DATEVALUE($D658),Base!M$2)+1,0),"")</f>
        <v/>
      </c>
      <c r="P658" s="12" t="str">
        <f>IF(AND(($D658)&lt;&gt;"",($E658)&lt;&gt;""),IF(MIN(DATEVALUE($E658),Base!N$3)-MAX(DATEVALUE($D658),Base!N$2)+1&gt;=0,MIN(DATEVALUE($E658),Base!N$3)-MAX(DATEVALUE($D658),Base!N$2)+1,0),"")</f>
        <v/>
      </c>
      <c r="Q658" s="12" t="str">
        <f>IF(AND(($D658)&lt;&gt;"",($E658)&lt;&gt;""),IF(MIN(DATEVALUE($E658),Base!O$3)-MAX(DATEVALUE($D658),Base!O$2)+1&gt;=0,MIN(DATEVALUE($E658),Base!O$3)-MAX(DATEVALUE($D658),Base!O$2)+1,0),"")</f>
        <v/>
      </c>
      <c r="R658" s="12" t="str">
        <f>IF(AND(($D658)&lt;&gt;"",($E658)&lt;&gt;""),IF(MIN(DATEVALUE($E658),Base!P$3)-MAX(DATEVALUE($D658),Base!P$2)+1&gt;=0,MIN(DATEVALUE($E658),Base!P$3)-MAX(DATEVALUE($D658),Base!P$2)+1,0),"")</f>
        <v/>
      </c>
      <c r="S658" s="12" t="str">
        <f>IF(AND(($D658)&lt;&gt;"",($E658)&lt;&gt;""),IF(MIN(DATEVALUE($E658),Base!Q$3)-MAX(DATEVALUE($D658),Base!Q$2)+1&gt;=0,MIN(DATEVALUE($E658),Base!Q$3)-MAX(DATEVALUE($D658),Base!Q$2)+1,0),"")</f>
        <v/>
      </c>
      <c r="T658" s="12" t="str">
        <f>IF(AND(($D658)&lt;&gt;"",($E658)&lt;&gt;""),IF(MIN(DATEVALUE($E658),Base!R$3)-MAX(DATEVALUE($D658),Base!R$2)+1&gt;=0,MIN(DATEVALUE($E658),Base!R$3)-MAX(DATEVALUE($D658),Base!R$2)+1,0),"")</f>
        <v/>
      </c>
      <c r="U658" s="12" t="str">
        <f>IF(AND(($D658)&lt;&gt;"",($E658)&lt;&gt;""),IF(MIN(DATEVALUE($E658),Base!S$3)-MAX(DATEVALUE($D658),Base!S$2)+1&gt;=0,MIN(DATEVALUE($E658),Base!S$3)-MAX(DATEVALUE($D658),Base!S$2)+1,0),"")</f>
        <v/>
      </c>
      <c r="V658" s="12" t="str">
        <f>IF(AND(($D658)&lt;&gt;"",($E658)&lt;&gt;""),IF(MIN(DATEVALUE($E658),Base!T$3)-MAX(DATEVALUE($D658),Base!T$2)+1&gt;=0,MIN(DATEVALUE($E658),Base!T$3)-MAX(DATEVALUE($D658),Base!T$2)+1,0),"")</f>
        <v/>
      </c>
      <c r="W658" s="12" t="str">
        <f>IF(AND(($D658)&lt;&gt;"",($E658)&lt;&gt;""),IF(MIN(DATEVALUE($E658),Base!U$3)-MAX(DATEVALUE($D658),Base!U$2)+1&gt;=0,MIN(DATEVALUE($E658),Base!U$3)-MAX(DATEVALUE($D658),Base!U$2)+1,0),"")</f>
        <v/>
      </c>
      <c r="X658" s="12" t="str">
        <f>IF(AND(($D658)&lt;&gt;"",($E658)&lt;&gt;""),IF(MIN(DATEVALUE($E658),Base!V$3)-MAX(DATEVALUE($D658),Base!V$2)+1&gt;=0,MIN(DATEVALUE($E658),Base!V$3)-MAX(DATEVALUE($D658),Base!V$2)+1,0),"")</f>
        <v/>
      </c>
      <c r="Y658" t="str">
        <f t="shared" si="153"/>
        <v/>
      </c>
      <c r="Z658" t="str">
        <f t="shared" si="154"/>
        <v/>
      </c>
      <c r="AA658" t="str">
        <f t="shared" si="155"/>
        <v/>
      </c>
      <c r="AB658" t="str">
        <f t="shared" si="156"/>
        <v/>
      </c>
      <c r="AC658" t="str">
        <f t="shared" si="157"/>
        <v/>
      </c>
      <c r="AD658" t="str">
        <f t="shared" si="158"/>
        <v/>
      </c>
      <c r="AE658" t="str">
        <f t="shared" si="159"/>
        <v/>
      </c>
      <c r="AF658" t="str">
        <f t="shared" si="160"/>
        <v/>
      </c>
      <c r="AG658" t="str">
        <f t="shared" si="161"/>
        <v/>
      </c>
      <c r="AH658" t="str">
        <f t="shared" si="162"/>
        <v/>
      </c>
      <c r="AI658" t="str">
        <f t="shared" si="163"/>
        <v/>
      </c>
      <c r="AJ658" t="str">
        <f t="shared" si="164"/>
        <v/>
      </c>
    </row>
    <row r="659" spans="1:36" x14ac:dyDescent="0.25">
      <c r="A659" s="3"/>
      <c r="B659" s="3"/>
      <c r="C659" s="4"/>
      <c r="D659" s="20"/>
      <c r="E659" s="20"/>
      <c r="F659" s="4"/>
      <c r="G659" s="4"/>
      <c r="H659" s="2"/>
      <c r="J659" s="4" t="str">
        <f t="shared" si="150"/>
        <v/>
      </c>
      <c r="K659" s="4" t="str">
        <f t="shared" si="151"/>
        <v/>
      </c>
      <c r="L659" s="31" t="str">
        <f t="shared" si="152"/>
        <v/>
      </c>
      <c r="M659" s="12" t="str">
        <f>IF(AND(($D659)&lt;&gt;"",($E659)&lt;&gt;""),IF(MIN(DATEVALUE($E659),Base!K$3)-MAX(DATEVALUE($D659),Base!K$2)+1&gt;=0,MIN(DATEVALUE($E659),Base!K$3)-MAX(DATEVALUE($D659),Base!K$2)+1,0),"")</f>
        <v/>
      </c>
      <c r="N659" s="12" t="str">
        <f>IF(AND(($D659)&lt;&gt;"",($E659)&lt;&gt;""),IF(MIN(DATEVALUE($E659),Base!L$3)-MAX(DATEVALUE($D659),Base!L$2)+1&gt;=0,MIN(DATEVALUE($E659),Base!L$3)-MAX(DATEVALUE($D659),Base!L$2)+1,0),"")</f>
        <v/>
      </c>
      <c r="O659" s="12" t="str">
        <f>IF(AND(($D659)&lt;&gt;"",($E659)&lt;&gt;""),IF(MIN(DATEVALUE($E659),Base!M$3)-MAX(DATEVALUE($D659),Base!M$2)+1&gt;=0,MIN(DATEVALUE($E659),Base!M$3)-MAX(DATEVALUE($D659),Base!M$2)+1,0),"")</f>
        <v/>
      </c>
      <c r="P659" s="12" t="str">
        <f>IF(AND(($D659)&lt;&gt;"",($E659)&lt;&gt;""),IF(MIN(DATEVALUE($E659),Base!N$3)-MAX(DATEVALUE($D659),Base!N$2)+1&gt;=0,MIN(DATEVALUE($E659),Base!N$3)-MAX(DATEVALUE($D659),Base!N$2)+1,0),"")</f>
        <v/>
      </c>
      <c r="Q659" s="12" t="str">
        <f>IF(AND(($D659)&lt;&gt;"",($E659)&lt;&gt;""),IF(MIN(DATEVALUE($E659),Base!O$3)-MAX(DATEVALUE($D659),Base!O$2)+1&gt;=0,MIN(DATEVALUE($E659),Base!O$3)-MAX(DATEVALUE($D659),Base!O$2)+1,0),"")</f>
        <v/>
      </c>
      <c r="R659" s="12" t="str">
        <f>IF(AND(($D659)&lt;&gt;"",($E659)&lt;&gt;""),IF(MIN(DATEVALUE($E659),Base!P$3)-MAX(DATEVALUE($D659),Base!P$2)+1&gt;=0,MIN(DATEVALUE($E659),Base!P$3)-MAX(DATEVALUE($D659),Base!P$2)+1,0),"")</f>
        <v/>
      </c>
      <c r="S659" s="12" t="str">
        <f>IF(AND(($D659)&lt;&gt;"",($E659)&lt;&gt;""),IF(MIN(DATEVALUE($E659),Base!Q$3)-MAX(DATEVALUE($D659),Base!Q$2)+1&gt;=0,MIN(DATEVALUE($E659),Base!Q$3)-MAX(DATEVALUE($D659),Base!Q$2)+1,0),"")</f>
        <v/>
      </c>
      <c r="T659" s="12" t="str">
        <f>IF(AND(($D659)&lt;&gt;"",($E659)&lt;&gt;""),IF(MIN(DATEVALUE($E659),Base!R$3)-MAX(DATEVALUE($D659),Base!R$2)+1&gt;=0,MIN(DATEVALUE($E659),Base!R$3)-MAX(DATEVALUE($D659),Base!R$2)+1,0),"")</f>
        <v/>
      </c>
      <c r="U659" s="12" t="str">
        <f>IF(AND(($D659)&lt;&gt;"",($E659)&lt;&gt;""),IF(MIN(DATEVALUE($E659),Base!S$3)-MAX(DATEVALUE($D659),Base!S$2)+1&gt;=0,MIN(DATEVALUE($E659),Base!S$3)-MAX(DATEVALUE($D659),Base!S$2)+1,0),"")</f>
        <v/>
      </c>
      <c r="V659" s="12" t="str">
        <f>IF(AND(($D659)&lt;&gt;"",($E659)&lt;&gt;""),IF(MIN(DATEVALUE($E659),Base!T$3)-MAX(DATEVALUE($D659),Base!T$2)+1&gt;=0,MIN(DATEVALUE($E659),Base!T$3)-MAX(DATEVALUE($D659),Base!T$2)+1,0),"")</f>
        <v/>
      </c>
      <c r="W659" s="12" t="str">
        <f>IF(AND(($D659)&lt;&gt;"",($E659)&lt;&gt;""),IF(MIN(DATEVALUE($E659),Base!U$3)-MAX(DATEVALUE($D659),Base!U$2)+1&gt;=0,MIN(DATEVALUE($E659),Base!U$3)-MAX(DATEVALUE($D659),Base!U$2)+1,0),"")</f>
        <v/>
      </c>
      <c r="X659" s="12" t="str">
        <f>IF(AND(($D659)&lt;&gt;"",($E659)&lt;&gt;""),IF(MIN(DATEVALUE($E659),Base!V$3)-MAX(DATEVALUE($D659),Base!V$2)+1&gt;=0,MIN(DATEVALUE($E659),Base!V$3)-MAX(DATEVALUE($D659),Base!V$2)+1,0),"")</f>
        <v/>
      </c>
      <c r="Y659" t="str">
        <f t="shared" si="153"/>
        <v/>
      </c>
      <c r="Z659" t="str">
        <f t="shared" si="154"/>
        <v/>
      </c>
      <c r="AA659" t="str">
        <f t="shared" si="155"/>
        <v/>
      </c>
      <c r="AB659" t="str">
        <f t="shared" si="156"/>
        <v/>
      </c>
      <c r="AC659" t="str">
        <f t="shared" si="157"/>
        <v/>
      </c>
      <c r="AD659" t="str">
        <f t="shared" si="158"/>
        <v/>
      </c>
      <c r="AE659" t="str">
        <f t="shared" si="159"/>
        <v/>
      </c>
      <c r="AF659" t="str">
        <f t="shared" si="160"/>
        <v/>
      </c>
      <c r="AG659" t="str">
        <f t="shared" si="161"/>
        <v/>
      </c>
      <c r="AH659" t="str">
        <f t="shared" si="162"/>
        <v/>
      </c>
      <c r="AI659" t="str">
        <f t="shared" si="163"/>
        <v/>
      </c>
      <c r="AJ659" t="str">
        <f t="shared" si="164"/>
        <v/>
      </c>
    </row>
    <row r="660" spans="1:36" x14ac:dyDescent="0.25">
      <c r="A660" s="3"/>
      <c r="B660" s="3"/>
      <c r="C660" s="4"/>
      <c r="D660" s="20"/>
      <c r="E660" s="20"/>
      <c r="F660" s="4"/>
      <c r="G660" s="4"/>
      <c r="H660" s="2"/>
      <c r="J660" s="4" t="str">
        <f t="shared" si="150"/>
        <v/>
      </c>
      <c r="K660" s="4" t="str">
        <f t="shared" si="151"/>
        <v/>
      </c>
      <c r="L660" s="31" t="str">
        <f t="shared" si="152"/>
        <v/>
      </c>
      <c r="M660" s="12" t="str">
        <f>IF(AND(($D660)&lt;&gt;"",($E660)&lt;&gt;""),IF(MIN(DATEVALUE($E660),Base!K$3)-MAX(DATEVALUE($D660),Base!K$2)+1&gt;=0,MIN(DATEVALUE($E660),Base!K$3)-MAX(DATEVALUE($D660),Base!K$2)+1,0),"")</f>
        <v/>
      </c>
      <c r="N660" s="12" t="str">
        <f>IF(AND(($D660)&lt;&gt;"",($E660)&lt;&gt;""),IF(MIN(DATEVALUE($E660),Base!L$3)-MAX(DATEVALUE($D660),Base!L$2)+1&gt;=0,MIN(DATEVALUE($E660),Base!L$3)-MAX(DATEVALUE($D660),Base!L$2)+1,0),"")</f>
        <v/>
      </c>
      <c r="O660" s="12" t="str">
        <f>IF(AND(($D660)&lt;&gt;"",($E660)&lt;&gt;""),IF(MIN(DATEVALUE($E660),Base!M$3)-MAX(DATEVALUE($D660),Base!M$2)+1&gt;=0,MIN(DATEVALUE($E660),Base!M$3)-MAX(DATEVALUE($D660),Base!M$2)+1,0),"")</f>
        <v/>
      </c>
      <c r="P660" s="12" t="str">
        <f>IF(AND(($D660)&lt;&gt;"",($E660)&lt;&gt;""),IF(MIN(DATEVALUE($E660),Base!N$3)-MAX(DATEVALUE($D660),Base!N$2)+1&gt;=0,MIN(DATEVALUE($E660),Base!N$3)-MAX(DATEVALUE($D660),Base!N$2)+1,0),"")</f>
        <v/>
      </c>
      <c r="Q660" s="12" t="str">
        <f>IF(AND(($D660)&lt;&gt;"",($E660)&lt;&gt;""),IF(MIN(DATEVALUE($E660),Base!O$3)-MAX(DATEVALUE($D660),Base!O$2)+1&gt;=0,MIN(DATEVALUE($E660),Base!O$3)-MAX(DATEVALUE($D660),Base!O$2)+1,0),"")</f>
        <v/>
      </c>
      <c r="R660" s="12" t="str">
        <f>IF(AND(($D660)&lt;&gt;"",($E660)&lt;&gt;""),IF(MIN(DATEVALUE($E660),Base!P$3)-MAX(DATEVALUE($D660),Base!P$2)+1&gt;=0,MIN(DATEVALUE($E660),Base!P$3)-MAX(DATEVALUE($D660),Base!P$2)+1,0),"")</f>
        <v/>
      </c>
      <c r="S660" s="12" t="str">
        <f>IF(AND(($D660)&lt;&gt;"",($E660)&lt;&gt;""),IF(MIN(DATEVALUE($E660),Base!Q$3)-MAX(DATEVALUE($D660),Base!Q$2)+1&gt;=0,MIN(DATEVALUE($E660),Base!Q$3)-MAX(DATEVALUE($D660),Base!Q$2)+1,0),"")</f>
        <v/>
      </c>
      <c r="T660" s="12" t="str">
        <f>IF(AND(($D660)&lt;&gt;"",($E660)&lt;&gt;""),IF(MIN(DATEVALUE($E660),Base!R$3)-MAX(DATEVALUE($D660),Base!R$2)+1&gt;=0,MIN(DATEVALUE($E660),Base!R$3)-MAX(DATEVALUE($D660),Base!R$2)+1,0),"")</f>
        <v/>
      </c>
      <c r="U660" s="12" t="str">
        <f>IF(AND(($D660)&lt;&gt;"",($E660)&lt;&gt;""),IF(MIN(DATEVALUE($E660),Base!S$3)-MAX(DATEVALUE($D660),Base!S$2)+1&gt;=0,MIN(DATEVALUE($E660),Base!S$3)-MAX(DATEVALUE($D660),Base!S$2)+1,0),"")</f>
        <v/>
      </c>
      <c r="V660" s="12" t="str">
        <f>IF(AND(($D660)&lt;&gt;"",($E660)&lt;&gt;""),IF(MIN(DATEVALUE($E660),Base!T$3)-MAX(DATEVALUE($D660),Base!T$2)+1&gt;=0,MIN(DATEVALUE($E660),Base!T$3)-MAX(DATEVALUE($D660),Base!T$2)+1,0),"")</f>
        <v/>
      </c>
      <c r="W660" s="12" t="str">
        <f>IF(AND(($D660)&lt;&gt;"",($E660)&lt;&gt;""),IF(MIN(DATEVALUE($E660),Base!U$3)-MAX(DATEVALUE($D660),Base!U$2)+1&gt;=0,MIN(DATEVALUE($E660),Base!U$3)-MAX(DATEVALUE($D660),Base!U$2)+1,0),"")</f>
        <v/>
      </c>
      <c r="X660" s="12" t="str">
        <f>IF(AND(($D660)&lt;&gt;"",($E660)&lt;&gt;""),IF(MIN(DATEVALUE($E660),Base!V$3)-MAX(DATEVALUE($D660),Base!V$2)+1&gt;=0,MIN(DATEVALUE($E660),Base!V$3)-MAX(DATEVALUE($D660),Base!V$2)+1,0),"")</f>
        <v/>
      </c>
      <c r="Y660" t="str">
        <f t="shared" si="153"/>
        <v/>
      </c>
      <c r="Z660" t="str">
        <f t="shared" si="154"/>
        <v/>
      </c>
      <c r="AA660" t="str">
        <f t="shared" si="155"/>
        <v/>
      </c>
      <c r="AB660" t="str">
        <f t="shared" si="156"/>
        <v/>
      </c>
      <c r="AC660" t="str">
        <f t="shared" si="157"/>
        <v/>
      </c>
      <c r="AD660" t="str">
        <f t="shared" si="158"/>
        <v/>
      </c>
      <c r="AE660" t="str">
        <f t="shared" si="159"/>
        <v/>
      </c>
      <c r="AF660" t="str">
        <f t="shared" si="160"/>
        <v/>
      </c>
      <c r="AG660" t="str">
        <f t="shared" si="161"/>
        <v/>
      </c>
      <c r="AH660" t="str">
        <f t="shared" si="162"/>
        <v/>
      </c>
      <c r="AI660" t="str">
        <f t="shared" si="163"/>
        <v/>
      </c>
      <c r="AJ660" t="str">
        <f t="shared" si="164"/>
        <v/>
      </c>
    </row>
    <row r="661" spans="1:36" x14ac:dyDescent="0.25">
      <c r="A661" s="3"/>
      <c r="B661" s="3"/>
      <c r="C661" s="4"/>
      <c r="D661" s="20"/>
      <c r="E661" s="20"/>
      <c r="F661" s="4"/>
      <c r="G661" s="4"/>
      <c r="H661" s="2"/>
      <c r="J661" s="4" t="str">
        <f t="shared" si="150"/>
        <v/>
      </c>
      <c r="K661" s="4" t="str">
        <f t="shared" si="151"/>
        <v/>
      </c>
      <c r="L661" s="31" t="str">
        <f t="shared" si="152"/>
        <v/>
      </c>
      <c r="M661" s="12" t="str">
        <f>IF(AND(($D661)&lt;&gt;"",($E661)&lt;&gt;""),IF(MIN(DATEVALUE($E661),Base!K$3)-MAX(DATEVALUE($D661),Base!K$2)+1&gt;=0,MIN(DATEVALUE($E661),Base!K$3)-MAX(DATEVALUE($D661),Base!K$2)+1,0),"")</f>
        <v/>
      </c>
      <c r="N661" s="12" t="str">
        <f>IF(AND(($D661)&lt;&gt;"",($E661)&lt;&gt;""),IF(MIN(DATEVALUE($E661),Base!L$3)-MAX(DATEVALUE($D661),Base!L$2)+1&gt;=0,MIN(DATEVALUE($E661),Base!L$3)-MAX(DATEVALUE($D661),Base!L$2)+1,0),"")</f>
        <v/>
      </c>
      <c r="O661" s="12" t="str">
        <f>IF(AND(($D661)&lt;&gt;"",($E661)&lt;&gt;""),IF(MIN(DATEVALUE($E661),Base!M$3)-MAX(DATEVALUE($D661),Base!M$2)+1&gt;=0,MIN(DATEVALUE($E661),Base!M$3)-MAX(DATEVALUE($D661),Base!M$2)+1,0),"")</f>
        <v/>
      </c>
      <c r="P661" s="12" t="str">
        <f>IF(AND(($D661)&lt;&gt;"",($E661)&lt;&gt;""),IF(MIN(DATEVALUE($E661),Base!N$3)-MAX(DATEVALUE($D661),Base!N$2)+1&gt;=0,MIN(DATEVALUE($E661),Base!N$3)-MAX(DATEVALUE($D661),Base!N$2)+1,0),"")</f>
        <v/>
      </c>
      <c r="Q661" s="12" t="str">
        <f>IF(AND(($D661)&lt;&gt;"",($E661)&lt;&gt;""),IF(MIN(DATEVALUE($E661),Base!O$3)-MAX(DATEVALUE($D661),Base!O$2)+1&gt;=0,MIN(DATEVALUE($E661),Base!O$3)-MAX(DATEVALUE($D661),Base!O$2)+1,0),"")</f>
        <v/>
      </c>
      <c r="R661" s="12" t="str">
        <f>IF(AND(($D661)&lt;&gt;"",($E661)&lt;&gt;""),IF(MIN(DATEVALUE($E661),Base!P$3)-MAX(DATEVALUE($D661),Base!P$2)+1&gt;=0,MIN(DATEVALUE($E661),Base!P$3)-MAX(DATEVALUE($D661),Base!P$2)+1,0),"")</f>
        <v/>
      </c>
      <c r="S661" s="12" t="str">
        <f>IF(AND(($D661)&lt;&gt;"",($E661)&lt;&gt;""),IF(MIN(DATEVALUE($E661),Base!Q$3)-MAX(DATEVALUE($D661),Base!Q$2)+1&gt;=0,MIN(DATEVALUE($E661),Base!Q$3)-MAX(DATEVALUE($D661),Base!Q$2)+1,0),"")</f>
        <v/>
      </c>
      <c r="T661" s="12" t="str">
        <f>IF(AND(($D661)&lt;&gt;"",($E661)&lt;&gt;""),IF(MIN(DATEVALUE($E661),Base!R$3)-MAX(DATEVALUE($D661),Base!R$2)+1&gt;=0,MIN(DATEVALUE($E661),Base!R$3)-MAX(DATEVALUE($D661),Base!R$2)+1,0),"")</f>
        <v/>
      </c>
      <c r="U661" s="12" t="str">
        <f>IF(AND(($D661)&lt;&gt;"",($E661)&lt;&gt;""),IF(MIN(DATEVALUE($E661),Base!S$3)-MAX(DATEVALUE($D661),Base!S$2)+1&gt;=0,MIN(DATEVALUE($E661),Base!S$3)-MAX(DATEVALUE($D661),Base!S$2)+1,0),"")</f>
        <v/>
      </c>
      <c r="V661" s="12" t="str">
        <f>IF(AND(($D661)&lt;&gt;"",($E661)&lt;&gt;""),IF(MIN(DATEVALUE($E661),Base!T$3)-MAX(DATEVALUE($D661),Base!T$2)+1&gt;=0,MIN(DATEVALUE($E661),Base!T$3)-MAX(DATEVALUE($D661),Base!T$2)+1,0),"")</f>
        <v/>
      </c>
      <c r="W661" s="12" t="str">
        <f>IF(AND(($D661)&lt;&gt;"",($E661)&lt;&gt;""),IF(MIN(DATEVALUE($E661),Base!U$3)-MAX(DATEVALUE($D661),Base!U$2)+1&gt;=0,MIN(DATEVALUE($E661),Base!U$3)-MAX(DATEVALUE($D661),Base!U$2)+1,0),"")</f>
        <v/>
      </c>
      <c r="X661" s="12" t="str">
        <f>IF(AND(($D661)&lt;&gt;"",($E661)&lt;&gt;""),IF(MIN(DATEVALUE($E661),Base!V$3)-MAX(DATEVALUE($D661),Base!V$2)+1&gt;=0,MIN(DATEVALUE($E661),Base!V$3)-MAX(DATEVALUE($D661),Base!V$2)+1,0),"")</f>
        <v/>
      </c>
      <c r="Y661" t="str">
        <f t="shared" si="153"/>
        <v/>
      </c>
      <c r="Z661" t="str">
        <f t="shared" si="154"/>
        <v/>
      </c>
      <c r="AA661" t="str">
        <f t="shared" si="155"/>
        <v/>
      </c>
      <c r="AB661" t="str">
        <f t="shared" si="156"/>
        <v/>
      </c>
      <c r="AC661" t="str">
        <f t="shared" si="157"/>
        <v/>
      </c>
      <c r="AD661" t="str">
        <f t="shared" si="158"/>
        <v/>
      </c>
      <c r="AE661" t="str">
        <f t="shared" si="159"/>
        <v/>
      </c>
      <c r="AF661" t="str">
        <f t="shared" si="160"/>
        <v/>
      </c>
      <c r="AG661" t="str">
        <f t="shared" si="161"/>
        <v/>
      </c>
      <c r="AH661" t="str">
        <f t="shared" si="162"/>
        <v/>
      </c>
      <c r="AI661" t="str">
        <f t="shared" si="163"/>
        <v/>
      </c>
      <c r="AJ661" t="str">
        <f t="shared" si="164"/>
        <v/>
      </c>
    </row>
    <row r="662" spans="1:36" x14ac:dyDescent="0.25">
      <c r="A662" s="3"/>
      <c r="B662" s="3"/>
      <c r="C662" s="4"/>
      <c r="D662" s="20"/>
      <c r="E662" s="20"/>
      <c r="F662" s="4"/>
      <c r="G662" s="4"/>
      <c r="H662" s="2"/>
      <c r="J662" s="4" t="str">
        <f t="shared" si="150"/>
        <v/>
      </c>
      <c r="K662" s="4" t="str">
        <f t="shared" si="151"/>
        <v/>
      </c>
      <c r="L662" s="31" t="str">
        <f t="shared" si="152"/>
        <v/>
      </c>
      <c r="M662" s="12" t="str">
        <f>IF(AND(($D662)&lt;&gt;"",($E662)&lt;&gt;""),IF(MIN(DATEVALUE($E662),Base!K$3)-MAX(DATEVALUE($D662),Base!K$2)+1&gt;=0,MIN(DATEVALUE($E662),Base!K$3)-MAX(DATEVALUE($D662),Base!K$2)+1,0),"")</f>
        <v/>
      </c>
      <c r="N662" s="12" t="str">
        <f>IF(AND(($D662)&lt;&gt;"",($E662)&lt;&gt;""),IF(MIN(DATEVALUE($E662),Base!L$3)-MAX(DATEVALUE($D662),Base!L$2)+1&gt;=0,MIN(DATEVALUE($E662),Base!L$3)-MAX(DATEVALUE($D662),Base!L$2)+1,0),"")</f>
        <v/>
      </c>
      <c r="O662" s="12" t="str">
        <f>IF(AND(($D662)&lt;&gt;"",($E662)&lt;&gt;""),IF(MIN(DATEVALUE($E662),Base!M$3)-MAX(DATEVALUE($D662),Base!M$2)+1&gt;=0,MIN(DATEVALUE($E662),Base!M$3)-MAX(DATEVALUE($D662),Base!M$2)+1,0),"")</f>
        <v/>
      </c>
      <c r="P662" s="12" t="str">
        <f>IF(AND(($D662)&lt;&gt;"",($E662)&lt;&gt;""),IF(MIN(DATEVALUE($E662),Base!N$3)-MAX(DATEVALUE($D662),Base!N$2)+1&gt;=0,MIN(DATEVALUE($E662),Base!N$3)-MAX(DATEVALUE($D662),Base!N$2)+1,0),"")</f>
        <v/>
      </c>
      <c r="Q662" s="12" t="str">
        <f>IF(AND(($D662)&lt;&gt;"",($E662)&lt;&gt;""),IF(MIN(DATEVALUE($E662),Base!O$3)-MAX(DATEVALUE($D662),Base!O$2)+1&gt;=0,MIN(DATEVALUE($E662),Base!O$3)-MAX(DATEVALUE($D662),Base!O$2)+1,0),"")</f>
        <v/>
      </c>
      <c r="R662" s="12" t="str">
        <f>IF(AND(($D662)&lt;&gt;"",($E662)&lt;&gt;""),IF(MIN(DATEVALUE($E662),Base!P$3)-MAX(DATEVALUE($D662),Base!P$2)+1&gt;=0,MIN(DATEVALUE($E662),Base!P$3)-MAX(DATEVALUE($D662),Base!P$2)+1,0),"")</f>
        <v/>
      </c>
      <c r="S662" s="12" t="str">
        <f>IF(AND(($D662)&lt;&gt;"",($E662)&lt;&gt;""),IF(MIN(DATEVALUE($E662),Base!Q$3)-MAX(DATEVALUE($D662),Base!Q$2)+1&gt;=0,MIN(DATEVALUE($E662),Base!Q$3)-MAX(DATEVALUE($D662),Base!Q$2)+1,0),"")</f>
        <v/>
      </c>
      <c r="T662" s="12" t="str">
        <f>IF(AND(($D662)&lt;&gt;"",($E662)&lt;&gt;""),IF(MIN(DATEVALUE($E662),Base!R$3)-MAX(DATEVALUE($D662),Base!R$2)+1&gt;=0,MIN(DATEVALUE($E662),Base!R$3)-MAX(DATEVALUE($D662),Base!R$2)+1,0),"")</f>
        <v/>
      </c>
      <c r="U662" s="12" t="str">
        <f>IF(AND(($D662)&lt;&gt;"",($E662)&lt;&gt;""),IF(MIN(DATEVALUE($E662),Base!S$3)-MAX(DATEVALUE($D662),Base!S$2)+1&gt;=0,MIN(DATEVALUE($E662),Base!S$3)-MAX(DATEVALUE($D662),Base!S$2)+1,0),"")</f>
        <v/>
      </c>
      <c r="V662" s="12" t="str">
        <f>IF(AND(($D662)&lt;&gt;"",($E662)&lt;&gt;""),IF(MIN(DATEVALUE($E662),Base!T$3)-MAX(DATEVALUE($D662),Base!T$2)+1&gt;=0,MIN(DATEVALUE($E662),Base!T$3)-MAX(DATEVALUE($D662),Base!T$2)+1,0),"")</f>
        <v/>
      </c>
      <c r="W662" s="12" t="str">
        <f>IF(AND(($D662)&lt;&gt;"",($E662)&lt;&gt;""),IF(MIN(DATEVALUE($E662),Base!U$3)-MAX(DATEVALUE($D662),Base!U$2)+1&gt;=0,MIN(DATEVALUE($E662),Base!U$3)-MAX(DATEVALUE($D662),Base!U$2)+1,0),"")</f>
        <v/>
      </c>
      <c r="X662" s="12" t="str">
        <f>IF(AND(($D662)&lt;&gt;"",($E662)&lt;&gt;""),IF(MIN(DATEVALUE($E662),Base!V$3)-MAX(DATEVALUE($D662),Base!V$2)+1&gt;=0,MIN(DATEVALUE($E662),Base!V$3)-MAX(DATEVALUE($D662),Base!V$2)+1,0),"")</f>
        <v/>
      </c>
      <c r="Y662" t="str">
        <f t="shared" si="153"/>
        <v/>
      </c>
      <c r="Z662" t="str">
        <f t="shared" si="154"/>
        <v/>
      </c>
      <c r="AA662" t="str">
        <f t="shared" si="155"/>
        <v/>
      </c>
      <c r="AB662" t="str">
        <f t="shared" si="156"/>
        <v/>
      </c>
      <c r="AC662" t="str">
        <f t="shared" si="157"/>
        <v/>
      </c>
      <c r="AD662" t="str">
        <f t="shared" si="158"/>
        <v/>
      </c>
      <c r="AE662" t="str">
        <f t="shared" si="159"/>
        <v/>
      </c>
      <c r="AF662" t="str">
        <f t="shared" si="160"/>
        <v/>
      </c>
      <c r="AG662" t="str">
        <f t="shared" si="161"/>
        <v/>
      </c>
      <c r="AH662" t="str">
        <f t="shared" si="162"/>
        <v/>
      </c>
      <c r="AI662" t="str">
        <f t="shared" si="163"/>
        <v/>
      </c>
      <c r="AJ662" t="str">
        <f t="shared" si="164"/>
        <v/>
      </c>
    </row>
    <row r="663" spans="1:36" x14ac:dyDescent="0.25">
      <c r="A663" s="3"/>
      <c r="B663" s="3"/>
      <c r="C663" s="4"/>
      <c r="D663" s="20"/>
      <c r="E663" s="20"/>
      <c r="F663" s="4"/>
      <c r="G663" s="4"/>
      <c r="H663" s="2"/>
      <c r="J663" s="4" t="str">
        <f t="shared" si="150"/>
        <v/>
      </c>
      <c r="K663" s="4" t="str">
        <f t="shared" si="151"/>
        <v/>
      </c>
      <c r="L663" s="31" t="str">
        <f t="shared" si="152"/>
        <v/>
      </c>
      <c r="M663" s="12" t="str">
        <f>IF(AND(($D663)&lt;&gt;"",($E663)&lt;&gt;""),IF(MIN(DATEVALUE($E663),Base!K$3)-MAX(DATEVALUE($D663),Base!K$2)+1&gt;=0,MIN(DATEVALUE($E663),Base!K$3)-MAX(DATEVALUE($D663),Base!K$2)+1,0),"")</f>
        <v/>
      </c>
      <c r="N663" s="12" t="str">
        <f>IF(AND(($D663)&lt;&gt;"",($E663)&lt;&gt;""),IF(MIN(DATEVALUE($E663),Base!L$3)-MAX(DATEVALUE($D663),Base!L$2)+1&gt;=0,MIN(DATEVALUE($E663),Base!L$3)-MAX(DATEVALUE($D663),Base!L$2)+1,0),"")</f>
        <v/>
      </c>
      <c r="O663" s="12" t="str">
        <f>IF(AND(($D663)&lt;&gt;"",($E663)&lt;&gt;""),IF(MIN(DATEVALUE($E663),Base!M$3)-MAX(DATEVALUE($D663),Base!M$2)+1&gt;=0,MIN(DATEVALUE($E663),Base!M$3)-MAX(DATEVALUE($D663),Base!M$2)+1,0),"")</f>
        <v/>
      </c>
      <c r="P663" s="12" t="str">
        <f>IF(AND(($D663)&lt;&gt;"",($E663)&lt;&gt;""),IF(MIN(DATEVALUE($E663),Base!N$3)-MAX(DATEVALUE($D663),Base!N$2)+1&gt;=0,MIN(DATEVALUE($E663),Base!N$3)-MAX(DATEVALUE($D663),Base!N$2)+1,0),"")</f>
        <v/>
      </c>
      <c r="Q663" s="12" t="str">
        <f>IF(AND(($D663)&lt;&gt;"",($E663)&lt;&gt;""),IF(MIN(DATEVALUE($E663),Base!O$3)-MAX(DATEVALUE($D663),Base!O$2)+1&gt;=0,MIN(DATEVALUE($E663),Base!O$3)-MAX(DATEVALUE($D663),Base!O$2)+1,0),"")</f>
        <v/>
      </c>
      <c r="R663" s="12" t="str">
        <f>IF(AND(($D663)&lt;&gt;"",($E663)&lt;&gt;""),IF(MIN(DATEVALUE($E663),Base!P$3)-MAX(DATEVALUE($D663),Base!P$2)+1&gt;=0,MIN(DATEVALUE($E663),Base!P$3)-MAX(DATEVALUE($D663),Base!P$2)+1,0),"")</f>
        <v/>
      </c>
      <c r="S663" s="12" t="str">
        <f>IF(AND(($D663)&lt;&gt;"",($E663)&lt;&gt;""),IF(MIN(DATEVALUE($E663),Base!Q$3)-MAX(DATEVALUE($D663),Base!Q$2)+1&gt;=0,MIN(DATEVALUE($E663),Base!Q$3)-MAX(DATEVALUE($D663),Base!Q$2)+1,0),"")</f>
        <v/>
      </c>
      <c r="T663" s="12" t="str">
        <f>IF(AND(($D663)&lt;&gt;"",($E663)&lt;&gt;""),IF(MIN(DATEVALUE($E663),Base!R$3)-MAX(DATEVALUE($D663),Base!R$2)+1&gt;=0,MIN(DATEVALUE($E663),Base!R$3)-MAX(DATEVALUE($D663),Base!R$2)+1,0),"")</f>
        <v/>
      </c>
      <c r="U663" s="12" t="str">
        <f>IF(AND(($D663)&lt;&gt;"",($E663)&lt;&gt;""),IF(MIN(DATEVALUE($E663),Base!S$3)-MAX(DATEVALUE($D663),Base!S$2)+1&gt;=0,MIN(DATEVALUE($E663),Base!S$3)-MAX(DATEVALUE($D663),Base!S$2)+1,0),"")</f>
        <v/>
      </c>
      <c r="V663" s="12" t="str">
        <f>IF(AND(($D663)&lt;&gt;"",($E663)&lt;&gt;""),IF(MIN(DATEVALUE($E663),Base!T$3)-MAX(DATEVALUE($D663),Base!T$2)+1&gt;=0,MIN(DATEVALUE($E663),Base!T$3)-MAX(DATEVALUE($D663),Base!T$2)+1,0),"")</f>
        <v/>
      </c>
      <c r="W663" s="12" t="str">
        <f>IF(AND(($D663)&lt;&gt;"",($E663)&lt;&gt;""),IF(MIN(DATEVALUE($E663),Base!U$3)-MAX(DATEVALUE($D663),Base!U$2)+1&gt;=0,MIN(DATEVALUE($E663),Base!U$3)-MAX(DATEVALUE($D663),Base!U$2)+1,0),"")</f>
        <v/>
      </c>
      <c r="X663" s="12" t="str">
        <f>IF(AND(($D663)&lt;&gt;"",($E663)&lt;&gt;""),IF(MIN(DATEVALUE($E663),Base!V$3)-MAX(DATEVALUE($D663),Base!V$2)+1&gt;=0,MIN(DATEVALUE($E663),Base!V$3)-MAX(DATEVALUE($D663),Base!V$2)+1,0),"")</f>
        <v/>
      </c>
      <c r="Y663" t="str">
        <f t="shared" si="153"/>
        <v/>
      </c>
      <c r="Z663" t="str">
        <f t="shared" si="154"/>
        <v/>
      </c>
      <c r="AA663" t="str">
        <f t="shared" si="155"/>
        <v/>
      </c>
      <c r="AB663" t="str">
        <f t="shared" si="156"/>
        <v/>
      </c>
      <c r="AC663" t="str">
        <f t="shared" si="157"/>
        <v/>
      </c>
      <c r="AD663" t="str">
        <f t="shared" si="158"/>
        <v/>
      </c>
      <c r="AE663" t="str">
        <f t="shared" si="159"/>
        <v/>
      </c>
      <c r="AF663" t="str">
        <f t="shared" si="160"/>
        <v/>
      </c>
      <c r="AG663" t="str">
        <f t="shared" si="161"/>
        <v/>
      </c>
      <c r="AH663" t="str">
        <f t="shared" si="162"/>
        <v/>
      </c>
      <c r="AI663" t="str">
        <f t="shared" si="163"/>
        <v/>
      </c>
      <c r="AJ663" t="str">
        <f t="shared" si="164"/>
        <v/>
      </c>
    </row>
    <row r="664" spans="1:36" x14ac:dyDescent="0.25">
      <c r="A664" s="3"/>
      <c r="B664" s="3"/>
      <c r="C664" s="4"/>
      <c r="D664" s="20"/>
      <c r="E664" s="20"/>
      <c r="F664" s="4"/>
      <c r="G664" s="4"/>
      <c r="H664" s="2"/>
      <c r="J664" s="4" t="str">
        <f t="shared" si="150"/>
        <v/>
      </c>
      <c r="K664" s="4" t="str">
        <f t="shared" si="151"/>
        <v/>
      </c>
      <c r="L664" s="31" t="str">
        <f t="shared" si="152"/>
        <v/>
      </c>
      <c r="M664" s="12" t="str">
        <f>IF(AND(($D664)&lt;&gt;"",($E664)&lt;&gt;""),IF(MIN(DATEVALUE($E664),Base!K$3)-MAX(DATEVALUE($D664),Base!K$2)+1&gt;=0,MIN(DATEVALUE($E664),Base!K$3)-MAX(DATEVALUE($D664),Base!K$2)+1,0),"")</f>
        <v/>
      </c>
      <c r="N664" s="12" t="str">
        <f>IF(AND(($D664)&lt;&gt;"",($E664)&lt;&gt;""),IF(MIN(DATEVALUE($E664),Base!L$3)-MAX(DATEVALUE($D664),Base!L$2)+1&gt;=0,MIN(DATEVALUE($E664),Base!L$3)-MAX(DATEVALUE($D664),Base!L$2)+1,0),"")</f>
        <v/>
      </c>
      <c r="O664" s="12" t="str">
        <f>IF(AND(($D664)&lt;&gt;"",($E664)&lt;&gt;""),IF(MIN(DATEVALUE($E664),Base!M$3)-MAX(DATEVALUE($D664),Base!M$2)+1&gt;=0,MIN(DATEVALUE($E664),Base!M$3)-MAX(DATEVALUE($D664),Base!M$2)+1,0),"")</f>
        <v/>
      </c>
      <c r="P664" s="12" t="str">
        <f>IF(AND(($D664)&lt;&gt;"",($E664)&lt;&gt;""),IF(MIN(DATEVALUE($E664),Base!N$3)-MAX(DATEVALUE($D664),Base!N$2)+1&gt;=0,MIN(DATEVALUE($E664),Base!N$3)-MAX(DATEVALUE($D664),Base!N$2)+1,0),"")</f>
        <v/>
      </c>
      <c r="Q664" s="12" t="str">
        <f>IF(AND(($D664)&lt;&gt;"",($E664)&lt;&gt;""),IF(MIN(DATEVALUE($E664),Base!O$3)-MAX(DATEVALUE($D664),Base!O$2)+1&gt;=0,MIN(DATEVALUE($E664),Base!O$3)-MAX(DATEVALUE($D664),Base!O$2)+1,0),"")</f>
        <v/>
      </c>
      <c r="R664" s="12" t="str">
        <f>IF(AND(($D664)&lt;&gt;"",($E664)&lt;&gt;""),IF(MIN(DATEVALUE($E664),Base!P$3)-MAX(DATEVALUE($D664),Base!P$2)+1&gt;=0,MIN(DATEVALUE($E664),Base!P$3)-MAX(DATEVALUE($D664),Base!P$2)+1,0),"")</f>
        <v/>
      </c>
      <c r="S664" s="12" t="str">
        <f>IF(AND(($D664)&lt;&gt;"",($E664)&lt;&gt;""),IF(MIN(DATEVALUE($E664),Base!Q$3)-MAX(DATEVALUE($D664),Base!Q$2)+1&gt;=0,MIN(DATEVALUE($E664),Base!Q$3)-MAX(DATEVALUE($D664),Base!Q$2)+1,0),"")</f>
        <v/>
      </c>
      <c r="T664" s="12" t="str">
        <f>IF(AND(($D664)&lt;&gt;"",($E664)&lt;&gt;""),IF(MIN(DATEVALUE($E664),Base!R$3)-MAX(DATEVALUE($D664),Base!R$2)+1&gt;=0,MIN(DATEVALUE($E664),Base!R$3)-MAX(DATEVALUE($D664),Base!R$2)+1,0),"")</f>
        <v/>
      </c>
      <c r="U664" s="12" t="str">
        <f>IF(AND(($D664)&lt;&gt;"",($E664)&lt;&gt;""),IF(MIN(DATEVALUE($E664),Base!S$3)-MAX(DATEVALUE($D664),Base!S$2)+1&gt;=0,MIN(DATEVALUE($E664),Base!S$3)-MAX(DATEVALUE($D664),Base!S$2)+1,0),"")</f>
        <v/>
      </c>
      <c r="V664" s="12" t="str">
        <f>IF(AND(($D664)&lt;&gt;"",($E664)&lt;&gt;""),IF(MIN(DATEVALUE($E664),Base!T$3)-MAX(DATEVALUE($D664),Base!T$2)+1&gt;=0,MIN(DATEVALUE($E664),Base!T$3)-MAX(DATEVALUE($D664),Base!T$2)+1,0),"")</f>
        <v/>
      </c>
      <c r="W664" s="12" t="str">
        <f>IF(AND(($D664)&lt;&gt;"",($E664)&lt;&gt;""),IF(MIN(DATEVALUE($E664),Base!U$3)-MAX(DATEVALUE($D664),Base!U$2)+1&gt;=0,MIN(DATEVALUE($E664),Base!U$3)-MAX(DATEVALUE($D664),Base!U$2)+1,0),"")</f>
        <v/>
      </c>
      <c r="X664" s="12" t="str">
        <f>IF(AND(($D664)&lt;&gt;"",($E664)&lt;&gt;""),IF(MIN(DATEVALUE($E664),Base!V$3)-MAX(DATEVALUE($D664),Base!V$2)+1&gt;=0,MIN(DATEVALUE($E664),Base!V$3)-MAX(DATEVALUE($D664),Base!V$2)+1,0),"")</f>
        <v/>
      </c>
      <c r="Y664" t="str">
        <f t="shared" si="153"/>
        <v/>
      </c>
      <c r="Z664" t="str">
        <f t="shared" si="154"/>
        <v/>
      </c>
      <c r="AA664" t="str">
        <f t="shared" si="155"/>
        <v/>
      </c>
      <c r="AB664" t="str">
        <f t="shared" si="156"/>
        <v/>
      </c>
      <c r="AC664" t="str">
        <f t="shared" si="157"/>
        <v/>
      </c>
      <c r="AD664" t="str">
        <f t="shared" si="158"/>
        <v/>
      </c>
      <c r="AE664" t="str">
        <f t="shared" si="159"/>
        <v/>
      </c>
      <c r="AF664" t="str">
        <f t="shared" si="160"/>
        <v/>
      </c>
      <c r="AG664" t="str">
        <f t="shared" si="161"/>
        <v/>
      </c>
      <c r="AH664" t="str">
        <f t="shared" si="162"/>
        <v/>
      </c>
      <c r="AI664" t="str">
        <f t="shared" si="163"/>
        <v/>
      </c>
      <c r="AJ664" t="str">
        <f t="shared" si="164"/>
        <v/>
      </c>
    </row>
    <row r="665" spans="1:36" x14ac:dyDescent="0.25">
      <c r="A665" s="3"/>
      <c r="B665" s="3"/>
      <c r="C665" s="4"/>
      <c r="D665" s="20"/>
      <c r="E665" s="20"/>
      <c r="F665" s="4"/>
      <c r="G665" s="4"/>
      <c r="H665" s="2"/>
      <c r="J665" s="4" t="str">
        <f t="shared" si="150"/>
        <v/>
      </c>
      <c r="K665" s="4" t="str">
        <f t="shared" si="151"/>
        <v/>
      </c>
      <c r="L665" s="31" t="str">
        <f t="shared" si="152"/>
        <v/>
      </c>
      <c r="M665" s="12" t="str">
        <f>IF(AND(($D665)&lt;&gt;"",($E665)&lt;&gt;""),IF(MIN(DATEVALUE($E665),Base!K$3)-MAX(DATEVALUE($D665),Base!K$2)+1&gt;=0,MIN(DATEVALUE($E665),Base!K$3)-MAX(DATEVALUE($D665),Base!K$2)+1,0),"")</f>
        <v/>
      </c>
      <c r="N665" s="12" t="str">
        <f>IF(AND(($D665)&lt;&gt;"",($E665)&lt;&gt;""),IF(MIN(DATEVALUE($E665),Base!L$3)-MAX(DATEVALUE($D665),Base!L$2)+1&gt;=0,MIN(DATEVALUE($E665),Base!L$3)-MAX(DATEVALUE($D665),Base!L$2)+1,0),"")</f>
        <v/>
      </c>
      <c r="O665" s="12" t="str">
        <f>IF(AND(($D665)&lt;&gt;"",($E665)&lt;&gt;""),IF(MIN(DATEVALUE($E665),Base!M$3)-MAX(DATEVALUE($D665),Base!M$2)+1&gt;=0,MIN(DATEVALUE($E665),Base!M$3)-MAX(DATEVALUE($D665),Base!M$2)+1,0),"")</f>
        <v/>
      </c>
      <c r="P665" s="12" t="str">
        <f>IF(AND(($D665)&lt;&gt;"",($E665)&lt;&gt;""),IF(MIN(DATEVALUE($E665),Base!N$3)-MAX(DATEVALUE($D665),Base!N$2)+1&gt;=0,MIN(DATEVALUE($E665),Base!N$3)-MAX(DATEVALUE($D665),Base!N$2)+1,0),"")</f>
        <v/>
      </c>
      <c r="Q665" s="12" t="str">
        <f>IF(AND(($D665)&lt;&gt;"",($E665)&lt;&gt;""),IF(MIN(DATEVALUE($E665),Base!O$3)-MAX(DATEVALUE($D665),Base!O$2)+1&gt;=0,MIN(DATEVALUE($E665),Base!O$3)-MAX(DATEVALUE($D665),Base!O$2)+1,0),"")</f>
        <v/>
      </c>
      <c r="R665" s="12" t="str">
        <f>IF(AND(($D665)&lt;&gt;"",($E665)&lt;&gt;""),IF(MIN(DATEVALUE($E665),Base!P$3)-MAX(DATEVALUE($D665),Base!P$2)+1&gt;=0,MIN(DATEVALUE($E665),Base!P$3)-MAX(DATEVALUE($D665),Base!P$2)+1,0),"")</f>
        <v/>
      </c>
      <c r="S665" s="12" t="str">
        <f>IF(AND(($D665)&lt;&gt;"",($E665)&lt;&gt;""),IF(MIN(DATEVALUE($E665),Base!Q$3)-MAX(DATEVALUE($D665),Base!Q$2)+1&gt;=0,MIN(DATEVALUE($E665),Base!Q$3)-MAX(DATEVALUE($D665),Base!Q$2)+1,0),"")</f>
        <v/>
      </c>
      <c r="T665" s="12" t="str">
        <f>IF(AND(($D665)&lt;&gt;"",($E665)&lt;&gt;""),IF(MIN(DATEVALUE($E665),Base!R$3)-MAX(DATEVALUE($D665),Base!R$2)+1&gt;=0,MIN(DATEVALUE($E665),Base!R$3)-MAX(DATEVALUE($D665),Base!R$2)+1,0),"")</f>
        <v/>
      </c>
      <c r="U665" s="12" t="str">
        <f>IF(AND(($D665)&lt;&gt;"",($E665)&lt;&gt;""),IF(MIN(DATEVALUE($E665),Base!S$3)-MAX(DATEVALUE($D665),Base!S$2)+1&gt;=0,MIN(DATEVALUE($E665),Base!S$3)-MAX(DATEVALUE($D665),Base!S$2)+1,0),"")</f>
        <v/>
      </c>
      <c r="V665" s="12" t="str">
        <f>IF(AND(($D665)&lt;&gt;"",($E665)&lt;&gt;""),IF(MIN(DATEVALUE($E665),Base!T$3)-MAX(DATEVALUE($D665),Base!T$2)+1&gt;=0,MIN(DATEVALUE($E665),Base!T$3)-MAX(DATEVALUE($D665),Base!T$2)+1,0),"")</f>
        <v/>
      </c>
      <c r="W665" s="12" t="str">
        <f>IF(AND(($D665)&lt;&gt;"",($E665)&lt;&gt;""),IF(MIN(DATEVALUE($E665),Base!U$3)-MAX(DATEVALUE($D665),Base!U$2)+1&gt;=0,MIN(DATEVALUE($E665),Base!U$3)-MAX(DATEVALUE($D665),Base!U$2)+1,0),"")</f>
        <v/>
      </c>
      <c r="X665" s="12" t="str">
        <f>IF(AND(($D665)&lt;&gt;"",($E665)&lt;&gt;""),IF(MIN(DATEVALUE($E665),Base!V$3)-MAX(DATEVALUE($D665),Base!V$2)+1&gt;=0,MIN(DATEVALUE($E665),Base!V$3)-MAX(DATEVALUE($D665),Base!V$2)+1,0),"")</f>
        <v/>
      </c>
      <c r="Y665" t="str">
        <f t="shared" si="153"/>
        <v/>
      </c>
      <c r="Z665" t="str">
        <f t="shared" si="154"/>
        <v/>
      </c>
      <c r="AA665" t="str">
        <f t="shared" si="155"/>
        <v/>
      </c>
      <c r="AB665" t="str">
        <f t="shared" si="156"/>
        <v/>
      </c>
      <c r="AC665" t="str">
        <f t="shared" si="157"/>
        <v/>
      </c>
      <c r="AD665" t="str">
        <f t="shared" si="158"/>
        <v/>
      </c>
      <c r="AE665" t="str">
        <f t="shared" si="159"/>
        <v/>
      </c>
      <c r="AF665" t="str">
        <f t="shared" si="160"/>
        <v/>
      </c>
      <c r="AG665" t="str">
        <f t="shared" si="161"/>
        <v/>
      </c>
      <c r="AH665" t="str">
        <f t="shared" si="162"/>
        <v/>
      </c>
      <c r="AI665" t="str">
        <f t="shared" si="163"/>
        <v/>
      </c>
      <c r="AJ665" t="str">
        <f t="shared" si="164"/>
        <v/>
      </c>
    </row>
    <row r="666" spans="1:36" x14ac:dyDescent="0.25">
      <c r="A666" s="3"/>
      <c r="B666" s="3"/>
      <c r="C666" s="4"/>
      <c r="D666" s="20"/>
      <c r="E666" s="20"/>
      <c r="F666" s="4"/>
      <c r="G666" s="4"/>
      <c r="H666" s="2"/>
      <c r="J666" s="4" t="str">
        <f t="shared" si="150"/>
        <v/>
      </c>
      <c r="K666" s="4" t="str">
        <f t="shared" si="151"/>
        <v/>
      </c>
      <c r="L666" s="31" t="str">
        <f t="shared" si="152"/>
        <v/>
      </c>
      <c r="M666" s="12" t="str">
        <f>IF(AND(($D666)&lt;&gt;"",($E666)&lt;&gt;""),IF(MIN(DATEVALUE($E666),Base!K$3)-MAX(DATEVALUE($D666),Base!K$2)+1&gt;=0,MIN(DATEVALUE($E666),Base!K$3)-MAX(DATEVALUE($D666),Base!K$2)+1,0),"")</f>
        <v/>
      </c>
      <c r="N666" s="12" t="str">
        <f>IF(AND(($D666)&lt;&gt;"",($E666)&lt;&gt;""),IF(MIN(DATEVALUE($E666),Base!L$3)-MAX(DATEVALUE($D666),Base!L$2)+1&gt;=0,MIN(DATEVALUE($E666),Base!L$3)-MAX(DATEVALUE($D666),Base!L$2)+1,0),"")</f>
        <v/>
      </c>
      <c r="O666" s="12" t="str">
        <f>IF(AND(($D666)&lt;&gt;"",($E666)&lt;&gt;""),IF(MIN(DATEVALUE($E666),Base!M$3)-MAX(DATEVALUE($D666),Base!M$2)+1&gt;=0,MIN(DATEVALUE($E666),Base!M$3)-MAX(DATEVALUE($D666),Base!M$2)+1,0),"")</f>
        <v/>
      </c>
      <c r="P666" s="12" t="str">
        <f>IF(AND(($D666)&lt;&gt;"",($E666)&lt;&gt;""),IF(MIN(DATEVALUE($E666),Base!N$3)-MAX(DATEVALUE($D666),Base!N$2)+1&gt;=0,MIN(DATEVALUE($E666),Base!N$3)-MAX(DATEVALUE($D666),Base!N$2)+1,0),"")</f>
        <v/>
      </c>
      <c r="Q666" s="12" t="str">
        <f>IF(AND(($D666)&lt;&gt;"",($E666)&lt;&gt;""),IF(MIN(DATEVALUE($E666),Base!O$3)-MAX(DATEVALUE($D666),Base!O$2)+1&gt;=0,MIN(DATEVALUE($E666),Base!O$3)-MAX(DATEVALUE($D666),Base!O$2)+1,0),"")</f>
        <v/>
      </c>
      <c r="R666" s="12" t="str">
        <f>IF(AND(($D666)&lt;&gt;"",($E666)&lt;&gt;""),IF(MIN(DATEVALUE($E666),Base!P$3)-MAX(DATEVALUE($D666),Base!P$2)+1&gt;=0,MIN(DATEVALUE($E666),Base!P$3)-MAX(DATEVALUE($D666),Base!P$2)+1,0),"")</f>
        <v/>
      </c>
      <c r="S666" s="12" t="str">
        <f>IF(AND(($D666)&lt;&gt;"",($E666)&lt;&gt;""),IF(MIN(DATEVALUE($E666),Base!Q$3)-MAX(DATEVALUE($D666),Base!Q$2)+1&gt;=0,MIN(DATEVALUE($E666),Base!Q$3)-MAX(DATEVALUE($D666),Base!Q$2)+1,0),"")</f>
        <v/>
      </c>
      <c r="T666" s="12" t="str">
        <f>IF(AND(($D666)&lt;&gt;"",($E666)&lt;&gt;""),IF(MIN(DATEVALUE($E666),Base!R$3)-MAX(DATEVALUE($D666),Base!R$2)+1&gt;=0,MIN(DATEVALUE($E666),Base!R$3)-MAX(DATEVALUE($D666),Base!R$2)+1,0),"")</f>
        <v/>
      </c>
      <c r="U666" s="12" t="str">
        <f>IF(AND(($D666)&lt;&gt;"",($E666)&lt;&gt;""),IF(MIN(DATEVALUE($E666),Base!S$3)-MAX(DATEVALUE($D666),Base!S$2)+1&gt;=0,MIN(DATEVALUE($E666),Base!S$3)-MAX(DATEVALUE($D666),Base!S$2)+1,0),"")</f>
        <v/>
      </c>
      <c r="V666" s="12" t="str">
        <f>IF(AND(($D666)&lt;&gt;"",($E666)&lt;&gt;""),IF(MIN(DATEVALUE($E666),Base!T$3)-MAX(DATEVALUE($D666),Base!T$2)+1&gt;=0,MIN(DATEVALUE($E666),Base!T$3)-MAX(DATEVALUE($D666),Base!T$2)+1,0),"")</f>
        <v/>
      </c>
      <c r="W666" s="12" t="str">
        <f>IF(AND(($D666)&lt;&gt;"",($E666)&lt;&gt;""),IF(MIN(DATEVALUE($E666),Base!U$3)-MAX(DATEVALUE($D666),Base!U$2)+1&gt;=0,MIN(DATEVALUE($E666),Base!U$3)-MAX(DATEVALUE($D666),Base!U$2)+1,0),"")</f>
        <v/>
      </c>
      <c r="X666" s="12" t="str">
        <f>IF(AND(($D666)&lt;&gt;"",($E666)&lt;&gt;""),IF(MIN(DATEVALUE($E666),Base!V$3)-MAX(DATEVALUE($D666),Base!V$2)+1&gt;=0,MIN(DATEVALUE($E666),Base!V$3)-MAX(DATEVALUE($D666),Base!V$2)+1,0),"")</f>
        <v/>
      </c>
      <c r="Y666" t="str">
        <f t="shared" si="153"/>
        <v/>
      </c>
      <c r="Z666" t="str">
        <f t="shared" si="154"/>
        <v/>
      </c>
      <c r="AA666" t="str">
        <f t="shared" si="155"/>
        <v/>
      </c>
      <c r="AB666" t="str">
        <f t="shared" si="156"/>
        <v/>
      </c>
      <c r="AC666" t="str">
        <f t="shared" si="157"/>
        <v/>
      </c>
      <c r="AD666" t="str">
        <f t="shared" si="158"/>
        <v/>
      </c>
      <c r="AE666" t="str">
        <f t="shared" si="159"/>
        <v/>
      </c>
      <c r="AF666" t="str">
        <f t="shared" si="160"/>
        <v/>
      </c>
      <c r="AG666" t="str">
        <f t="shared" si="161"/>
        <v/>
      </c>
      <c r="AH666" t="str">
        <f t="shared" si="162"/>
        <v/>
      </c>
      <c r="AI666" t="str">
        <f t="shared" si="163"/>
        <v/>
      </c>
      <c r="AJ666" t="str">
        <f t="shared" si="164"/>
        <v/>
      </c>
    </row>
    <row r="667" spans="1:36" x14ac:dyDescent="0.25">
      <c r="A667" s="3"/>
      <c r="B667" s="3"/>
      <c r="C667" s="4"/>
      <c r="D667" s="20"/>
      <c r="E667" s="20"/>
      <c r="F667" s="4"/>
      <c r="G667" s="4"/>
      <c r="H667" s="2"/>
      <c r="J667" s="4" t="str">
        <f t="shared" si="150"/>
        <v/>
      </c>
      <c r="K667" s="4" t="str">
        <f t="shared" si="151"/>
        <v/>
      </c>
      <c r="L667" s="31" t="str">
        <f t="shared" si="152"/>
        <v/>
      </c>
      <c r="M667" s="12" t="str">
        <f>IF(AND(($D667)&lt;&gt;"",($E667)&lt;&gt;""),IF(MIN(DATEVALUE($E667),Base!K$3)-MAX(DATEVALUE($D667),Base!K$2)+1&gt;=0,MIN(DATEVALUE($E667),Base!K$3)-MAX(DATEVALUE($D667),Base!K$2)+1,0),"")</f>
        <v/>
      </c>
      <c r="N667" s="12" t="str">
        <f>IF(AND(($D667)&lt;&gt;"",($E667)&lt;&gt;""),IF(MIN(DATEVALUE($E667),Base!L$3)-MAX(DATEVALUE($D667),Base!L$2)+1&gt;=0,MIN(DATEVALUE($E667),Base!L$3)-MAX(DATEVALUE($D667),Base!L$2)+1,0),"")</f>
        <v/>
      </c>
      <c r="O667" s="12" t="str">
        <f>IF(AND(($D667)&lt;&gt;"",($E667)&lt;&gt;""),IF(MIN(DATEVALUE($E667),Base!M$3)-MAX(DATEVALUE($D667),Base!M$2)+1&gt;=0,MIN(DATEVALUE($E667),Base!M$3)-MAX(DATEVALUE($D667),Base!M$2)+1,0),"")</f>
        <v/>
      </c>
      <c r="P667" s="12" t="str">
        <f>IF(AND(($D667)&lt;&gt;"",($E667)&lt;&gt;""),IF(MIN(DATEVALUE($E667),Base!N$3)-MAX(DATEVALUE($D667),Base!N$2)+1&gt;=0,MIN(DATEVALUE($E667),Base!N$3)-MAX(DATEVALUE($D667),Base!N$2)+1,0),"")</f>
        <v/>
      </c>
      <c r="Q667" s="12" t="str">
        <f>IF(AND(($D667)&lt;&gt;"",($E667)&lt;&gt;""),IF(MIN(DATEVALUE($E667),Base!O$3)-MAX(DATEVALUE($D667),Base!O$2)+1&gt;=0,MIN(DATEVALUE($E667),Base!O$3)-MAX(DATEVALUE($D667),Base!O$2)+1,0),"")</f>
        <v/>
      </c>
      <c r="R667" s="12" t="str">
        <f>IF(AND(($D667)&lt;&gt;"",($E667)&lt;&gt;""),IF(MIN(DATEVALUE($E667),Base!P$3)-MAX(DATEVALUE($D667),Base!P$2)+1&gt;=0,MIN(DATEVALUE($E667),Base!P$3)-MAX(DATEVALUE($D667),Base!P$2)+1,0),"")</f>
        <v/>
      </c>
      <c r="S667" s="12" t="str">
        <f>IF(AND(($D667)&lt;&gt;"",($E667)&lt;&gt;""),IF(MIN(DATEVALUE($E667),Base!Q$3)-MAX(DATEVALUE($D667),Base!Q$2)+1&gt;=0,MIN(DATEVALUE($E667),Base!Q$3)-MAX(DATEVALUE($D667),Base!Q$2)+1,0),"")</f>
        <v/>
      </c>
      <c r="T667" s="12" t="str">
        <f>IF(AND(($D667)&lt;&gt;"",($E667)&lt;&gt;""),IF(MIN(DATEVALUE($E667),Base!R$3)-MAX(DATEVALUE($D667),Base!R$2)+1&gt;=0,MIN(DATEVALUE($E667),Base!R$3)-MAX(DATEVALUE($D667),Base!R$2)+1,0),"")</f>
        <v/>
      </c>
      <c r="U667" s="12" t="str">
        <f>IF(AND(($D667)&lt;&gt;"",($E667)&lt;&gt;""),IF(MIN(DATEVALUE($E667),Base!S$3)-MAX(DATEVALUE($D667),Base!S$2)+1&gt;=0,MIN(DATEVALUE($E667),Base!S$3)-MAX(DATEVALUE($D667),Base!S$2)+1,0),"")</f>
        <v/>
      </c>
      <c r="V667" s="12" t="str">
        <f>IF(AND(($D667)&lt;&gt;"",($E667)&lt;&gt;""),IF(MIN(DATEVALUE($E667),Base!T$3)-MAX(DATEVALUE($D667),Base!T$2)+1&gt;=0,MIN(DATEVALUE($E667),Base!T$3)-MAX(DATEVALUE($D667),Base!T$2)+1,0),"")</f>
        <v/>
      </c>
      <c r="W667" s="12" t="str">
        <f>IF(AND(($D667)&lt;&gt;"",($E667)&lt;&gt;""),IF(MIN(DATEVALUE($E667),Base!U$3)-MAX(DATEVALUE($D667),Base!U$2)+1&gt;=0,MIN(DATEVALUE($E667),Base!U$3)-MAX(DATEVALUE($D667),Base!U$2)+1,0),"")</f>
        <v/>
      </c>
      <c r="X667" s="12" t="str">
        <f>IF(AND(($D667)&lt;&gt;"",($E667)&lt;&gt;""),IF(MIN(DATEVALUE($E667),Base!V$3)-MAX(DATEVALUE($D667),Base!V$2)+1&gt;=0,MIN(DATEVALUE($E667),Base!V$3)-MAX(DATEVALUE($D667),Base!V$2)+1,0),"")</f>
        <v/>
      </c>
      <c r="Y667" t="str">
        <f t="shared" si="153"/>
        <v/>
      </c>
      <c r="Z667" t="str">
        <f t="shared" si="154"/>
        <v/>
      </c>
      <c r="AA667" t="str">
        <f t="shared" si="155"/>
        <v/>
      </c>
      <c r="AB667" t="str">
        <f t="shared" si="156"/>
        <v/>
      </c>
      <c r="AC667" t="str">
        <f t="shared" si="157"/>
        <v/>
      </c>
      <c r="AD667" t="str">
        <f t="shared" si="158"/>
        <v/>
      </c>
      <c r="AE667" t="str">
        <f t="shared" si="159"/>
        <v/>
      </c>
      <c r="AF667" t="str">
        <f t="shared" si="160"/>
        <v/>
      </c>
      <c r="AG667" t="str">
        <f t="shared" si="161"/>
        <v/>
      </c>
      <c r="AH667" t="str">
        <f t="shared" si="162"/>
        <v/>
      </c>
      <c r="AI667" t="str">
        <f t="shared" si="163"/>
        <v/>
      </c>
      <c r="AJ667" t="str">
        <f t="shared" si="164"/>
        <v/>
      </c>
    </row>
    <row r="668" spans="1:36" x14ac:dyDescent="0.25">
      <c r="A668" s="3"/>
      <c r="B668" s="3"/>
      <c r="C668" s="4"/>
      <c r="D668" s="20"/>
      <c r="E668" s="20"/>
      <c r="F668" s="4"/>
      <c r="G668" s="4"/>
      <c r="H668" s="2"/>
      <c r="J668" s="4" t="str">
        <f t="shared" si="150"/>
        <v/>
      </c>
      <c r="K668" s="4" t="str">
        <f t="shared" si="151"/>
        <v/>
      </c>
      <c r="L668" s="31" t="str">
        <f t="shared" si="152"/>
        <v/>
      </c>
      <c r="M668" s="12" t="str">
        <f>IF(AND(($D668)&lt;&gt;"",($E668)&lt;&gt;""),IF(MIN(DATEVALUE($E668),Base!K$3)-MAX(DATEVALUE($D668),Base!K$2)+1&gt;=0,MIN(DATEVALUE($E668),Base!K$3)-MAX(DATEVALUE($D668),Base!K$2)+1,0),"")</f>
        <v/>
      </c>
      <c r="N668" s="12" t="str">
        <f>IF(AND(($D668)&lt;&gt;"",($E668)&lt;&gt;""),IF(MIN(DATEVALUE($E668),Base!L$3)-MAX(DATEVALUE($D668),Base!L$2)+1&gt;=0,MIN(DATEVALUE($E668),Base!L$3)-MAX(DATEVALUE($D668),Base!L$2)+1,0),"")</f>
        <v/>
      </c>
      <c r="O668" s="12" t="str">
        <f>IF(AND(($D668)&lt;&gt;"",($E668)&lt;&gt;""),IF(MIN(DATEVALUE($E668),Base!M$3)-MAX(DATEVALUE($D668),Base!M$2)+1&gt;=0,MIN(DATEVALUE($E668),Base!M$3)-MAX(DATEVALUE($D668),Base!M$2)+1,0),"")</f>
        <v/>
      </c>
      <c r="P668" s="12" t="str">
        <f>IF(AND(($D668)&lt;&gt;"",($E668)&lt;&gt;""),IF(MIN(DATEVALUE($E668),Base!N$3)-MAX(DATEVALUE($D668),Base!N$2)+1&gt;=0,MIN(DATEVALUE($E668),Base!N$3)-MAX(DATEVALUE($D668),Base!N$2)+1,0),"")</f>
        <v/>
      </c>
      <c r="Q668" s="12" t="str">
        <f>IF(AND(($D668)&lt;&gt;"",($E668)&lt;&gt;""),IF(MIN(DATEVALUE($E668),Base!O$3)-MAX(DATEVALUE($D668),Base!O$2)+1&gt;=0,MIN(DATEVALUE($E668),Base!O$3)-MAX(DATEVALUE($D668),Base!O$2)+1,0),"")</f>
        <v/>
      </c>
      <c r="R668" s="12" t="str">
        <f>IF(AND(($D668)&lt;&gt;"",($E668)&lt;&gt;""),IF(MIN(DATEVALUE($E668),Base!P$3)-MAX(DATEVALUE($D668),Base!P$2)+1&gt;=0,MIN(DATEVALUE($E668),Base!P$3)-MAX(DATEVALUE($D668),Base!P$2)+1,0),"")</f>
        <v/>
      </c>
      <c r="S668" s="12" t="str">
        <f>IF(AND(($D668)&lt;&gt;"",($E668)&lt;&gt;""),IF(MIN(DATEVALUE($E668),Base!Q$3)-MAX(DATEVALUE($D668),Base!Q$2)+1&gt;=0,MIN(DATEVALUE($E668),Base!Q$3)-MAX(DATEVALUE($D668),Base!Q$2)+1,0),"")</f>
        <v/>
      </c>
      <c r="T668" s="12" t="str">
        <f>IF(AND(($D668)&lt;&gt;"",($E668)&lt;&gt;""),IF(MIN(DATEVALUE($E668),Base!R$3)-MAX(DATEVALUE($D668),Base!R$2)+1&gt;=0,MIN(DATEVALUE($E668),Base!R$3)-MAX(DATEVALUE($D668),Base!R$2)+1,0),"")</f>
        <v/>
      </c>
      <c r="U668" s="12" t="str">
        <f>IF(AND(($D668)&lt;&gt;"",($E668)&lt;&gt;""),IF(MIN(DATEVALUE($E668),Base!S$3)-MAX(DATEVALUE($D668),Base!S$2)+1&gt;=0,MIN(DATEVALUE($E668),Base!S$3)-MAX(DATEVALUE($D668),Base!S$2)+1,0),"")</f>
        <v/>
      </c>
      <c r="V668" s="12" t="str">
        <f>IF(AND(($D668)&lt;&gt;"",($E668)&lt;&gt;""),IF(MIN(DATEVALUE($E668),Base!T$3)-MAX(DATEVALUE($D668),Base!T$2)+1&gt;=0,MIN(DATEVALUE($E668),Base!T$3)-MAX(DATEVALUE($D668),Base!T$2)+1,0),"")</f>
        <v/>
      </c>
      <c r="W668" s="12" t="str">
        <f>IF(AND(($D668)&lt;&gt;"",($E668)&lt;&gt;""),IF(MIN(DATEVALUE($E668),Base!U$3)-MAX(DATEVALUE($D668),Base!U$2)+1&gt;=0,MIN(DATEVALUE($E668),Base!U$3)-MAX(DATEVALUE($D668),Base!U$2)+1,0),"")</f>
        <v/>
      </c>
      <c r="X668" s="12" t="str">
        <f>IF(AND(($D668)&lt;&gt;"",($E668)&lt;&gt;""),IF(MIN(DATEVALUE($E668),Base!V$3)-MAX(DATEVALUE($D668),Base!V$2)+1&gt;=0,MIN(DATEVALUE($E668),Base!V$3)-MAX(DATEVALUE($D668),Base!V$2)+1,0),"")</f>
        <v/>
      </c>
      <c r="Y668" t="str">
        <f t="shared" si="153"/>
        <v/>
      </c>
      <c r="Z668" t="str">
        <f t="shared" si="154"/>
        <v/>
      </c>
      <c r="AA668" t="str">
        <f t="shared" si="155"/>
        <v/>
      </c>
      <c r="AB668" t="str">
        <f t="shared" si="156"/>
        <v/>
      </c>
      <c r="AC668" t="str">
        <f t="shared" si="157"/>
        <v/>
      </c>
      <c r="AD668" t="str">
        <f t="shared" si="158"/>
        <v/>
      </c>
      <c r="AE668" t="str">
        <f t="shared" si="159"/>
        <v/>
      </c>
      <c r="AF668" t="str">
        <f t="shared" si="160"/>
        <v/>
      </c>
      <c r="AG668" t="str">
        <f t="shared" si="161"/>
        <v/>
      </c>
      <c r="AH668" t="str">
        <f t="shared" si="162"/>
        <v/>
      </c>
      <c r="AI668" t="str">
        <f t="shared" si="163"/>
        <v/>
      </c>
      <c r="AJ668" t="str">
        <f t="shared" si="164"/>
        <v/>
      </c>
    </row>
    <row r="669" spans="1:36" x14ac:dyDescent="0.25">
      <c r="A669" s="3"/>
      <c r="B669" s="3"/>
      <c r="C669" s="4"/>
      <c r="D669" s="20"/>
      <c r="E669" s="20"/>
      <c r="F669" s="4"/>
      <c r="G669" s="4"/>
      <c r="H669" s="2"/>
      <c r="J669" s="4" t="str">
        <f t="shared" si="150"/>
        <v/>
      </c>
      <c r="K669" s="4" t="str">
        <f t="shared" si="151"/>
        <v/>
      </c>
      <c r="L669" s="31" t="str">
        <f t="shared" si="152"/>
        <v/>
      </c>
      <c r="M669" s="12" t="str">
        <f>IF(AND(($D669)&lt;&gt;"",($E669)&lt;&gt;""),IF(MIN(DATEVALUE($E669),Base!K$3)-MAX(DATEVALUE($D669),Base!K$2)+1&gt;=0,MIN(DATEVALUE($E669),Base!K$3)-MAX(DATEVALUE($D669),Base!K$2)+1,0),"")</f>
        <v/>
      </c>
      <c r="N669" s="12" t="str">
        <f>IF(AND(($D669)&lt;&gt;"",($E669)&lt;&gt;""),IF(MIN(DATEVALUE($E669),Base!L$3)-MAX(DATEVALUE($D669),Base!L$2)+1&gt;=0,MIN(DATEVALUE($E669),Base!L$3)-MAX(DATEVALUE($D669),Base!L$2)+1,0),"")</f>
        <v/>
      </c>
      <c r="O669" s="12" t="str">
        <f>IF(AND(($D669)&lt;&gt;"",($E669)&lt;&gt;""),IF(MIN(DATEVALUE($E669),Base!M$3)-MAX(DATEVALUE($D669),Base!M$2)+1&gt;=0,MIN(DATEVALUE($E669),Base!M$3)-MAX(DATEVALUE($D669),Base!M$2)+1,0),"")</f>
        <v/>
      </c>
      <c r="P669" s="12" t="str">
        <f>IF(AND(($D669)&lt;&gt;"",($E669)&lt;&gt;""),IF(MIN(DATEVALUE($E669),Base!N$3)-MAX(DATEVALUE($D669),Base!N$2)+1&gt;=0,MIN(DATEVALUE($E669),Base!N$3)-MAX(DATEVALUE($D669),Base!N$2)+1,0),"")</f>
        <v/>
      </c>
      <c r="Q669" s="12" t="str">
        <f>IF(AND(($D669)&lt;&gt;"",($E669)&lt;&gt;""),IF(MIN(DATEVALUE($E669),Base!O$3)-MAX(DATEVALUE($D669),Base!O$2)+1&gt;=0,MIN(DATEVALUE($E669),Base!O$3)-MAX(DATEVALUE($D669),Base!O$2)+1,0),"")</f>
        <v/>
      </c>
      <c r="R669" s="12" t="str">
        <f>IF(AND(($D669)&lt;&gt;"",($E669)&lt;&gt;""),IF(MIN(DATEVALUE($E669),Base!P$3)-MAX(DATEVALUE($D669),Base!P$2)+1&gt;=0,MIN(DATEVALUE($E669),Base!P$3)-MAX(DATEVALUE($D669),Base!P$2)+1,0),"")</f>
        <v/>
      </c>
      <c r="S669" s="12" t="str">
        <f>IF(AND(($D669)&lt;&gt;"",($E669)&lt;&gt;""),IF(MIN(DATEVALUE($E669),Base!Q$3)-MAX(DATEVALUE($D669),Base!Q$2)+1&gt;=0,MIN(DATEVALUE($E669),Base!Q$3)-MAX(DATEVALUE($D669),Base!Q$2)+1,0),"")</f>
        <v/>
      </c>
      <c r="T669" s="12" t="str">
        <f>IF(AND(($D669)&lt;&gt;"",($E669)&lt;&gt;""),IF(MIN(DATEVALUE($E669),Base!R$3)-MAX(DATEVALUE($D669),Base!R$2)+1&gt;=0,MIN(DATEVALUE($E669),Base!R$3)-MAX(DATEVALUE($D669),Base!R$2)+1,0),"")</f>
        <v/>
      </c>
      <c r="U669" s="12" t="str">
        <f>IF(AND(($D669)&lt;&gt;"",($E669)&lt;&gt;""),IF(MIN(DATEVALUE($E669),Base!S$3)-MAX(DATEVALUE($D669),Base!S$2)+1&gt;=0,MIN(DATEVALUE($E669),Base!S$3)-MAX(DATEVALUE($D669),Base!S$2)+1,0),"")</f>
        <v/>
      </c>
      <c r="V669" s="12" t="str">
        <f>IF(AND(($D669)&lt;&gt;"",($E669)&lt;&gt;""),IF(MIN(DATEVALUE($E669),Base!T$3)-MAX(DATEVALUE($D669),Base!T$2)+1&gt;=0,MIN(DATEVALUE($E669),Base!T$3)-MAX(DATEVALUE($D669),Base!T$2)+1,0),"")</f>
        <v/>
      </c>
      <c r="W669" s="12" t="str">
        <f>IF(AND(($D669)&lt;&gt;"",($E669)&lt;&gt;""),IF(MIN(DATEVALUE($E669),Base!U$3)-MAX(DATEVALUE($D669),Base!U$2)+1&gt;=0,MIN(DATEVALUE($E669),Base!U$3)-MAX(DATEVALUE($D669),Base!U$2)+1,0),"")</f>
        <v/>
      </c>
      <c r="X669" s="12" t="str">
        <f>IF(AND(($D669)&lt;&gt;"",($E669)&lt;&gt;""),IF(MIN(DATEVALUE($E669),Base!V$3)-MAX(DATEVALUE($D669),Base!V$2)+1&gt;=0,MIN(DATEVALUE($E669),Base!V$3)-MAX(DATEVALUE($D669),Base!V$2)+1,0),"")</f>
        <v/>
      </c>
      <c r="Y669" t="str">
        <f t="shared" si="153"/>
        <v/>
      </c>
      <c r="Z669" t="str">
        <f t="shared" si="154"/>
        <v/>
      </c>
      <c r="AA669" t="str">
        <f t="shared" si="155"/>
        <v/>
      </c>
      <c r="AB669" t="str">
        <f t="shared" si="156"/>
        <v/>
      </c>
      <c r="AC669" t="str">
        <f t="shared" si="157"/>
        <v/>
      </c>
      <c r="AD669" t="str">
        <f t="shared" si="158"/>
        <v/>
      </c>
      <c r="AE669" t="str">
        <f t="shared" si="159"/>
        <v/>
      </c>
      <c r="AF669" t="str">
        <f t="shared" si="160"/>
        <v/>
      </c>
      <c r="AG669" t="str">
        <f t="shared" si="161"/>
        <v/>
      </c>
      <c r="AH669" t="str">
        <f t="shared" si="162"/>
        <v/>
      </c>
      <c r="AI669" t="str">
        <f t="shared" si="163"/>
        <v/>
      </c>
      <c r="AJ669" t="str">
        <f t="shared" si="164"/>
        <v/>
      </c>
    </row>
    <row r="670" spans="1:36" x14ac:dyDescent="0.25">
      <c r="A670" s="3"/>
      <c r="B670" s="3"/>
      <c r="C670" s="4"/>
      <c r="D670" s="20"/>
      <c r="E670" s="20"/>
      <c r="F670" s="4"/>
      <c r="G670" s="4"/>
      <c r="H670" s="2"/>
      <c r="J670" s="4" t="str">
        <f t="shared" si="150"/>
        <v/>
      </c>
      <c r="K670" s="4" t="str">
        <f t="shared" si="151"/>
        <v/>
      </c>
      <c r="L670" s="31" t="str">
        <f t="shared" si="152"/>
        <v/>
      </c>
      <c r="M670" s="12" t="str">
        <f>IF(AND(($D670)&lt;&gt;"",($E670)&lt;&gt;""),IF(MIN(DATEVALUE($E670),Base!K$3)-MAX(DATEVALUE($D670),Base!K$2)+1&gt;=0,MIN(DATEVALUE($E670),Base!K$3)-MAX(DATEVALUE($D670),Base!K$2)+1,0),"")</f>
        <v/>
      </c>
      <c r="N670" s="12" t="str">
        <f>IF(AND(($D670)&lt;&gt;"",($E670)&lt;&gt;""),IF(MIN(DATEVALUE($E670),Base!L$3)-MAX(DATEVALUE($D670),Base!L$2)+1&gt;=0,MIN(DATEVALUE($E670),Base!L$3)-MAX(DATEVALUE($D670),Base!L$2)+1,0),"")</f>
        <v/>
      </c>
      <c r="O670" s="12" t="str">
        <f>IF(AND(($D670)&lt;&gt;"",($E670)&lt;&gt;""),IF(MIN(DATEVALUE($E670),Base!M$3)-MAX(DATEVALUE($D670),Base!M$2)+1&gt;=0,MIN(DATEVALUE($E670),Base!M$3)-MAX(DATEVALUE($D670),Base!M$2)+1,0),"")</f>
        <v/>
      </c>
      <c r="P670" s="12" t="str">
        <f>IF(AND(($D670)&lt;&gt;"",($E670)&lt;&gt;""),IF(MIN(DATEVALUE($E670),Base!N$3)-MAX(DATEVALUE($D670),Base!N$2)+1&gt;=0,MIN(DATEVALUE($E670),Base!N$3)-MAX(DATEVALUE($D670),Base!N$2)+1,0),"")</f>
        <v/>
      </c>
      <c r="Q670" s="12" t="str">
        <f>IF(AND(($D670)&lt;&gt;"",($E670)&lt;&gt;""),IF(MIN(DATEVALUE($E670),Base!O$3)-MAX(DATEVALUE($D670),Base!O$2)+1&gt;=0,MIN(DATEVALUE($E670),Base!O$3)-MAX(DATEVALUE($D670),Base!O$2)+1,0),"")</f>
        <v/>
      </c>
      <c r="R670" s="12" t="str">
        <f>IF(AND(($D670)&lt;&gt;"",($E670)&lt;&gt;""),IF(MIN(DATEVALUE($E670),Base!P$3)-MAX(DATEVALUE($D670),Base!P$2)+1&gt;=0,MIN(DATEVALUE($E670),Base!P$3)-MAX(DATEVALUE($D670),Base!P$2)+1,0),"")</f>
        <v/>
      </c>
      <c r="S670" s="12" t="str">
        <f>IF(AND(($D670)&lt;&gt;"",($E670)&lt;&gt;""),IF(MIN(DATEVALUE($E670),Base!Q$3)-MAX(DATEVALUE($D670),Base!Q$2)+1&gt;=0,MIN(DATEVALUE($E670),Base!Q$3)-MAX(DATEVALUE($D670),Base!Q$2)+1,0),"")</f>
        <v/>
      </c>
      <c r="T670" s="12" t="str">
        <f>IF(AND(($D670)&lt;&gt;"",($E670)&lt;&gt;""),IF(MIN(DATEVALUE($E670),Base!R$3)-MAX(DATEVALUE($D670),Base!R$2)+1&gt;=0,MIN(DATEVALUE($E670),Base!R$3)-MAX(DATEVALUE($D670),Base!R$2)+1,0),"")</f>
        <v/>
      </c>
      <c r="U670" s="12" t="str">
        <f>IF(AND(($D670)&lt;&gt;"",($E670)&lt;&gt;""),IF(MIN(DATEVALUE($E670),Base!S$3)-MAX(DATEVALUE($D670),Base!S$2)+1&gt;=0,MIN(DATEVALUE($E670),Base!S$3)-MAX(DATEVALUE($D670),Base!S$2)+1,0),"")</f>
        <v/>
      </c>
      <c r="V670" s="12" t="str">
        <f>IF(AND(($D670)&lt;&gt;"",($E670)&lt;&gt;""),IF(MIN(DATEVALUE($E670),Base!T$3)-MAX(DATEVALUE($D670),Base!T$2)+1&gt;=0,MIN(DATEVALUE($E670),Base!T$3)-MAX(DATEVALUE($D670),Base!T$2)+1,0),"")</f>
        <v/>
      </c>
      <c r="W670" s="12" t="str">
        <f>IF(AND(($D670)&lt;&gt;"",($E670)&lt;&gt;""),IF(MIN(DATEVALUE($E670),Base!U$3)-MAX(DATEVALUE($D670),Base!U$2)+1&gt;=0,MIN(DATEVALUE($E670),Base!U$3)-MAX(DATEVALUE($D670),Base!U$2)+1,0),"")</f>
        <v/>
      </c>
      <c r="X670" s="12" t="str">
        <f>IF(AND(($D670)&lt;&gt;"",($E670)&lt;&gt;""),IF(MIN(DATEVALUE($E670),Base!V$3)-MAX(DATEVALUE($D670),Base!V$2)+1&gt;=0,MIN(DATEVALUE($E670),Base!V$3)-MAX(DATEVALUE($D670),Base!V$2)+1,0),"")</f>
        <v/>
      </c>
      <c r="Y670" t="str">
        <f t="shared" si="153"/>
        <v/>
      </c>
      <c r="Z670" t="str">
        <f t="shared" si="154"/>
        <v/>
      </c>
      <c r="AA670" t="str">
        <f t="shared" si="155"/>
        <v/>
      </c>
      <c r="AB670" t="str">
        <f t="shared" si="156"/>
        <v/>
      </c>
      <c r="AC670" t="str">
        <f t="shared" si="157"/>
        <v/>
      </c>
      <c r="AD670" t="str">
        <f t="shared" si="158"/>
        <v/>
      </c>
      <c r="AE670" t="str">
        <f t="shared" si="159"/>
        <v/>
      </c>
      <c r="AF670" t="str">
        <f t="shared" si="160"/>
        <v/>
      </c>
      <c r="AG670" t="str">
        <f t="shared" si="161"/>
        <v/>
      </c>
      <c r="AH670" t="str">
        <f t="shared" si="162"/>
        <v/>
      </c>
      <c r="AI670" t="str">
        <f t="shared" si="163"/>
        <v/>
      </c>
      <c r="AJ670" t="str">
        <f t="shared" si="164"/>
        <v/>
      </c>
    </row>
    <row r="671" spans="1:36" x14ac:dyDescent="0.25">
      <c r="A671" s="3"/>
      <c r="B671" s="3"/>
      <c r="C671" s="4"/>
      <c r="D671" s="20"/>
      <c r="E671" s="20"/>
      <c r="F671" s="4"/>
      <c r="G671" s="4"/>
      <c r="H671" s="2"/>
      <c r="J671" s="4" t="str">
        <f t="shared" si="150"/>
        <v/>
      </c>
      <c r="K671" s="4" t="str">
        <f t="shared" si="151"/>
        <v/>
      </c>
      <c r="L671" s="31" t="str">
        <f t="shared" si="152"/>
        <v/>
      </c>
      <c r="M671" s="12" t="str">
        <f>IF(AND(($D671)&lt;&gt;"",($E671)&lt;&gt;""),IF(MIN(DATEVALUE($E671),Base!K$3)-MAX(DATEVALUE($D671),Base!K$2)+1&gt;=0,MIN(DATEVALUE($E671),Base!K$3)-MAX(DATEVALUE($D671),Base!K$2)+1,0),"")</f>
        <v/>
      </c>
      <c r="N671" s="12" t="str">
        <f>IF(AND(($D671)&lt;&gt;"",($E671)&lt;&gt;""),IF(MIN(DATEVALUE($E671),Base!L$3)-MAX(DATEVALUE($D671),Base!L$2)+1&gt;=0,MIN(DATEVALUE($E671),Base!L$3)-MAX(DATEVALUE($D671),Base!L$2)+1,0),"")</f>
        <v/>
      </c>
      <c r="O671" s="12" t="str">
        <f>IF(AND(($D671)&lt;&gt;"",($E671)&lt;&gt;""),IF(MIN(DATEVALUE($E671),Base!M$3)-MAX(DATEVALUE($D671),Base!M$2)+1&gt;=0,MIN(DATEVALUE($E671),Base!M$3)-MAX(DATEVALUE($D671),Base!M$2)+1,0),"")</f>
        <v/>
      </c>
      <c r="P671" s="12" t="str">
        <f>IF(AND(($D671)&lt;&gt;"",($E671)&lt;&gt;""),IF(MIN(DATEVALUE($E671),Base!N$3)-MAX(DATEVALUE($D671),Base!N$2)+1&gt;=0,MIN(DATEVALUE($E671),Base!N$3)-MAX(DATEVALUE($D671),Base!N$2)+1,0),"")</f>
        <v/>
      </c>
      <c r="Q671" s="12" t="str">
        <f>IF(AND(($D671)&lt;&gt;"",($E671)&lt;&gt;""),IF(MIN(DATEVALUE($E671),Base!O$3)-MAX(DATEVALUE($D671),Base!O$2)+1&gt;=0,MIN(DATEVALUE($E671),Base!O$3)-MAX(DATEVALUE($D671),Base!O$2)+1,0),"")</f>
        <v/>
      </c>
      <c r="R671" s="12" t="str">
        <f>IF(AND(($D671)&lt;&gt;"",($E671)&lt;&gt;""),IF(MIN(DATEVALUE($E671),Base!P$3)-MAX(DATEVALUE($D671),Base!P$2)+1&gt;=0,MIN(DATEVALUE($E671),Base!P$3)-MAX(DATEVALUE($D671),Base!P$2)+1,0),"")</f>
        <v/>
      </c>
      <c r="S671" s="12" t="str">
        <f>IF(AND(($D671)&lt;&gt;"",($E671)&lt;&gt;""),IF(MIN(DATEVALUE($E671),Base!Q$3)-MAX(DATEVALUE($D671),Base!Q$2)+1&gt;=0,MIN(DATEVALUE($E671),Base!Q$3)-MAX(DATEVALUE($D671),Base!Q$2)+1,0),"")</f>
        <v/>
      </c>
      <c r="T671" s="12" t="str">
        <f>IF(AND(($D671)&lt;&gt;"",($E671)&lt;&gt;""),IF(MIN(DATEVALUE($E671),Base!R$3)-MAX(DATEVALUE($D671),Base!R$2)+1&gt;=0,MIN(DATEVALUE($E671),Base!R$3)-MAX(DATEVALUE($D671),Base!R$2)+1,0),"")</f>
        <v/>
      </c>
      <c r="U671" s="12" t="str">
        <f>IF(AND(($D671)&lt;&gt;"",($E671)&lt;&gt;""),IF(MIN(DATEVALUE($E671),Base!S$3)-MAX(DATEVALUE($D671),Base!S$2)+1&gt;=0,MIN(DATEVALUE($E671),Base!S$3)-MAX(DATEVALUE($D671),Base!S$2)+1,0),"")</f>
        <v/>
      </c>
      <c r="V671" s="12" t="str">
        <f>IF(AND(($D671)&lt;&gt;"",($E671)&lt;&gt;""),IF(MIN(DATEVALUE($E671),Base!T$3)-MAX(DATEVALUE($D671),Base!T$2)+1&gt;=0,MIN(DATEVALUE($E671),Base!T$3)-MAX(DATEVALUE($D671),Base!T$2)+1,0),"")</f>
        <v/>
      </c>
      <c r="W671" s="12" t="str">
        <f>IF(AND(($D671)&lt;&gt;"",($E671)&lt;&gt;""),IF(MIN(DATEVALUE($E671),Base!U$3)-MAX(DATEVALUE($D671),Base!U$2)+1&gt;=0,MIN(DATEVALUE($E671),Base!U$3)-MAX(DATEVALUE($D671),Base!U$2)+1,0),"")</f>
        <v/>
      </c>
      <c r="X671" s="12" t="str">
        <f>IF(AND(($D671)&lt;&gt;"",($E671)&lt;&gt;""),IF(MIN(DATEVALUE($E671),Base!V$3)-MAX(DATEVALUE($D671),Base!V$2)+1&gt;=0,MIN(DATEVALUE($E671),Base!V$3)-MAX(DATEVALUE($D671),Base!V$2)+1,0),"")</f>
        <v/>
      </c>
      <c r="Y671" t="str">
        <f t="shared" si="153"/>
        <v/>
      </c>
      <c r="Z671" t="str">
        <f t="shared" si="154"/>
        <v/>
      </c>
      <c r="AA671" t="str">
        <f t="shared" si="155"/>
        <v/>
      </c>
      <c r="AB671" t="str">
        <f t="shared" si="156"/>
        <v/>
      </c>
      <c r="AC671" t="str">
        <f t="shared" si="157"/>
        <v/>
      </c>
      <c r="AD671" t="str">
        <f t="shared" si="158"/>
        <v/>
      </c>
      <c r="AE671" t="str">
        <f t="shared" si="159"/>
        <v/>
      </c>
      <c r="AF671" t="str">
        <f t="shared" si="160"/>
        <v/>
      </c>
      <c r="AG671" t="str">
        <f t="shared" si="161"/>
        <v/>
      </c>
      <c r="AH671" t="str">
        <f t="shared" si="162"/>
        <v/>
      </c>
      <c r="AI671" t="str">
        <f t="shared" si="163"/>
        <v/>
      </c>
      <c r="AJ671" t="str">
        <f t="shared" si="164"/>
        <v/>
      </c>
    </row>
    <row r="672" spans="1:36" x14ac:dyDescent="0.25">
      <c r="A672" s="3"/>
      <c r="B672" s="3"/>
      <c r="C672" s="4"/>
      <c r="D672" s="20"/>
      <c r="E672" s="20"/>
      <c r="F672" s="4"/>
      <c r="G672" s="4"/>
      <c r="H672" s="2"/>
      <c r="J672" s="4" t="str">
        <f t="shared" si="150"/>
        <v/>
      </c>
      <c r="K672" s="4" t="str">
        <f t="shared" si="151"/>
        <v/>
      </c>
      <c r="L672" s="31" t="str">
        <f t="shared" si="152"/>
        <v/>
      </c>
      <c r="M672" s="12" t="str">
        <f>IF(AND(($D672)&lt;&gt;"",($E672)&lt;&gt;""),IF(MIN(DATEVALUE($E672),Base!K$3)-MAX(DATEVALUE($D672),Base!K$2)+1&gt;=0,MIN(DATEVALUE($E672),Base!K$3)-MAX(DATEVALUE($D672),Base!K$2)+1,0),"")</f>
        <v/>
      </c>
      <c r="N672" s="12" t="str">
        <f>IF(AND(($D672)&lt;&gt;"",($E672)&lt;&gt;""),IF(MIN(DATEVALUE($E672),Base!L$3)-MAX(DATEVALUE($D672),Base!L$2)+1&gt;=0,MIN(DATEVALUE($E672),Base!L$3)-MAX(DATEVALUE($D672),Base!L$2)+1,0),"")</f>
        <v/>
      </c>
      <c r="O672" s="12" t="str">
        <f>IF(AND(($D672)&lt;&gt;"",($E672)&lt;&gt;""),IF(MIN(DATEVALUE($E672),Base!M$3)-MAX(DATEVALUE($D672),Base!M$2)+1&gt;=0,MIN(DATEVALUE($E672),Base!M$3)-MAX(DATEVALUE($D672),Base!M$2)+1,0),"")</f>
        <v/>
      </c>
      <c r="P672" s="12" t="str">
        <f>IF(AND(($D672)&lt;&gt;"",($E672)&lt;&gt;""),IF(MIN(DATEVALUE($E672),Base!N$3)-MAX(DATEVALUE($D672),Base!N$2)+1&gt;=0,MIN(DATEVALUE($E672),Base!N$3)-MAX(DATEVALUE($D672),Base!N$2)+1,0),"")</f>
        <v/>
      </c>
      <c r="Q672" s="12" t="str">
        <f>IF(AND(($D672)&lt;&gt;"",($E672)&lt;&gt;""),IF(MIN(DATEVALUE($E672),Base!O$3)-MAX(DATEVALUE($D672),Base!O$2)+1&gt;=0,MIN(DATEVALUE($E672),Base!O$3)-MAX(DATEVALUE($D672),Base!O$2)+1,0),"")</f>
        <v/>
      </c>
      <c r="R672" s="12" t="str">
        <f>IF(AND(($D672)&lt;&gt;"",($E672)&lt;&gt;""),IF(MIN(DATEVALUE($E672),Base!P$3)-MAX(DATEVALUE($D672),Base!P$2)+1&gt;=0,MIN(DATEVALUE($E672),Base!P$3)-MAX(DATEVALUE($D672),Base!P$2)+1,0),"")</f>
        <v/>
      </c>
      <c r="S672" s="12" t="str">
        <f>IF(AND(($D672)&lt;&gt;"",($E672)&lt;&gt;""),IF(MIN(DATEVALUE($E672),Base!Q$3)-MAX(DATEVALUE($D672),Base!Q$2)+1&gt;=0,MIN(DATEVALUE($E672),Base!Q$3)-MAX(DATEVALUE($D672),Base!Q$2)+1,0),"")</f>
        <v/>
      </c>
      <c r="T672" s="12" t="str">
        <f>IF(AND(($D672)&lt;&gt;"",($E672)&lt;&gt;""),IF(MIN(DATEVALUE($E672),Base!R$3)-MAX(DATEVALUE($D672),Base!R$2)+1&gt;=0,MIN(DATEVALUE($E672),Base!R$3)-MAX(DATEVALUE($D672),Base!R$2)+1,0),"")</f>
        <v/>
      </c>
      <c r="U672" s="12" t="str">
        <f>IF(AND(($D672)&lt;&gt;"",($E672)&lt;&gt;""),IF(MIN(DATEVALUE($E672),Base!S$3)-MAX(DATEVALUE($D672),Base!S$2)+1&gt;=0,MIN(DATEVALUE($E672),Base!S$3)-MAX(DATEVALUE($D672),Base!S$2)+1,0),"")</f>
        <v/>
      </c>
      <c r="V672" s="12" t="str">
        <f>IF(AND(($D672)&lt;&gt;"",($E672)&lt;&gt;""),IF(MIN(DATEVALUE($E672),Base!T$3)-MAX(DATEVALUE($D672),Base!T$2)+1&gt;=0,MIN(DATEVALUE($E672),Base!T$3)-MAX(DATEVALUE($D672),Base!T$2)+1,0),"")</f>
        <v/>
      </c>
      <c r="W672" s="12" t="str">
        <f>IF(AND(($D672)&lt;&gt;"",($E672)&lt;&gt;""),IF(MIN(DATEVALUE($E672),Base!U$3)-MAX(DATEVALUE($D672),Base!U$2)+1&gt;=0,MIN(DATEVALUE($E672),Base!U$3)-MAX(DATEVALUE($D672),Base!U$2)+1,0),"")</f>
        <v/>
      </c>
      <c r="X672" s="12" t="str">
        <f>IF(AND(($D672)&lt;&gt;"",($E672)&lt;&gt;""),IF(MIN(DATEVALUE($E672),Base!V$3)-MAX(DATEVALUE($D672),Base!V$2)+1&gt;=0,MIN(DATEVALUE($E672),Base!V$3)-MAX(DATEVALUE($D672),Base!V$2)+1,0),"")</f>
        <v/>
      </c>
      <c r="Y672" t="str">
        <f t="shared" si="153"/>
        <v/>
      </c>
      <c r="Z672" t="str">
        <f t="shared" si="154"/>
        <v/>
      </c>
      <c r="AA672" t="str">
        <f t="shared" si="155"/>
        <v/>
      </c>
      <c r="AB672" t="str">
        <f t="shared" si="156"/>
        <v/>
      </c>
      <c r="AC672" t="str">
        <f t="shared" si="157"/>
        <v/>
      </c>
      <c r="AD672" t="str">
        <f t="shared" si="158"/>
        <v/>
      </c>
      <c r="AE672" t="str">
        <f t="shared" si="159"/>
        <v/>
      </c>
      <c r="AF672" t="str">
        <f t="shared" si="160"/>
        <v/>
      </c>
      <c r="AG672" t="str">
        <f t="shared" si="161"/>
        <v/>
      </c>
      <c r="AH672" t="str">
        <f t="shared" si="162"/>
        <v/>
      </c>
      <c r="AI672" t="str">
        <f t="shared" si="163"/>
        <v/>
      </c>
      <c r="AJ672" t="str">
        <f t="shared" si="164"/>
        <v/>
      </c>
    </row>
    <row r="673" spans="1:36" x14ac:dyDescent="0.25">
      <c r="A673" s="3"/>
      <c r="B673" s="3"/>
      <c r="C673" s="4"/>
      <c r="D673" s="20"/>
      <c r="E673" s="20"/>
      <c r="F673" s="4"/>
      <c r="G673" s="4"/>
      <c r="H673" s="2"/>
      <c r="J673" s="4" t="str">
        <f t="shared" si="150"/>
        <v/>
      </c>
      <c r="K673" s="4" t="str">
        <f t="shared" si="151"/>
        <v/>
      </c>
      <c r="L673" s="31" t="str">
        <f t="shared" si="152"/>
        <v/>
      </c>
      <c r="M673" s="12" t="str">
        <f>IF(AND(($D673)&lt;&gt;"",($E673)&lt;&gt;""),IF(MIN(DATEVALUE($E673),Base!K$3)-MAX(DATEVALUE($D673),Base!K$2)+1&gt;=0,MIN(DATEVALUE($E673),Base!K$3)-MAX(DATEVALUE($D673),Base!K$2)+1,0),"")</f>
        <v/>
      </c>
      <c r="N673" s="12" t="str">
        <f>IF(AND(($D673)&lt;&gt;"",($E673)&lt;&gt;""),IF(MIN(DATEVALUE($E673),Base!L$3)-MAX(DATEVALUE($D673),Base!L$2)+1&gt;=0,MIN(DATEVALUE($E673),Base!L$3)-MAX(DATEVALUE($D673),Base!L$2)+1,0),"")</f>
        <v/>
      </c>
      <c r="O673" s="12" t="str">
        <f>IF(AND(($D673)&lt;&gt;"",($E673)&lt;&gt;""),IF(MIN(DATEVALUE($E673),Base!M$3)-MAX(DATEVALUE($D673),Base!M$2)+1&gt;=0,MIN(DATEVALUE($E673),Base!M$3)-MAX(DATEVALUE($D673),Base!M$2)+1,0),"")</f>
        <v/>
      </c>
      <c r="P673" s="12" t="str">
        <f>IF(AND(($D673)&lt;&gt;"",($E673)&lt;&gt;""),IF(MIN(DATEVALUE($E673),Base!N$3)-MAX(DATEVALUE($D673),Base!N$2)+1&gt;=0,MIN(DATEVALUE($E673),Base!N$3)-MAX(DATEVALUE($D673),Base!N$2)+1,0),"")</f>
        <v/>
      </c>
      <c r="Q673" s="12" t="str">
        <f>IF(AND(($D673)&lt;&gt;"",($E673)&lt;&gt;""),IF(MIN(DATEVALUE($E673),Base!O$3)-MAX(DATEVALUE($D673),Base!O$2)+1&gt;=0,MIN(DATEVALUE($E673),Base!O$3)-MAX(DATEVALUE($D673),Base!O$2)+1,0),"")</f>
        <v/>
      </c>
      <c r="R673" s="12" t="str">
        <f>IF(AND(($D673)&lt;&gt;"",($E673)&lt;&gt;""),IF(MIN(DATEVALUE($E673),Base!P$3)-MAX(DATEVALUE($D673),Base!P$2)+1&gt;=0,MIN(DATEVALUE($E673),Base!P$3)-MAX(DATEVALUE($D673),Base!P$2)+1,0),"")</f>
        <v/>
      </c>
      <c r="S673" s="12" t="str">
        <f>IF(AND(($D673)&lt;&gt;"",($E673)&lt;&gt;""),IF(MIN(DATEVALUE($E673),Base!Q$3)-MAX(DATEVALUE($D673),Base!Q$2)+1&gt;=0,MIN(DATEVALUE($E673),Base!Q$3)-MAX(DATEVALUE($D673),Base!Q$2)+1,0),"")</f>
        <v/>
      </c>
      <c r="T673" s="12" t="str">
        <f>IF(AND(($D673)&lt;&gt;"",($E673)&lt;&gt;""),IF(MIN(DATEVALUE($E673),Base!R$3)-MAX(DATEVALUE($D673),Base!R$2)+1&gt;=0,MIN(DATEVALUE($E673),Base!R$3)-MAX(DATEVALUE($D673),Base!R$2)+1,0),"")</f>
        <v/>
      </c>
      <c r="U673" s="12" t="str">
        <f>IF(AND(($D673)&lt;&gt;"",($E673)&lt;&gt;""),IF(MIN(DATEVALUE($E673),Base!S$3)-MAX(DATEVALUE($D673),Base!S$2)+1&gt;=0,MIN(DATEVALUE($E673),Base!S$3)-MAX(DATEVALUE($D673),Base!S$2)+1,0),"")</f>
        <v/>
      </c>
      <c r="V673" s="12" t="str">
        <f>IF(AND(($D673)&lt;&gt;"",($E673)&lt;&gt;""),IF(MIN(DATEVALUE($E673),Base!T$3)-MAX(DATEVALUE($D673),Base!T$2)+1&gt;=0,MIN(DATEVALUE($E673),Base!T$3)-MAX(DATEVALUE($D673),Base!T$2)+1,0),"")</f>
        <v/>
      </c>
      <c r="W673" s="12" t="str">
        <f>IF(AND(($D673)&lt;&gt;"",($E673)&lt;&gt;""),IF(MIN(DATEVALUE($E673),Base!U$3)-MAX(DATEVALUE($D673),Base!U$2)+1&gt;=0,MIN(DATEVALUE($E673),Base!U$3)-MAX(DATEVALUE($D673),Base!U$2)+1,0),"")</f>
        <v/>
      </c>
      <c r="X673" s="12" t="str">
        <f>IF(AND(($D673)&lt;&gt;"",($E673)&lt;&gt;""),IF(MIN(DATEVALUE($E673),Base!V$3)-MAX(DATEVALUE($D673),Base!V$2)+1&gt;=0,MIN(DATEVALUE($E673),Base!V$3)-MAX(DATEVALUE($D673),Base!V$2)+1,0),"")</f>
        <v/>
      </c>
      <c r="Y673" t="str">
        <f t="shared" si="153"/>
        <v/>
      </c>
      <c r="Z673" t="str">
        <f t="shared" si="154"/>
        <v/>
      </c>
      <c r="AA673" t="str">
        <f t="shared" si="155"/>
        <v/>
      </c>
      <c r="AB673" t="str">
        <f t="shared" si="156"/>
        <v/>
      </c>
      <c r="AC673" t="str">
        <f t="shared" si="157"/>
        <v/>
      </c>
      <c r="AD673" t="str">
        <f t="shared" si="158"/>
        <v/>
      </c>
      <c r="AE673" t="str">
        <f t="shared" si="159"/>
        <v/>
      </c>
      <c r="AF673" t="str">
        <f t="shared" si="160"/>
        <v/>
      </c>
      <c r="AG673" t="str">
        <f t="shared" si="161"/>
        <v/>
      </c>
      <c r="AH673" t="str">
        <f t="shared" si="162"/>
        <v/>
      </c>
      <c r="AI673" t="str">
        <f t="shared" si="163"/>
        <v/>
      </c>
      <c r="AJ673" t="str">
        <f t="shared" si="164"/>
        <v/>
      </c>
    </row>
    <row r="674" spans="1:36" x14ac:dyDescent="0.25">
      <c r="A674" s="3"/>
      <c r="B674" s="3"/>
      <c r="C674" s="4"/>
      <c r="D674" s="20"/>
      <c r="E674" s="20"/>
      <c r="F674" s="4"/>
      <c r="G674" s="4"/>
      <c r="H674" s="2"/>
      <c r="J674" s="4" t="str">
        <f t="shared" si="150"/>
        <v/>
      </c>
      <c r="K674" s="4" t="str">
        <f t="shared" si="151"/>
        <v/>
      </c>
      <c r="L674" s="31" t="str">
        <f t="shared" si="152"/>
        <v/>
      </c>
      <c r="M674" s="12" t="str">
        <f>IF(AND(($D674)&lt;&gt;"",($E674)&lt;&gt;""),IF(MIN(DATEVALUE($E674),Base!K$3)-MAX(DATEVALUE($D674),Base!K$2)+1&gt;=0,MIN(DATEVALUE($E674),Base!K$3)-MAX(DATEVALUE($D674),Base!K$2)+1,0),"")</f>
        <v/>
      </c>
      <c r="N674" s="12" t="str">
        <f>IF(AND(($D674)&lt;&gt;"",($E674)&lt;&gt;""),IF(MIN(DATEVALUE($E674),Base!L$3)-MAX(DATEVALUE($D674),Base!L$2)+1&gt;=0,MIN(DATEVALUE($E674),Base!L$3)-MAX(DATEVALUE($D674),Base!L$2)+1,0),"")</f>
        <v/>
      </c>
      <c r="O674" s="12" t="str">
        <f>IF(AND(($D674)&lt;&gt;"",($E674)&lt;&gt;""),IF(MIN(DATEVALUE($E674),Base!M$3)-MAX(DATEVALUE($D674),Base!M$2)+1&gt;=0,MIN(DATEVALUE($E674),Base!M$3)-MAX(DATEVALUE($D674),Base!M$2)+1,0),"")</f>
        <v/>
      </c>
      <c r="P674" s="12" t="str">
        <f>IF(AND(($D674)&lt;&gt;"",($E674)&lt;&gt;""),IF(MIN(DATEVALUE($E674),Base!N$3)-MAX(DATEVALUE($D674),Base!N$2)+1&gt;=0,MIN(DATEVALUE($E674),Base!N$3)-MAX(DATEVALUE($D674),Base!N$2)+1,0),"")</f>
        <v/>
      </c>
      <c r="Q674" s="12" t="str">
        <f>IF(AND(($D674)&lt;&gt;"",($E674)&lt;&gt;""),IF(MIN(DATEVALUE($E674),Base!O$3)-MAX(DATEVALUE($D674),Base!O$2)+1&gt;=0,MIN(DATEVALUE($E674),Base!O$3)-MAX(DATEVALUE($D674),Base!O$2)+1,0),"")</f>
        <v/>
      </c>
      <c r="R674" s="12" t="str">
        <f>IF(AND(($D674)&lt;&gt;"",($E674)&lt;&gt;""),IF(MIN(DATEVALUE($E674),Base!P$3)-MAX(DATEVALUE($D674),Base!P$2)+1&gt;=0,MIN(DATEVALUE($E674),Base!P$3)-MAX(DATEVALUE($D674),Base!P$2)+1,0),"")</f>
        <v/>
      </c>
      <c r="S674" s="12" t="str">
        <f>IF(AND(($D674)&lt;&gt;"",($E674)&lt;&gt;""),IF(MIN(DATEVALUE($E674),Base!Q$3)-MAX(DATEVALUE($D674),Base!Q$2)+1&gt;=0,MIN(DATEVALUE($E674),Base!Q$3)-MAX(DATEVALUE($D674),Base!Q$2)+1,0),"")</f>
        <v/>
      </c>
      <c r="T674" s="12" t="str">
        <f>IF(AND(($D674)&lt;&gt;"",($E674)&lt;&gt;""),IF(MIN(DATEVALUE($E674),Base!R$3)-MAX(DATEVALUE($D674),Base!R$2)+1&gt;=0,MIN(DATEVALUE($E674),Base!R$3)-MAX(DATEVALUE($D674),Base!R$2)+1,0),"")</f>
        <v/>
      </c>
      <c r="U674" s="12" t="str">
        <f>IF(AND(($D674)&lt;&gt;"",($E674)&lt;&gt;""),IF(MIN(DATEVALUE($E674),Base!S$3)-MAX(DATEVALUE($D674),Base!S$2)+1&gt;=0,MIN(DATEVALUE($E674),Base!S$3)-MAX(DATEVALUE($D674),Base!S$2)+1,0),"")</f>
        <v/>
      </c>
      <c r="V674" s="12" t="str">
        <f>IF(AND(($D674)&lt;&gt;"",($E674)&lt;&gt;""),IF(MIN(DATEVALUE($E674),Base!T$3)-MAX(DATEVALUE($D674),Base!T$2)+1&gt;=0,MIN(DATEVALUE($E674),Base!T$3)-MAX(DATEVALUE($D674),Base!T$2)+1,0),"")</f>
        <v/>
      </c>
      <c r="W674" s="12" t="str">
        <f>IF(AND(($D674)&lt;&gt;"",($E674)&lt;&gt;""),IF(MIN(DATEVALUE($E674),Base!U$3)-MAX(DATEVALUE($D674),Base!U$2)+1&gt;=0,MIN(DATEVALUE($E674),Base!U$3)-MAX(DATEVALUE($D674),Base!U$2)+1,0),"")</f>
        <v/>
      </c>
      <c r="X674" s="12" t="str">
        <f>IF(AND(($D674)&lt;&gt;"",($E674)&lt;&gt;""),IF(MIN(DATEVALUE($E674),Base!V$3)-MAX(DATEVALUE($D674),Base!V$2)+1&gt;=0,MIN(DATEVALUE($E674),Base!V$3)-MAX(DATEVALUE($D674),Base!V$2)+1,0),"")</f>
        <v/>
      </c>
      <c r="Y674" t="str">
        <f t="shared" si="153"/>
        <v/>
      </c>
      <c r="Z674" t="str">
        <f t="shared" si="154"/>
        <v/>
      </c>
      <c r="AA674" t="str">
        <f t="shared" si="155"/>
        <v/>
      </c>
      <c r="AB674" t="str">
        <f t="shared" si="156"/>
        <v/>
      </c>
      <c r="AC674" t="str">
        <f t="shared" si="157"/>
        <v/>
      </c>
      <c r="AD674" t="str">
        <f t="shared" si="158"/>
        <v/>
      </c>
      <c r="AE674" t="str">
        <f t="shared" si="159"/>
        <v/>
      </c>
      <c r="AF674" t="str">
        <f t="shared" si="160"/>
        <v/>
      </c>
      <c r="AG674" t="str">
        <f t="shared" si="161"/>
        <v/>
      </c>
      <c r="AH674" t="str">
        <f t="shared" si="162"/>
        <v/>
      </c>
      <c r="AI674" t="str">
        <f t="shared" si="163"/>
        <v/>
      </c>
      <c r="AJ674" t="str">
        <f t="shared" si="164"/>
        <v/>
      </c>
    </row>
    <row r="675" spans="1:36" x14ac:dyDescent="0.25">
      <c r="A675" s="3"/>
      <c r="B675" s="3"/>
      <c r="C675" s="4"/>
      <c r="D675" s="20"/>
      <c r="E675" s="20"/>
      <c r="F675" s="4"/>
      <c r="G675" s="4"/>
      <c r="H675" s="2"/>
      <c r="J675" s="4" t="str">
        <f t="shared" si="150"/>
        <v/>
      </c>
      <c r="K675" s="4" t="str">
        <f t="shared" si="151"/>
        <v/>
      </c>
      <c r="L675" s="31" t="str">
        <f t="shared" si="152"/>
        <v/>
      </c>
      <c r="M675" s="12" t="str">
        <f>IF(AND(($D675)&lt;&gt;"",($E675)&lt;&gt;""),IF(MIN(DATEVALUE($E675),Base!K$3)-MAX(DATEVALUE($D675),Base!K$2)+1&gt;=0,MIN(DATEVALUE($E675),Base!K$3)-MAX(DATEVALUE($D675),Base!K$2)+1,0),"")</f>
        <v/>
      </c>
      <c r="N675" s="12" t="str">
        <f>IF(AND(($D675)&lt;&gt;"",($E675)&lt;&gt;""),IF(MIN(DATEVALUE($E675),Base!L$3)-MAX(DATEVALUE($D675),Base!L$2)+1&gt;=0,MIN(DATEVALUE($E675),Base!L$3)-MAX(DATEVALUE($D675),Base!L$2)+1,0),"")</f>
        <v/>
      </c>
      <c r="O675" s="12" t="str">
        <f>IF(AND(($D675)&lt;&gt;"",($E675)&lt;&gt;""),IF(MIN(DATEVALUE($E675),Base!M$3)-MAX(DATEVALUE($D675),Base!M$2)+1&gt;=0,MIN(DATEVALUE($E675),Base!M$3)-MAX(DATEVALUE($D675),Base!M$2)+1,0),"")</f>
        <v/>
      </c>
      <c r="P675" s="12" t="str">
        <f>IF(AND(($D675)&lt;&gt;"",($E675)&lt;&gt;""),IF(MIN(DATEVALUE($E675),Base!N$3)-MAX(DATEVALUE($D675),Base!N$2)+1&gt;=0,MIN(DATEVALUE($E675),Base!N$3)-MAX(DATEVALUE($D675),Base!N$2)+1,0),"")</f>
        <v/>
      </c>
      <c r="Q675" s="12" t="str">
        <f>IF(AND(($D675)&lt;&gt;"",($E675)&lt;&gt;""),IF(MIN(DATEVALUE($E675),Base!O$3)-MAX(DATEVALUE($D675),Base!O$2)+1&gt;=0,MIN(DATEVALUE($E675),Base!O$3)-MAX(DATEVALUE($D675),Base!O$2)+1,0),"")</f>
        <v/>
      </c>
      <c r="R675" s="12" t="str">
        <f>IF(AND(($D675)&lt;&gt;"",($E675)&lt;&gt;""),IF(MIN(DATEVALUE($E675),Base!P$3)-MAX(DATEVALUE($D675),Base!P$2)+1&gt;=0,MIN(DATEVALUE($E675),Base!P$3)-MAX(DATEVALUE($D675),Base!P$2)+1,0),"")</f>
        <v/>
      </c>
      <c r="S675" s="12" t="str">
        <f>IF(AND(($D675)&lt;&gt;"",($E675)&lt;&gt;""),IF(MIN(DATEVALUE($E675),Base!Q$3)-MAX(DATEVALUE($D675),Base!Q$2)+1&gt;=0,MIN(DATEVALUE($E675),Base!Q$3)-MAX(DATEVALUE($D675),Base!Q$2)+1,0),"")</f>
        <v/>
      </c>
      <c r="T675" s="12" t="str">
        <f>IF(AND(($D675)&lt;&gt;"",($E675)&lt;&gt;""),IF(MIN(DATEVALUE($E675),Base!R$3)-MAX(DATEVALUE($D675),Base!R$2)+1&gt;=0,MIN(DATEVALUE($E675),Base!R$3)-MAX(DATEVALUE($D675),Base!R$2)+1,0),"")</f>
        <v/>
      </c>
      <c r="U675" s="12" t="str">
        <f>IF(AND(($D675)&lt;&gt;"",($E675)&lt;&gt;""),IF(MIN(DATEVALUE($E675),Base!S$3)-MAX(DATEVALUE($D675),Base!S$2)+1&gt;=0,MIN(DATEVALUE($E675),Base!S$3)-MAX(DATEVALUE($D675),Base!S$2)+1,0),"")</f>
        <v/>
      </c>
      <c r="V675" s="12" t="str">
        <f>IF(AND(($D675)&lt;&gt;"",($E675)&lt;&gt;""),IF(MIN(DATEVALUE($E675),Base!T$3)-MAX(DATEVALUE($D675),Base!T$2)+1&gt;=0,MIN(DATEVALUE($E675),Base!T$3)-MAX(DATEVALUE($D675),Base!T$2)+1,0),"")</f>
        <v/>
      </c>
      <c r="W675" s="12" t="str">
        <f>IF(AND(($D675)&lt;&gt;"",($E675)&lt;&gt;""),IF(MIN(DATEVALUE($E675),Base!U$3)-MAX(DATEVALUE($D675),Base!U$2)+1&gt;=0,MIN(DATEVALUE($E675),Base!U$3)-MAX(DATEVALUE($D675),Base!U$2)+1,0),"")</f>
        <v/>
      </c>
      <c r="X675" s="12" t="str">
        <f>IF(AND(($D675)&lt;&gt;"",($E675)&lt;&gt;""),IF(MIN(DATEVALUE($E675),Base!V$3)-MAX(DATEVALUE($D675),Base!V$2)+1&gt;=0,MIN(DATEVALUE($E675),Base!V$3)-MAX(DATEVALUE($D675),Base!V$2)+1,0),"")</f>
        <v/>
      </c>
      <c r="Y675" t="str">
        <f t="shared" si="153"/>
        <v/>
      </c>
      <c r="Z675" t="str">
        <f t="shared" si="154"/>
        <v/>
      </c>
      <c r="AA675" t="str">
        <f t="shared" si="155"/>
        <v/>
      </c>
      <c r="AB675" t="str">
        <f t="shared" si="156"/>
        <v/>
      </c>
      <c r="AC675" t="str">
        <f t="shared" si="157"/>
        <v/>
      </c>
      <c r="AD675" t="str">
        <f t="shared" si="158"/>
        <v/>
      </c>
      <c r="AE675" t="str">
        <f t="shared" si="159"/>
        <v/>
      </c>
      <c r="AF675" t="str">
        <f t="shared" si="160"/>
        <v/>
      </c>
      <c r="AG675" t="str">
        <f t="shared" si="161"/>
        <v/>
      </c>
      <c r="AH675" t="str">
        <f t="shared" si="162"/>
        <v/>
      </c>
      <c r="AI675" t="str">
        <f t="shared" si="163"/>
        <v/>
      </c>
      <c r="AJ675" t="str">
        <f t="shared" si="164"/>
        <v/>
      </c>
    </row>
    <row r="676" spans="1:36" x14ac:dyDescent="0.25">
      <c r="A676" s="3"/>
      <c r="B676" s="3"/>
      <c r="C676" s="4"/>
      <c r="D676" s="20"/>
      <c r="E676" s="20"/>
      <c r="F676" s="4"/>
      <c r="G676" s="4"/>
      <c r="H676" s="2"/>
      <c r="J676" s="4" t="str">
        <f t="shared" si="150"/>
        <v/>
      </c>
      <c r="K676" s="4" t="str">
        <f t="shared" si="151"/>
        <v/>
      </c>
      <c r="L676" s="31" t="str">
        <f t="shared" si="152"/>
        <v/>
      </c>
      <c r="M676" s="12" t="str">
        <f>IF(AND(($D676)&lt;&gt;"",($E676)&lt;&gt;""),IF(MIN(DATEVALUE($E676),Base!K$3)-MAX(DATEVALUE($D676),Base!K$2)+1&gt;=0,MIN(DATEVALUE($E676),Base!K$3)-MAX(DATEVALUE($D676),Base!K$2)+1,0),"")</f>
        <v/>
      </c>
      <c r="N676" s="12" t="str">
        <f>IF(AND(($D676)&lt;&gt;"",($E676)&lt;&gt;""),IF(MIN(DATEVALUE($E676),Base!L$3)-MAX(DATEVALUE($D676),Base!L$2)+1&gt;=0,MIN(DATEVALUE($E676),Base!L$3)-MAX(DATEVALUE($D676),Base!L$2)+1,0),"")</f>
        <v/>
      </c>
      <c r="O676" s="12" t="str">
        <f>IF(AND(($D676)&lt;&gt;"",($E676)&lt;&gt;""),IF(MIN(DATEVALUE($E676),Base!M$3)-MAX(DATEVALUE($D676),Base!M$2)+1&gt;=0,MIN(DATEVALUE($E676),Base!M$3)-MAX(DATEVALUE($D676),Base!M$2)+1,0),"")</f>
        <v/>
      </c>
      <c r="P676" s="12" t="str">
        <f>IF(AND(($D676)&lt;&gt;"",($E676)&lt;&gt;""),IF(MIN(DATEVALUE($E676),Base!N$3)-MAX(DATEVALUE($D676),Base!N$2)+1&gt;=0,MIN(DATEVALUE($E676),Base!N$3)-MAX(DATEVALUE($D676),Base!N$2)+1,0),"")</f>
        <v/>
      </c>
      <c r="Q676" s="12" t="str">
        <f>IF(AND(($D676)&lt;&gt;"",($E676)&lt;&gt;""),IF(MIN(DATEVALUE($E676),Base!O$3)-MAX(DATEVALUE($D676),Base!O$2)+1&gt;=0,MIN(DATEVALUE($E676),Base!O$3)-MAX(DATEVALUE($D676),Base!O$2)+1,0),"")</f>
        <v/>
      </c>
      <c r="R676" s="12" t="str">
        <f>IF(AND(($D676)&lt;&gt;"",($E676)&lt;&gt;""),IF(MIN(DATEVALUE($E676),Base!P$3)-MAX(DATEVALUE($D676),Base!P$2)+1&gt;=0,MIN(DATEVALUE($E676),Base!P$3)-MAX(DATEVALUE($D676),Base!P$2)+1,0),"")</f>
        <v/>
      </c>
      <c r="S676" s="12" t="str">
        <f>IF(AND(($D676)&lt;&gt;"",($E676)&lt;&gt;""),IF(MIN(DATEVALUE($E676),Base!Q$3)-MAX(DATEVALUE($D676),Base!Q$2)+1&gt;=0,MIN(DATEVALUE($E676),Base!Q$3)-MAX(DATEVALUE($D676),Base!Q$2)+1,0),"")</f>
        <v/>
      </c>
      <c r="T676" s="12" t="str">
        <f>IF(AND(($D676)&lt;&gt;"",($E676)&lt;&gt;""),IF(MIN(DATEVALUE($E676),Base!R$3)-MAX(DATEVALUE($D676),Base!R$2)+1&gt;=0,MIN(DATEVALUE($E676),Base!R$3)-MAX(DATEVALUE($D676),Base!R$2)+1,0),"")</f>
        <v/>
      </c>
      <c r="U676" s="12" t="str">
        <f>IF(AND(($D676)&lt;&gt;"",($E676)&lt;&gt;""),IF(MIN(DATEVALUE($E676),Base!S$3)-MAX(DATEVALUE($D676),Base!S$2)+1&gt;=0,MIN(DATEVALUE($E676),Base!S$3)-MAX(DATEVALUE($D676),Base!S$2)+1,0),"")</f>
        <v/>
      </c>
      <c r="V676" s="12" t="str">
        <f>IF(AND(($D676)&lt;&gt;"",($E676)&lt;&gt;""),IF(MIN(DATEVALUE($E676),Base!T$3)-MAX(DATEVALUE($D676),Base!T$2)+1&gt;=0,MIN(DATEVALUE($E676),Base!T$3)-MAX(DATEVALUE($D676),Base!T$2)+1,0),"")</f>
        <v/>
      </c>
      <c r="W676" s="12" t="str">
        <f>IF(AND(($D676)&lt;&gt;"",($E676)&lt;&gt;""),IF(MIN(DATEVALUE($E676),Base!U$3)-MAX(DATEVALUE($D676),Base!U$2)+1&gt;=0,MIN(DATEVALUE($E676),Base!U$3)-MAX(DATEVALUE($D676),Base!U$2)+1,0),"")</f>
        <v/>
      </c>
      <c r="X676" s="12" t="str">
        <f>IF(AND(($D676)&lt;&gt;"",($E676)&lt;&gt;""),IF(MIN(DATEVALUE($E676),Base!V$3)-MAX(DATEVALUE($D676),Base!V$2)+1&gt;=0,MIN(DATEVALUE($E676),Base!V$3)-MAX(DATEVALUE($D676),Base!V$2)+1,0),"")</f>
        <v/>
      </c>
      <c r="Y676" t="str">
        <f t="shared" si="153"/>
        <v/>
      </c>
      <c r="Z676" t="str">
        <f t="shared" si="154"/>
        <v/>
      </c>
      <c r="AA676" t="str">
        <f t="shared" si="155"/>
        <v/>
      </c>
      <c r="AB676" t="str">
        <f t="shared" si="156"/>
        <v/>
      </c>
      <c r="AC676" t="str">
        <f t="shared" si="157"/>
        <v/>
      </c>
      <c r="AD676" t="str">
        <f t="shared" si="158"/>
        <v/>
      </c>
      <c r="AE676" t="str">
        <f t="shared" si="159"/>
        <v/>
      </c>
      <c r="AF676" t="str">
        <f t="shared" si="160"/>
        <v/>
      </c>
      <c r="AG676" t="str">
        <f t="shared" si="161"/>
        <v/>
      </c>
      <c r="AH676" t="str">
        <f t="shared" si="162"/>
        <v/>
      </c>
      <c r="AI676" t="str">
        <f t="shared" si="163"/>
        <v/>
      </c>
      <c r="AJ676" t="str">
        <f t="shared" si="164"/>
        <v/>
      </c>
    </row>
    <row r="677" spans="1:36" x14ac:dyDescent="0.25">
      <c r="A677" s="3"/>
      <c r="B677" s="3"/>
      <c r="C677" s="4"/>
      <c r="D677" s="20"/>
      <c r="E677" s="20"/>
      <c r="F677" s="4"/>
      <c r="G677" s="4"/>
      <c r="H677" s="2"/>
      <c r="J677" s="4" t="str">
        <f t="shared" si="150"/>
        <v/>
      </c>
      <c r="K677" s="4" t="str">
        <f t="shared" si="151"/>
        <v/>
      </c>
      <c r="L677" s="31" t="str">
        <f t="shared" si="152"/>
        <v/>
      </c>
      <c r="M677" s="12" t="str">
        <f>IF(AND(($D677)&lt;&gt;"",($E677)&lt;&gt;""),IF(MIN(DATEVALUE($E677),Base!K$3)-MAX(DATEVALUE($D677),Base!K$2)+1&gt;=0,MIN(DATEVALUE($E677),Base!K$3)-MAX(DATEVALUE($D677),Base!K$2)+1,0),"")</f>
        <v/>
      </c>
      <c r="N677" s="12" t="str">
        <f>IF(AND(($D677)&lt;&gt;"",($E677)&lt;&gt;""),IF(MIN(DATEVALUE($E677),Base!L$3)-MAX(DATEVALUE($D677),Base!L$2)+1&gt;=0,MIN(DATEVALUE($E677),Base!L$3)-MAX(DATEVALUE($D677),Base!L$2)+1,0),"")</f>
        <v/>
      </c>
      <c r="O677" s="12" t="str">
        <f>IF(AND(($D677)&lt;&gt;"",($E677)&lt;&gt;""),IF(MIN(DATEVALUE($E677),Base!M$3)-MAX(DATEVALUE($D677),Base!M$2)+1&gt;=0,MIN(DATEVALUE($E677),Base!M$3)-MAX(DATEVALUE($D677),Base!M$2)+1,0),"")</f>
        <v/>
      </c>
      <c r="P677" s="12" t="str">
        <f>IF(AND(($D677)&lt;&gt;"",($E677)&lt;&gt;""),IF(MIN(DATEVALUE($E677),Base!N$3)-MAX(DATEVALUE($D677),Base!N$2)+1&gt;=0,MIN(DATEVALUE($E677),Base!N$3)-MAX(DATEVALUE($D677),Base!N$2)+1,0),"")</f>
        <v/>
      </c>
      <c r="Q677" s="12" t="str">
        <f>IF(AND(($D677)&lt;&gt;"",($E677)&lt;&gt;""),IF(MIN(DATEVALUE($E677),Base!O$3)-MAX(DATEVALUE($D677),Base!O$2)+1&gt;=0,MIN(DATEVALUE($E677),Base!O$3)-MAX(DATEVALUE($D677),Base!O$2)+1,0),"")</f>
        <v/>
      </c>
      <c r="R677" s="12" t="str">
        <f>IF(AND(($D677)&lt;&gt;"",($E677)&lt;&gt;""),IF(MIN(DATEVALUE($E677),Base!P$3)-MAX(DATEVALUE($D677),Base!P$2)+1&gt;=0,MIN(DATEVALUE($E677),Base!P$3)-MAX(DATEVALUE($D677),Base!P$2)+1,0),"")</f>
        <v/>
      </c>
      <c r="S677" s="12" t="str">
        <f>IF(AND(($D677)&lt;&gt;"",($E677)&lt;&gt;""),IF(MIN(DATEVALUE($E677),Base!Q$3)-MAX(DATEVALUE($D677),Base!Q$2)+1&gt;=0,MIN(DATEVALUE($E677),Base!Q$3)-MAX(DATEVALUE($D677),Base!Q$2)+1,0),"")</f>
        <v/>
      </c>
      <c r="T677" s="12" t="str">
        <f>IF(AND(($D677)&lt;&gt;"",($E677)&lt;&gt;""),IF(MIN(DATEVALUE($E677),Base!R$3)-MAX(DATEVALUE($D677),Base!R$2)+1&gt;=0,MIN(DATEVALUE($E677),Base!R$3)-MAX(DATEVALUE($D677),Base!R$2)+1,0),"")</f>
        <v/>
      </c>
      <c r="U677" s="12" t="str">
        <f>IF(AND(($D677)&lt;&gt;"",($E677)&lt;&gt;""),IF(MIN(DATEVALUE($E677),Base!S$3)-MAX(DATEVALUE($D677),Base!S$2)+1&gt;=0,MIN(DATEVALUE($E677),Base!S$3)-MAX(DATEVALUE($D677),Base!S$2)+1,0),"")</f>
        <v/>
      </c>
      <c r="V677" s="12" t="str">
        <f>IF(AND(($D677)&lt;&gt;"",($E677)&lt;&gt;""),IF(MIN(DATEVALUE($E677),Base!T$3)-MAX(DATEVALUE($D677),Base!T$2)+1&gt;=0,MIN(DATEVALUE($E677),Base!T$3)-MAX(DATEVALUE($D677),Base!T$2)+1,0),"")</f>
        <v/>
      </c>
      <c r="W677" s="12" t="str">
        <f>IF(AND(($D677)&lt;&gt;"",($E677)&lt;&gt;""),IF(MIN(DATEVALUE($E677),Base!U$3)-MAX(DATEVALUE($D677),Base!U$2)+1&gt;=0,MIN(DATEVALUE($E677),Base!U$3)-MAX(DATEVALUE($D677),Base!U$2)+1,0),"")</f>
        <v/>
      </c>
      <c r="X677" s="12" t="str">
        <f>IF(AND(($D677)&lt;&gt;"",($E677)&lt;&gt;""),IF(MIN(DATEVALUE($E677),Base!V$3)-MAX(DATEVALUE($D677),Base!V$2)+1&gt;=0,MIN(DATEVALUE($E677),Base!V$3)-MAX(DATEVALUE($D677),Base!V$2)+1,0),"")</f>
        <v/>
      </c>
      <c r="Y677" t="str">
        <f t="shared" si="153"/>
        <v/>
      </c>
      <c r="Z677" t="str">
        <f t="shared" si="154"/>
        <v/>
      </c>
      <c r="AA677" t="str">
        <f t="shared" si="155"/>
        <v/>
      </c>
      <c r="AB677" t="str">
        <f t="shared" si="156"/>
        <v/>
      </c>
      <c r="AC677" t="str">
        <f t="shared" si="157"/>
        <v/>
      </c>
      <c r="AD677" t="str">
        <f t="shared" si="158"/>
        <v/>
      </c>
      <c r="AE677" t="str">
        <f t="shared" si="159"/>
        <v/>
      </c>
      <c r="AF677" t="str">
        <f t="shared" si="160"/>
        <v/>
      </c>
      <c r="AG677" t="str">
        <f t="shared" si="161"/>
        <v/>
      </c>
      <c r="AH677" t="str">
        <f t="shared" si="162"/>
        <v/>
      </c>
      <c r="AI677" t="str">
        <f t="shared" si="163"/>
        <v/>
      </c>
      <c r="AJ677" t="str">
        <f t="shared" si="164"/>
        <v/>
      </c>
    </row>
    <row r="678" spans="1:36" x14ac:dyDescent="0.25">
      <c r="A678" s="3"/>
      <c r="B678" s="3"/>
      <c r="C678" s="4"/>
      <c r="D678" s="20"/>
      <c r="E678" s="20"/>
      <c r="F678" s="4"/>
      <c r="G678" s="4"/>
      <c r="H678" s="2"/>
      <c r="J678" s="4" t="str">
        <f t="shared" si="150"/>
        <v/>
      </c>
      <c r="K678" s="4" t="str">
        <f t="shared" si="151"/>
        <v/>
      </c>
      <c r="L678" s="31" t="str">
        <f t="shared" si="152"/>
        <v/>
      </c>
      <c r="M678" s="12" t="str">
        <f>IF(AND(($D678)&lt;&gt;"",($E678)&lt;&gt;""),IF(MIN(DATEVALUE($E678),Base!K$3)-MAX(DATEVALUE($D678),Base!K$2)+1&gt;=0,MIN(DATEVALUE($E678),Base!K$3)-MAX(DATEVALUE($D678),Base!K$2)+1,0),"")</f>
        <v/>
      </c>
      <c r="N678" s="12" t="str">
        <f>IF(AND(($D678)&lt;&gt;"",($E678)&lt;&gt;""),IF(MIN(DATEVALUE($E678),Base!L$3)-MAX(DATEVALUE($D678),Base!L$2)+1&gt;=0,MIN(DATEVALUE($E678),Base!L$3)-MAX(DATEVALUE($D678),Base!L$2)+1,0),"")</f>
        <v/>
      </c>
      <c r="O678" s="12" t="str">
        <f>IF(AND(($D678)&lt;&gt;"",($E678)&lt;&gt;""),IF(MIN(DATEVALUE($E678),Base!M$3)-MAX(DATEVALUE($D678),Base!M$2)+1&gt;=0,MIN(DATEVALUE($E678),Base!M$3)-MAX(DATEVALUE($D678),Base!M$2)+1,0),"")</f>
        <v/>
      </c>
      <c r="P678" s="12" t="str">
        <f>IF(AND(($D678)&lt;&gt;"",($E678)&lt;&gt;""),IF(MIN(DATEVALUE($E678),Base!N$3)-MAX(DATEVALUE($D678),Base!N$2)+1&gt;=0,MIN(DATEVALUE($E678),Base!N$3)-MAX(DATEVALUE($D678),Base!N$2)+1,0),"")</f>
        <v/>
      </c>
      <c r="Q678" s="12" t="str">
        <f>IF(AND(($D678)&lt;&gt;"",($E678)&lt;&gt;""),IF(MIN(DATEVALUE($E678),Base!O$3)-MAX(DATEVALUE($D678),Base!O$2)+1&gt;=0,MIN(DATEVALUE($E678),Base!O$3)-MAX(DATEVALUE($D678),Base!O$2)+1,0),"")</f>
        <v/>
      </c>
      <c r="R678" s="12" t="str">
        <f>IF(AND(($D678)&lt;&gt;"",($E678)&lt;&gt;""),IF(MIN(DATEVALUE($E678),Base!P$3)-MAX(DATEVALUE($D678),Base!P$2)+1&gt;=0,MIN(DATEVALUE($E678),Base!P$3)-MAX(DATEVALUE($D678),Base!P$2)+1,0),"")</f>
        <v/>
      </c>
      <c r="S678" s="12" t="str">
        <f>IF(AND(($D678)&lt;&gt;"",($E678)&lt;&gt;""),IF(MIN(DATEVALUE($E678),Base!Q$3)-MAX(DATEVALUE($D678),Base!Q$2)+1&gt;=0,MIN(DATEVALUE($E678),Base!Q$3)-MAX(DATEVALUE($D678),Base!Q$2)+1,0),"")</f>
        <v/>
      </c>
      <c r="T678" s="12" t="str">
        <f>IF(AND(($D678)&lt;&gt;"",($E678)&lt;&gt;""),IF(MIN(DATEVALUE($E678),Base!R$3)-MAX(DATEVALUE($D678),Base!R$2)+1&gt;=0,MIN(DATEVALUE($E678),Base!R$3)-MAX(DATEVALUE($D678),Base!R$2)+1,0),"")</f>
        <v/>
      </c>
      <c r="U678" s="12" t="str">
        <f>IF(AND(($D678)&lt;&gt;"",($E678)&lt;&gt;""),IF(MIN(DATEVALUE($E678),Base!S$3)-MAX(DATEVALUE($D678),Base!S$2)+1&gt;=0,MIN(DATEVALUE($E678),Base!S$3)-MAX(DATEVALUE($D678),Base!S$2)+1,0),"")</f>
        <v/>
      </c>
      <c r="V678" s="12" t="str">
        <f>IF(AND(($D678)&lt;&gt;"",($E678)&lt;&gt;""),IF(MIN(DATEVALUE($E678),Base!T$3)-MAX(DATEVALUE($D678),Base!T$2)+1&gt;=0,MIN(DATEVALUE($E678),Base!T$3)-MAX(DATEVALUE($D678),Base!T$2)+1,0),"")</f>
        <v/>
      </c>
      <c r="W678" s="12" t="str">
        <f>IF(AND(($D678)&lt;&gt;"",($E678)&lt;&gt;""),IF(MIN(DATEVALUE($E678),Base!U$3)-MAX(DATEVALUE($D678),Base!U$2)+1&gt;=0,MIN(DATEVALUE($E678),Base!U$3)-MAX(DATEVALUE($D678),Base!U$2)+1,0),"")</f>
        <v/>
      </c>
      <c r="X678" s="12" t="str">
        <f>IF(AND(($D678)&lt;&gt;"",($E678)&lt;&gt;""),IF(MIN(DATEVALUE($E678),Base!V$3)-MAX(DATEVALUE($D678),Base!V$2)+1&gt;=0,MIN(DATEVALUE($E678),Base!V$3)-MAX(DATEVALUE($D678),Base!V$2)+1,0),"")</f>
        <v/>
      </c>
      <c r="Y678" t="str">
        <f t="shared" si="153"/>
        <v/>
      </c>
      <c r="Z678" t="str">
        <f t="shared" si="154"/>
        <v/>
      </c>
      <c r="AA678" t="str">
        <f t="shared" si="155"/>
        <v/>
      </c>
      <c r="AB678" t="str">
        <f t="shared" si="156"/>
        <v/>
      </c>
      <c r="AC678" t="str">
        <f t="shared" si="157"/>
        <v/>
      </c>
      <c r="AD678" t="str">
        <f t="shared" si="158"/>
        <v/>
      </c>
      <c r="AE678" t="str">
        <f t="shared" si="159"/>
        <v/>
      </c>
      <c r="AF678" t="str">
        <f t="shared" si="160"/>
        <v/>
      </c>
      <c r="AG678" t="str">
        <f t="shared" si="161"/>
        <v/>
      </c>
      <c r="AH678" t="str">
        <f t="shared" si="162"/>
        <v/>
      </c>
      <c r="AI678" t="str">
        <f t="shared" si="163"/>
        <v/>
      </c>
      <c r="AJ678" t="str">
        <f t="shared" si="164"/>
        <v/>
      </c>
    </row>
    <row r="679" spans="1:36" x14ac:dyDescent="0.25">
      <c r="A679" s="3"/>
      <c r="B679" s="3"/>
      <c r="C679" s="4"/>
      <c r="D679" s="20"/>
      <c r="E679" s="20"/>
      <c r="F679" s="4"/>
      <c r="G679" s="4"/>
      <c r="H679" s="2"/>
      <c r="J679" s="4" t="str">
        <f t="shared" si="150"/>
        <v/>
      </c>
      <c r="K679" s="4" t="str">
        <f t="shared" si="151"/>
        <v/>
      </c>
      <c r="L679" s="31" t="str">
        <f t="shared" si="152"/>
        <v/>
      </c>
      <c r="M679" s="12" t="str">
        <f>IF(AND(($D679)&lt;&gt;"",($E679)&lt;&gt;""),IF(MIN(DATEVALUE($E679),Base!K$3)-MAX(DATEVALUE($D679),Base!K$2)+1&gt;=0,MIN(DATEVALUE($E679),Base!K$3)-MAX(DATEVALUE($D679),Base!K$2)+1,0),"")</f>
        <v/>
      </c>
      <c r="N679" s="12" t="str">
        <f>IF(AND(($D679)&lt;&gt;"",($E679)&lt;&gt;""),IF(MIN(DATEVALUE($E679),Base!L$3)-MAX(DATEVALUE($D679),Base!L$2)+1&gt;=0,MIN(DATEVALUE($E679),Base!L$3)-MAX(DATEVALUE($D679),Base!L$2)+1,0),"")</f>
        <v/>
      </c>
      <c r="O679" s="12" t="str">
        <f>IF(AND(($D679)&lt;&gt;"",($E679)&lt;&gt;""),IF(MIN(DATEVALUE($E679),Base!M$3)-MAX(DATEVALUE($D679),Base!M$2)+1&gt;=0,MIN(DATEVALUE($E679),Base!M$3)-MAX(DATEVALUE($D679),Base!M$2)+1,0),"")</f>
        <v/>
      </c>
      <c r="P679" s="12" t="str">
        <f>IF(AND(($D679)&lt;&gt;"",($E679)&lt;&gt;""),IF(MIN(DATEVALUE($E679),Base!N$3)-MAX(DATEVALUE($D679),Base!N$2)+1&gt;=0,MIN(DATEVALUE($E679),Base!N$3)-MAX(DATEVALUE($D679),Base!N$2)+1,0),"")</f>
        <v/>
      </c>
      <c r="Q679" s="12" t="str">
        <f>IF(AND(($D679)&lt;&gt;"",($E679)&lt;&gt;""),IF(MIN(DATEVALUE($E679),Base!O$3)-MAX(DATEVALUE($D679),Base!O$2)+1&gt;=0,MIN(DATEVALUE($E679),Base!O$3)-MAX(DATEVALUE($D679),Base!O$2)+1,0),"")</f>
        <v/>
      </c>
      <c r="R679" s="12" t="str">
        <f>IF(AND(($D679)&lt;&gt;"",($E679)&lt;&gt;""),IF(MIN(DATEVALUE($E679),Base!P$3)-MAX(DATEVALUE($D679),Base!P$2)+1&gt;=0,MIN(DATEVALUE($E679),Base!P$3)-MAX(DATEVALUE($D679),Base!P$2)+1,0),"")</f>
        <v/>
      </c>
      <c r="S679" s="12" t="str">
        <f>IF(AND(($D679)&lt;&gt;"",($E679)&lt;&gt;""),IF(MIN(DATEVALUE($E679),Base!Q$3)-MAX(DATEVALUE($D679),Base!Q$2)+1&gt;=0,MIN(DATEVALUE($E679),Base!Q$3)-MAX(DATEVALUE($D679),Base!Q$2)+1,0),"")</f>
        <v/>
      </c>
      <c r="T679" s="12" t="str">
        <f>IF(AND(($D679)&lt;&gt;"",($E679)&lt;&gt;""),IF(MIN(DATEVALUE($E679),Base!R$3)-MAX(DATEVALUE($D679),Base!R$2)+1&gt;=0,MIN(DATEVALUE($E679),Base!R$3)-MAX(DATEVALUE($D679),Base!R$2)+1,0),"")</f>
        <v/>
      </c>
      <c r="U679" s="12" t="str">
        <f>IF(AND(($D679)&lt;&gt;"",($E679)&lt;&gt;""),IF(MIN(DATEVALUE($E679),Base!S$3)-MAX(DATEVALUE($D679),Base!S$2)+1&gt;=0,MIN(DATEVALUE($E679),Base!S$3)-MAX(DATEVALUE($D679),Base!S$2)+1,0),"")</f>
        <v/>
      </c>
      <c r="V679" s="12" t="str">
        <f>IF(AND(($D679)&lt;&gt;"",($E679)&lt;&gt;""),IF(MIN(DATEVALUE($E679),Base!T$3)-MAX(DATEVALUE($D679),Base!T$2)+1&gt;=0,MIN(DATEVALUE($E679),Base!T$3)-MAX(DATEVALUE($D679),Base!T$2)+1,0),"")</f>
        <v/>
      </c>
      <c r="W679" s="12" t="str">
        <f>IF(AND(($D679)&lt;&gt;"",($E679)&lt;&gt;""),IF(MIN(DATEVALUE($E679),Base!U$3)-MAX(DATEVALUE($D679),Base!U$2)+1&gt;=0,MIN(DATEVALUE($E679),Base!U$3)-MAX(DATEVALUE($D679),Base!U$2)+1,0),"")</f>
        <v/>
      </c>
      <c r="X679" s="12" t="str">
        <f>IF(AND(($D679)&lt;&gt;"",($E679)&lt;&gt;""),IF(MIN(DATEVALUE($E679),Base!V$3)-MAX(DATEVALUE($D679),Base!V$2)+1&gt;=0,MIN(DATEVALUE($E679),Base!V$3)-MAX(DATEVALUE($D679),Base!V$2)+1,0),"")</f>
        <v/>
      </c>
      <c r="Y679" t="str">
        <f t="shared" si="153"/>
        <v/>
      </c>
      <c r="Z679" t="str">
        <f t="shared" si="154"/>
        <v/>
      </c>
      <c r="AA679" t="str">
        <f t="shared" si="155"/>
        <v/>
      </c>
      <c r="AB679" t="str">
        <f t="shared" si="156"/>
        <v/>
      </c>
      <c r="AC679" t="str">
        <f t="shared" si="157"/>
        <v/>
      </c>
      <c r="AD679" t="str">
        <f t="shared" si="158"/>
        <v/>
      </c>
      <c r="AE679" t="str">
        <f t="shared" si="159"/>
        <v/>
      </c>
      <c r="AF679" t="str">
        <f t="shared" si="160"/>
        <v/>
      </c>
      <c r="AG679" t="str">
        <f t="shared" si="161"/>
        <v/>
      </c>
      <c r="AH679" t="str">
        <f t="shared" si="162"/>
        <v/>
      </c>
      <c r="AI679" t="str">
        <f t="shared" si="163"/>
        <v/>
      </c>
      <c r="AJ679" t="str">
        <f t="shared" si="164"/>
        <v/>
      </c>
    </row>
    <row r="680" spans="1:36" x14ac:dyDescent="0.25">
      <c r="A680" s="3"/>
      <c r="B680" s="3"/>
      <c r="C680" s="4"/>
      <c r="D680" s="20"/>
      <c r="E680" s="20"/>
      <c r="F680" s="4"/>
      <c r="G680" s="4"/>
      <c r="H680" s="2"/>
      <c r="J680" s="4" t="str">
        <f t="shared" si="150"/>
        <v/>
      </c>
      <c r="K680" s="4" t="str">
        <f t="shared" si="151"/>
        <v/>
      </c>
      <c r="L680" s="31" t="str">
        <f t="shared" si="152"/>
        <v/>
      </c>
      <c r="M680" s="12" t="str">
        <f>IF(AND(($D680)&lt;&gt;"",($E680)&lt;&gt;""),IF(MIN(DATEVALUE($E680),Base!K$3)-MAX(DATEVALUE($D680),Base!K$2)+1&gt;=0,MIN(DATEVALUE($E680),Base!K$3)-MAX(DATEVALUE($D680),Base!K$2)+1,0),"")</f>
        <v/>
      </c>
      <c r="N680" s="12" t="str">
        <f>IF(AND(($D680)&lt;&gt;"",($E680)&lt;&gt;""),IF(MIN(DATEVALUE($E680),Base!L$3)-MAX(DATEVALUE($D680),Base!L$2)+1&gt;=0,MIN(DATEVALUE($E680),Base!L$3)-MAX(DATEVALUE($D680),Base!L$2)+1,0),"")</f>
        <v/>
      </c>
      <c r="O680" s="12" t="str">
        <f>IF(AND(($D680)&lt;&gt;"",($E680)&lt;&gt;""),IF(MIN(DATEVALUE($E680),Base!M$3)-MAX(DATEVALUE($D680),Base!M$2)+1&gt;=0,MIN(DATEVALUE($E680),Base!M$3)-MAX(DATEVALUE($D680),Base!M$2)+1,0),"")</f>
        <v/>
      </c>
      <c r="P680" s="12" t="str">
        <f>IF(AND(($D680)&lt;&gt;"",($E680)&lt;&gt;""),IF(MIN(DATEVALUE($E680),Base!N$3)-MAX(DATEVALUE($D680),Base!N$2)+1&gt;=0,MIN(DATEVALUE($E680),Base!N$3)-MAX(DATEVALUE($D680),Base!N$2)+1,0),"")</f>
        <v/>
      </c>
      <c r="Q680" s="12" t="str">
        <f>IF(AND(($D680)&lt;&gt;"",($E680)&lt;&gt;""),IF(MIN(DATEVALUE($E680),Base!O$3)-MAX(DATEVALUE($D680),Base!O$2)+1&gt;=0,MIN(DATEVALUE($E680),Base!O$3)-MAX(DATEVALUE($D680),Base!O$2)+1,0),"")</f>
        <v/>
      </c>
      <c r="R680" s="12" t="str">
        <f>IF(AND(($D680)&lt;&gt;"",($E680)&lt;&gt;""),IF(MIN(DATEVALUE($E680),Base!P$3)-MAX(DATEVALUE($D680),Base!P$2)+1&gt;=0,MIN(DATEVALUE($E680),Base!P$3)-MAX(DATEVALUE($D680),Base!P$2)+1,0),"")</f>
        <v/>
      </c>
      <c r="S680" s="12" t="str">
        <f>IF(AND(($D680)&lt;&gt;"",($E680)&lt;&gt;""),IF(MIN(DATEVALUE($E680),Base!Q$3)-MAX(DATEVALUE($D680),Base!Q$2)+1&gt;=0,MIN(DATEVALUE($E680),Base!Q$3)-MAX(DATEVALUE($D680),Base!Q$2)+1,0),"")</f>
        <v/>
      </c>
      <c r="T680" s="12" t="str">
        <f>IF(AND(($D680)&lt;&gt;"",($E680)&lt;&gt;""),IF(MIN(DATEVALUE($E680),Base!R$3)-MAX(DATEVALUE($D680),Base!R$2)+1&gt;=0,MIN(DATEVALUE($E680),Base!R$3)-MAX(DATEVALUE($D680),Base!R$2)+1,0),"")</f>
        <v/>
      </c>
      <c r="U680" s="12" t="str">
        <f>IF(AND(($D680)&lt;&gt;"",($E680)&lt;&gt;""),IF(MIN(DATEVALUE($E680),Base!S$3)-MAX(DATEVALUE($D680),Base!S$2)+1&gt;=0,MIN(DATEVALUE($E680),Base!S$3)-MAX(DATEVALUE($D680),Base!S$2)+1,0),"")</f>
        <v/>
      </c>
      <c r="V680" s="12" t="str">
        <f>IF(AND(($D680)&lt;&gt;"",($E680)&lt;&gt;""),IF(MIN(DATEVALUE($E680),Base!T$3)-MAX(DATEVALUE($D680),Base!T$2)+1&gt;=0,MIN(DATEVALUE($E680),Base!T$3)-MAX(DATEVALUE($D680),Base!T$2)+1,0),"")</f>
        <v/>
      </c>
      <c r="W680" s="12" t="str">
        <f>IF(AND(($D680)&lt;&gt;"",($E680)&lt;&gt;""),IF(MIN(DATEVALUE($E680),Base!U$3)-MAX(DATEVALUE($D680),Base!U$2)+1&gt;=0,MIN(DATEVALUE($E680),Base!U$3)-MAX(DATEVALUE($D680),Base!U$2)+1,0),"")</f>
        <v/>
      </c>
      <c r="X680" s="12" t="str">
        <f>IF(AND(($D680)&lt;&gt;"",($E680)&lt;&gt;""),IF(MIN(DATEVALUE($E680),Base!V$3)-MAX(DATEVALUE($D680),Base!V$2)+1&gt;=0,MIN(DATEVALUE($E680),Base!V$3)-MAX(DATEVALUE($D680),Base!V$2)+1,0),"")</f>
        <v/>
      </c>
      <c r="Y680" t="str">
        <f t="shared" si="153"/>
        <v/>
      </c>
      <c r="Z680" t="str">
        <f t="shared" si="154"/>
        <v/>
      </c>
      <c r="AA680" t="str">
        <f t="shared" si="155"/>
        <v/>
      </c>
      <c r="AB680" t="str">
        <f t="shared" si="156"/>
        <v/>
      </c>
      <c r="AC680" t="str">
        <f t="shared" si="157"/>
        <v/>
      </c>
      <c r="AD680" t="str">
        <f t="shared" si="158"/>
        <v/>
      </c>
      <c r="AE680" t="str">
        <f t="shared" si="159"/>
        <v/>
      </c>
      <c r="AF680" t="str">
        <f t="shared" si="160"/>
        <v/>
      </c>
      <c r="AG680" t="str">
        <f t="shared" si="161"/>
        <v/>
      </c>
      <c r="AH680" t="str">
        <f t="shared" si="162"/>
        <v/>
      </c>
      <c r="AI680" t="str">
        <f t="shared" si="163"/>
        <v/>
      </c>
      <c r="AJ680" t="str">
        <f t="shared" si="164"/>
        <v/>
      </c>
    </row>
    <row r="681" spans="1:36" x14ac:dyDescent="0.25">
      <c r="A681" s="3"/>
      <c r="B681" s="3"/>
      <c r="C681" s="4"/>
      <c r="D681" s="20"/>
      <c r="E681" s="20"/>
      <c r="F681" s="4"/>
      <c r="G681" s="4"/>
      <c r="H681" s="2"/>
      <c r="J681" s="4" t="str">
        <f t="shared" si="150"/>
        <v/>
      </c>
      <c r="K681" s="4" t="str">
        <f t="shared" si="151"/>
        <v/>
      </c>
      <c r="L681" s="31" t="str">
        <f t="shared" si="152"/>
        <v/>
      </c>
      <c r="M681" s="12" t="str">
        <f>IF(AND(($D681)&lt;&gt;"",($E681)&lt;&gt;""),IF(MIN(DATEVALUE($E681),Base!K$3)-MAX(DATEVALUE($D681),Base!K$2)+1&gt;=0,MIN(DATEVALUE($E681),Base!K$3)-MAX(DATEVALUE($D681),Base!K$2)+1,0),"")</f>
        <v/>
      </c>
      <c r="N681" s="12" t="str">
        <f>IF(AND(($D681)&lt;&gt;"",($E681)&lt;&gt;""),IF(MIN(DATEVALUE($E681),Base!L$3)-MAX(DATEVALUE($D681),Base!L$2)+1&gt;=0,MIN(DATEVALUE($E681),Base!L$3)-MAX(DATEVALUE($D681),Base!L$2)+1,0),"")</f>
        <v/>
      </c>
      <c r="O681" s="12" t="str">
        <f>IF(AND(($D681)&lt;&gt;"",($E681)&lt;&gt;""),IF(MIN(DATEVALUE($E681),Base!M$3)-MAX(DATEVALUE($D681),Base!M$2)+1&gt;=0,MIN(DATEVALUE($E681),Base!M$3)-MAX(DATEVALUE($D681),Base!M$2)+1,0),"")</f>
        <v/>
      </c>
      <c r="P681" s="12" t="str">
        <f>IF(AND(($D681)&lt;&gt;"",($E681)&lt;&gt;""),IF(MIN(DATEVALUE($E681),Base!N$3)-MAX(DATEVALUE($D681),Base!N$2)+1&gt;=0,MIN(DATEVALUE($E681),Base!N$3)-MAX(DATEVALUE($D681),Base!N$2)+1,0),"")</f>
        <v/>
      </c>
      <c r="Q681" s="12" t="str">
        <f>IF(AND(($D681)&lt;&gt;"",($E681)&lt;&gt;""),IF(MIN(DATEVALUE($E681),Base!O$3)-MAX(DATEVALUE($D681),Base!O$2)+1&gt;=0,MIN(DATEVALUE($E681),Base!O$3)-MAX(DATEVALUE($D681),Base!O$2)+1,0),"")</f>
        <v/>
      </c>
      <c r="R681" s="12" t="str">
        <f>IF(AND(($D681)&lt;&gt;"",($E681)&lt;&gt;""),IF(MIN(DATEVALUE($E681),Base!P$3)-MAX(DATEVALUE($D681),Base!P$2)+1&gt;=0,MIN(DATEVALUE($E681),Base!P$3)-MAX(DATEVALUE($D681),Base!P$2)+1,0),"")</f>
        <v/>
      </c>
      <c r="S681" s="12" t="str">
        <f>IF(AND(($D681)&lt;&gt;"",($E681)&lt;&gt;""),IF(MIN(DATEVALUE($E681),Base!Q$3)-MAX(DATEVALUE($D681),Base!Q$2)+1&gt;=0,MIN(DATEVALUE($E681),Base!Q$3)-MAX(DATEVALUE($D681),Base!Q$2)+1,0),"")</f>
        <v/>
      </c>
      <c r="T681" s="12" t="str">
        <f>IF(AND(($D681)&lt;&gt;"",($E681)&lt;&gt;""),IF(MIN(DATEVALUE($E681),Base!R$3)-MAX(DATEVALUE($D681),Base!R$2)+1&gt;=0,MIN(DATEVALUE($E681),Base!R$3)-MAX(DATEVALUE($D681),Base!R$2)+1,0),"")</f>
        <v/>
      </c>
      <c r="U681" s="12" t="str">
        <f>IF(AND(($D681)&lt;&gt;"",($E681)&lt;&gt;""),IF(MIN(DATEVALUE($E681),Base!S$3)-MAX(DATEVALUE($D681),Base!S$2)+1&gt;=0,MIN(DATEVALUE($E681),Base!S$3)-MAX(DATEVALUE($D681),Base!S$2)+1,0),"")</f>
        <v/>
      </c>
      <c r="V681" s="12" t="str">
        <f>IF(AND(($D681)&lt;&gt;"",($E681)&lt;&gt;""),IF(MIN(DATEVALUE($E681),Base!T$3)-MAX(DATEVALUE($D681),Base!T$2)+1&gt;=0,MIN(DATEVALUE($E681),Base!T$3)-MAX(DATEVALUE($D681),Base!T$2)+1,0),"")</f>
        <v/>
      </c>
      <c r="W681" s="12" t="str">
        <f>IF(AND(($D681)&lt;&gt;"",($E681)&lt;&gt;""),IF(MIN(DATEVALUE($E681),Base!U$3)-MAX(DATEVALUE($D681),Base!U$2)+1&gt;=0,MIN(DATEVALUE($E681),Base!U$3)-MAX(DATEVALUE($D681),Base!U$2)+1,0),"")</f>
        <v/>
      </c>
      <c r="X681" s="12" t="str">
        <f>IF(AND(($D681)&lt;&gt;"",($E681)&lt;&gt;""),IF(MIN(DATEVALUE($E681),Base!V$3)-MAX(DATEVALUE($D681),Base!V$2)+1&gt;=0,MIN(DATEVALUE($E681),Base!V$3)-MAX(DATEVALUE($D681),Base!V$2)+1,0),"")</f>
        <v/>
      </c>
      <c r="Y681" t="str">
        <f t="shared" si="153"/>
        <v/>
      </c>
      <c r="Z681" t="str">
        <f t="shared" si="154"/>
        <v/>
      </c>
      <c r="AA681" t="str">
        <f t="shared" si="155"/>
        <v/>
      </c>
      <c r="AB681" t="str">
        <f t="shared" si="156"/>
        <v/>
      </c>
      <c r="AC681" t="str">
        <f t="shared" si="157"/>
        <v/>
      </c>
      <c r="AD681" t="str">
        <f t="shared" si="158"/>
        <v/>
      </c>
      <c r="AE681" t="str">
        <f t="shared" si="159"/>
        <v/>
      </c>
      <c r="AF681" t="str">
        <f t="shared" si="160"/>
        <v/>
      </c>
      <c r="AG681" t="str">
        <f t="shared" si="161"/>
        <v/>
      </c>
      <c r="AH681" t="str">
        <f t="shared" si="162"/>
        <v/>
      </c>
      <c r="AI681" t="str">
        <f t="shared" si="163"/>
        <v/>
      </c>
      <c r="AJ681" t="str">
        <f t="shared" si="164"/>
        <v/>
      </c>
    </row>
    <row r="682" spans="1:36" x14ac:dyDescent="0.25">
      <c r="A682" s="3"/>
      <c r="B682" s="3"/>
      <c r="C682" s="4"/>
      <c r="D682" s="20"/>
      <c r="E682" s="20"/>
      <c r="F682" s="4"/>
      <c r="G682" s="4"/>
      <c r="H682" s="2"/>
      <c r="J682" s="4" t="str">
        <f t="shared" si="150"/>
        <v/>
      </c>
      <c r="K682" s="4" t="str">
        <f t="shared" si="151"/>
        <v/>
      </c>
      <c r="L682" s="31" t="str">
        <f t="shared" si="152"/>
        <v/>
      </c>
      <c r="M682" s="12" t="str">
        <f>IF(AND(($D682)&lt;&gt;"",($E682)&lt;&gt;""),IF(MIN(DATEVALUE($E682),Base!K$3)-MAX(DATEVALUE($D682),Base!K$2)+1&gt;=0,MIN(DATEVALUE($E682),Base!K$3)-MAX(DATEVALUE($D682),Base!K$2)+1,0),"")</f>
        <v/>
      </c>
      <c r="N682" s="12" t="str">
        <f>IF(AND(($D682)&lt;&gt;"",($E682)&lt;&gt;""),IF(MIN(DATEVALUE($E682),Base!L$3)-MAX(DATEVALUE($D682),Base!L$2)+1&gt;=0,MIN(DATEVALUE($E682),Base!L$3)-MAX(DATEVALUE($D682),Base!L$2)+1,0),"")</f>
        <v/>
      </c>
      <c r="O682" s="12" t="str">
        <f>IF(AND(($D682)&lt;&gt;"",($E682)&lt;&gt;""),IF(MIN(DATEVALUE($E682),Base!M$3)-MAX(DATEVALUE($D682),Base!M$2)+1&gt;=0,MIN(DATEVALUE($E682),Base!M$3)-MAX(DATEVALUE($D682),Base!M$2)+1,0),"")</f>
        <v/>
      </c>
      <c r="P682" s="12" t="str">
        <f>IF(AND(($D682)&lt;&gt;"",($E682)&lt;&gt;""),IF(MIN(DATEVALUE($E682),Base!N$3)-MAX(DATEVALUE($D682),Base!N$2)+1&gt;=0,MIN(DATEVALUE($E682),Base!N$3)-MAX(DATEVALUE($D682),Base!N$2)+1,0),"")</f>
        <v/>
      </c>
      <c r="Q682" s="12" t="str">
        <f>IF(AND(($D682)&lt;&gt;"",($E682)&lt;&gt;""),IF(MIN(DATEVALUE($E682),Base!O$3)-MAX(DATEVALUE($D682),Base!O$2)+1&gt;=0,MIN(DATEVALUE($E682),Base!O$3)-MAX(DATEVALUE($D682),Base!O$2)+1,0),"")</f>
        <v/>
      </c>
      <c r="R682" s="12" t="str">
        <f>IF(AND(($D682)&lt;&gt;"",($E682)&lt;&gt;""),IF(MIN(DATEVALUE($E682),Base!P$3)-MAX(DATEVALUE($D682),Base!P$2)+1&gt;=0,MIN(DATEVALUE($E682),Base!P$3)-MAX(DATEVALUE($D682),Base!P$2)+1,0),"")</f>
        <v/>
      </c>
      <c r="S682" s="12" t="str">
        <f>IF(AND(($D682)&lt;&gt;"",($E682)&lt;&gt;""),IF(MIN(DATEVALUE($E682),Base!Q$3)-MAX(DATEVALUE($D682),Base!Q$2)+1&gt;=0,MIN(DATEVALUE($E682),Base!Q$3)-MAX(DATEVALUE($D682),Base!Q$2)+1,0),"")</f>
        <v/>
      </c>
      <c r="T682" s="12" t="str">
        <f>IF(AND(($D682)&lt;&gt;"",($E682)&lt;&gt;""),IF(MIN(DATEVALUE($E682),Base!R$3)-MAX(DATEVALUE($D682),Base!R$2)+1&gt;=0,MIN(DATEVALUE($E682),Base!R$3)-MAX(DATEVALUE($D682),Base!R$2)+1,0),"")</f>
        <v/>
      </c>
      <c r="U682" s="12" t="str">
        <f>IF(AND(($D682)&lt;&gt;"",($E682)&lt;&gt;""),IF(MIN(DATEVALUE($E682),Base!S$3)-MAX(DATEVALUE($D682),Base!S$2)+1&gt;=0,MIN(DATEVALUE($E682),Base!S$3)-MAX(DATEVALUE($D682),Base!S$2)+1,0),"")</f>
        <v/>
      </c>
      <c r="V682" s="12" t="str">
        <f>IF(AND(($D682)&lt;&gt;"",($E682)&lt;&gt;""),IF(MIN(DATEVALUE($E682),Base!T$3)-MAX(DATEVALUE($D682),Base!T$2)+1&gt;=0,MIN(DATEVALUE($E682),Base!T$3)-MAX(DATEVALUE($D682),Base!T$2)+1,0),"")</f>
        <v/>
      </c>
      <c r="W682" s="12" t="str">
        <f>IF(AND(($D682)&lt;&gt;"",($E682)&lt;&gt;""),IF(MIN(DATEVALUE($E682),Base!U$3)-MAX(DATEVALUE($D682),Base!U$2)+1&gt;=0,MIN(DATEVALUE($E682),Base!U$3)-MAX(DATEVALUE($D682),Base!U$2)+1,0),"")</f>
        <v/>
      </c>
      <c r="X682" s="12" t="str">
        <f>IF(AND(($D682)&lt;&gt;"",($E682)&lt;&gt;""),IF(MIN(DATEVALUE($E682),Base!V$3)-MAX(DATEVALUE($D682),Base!V$2)+1&gt;=0,MIN(DATEVALUE($E682),Base!V$3)-MAX(DATEVALUE($D682),Base!V$2)+1,0),"")</f>
        <v/>
      </c>
      <c r="Y682" t="str">
        <f t="shared" si="153"/>
        <v/>
      </c>
      <c r="Z682" t="str">
        <f t="shared" si="154"/>
        <v/>
      </c>
      <c r="AA682" t="str">
        <f t="shared" si="155"/>
        <v/>
      </c>
      <c r="AB682" t="str">
        <f t="shared" si="156"/>
        <v/>
      </c>
      <c r="AC682" t="str">
        <f t="shared" si="157"/>
        <v/>
      </c>
      <c r="AD682" t="str">
        <f t="shared" si="158"/>
        <v/>
      </c>
      <c r="AE682" t="str">
        <f t="shared" si="159"/>
        <v/>
      </c>
      <c r="AF682" t="str">
        <f t="shared" si="160"/>
        <v/>
      </c>
      <c r="AG682" t="str">
        <f t="shared" si="161"/>
        <v/>
      </c>
      <c r="AH682" t="str">
        <f t="shared" si="162"/>
        <v/>
      </c>
      <c r="AI682" t="str">
        <f t="shared" si="163"/>
        <v/>
      </c>
      <c r="AJ682" t="str">
        <f t="shared" si="164"/>
        <v/>
      </c>
    </row>
    <row r="683" spans="1:36" x14ac:dyDescent="0.25">
      <c r="A683" s="3"/>
      <c r="B683" s="3"/>
      <c r="C683" s="4"/>
      <c r="D683" s="20"/>
      <c r="E683" s="20"/>
      <c r="F683" s="4"/>
      <c r="G683" s="4"/>
      <c r="H683" s="2"/>
      <c r="J683" s="4" t="str">
        <f t="shared" si="150"/>
        <v/>
      </c>
      <c r="K683" s="4" t="str">
        <f t="shared" si="151"/>
        <v/>
      </c>
      <c r="L683" s="31" t="str">
        <f t="shared" si="152"/>
        <v/>
      </c>
      <c r="M683" s="12" t="str">
        <f>IF(AND(($D683)&lt;&gt;"",($E683)&lt;&gt;""),IF(MIN(DATEVALUE($E683),Base!K$3)-MAX(DATEVALUE($D683),Base!K$2)+1&gt;=0,MIN(DATEVALUE($E683),Base!K$3)-MAX(DATEVALUE($D683),Base!K$2)+1,0),"")</f>
        <v/>
      </c>
      <c r="N683" s="12" t="str">
        <f>IF(AND(($D683)&lt;&gt;"",($E683)&lt;&gt;""),IF(MIN(DATEVALUE($E683),Base!L$3)-MAX(DATEVALUE($D683),Base!L$2)+1&gt;=0,MIN(DATEVALUE($E683),Base!L$3)-MAX(DATEVALUE($D683),Base!L$2)+1,0),"")</f>
        <v/>
      </c>
      <c r="O683" s="12" t="str">
        <f>IF(AND(($D683)&lt;&gt;"",($E683)&lt;&gt;""),IF(MIN(DATEVALUE($E683),Base!M$3)-MAX(DATEVALUE($D683),Base!M$2)+1&gt;=0,MIN(DATEVALUE($E683),Base!M$3)-MAX(DATEVALUE($D683),Base!M$2)+1,0),"")</f>
        <v/>
      </c>
      <c r="P683" s="12" t="str">
        <f>IF(AND(($D683)&lt;&gt;"",($E683)&lt;&gt;""),IF(MIN(DATEVALUE($E683),Base!N$3)-MAX(DATEVALUE($D683),Base!N$2)+1&gt;=0,MIN(DATEVALUE($E683),Base!N$3)-MAX(DATEVALUE($D683),Base!N$2)+1,0),"")</f>
        <v/>
      </c>
      <c r="Q683" s="12" t="str">
        <f>IF(AND(($D683)&lt;&gt;"",($E683)&lt;&gt;""),IF(MIN(DATEVALUE($E683),Base!O$3)-MAX(DATEVALUE($D683),Base!O$2)+1&gt;=0,MIN(DATEVALUE($E683),Base!O$3)-MAX(DATEVALUE($D683),Base!O$2)+1,0),"")</f>
        <v/>
      </c>
      <c r="R683" s="12" t="str">
        <f>IF(AND(($D683)&lt;&gt;"",($E683)&lt;&gt;""),IF(MIN(DATEVALUE($E683),Base!P$3)-MAX(DATEVALUE($D683),Base!P$2)+1&gt;=0,MIN(DATEVALUE($E683),Base!P$3)-MAX(DATEVALUE($D683),Base!P$2)+1,0),"")</f>
        <v/>
      </c>
      <c r="S683" s="12" t="str">
        <f>IF(AND(($D683)&lt;&gt;"",($E683)&lt;&gt;""),IF(MIN(DATEVALUE($E683),Base!Q$3)-MAX(DATEVALUE($D683),Base!Q$2)+1&gt;=0,MIN(DATEVALUE($E683),Base!Q$3)-MAX(DATEVALUE($D683),Base!Q$2)+1,0),"")</f>
        <v/>
      </c>
      <c r="T683" s="12" t="str">
        <f>IF(AND(($D683)&lt;&gt;"",($E683)&lt;&gt;""),IF(MIN(DATEVALUE($E683),Base!R$3)-MAX(DATEVALUE($D683),Base!R$2)+1&gt;=0,MIN(DATEVALUE($E683),Base!R$3)-MAX(DATEVALUE($D683),Base!R$2)+1,0),"")</f>
        <v/>
      </c>
      <c r="U683" s="12" t="str">
        <f>IF(AND(($D683)&lt;&gt;"",($E683)&lt;&gt;""),IF(MIN(DATEVALUE($E683),Base!S$3)-MAX(DATEVALUE($D683),Base!S$2)+1&gt;=0,MIN(DATEVALUE($E683),Base!S$3)-MAX(DATEVALUE($D683),Base!S$2)+1,0),"")</f>
        <v/>
      </c>
      <c r="V683" s="12" t="str">
        <f>IF(AND(($D683)&lt;&gt;"",($E683)&lt;&gt;""),IF(MIN(DATEVALUE($E683),Base!T$3)-MAX(DATEVALUE($D683),Base!T$2)+1&gt;=0,MIN(DATEVALUE($E683),Base!T$3)-MAX(DATEVALUE($D683),Base!T$2)+1,0),"")</f>
        <v/>
      </c>
      <c r="W683" s="12" t="str">
        <f>IF(AND(($D683)&lt;&gt;"",($E683)&lt;&gt;""),IF(MIN(DATEVALUE($E683),Base!U$3)-MAX(DATEVALUE($D683),Base!U$2)+1&gt;=0,MIN(DATEVALUE($E683),Base!U$3)-MAX(DATEVALUE($D683),Base!U$2)+1,0),"")</f>
        <v/>
      </c>
      <c r="X683" s="12" t="str">
        <f>IF(AND(($D683)&lt;&gt;"",($E683)&lt;&gt;""),IF(MIN(DATEVALUE($E683),Base!V$3)-MAX(DATEVALUE($D683),Base!V$2)+1&gt;=0,MIN(DATEVALUE($E683),Base!V$3)-MAX(DATEVALUE($D683),Base!V$2)+1,0),"")</f>
        <v/>
      </c>
      <c r="Y683" t="str">
        <f t="shared" si="153"/>
        <v/>
      </c>
      <c r="Z683" t="str">
        <f t="shared" si="154"/>
        <v/>
      </c>
      <c r="AA683" t="str">
        <f t="shared" si="155"/>
        <v/>
      </c>
      <c r="AB683" t="str">
        <f t="shared" si="156"/>
        <v/>
      </c>
      <c r="AC683" t="str">
        <f t="shared" si="157"/>
        <v/>
      </c>
      <c r="AD683" t="str">
        <f t="shared" si="158"/>
        <v/>
      </c>
      <c r="AE683" t="str">
        <f t="shared" si="159"/>
        <v/>
      </c>
      <c r="AF683" t="str">
        <f t="shared" si="160"/>
        <v/>
      </c>
      <c r="AG683" t="str">
        <f t="shared" si="161"/>
        <v/>
      </c>
      <c r="AH683" t="str">
        <f t="shared" si="162"/>
        <v/>
      </c>
      <c r="AI683" t="str">
        <f t="shared" si="163"/>
        <v/>
      </c>
      <c r="AJ683" t="str">
        <f t="shared" si="164"/>
        <v/>
      </c>
    </row>
    <row r="684" spans="1:36" x14ac:dyDescent="0.25">
      <c r="A684" s="3"/>
      <c r="B684" s="3"/>
      <c r="C684" s="4"/>
      <c r="D684" s="20"/>
      <c r="E684" s="20"/>
      <c r="F684" s="4"/>
      <c r="G684" s="4"/>
      <c r="H684" s="2"/>
      <c r="J684" s="4" t="str">
        <f t="shared" si="150"/>
        <v/>
      </c>
      <c r="K684" s="4" t="str">
        <f t="shared" si="151"/>
        <v/>
      </c>
      <c r="L684" s="31" t="str">
        <f t="shared" si="152"/>
        <v/>
      </c>
      <c r="M684" s="12" t="str">
        <f>IF(AND(($D684)&lt;&gt;"",($E684)&lt;&gt;""),IF(MIN(DATEVALUE($E684),Base!K$3)-MAX(DATEVALUE($D684),Base!K$2)+1&gt;=0,MIN(DATEVALUE($E684),Base!K$3)-MAX(DATEVALUE($D684),Base!K$2)+1,0),"")</f>
        <v/>
      </c>
      <c r="N684" s="12" t="str">
        <f>IF(AND(($D684)&lt;&gt;"",($E684)&lt;&gt;""),IF(MIN(DATEVALUE($E684),Base!L$3)-MAX(DATEVALUE($D684),Base!L$2)+1&gt;=0,MIN(DATEVALUE($E684),Base!L$3)-MAX(DATEVALUE($D684),Base!L$2)+1,0),"")</f>
        <v/>
      </c>
      <c r="O684" s="12" t="str">
        <f>IF(AND(($D684)&lt;&gt;"",($E684)&lt;&gt;""),IF(MIN(DATEVALUE($E684),Base!M$3)-MAX(DATEVALUE($D684),Base!M$2)+1&gt;=0,MIN(DATEVALUE($E684),Base!M$3)-MAX(DATEVALUE($D684),Base!M$2)+1,0),"")</f>
        <v/>
      </c>
      <c r="P684" s="12" t="str">
        <f>IF(AND(($D684)&lt;&gt;"",($E684)&lt;&gt;""),IF(MIN(DATEVALUE($E684),Base!N$3)-MAX(DATEVALUE($D684),Base!N$2)+1&gt;=0,MIN(DATEVALUE($E684),Base!N$3)-MAX(DATEVALUE($D684),Base!N$2)+1,0),"")</f>
        <v/>
      </c>
      <c r="Q684" s="12" t="str">
        <f>IF(AND(($D684)&lt;&gt;"",($E684)&lt;&gt;""),IF(MIN(DATEVALUE($E684),Base!O$3)-MAX(DATEVALUE($D684),Base!O$2)+1&gt;=0,MIN(DATEVALUE($E684),Base!O$3)-MAX(DATEVALUE($D684),Base!O$2)+1,0),"")</f>
        <v/>
      </c>
      <c r="R684" s="12" t="str">
        <f>IF(AND(($D684)&lt;&gt;"",($E684)&lt;&gt;""),IF(MIN(DATEVALUE($E684),Base!P$3)-MAX(DATEVALUE($D684),Base!P$2)+1&gt;=0,MIN(DATEVALUE($E684),Base!P$3)-MAX(DATEVALUE($D684),Base!P$2)+1,0),"")</f>
        <v/>
      </c>
      <c r="S684" s="12" t="str">
        <f>IF(AND(($D684)&lt;&gt;"",($E684)&lt;&gt;""),IF(MIN(DATEVALUE($E684),Base!Q$3)-MAX(DATEVALUE($D684),Base!Q$2)+1&gt;=0,MIN(DATEVALUE($E684),Base!Q$3)-MAX(DATEVALUE($D684),Base!Q$2)+1,0),"")</f>
        <v/>
      </c>
      <c r="T684" s="12" t="str">
        <f>IF(AND(($D684)&lt;&gt;"",($E684)&lt;&gt;""),IF(MIN(DATEVALUE($E684),Base!R$3)-MAX(DATEVALUE($D684),Base!R$2)+1&gt;=0,MIN(DATEVALUE($E684),Base!R$3)-MAX(DATEVALUE($D684),Base!R$2)+1,0),"")</f>
        <v/>
      </c>
      <c r="U684" s="12" t="str">
        <f>IF(AND(($D684)&lt;&gt;"",($E684)&lt;&gt;""),IF(MIN(DATEVALUE($E684),Base!S$3)-MAX(DATEVALUE($D684),Base!S$2)+1&gt;=0,MIN(DATEVALUE($E684),Base!S$3)-MAX(DATEVALUE($D684),Base!S$2)+1,0),"")</f>
        <v/>
      </c>
      <c r="V684" s="12" t="str">
        <f>IF(AND(($D684)&lt;&gt;"",($E684)&lt;&gt;""),IF(MIN(DATEVALUE($E684),Base!T$3)-MAX(DATEVALUE($D684),Base!T$2)+1&gt;=0,MIN(DATEVALUE($E684),Base!T$3)-MAX(DATEVALUE($D684),Base!T$2)+1,0),"")</f>
        <v/>
      </c>
      <c r="W684" s="12" t="str">
        <f>IF(AND(($D684)&lt;&gt;"",($E684)&lt;&gt;""),IF(MIN(DATEVALUE($E684),Base!U$3)-MAX(DATEVALUE($D684),Base!U$2)+1&gt;=0,MIN(DATEVALUE($E684),Base!U$3)-MAX(DATEVALUE($D684),Base!U$2)+1,0),"")</f>
        <v/>
      </c>
      <c r="X684" s="12" t="str">
        <f>IF(AND(($D684)&lt;&gt;"",($E684)&lt;&gt;""),IF(MIN(DATEVALUE($E684),Base!V$3)-MAX(DATEVALUE($D684),Base!V$2)+1&gt;=0,MIN(DATEVALUE($E684),Base!V$3)-MAX(DATEVALUE($D684),Base!V$2)+1,0),"")</f>
        <v/>
      </c>
      <c r="Y684" t="str">
        <f t="shared" si="153"/>
        <v/>
      </c>
      <c r="Z684" t="str">
        <f t="shared" si="154"/>
        <v/>
      </c>
      <c r="AA684" t="str">
        <f t="shared" si="155"/>
        <v/>
      </c>
      <c r="AB684" t="str">
        <f t="shared" si="156"/>
        <v/>
      </c>
      <c r="AC684" t="str">
        <f t="shared" si="157"/>
        <v/>
      </c>
      <c r="AD684" t="str">
        <f t="shared" si="158"/>
        <v/>
      </c>
      <c r="AE684" t="str">
        <f t="shared" si="159"/>
        <v/>
      </c>
      <c r="AF684" t="str">
        <f t="shared" si="160"/>
        <v/>
      </c>
      <c r="AG684" t="str">
        <f t="shared" si="161"/>
        <v/>
      </c>
      <c r="AH684" t="str">
        <f t="shared" si="162"/>
        <v/>
      </c>
      <c r="AI684" t="str">
        <f t="shared" si="163"/>
        <v/>
      </c>
      <c r="AJ684" t="str">
        <f t="shared" si="164"/>
        <v/>
      </c>
    </row>
    <row r="685" spans="1:36" x14ac:dyDescent="0.25">
      <c r="A685" s="3"/>
      <c r="B685" s="3"/>
      <c r="C685" s="4"/>
      <c r="D685" s="20"/>
      <c r="E685" s="20"/>
      <c r="F685" s="4"/>
      <c r="G685" s="4"/>
      <c r="H685" s="2"/>
      <c r="J685" s="4" t="str">
        <f t="shared" si="150"/>
        <v/>
      </c>
      <c r="K685" s="4" t="str">
        <f t="shared" si="151"/>
        <v/>
      </c>
      <c r="L685" s="31" t="str">
        <f t="shared" si="152"/>
        <v/>
      </c>
      <c r="M685" s="12" t="str">
        <f>IF(AND(($D685)&lt;&gt;"",($E685)&lt;&gt;""),IF(MIN(DATEVALUE($E685),Base!K$3)-MAX(DATEVALUE($D685),Base!K$2)+1&gt;=0,MIN(DATEVALUE($E685),Base!K$3)-MAX(DATEVALUE($D685),Base!K$2)+1,0),"")</f>
        <v/>
      </c>
      <c r="N685" s="12" t="str">
        <f>IF(AND(($D685)&lt;&gt;"",($E685)&lt;&gt;""),IF(MIN(DATEVALUE($E685),Base!L$3)-MAX(DATEVALUE($D685),Base!L$2)+1&gt;=0,MIN(DATEVALUE($E685),Base!L$3)-MAX(DATEVALUE($D685),Base!L$2)+1,0),"")</f>
        <v/>
      </c>
      <c r="O685" s="12" t="str">
        <f>IF(AND(($D685)&lt;&gt;"",($E685)&lt;&gt;""),IF(MIN(DATEVALUE($E685),Base!M$3)-MAX(DATEVALUE($D685),Base!M$2)+1&gt;=0,MIN(DATEVALUE($E685),Base!M$3)-MAX(DATEVALUE($D685),Base!M$2)+1,0),"")</f>
        <v/>
      </c>
      <c r="P685" s="12" t="str">
        <f>IF(AND(($D685)&lt;&gt;"",($E685)&lt;&gt;""),IF(MIN(DATEVALUE($E685),Base!N$3)-MAX(DATEVALUE($D685),Base!N$2)+1&gt;=0,MIN(DATEVALUE($E685),Base!N$3)-MAX(DATEVALUE($D685),Base!N$2)+1,0),"")</f>
        <v/>
      </c>
      <c r="Q685" s="12" t="str">
        <f>IF(AND(($D685)&lt;&gt;"",($E685)&lt;&gt;""),IF(MIN(DATEVALUE($E685),Base!O$3)-MAX(DATEVALUE($D685),Base!O$2)+1&gt;=0,MIN(DATEVALUE($E685),Base!O$3)-MAX(DATEVALUE($D685),Base!O$2)+1,0),"")</f>
        <v/>
      </c>
      <c r="R685" s="12" t="str">
        <f>IF(AND(($D685)&lt;&gt;"",($E685)&lt;&gt;""),IF(MIN(DATEVALUE($E685),Base!P$3)-MAX(DATEVALUE($D685),Base!P$2)+1&gt;=0,MIN(DATEVALUE($E685),Base!P$3)-MAX(DATEVALUE($D685),Base!P$2)+1,0),"")</f>
        <v/>
      </c>
      <c r="S685" s="12" t="str">
        <f>IF(AND(($D685)&lt;&gt;"",($E685)&lt;&gt;""),IF(MIN(DATEVALUE($E685),Base!Q$3)-MAX(DATEVALUE($D685),Base!Q$2)+1&gt;=0,MIN(DATEVALUE($E685),Base!Q$3)-MAX(DATEVALUE($D685),Base!Q$2)+1,0),"")</f>
        <v/>
      </c>
      <c r="T685" s="12" t="str">
        <f>IF(AND(($D685)&lt;&gt;"",($E685)&lt;&gt;""),IF(MIN(DATEVALUE($E685),Base!R$3)-MAX(DATEVALUE($D685),Base!R$2)+1&gt;=0,MIN(DATEVALUE($E685),Base!R$3)-MAX(DATEVALUE($D685),Base!R$2)+1,0),"")</f>
        <v/>
      </c>
      <c r="U685" s="12" t="str">
        <f>IF(AND(($D685)&lt;&gt;"",($E685)&lt;&gt;""),IF(MIN(DATEVALUE($E685),Base!S$3)-MAX(DATEVALUE($D685),Base!S$2)+1&gt;=0,MIN(DATEVALUE($E685),Base!S$3)-MAX(DATEVALUE($D685),Base!S$2)+1,0),"")</f>
        <v/>
      </c>
      <c r="V685" s="12" t="str">
        <f>IF(AND(($D685)&lt;&gt;"",($E685)&lt;&gt;""),IF(MIN(DATEVALUE($E685),Base!T$3)-MAX(DATEVALUE($D685),Base!T$2)+1&gt;=0,MIN(DATEVALUE($E685),Base!T$3)-MAX(DATEVALUE($D685),Base!T$2)+1,0),"")</f>
        <v/>
      </c>
      <c r="W685" s="12" t="str">
        <f>IF(AND(($D685)&lt;&gt;"",($E685)&lt;&gt;""),IF(MIN(DATEVALUE($E685),Base!U$3)-MAX(DATEVALUE($D685),Base!U$2)+1&gt;=0,MIN(DATEVALUE($E685),Base!U$3)-MAX(DATEVALUE($D685),Base!U$2)+1,0),"")</f>
        <v/>
      </c>
      <c r="X685" s="12" t="str">
        <f>IF(AND(($D685)&lt;&gt;"",($E685)&lt;&gt;""),IF(MIN(DATEVALUE($E685),Base!V$3)-MAX(DATEVALUE($D685),Base!V$2)+1&gt;=0,MIN(DATEVALUE($E685),Base!V$3)-MAX(DATEVALUE($D685),Base!V$2)+1,0),"")</f>
        <v/>
      </c>
      <c r="Y685" t="str">
        <f t="shared" si="153"/>
        <v/>
      </c>
      <c r="Z685" t="str">
        <f t="shared" si="154"/>
        <v/>
      </c>
      <c r="AA685" t="str">
        <f t="shared" si="155"/>
        <v/>
      </c>
      <c r="AB685" t="str">
        <f t="shared" si="156"/>
        <v/>
      </c>
      <c r="AC685" t="str">
        <f t="shared" si="157"/>
        <v/>
      </c>
      <c r="AD685" t="str">
        <f t="shared" si="158"/>
        <v/>
      </c>
      <c r="AE685" t="str">
        <f t="shared" si="159"/>
        <v/>
      </c>
      <c r="AF685" t="str">
        <f t="shared" si="160"/>
        <v/>
      </c>
      <c r="AG685" t="str">
        <f t="shared" si="161"/>
        <v/>
      </c>
      <c r="AH685" t="str">
        <f t="shared" si="162"/>
        <v/>
      </c>
      <c r="AI685" t="str">
        <f t="shared" si="163"/>
        <v/>
      </c>
      <c r="AJ685" t="str">
        <f t="shared" si="164"/>
        <v/>
      </c>
    </row>
    <row r="686" spans="1:36" x14ac:dyDescent="0.25">
      <c r="A686" s="3"/>
      <c r="B686" s="3"/>
      <c r="C686" s="4"/>
      <c r="D686" s="20"/>
      <c r="E686" s="20"/>
      <c r="F686" s="4"/>
      <c r="G686" s="4"/>
      <c r="H686" s="2"/>
      <c r="J686" s="4" t="str">
        <f t="shared" si="150"/>
        <v/>
      </c>
      <c r="K686" s="4" t="str">
        <f t="shared" si="151"/>
        <v/>
      </c>
      <c r="L686" s="31" t="str">
        <f t="shared" si="152"/>
        <v/>
      </c>
      <c r="M686" s="12" t="str">
        <f>IF(AND(($D686)&lt;&gt;"",($E686)&lt;&gt;""),IF(MIN(DATEVALUE($E686),Base!K$3)-MAX(DATEVALUE($D686),Base!K$2)+1&gt;=0,MIN(DATEVALUE($E686),Base!K$3)-MAX(DATEVALUE($D686),Base!K$2)+1,0),"")</f>
        <v/>
      </c>
      <c r="N686" s="12" t="str">
        <f>IF(AND(($D686)&lt;&gt;"",($E686)&lt;&gt;""),IF(MIN(DATEVALUE($E686),Base!L$3)-MAX(DATEVALUE($D686),Base!L$2)+1&gt;=0,MIN(DATEVALUE($E686),Base!L$3)-MAX(DATEVALUE($D686),Base!L$2)+1,0),"")</f>
        <v/>
      </c>
      <c r="O686" s="12" t="str">
        <f>IF(AND(($D686)&lt;&gt;"",($E686)&lt;&gt;""),IF(MIN(DATEVALUE($E686),Base!M$3)-MAX(DATEVALUE($D686),Base!M$2)+1&gt;=0,MIN(DATEVALUE($E686),Base!M$3)-MAX(DATEVALUE($D686),Base!M$2)+1,0),"")</f>
        <v/>
      </c>
      <c r="P686" s="12" t="str">
        <f>IF(AND(($D686)&lt;&gt;"",($E686)&lt;&gt;""),IF(MIN(DATEVALUE($E686),Base!N$3)-MAX(DATEVALUE($D686),Base!N$2)+1&gt;=0,MIN(DATEVALUE($E686),Base!N$3)-MAX(DATEVALUE($D686),Base!N$2)+1,0),"")</f>
        <v/>
      </c>
      <c r="Q686" s="12" t="str">
        <f>IF(AND(($D686)&lt;&gt;"",($E686)&lt;&gt;""),IF(MIN(DATEVALUE($E686),Base!O$3)-MAX(DATEVALUE($D686),Base!O$2)+1&gt;=0,MIN(DATEVALUE($E686),Base!O$3)-MAX(DATEVALUE($D686),Base!O$2)+1,0),"")</f>
        <v/>
      </c>
      <c r="R686" s="12" t="str">
        <f>IF(AND(($D686)&lt;&gt;"",($E686)&lt;&gt;""),IF(MIN(DATEVALUE($E686),Base!P$3)-MAX(DATEVALUE($D686),Base!P$2)+1&gt;=0,MIN(DATEVALUE($E686),Base!P$3)-MAX(DATEVALUE($D686),Base!P$2)+1,0),"")</f>
        <v/>
      </c>
      <c r="S686" s="12" t="str">
        <f>IF(AND(($D686)&lt;&gt;"",($E686)&lt;&gt;""),IF(MIN(DATEVALUE($E686),Base!Q$3)-MAX(DATEVALUE($D686),Base!Q$2)+1&gt;=0,MIN(DATEVALUE($E686),Base!Q$3)-MAX(DATEVALUE($D686),Base!Q$2)+1,0),"")</f>
        <v/>
      </c>
      <c r="T686" s="12" t="str">
        <f>IF(AND(($D686)&lt;&gt;"",($E686)&lt;&gt;""),IF(MIN(DATEVALUE($E686),Base!R$3)-MAX(DATEVALUE($D686),Base!R$2)+1&gt;=0,MIN(DATEVALUE($E686),Base!R$3)-MAX(DATEVALUE($D686),Base!R$2)+1,0),"")</f>
        <v/>
      </c>
      <c r="U686" s="12" t="str">
        <f>IF(AND(($D686)&lt;&gt;"",($E686)&lt;&gt;""),IF(MIN(DATEVALUE($E686),Base!S$3)-MAX(DATEVALUE($D686),Base!S$2)+1&gt;=0,MIN(DATEVALUE($E686),Base!S$3)-MAX(DATEVALUE($D686),Base!S$2)+1,0),"")</f>
        <v/>
      </c>
      <c r="V686" s="12" t="str">
        <f>IF(AND(($D686)&lt;&gt;"",($E686)&lt;&gt;""),IF(MIN(DATEVALUE($E686),Base!T$3)-MAX(DATEVALUE($D686),Base!T$2)+1&gt;=0,MIN(DATEVALUE($E686),Base!T$3)-MAX(DATEVALUE($D686),Base!T$2)+1,0),"")</f>
        <v/>
      </c>
      <c r="W686" s="12" t="str">
        <f>IF(AND(($D686)&lt;&gt;"",($E686)&lt;&gt;""),IF(MIN(DATEVALUE($E686),Base!U$3)-MAX(DATEVALUE($D686),Base!U$2)+1&gt;=0,MIN(DATEVALUE($E686),Base!U$3)-MAX(DATEVALUE($D686),Base!U$2)+1,0),"")</f>
        <v/>
      </c>
      <c r="X686" s="12" t="str">
        <f>IF(AND(($D686)&lt;&gt;"",($E686)&lt;&gt;""),IF(MIN(DATEVALUE($E686),Base!V$3)-MAX(DATEVALUE($D686),Base!V$2)+1&gt;=0,MIN(DATEVALUE($E686),Base!V$3)-MAX(DATEVALUE($D686),Base!V$2)+1,0),"")</f>
        <v/>
      </c>
      <c r="Y686" t="str">
        <f t="shared" si="153"/>
        <v/>
      </c>
      <c r="Z686" t="str">
        <f t="shared" si="154"/>
        <v/>
      </c>
      <c r="AA686" t="str">
        <f t="shared" si="155"/>
        <v/>
      </c>
      <c r="AB686" t="str">
        <f t="shared" si="156"/>
        <v/>
      </c>
      <c r="AC686" t="str">
        <f t="shared" si="157"/>
        <v/>
      </c>
      <c r="AD686" t="str">
        <f t="shared" si="158"/>
        <v/>
      </c>
      <c r="AE686" t="str">
        <f t="shared" si="159"/>
        <v/>
      </c>
      <c r="AF686" t="str">
        <f t="shared" si="160"/>
        <v/>
      </c>
      <c r="AG686" t="str">
        <f t="shared" si="161"/>
        <v/>
      </c>
      <c r="AH686" t="str">
        <f t="shared" si="162"/>
        <v/>
      </c>
      <c r="AI686" t="str">
        <f t="shared" si="163"/>
        <v/>
      </c>
      <c r="AJ686" t="str">
        <f t="shared" si="164"/>
        <v/>
      </c>
    </row>
    <row r="687" spans="1:36" x14ac:dyDescent="0.25">
      <c r="A687" s="3"/>
      <c r="B687" s="3"/>
      <c r="C687" s="4"/>
      <c r="D687" s="20"/>
      <c r="E687" s="20"/>
      <c r="F687" s="4"/>
      <c r="G687" s="4"/>
      <c r="H687" s="2"/>
      <c r="J687" s="4" t="str">
        <f t="shared" si="150"/>
        <v/>
      </c>
      <c r="K687" s="4" t="str">
        <f t="shared" si="151"/>
        <v/>
      </c>
      <c r="L687" s="31" t="str">
        <f t="shared" si="152"/>
        <v/>
      </c>
      <c r="M687" s="12" t="str">
        <f>IF(AND(($D687)&lt;&gt;"",($E687)&lt;&gt;""),IF(MIN(DATEVALUE($E687),Base!K$3)-MAX(DATEVALUE($D687),Base!K$2)+1&gt;=0,MIN(DATEVALUE($E687),Base!K$3)-MAX(DATEVALUE($D687),Base!K$2)+1,0),"")</f>
        <v/>
      </c>
      <c r="N687" s="12" t="str">
        <f>IF(AND(($D687)&lt;&gt;"",($E687)&lt;&gt;""),IF(MIN(DATEVALUE($E687),Base!L$3)-MAX(DATEVALUE($D687),Base!L$2)+1&gt;=0,MIN(DATEVALUE($E687),Base!L$3)-MAX(DATEVALUE($D687),Base!L$2)+1,0),"")</f>
        <v/>
      </c>
      <c r="O687" s="12" t="str">
        <f>IF(AND(($D687)&lt;&gt;"",($E687)&lt;&gt;""),IF(MIN(DATEVALUE($E687),Base!M$3)-MAX(DATEVALUE($D687),Base!M$2)+1&gt;=0,MIN(DATEVALUE($E687),Base!M$3)-MAX(DATEVALUE($D687),Base!M$2)+1,0),"")</f>
        <v/>
      </c>
      <c r="P687" s="12" t="str">
        <f>IF(AND(($D687)&lt;&gt;"",($E687)&lt;&gt;""),IF(MIN(DATEVALUE($E687),Base!N$3)-MAX(DATEVALUE($D687),Base!N$2)+1&gt;=0,MIN(DATEVALUE($E687),Base!N$3)-MAX(DATEVALUE($D687),Base!N$2)+1,0),"")</f>
        <v/>
      </c>
      <c r="Q687" s="12" t="str">
        <f>IF(AND(($D687)&lt;&gt;"",($E687)&lt;&gt;""),IF(MIN(DATEVALUE($E687),Base!O$3)-MAX(DATEVALUE($D687),Base!O$2)+1&gt;=0,MIN(DATEVALUE($E687),Base!O$3)-MAX(DATEVALUE($D687),Base!O$2)+1,0),"")</f>
        <v/>
      </c>
      <c r="R687" s="12" t="str">
        <f>IF(AND(($D687)&lt;&gt;"",($E687)&lt;&gt;""),IF(MIN(DATEVALUE($E687),Base!P$3)-MAX(DATEVALUE($D687),Base!P$2)+1&gt;=0,MIN(DATEVALUE($E687),Base!P$3)-MAX(DATEVALUE($D687),Base!P$2)+1,0),"")</f>
        <v/>
      </c>
      <c r="S687" s="12" t="str">
        <f>IF(AND(($D687)&lt;&gt;"",($E687)&lt;&gt;""),IF(MIN(DATEVALUE($E687),Base!Q$3)-MAX(DATEVALUE($D687),Base!Q$2)+1&gt;=0,MIN(DATEVALUE($E687),Base!Q$3)-MAX(DATEVALUE($D687),Base!Q$2)+1,0),"")</f>
        <v/>
      </c>
      <c r="T687" s="12" t="str">
        <f>IF(AND(($D687)&lt;&gt;"",($E687)&lt;&gt;""),IF(MIN(DATEVALUE($E687),Base!R$3)-MAX(DATEVALUE($D687),Base!R$2)+1&gt;=0,MIN(DATEVALUE($E687),Base!R$3)-MAX(DATEVALUE($D687),Base!R$2)+1,0),"")</f>
        <v/>
      </c>
      <c r="U687" s="12" t="str">
        <f>IF(AND(($D687)&lt;&gt;"",($E687)&lt;&gt;""),IF(MIN(DATEVALUE($E687),Base!S$3)-MAX(DATEVALUE($D687),Base!S$2)+1&gt;=0,MIN(DATEVALUE($E687),Base!S$3)-MAX(DATEVALUE($D687),Base!S$2)+1,0),"")</f>
        <v/>
      </c>
      <c r="V687" s="12" t="str">
        <f>IF(AND(($D687)&lt;&gt;"",($E687)&lt;&gt;""),IF(MIN(DATEVALUE($E687),Base!T$3)-MAX(DATEVALUE($D687),Base!T$2)+1&gt;=0,MIN(DATEVALUE($E687),Base!T$3)-MAX(DATEVALUE($D687),Base!T$2)+1,0),"")</f>
        <v/>
      </c>
      <c r="W687" s="12" t="str">
        <f>IF(AND(($D687)&lt;&gt;"",($E687)&lt;&gt;""),IF(MIN(DATEVALUE($E687),Base!U$3)-MAX(DATEVALUE($D687),Base!U$2)+1&gt;=0,MIN(DATEVALUE($E687),Base!U$3)-MAX(DATEVALUE($D687),Base!U$2)+1,0),"")</f>
        <v/>
      </c>
      <c r="X687" s="12" t="str">
        <f>IF(AND(($D687)&lt;&gt;"",($E687)&lt;&gt;""),IF(MIN(DATEVALUE($E687),Base!V$3)-MAX(DATEVALUE($D687),Base!V$2)+1&gt;=0,MIN(DATEVALUE($E687),Base!V$3)-MAX(DATEVALUE($D687),Base!V$2)+1,0),"")</f>
        <v/>
      </c>
      <c r="Y687" t="str">
        <f t="shared" si="153"/>
        <v/>
      </c>
      <c r="Z687" t="str">
        <f t="shared" si="154"/>
        <v/>
      </c>
      <c r="AA687" t="str">
        <f t="shared" si="155"/>
        <v/>
      </c>
      <c r="AB687" t="str">
        <f t="shared" si="156"/>
        <v/>
      </c>
      <c r="AC687" t="str">
        <f t="shared" si="157"/>
        <v/>
      </c>
      <c r="AD687" t="str">
        <f t="shared" si="158"/>
        <v/>
      </c>
      <c r="AE687" t="str">
        <f t="shared" si="159"/>
        <v/>
      </c>
      <c r="AF687" t="str">
        <f t="shared" si="160"/>
        <v/>
      </c>
      <c r="AG687" t="str">
        <f t="shared" si="161"/>
        <v/>
      </c>
      <c r="AH687" t="str">
        <f t="shared" si="162"/>
        <v/>
      </c>
      <c r="AI687" t="str">
        <f t="shared" si="163"/>
        <v/>
      </c>
      <c r="AJ687" t="str">
        <f t="shared" si="164"/>
        <v/>
      </c>
    </row>
    <row r="688" spans="1:36" x14ac:dyDescent="0.25">
      <c r="A688" s="3"/>
      <c r="B688" s="3"/>
      <c r="C688" s="4"/>
      <c r="D688" s="20"/>
      <c r="E688" s="20"/>
      <c r="F688" s="4"/>
      <c r="G688" s="4"/>
      <c r="H688" s="2"/>
      <c r="J688" s="4" t="str">
        <f t="shared" si="150"/>
        <v/>
      </c>
      <c r="K688" s="4" t="str">
        <f t="shared" si="151"/>
        <v/>
      </c>
      <c r="L688" s="31" t="str">
        <f t="shared" si="152"/>
        <v/>
      </c>
      <c r="M688" s="12" t="str">
        <f>IF(AND(($D688)&lt;&gt;"",($E688)&lt;&gt;""),IF(MIN(DATEVALUE($E688),Base!K$3)-MAX(DATEVALUE($D688),Base!K$2)+1&gt;=0,MIN(DATEVALUE($E688),Base!K$3)-MAX(DATEVALUE($D688),Base!K$2)+1,0),"")</f>
        <v/>
      </c>
      <c r="N688" s="12" t="str">
        <f>IF(AND(($D688)&lt;&gt;"",($E688)&lt;&gt;""),IF(MIN(DATEVALUE($E688),Base!L$3)-MAX(DATEVALUE($D688),Base!L$2)+1&gt;=0,MIN(DATEVALUE($E688),Base!L$3)-MAX(DATEVALUE($D688),Base!L$2)+1,0),"")</f>
        <v/>
      </c>
      <c r="O688" s="12" t="str">
        <f>IF(AND(($D688)&lt;&gt;"",($E688)&lt;&gt;""),IF(MIN(DATEVALUE($E688),Base!M$3)-MAX(DATEVALUE($D688),Base!M$2)+1&gt;=0,MIN(DATEVALUE($E688),Base!M$3)-MAX(DATEVALUE($D688),Base!M$2)+1,0),"")</f>
        <v/>
      </c>
      <c r="P688" s="12" t="str">
        <f>IF(AND(($D688)&lt;&gt;"",($E688)&lt;&gt;""),IF(MIN(DATEVALUE($E688),Base!N$3)-MAX(DATEVALUE($D688),Base!N$2)+1&gt;=0,MIN(DATEVALUE($E688),Base!N$3)-MAX(DATEVALUE($D688),Base!N$2)+1,0),"")</f>
        <v/>
      </c>
      <c r="Q688" s="12" t="str">
        <f>IF(AND(($D688)&lt;&gt;"",($E688)&lt;&gt;""),IF(MIN(DATEVALUE($E688),Base!O$3)-MAX(DATEVALUE($D688),Base!O$2)+1&gt;=0,MIN(DATEVALUE($E688),Base!O$3)-MAX(DATEVALUE($D688),Base!O$2)+1,0),"")</f>
        <v/>
      </c>
      <c r="R688" s="12" t="str">
        <f>IF(AND(($D688)&lt;&gt;"",($E688)&lt;&gt;""),IF(MIN(DATEVALUE($E688),Base!P$3)-MAX(DATEVALUE($D688),Base!P$2)+1&gt;=0,MIN(DATEVALUE($E688),Base!P$3)-MAX(DATEVALUE($D688),Base!P$2)+1,0),"")</f>
        <v/>
      </c>
      <c r="S688" s="12" t="str">
        <f>IF(AND(($D688)&lt;&gt;"",($E688)&lt;&gt;""),IF(MIN(DATEVALUE($E688),Base!Q$3)-MAX(DATEVALUE($D688),Base!Q$2)+1&gt;=0,MIN(DATEVALUE($E688),Base!Q$3)-MAX(DATEVALUE($D688),Base!Q$2)+1,0),"")</f>
        <v/>
      </c>
      <c r="T688" s="12" t="str">
        <f>IF(AND(($D688)&lt;&gt;"",($E688)&lt;&gt;""),IF(MIN(DATEVALUE($E688),Base!R$3)-MAX(DATEVALUE($D688),Base!R$2)+1&gt;=0,MIN(DATEVALUE($E688),Base!R$3)-MAX(DATEVALUE($D688),Base!R$2)+1,0),"")</f>
        <v/>
      </c>
      <c r="U688" s="12" t="str">
        <f>IF(AND(($D688)&lt;&gt;"",($E688)&lt;&gt;""),IF(MIN(DATEVALUE($E688),Base!S$3)-MAX(DATEVALUE($D688),Base!S$2)+1&gt;=0,MIN(DATEVALUE($E688),Base!S$3)-MAX(DATEVALUE($D688),Base!S$2)+1,0),"")</f>
        <v/>
      </c>
      <c r="V688" s="12" t="str">
        <f>IF(AND(($D688)&lt;&gt;"",($E688)&lt;&gt;""),IF(MIN(DATEVALUE($E688),Base!T$3)-MAX(DATEVALUE($D688),Base!T$2)+1&gt;=0,MIN(DATEVALUE($E688),Base!T$3)-MAX(DATEVALUE($D688),Base!T$2)+1,0),"")</f>
        <v/>
      </c>
      <c r="W688" s="12" t="str">
        <f>IF(AND(($D688)&lt;&gt;"",($E688)&lt;&gt;""),IF(MIN(DATEVALUE($E688),Base!U$3)-MAX(DATEVALUE($D688),Base!U$2)+1&gt;=0,MIN(DATEVALUE($E688),Base!U$3)-MAX(DATEVALUE($D688),Base!U$2)+1,0),"")</f>
        <v/>
      </c>
      <c r="X688" s="12" t="str">
        <f>IF(AND(($D688)&lt;&gt;"",($E688)&lt;&gt;""),IF(MIN(DATEVALUE($E688),Base!V$3)-MAX(DATEVALUE($D688),Base!V$2)+1&gt;=0,MIN(DATEVALUE($E688),Base!V$3)-MAX(DATEVALUE($D688),Base!V$2)+1,0),"")</f>
        <v/>
      </c>
      <c r="Y688" t="str">
        <f t="shared" si="153"/>
        <v/>
      </c>
      <c r="Z688" t="str">
        <f t="shared" si="154"/>
        <v/>
      </c>
      <c r="AA688" t="str">
        <f t="shared" si="155"/>
        <v/>
      </c>
      <c r="AB688" t="str">
        <f t="shared" si="156"/>
        <v/>
      </c>
      <c r="AC688" t="str">
        <f t="shared" si="157"/>
        <v/>
      </c>
      <c r="AD688" t="str">
        <f t="shared" si="158"/>
        <v/>
      </c>
      <c r="AE688" t="str">
        <f t="shared" si="159"/>
        <v/>
      </c>
      <c r="AF688" t="str">
        <f t="shared" si="160"/>
        <v/>
      </c>
      <c r="AG688" t="str">
        <f t="shared" si="161"/>
        <v/>
      </c>
      <c r="AH688" t="str">
        <f t="shared" si="162"/>
        <v/>
      </c>
      <c r="AI688" t="str">
        <f t="shared" si="163"/>
        <v/>
      </c>
      <c r="AJ688" t="str">
        <f t="shared" si="164"/>
        <v/>
      </c>
    </row>
    <row r="689" spans="1:36" x14ac:dyDescent="0.25">
      <c r="A689" s="3"/>
      <c r="B689" s="3"/>
      <c r="C689" s="4"/>
      <c r="D689" s="20"/>
      <c r="E689" s="20"/>
      <c r="F689" s="4"/>
      <c r="G689" s="4"/>
      <c r="H689" s="2"/>
      <c r="J689" s="4" t="str">
        <f t="shared" si="150"/>
        <v/>
      </c>
      <c r="K689" s="4" t="str">
        <f t="shared" si="151"/>
        <v/>
      </c>
      <c r="L689" s="31" t="str">
        <f t="shared" si="152"/>
        <v/>
      </c>
      <c r="M689" s="12" t="str">
        <f>IF(AND(($D689)&lt;&gt;"",($E689)&lt;&gt;""),IF(MIN(DATEVALUE($E689),Base!K$3)-MAX(DATEVALUE($D689),Base!K$2)+1&gt;=0,MIN(DATEVALUE($E689),Base!K$3)-MAX(DATEVALUE($D689),Base!K$2)+1,0),"")</f>
        <v/>
      </c>
      <c r="N689" s="12" t="str">
        <f>IF(AND(($D689)&lt;&gt;"",($E689)&lt;&gt;""),IF(MIN(DATEVALUE($E689),Base!L$3)-MAX(DATEVALUE($D689),Base!L$2)+1&gt;=0,MIN(DATEVALUE($E689),Base!L$3)-MAX(DATEVALUE($D689),Base!L$2)+1,0),"")</f>
        <v/>
      </c>
      <c r="O689" s="12" t="str">
        <f>IF(AND(($D689)&lt;&gt;"",($E689)&lt;&gt;""),IF(MIN(DATEVALUE($E689),Base!M$3)-MAX(DATEVALUE($D689),Base!M$2)+1&gt;=0,MIN(DATEVALUE($E689),Base!M$3)-MAX(DATEVALUE($D689),Base!M$2)+1,0),"")</f>
        <v/>
      </c>
      <c r="P689" s="12" t="str">
        <f>IF(AND(($D689)&lt;&gt;"",($E689)&lt;&gt;""),IF(MIN(DATEVALUE($E689),Base!N$3)-MAX(DATEVALUE($D689),Base!N$2)+1&gt;=0,MIN(DATEVALUE($E689),Base!N$3)-MAX(DATEVALUE($D689),Base!N$2)+1,0),"")</f>
        <v/>
      </c>
      <c r="Q689" s="12" t="str">
        <f>IF(AND(($D689)&lt;&gt;"",($E689)&lt;&gt;""),IF(MIN(DATEVALUE($E689),Base!O$3)-MAX(DATEVALUE($D689),Base!O$2)+1&gt;=0,MIN(DATEVALUE($E689),Base!O$3)-MAX(DATEVALUE($D689),Base!O$2)+1,0),"")</f>
        <v/>
      </c>
      <c r="R689" s="12" t="str">
        <f>IF(AND(($D689)&lt;&gt;"",($E689)&lt;&gt;""),IF(MIN(DATEVALUE($E689),Base!P$3)-MAX(DATEVALUE($D689),Base!P$2)+1&gt;=0,MIN(DATEVALUE($E689),Base!P$3)-MAX(DATEVALUE($D689),Base!P$2)+1,0),"")</f>
        <v/>
      </c>
      <c r="S689" s="12" t="str">
        <f>IF(AND(($D689)&lt;&gt;"",($E689)&lt;&gt;""),IF(MIN(DATEVALUE($E689),Base!Q$3)-MAX(DATEVALUE($D689),Base!Q$2)+1&gt;=0,MIN(DATEVALUE($E689),Base!Q$3)-MAX(DATEVALUE($D689),Base!Q$2)+1,0),"")</f>
        <v/>
      </c>
      <c r="T689" s="12" t="str">
        <f>IF(AND(($D689)&lt;&gt;"",($E689)&lt;&gt;""),IF(MIN(DATEVALUE($E689),Base!R$3)-MAX(DATEVALUE($D689),Base!R$2)+1&gt;=0,MIN(DATEVALUE($E689),Base!R$3)-MAX(DATEVALUE($D689),Base!R$2)+1,0),"")</f>
        <v/>
      </c>
      <c r="U689" s="12" t="str">
        <f>IF(AND(($D689)&lt;&gt;"",($E689)&lt;&gt;""),IF(MIN(DATEVALUE($E689),Base!S$3)-MAX(DATEVALUE($D689),Base!S$2)+1&gt;=0,MIN(DATEVALUE($E689),Base!S$3)-MAX(DATEVALUE($D689),Base!S$2)+1,0),"")</f>
        <v/>
      </c>
      <c r="V689" s="12" t="str">
        <f>IF(AND(($D689)&lt;&gt;"",($E689)&lt;&gt;""),IF(MIN(DATEVALUE($E689),Base!T$3)-MAX(DATEVALUE($D689),Base!T$2)+1&gt;=0,MIN(DATEVALUE($E689),Base!T$3)-MAX(DATEVALUE($D689),Base!T$2)+1,0),"")</f>
        <v/>
      </c>
      <c r="W689" s="12" t="str">
        <f>IF(AND(($D689)&lt;&gt;"",($E689)&lt;&gt;""),IF(MIN(DATEVALUE($E689),Base!U$3)-MAX(DATEVALUE($D689),Base!U$2)+1&gt;=0,MIN(DATEVALUE($E689),Base!U$3)-MAX(DATEVALUE($D689),Base!U$2)+1,0),"")</f>
        <v/>
      </c>
      <c r="X689" s="12" t="str">
        <f>IF(AND(($D689)&lt;&gt;"",($E689)&lt;&gt;""),IF(MIN(DATEVALUE($E689),Base!V$3)-MAX(DATEVALUE($D689),Base!V$2)+1&gt;=0,MIN(DATEVALUE($E689),Base!V$3)-MAX(DATEVALUE($D689),Base!V$2)+1,0),"")</f>
        <v/>
      </c>
      <c r="Y689" t="str">
        <f t="shared" si="153"/>
        <v/>
      </c>
      <c r="Z689" t="str">
        <f t="shared" si="154"/>
        <v/>
      </c>
      <c r="AA689" t="str">
        <f t="shared" si="155"/>
        <v/>
      </c>
      <c r="AB689" t="str">
        <f t="shared" si="156"/>
        <v/>
      </c>
      <c r="AC689" t="str">
        <f t="shared" si="157"/>
        <v/>
      </c>
      <c r="AD689" t="str">
        <f t="shared" si="158"/>
        <v/>
      </c>
      <c r="AE689" t="str">
        <f t="shared" si="159"/>
        <v/>
      </c>
      <c r="AF689" t="str">
        <f t="shared" si="160"/>
        <v/>
      </c>
      <c r="AG689" t="str">
        <f t="shared" si="161"/>
        <v/>
      </c>
      <c r="AH689" t="str">
        <f t="shared" si="162"/>
        <v/>
      </c>
      <c r="AI689" t="str">
        <f t="shared" si="163"/>
        <v/>
      </c>
      <c r="AJ689" t="str">
        <f t="shared" si="164"/>
        <v/>
      </c>
    </row>
    <row r="690" spans="1:36" x14ac:dyDescent="0.25">
      <c r="A690" s="3"/>
      <c r="B690" s="3"/>
      <c r="C690" s="4"/>
      <c r="D690" s="20"/>
      <c r="E690" s="20"/>
      <c r="F690" s="4"/>
      <c r="G690" s="4"/>
      <c r="H690" s="2"/>
      <c r="J690" s="4" t="str">
        <f t="shared" si="150"/>
        <v/>
      </c>
      <c r="K690" s="4" t="str">
        <f t="shared" si="151"/>
        <v/>
      </c>
      <c r="L690" s="31" t="str">
        <f t="shared" si="152"/>
        <v/>
      </c>
      <c r="M690" s="12" t="str">
        <f>IF(AND(($D690)&lt;&gt;"",($E690)&lt;&gt;""),IF(MIN(DATEVALUE($E690),Base!K$3)-MAX(DATEVALUE($D690),Base!K$2)+1&gt;=0,MIN(DATEVALUE($E690),Base!K$3)-MAX(DATEVALUE($D690),Base!K$2)+1,0),"")</f>
        <v/>
      </c>
      <c r="N690" s="12" t="str">
        <f>IF(AND(($D690)&lt;&gt;"",($E690)&lt;&gt;""),IF(MIN(DATEVALUE($E690),Base!L$3)-MAX(DATEVALUE($D690),Base!L$2)+1&gt;=0,MIN(DATEVALUE($E690),Base!L$3)-MAX(DATEVALUE($D690),Base!L$2)+1,0),"")</f>
        <v/>
      </c>
      <c r="O690" s="12" t="str">
        <f>IF(AND(($D690)&lt;&gt;"",($E690)&lt;&gt;""),IF(MIN(DATEVALUE($E690),Base!M$3)-MAX(DATEVALUE($D690),Base!M$2)+1&gt;=0,MIN(DATEVALUE($E690),Base!M$3)-MAX(DATEVALUE($D690),Base!M$2)+1,0),"")</f>
        <v/>
      </c>
      <c r="P690" s="12" t="str">
        <f>IF(AND(($D690)&lt;&gt;"",($E690)&lt;&gt;""),IF(MIN(DATEVALUE($E690),Base!N$3)-MAX(DATEVALUE($D690),Base!N$2)+1&gt;=0,MIN(DATEVALUE($E690),Base!N$3)-MAX(DATEVALUE($D690),Base!N$2)+1,0),"")</f>
        <v/>
      </c>
      <c r="Q690" s="12" t="str">
        <f>IF(AND(($D690)&lt;&gt;"",($E690)&lt;&gt;""),IF(MIN(DATEVALUE($E690),Base!O$3)-MAX(DATEVALUE($D690),Base!O$2)+1&gt;=0,MIN(DATEVALUE($E690),Base!O$3)-MAX(DATEVALUE($D690),Base!O$2)+1,0),"")</f>
        <v/>
      </c>
      <c r="R690" s="12" t="str">
        <f>IF(AND(($D690)&lt;&gt;"",($E690)&lt;&gt;""),IF(MIN(DATEVALUE($E690),Base!P$3)-MAX(DATEVALUE($D690),Base!P$2)+1&gt;=0,MIN(DATEVALUE($E690),Base!P$3)-MAX(DATEVALUE($D690),Base!P$2)+1,0),"")</f>
        <v/>
      </c>
      <c r="S690" s="12" t="str">
        <f>IF(AND(($D690)&lt;&gt;"",($E690)&lt;&gt;""),IF(MIN(DATEVALUE($E690),Base!Q$3)-MAX(DATEVALUE($D690),Base!Q$2)+1&gt;=0,MIN(DATEVALUE($E690),Base!Q$3)-MAX(DATEVALUE($D690),Base!Q$2)+1,0),"")</f>
        <v/>
      </c>
      <c r="T690" s="12" t="str">
        <f>IF(AND(($D690)&lt;&gt;"",($E690)&lt;&gt;""),IF(MIN(DATEVALUE($E690),Base!R$3)-MAX(DATEVALUE($D690),Base!R$2)+1&gt;=0,MIN(DATEVALUE($E690),Base!R$3)-MAX(DATEVALUE($D690),Base!R$2)+1,0),"")</f>
        <v/>
      </c>
      <c r="U690" s="12" t="str">
        <f>IF(AND(($D690)&lt;&gt;"",($E690)&lt;&gt;""),IF(MIN(DATEVALUE($E690),Base!S$3)-MAX(DATEVALUE($D690),Base!S$2)+1&gt;=0,MIN(DATEVALUE($E690),Base!S$3)-MAX(DATEVALUE($D690),Base!S$2)+1,0),"")</f>
        <v/>
      </c>
      <c r="V690" s="12" t="str">
        <f>IF(AND(($D690)&lt;&gt;"",($E690)&lt;&gt;""),IF(MIN(DATEVALUE($E690),Base!T$3)-MAX(DATEVALUE($D690),Base!T$2)+1&gt;=0,MIN(DATEVALUE($E690),Base!T$3)-MAX(DATEVALUE($D690),Base!T$2)+1,0),"")</f>
        <v/>
      </c>
      <c r="W690" s="12" t="str">
        <f>IF(AND(($D690)&lt;&gt;"",($E690)&lt;&gt;""),IF(MIN(DATEVALUE($E690),Base!U$3)-MAX(DATEVALUE($D690),Base!U$2)+1&gt;=0,MIN(DATEVALUE($E690),Base!U$3)-MAX(DATEVALUE($D690),Base!U$2)+1,0),"")</f>
        <v/>
      </c>
      <c r="X690" s="12" t="str">
        <f>IF(AND(($D690)&lt;&gt;"",($E690)&lt;&gt;""),IF(MIN(DATEVALUE($E690),Base!V$3)-MAX(DATEVALUE($D690),Base!V$2)+1&gt;=0,MIN(DATEVALUE($E690),Base!V$3)-MAX(DATEVALUE($D690),Base!V$2)+1,0),"")</f>
        <v/>
      </c>
      <c r="Y690" t="str">
        <f t="shared" si="153"/>
        <v/>
      </c>
      <c r="Z690" t="str">
        <f t="shared" si="154"/>
        <v/>
      </c>
      <c r="AA690" t="str">
        <f t="shared" si="155"/>
        <v/>
      </c>
      <c r="AB690" t="str">
        <f t="shared" si="156"/>
        <v/>
      </c>
      <c r="AC690" t="str">
        <f t="shared" si="157"/>
        <v/>
      </c>
      <c r="AD690" t="str">
        <f t="shared" si="158"/>
        <v/>
      </c>
      <c r="AE690" t="str">
        <f t="shared" si="159"/>
        <v/>
      </c>
      <c r="AF690" t="str">
        <f t="shared" si="160"/>
        <v/>
      </c>
      <c r="AG690" t="str">
        <f t="shared" si="161"/>
        <v/>
      </c>
      <c r="AH690" t="str">
        <f t="shared" si="162"/>
        <v/>
      </c>
      <c r="AI690" t="str">
        <f t="shared" si="163"/>
        <v/>
      </c>
      <c r="AJ690" t="str">
        <f t="shared" si="164"/>
        <v/>
      </c>
    </row>
    <row r="691" spans="1:36" x14ac:dyDescent="0.25">
      <c r="A691" s="3"/>
      <c r="B691" s="3"/>
      <c r="C691" s="4"/>
      <c r="D691" s="20"/>
      <c r="E691" s="20"/>
      <c r="F691" s="4"/>
      <c r="G691" s="4"/>
      <c r="H691" s="2"/>
      <c r="J691" s="4" t="str">
        <f t="shared" si="150"/>
        <v/>
      </c>
      <c r="K691" s="4" t="str">
        <f t="shared" si="151"/>
        <v/>
      </c>
      <c r="L691" s="31" t="str">
        <f t="shared" si="152"/>
        <v/>
      </c>
      <c r="M691" s="12" t="str">
        <f>IF(AND(($D691)&lt;&gt;"",($E691)&lt;&gt;""),IF(MIN(DATEVALUE($E691),Base!K$3)-MAX(DATEVALUE($D691),Base!K$2)+1&gt;=0,MIN(DATEVALUE($E691),Base!K$3)-MAX(DATEVALUE($D691),Base!K$2)+1,0),"")</f>
        <v/>
      </c>
      <c r="N691" s="12" t="str">
        <f>IF(AND(($D691)&lt;&gt;"",($E691)&lt;&gt;""),IF(MIN(DATEVALUE($E691),Base!L$3)-MAX(DATEVALUE($D691),Base!L$2)+1&gt;=0,MIN(DATEVALUE($E691),Base!L$3)-MAX(DATEVALUE($D691),Base!L$2)+1,0),"")</f>
        <v/>
      </c>
      <c r="O691" s="12" t="str">
        <f>IF(AND(($D691)&lt;&gt;"",($E691)&lt;&gt;""),IF(MIN(DATEVALUE($E691),Base!M$3)-MAX(DATEVALUE($D691),Base!M$2)+1&gt;=0,MIN(DATEVALUE($E691),Base!M$3)-MAX(DATEVALUE($D691),Base!M$2)+1,0),"")</f>
        <v/>
      </c>
      <c r="P691" s="12" t="str">
        <f>IF(AND(($D691)&lt;&gt;"",($E691)&lt;&gt;""),IF(MIN(DATEVALUE($E691),Base!N$3)-MAX(DATEVALUE($D691),Base!N$2)+1&gt;=0,MIN(DATEVALUE($E691),Base!N$3)-MAX(DATEVALUE($D691),Base!N$2)+1,0),"")</f>
        <v/>
      </c>
      <c r="Q691" s="12" t="str">
        <f>IF(AND(($D691)&lt;&gt;"",($E691)&lt;&gt;""),IF(MIN(DATEVALUE($E691),Base!O$3)-MAX(DATEVALUE($D691),Base!O$2)+1&gt;=0,MIN(DATEVALUE($E691),Base!O$3)-MAX(DATEVALUE($D691),Base!O$2)+1,0),"")</f>
        <v/>
      </c>
      <c r="R691" s="12" t="str">
        <f>IF(AND(($D691)&lt;&gt;"",($E691)&lt;&gt;""),IF(MIN(DATEVALUE($E691),Base!P$3)-MAX(DATEVALUE($D691),Base!P$2)+1&gt;=0,MIN(DATEVALUE($E691),Base!P$3)-MAX(DATEVALUE($D691),Base!P$2)+1,0),"")</f>
        <v/>
      </c>
      <c r="S691" s="12" t="str">
        <f>IF(AND(($D691)&lt;&gt;"",($E691)&lt;&gt;""),IF(MIN(DATEVALUE($E691),Base!Q$3)-MAX(DATEVALUE($D691),Base!Q$2)+1&gt;=0,MIN(DATEVALUE($E691),Base!Q$3)-MAX(DATEVALUE($D691),Base!Q$2)+1,0),"")</f>
        <v/>
      </c>
      <c r="T691" s="12" t="str">
        <f>IF(AND(($D691)&lt;&gt;"",($E691)&lt;&gt;""),IF(MIN(DATEVALUE($E691),Base!R$3)-MAX(DATEVALUE($D691),Base!R$2)+1&gt;=0,MIN(DATEVALUE($E691),Base!R$3)-MAX(DATEVALUE($D691),Base!R$2)+1,0),"")</f>
        <v/>
      </c>
      <c r="U691" s="12" t="str">
        <f>IF(AND(($D691)&lt;&gt;"",($E691)&lt;&gt;""),IF(MIN(DATEVALUE($E691),Base!S$3)-MAX(DATEVALUE($D691),Base!S$2)+1&gt;=0,MIN(DATEVALUE($E691),Base!S$3)-MAX(DATEVALUE($D691),Base!S$2)+1,0),"")</f>
        <v/>
      </c>
      <c r="V691" s="12" t="str">
        <f>IF(AND(($D691)&lt;&gt;"",($E691)&lt;&gt;""),IF(MIN(DATEVALUE($E691),Base!T$3)-MAX(DATEVALUE($D691),Base!T$2)+1&gt;=0,MIN(DATEVALUE($E691),Base!T$3)-MAX(DATEVALUE($D691),Base!T$2)+1,0),"")</f>
        <v/>
      </c>
      <c r="W691" s="12" t="str">
        <f>IF(AND(($D691)&lt;&gt;"",($E691)&lt;&gt;""),IF(MIN(DATEVALUE($E691),Base!U$3)-MAX(DATEVALUE($D691),Base!U$2)+1&gt;=0,MIN(DATEVALUE($E691),Base!U$3)-MAX(DATEVALUE($D691),Base!U$2)+1,0),"")</f>
        <v/>
      </c>
      <c r="X691" s="12" t="str">
        <f>IF(AND(($D691)&lt;&gt;"",($E691)&lt;&gt;""),IF(MIN(DATEVALUE($E691),Base!V$3)-MAX(DATEVALUE($D691),Base!V$2)+1&gt;=0,MIN(DATEVALUE($E691),Base!V$3)-MAX(DATEVALUE($D691),Base!V$2)+1,0),"")</f>
        <v/>
      </c>
      <c r="Y691" t="str">
        <f t="shared" si="153"/>
        <v/>
      </c>
      <c r="Z691" t="str">
        <f t="shared" si="154"/>
        <v/>
      </c>
      <c r="AA691" t="str">
        <f t="shared" si="155"/>
        <v/>
      </c>
      <c r="AB691" t="str">
        <f t="shared" si="156"/>
        <v/>
      </c>
      <c r="AC691" t="str">
        <f t="shared" si="157"/>
        <v/>
      </c>
      <c r="AD691" t="str">
        <f t="shared" si="158"/>
        <v/>
      </c>
      <c r="AE691" t="str">
        <f t="shared" si="159"/>
        <v/>
      </c>
      <c r="AF691" t="str">
        <f t="shared" si="160"/>
        <v/>
      </c>
      <c r="AG691" t="str">
        <f t="shared" si="161"/>
        <v/>
      </c>
      <c r="AH691" t="str">
        <f t="shared" si="162"/>
        <v/>
      </c>
      <c r="AI691" t="str">
        <f t="shared" si="163"/>
        <v/>
      </c>
      <c r="AJ691" t="str">
        <f t="shared" si="164"/>
        <v/>
      </c>
    </row>
    <row r="692" spans="1:36" x14ac:dyDescent="0.25">
      <c r="A692" s="3"/>
      <c r="B692" s="3"/>
      <c r="C692" s="4"/>
      <c r="D692" s="20"/>
      <c r="E692" s="20"/>
      <c r="F692" s="4"/>
      <c r="G692" s="4"/>
      <c r="H692" s="2"/>
      <c r="J692" s="4" t="str">
        <f t="shared" si="150"/>
        <v/>
      </c>
      <c r="K692" s="4" t="str">
        <f t="shared" si="151"/>
        <v/>
      </c>
      <c r="L692" s="31" t="str">
        <f t="shared" si="152"/>
        <v/>
      </c>
      <c r="M692" s="12" t="str">
        <f>IF(AND(($D692)&lt;&gt;"",($E692)&lt;&gt;""),IF(MIN(DATEVALUE($E692),Base!K$3)-MAX(DATEVALUE($D692),Base!K$2)+1&gt;=0,MIN(DATEVALUE($E692),Base!K$3)-MAX(DATEVALUE($D692),Base!K$2)+1,0),"")</f>
        <v/>
      </c>
      <c r="N692" s="12" t="str">
        <f>IF(AND(($D692)&lt;&gt;"",($E692)&lt;&gt;""),IF(MIN(DATEVALUE($E692),Base!L$3)-MAX(DATEVALUE($D692),Base!L$2)+1&gt;=0,MIN(DATEVALUE($E692),Base!L$3)-MAX(DATEVALUE($D692),Base!L$2)+1,0),"")</f>
        <v/>
      </c>
      <c r="O692" s="12" t="str">
        <f>IF(AND(($D692)&lt;&gt;"",($E692)&lt;&gt;""),IF(MIN(DATEVALUE($E692),Base!M$3)-MAX(DATEVALUE($D692),Base!M$2)+1&gt;=0,MIN(DATEVALUE($E692),Base!M$3)-MAX(DATEVALUE($D692),Base!M$2)+1,0),"")</f>
        <v/>
      </c>
      <c r="P692" s="12" t="str">
        <f>IF(AND(($D692)&lt;&gt;"",($E692)&lt;&gt;""),IF(MIN(DATEVALUE($E692),Base!N$3)-MAX(DATEVALUE($D692),Base!N$2)+1&gt;=0,MIN(DATEVALUE($E692),Base!N$3)-MAX(DATEVALUE($D692),Base!N$2)+1,0),"")</f>
        <v/>
      </c>
      <c r="Q692" s="12" t="str">
        <f>IF(AND(($D692)&lt;&gt;"",($E692)&lt;&gt;""),IF(MIN(DATEVALUE($E692),Base!O$3)-MAX(DATEVALUE($D692),Base!O$2)+1&gt;=0,MIN(DATEVALUE($E692),Base!O$3)-MAX(DATEVALUE($D692),Base!O$2)+1,0),"")</f>
        <v/>
      </c>
      <c r="R692" s="12" t="str">
        <f>IF(AND(($D692)&lt;&gt;"",($E692)&lt;&gt;""),IF(MIN(DATEVALUE($E692),Base!P$3)-MAX(DATEVALUE($D692),Base!P$2)+1&gt;=0,MIN(DATEVALUE($E692),Base!P$3)-MAX(DATEVALUE($D692),Base!P$2)+1,0),"")</f>
        <v/>
      </c>
      <c r="S692" s="12" t="str">
        <f>IF(AND(($D692)&lt;&gt;"",($E692)&lt;&gt;""),IF(MIN(DATEVALUE($E692),Base!Q$3)-MAX(DATEVALUE($D692),Base!Q$2)+1&gt;=0,MIN(DATEVALUE($E692),Base!Q$3)-MAX(DATEVALUE($D692),Base!Q$2)+1,0),"")</f>
        <v/>
      </c>
      <c r="T692" s="12" t="str">
        <f>IF(AND(($D692)&lt;&gt;"",($E692)&lt;&gt;""),IF(MIN(DATEVALUE($E692),Base!R$3)-MAX(DATEVALUE($D692),Base!R$2)+1&gt;=0,MIN(DATEVALUE($E692),Base!R$3)-MAX(DATEVALUE($D692),Base!R$2)+1,0),"")</f>
        <v/>
      </c>
      <c r="U692" s="12" t="str">
        <f>IF(AND(($D692)&lt;&gt;"",($E692)&lt;&gt;""),IF(MIN(DATEVALUE($E692),Base!S$3)-MAX(DATEVALUE($D692),Base!S$2)+1&gt;=0,MIN(DATEVALUE($E692),Base!S$3)-MAX(DATEVALUE($D692),Base!S$2)+1,0),"")</f>
        <v/>
      </c>
      <c r="V692" s="12" t="str">
        <f>IF(AND(($D692)&lt;&gt;"",($E692)&lt;&gt;""),IF(MIN(DATEVALUE($E692),Base!T$3)-MAX(DATEVALUE($D692),Base!T$2)+1&gt;=0,MIN(DATEVALUE($E692),Base!T$3)-MAX(DATEVALUE($D692),Base!T$2)+1,0),"")</f>
        <v/>
      </c>
      <c r="W692" s="12" t="str">
        <f>IF(AND(($D692)&lt;&gt;"",($E692)&lt;&gt;""),IF(MIN(DATEVALUE($E692),Base!U$3)-MAX(DATEVALUE($D692),Base!U$2)+1&gt;=0,MIN(DATEVALUE($E692),Base!U$3)-MAX(DATEVALUE($D692),Base!U$2)+1,0),"")</f>
        <v/>
      </c>
      <c r="X692" s="12" t="str">
        <f>IF(AND(($D692)&lt;&gt;"",($E692)&lt;&gt;""),IF(MIN(DATEVALUE($E692),Base!V$3)-MAX(DATEVALUE($D692),Base!V$2)+1&gt;=0,MIN(DATEVALUE($E692),Base!V$3)-MAX(DATEVALUE($D692),Base!V$2)+1,0),"")</f>
        <v/>
      </c>
      <c r="Y692" t="str">
        <f t="shared" si="153"/>
        <v/>
      </c>
      <c r="Z692" t="str">
        <f t="shared" si="154"/>
        <v/>
      </c>
      <c r="AA692" t="str">
        <f t="shared" si="155"/>
        <v/>
      </c>
      <c r="AB692" t="str">
        <f t="shared" si="156"/>
        <v/>
      </c>
      <c r="AC692" t="str">
        <f t="shared" si="157"/>
        <v/>
      </c>
      <c r="AD692" t="str">
        <f t="shared" si="158"/>
        <v/>
      </c>
      <c r="AE692" t="str">
        <f t="shared" si="159"/>
        <v/>
      </c>
      <c r="AF692" t="str">
        <f t="shared" si="160"/>
        <v/>
      </c>
      <c r="AG692" t="str">
        <f t="shared" si="161"/>
        <v/>
      </c>
      <c r="AH692" t="str">
        <f t="shared" si="162"/>
        <v/>
      </c>
      <c r="AI692" t="str">
        <f t="shared" si="163"/>
        <v/>
      </c>
      <c r="AJ692" t="str">
        <f t="shared" si="164"/>
        <v/>
      </c>
    </row>
    <row r="693" spans="1:36" x14ac:dyDescent="0.25">
      <c r="A693" s="3"/>
      <c r="B693" s="3"/>
      <c r="C693" s="4"/>
      <c r="D693" s="20"/>
      <c r="E693" s="20"/>
      <c r="F693" s="4"/>
      <c r="G693" s="4"/>
      <c r="H693" s="2"/>
      <c r="J693" s="4" t="str">
        <f t="shared" si="150"/>
        <v/>
      </c>
      <c r="K693" s="4" t="str">
        <f t="shared" si="151"/>
        <v/>
      </c>
      <c r="L693" s="31" t="str">
        <f t="shared" si="152"/>
        <v/>
      </c>
      <c r="M693" s="12" t="str">
        <f>IF(AND(($D693)&lt;&gt;"",($E693)&lt;&gt;""),IF(MIN(DATEVALUE($E693),Base!K$3)-MAX(DATEVALUE($D693),Base!K$2)+1&gt;=0,MIN(DATEVALUE($E693),Base!K$3)-MAX(DATEVALUE($D693),Base!K$2)+1,0),"")</f>
        <v/>
      </c>
      <c r="N693" s="12" t="str">
        <f>IF(AND(($D693)&lt;&gt;"",($E693)&lt;&gt;""),IF(MIN(DATEVALUE($E693),Base!L$3)-MAX(DATEVALUE($D693),Base!L$2)+1&gt;=0,MIN(DATEVALUE($E693),Base!L$3)-MAX(DATEVALUE($D693),Base!L$2)+1,0),"")</f>
        <v/>
      </c>
      <c r="O693" s="12" t="str">
        <f>IF(AND(($D693)&lt;&gt;"",($E693)&lt;&gt;""),IF(MIN(DATEVALUE($E693),Base!M$3)-MAX(DATEVALUE($D693),Base!M$2)+1&gt;=0,MIN(DATEVALUE($E693),Base!M$3)-MAX(DATEVALUE($D693),Base!M$2)+1,0),"")</f>
        <v/>
      </c>
      <c r="P693" s="12" t="str">
        <f>IF(AND(($D693)&lt;&gt;"",($E693)&lt;&gt;""),IF(MIN(DATEVALUE($E693),Base!N$3)-MAX(DATEVALUE($D693),Base!N$2)+1&gt;=0,MIN(DATEVALUE($E693),Base!N$3)-MAX(DATEVALUE($D693),Base!N$2)+1,0),"")</f>
        <v/>
      </c>
      <c r="Q693" s="12" t="str">
        <f>IF(AND(($D693)&lt;&gt;"",($E693)&lt;&gt;""),IF(MIN(DATEVALUE($E693),Base!O$3)-MAX(DATEVALUE($D693),Base!O$2)+1&gt;=0,MIN(DATEVALUE($E693),Base!O$3)-MAX(DATEVALUE($D693),Base!O$2)+1,0),"")</f>
        <v/>
      </c>
      <c r="R693" s="12" t="str">
        <f>IF(AND(($D693)&lt;&gt;"",($E693)&lt;&gt;""),IF(MIN(DATEVALUE($E693),Base!P$3)-MAX(DATEVALUE($D693),Base!P$2)+1&gt;=0,MIN(DATEVALUE($E693),Base!P$3)-MAX(DATEVALUE($D693),Base!P$2)+1,0),"")</f>
        <v/>
      </c>
      <c r="S693" s="12" t="str">
        <f>IF(AND(($D693)&lt;&gt;"",($E693)&lt;&gt;""),IF(MIN(DATEVALUE($E693),Base!Q$3)-MAX(DATEVALUE($D693),Base!Q$2)+1&gt;=0,MIN(DATEVALUE($E693),Base!Q$3)-MAX(DATEVALUE($D693),Base!Q$2)+1,0),"")</f>
        <v/>
      </c>
      <c r="T693" s="12" t="str">
        <f>IF(AND(($D693)&lt;&gt;"",($E693)&lt;&gt;""),IF(MIN(DATEVALUE($E693),Base!R$3)-MAX(DATEVALUE($D693),Base!R$2)+1&gt;=0,MIN(DATEVALUE($E693),Base!R$3)-MAX(DATEVALUE($D693),Base!R$2)+1,0),"")</f>
        <v/>
      </c>
      <c r="U693" s="12" t="str">
        <f>IF(AND(($D693)&lt;&gt;"",($E693)&lt;&gt;""),IF(MIN(DATEVALUE($E693),Base!S$3)-MAX(DATEVALUE($D693),Base!S$2)+1&gt;=0,MIN(DATEVALUE($E693),Base!S$3)-MAX(DATEVALUE($D693),Base!S$2)+1,0),"")</f>
        <v/>
      </c>
      <c r="V693" s="12" t="str">
        <f>IF(AND(($D693)&lt;&gt;"",($E693)&lt;&gt;""),IF(MIN(DATEVALUE($E693),Base!T$3)-MAX(DATEVALUE($D693),Base!T$2)+1&gt;=0,MIN(DATEVALUE($E693),Base!T$3)-MAX(DATEVALUE($D693),Base!T$2)+1,0),"")</f>
        <v/>
      </c>
      <c r="W693" s="12" t="str">
        <f>IF(AND(($D693)&lt;&gt;"",($E693)&lt;&gt;""),IF(MIN(DATEVALUE($E693),Base!U$3)-MAX(DATEVALUE($D693),Base!U$2)+1&gt;=0,MIN(DATEVALUE($E693),Base!U$3)-MAX(DATEVALUE($D693),Base!U$2)+1,0),"")</f>
        <v/>
      </c>
      <c r="X693" s="12" t="str">
        <f>IF(AND(($D693)&lt;&gt;"",($E693)&lt;&gt;""),IF(MIN(DATEVALUE($E693),Base!V$3)-MAX(DATEVALUE($D693),Base!V$2)+1&gt;=0,MIN(DATEVALUE($E693),Base!V$3)-MAX(DATEVALUE($D693),Base!V$2)+1,0),"")</f>
        <v/>
      </c>
      <c r="Y693" t="str">
        <f t="shared" si="153"/>
        <v/>
      </c>
      <c r="Z693" t="str">
        <f t="shared" si="154"/>
        <v/>
      </c>
      <c r="AA693" t="str">
        <f t="shared" si="155"/>
        <v/>
      </c>
      <c r="AB693" t="str">
        <f t="shared" si="156"/>
        <v/>
      </c>
      <c r="AC693" t="str">
        <f t="shared" si="157"/>
        <v/>
      </c>
      <c r="AD693" t="str">
        <f t="shared" si="158"/>
        <v/>
      </c>
      <c r="AE693" t="str">
        <f t="shared" si="159"/>
        <v/>
      </c>
      <c r="AF693" t="str">
        <f t="shared" si="160"/>
        <v/>
      </c>
      <c r="AG693" t="str">
        <f t="shared" si="161"/>
        <v/>
      </c>
      <c r="AH693" t="str">
        <f t="shared" si="162"/>
        <v/>
      </c>
      <c r="AI693" t="str">
        <f t="shared" si="163"/>
        <v/>
      </c>
      <c r="AJ693" t="str">
        <f t="shared" si="164"/>
        <v/>
      </c>
    </row>
    <row r="694" spans="1:36" x14ac:dyDescent="0.25">
      <c r="A694" s="3"/>
      <c r="B694" s="3"/>
      <c r="C694" s="4"/>
      <c r="D694" s="20"/>
      <c r="E694" s="20"/>
      <c r="F694" s="4"/>
      <c r="G694" s="4"/>
      <c r="H694" s="2"/>
      <c r="J694" s="4" t="str">
        <f t="shared" si="150"/>
        <v/>
      </c>
      <c r="K694" s="4" t="str">
        <f t="shared" si="151"/>
        <v/>
      </c>
      <c r="L694" s="31" t="str">
        <f t="shared" si="152"/>
        <v/>
      </c>
      <c r="M694" s="12" t="str">
        <f>IF(AND(($D694)&lt;&gt;"",($E694)&lt;&gt;""),IF(MIN(DATEVALUE($E694),Base!K$3)-MAX(DATEVALUE($D694),Base!K$2)+1&gt;=0,MIN(DATEVALUE($E694),Base!K$3)-MAX(DATEVALUE($D694),Base!K$2)+1,0),"")</f>
        <v/>
      </c>
      <c r="N694" s="12" t="str">
        <f>IF(AND(($D694)&lt;&gt;"",($E694)&lt;&gt;""),IF(MIN(DATEVALUE($E694),Base!L$3)-MAX(DATEVALUE($D694),Base!L$2)+1&gt;=0,MIN(DATEVALUE($E694),Base!L$3)-MAX(DATEVALUE($D694),Base!L$2)+1,0),"")</f>
        <v/>
      </c>
      <c r="O694" s="12" t="str">
        <f>IF(AND(($D694)&lt;&gt;"",($E694)&lt;&gt;""),IF(MIN(DATEVALUE($E694),Base!M$3)-MAX(DATEVALUE($D694),Base!M$2)+1&gt;=0,MIN(DATEVALUE($E694),Base!M$3)-MAX(DATEVALUE($D694),Base!M$2)+1,0),"")</f>
        <v/>
      </c>
      <c r="P694" s="12" t="str">
        <f>IF(AND(($D694)&lt;&gt;"",($E694)&lt;&gt;""),IF(MIN(DATEVALUE($E694),Base!N$3)-MAX(DATEVALUE($D694),Base!N$2)+1&gt;=0,MIN(DATEVALUE($E694),Base!N$3)-MAX(DATEVALUE($D694),Base!N$2)+1,0),"")</f>
        <v/>
      </c>
      <c r="Q694" s="12" t="str">
        <f>IF(AND(($D694)&lt;&gt;"",($E694)&lt;&gt;""),IF(MIN(DATEVALUE($E694),Base!O$3)-MAX(DATEVALUE($D694),Base!O$2)+1&gt;=0,MIN(DATEVALUE($E694),Base!O$3)-MAX(DATEVALUE($D694),Base!O$2)+1,0),"")</f>
        <v/>
      </c>
      <c r="R694" s="12" t="str">
        <f>IF(AND(($D694)&lt;&gt;"",($E694)&lt;&gt;""),IF(MIN(DATEVALUE($E694),Base!P$3)-MAX(DATEVALUE($D694),Base!P$2)+1&gt;=0,MIN(DATEVALUE($E694),Base!P$3)-MAX(DATEVALUE($D694),Base!P$2)+1,0),"")</f>
        <v/>
      </c>
      <c r="S694" s="12" t="str">
        <f>IF(AND(($D694)&lt;&gt;"",($E694)&lt;&gt;""),IF(MIN(DATEVALUE($E694),Base!Q$3)-MAX(DATEVALUE($D694),Base!Q$2)+1&gt;=0,MIN(DATEVALUE($E694),Base!Q$3)-MAX(DATEVALUE($D694),Base!Q$2)+1,0),"")</f>
        <v/>
      </c>
      <c r="T694" s="12" t="str">
        <f>IF(AND(($D694)&lt;&gt;"",($E694)&lt;&gt;""),IF(MIN(DATEVALUE($E694),Base!R$3)-MAX(DATEVALUE($D694),Base!R$2)+1&gt;=0,MIN(DATEVALUE($E694),Base!R$3)-MAX(DATEVALUE($D694),Base!R$2)+1,0),"")</f>
        <v/>
      </c>
      <c r="U694" s="12" t="str">
        <f>IF(AND(($D694)&lt;&gt;"",($E694)&lt;&gt;""),IF(MIN(DATEVALUE($E694),Base!S$3)-MAX(DATEVALUE($D694),Base!S$2)+1&gt;=0,MIN(DATEVALUE($E694),Base!S$3)-MAX(DATEVALUE($D694),Base!S$2)+1,0),"")</f>
        <v/>
      </c>
      <c r="V694" s="12" t="str">
        <f>IF(AND(($D694)&lt;&gt;"",($E694)&lt;&gt;""),IF(MIN(DATEVALUE($E694),Base!T$3)-MAX(DATEVALUE($D694),Base!T$2)+1&gt;=0,MIN(DATEVALUE($E694),Base!T$3)-MAX(DATEVALUE($D694),Base!T$2)+1,0),"")</f>
        <v/>
      </c>
      <c r="W694" s="12" t="str">
        <f>IF(AND(($D694)&lt;&gt;"",($E694)&lt;&gt;""),IF(MIN(DATEVALUE($E694),Base!U$3)-MAX(DATEVALUE($D694),Base!U$2)+1&gt;=0,MIN(DATEVALUE($E694),Base!U$3)-MAX(DATEVALUE($D694),Base!U$2)+1,0),"")</f>
        <v/>
      </c>
      <c r="X694" s="12" t="str">
        <f>IF(AND(($D694)&lt;&gt;"",($E694)&lt;&gt;""),IF(MIN(DATEVALUE($E694),Base!V$3)-MAX(DATEVALUE($D694),Base!V$2)+1&gt;=0,MIN(DATEVALUE($E694),Base!V$3)-MAX(DATEVALUE($D694),Base!V$2)+1,0),"")</f>
        <v/>
      </c>
      <c r="Y694" t="str">
        <f t="shared" si="153"/>
        <v/>
      </c>
      <c r="Z694" t="str">
        <f t="shared" si="154"/>
        <v/>
      </c>
      <c r="AA694" t="str">
        <f t="shared" si="155"/>
        <v/>
      </c>
      <c r="AB694" t="str">
        <f t="shared" si="156"/>
        <v/>
      </c>
      <c r="AC694" t="str">
        <f t="shared" si="157"/>
        <v/>
      </c>
      <c r="AD694" t="str">
        <f t="shared" si="158"/>
        <v/>
      </c>
      <c r="AE694" t="str">
        <f t="shared" si="159"/>
        <v/>
      </c>
      <c r="AF694" t="str">
        <f t="shared" si="160"/>
        <v/>
      </c>
      <c r="AG694" t="str">
        <f t="shared" si="161"/>
        <v/>
      </c>
      <c r="AH694" t="str">
        <f t="shared" si="162"/>
        <v/>
      </c>
      <c r="AI694" t="str">
        <f t="shared" si="163"/>
        <v/>
      </c>
      <c r="AJ694" t="str">
        <f t="shared" si="164"/>
        <v/>
      </c>
    </row>
    <row r="695" spans="1:36" x14ac:dyDescent="0.25">
      <c r="A695" s="3"/>
      <c r="B695" s="3"/>
      <c r="C695" s="4"/>
      <c r="D695" s="20"/>
      <c r="E695" s="20"/>
      <c r="F695" s="4"/>
      <c r="G695" s="4"/>
      <c r="H695" s="2"/>
      <c r="J695" s="4" t="str">
        <f t="shared" si="150"/>
        <v/>
      </c>
      <c r="K695" s="4" t="str">
        <f t="shared" si="151"/>
        <v/>
      </c>
      <c r="L695" s="31" t="str">
        <f t="shared" si="152"/>
        <v/>
      </c>
      <c r="M695" s="12" t="str">
        <f>IF(AND(($D695)&lt;&gt;"",($E695)&lt;&gt;""),IF(MIN(DATEVALUE($E695),Base!K$3)-MAX(DATEVALUE($D695),Base!K$2)+1&gt;=0,MIN(DATEVALUE($E695),Base!K$3)-MAX(DATEVALUE($D695),Base!K$2)+1,0),"")</f>
        <v/>
      </c>
      <c r="N695" s="12" t="str">
        <f>IF(AND(($D695)&lt;&gt;"",($E695)&lt;&gt;""),IF(MIN(DATEVALUE($E695),Base!L$3)-MAX(DATEVALUE($D695),Base!L$2)+1&gt;=0,MIN(DATEVALUE($E695),Base!L$3)-MAX(DATEVALUE($D695),Base!L$2)+1,0),"")</f>
        <v/>
      </c>
      <c r="O695" s="12" t="str">
        <f>IF(AND(($D695)&lt;&gt;"",($E695)&lt;&gt;""),IF(MIN(DATEVALUE($E695),Base!M$3)-MAX(DATEVALUE($D695),Base!M$2)+1&gt;=0,MIN(DATEVALUE($E695),Base!M$3)-MAX(DATEVALUE($D695),Base!M$2)+1,0),"")</f>
        <v/>
      </c>
      <c r="P695" s="12" t="str">
        <f>IF(AND(($D695)&lt;&gt;"",($E695)&lt;&gt;""),IF(MIN(DATEVALUE($E695),Base!N$3)-MAX(DATEVALUE($D695),Base!N$2)+1&gt;=0,MIN(DATEVALUE($E695),Base!N$3)-MAX(DATEVALUE($D695),Base!N$2)+1,0),"")</f>
        <v/>
      </c>
      <c r="Q695" s="12" t="str">
        <f>IF(AND(($D695)&lt;&gt;"",($E695)&lt;&gt;""),IF(MIN(DATEVALUE($E695),Base!O$3)-MAX(DATEVALUE($D695),Base!O$2)+1&gt;=0,MIN(DATEVALUE($E695),Base!O$3)-MAX(DATEVALUE($D695),Base!O$2)+1,0),"")</f>
        <v/>
      </c>
      <c r="R695" s="12" t="str">
        <f>IF(AND(($D695)&lt;&gt;"",($E695)&lt;&gt;""),IF(MIN(DATEVALUE($E695),Base!P$3)-MAX(DATEVALUE($D695),Base!P$2)+1&gt;=0,MIN(DATEVALUE($E695),Base!P$3)-MAX(DATEVALUE($D695),Base!P$2)+1,0),"")</f>
        <v/>
      </c>
      <c r="S695" s="12" t="str">
        <f>IF(AND(($D695)&lt;&gt;"",($E695)&lt;&gt;""),IF(MIN(DATEVALUE($E695),Base!Q$3)-MAX(DATEVALUE($D695),Base!Q$2)+1&gt;=0,MIN(DATEVALUE($E695),Base!Q$3)-MAX(DATEVALUE($D695),Base!Q$2)+1,0),"")</f>
        <v/>
      </c>
      <c r="T695" s="12" t="str">
        <f>IF(AND(($D695)&lt;&gt;"",($E695)&lt;&gt;""),IF(MIN(DATEVALUE($E695),Base!R$3)-MAX(DATEVALUE($D695),Base!R$2)+1&gt;=0,MIN(DATEVALUE($E695),Base!R$3)-MAX(DATEVALUE($D695),Base!R$2)+1,0),"")</f>
        <v/>
      </c>
      <c r="U695" s="12" t="str">
        <f>IF(AND(($D695)&lt;&gt;"",($E695)&lt;&gt;""),IF(MIN(DATEVALUE($E695),Base!S$3)-MAX(DATEVALUE($D695),Base!S$2)+1&gt;=0,MIN(DATEVALUE($E695),Base!S$3)-MAX(DATEVALUE($D695),Base!S$2)+1,0),"")</f>
        <v/>
      </c>
      <c r="V695" s="12" t="str">
        <f>IF(AND(($D695)&lt;&gt;"",($E695)&lt;&gt;""),IF(MIN(DATEVALUE($E695),Base!T$3)-MAX(DATEVALUE($D695),Base!T$2)+1&gt;=0,MIN(DATEVALUE($E695),Base!T$3)-MAX(DATEVALUE($D695),Base!T$2)+1,0),"")</f>
        <v/>
      </c>
      <c r="W695" s="12" t="str">
        <f>IF(AND(($D695)&lt;&gt;"",($E695)&lt;&gt;""),IF(MIN(DATEVALUE($E695),Base!U$3)-MAX(DATEVALUE($D695),Base!U$2)+1&gt;=0,MIN(DATEVALUE($E695),Base!U$3)-MAX(DATEVALUE($D695),Base!U$2)+1,0),"")</f>
        <v/>
      </c>
      <c r="X695" s="12" t="str">
        <f>IF(AND(($D695)&lt;&gt;"",($E695)&lt;&gt;""),IF(MIN(DATEVALUE($E695),Base!V$3)-MAX(DATEVALUE($D695),Base!V$2)+1&gt;=0,MIN(DATEVALUE($E695),Base!V$3)-MAX(DATEVALUE($D695),Base!V$2)+1,0),"")</f>
        <v/>
      </c>
      <c r="Y695" t="str">
        <f t="shared" si="153"/>
        <v/>
      </c>
      <c r="Z695" t="str">
        <f t="shared" si="154"/>
        <v/>
      </c>
      <c r="AA695" t="str">
        <f t="shared" si="155"/>
        <v/>
      </c>
      <c r="AB695" t="str">
        <f t="shared" si="156"/>
        <v/>
      </c>
      <c r="AC695" t="str">
        <f t="shared" si="157"/>
        <v/>
      </c>
      <c r="AD695" t="str">
        <f t="shared" si="158"/>
        <v/>
      </c>
      <c r="AE695" t="str">
        <f t="shared" si="159"/>
        <v/>
      </c>
      <c r="AF695" t="str">
        <f t="shared" si="160"/>
        <v/>
      </c>
      <c r="AG695" t="str">
        <f t="shared" si="161"/>
        <v/>
      </c>
      <c r="AH695" t="str">
        <f t="shared" si="162"/>
        <v/>
      </c>
      <c r="AI695" t="str">
        <f t="shared" si="163"/>
        <v/>
      </c>
      <c r="AJ695" t="str">
        <f t="shared" si="164"/>
        <v/>
      </c>
    </row>
    <row r="696" spans="1:36" x14ac:dyDescent="0.25">
      <c r="A696" s="3"/>
      <c r="B696" s="3"/>
      <c r="C696" s="4"/>
      <c r="D696" s="20"/>
      <c r="E696" s="20"/>
      <c r="F696" s="4"/>
      <c r="G696" s="4"/>
      <c r="H696" s="2"/>
      <c r="J696" s="4" t="str">
        <f t="shared" si="150"/>
        <v/>
      </c>
      <c r="K696" s="4" t="str">
        <f t="shared" si="151"/>
        <v/>
      </c>
      <c r="L696" s="31" t="str">
        <f t="shared" si="152"/>
        <v/>
      </c>
      <c r="M696" s="12" t="str">
        <f>IF(AND(($D696)&lt;&gt;"",($E696)&lt;&gt;""),IF(MIN(DATEVALUE($E696),Base!K$3)-MAX(DATEVALUE($D696),Base!K$2)+1&gt;=0,MIN(DATEVALUE($E696),Base!K$3)-MAX(DATEVALUE($D696),Base!K$2)+1,0),"")</f>
        <v/>
      </c>
      <c r="N696" s="12" t="str">
        <f>IF(AND(($D696)&lt;&gt;"",($E696)&lt;&gt;""),IF(MIN(DATEVALUE($E696),Base!L$3)-MAX(DATEVALUE($D696),Base!L$2)+1&gt;=0,MIN(DATEVALUE($E696),Base!L$3)-MAX(DATEVALUE($D696),Base!L$2)+1,0),"")</f>
        <v/>
      </c>
      <c r="O696" s="12" t="str">
        <f>IF(AND(($D696)&lt;&gt;"",($E696)&lt;&gt;""),IF(MIN(DATEVALUE($E696),Base!M$3)-MAX(DATEVALUE($D696),Base!M$2)+1&gt;=0,MIN(DATEVALUE($E696),Base!M$3)-MAX(DATEVALUE($D696),Base!M$2)+1,0),"")</f>
        <v/>
      </c>
      <c r="P696" s="12" t="str">
        <f>IF(AND(($D696)&lt;&gt;"",($E696)&lt;&gt;""),IF(MIN(DATEVALUE($E696),Base!N$3)-MAX(DATEVALUE($D696),Base!N$2)+1&gt;=0,MIN(DATEVALUE($E696),Base!N$3)-MAX(DATEVALUE($D696),Base!N$2)+1,0),"")</f>
        <v/>
      </c>
      <c r="Q696" s="12" t="str">
        <f>IF(AND(($D696)&lt;&gt;"",($E696)&lt;&gt;""),IF(MIN(DATEVALUE($E696),Base!O$3)-MAX(DATEVALUE($D696),Base!O$2)+1&gt;=0,MIN(DATEVALUE($E696),Base!O$3)-MAX(DATEVALUE($D696),Base!O$2)+1,0),"")</f>
        <v/>
      </c>
      <c r="R696" s="12" t="str">
        <f>IF(AND(($D696)&lt;&gt;"",($E696)&lt;&gt;""),IF(MIN(DATEVALUE($E696),Base!P$3)-MAX(DATEVALUE($D696),Base!P$2)+1&gt;=0,MIN(DATEVALUE($E696),Base!P$3)-MAX(DATEVALUE($D696),Base!P$2)+1,0),"")</f>
        <v/>
      </c>
      <c r="S696" s="12" t="str">
        <f>IF(AND(($D696)&lt;&gt;"",($E696)&lt;&gt;""),IF(MIN(DATEVALUE($E696),Base!Q$3)-MAX(DATEVALUE($D696),Base!Q$2)+1&gt;=0,MIN(DATEVALUE($E696),Base!Q$3)-MAX(DATEVALUE($D696),Base!Q$2)+1,0),"")</f>
        <v/>
      </c>
      <c r="T696" s="12" t="str">
        <f>IF(AND(($D696)&lt;&gt;"",($E696)&lt;&gt;""),IF(MIN(DATEVALUE($E696),Base!R$3)-MAX(DATEVALUE($D696),Base!R$2)+1&gt;=0,MIN(DATEVALUE($E696),Base!R$3)-MAX(DATEVALUE($D696),Base!R$2)+1,0),"")</f>
        <v/>
      </c>
      <c r="U696" s="12" t="str">
        <f>IF(AND(($D696)&lt;&gt;"",($E696)&lt;&gt;""),IF(MIN(DATEVALUE($E696),Base!S$3)-MAX(DATEVALUE($D696),Base!S$2)+1&gt;=0,MIN(DATEVALUE($E696),Base!S$3)-MAX(DATEVALUE($D696),Base!S$2)+1,0),"")</f>
        <v/>
      </c>
      <c r="V696" s="12" t="str">
        <f>IF(AND(($D696)&lt;&gt;"",($E696)&lt;&gt;""),IF(MIN(DATEVALUE($E696),Base!T$3)-MAX(DATEVALUE($D696),Base!T$2)+1&gt;=0,MIN(DATEVALUE($E696),Base!T$3)-MAX(DATEVALUE($D696),Base!T$2)+1,0),"")</f>
        <v/>
      </c>
      <c r="W696" s="12" t="str">
        <f>IF(AND(($D696)&lt;&gt;"",($E696)&lt;&gt;""),IF(MIN(DATEVALUE($E696),Base!U$3)-MAX(DATEVALUE($D696),Base!U$2)+1&gt;=0,MIN(DATEVALUE($E696),Base!U$3)-MAX(DATEVALUE($D696),Base!U$2)+1,0),"")</f>
        <v/>
      </c>
      <c r="X696" s="12" t="str">
        <f>IF(AND(($D696)&lt;&gt;"",($E696)&lt;&gt;""),IF(MIN(DATEVALUE($E696),Base!V$3)-MAX(DATEVALUE($D696),Base!V$2)+1&gt;=0,MIN(DATEVALUE($E696),Base!V$3)-MAX(DATEVALUE($D696),Base!V$2)+1,0),"")</f>
        <v/>
      </c>
      <c r="Y696" t="str">
        <f t="shared" si="153"/>
        <v/>
      </c>
      <c r="Z696" t="str">
        <f t="shared" si="154"/>
        <v/>
      </c>
      <c r="AA696" t="str">
        <f t="shared" si="155"/>
        <v/>
      </c>
      <c r="AB696" t="str">
        <f t="shared" si="156"/>
        <v/>
      </c>
      <c r="AC696" t="str">
        <f t="shared" si="157"/>
        <v/>
      </c>
      <c r="AD696" t="str">
        <f t="shared" si="158"/>
        <v/>
      </c>
      <c r="AE696" t="str">
        <f t="shared" si="159"/>
        <v/>
      </c>
      <c r="AF696" t="str">
        <f t="shared" si="160"/>
        <v/>
      </c>
      <c r="AG696" t="str">
        <f t="shared" si="161"/>
        <v/>
      </c>
      <c r="AH696" t="str">
        <f t="shared" si="162"/>
        <v/>
      </c>
      <c r="AI696" t="str">
        <f t="shared" si="163"/>
        <v/>
      </c>
      <c r="AJ696" t="str">
        <f t="shared" si="164"/>
        <v/>
      </c>
    </row>
    <row r="697" spans="1:36" x14ac:dyDescent="0.25">
      <c r="A697" s="3"/>
      <c r="B697" s="3"/>
      <c r="C697" s="4"/>
      <c r="D697" s="20"/>
      <c r="E697" s="20"/>
      <c r="F697" s="4"/>
      <c r="G697" s="4"/>
      <c r="H697" s="2"/>
      <c r="J697" s="4" t="str">
        <f t="shared" si="150"/>
        <v/>
      </c>
      <c r="K697" s="4" t="str">
        <f t="shared" si="151"/>
        <v/>
      </c>
      <c r="L697" s="31" t="str">
        <f t="shared" si="152"/>
        <v/>
      </c>
      <c r="M697" s="12" t="str">
        <f>IF(AND(($D697)&lt;&gt;"",($E697)&lt;&gt;""),IF(MIN(DATEVALUE($E697),Base!K$3)-MAX(DATEVALUE($D697),Base!K$2)+1&gt;=0,MIN(DATEVALUE($E697),Base!K$3)-MAX(DATEVALUE($D697),Base!K$2)+1,0),"")</f>
        <v/>
      </c>
      <c r="N697" s="12" t="str">
        <f>IF(AND(($D697)&lt;&gt;"",($E697)&lt;&gt;""),IF(MIN(DATEVALUE($E697),Base!L$3)-MAX(DATEVALUE($D697),Base!L$2)+1&gt;=0,MIN(DATEVALUE($E697),Base!L$3)-MAX(DATEVALUE($D697),Base!L$2)+1,0),"")</f>
        <v/>
      </c>
      <c r="O697" s="12" t="str">
        <f>IF(AND(($D697)&lt;&gt;"",($E697)&lt;&gt;""),IF(MIN(DATEVALUE($E697),Base!M$3)-MAX(DATEVALUE($D697),Base!M$2)+1&gt;=0,MIN(DATEVALUE($E697),Base!M$3)-MAX(DATEVALUE($D697),Base!M$2)+1,0),"")</f>
        <v/>
      </c>
      <c r="P697" s="12" t="str">
        <f>IF(AND(($D697)&lt;&gt;"",($E697)&lt;&gt;""),IF(MIN(DATEVALUE($E697),Base!N$3)-MAX(DATEVALUE($D697),Base!N$2)+1&gt;=0,MIN(DATEVALUE($E697),Base!N$3)-MAX(DATEVALUE($D697),Base!N$2)+1,0),"")</f>
        <v/>
      </c>
      <c r="Q697" s="12" t="str">
        <f>IF(AND(($D697)&lt;&gt;"",($E697)&lt;&gt;""),IF(MIN(DATEVALUE($E697),Base!O$3)-MAX(DATEVALUE($D697),Base!O$2)+1&gt;=0,MIN(DATEVALUE($E697),Base!O$3)-MAX(DATEVALUE($D697),Base!O$2)+1,0),"")</f>
        <v/>
      </c>
      <c r="R697" s="12" t="str">
        <f>IF(AND(($D697)&lt;&gt;"",($E697)&lt;&gt;""),IF(MIN(DATEVALUE($E697),Base!P$3)-MAX(DATEVALUE($D697),Base!P$2)+1&gt;=0,MIN(DATEVALUE($E697),Base!P$3)-MAX(DATEVALUE($D697),Base!P$2)+1,0),"")</f>
        <v/>
      </c>
      <c r="S697" s="12" t="str">
        <f>IF(AND(($D697)&lt;&gt;"",($E697)&lt;&gt;""),IF(MIN(DATEVALUE($E697),Base!Q$3)-MAX(DATEVALUE($D697),Base!Q$2)+1&gt;=0,MIN(DATEVALUE($E697),Base!Q$3)-MAX(DATEVALUE($D697),Base!Q$2)+1,0),"")</f>
        <v/>
      </c>
      <c r="T697" s="12" t="str">
        <f>IF(AND(($D697)&lt;&gt;"",($E697)&lt;&gt;""),IF(MIN(DATEVALUE($E697),Base!R$3)-MAX(DATEVALUE($D697),Base!R$2)+1&gt;=0,MIN(DATEVALUE($E697),Base!R$3)-MAX(DATEVALUE($D697),Base!R$2)+1,0),"")</f>
        <v/>
      </c>
      <c r="U697" s="12" t="str">
        <f>IF(AND(($D697)&lt;&gt;"",($E697)&lt;&gt;""),IF(MIN(DATEVALUE($E697),Base!S$3)-MAX(DATEVALUE($D697),Base!S$2)+1&gt;=0,MIN(DATEVALUE($E697),Base!S$3)-MAX(DATEVALUE($D697),Base!S$2)+1,0),"")</f>
        <v/>
      </c>
      <c r="V697" s="12" t="str">
        <f>IF(AND(($D697)&lt;&gt;"",($E697)&lt;&gt;""),IF(MIN(DATEVALUE($E697),Base!T$3)-MAX(DATEVALUE($D697),Base!T$2)+1&gt;=0,MIN(DATEVALUE($E697),Base!T$3)-MAX(DATEVALUE($D697),Base!T$2)+1,0),"")</f>
        <v/>
      </c>
      <c r="W697" s="12" t="str">
        <f>IF(AND(($D697)&lt;&gt;"",($E697)&lt;&gt;""),IF(MIN(DATEVALUE($E697),Base!U$3)-MAX(DATEVALUE($D697),Base!U$2)+1&gt;=0,MIN(DATEVALUE($E697),Base!U$3)-MAX(DATEVALUE($D697),Base!U$2)+1,0),"")</f>
        <v/>
      </c>
      <c r="X697" s="12" t="str">
        <f>IF(AND(($D697)&lt;&gt;"",($E697)&lt;&gt;""),IF(MIN(DATEVALUE($E697),Base!V$3)-MAX(DATEVALUE($D697),Base!V$2)+1&gt;=0,MIN(DATEVALUE($E697),Base!V$3)-MAX(DATEVALUE($D697),Base!V$2)+1,0),"")</f>
        <v/>
      </c>
      <c r="Y697" t="str">
        <f t="shared" si="153"/>
        <v/>
      </c>
      <c r="Z697" t="str">
        <f t="shared" si="154"/>
        <v/>
      </c>
      <c r="AA697" t="str">
        <f t="shared" si="155"/>
        <v/>
      </c>
      <c r="AB697" t="str">
        <f t="shared" si="156"/>
        <v/>
      </c>
      <c r="AC697" t="str">
        <f t="shared" si="157"/>
        <v/>
      </c>
      <c r="AD697" t="str">
        <f t="shared" si="158"/>
        <v/>
      </c>
      <c r="AE697" t="str">
        <f t="shared" si="159"/>
        <v/>
      </c>
      <c r="AF697" t="str">
        <f t="shared" si="160"/>
        <v/>
      </c>
      <c r="AG697" t="str">
        <f t="shared" si="161"/>
        <v/>
      </c>
      <c r="AH697" t="str">
        <f t="shared" si="162"/>
        <v/>
      </c>
      <c r="AI697" t="str">
        <f t="shared" si="163"/>
        <v/>
      </c>
      <c r="AJ697" t="str">
        <f t="shared" si="164"/>
        <v/>
      </c>
    </row>
    <row r="698" spans="1:36" x14ac:dyDescent="0.25">
      <c r="A698" s="3"/>
      <c r="B698" s="3"/>
      <c r="C698" s="4"/>
      <c r="D698" s="20"/>
      <c r="E698" s="20"/>
      <c r="F698" s="4"/>
      <c r="G698" s="4"/>
      <c r="H698" s="2"/>
      <c r="J698" s="4" t="str">
        <f t="shared" si="150"/>
        <v/>
      </c>
      <c r="K698" s="4" t="str">
        <f t="shared" si="151"/>
        <v/>
      </c>
      <c r="L698" s="31" t="str">
        <f t="shared" si="152"/>
        <v/>
      </c>
      <c r="M698" s="12" t="str">
        <f>IF(AND(($D698)&lt;&gt;"",($E698)&lt;&gt;""),IF(MIN(DATEVALUE($E698),Base!K$3)-MAX(DATEVALUE($D698),Base!K$2)+1&gt;=0,MIN(DATEVALUE($E698),Base!K$3)-MAX(DATEVALUE($D698),Base!K$2)+1,0),"")</f>
        <v/>
      </c>
      <c r="N698" s="12" t="str">
        <f>IF(AND(($D698)&lt;&gt;"",($E698)&lt;&gt;""),IF(MIN(DATEVALUE($E698),Base!L$3)-MAX(DATEVALUE($D698),Base!L$2)+1&gt;=0,MIN(DATEVALUE($E698),Base!L$3)-MAX(DATEVALUE($D698),Base!L$2)+1,0),"")</f>
        <v/>
      </c>
      <c r="O698" s="12" t="str">
        <f>IF(AND(($D698)&lt;&gt;"",($E698)&lt;&gt;""),IF(MIN(DATEVALUE($E698),Base!M$3)-MAX(DATEVALUE($D698),Base!M$2)+1&gt;=0,MIN(DATEVALUE($E698),Base!M$3)-MAX(DATEVALUE($D698),Base!M$2)+1,0),"")</f>
        <v/>
      </c>
      <c r="P698" s="12" t="str">
        <f>IF(AND(($D698)&lt;&gt;"",($E698)&lt;&gt;""),IF(MIN(DATEVALUE($E698),Base!N$3)-MAX(DATEVALUE($D698),Base!N$2)+1&gt;=0,MIN(DATEVALUE($E698),Base!N$3)-MAX(DATEVALUE($D698),Base!N$2)+1,0),"")</f>
        <v/>
      </c>
      <c r="Q698" s="12" t="str">
        <f>IF(AND(($D698)&lt;&gt;"",($E698)&lt;&gt;""),IF(MIN(DATEVALUE($E698),Base!O$3)-MAX(DATEVALUE($D698),Base!O$2)+1&gt;=0,MIN(DATEVALUE($E698),Base!O$3)-MAX(DATEVALUE($D698),Base!O$2)+1,0),"")</f>
        <v/>
      </c>
      <c r="R698" s="12" t="str">
        <f>IF(AND(($D698)&lt;&gt;"",($E698)&lt;&gt;""),IF(MIN(DATEVALUE($E698),Base!P$3)-MAX(DATEVALUE($D698),Base!P$2)+1&gt;=0,MIN(DATEVALUE($E698),Base!P$3)-MAX(DATEVALUE($D698),Base!P$2)+1,0),"")</f>
        <v/>
      </c>
      <c r="S698" s="12" t="str">
        <f>IF(AND(($D698)&lt;&gt;"",($E698)&lt;&gt;""),IF(MIN(DATEVALUE($E698),Base!Q$3)-MAX(DATEVALUE($D698),Base!Q$2)+1&gt;=0,MIN(DATEVALUE($E698),Base!Q$3)-MAX(DATEVALUE($D698),Base!Q$2)+1,0),"")</f>
        <v/>
      </c>
      <c r="T698" s="12" t="str">
        <f>IF(AND(($D698)&lt;&gt;"",($E698)&lt;&gt;""),IF(MIN(DATEVALUE($E698),Base!R$3)-MAX(DATEVALUE($D698),Base!R$2)+1&gt;=0,MIN(DATEVALUE($E698),Base!R$3)-MAX(DATEVALUE($D698),Base!R$2)+1,0),"")</f>
        <v/>
      </c>
      <c r="U698" s="12" t="str">
        <f>IF(AND(($D698)&lt;&gt;"",($E698)&lt;&gt;""),IF(MIN(DATEVALUE($E698),Base!S$3)-MAX(DATEVALUE($D698),Base!S$2)+1&gt;=0,MIN(DATEVALUE($E698),Base!S$3)-MAX(DATEVALUE($D698),Base!S$2)+1,0),"")</f>
        <v/>
      </c>
      <c r="V698" s="12" t="str">
        <f>IF(AND(($D698)&lt;&gt;"",($E698)&lt;&gt;""),IF(MIN(DATEVALUE($E698),Base!T$3)-MAX(DATEVALUE($D698),Base!T$2)+1&gt;=0,MIN(DATEVALUE($E698),Base!T$3)-MAX(DATEVALUE($D698),Base!T$2)+1,0),"")</f>
        <v/>
      </c>
      <c r="W698" s="12" t="str">
        <f>IF(AND(($D698)&lt;&gt;"",($E698)&lt;&gt;""),IF(MIN(DATEVALUE($E698),Base!U$3)-MAX(DATEVALUE($D698),Base!U$2)+1&gt;=0,MIN(DATEVALUE($E698),Base!U$3)-MAX(DATEVALUE($D698),Base!U$2)+1,0),"")</f>
        <v/>
      </c>
      <c r="X698" s="12" t="str">
        <f>IF(AND(($D698)&lt;&gt;"",($E698)&lt;&gt;""),IF(MIN(DATEVALUE($E698),Base!V$3)-MAX(DATEVALUE($D698),Base!V$2)+1&gt;=0,MIN(DATEVALUE($E698),Base!V$3)-MAX(DATEVALUE($D698),Base!V$2)+1,0),"")</f>
        <v/>
      </c>
      <c r="Y698" t="str">
        <f t="shared" si="153"/>
        <v/>
      </c>
      <c r="Z698" t="str">
        <f t="shared" si="154"/>
        <v/>
      </c>
      <c r="AA698" t="str">
        <f t="shared" si="155"/>
        <v/>
      </c>
      <c r="AB698" t="str">
        <f t="shared" si="156"/>
        <v/>
      </c>
      <c r="AC698" t="str">
        <f t="shared" si="157"/>
        <v/>
      </c>
      <c r="AD698" t="str">
        <f t="shared" si="158"/>
        <v/>
      </c>
      <c r="AE698" t="str">
        <f t="shared" si="159"/>
        <v/>
      </c>
      <c r="AF698" t="str">
        <f t="shared" si="160"/>
        <v/>
      </c>
      <c r="AG698" t="str">
        <f t="shared" si="161"/>
        <v/>
      </c>
      <c r="AH698" t="str">
        <f t="shared" si="162"/>
        <v/>
      </c>
      <c r="AI698" t="str">
        <f t="shared" si="163"/>
        <v/>
      </c>
      <c r="AJ698" t="str">
        <f t="shared" si="164"/>
        <v/>
      </c>
    </row>
    <row r="699" spans="1:36" x14ac:dyDescent="0.25">
      <c r="A699" s="3"/>
      <c r="B699" s="3"/>
      <c r="C699" s="4"/>
      <c r="D699" s="20"/>
      <c r="E699" s="20"/>
      <c r="F699" s="4"/>
      <c r="G699" s="4"/>
      <c r="H699" s="2"/>
      <c r="J699" s="4" t="str">
        <f t="shared" si="150"/>
        <v/>
      </c>
      <c r="K699" s="4" t="str">
        <f t="shared" si="151"/>
        <v/>
      </c>
      <c r="L699" s="31" t="str">
        <f t="shared" si="152"/>
        <v/>
      </c>
      <c r="M699" s="12" t="str">
        <f>IF(AND(($D699)&lt;&gt;"",($E699)&lt;&gt;""),IF(MIN(DATEVALUE($E699),Base!K$3)-MAX(DATEVALUE($D699),Base!K$2)+1&gt;=0,MIN(DATEVALUE($E699),Base!K$3)-MAX(DATEVALUE($D699),Base!K$2)+1,0),"")</f>
        <v/>
      </c>
      <c r="N699" s="12" t="str">
        <f>IF(AND(($D699)&lt;&gt;"",($E699)&lt;&gt;""),IF(MIN(DATEVALUE($E699),Base!L$3)-MAX(DATEVALUE($D699),Base!L$2)+1&gt;=0,MIN(DATEVALUE($E699),Base!L$3)-MAX(DATEVALUE($D699),Base!L$2)+1,0),"")</f>
        <v/>
      </c>
      <c r="O699" s="12" t="str">
        <f>IF(AND(($D699)&lt;&gt;"",($E699)&lt;&gt;""),IF(MIN(DATEVALUE($E699),Base!M$3)-MAX(DATEVALUE($D699),Base!M$2)+1&gt;=0,MIN(DATEVALUE($E699),Base!M$3)-MAX(DATEVALUE($D699),Base!M$2)+1,0),"")</f>
        <v/>
      </c>
      <c r="P699" s="12" t="str">
        <f>IF(AND(($D699)&lt;&gt;"",($E699)&lt;&gt;""),IF(MIN(DATEVALUE($E699),Base!N$3)-MAX(DATEVALUE($D699),Base!N$2)+1&gt;=0,MIN(DATEVALUE($E699),Base!N$3)-MAX(DATEVALUE($D699),Base!N$2)+1,0),"")</f>
        <v/>
      </c>
      <c r="Q699" s="12" t="str">
        <f>IF(AND(($D699)&lt;&gt;"",($E699)&lt;&gt;""),IF(MIN(DATEVALUE($E699),Base!O$3)-MAX(DATEVALUE($D699),Base!O$2)+1&gt;=0,MIN(DATEVALUE($E699),Base!O$3)-MAX(DATEVALUE($D699),Base!O$2)+1,0),"")</f>
        <v/>
      </c>
      <c r="R699" s="12" t="str">
        <f>IF(AND(($D699)&lt;&gt;"",($E699)&lt;&gt;""),IF(MIN(DATEVALUE($E699),Base!P$3)-MAX(DATEVALUE($D699),Base!P$2)+1&gt;=0,MIN(DATEVALUE($E699),Base!P$3)-MAX(DATEVALUE($D699),Base!P$2)+1,0),"")</f>
        <v/>
      </c>
      <c r="S699" s="12" t="str">
        <f>IF(AND(($D699)&lt;&gt;"",($E699)&lt;&gt;""),IF(MIN(DATEVALUE($E699),Base!Q$3)-MAX(DATEVALUE($D699),Base!Q$2)+1&gt;=0,MIN(DATEVALUE($E699),Base!Q$3)-MAX(DATEVALUE($D699),Base!Q$2)+1,0),"")</f>
        <v/>
      </c>
      <c r="T699" s="12" t="str">
        <f>IF(AND(($D699)&lt;&gt;"",($E699)&lt;&gt;""),IF(MIN(DATEVALUE($E699),Base!R$3)-MAX(DATEVALUE($D699),Base!R$2)+1&gt;=0,MIN(DATEVALUE($E699),Base!R$3)-MAX(DATEVALUE($D699),Base!R$2)+1,0),"")</f>
        <v/>
      </c>
      <c r="U699" s="12" t="str">
        <f>IF(AND(($D699)&lt;&gt;"",($E699)&lt;&gt;""),IF(MIN(DATEVALUE($E699),Base!S$3)-MAX(DATEVALUE($D699),Base!S$2)+1&gt;=0,MIN(DATEVALUE($E699),Base!S$3)-MAX(DATEVALUE($D699),Base!S$2)+1,0),"")</f>
        <v/>
      </c>
      <c r="V699" s="12" t="str">
        <f>IF(AND(($D699)&lt;&gt;"",($E699)&lt;&gt;""),IF(MIN(DATEVALUE($E699),Base!T$3)-MAX(DATEVALUE($D699),Base!T$2)+1&gt;=0,MIN(DATEVALUE($E699),Base!T$3)-MAX(DATEVALUE($D699),Base!T$2)+1,0),"")</f>
        <v/>
      </c>
      <c r="W699" s="12" t="str">
        <f>IF(AND(($D699)&lt;&gt;"",($E699)&lt;&gt;""),IF(MIN(DATEVALUE($E699),Base!U$3)-MAX(DATEVALUE($D699),Base!U$2)+1&gt;=0,MIN(DATEVALUE($E699),Base!U$3)-MAX(DATEVALUE($D699),Base!U$2)+1,0),"")</f>
        <v/>
      </c>
      <c r="X699" s="12" t="str">
        <f>IF(AND(($D699)&lt;&gt;"",($E699)&lt;&gt;""),IF(MIN(DATEVALUE($E699),Base!V$3)-MAX(DATEVALUE($D699),Base!V$2)+1&gt;=0,MIN(DATEVALUE($E699),Base!V$3)-MAX(DATEVALUE($D699),Base!V$2)+1,0),"")</f>
        <v/>
      </c>
      <c r="Y699" t="str">
        <f t="shared" si="153"/>
        <v/>
      </c>
      <c r="Z699" t="str">
        <f t="shared" si="154"/>
        <v/>
      </c>
      <c r="AA699" t="str">
        <f t="shared" si="155"/>
        <v/>
      </c>
      <c r="AB699" t="str">
        <f t="shared" si="156"/>
        <v/>
      </c>
      <c r="AC699" t="str">
        <f t="shared" si="157"/>
        <v/>
      </c>
      <c r="AD699" t="str">
        <f t="shared" si="158"/>
        <v/>
      </c>
      <c r="AE699" t="str">
        <f t="shared" si="159"/>
        <v/>
      </c>
      <c r="AF699" t="str">
        <f t="shared" si="160"/>
        <v/>
      </c>
      <c r="AG699" t="str">
        <f t="shared" si="161"/>
        <v/>
      </c>
      <c r="AH699" t="str">
        <f t="shared" si="162"/>
        <v/>
      </c>
      <c r="AI699" t="str">
        <f t="shared" si="163"/>
        <v/>
      </c>
      <c r="AJ699" t="str">
        <f t="shared" si="164"/>
        <v/>
      </c>
    </row>
    <row r="700" spans="1:36" x14ac:dyDescent="0.25">
      <c r="A700" s="3"/>
      <c r="B700" s="3"/>
      <c r="C700" s="4"/>
      <c r="D700" s="20"/>
      <c r="E700" s="20"/>
      <c r="F700" s="4"/>
      <c r="G700" s="4"/>
      <c r="H700" s="2"/>
      <c r="J700" s="4" t="str">
        <f t="shared" si="150"/>
        <v/>
      </c>
      <c r="K700" s="4" t="str">
        <f t="shared" si="151"/>
        <v/>
      </c>
      <c r="L700" s="31" t="str">
        <f t="shared" si="152"/>
        <v/>
      </c>
      <c r="M700" s="12" t="str">
        <f>IF(AND(($D700)&lt;&gt;"",($E700)&lt;&gt;""),IF(MIN(DATEVALUE($E700),Base!K$3)-MAX(DATEVALUE($D700),Base!K$2)+1&gt;=0,MIN(DATEVALUE($E700),Base!K$3)-MAX(DATEVALUE($D700),Base!K$2)+1,0),"")</f>
        <v/>
      </c>
      <c r="N700" s="12" t="str">
        <f>IF(AND(($D700)&lt;&gt;"",($E700)&lt;&gt;""),IF(MIN(DATEVALUE($E700),Base!L$3)-MAX(DATEVALUE($D700),Base!L$2)+1&gt;=0,MIN(DATEVALUE($E700),Base!L$3)-MAX(DATEVALUE($D700),Base!L$2)+1,0),"")</f>
        <v/>
      </c>
      <c r="O700" s="12" t="str">
        <f>IF(AND(($D700)&lt;&gt;"",($E700)&lt;&gt;""),IF(MIN(DATEVALUE($E700),Base!M$3)-MAX(DATEVALUE($D700),Base!M$2)+1&gt;=0,MIN(DATEVALUE($E700),Base!M$3)-MAX(DATEVALUE($D700),Base!M$2)+1,0),"")</f>
        <v/>
      </c>
      <c r="P700" s="12" t="str">
        <f>IF(AND(($D700)&lt;&gt;"",($E700)&lt;&gt;""),IF(MIN(DATEVALUE($E700),Base!N$3)-MAX(DATEVALUE($D700),Base!N$2)+1&gt;=0,MIN(DATEVALUE($E700),Base!N$3)-MAX(DATEVALUE($D700),Base!N$2)+1,0),"")</f>
        <v/>
      </c>
      <c r="Q700" s="12" t="str">
        <f>IF(AND(($D700)&lt;&gt;"",($E700)&lt;&gt;""),IF(MIN(DATEVALUE($E700),Base!O$3)-MAX(DATEVALUE($D700),Base!O$2)+1&gt;=0,MIN(DATEVALUE($E700),Base!O$3)-MAX(DATEVALUE($D700),Base!O$2)+1,0),"")</f>
        <v/>
      </c>
      <c r="R700" s="12" t="str">
        <f>IF(AND(($D700)&lt;&gt;"",($E700)&lt;&gt;""),IF(MIN(DATEVALUE($E700),Base!P$3)-MAX(DATEVALUE($D700),Base!P$2)+1&gt;=0,MIN(DATEVALUE($E700),Base!P$3)-MAX(DATEVALUE($D700),Base!P$2)+1,0),"")</f>
        <v/>
      </c>
      <c r="S700" s="12" t="str">
        <f>IF(AND(($D700)&lt;&gt;"",($E700)&lt;&gt;""),IF(MIN(DATEVALUE($E700),Base!Q$3)-MAX(DATEVALUE($D700),Base!Q$2)+1&gt;=0,MIN(DATEVALUE($E700),Base!Q$3)-MAX(DATEVALUE($D700),Base!Q$2)+1,0),"")</f>
        <v/>
      </c>
      <c r="T700" s="12" t="str">
        <f>IF(AND(($D700)&lt;&gt;"",($E700)&lt;&gt;""),IF(MIN(DATEVALUE($E700),Base!R$3)-MAX(DATEVALUE($D700),Base!R$2)+1&gt;=0,MIN(DATEVALUE($E700),Base!R$3)-MAX(DATEVALUE($D700),Base!R$2)+1,0),"")</f>
        <v/>
      </c>
      <c r="U700" s="12" t="str">
        <f>IF(AND(($D700)&lt;&gt;"",($E700)&lt;&gt;""),IF(MIN(DATEVALUE($E700),Base!S$3)-MAX(DATEVALUE($D700),Base!S$2)+1&gt;=0,MIN(DATEVALUE($E700),Base!S$3)-MAX(DATEVALUE($D700),Base!S$2)+1,0),"")</f>
        <v/>
      </c>
      <c r="V700" s="12" t="str">
        <f>IF(AND(($D700)&lt;&gt;"",($E700)&lt;&gt;""),IF(MIN(DATEVALUE($E700),Base!T$3)-MAX(DATEVALUE($D700),Base!T$2)+1&gt;=0,MIN(DATEVALUE($E700),Base!T$3)-MAX(DATEVALUE($D700),Base!T$2)+1,0),"")</f>
        <v/>
      </c>
      <c r="W700" s="12" t="str">
        <f>IF(AND(($D700)&lt;&gt;"",($E700)&lt;&gt;""),IF(MIN(DATEVALUE($E700),Base!U$3)-MAX(DATEVALUE($D700),Base!U$2)+1&gt;=0,MIN(DATEVALUE($E700),Base!U$3)-MAX(DATEVALUE($D700),Base!U$2)+1,0),"")</f>
        <v/>
      </c>
      <c r="X700" s="12" t="str">
        <f>IF(AND(($D700)&lt;&gt;"",($E700)&lt;&gt;""),IF(MIN(DATEVALUE($E700),Base!V$3)-MAX(DATEVALUE($D700),Base!V$2)+1&gt;=0,MIN(DATEVALUE($E700),Base!V$3)-MAX(DATEVALUE($D700),Base!V$2)+1,0),"")</f>
        <v/>
      </c>
      <c r="Y700" t="str">
        <f t="shared" si="153"/>
        <v/>
      </c>
      <c r="Z700" t="str">
        <f t="shared" si="154"/>
        <v/>
      </c>
      <c r="AA700" t="str">
        <f t="shared" si="155"/>
        <v/>
      </c>
      <c r="AB700" t="str">
        <f t="shared" si="156"/>
        <v/>
      </c>
      <c r="AC700" t="str">
        <f t="shared" si="157"/>
        <v/>
      </c>
      <c r="AD700" t="str">
        <f t="shared" si="158"/>
        <v/>
      </c>
      <c r="AE700" t="str">
        <f t="shared" si="159"/>
        <v/>
      </c>
      <c r="AF700" t="str">
        <f t="shared" si="160"/>
        <v/>
      </c>
      <c r="AG700" t="str">
        <f t="shared" si="161"/>
        <v/>
      </c>
      <c r="AH700" t="str">
        <f t="shared" si="162"/>
        <v/>
      </c>
      <c r="AI700" t="str">
        <f t="shared" si="163"/>
        <v/>
      </c>
      <c r="AJ700" t="str">
        <f t="shared" si="164"/>
        <v/>
      </c>
    </row>
    <row r="701" spans="1:36" x14ac:dyDescent="0.25">
      <c r="A701" s="3"/>
      <c r="B701" s="3"/>
      <c r="C701" s="4"/>
      <c r="D701" s="20"/>
      <c r="E701" s="20"/>
      <c r="F701" s="4"/>
      <c r="G701" s="4"/>
      <c r="H701" s="2"/>
      <c r="J701" s="4" t="str">
        <f t="shared" si="150"/>
        <v/>
      </c>
      <c r="K701" s="4" t="str">
        <f t="shared" si="151"/>
        <v/>
      </c>
      <c r="L701" s="31" t="str">
        <f t="shared" si="152"/>
        <v/>
      </c>
      <c r="M701" s="12" t="str">
        <f>IF(AND(($D701)&lt;&gt;"",($E701)&lt;&gt;""),IF(MIN(DATEVALUE($E701),Base!K$3)-MAX(DATEVALUE($D701),Base!K$2)+1&gt;=0,MIN(DATEVALUE($E701),Base!K$3)-MAX(DATEVALUE($D701),Base!K$2)+1,0),"")</f>
        <v/>
      </c>
      <c r="N701" s="12" t="str">
        <f>IF(AND(($D701)&lt;&gt;"",($E701)&lt;&gt;""),IF(MIN(DATEVALUE($E701),Base!L$3)-MAX(DATEVALUE($D701),Base!L$2)+1&gt;=0,MIN(DATEVALUE($E701),Base!L$3)-MAX(DATEVALUE($D701),Base!L$2)+1,0),"")</f>
        <v/>
      </c>
      <c r="O701" s="12" t="str">
        <f>IF(AND(($D701)&lt;&gt;"",($E701)&lt;&gt;""),IF(MIN(DATEVALUE($E701),Base!M$3)-MAX(DATEVALUE($D701),Base!M$2)+1&gt;=0,MIN(DATEVALUE($E701),Base!M$3)-MAX(DATEVALUE($D701),Base!M$2)+1,0),"")</f>
        <v/>
      </c>
      <c r="P701" s="12" t="str">
        <f>IF(AND(($D701)&lt;&gt;"",($E701)&lt;&gt;""),IF(MIN(DATEVALUE($E701),Base!N$3)-MAX(DATEVALUE($D701),Base!N$2)+1&gt;=0,MIN(DATEVALUE($E701),Base!N$3)-MAX(DATEVALUE($D701),Base!N$2)+1,0),"")</f>
        <v/>
      </c>
      <c r="Q701" s="12" t="str">
        <f>IF(AND(($D701)&lt;&gt;"",($E701)&lt;&gt;""),IF(MIN(DATEVALUE($E701),Base!O$3)-MAX(DATEVALUE($D701),Base!O$2)+1&gt;=0,MIN(DATEVALUE($E701),Base!O$3)-MAX(DATEVALUE($D701),Base!O$2)+1,0),"")</f>
        <v/>
      </c>
      <c r="R701" s="12" t="str">
        <f>IF(AND(($D701)&lt;&gt;"",($E701)&lt;&gt;""),IF(MIN(DATEVALUE($E701),Base!P$3)-MAX(DATEVALUE($D701),Base!P$2)+1&gt;=0,MIN(DATEVALUE($E701),Base!P$3)-MAX(DATEVALUE($D701),Base!P$2)+1,0),"")</f>
        <v/>
      </c>
      <c r="S701" s="12" t="str">
        <f>IF(AND(($D701)&lt;&gt;"",($E701)&lt;&gt;""),IF(MIN(DATEVALUE($E701),Base!Q$3)-MAX(DATEVALUE($D701),Base!Q$2)+1&gt;=0,MIN(DATEVALUE($E701),Base!Q$3)-MAX(DATEVALUE($D701),Base!Q$2)+1,0),"")</f>
        <v/>
      </c>
      <c r="T701" s="12" t="str">
        <f>IF(AND(($D701)&lt;&gt;"",($E701)&lt;&gt;""),IF(MIN(DATEVALUE($E701),Base!R$3)-MAX(DATEVALUE($D701),Base!R$2)+1&gt;=0,MIN(DATEVALUE($E701),Base!R$3)-MAX(DATEVALUE($D701),Base!R$2)+1,0),"")</f>
        <v/>
      </c>
      <c r="U701" s="12" t="str">
        <f>IF(AND(($D701)&lt;&gt;"",($E701)&lt;&gt;""),IF(MIN(DATEVALUE($E701),Base!S$3)-MAX(DATEVALUE($D701),Base!S$2)+1&gt;=0,MIN(DATEVALUE($E701),Base!S$3)-MAX(DATEVALUE($D701),Base!S$2)+1,0),"")</f>
        <v/>
      </c>
      <c r="V701" s="12" t="str">
        <f>IF(AND(($D701)&lt;&gt;"",($E701)&lt;&gt;""),IF(MIN(DATEVALUE($E701),Base!T$3)-MAX(DATEVALUE($D701),Base!T$2)+1&gt;=0,MIN(DATEVALUE($E701),Base!T$3)-MAX(DATEVALUE($D701),Base!T$2)+1,0),"")</f>
        <v/>
      </c>
      <c r="W701" s="12" t="str">
        <f>IF(AND(($D701)&lt;&gt;"",($E701)&lt;&gt;""),IF(MIN(DATEVALUE($E701),Base!U$3)-MAX(DATEVALUE($D701),Base!U$2)+1&gt;=0,MIN(DATEVALUE($E701),Base!U$3)-MAX(DATEVALUE($D701),Base!U$2)+1,0),"")</f>
        <v/>
      </c>
      <c r="X701" s="12" t="str">
        <f>IF(AND(($D701)&lt;&gt;"",($E701)&lt;&gt;""),IF(MIN(DATEVALUE($E701),Base!V$3)-MAX(DATEVALUE($D701),Base!V$2)+1&gt;=0,MIN(DATEVALUE($E701),Base!V$3)-MAX(DATEVALUE($D701),Base!V$2)+1,0),"")</f>
        <v/>
      </c>
      <c r="Y701" t="str">
        <f t="shared" si="153"/>
        <v/>
      </c>
      <c r="Z701" t="str">
        <f t="shared" si="154"/>
        <v/>
      </c>
      <c r="AA701" t="str">
        <f t="shared" si="155"/>
        <v/>
      </c>
      <c r="AB701" t="str">
        <f t="shared" si="156"/>
        <v/>
      </c>
      <c r="AC701" t="str">
        <f t="shared" si="157"/>
        <v/>
      </c>
      <c r="AD701" t="str">
        <f t="shared" si="158"/>
        <v/>
      </c>
      <c r="AE701" t="str">
        <f t="shared" si="159"/>
        <v/>
      </c>
      <c r="AF701" t="str">
        <f t="shared" si="160"/>
        <v/>
      </c>
      <c r="AG701" t="str">
        <f t="shared" si="161"/>
        <v/>
      </c>
      <c r="AH701" t="str">
        <f t="shared" si="162"/>
        <v/>
      </c>
      <c r="AI701" t="str">
        <f t="shared" si="163"/>
        <v/>
      </c>
      <c r="AJ701" t="str">
        <f t="shared" si="164"/>
        <v/>
      </c>
    </row>
    <row r="702" spans="1:36" x14ac:dyDescent="0.25">
      <c r="A702" s="3"/>
      <c r="B702" s="3"/>
      <c r="C702" s="4"/>
      <c r="D702" s="20"/>
      <c r="E702" s="20"/>
      <c r="F702" s="4"/>
      <c r="G702" s="4"/>
      <c r="H702" s="2"/>
      <c r="J702" s="4" t="str">
        <f t="shared" si="150"/>
        <v/>
      </c>
      <c r="K702" s="4" t="str">
        <f t="shared" si="151"/>
        <v/>
      </c>
      <c r="L702" s="31" t="str">
        <f t="shared" si="152"/>
        <v/>
      </c>
      <c r="M702" s="12" t="str">
        <f>IF(AND(($D702)&lt;&gt;"",($E702)&lt;&gt;""),IF(MIN(DATEVALUE($E702),Base!K$3)-MAX(DATEVALUE($D702),Base!K$2)+1&gt;=0,MIN(DATEVALUE($E702),Base!K$3)-MAX(DATEVALUE($D702),Base!K$2)+1,0),"")</f>
        <v/>
      </c>
      <c r="N702" s="12" t="str">
        <f>IF(AND(($D702)&lt;&gt;"",($E702)&lt;&gt;""),IF(MIN(DATEVALUE($E702),Base!L$3)-MAX(DATEVALUE($D702),Base!L$2)+1&gt;=0,MIN(DATEVALUE($E702),Base!L$3)-MAX(DATEVALUE($D702),Base!L$2)+1,0),"")</f>
        <v/>
      </c>
      <c r="O702" s="12" t="str">
        <f>IF(AND(($D702)&lt;&gt;"",($E702)&lt;&gt;""),IF(MIN(DATEVALUE($E702),Base!M$3)-MAX(DATEVALUE($D702),Base!M$2)+1&gt;=0,MIN(DATEVALUE($E702),Base!M$3)-MAX(DATEVALUE($D702),Base!M$2)+1,0),"")</f>
        <v/>
      </c>
      <c r="P702" s="12" t="str">
        <f>IF(AND(($D702)&lt;&gt;"",($E702)&lt;&gt;""),IF(MIN(DATEVALUE($E702),Base!N$3)-MAX(DATEVALUE($D702),Base!N$2)+1&gt;=0,MIN(DATEVALUE($E702),Base!N$3)-MAX(DATEVALUE($D702),Base!N$2)+1,0),"")</f>
        <v/>
      </c>
      <c r="Q702" s="12" t="str">
        <f>IF(AND(($D702)&lt;&gt;"",($E702)&lt;&gt;""),IF(MIN(DATEVALUE($E702),Base!O$3)-MAX(DATEVALUE($D702),Base!O$2)+1&gt;=0,MIN(DATEVALUE($E702),Base!O$3)-MAX(DATEVALUE($D702),Base!O$2)+1,0),"")</f>
        <v/>
      </c>
      <c r="R702" s="12" t="str">
        <f>IF(AND(($D702)&lt;&gt;"",($E702)&lt;&gt;""),IF(MIN(DATEVALUE($E702),Base!P$3)-MAX(DATEVALUE($D702),Base!P$2)+1&gt;=0,MIN(DATEVALUE($E702),Base!P$3)-MAX(DATEVALUE($D702),Base!P$2)+1,0),"")</f>
        <v/>
      </c>
      <c r="S702" s="12" t="str">
        <f>IF(AND(($D702)&lt;&gt;"",($E702)&lt;&gt;""),IF(MIN(DATEVALUE($E702),Base!Q$3)-MAX(DATEVALUE($D702),Base!Q$2)+1&gt;=0,MIN(DATEVALUE($E702),Base!Q$3)-MAX(DATEVALUE($D702),Base!Q$2)+1,0),"")</f>
        <v/>
      </c>
      <c r="T702" s="12" t="str">
        <f>IF(AND(($D702)&lt;&gt;"",($E702)&lt;&gt;""),IF(MIN(DATEVALUE($E702),Base!R$3)-MAX(DATEVALUE($D702),Base!R$2)+1&gt;=0,MIN(DATEVALUE($E702),Base!R$3)-MAX(DATEVALUE($D702),Base!R$2)+1,0),"")</f>
        <v/>
      </c>
      <c r="U702" s="12" t="str">
        <f>IF(AND(($D702)&lt;&gt;"",($E702)&lt;&gt;""),IF(MIN(DATEVALUE($E702),Base!S$3)-MAX(DATEVALUE($D702),Base!S$2)+1&gt;=0,MIN(DATEVALUE($E702),Base!S$3)-MAX(DATEVALUE($D702),Base!S$2)+1,0),"")</f>
        <v/>
      </c>
      <c r="V702" s="12" t="str">
        <f>IF(AND(($D702)&lt;&gt;"",($E702)&lt;&gt;""),IF(MIN(DATEVALUE($E702),Base!T$3)-MAX(DATEVALUE($D702),Base!T$2)+1&gt;=0,MIN(DATEVALUE($E702),Base!T$3)-MAX(DATEVALUE($D702),Base!T$2)+1,0),"")</f>
        <v/>
      </c>
      <c r="W702" s="12" t="str">
        <f>IF(AND(($D702)&lt;&gt;"",($E702)&lt;&gt;""),IF(MIN(DATEVALUE($E702),Base!U$3)-MAX(DATEVALUE($D702),Base!U$2)+1&gt;=0,MIN(DATEVALUE($E702),Base!U$3)-MAX(DATEVALUE($D702),Base!U$2)+1,0),"")</f>
        <v/>
      </c>
      <c r="X702" s="12" t="str">
        <f>IF(AND(($D702)&lt;&gt;"",($E702)&lt;&gt;""),IF(MIN(DATEVALUE($E702),Base!V$3)-MAX(DATEVALUE($D702),Base!V$2)+1&gt;=0,MIN(DATEVALUE($E702),Base!V$3)-MAX(DATEVALUE($D702),Base!V$2)+1,0),"")</f>
        <v/>
      </c>
      <c r="Y702" t="str">
        <f t="shared" si="153"/>
        <v/>
      </c>
      <c r="Z702" t="str">
        <f t="shared" si="154"/>
        <v/>
      </c>
      <c r="AA702" t="str">
        <f t="shared" si="155"/>
        <v/>
      </c>
      <c r="AB702" t="str">
        <f t="shared" si="156"/>
        <v/>
      </c>
      <c r="AC702" t="str">
        <f t="shared" si="157"/>
        <v/>
      </c>
      <c r="AD702" t="str">
        <f t="shared" si="158"/>
        <v/>
      </c>
      <c r="AE702" t="str">
        <f t="shared" si="159"/>
        <v/>
      </c>
      <c r="AF702" t="str">
        <f t="shared" si="160"/>
        <v/>
      </c>
      <c r="AG702" t="str">
        <f t="shared" si="161"/>
        <v/>
      </c>
      <c r="AH702" t="str">
        <f t="shared" si="162"/>
        <v/>
      </c>
      <c r="AI702" t="str">
        <f t="shared" si="163"/>
        <v/>
      </c>
      <c r="AJ702" t="str">
        <f t="shared" si="164"/>
        <v/>
      </c>
    </row>
    <row r="703" spans="1:36" x14ac:dyDescent="0.25">
      <c r="A703" s="3"/>
      <c r="B703" s="3"/>
      <c r="C703" s="4"/>
      <c r="D703" s="20"/>
      <c r="E703" s="20"/>
      <c r="F703" s="4"/>
      <c r="G703" s="4"/>
      <c r="H703" s="2"/>
      <c r="J703" s="4" t="str">
        <f t="shared" si="150"/>
        <v/>
      </c>
      <c r="K703" s="4" t="str">
        <f t="shared" si="151"/>
        <v/>
      </c>
      <c r="L703" s="31" t="str">
        <f t="shared" si="152"/>
        <v/>
      </c>
      <c r="M703" s="12" t="str">
        <f>IF(AND(($D703)&lt;&gt;"",($E703)&lt;&gt;""),IF(MIN(DATEVALUE($E703),Base!K$3)-MAX(DATEVALUE($D703),Base!K$2)+1&gt;=0,MIN(DATEVALUE($E703),Base!K$3)-MAX(DATEVALUE($D703),Base!K$2)+1,0),"")</f>
        <v/>
      </c>
      <c r="N703" s="12" t="str">
        <f>IF(AND(($D703)&lt;&gt;"",($E703)&lt;&gt;""),IF(MIN(DATEVALUE($E703),Base!L$3)-MAX(DATEVALUE($D703),Base!L$2)+1&gt;=0,MIN(DATEVALUE($E703),Base!L$3)-MAX(DATEVALUE($D703),Base!L$2)+1,0),"")</f>
        <v/>
      </c>
      <c r="O703" s="12" t="str">
        <f>IF(AND(($D703)&lt;&gt;"",($E703)&lt;&gt;""),IF(MIN(DATEVALUE($E703),Base!M$3)-MAX(DATEVALUE($D703),Base!M$2)+1&gt;=0,MIN(DATEVALUE($E703),Base!M$3)-MAX(DATEVALUE($D703),Base!M$2)+1,0),"")</f>
        <v/>
      </c>
      <c r="P703" s="12" t="str">
        <f>IF(AND(($D703)&lt;&gt;"",($E703)&lt;&gt;""),IF(MIN(DATEVALUE($E703),Base!N$3)-MAX(DATEVALUE($D703),Base!N$2)+1&gt;=0,MIN(DATEVALUE($E703),Base!N$3)-MAX(DATEVALUE($D703),Base!N$2)+1,0),"")</f>
        <v/>
      </c>
      <c r="Q703" s="12" t="str">
        <f>IF(AND(($D703)&lt;&gt;"",($E703)&lt;&gt;""),IF(MIN(DATEVALUE($E703),Base!O$3)-MAX(DATEVALUE($D703),Base!O$2)+1&gt;=0,MIN(DATEVALUE($E703),Base!O$3)-MAX(DATEVALUE($D703),Base!O$2)+1,0),"")</f>
        <v/>
      </c>
      <c r="R703" s="12" t="str">
        <f>IF(AND(($D703)&lt;&gt;"",($E703)&lt;&gt;""),IF(MIN(DATEVALUE($E703),Base!P$3)-MAX(DATEVALUE($D703),Base!P$2)+1&gt;=0,MIN(DATEVALUE($E703),Base!P$3)-MAX(DATEVALUE($D703),Base!P$2)+1,0),"")</f>
        <v/>
      </c>
      <c r="S703" s="12" t="str">
        <f>IF(AND(($D703)&lt;&gt;"",($E703)&lt;&gt;""),IF(MIN(DATEVALUE($E703),Base!Q$3)-MAX(DATEVALUE($D703),Base!Q$2)+1&gt;=0,MIN(DATEVALUE($E703),Base!Q$3)-MAX(DATEVALUE($D703),Base!Q$2)+1,0),"")</f>
        <v/>
      </c>
      <c r="T703" s="12" t="str">
        <f>IF(AND(($D703)&lt;&gt;"",($E703)&lt;&gt;""),IF(MIN(DATEVALUE($E703),Base!R$3)-MAX(DATEVALUE($D703),Base!R$2)+1&gt;=0,MIN(DATEVALUE($E703),Base!R$3)-MAX(DATEVALUE($D703),Base!R$2)+1,0),"")</f>
        <v/>
      </c>
      <c r="U703" s="12" t="str">
        <f>IF(AND(($D703)&lt;&gt;"",($E703)&lt;&gt;""),IF(MIN(DATEVALUE($E703),Base!S$3)-MAX(DATEVALUE($D703),Base!S$2)+1&gt;=0,MIN(DATEVALUE($E703),Base!S$3)-MAX(DATEVALUE($D703),Base!S$2)+1,0),"")</f>
        <v/>
      </c>
      <c r="V703" s="12" t="str">
        <f>IF(AND(($D703)&lt;&gt;"",($E703)&lt;&gt;""),IF(MIN(DATEVALUE($E703),Base!T$3)-MAX(DATEVALUE($D703),Base!T$2)+1&gt;=0,MIN(DATEVALUE($E703),Base!T$3)-MAX(DATEVALUE($D703),Base!T$2)+1,0),"")</f>
        <v/>
      </c>
      <c r="W703" s="12" t="str">
        <f>IF(AND(($D703)&lt;&gt;"",($E703)&lt;&gt;""),IF(MIN(DATEVALUE($E703),Base!U$3)-MAX(DATEVALUE($D703),Base!U$2)+1&gt;=0,MIN(DATEVALUE($E703),Base!U$3)-MAX(DATEVALUE($D703),Base!U$2)+1,0),"")</f>
        <v/>
      </c>
      <c r="X703" s="12" t="str">
        <f>IF(AND(($D703)&lt;&gt;"",($E703)&lt;&gt;""),IF(MIN(DATEVALUE($E703),Base!V$3)-MAX(DATEVALUE($D703),Base!V$2)+1&gt;=0,MIN(DATEVALUE($E703),Base!V$3)-MAX(DATEVALUE($D703),Base!V$2)+1,0),"")</f>
        <v/>
      </c>
      <c r="Y703" t="str">
        <f t="shared" si="153"/>
        <v/>
      </c>
      <c r="Z703" t="str">
        <f t="shared" si="154"/>
        <v/>
      </c>
      <c r="AA703" t="str">
        <f t="shared" si="155"/>
        <v/>
      </c>
      <c r="AB703" t="str">
        <f t="shared" si="156"/>
        <v/>
      </c>
      <c r="AC703" t="str">
        <f t="shared" si="157"/>
        <v/>
      </c>
      <c r="AD703" t="str">
        <f t="shared" si="158"/>
        <v/>
      </c>
      <c r="AE703" t="str">
        <f t="shared" si="159"/>
        <v/>
      </c>
      <c r="AF703" t="str">
        <f t="shared" si="160"/>
        <v/>
      </c>
      <c r="AG703" t="str">
        <f t="shared" si="161"/>
        <v/>
      </c>
      <c r="AH703" t="str">
        <f t="shared" si="162"/>
        <v/>
      </c>
      <c r="AI703" t="str">
        <f t="shared" si="163"/>
        <v/>
      </c>
      <c r="AJ703" t="str">
        <f t="shared" si="164"/>
        <v/>
      </c>
    </row>
    <row r="704" spans="1:36" x14ac:dyDescent="0.25">
      <c r="A704" s="3"/>
      <c r="B704" s="3"/>
      <c r="C704" s="4"/>
      <c r="D704" s="20"/>
      <c r="E704" s="20"/>
      <c r="F704" s="4"/>
      <c r="G704" s="4"/>
      <c r="H704" s="2"/>
      <c r="J704" s="4" t="str">
        <f t="shared" si="150"/>
        <v/>
      </c>
      <c r="K704" s="4" t="str">
        <f t="shared" si="151"/>
        <v/>
      </c>
      <c r="L704" s="31" t="str">
        <f t="shared" si="152"/>
        <v/>
      </c>
      <c r="M704" s="12" t="str">
        <f>IF(AND(($D704)&lt;&gt;"",($E704)&lt;&gt;""),IF(MIN(DATEVALUE($E704),Base!K$3)-MAX(DATEVALUE($D704),Base!K$2)+1&gt;=0,MIN(DATEVALUE($E704),Base!K$3)-MAX(DATEVALUE($D704),Base!K$2)+1,0),"")</f>
        <v/>
      </c>
      <c r="N704" s="12" t="str">
        <f>IF(AND(($D704)&lt;&gt;"",($E704)&lt;&gt;""),IF(MIN(DATEVALUE($E704),Base!L$3)-MAX(DATEVALUE($D704),Base!L$2)+1&gt;=0,MIN(DATEVALUE($E704),Base!L$3)-MAX(DATEVALUE($D704),Base!L$2)+1,0),"")</f>
        <v/>
      </c>
      <c r="O704" s="12" t="str">
        <f>IF(AND(($D704)&lt;&gt;"",($E704)&lt;&gt;""),IF(MIN(DATEVALUE($E704),Base!M$3)-MAX(DATEVALUE($D704),Base!M$2)+1&gt;=0,MIN(DATEVALUE($E704),Base!M$3)-MAX(DATEVALUE($D704),Base!M$2)+1,0),"")</f>
        <v/>
      </c>
      <c r="P704" s="12" t="str">
        <f>IF(AND(($D704)&lt;&gt;"",($E704)&lt;&gt;""),IF(MIN(DATEVALUE($E704),Base!N$3)-MAX(DATEVALUE($D704),Base!N$2)+1&gt;=0,MIN(DATEVALUE($E704),Base!N$3)-MAX(DATEVALUE($D704),Base!N$2)+1,0),"")</f>
        <v/>
      </c>
      <c r="Q704" s="12" t="str">
        <f>IF(AND(($D704)&lt;&gt;"",($E704)&lt;&gt;""),IF(MIN(DATEVALUE($E704),Base!O$3)-MAX(DATEVALUE($D704),Base!O$2)+1&gt;=0,MIN(DATEVALUE($E704),Base!O$3)-MAX(DATEVALUE($D704),Base!O$2)+1,0),"")</f>
        <v/>
      </c>
      <c r="R704" s="12" t="str">
        <f>IF(AND(($D704)&lt;&gt;"",($E704)&lt;&gt;""),IF(MIN(DATEVALUE($E704),Base!P$3)-MAX(DATEVALUE($D704),Base!P$2)+1&gt;=0,MIN(DATEVALUE($E704),Base!P$3)-MAX(DATEVALUE($D704),Base!P$2)+1,0),"")</f>
        <v/>
      </c>
      <c r="S704" s="12" t="str">
        <f>IF(AND(($D704)&lt;&gt;"",($E704)&lt;&gt;""),IF(MIN(DATEVALUE($E704),Base!Q$3)-MAX(DATEVALUE($D704),Base!Q$2)+1&gt;=0,MIN(DATEVALUE($E704),Base!Q$3)-MAX(DATEVALUE($D704),Base!Q$2)+1,0),"")</f>
        <v/>
      </c>
      <c r="T704" s="12" t="str">
        <f>IF(AND(($D704)&lt;&gt;"",($E704)&lt;&gt;""),IF(MIN(DATEVALUE($E704),Base!R$3)-MAX(DATEVALUE($D704),Base!R$2)+1&gt;=0,MIN(DATEVALUE($E704),Base!R$3)-MAX(DATEVALUE($D704),Base!R$2)+1,0),"")</f>
        <v/>
      </c>
      <c r="U704" s="12" t="str">
        <f>IF(AND(($D704)&lt;&gt;"",($E704)&lt;&gt;""),IF(MIN(DATEVALUE($E704),Base!S$3)-MAX(DATEVALUE($D704),Base!S$2)+1&gt;=0,MIN(DATEVALUE($E704),Base!S$3)-MAX(DATEVALUE($D704),Base!S$2)+1,0),"")</f>
        <v/>
      </c>
      <c r="V704" s="12" t="str">
        <f>IF(AND(($D704)&lt;&gt;"",($E704)&lt;&gt;""),IF(MIN(DATEVALUE($E704),Base!T$3)-MAX(DATEVALUE($D704),Base!T$2)+1&gt;=0,MIN(DATEVALUE($E704),Base!T$3)-MAX(DATEVALUE($D704),Base!T$2)+1,0),"")</f>
        <v/>
      </c>
      <c r="W704" s="12" t="str">
        <f>IF(AND(($D704)&lt;&gt;"",($E704)&lt;&gt;""),IF(MIN(DATEVALUE($E704),Base!U$3)-MAX(DATEVALUE($D704),Base!U$2)+1&gt;=0,MIN(DATEVALUE($E704),Base!U$3)-MAX(DATEVALUE($D704),Base!U$2)+1,0),"")</f>
        <v/>
      </c>
      <c r="X704" s="12" t="str">
        <f>IF(AND(($D704)&lt;&gt;"",($E704)&lt;&gt;""),IF(MIN(DATEVALUE($E704),Base!V$3)-MAX(DATEVALUE($D704),Base!V$2)+1&gt;=0,MIN(DATEVALUE($E704),Base!V$3)-MAX(DATEVALUE($D704),Base!V$2)+1,0),"")</f>
        <v/>
      </c>
      <c r="Y704" t="str">
        <f t="shared" si="153"/>
        <v/>
      </c>
      <c r="Z704" t="str">
        <f t="shared" si="154"/>
        <v/>
      </c>
      <c r="AA704" t="str">
        <f t="shared" si="155"/>
        <v/>
      </c>
      <c r="AB704" t="str">
        <f t="shared" si="156"/>
        <v/>
      </c>
      <c r="AC704" t="str">
        <f t="shared" si="157"/>
        <v/>
      </c>
      <c r="AD704" t="str">
        <f t="shared" si="158"/>
        <v/>
      </c>
      <c r="AE704" t="str">
        <f t="shared" si="159"/>
        <v/>
      </c>
      <c r="AF704" t="str">
        <f t="shared" si="160"/>
        <v/>
      </c>
      <c r="AG704" t="str">
        <f t="shared" si="161"/>
        <v/>
      </c>
      <c r="AH704" t="str">
        <f t="shared" si="162"/>
        <v/>
      </c>
      <c r="AI704" t="str">
        <f t="shared" si="163"/>
        <v/>
      </c>
      <c r="AJ704" t="str">
        <f t="shared" si="164"/>
        <v/>
      </c>
    </row>
    <row r="705" spans="1:36" x14ac:dyDescent="0.25">
      <c r="A705" s="3"/>
      <c r="B705" s="3"/>
      <c r="C705" s="4"/>
      <c r="D705" s="20"/>
      <c r="E705" s="20"/>
      <c r="F705" s="4"/>
      <c r="G705" s="4"/>
      <c r="H705" s="2"/>
      <c r="J705" s="4" t="str">
        <f t="shared" si="150"/>
        <v/>
      </c>
      <c r="K705" s="4" t="str">
        <f t="shared" si="151"/>
        <v/>
      </c>
      <c r="L705" s="31" t="str">
        <f t="shared" si="152"/>
        <v/>
      </c>
      <c r="M705" s="12" t="str">
        <f>IF(AND(($D705)&lt;&gt;"",($E705)&lt;&gt;""),IF(MIN(DATEVALUE($E705),Base!K$3)-MAX(DATEVALUE($D705),Base!K$2)+1&gt;=0,MIN(DATEVALUE($E705),Base!K$3)-MAX(DATEVALUE($D705),Base!K$2)+1,0),"")</f>
        <v/>
      </c>
      <c r="N705" s="12" t="str">
        <f>IF(AND(($D705)&lt;&gt;"",($E705)&lt;&gt;""),IF(MIN(DATEVALUE($E705),Base!L$3)-MAX(DATEVALUE($D705),Base!L$2)+1&gt;=0,MIN(DATEVALUE($E705),Base!L$3)-MAX(DATEVALUE($D705),Base!L$2)+1,0),"")</f>
        <v/>
      </c>
      <c r="O705" s="12" t="str">
        <f>IF(AND(($D705)&lt;&gt;"",($E705)&lt;&gt;""),IF(MIN(DATEVALUE($E705),Base!M$3)-MAX(DATEVALUE($D705),Base!M$2)+1&gt;=0,MIN(DATEVALUE($E705),Base!M$3)-MAX(DATEVALUE($D705),Base!M$2)+1,0),"")</f>
        <v/>
      </c>
      <c r="P705" s="12" t="str">
        <f>IF(AND(($D705)&lt;&gt;"",($E705)&lt;&gt;""),IF(MIN(DATEVALUE($E705),Base!N$3)-MAX(DATEVALUE($D705),Base!N$2)+1&gt;=0,MIN(DATEVALUE($E705),Base!N$3)-MAX(DATEVALUE($D705),Base!N$2)+1,0),"")</f>
        <v/>
      </c>
      <c r="Q705" s="12" t="str">
        <f>IF(AND(($D705)&lt;&gt;"",($E705)&lt;&gt;""),IF(MIN(DATEVALUE($E705),Base!O$3)-MAX(DATEVALUE($D705),Base!O$2)+1&gt;=0,MIN(DATEVALUE($E705),Base!O$3)-MAX(DATEVALUE($D705),Base!O$2)+1,0),"")</f>
        <v/>
      </c>
      <c r="R705" s="12" t="str">
        <f>IF(AND(($D705)&lt;&gt;"",($E705)&lt;&gt;""),IF(MIN(DATEVALUE($E705),Base!P$3)-MAX(DATEVALUE($D705),Base!P$2)+1&gt;=0,MIN(DATEVALUE($E705),Base!P$3)-MAX(DATEVALUE($D705),Base!P$2)+1,0),"")</f>
        <v/>
      </c>
      <c r="S705" s="12" t="str">
        <f>IF(AND(($D705)&lt;&gt;"",($E705)&lt;&gt;""),IF(MIN(DATEVALUE($E705),Base!Q$3)-MAX(DATEVALUE($D705),Base!Q$2)+1&gt;=0,MIN(DATEVALUE($E705),Base!Q$3)-MAX(DATEVALUE($D705),Base!Q$2)+1,0),"")</f>
        <v/>
      </c>
      <c r="T705" s="12" t="str">
        <f>IF(AND(($D705)&lt;&gt;"",($E705)&lt;&gt;""),IF(MIN(DATEVALUE($E705),Base!R$3)-MAX(DATEVALUE($D705),Base!R$2)+1&gt;=0,MIN(DATEVALUE($E705),Base!R$3)-MAX(DATEVALUE($D705),Base!R$2)+1,0),"")</f>
        <v/>
      </c>
      <c r="U705" s="12" t="str">
        <f>IF(AND(($D705)&lt;&gt;"",($E705)&lt;&gt;""),IF(MIN(DATEVALUE($E705),Base!S$3)-MAX(DATEVALUE($D705),Base!S$2)+1&gt;=0,MIN(DATEVALUE($E705),Base!S$3)-MAX(DATEVALUE($D705),Base!S$2)+1,0),"")</f>
        <v/>
      </c>
      <c r="V705" s="12" t="str">
        <f>IF(AND(($D705)&lt;&gt;"",($E705)&lt;&gt;""),IF(MIN(DATEVALUE($E705),Base!T$3)-MAX(DATEVALUE($D705),Base!T$2)+1&gt;=0,MIN(DATEVALUE($E705),Base!T$3)-MAX(DATEVALUE($D705),Base!T$2)+1,0),"")</f>
        <v/>
      </c>
      <c r="W705" s="12" t="str">
        <f>IF(AND(($D705)&lt;&gt;"",($E705)&lt;&gt;""),IF(MIN(DATEVALUE($E705),Base!U$3)-MAX(DATEVALUE($D705),Base!U$2)+1&gt;=0,MIN(DATEVALUE($E705),Base!U$3)-MAX(DATEVALUE($D705),Base!U$2)+1,0),"")</f>
        <v/>
      </c>
      <c r="X705" s="12" t="str">
        <f>IF(AND(($D705)&lt;&gt;"",($E705)&lt;&gt;""),IF(MIN(DATEVALUE($E705),Base!V$3)-MAX(DATEVALUE($D705),Base!V$2)+1&gt;=0,MIN(DATEVALUE($E705),Base!V$3)-MAX(DATEVALUE($D705),Base!V$2)+1,0),"")</f>
        <v/>
      </c>
      <c r="Y705" t="str">
        <f t="shared" si="153"/>
        <v/>
      </c>
      <c r="Z705" t="str">
        <f t="shared" si="154"/>
        <v/>
      </c>
      <c r="AA705" t="str">
        <f t="shared" si="155"/>
        <v/>
      </c>
      <c r="AB705" t="str">
        <f t="shared" si="156"/>
        <v/>
      </c>
      <c r="AC705" t="str">
        <f t="shared" si="157"/>
        <v/>
      </c>
      <c r="AD705" t="str">
        <f t="shared" si="158"/>
        <v/>
      </c>
      <c r="AE705" t="str">
        <f t="shared" si="159"/>
        <v/>
      </c>
      <c r="AF705" t="str">
        <f t="shared" si="160"/>
        <v/>
      </c>
      <c r="AG705" t="str">
        <f t="shared" si="161"/>
        <v/>
      </c>
      <c r="AH705" t="str">
        <f t="shared" si="162"/>
        <v/>
      </c>
      <c r="AI705" t="str">
        <f t="shared" si="163"/>
        <v/>
      </c>
      <c r="AJ705" t="str">
        <f t="shared" si="164"/>
        <v/>
      </c>
    </row>
    <row r="706" spans="1:36" x14ac:dyDescent="0.25">
      <c r="A706" s="3"/>
      <c r="B706" s="3"/>
      <c r="C706" s="4"/>
      <c r="D706" s="20"/>
      <c r="E706" s="20"/>
      <c r="F706" s="4"/>
      <c r="G706" s="4"/>
      <c r="H706" s="2"/>
      <c r="J706" s="4" t="str">
        <f t="shared" ref="J706:J769" si="165">IF(DATEDIF(D706,E706,"d")&lt;&gt;0,DATEDIF(D706,E706,"d")+1,"")</f>
        <v/>
      </c>
      <c r="K706" s="4" t="str">
        <f t="shared" ref="K706:K769" si="166">IF(AND(J706&lt;&gt;"",F706&lt;&gt;"",H706&lt;&gt;""),J706*F706*H706,"")</f>
        <v/>
      </c>
      <c r="L706" s="31" t="str">
        <f t="shared" ref="L706:L769" si="167">IF(D706&lt;&gt;"",MONTH(D706),"")</f>
        <v/>
      </c>
      <c r="M706" s="12" t="str">
        <f>IF(AND(($D706)&lt;&gt;"",($E706)&lt;&gt;""),IF(MIN(DATEVALUE($E706),Base!K$3)-MAX(DATEVALUE($D706),Base!K$2)+1&gt;=0,MIN(DATEVALUE($E706),Base!K$3)-MAX(DATEVALUE($D706),Base!K$2)+1,0),"")</f>
        <v/>
      </c>
      <c r="N706" s="12" t="str">
        <f>IF(AND(($D706)&lt;&gt;"",($E706)&lt;&gt;""),IF(MIN(DATEVALUE($E706),Base!L$3)-MAX(DATEVALUE($D706),Base!L$2)+1&gt;=0,MIN(DATEVALUE($E706),Base!L$3)-MAX(DATEVALUE($D706),Base!L$2)+1,0),"")</f>
        <v/>
      </c>
      <c r="O706" s="12" t="str">
        <f>IF(AND(($D706)&lt;&gt;"",($E706)&lt;&gt;""),IF(MIN(DATEVALUE($E706),Base!M$3)-MAX(DATEVALUE($D706),Base!M$2)+1&gt;=0,MIN(DATEVALUE($E706),Base!M$3)-MAX(DATEVALUE($D706),Base!M$2)+1,0),"")</f>
        <v/>
      </c>
      <c r="P706" s="12" t="str">
        <f>IF(AND(($D706)&lt;&gt;"",($E706)&lt;&gt;""),IF(MIN(DATEVALUE($E706),Base!N$3)-MAX(DATEVALUE($D706),Base!N$2)+1&gt;=0,MIN(DATEVALUE($E706),Base!N$3)-MAX(DATEVALUE($D706),Base!N$2)+1,0),"")</f>
        <v/>
      </c>
      <c r="Q706" s="12" t="str">
        <f>IF(AND(($D706)&lt;&gt;"",($E706)&lt;&gt;""),IF(MIN(DATEVALUE($E706),Base!O$3)-MAX(DATEVALUE($D706),Base!O$2)+1&gt;=0,MIN(DATEVALUE($E706),Base!O$3)-MAX(DATEVALUE($D706),Base!O$2)+1,0),"")</f>
        <v/>
      </c>
      <c r="R706" s="12" t="str">
        <f>IF(AND(($D706)&lt;&gt;"",($E706)&lt;&gt;""),IF(MIN(DATEVALUE($E706),Base!P$3)-MAX(DATEVALUE($D706),Base!P$2)+1&gt;=0,MIN(DATEVALUE($E706),Base!P$3)-MAX(DATEVALUE($D706),Base!P$2)+1,0),"")</f>
        <v/>
      </c>
      <c r="S706" s="12" t="str">
        <f>IF(AND(($D706)&lt;&gt;"",($E706)&lt;&gt;""),IF(MIN(DATEVALUE($E706),Base!Q$3)-MAX(DATEVALUE($D706),Base!Q$2)+1&gt;=0,MIN(DATEVALUE($E706),Base!Q$3)-MAX(DATEVALUE($D706),Base!Q$2)+1,0),"")</f>
        <v/>
      </c>
      <c r="T706" s="12" t="str">
        <f>IF(AND(($D706)&lt;&gt;"",($E706)&lt;&gt;""),IF(MIN(DATEVALUE($E706),Base!R$3)-MAX(DATEVALUE($D706),Base!R$2)+1&gt;=0,MIN(DATEVALUE($E706),Base!R$3)-MAX(DATEVALUE($D706),Base!R$2)+1,0),"")</f>
        <v/>
      </c>
      <c r="U706" s="12" t="str">
        <f>IF(AND(($D706)&lt;&gt;"",($E706)&lt;&gt;""),IF(MIN(DATEVALUE($E706),Base!S$3)-MAX(DATEVALUE($D706),Base!S$2)+1&gt;=0,MIN(DATEVALUE($E706),Base!S$3)-MAX(DATEVALUE($D706),Base!S$2)+1,0),"")</f>
        <v/>
      </c>
      <c r="V706" s="12" t="str">
        <f>IF(AND(($D706)&lt;&gt;"",($E706)&lt;&gt;""),IF(MIN(DATEVALUE($E706),Base!T$3)-MAX(DATEVALUE($D706),Base!T$2)+1&gt;=0,MIN(DATEVALUE($E706),Base!T$3)-MAX(DATEVALUE($D706),Base!T$2)+1,0),"")</f>
        <v/>
      </c>
      <c r="W706" s="12" t="str">
        <f>IF(AND(($D706)&lt;&gt;"",($E706)&lt;&gt;""),IF(MIN(DATEVALUE($E706),Base!U$3)-MAX(DATEVALUE($D706),Base!U$2)+1&gt;=0,MIN(DATEVALUE($E706),Base!U$3)-MAX(DATEVALUE($D706),Base!U$2)+1,0),"")</f>
        <v/>
      </c>
      <c r="X706" s="12" t="str">
        <f>IF(AND(($D706)&lt;&gt;"",($E706)&lt;&gt;""),IF(MIN(DATEVALUE($E706),Base!V$3)-MAX(DATEVALUE($D706),Base!V$2)+1&gt;=0,MIN(DATEVALUE($E706),Base!V$3)-MAX(DATEVALUE($D706),Base!V$2)+1,0),"")</f>
        <v/>
      </c>
      <c r="Y706" t="str">
        <f t="shared" ref="Y706:Y769" si="168">IF(AND(M706&lt;&gt;"",$H706&lt;&gt;"",$F706&lt;&gt;""),M706*$H706*$F706,"")</f>
        <v/>
      </c>
      <c r="Z706" t="str">
        <f t="shared" ref="Z706:Z769" si="169">IF(AND(N706&lt;&gt;"",$H706&lt;&gt;"",$F706&lt;&gt;""),N706*$H706*$F706,"")</f>
        <v/>
      </c>
      <c r="AA706" t="str">
        <f t="shared" ref="AA706:AA769" si="170">IF(AND(O706&lt;&gt;"",$H706&lt;&gt;"",$F706&lt;&gt;""),O706*$H706*$F706,"")</f>
        <v/>
      </c>
      <c r="AB706" t="str">
        <f t="shared" ref="AB706:AB769" si="171">IF(AND(P706&lt;&gt;"",$H706&lt;&gt;"",$F706&lt;&gt;""),P706*$H706*$F706,"")</f>
        <v/>
      </c>
      <c r="AC706" t="str">
        <f t="shared" ref="AC706:AC769" si="172">IF(AND(Q706&lt;&gt;"",$H706&lt;&gt;"",$F706&lt;&gt;""),Q706*$H706*$F706,"")</f>
        <v/>
      </c>
      <c r="AD706" t="str">
        <f t="shared" ref="AD706:AD769" si="173">IF(AND(R706&lt;&gt;"",$H706&lt;&gt;"",$F706&lt;&gt;""),R706*$H706*$F706,"")</f>
        <v/>
      </c>
      <c r="AE706" t="str">
        <f t="shared" ref="AE706:AE769" si="174">IF(AND(S706&lt;&gt;"",$H706&lt;&gt;"",$F706&lt;&gt;""),S706*$H706*$F706,"")</f>
        <v/>
      </c>
      <c r="AF706" t="str">
        <f t="shared" ref="AF706:AF769" si="175">IF(AND(T706&lt;&gt;"",$H706&lt;&gt;"",$F706&lt;&gt;""),T706*$H706*$F706,"")</f>
        <v/>
      </c>
      <c r="AG706" t="str">
        <f t="shared" ref="AG706:AG769" si="176">IF(AND(U706&lt;&gt;"",$H706&lt;&gt;"",$F706&lt;&gt;""),U706*$H706*$F706,"")</f>
        <v/>
      </c>
      <c r="AH706" t="str">
        <f t="shared" ref="AH706:AH769" si="177">IF(AND(V706&lt;&gt;"",$H706&lt;&gt;"",$F706&lt;&gt;""),V706*$H706*$F706,"")</f>
        <v/>
      </c>
      <c r="AI706" t="str">
        <f t="shared" ref="AI706:AI769" si="178">IF(AND(W706&lt;&gt;"",$H706&lt;&gt;"",$F706&lt;&gt;""),W706*$H706*$F706,"")</f>
        <v/>
      </c>
      <c r="AJ706" t="str">
        <f t="shared" ref="AJ706:AJ769" si="179">IF(AND(X706&lt;&gt;"",$H706&lt;&gt;"",$F706&lt;&gt;""),X706*$H706*$F706,"")</f>
        <v/>
      </c>
    </row>
    <row r="707" spans="1:36" x14ac:dyDescent="0.25">
      <c r="A707" s="3"/>
      <c r="B707" s="3"/>
      <c r="C707" s="4"/>
      <c r="D707" s="20"/>
      <c r="E707" s="20"/>
      <c r="F707" s="4"/>
      <c r="G707" s="4"/>
      <c r="H707" s="2"/>
      <c r="J707" s="4" t="str">
        <f t="shared" si="165"/>
        <v/>
      </c>
      <c r="K707" s="4" t="str">
        <f t="shared" si="166"/>
        <v/>
      </c>
      <c r="L707" s="31" t="str">
        <f t="shared" si="167"/>
        <v/>
      </c>
      <c r="M707" s="12" t="str">
        <f>IF(AND(($D707)&lt;&gt;"",($E707)&lt;&gt;""),IF(MIN(DATEVALUE($E707),Base!K$3)-MAX(DATEVALUE($D707),Base!K$2)+1&gt;=0,MIN(DATEVALUE($E707),Base!K$3)-MAX(DATEVALUE($D707),Base!K$2)+1,0),"")</f>
        <v/>
      </c>
      <c r="N707" s="12" t="str">
        <f>IF(AND(($D707)&lt;&gt;"",($E707)&lt;&gt;""),IF(MIN(DATEVALUE($E707),Base!L$3)-MAX(DATEVALUE($D707),Base!L$2)+1&gt;=0,MIN(DATEVALUE($E707),Base!L$3)-MAX(DATEVALUE($D707),Base!L$2)+1,0),"")</f>
        <v/>
      </c>
      <c r="O707" s="12" t="str">
        <f>IF(AND(($D707)&lt;&gt;"",($E707)&lt;&gt;""),IF(MIN(DATEVALUE($E707),Base!M$3)-MAX(DATEVALUE($D707),Base!M$2)+1&gt;=0,MIN(DATEVALUE($E707),Base!M$3)-MAX(DATEVALUE($D707),Base!M$2)+1,0),"")</f>
        <v/>
      </c>
      <c r="P707" s="12" t="str">
        <f>IF(AND(($D707)&lt;&gt;"",($E707)&lt;&gt;""),IF(MIN(DATEVALUE($E707),Base!N$3)-MAX(DATEVALUE($D707),Base!N$2)+1&gt;=0,MIN(DATEVALUE($E707),Base!N$3)-MAX(DATEVALUE($D707),Base!N$2)+1,0),"")</f>
        <v/>
      </c>
      <c r="Q707" s="12" t="str">
        <f>IF(AND(($D707)&lt;&gt;"",($E707)&lt;&gt;""),IF(MIN(DATEVALUE($E707),Base!O$3)-MAX(DATEVALUE($D707),Base!O$2)+1&gt;=0,MIN(DATEVALUE($E707),Base!O$3)-MAX(DATEVALUE($D707),Base!O$2)+1,0),"")</f>
        <v/>
      </c>
      <c r="R707" s="12" t="str">
        <f>IF(AND(($D707)&lt;&gt;"",($E707)&lt;&gt;""),IF(MIN(DATEVALUE($E707),Base!P$3)-MAX(DATEVALUE($D707),Base!P$2)+1&gt;=0,MIN(DATEVALUE($E707),Base!P$3)-MAX(DATEVALUE($D707),Base!P$2)+1,0),"")</f>
        <v/>
      </c>
      <c r="S707" s="12" t="str">
        <f>IF(AND(($D707)&lt;&gt;"",($E707)&lt;&gt;""),IF(MIN(DATEVALUE($E707),Base!Q$3)-MAX(DATEVALUE($D707),Base!Q$2)+1&gt;=0,MIN(DATEVALUE($E707),Base!Q$3)-MAX(DATEVALUE($D707),Base!Q$2)+1,0),"")</f>
        <v/>
      </c>
      <c r="T707" s="12" t="str">
        <f>IF(AND(($D707)&lt;&gt;"",($E707)&lt;&gt;""),IF(MIN(DATEVALUE($E707),Base!R$3)-MAX(DATEVALUE($D707),Base!R$2)+1&gt;=0,MIN(DATEVALUE($E707),Base!R$3)-MAX(DATEVALUE($D707),Base!R$2)+1,0),"")</f>
        <v/>
      </c>
      <c r="U707" s="12" t="str">
        <f>IF(AND(($D707)&lt;&gt;"",($E707)&lt;&gt;""),IF(MIN(DATEVALUE($E707),Base!S$3)-MAX(DATEVALUE($D707),Base!S$2)+1&gt;=0,MIN(DATEVALUE($E707),Base!S$3)-MAX(DATEVALUE($D707),Base!S$2)+1,0),"")</f>
        <v/>
      </c>
      <c r="V707" s="12" t="str">
        <f>IF(AND(($D707)&lt;&gt;"",($E707)&lt;&gt;""),IF(MIN(DATEVALUE($E707),Base!T$3)-MAX(DATEVALUE($D707),Base!T$2)+1&gt;=0,MIN(DATEVALUE($E707),Base!T$3)-MAX(DATEVALUE($D707),Base!T$2)+1,0),"")</f>
        <v/>
      </c>
      <c r="W707" s="12" t="str">
        <f>IF(AND(($D707)&lt;&gt;"",($E707)&lt;&gt;""),IF(MIN(DATEVALUE($E707),Base!U$3)-MAX(DATEVALUE($D707),Base!U$2)+1&gt;=0,MIN(DATEVALUE($E707),Base!U$3)-MAX(DATEVALUE($D707),Base!U$2)+1,0),"")</f>
        <v/>
      </c>
      <c r="X707" s="12" t="str">
        <f>IF(AND(($D707)&lt;&gt;"",($E707)&lt;&gt;""),IF(MIN(DATEVALUE($E707),Base!V$3)-MAX(DATEVALUE($D707),Base!V$2)+1&gt;=0,MIN(DATEVALUE($E707),Base!V$3)-MAX(DATEVALUE($D707),Base!V$2)+1,0),"")</f>
        <v/>
      </c>
      <c r="Y707" t="str">
        <f t="shared" si="168"/>
        <v/>
      </c>
      <c r="Z707" t="str">
        <f t="shared" si="169"/>
        <v/>
      </c>
      <c r="AA707" t="str">
        <f t="shared" si="170"/>
        <v/>
      </c>
      <c r="AB707" t="str">
        <f t="shared" si="171"/>
        <v/>
      </c>
      <c r="AC707" t="str">
        <f t="shared" si="172"/>
        <v/>
      </c>
      <c r="AD707" t="str">
        <f t="shared" si="173"/>
        <v/>
      </c>
      <c r="AE707" t="str">
        <f t="shared" si="174"/>
        <v/>
      </c>
      <c r="AF707" t="str">
        <f t="shared" si="175"/>
        <v/>
      </c>
      <c r="AG707" t="str">
        <f t="shared" si="176"/>
        <v/>
      </c>
      <c r="AH707" t="str">
        <f t="shared" si="177"/>
        <v/>
      </c>
      <c r="AI707" t="str">
        <f t="shared" si="178"/>
        <v/>
      </c>
      <c r="AJ707" t="str">
        <f t="shared" si="179"/>
        <v/>
      </c>
    </row>
    <row r="708" spans="1:36" x14ac:dyDescent="0.25">
      <c r="A708" s="3"/>
      <c r="B708" s="3"/>
      <c r="C708" s="4"/>
      <c r="D708" s="20"/>
      <c r="E708" s="20"/>
      <c r="F708" s="4"/>
      <c r="G708" s="4"/>
      <c r="H708" s="2"/>
      <c r="J708" s="4" t="str">
        <f t="shared" si="165"/>
        <v/>
      </c>
      <c r="K708" s="4" t="str">
        <f t="shared" si="166"/>
        <v/>
      </c>
      <c r="L708" s="31" t="str">
        <f t="shared" si="167"/>
        <v/>
      </c>
      <c r="M708" s="12" t="str">
        <f>IF(AND(($D708)&lt;&gt;"",($E708)&lt;&gt;""),IF(MIN(DATEVALUE($E708),Base!K$3)-MAX(DATEVALUE($D708),Base!K$2)+1&gt;=0,MIN(DATEVALUE($E708),Base!K$3)-MAX(DATEVALUE($D708),Base!K$2)+1,0),"")</f>
        <v/>
      </c>
      <c r="N708" s="12" t="str">
        <f>IF(AND(($D708)&lt;&gt;"",($E708)&lt;&gt;""),IF(MIN(DATEVALUE($E708),Base!L$3)-MAX(DATEVALUE($D708),Base!L$2)+1&gt;=0,MIN(DATEVALUE($E708),Base!L$3)-MAX(DATEVALUE($D708),Base!L$2)+1,0),"")</f>
        <v/>
      </c>
      <c r="O708" s="12" t="str">
        <f>IF(AND(($D708)&lt;&gt;"",($E708)&lt;&gt;""),IF(MIN(DATEVALUE($E708),Base!M$3)-MAX(DATEVALUE($D708),Base!M$2)+1&gt;=0,MIN(DATEVALUE($E708),Base!M$3)-MAX(DATEVALUE($D708),Base!M$2)+1,0),"")</f>
        <v/>
      </c>
      <c r="P708" s="12" t="str">
        <f>IF(AND(($D708)&lt;&gt;"",($E708)&lt;&gt;""),IF(MIN(DATEVALUE($E708),Base!N$3)-MAX(DATEVALUE($D708),Base!N$2)+1&gt;=0,MIN(DATEVALUE($E708),Base!N$3)-MAX(DATEVALUE($D708),Base!N$2)+1,0),"")</f>
        <v/>
      </c>
      <c r="Q708" s="12" t="str">
        <f>IF(AND(($D708)&lt;&gt;"",($E708)&lt;&gt;""),IF(MIN(DATEVALUE($E708),Base!O$3)-MAX(DATEVALUE($D708),Base!O$2)+1&gt;=0,MIN(DATEVALUE($E708),Base!O$3)-MAX(DATEVALUE($D708),Base!O$2)+1,0),"")</f>
        <v/>
      </c>
      <c r="R708" s="12" t="str">
        <f>IF(AND(($D708)&lt;&gt;"",($E708)&lt;&gt;""),IF(MIN(DATEVALUE($E708),Base!P$3)-MAX(DATEVALUE($D708),Base!P$2)+1&gt;=0,MIN(DATEVALUE($E708),Base!P$3)-MAX(DATEVALUE($D708),Base!P$2)+1,0),"")</f>
        <v/>
      </c>
      <c r="S708" s="12" t="str">
        <f>IF(AND(($D708)&lt;&gt;"",($E708)&lt;&gt;""),IF(MIN(DATEVALUE($E708),Base!Q$3)-MAX(DATEVALUE($D708),Base!Q$2)+1&gt;=0,MIN(DATEVALUE($E708),Base!Q$3)-MAX(DATEVALUE($D708),Base!Q$2)+1,0),"")</f>
        <v/>
      </c>
      <c r="T708" s="12" t="str">
        <f>IF(AND(($D708)&lt;&gt;"",($E708)&lt;&gt;""),IF(MIN(DATEVALUE($E708),Base!R$3)-MAX(DATEVALUE($D708),Base!R$2)+1&gt;=0,MIN(DATEVALUE($E708),Base!R$3)-MAX(DATEVALUE($D708),Base!R$2)+1,0),"")</f>
        <v/>
      </c>
      <c r="U708" s="12" t="str">
        <f>IF(AND(($D708)&lt;&gt;"",($E708)&lt;&gt;""),IF(MIN(DATEVALUE($E708),Base!S$3)-MAX(DATEVALUE($D708),Base!S$2)+1&gt;=0,MIN(DATEVALUE($E708),Base!S$3)-MAX(DATEVALUE($D708),Base!S$2)+1,0),"")</f>
        <v/>
      </c>
      <c r="V708" s="12" t="str">
        <f>IF(AND(($D708)&lt;&gt;"",($E708)&lt;&gt;""),IF(MIN(DATEVALUE($E708),Base!T$3)-MAX(DATEVALUE($D708),Base!T$2)+1&gt;=0,MIN(DATEVALUE($E708),Base!T$3)-MAX(DATEVALUE($D708),Base!T$2)+1,0),"")</f>
        <v/>
      </c>
      <c r="W708" s="12" t="str">
        <f>IF(AND(($D708)&lt;&gt;"",($E708)&lt;&gt;""),IF(MIN(DATEVALUE($E708),Base!U$3)-MAX(DATEVALUE($D708),Base!U$2)+1&gt;=0,MIN(DATEVALUE($E708),Base!U$3)-MAX(DATEVALUE($D708),Base!U$2)+1,0),"")</f>
        <v/>
      </c>
      <c r="X708" s="12" t="str">
        <f>IF(AND(($D708)&lt;&gt;"",($E708)&lt;&gt;""),IF(MIN(DATEVALUE($E708),Base!V$3)-MAX(DATEVALUE($D708),Base!V$2)+1&gt;=0,MIN(DATEVALUE($E708),Base!V$3)-MAX(DATEVALUE($D708),Base!V$2)+1,0),"")</f>
        <v/>
      </c>
      <c r="Y708" t="str">
        <f t="shared" si="168"/>
        <v/>
      </c>
      <c r="Z708" t="str">
        <f t="shared" si="169"/>
        <v/>
      </c>
      <c r="AA708" t="str">
        <f t="shared" si="170"/>
        <v/>
      </c>
      <c r="AB708" t="str">
        <f t="shared" si="171"/>
        <v/>
      </c>
      <c r="AC708" t="str">
        <f t="shared" si="172"/>
        <v/>
      </c>
      <c r="AD708" t="str">
        <f t="shared" si="173"/>
        <v/>
      </c>
      <c r="AE708" t="str">
        <f t="shared" si="174"/>
        <v/>
      </c>
      <c r="AF708" t="str">
        <f t="shared" si="175"/>
        <v/>
      </c>
      <c r="AG708" t="str">
        <f t="shared" si="176"/>
        <v/>
      </c>
      <c r="AH708" t="str">
        <f t="shared" si="177"/>
        <v/>
      </c>
      <c r="AI708" t="str">
        <f t="shared" si="178"/>
        <v/>
      </c>
      <c r="AJ708" t="str">
        <f t="shared" si="179"/>
        <v/>
      </c>
    </row>
    <row r="709" spans="1:36" x14ac:dyDescent="0.25">
      <c r="A709" s="3"/>
      <c r="B709" s="3"/>
      <c r="C709" s="4"/>
      <c r="D709" s="20"/>
      <c r="E709" s="20"/>
      <c r="F709" s="4"/>
      <c r="G709" s="4"/>
      <c r="H709" s="2"/>
      <c r="J709" s="4" t="str">
        <f t="shared" si="165"/>
        <v/>
      </c>
      <c r="K709" s="4" t="str">
        <f t="shared" si="166"/>
        <v/>
      </c>
      <c r="L709" s="31" t="str">
        <f t="shared" si="167"/>
        <v/>
      </c>
      <c r="M709" s="12" t="str">
        <f>IF(AND(($D709)&lt;&gt;"",($E709)&lt;&gt;""),IF(MIN(DATEVALUE($E709),Base!K$3)-MAX(DATEVALUE($D709),Base!K$2)+1&gt;=0,MIN(DATEVALUE($E709),Base!K$3)-MAX(DATEVALUE($D709),Base!K$2)+1,0),"")</f>
        <v/>
      </c>
      <c r="N709" s="12" t="str">
        <f>IF(AND(($D709)&lt;&gt;"",($E709)&lt;&gt;""),IF(MIN(DATEVALUE($E709),Base!L$3)-MAX(DATEVALUE($D709),Base!L$2)+1&gt;=0,MIN(DATEVALUE($E709),Base!L$3)-MAX(DATEVALUE($D709),Base!L$2)+1,0),"")</f>
        <v/>
      </c>
      <c r="O709" s="12" t="str">
        <f>IF(AND(($D709)&lt;&gt;"",($E709)&lt;&gt;""),IF(MIN(DATEVALUE($E709),Base!M$3)-MAX(DATEVALUE($D709),Base!M$2)+1&gt;=0,MIN(DATEVALUE($E709),Base!M$3)-MAX(DATEVALUE($D709),Base!M$2)+1,0),"")</f>
        <v/>
      </c>
      <c r="P709" s="12" t="str">
        <f>IF(AND(($D709)&lt;&gt;"",($E709)&lt;&gt;""),IF(MIN(DATEVALUE($E709),Base!N$3)-MAX(DATEVALUE($D709),Base!N$2)+1&gt;=0,MIN(DATEVALUE($E709),Base!N$3)-MAX(DATEVALUE($D709),Base!N$2)+1,0),"")</f>
        <v/>
      </c>
      <c r="Q709" s="12" t="str">
        <f>IF(AND(($D709)&lt;&gt;"",($E709)&lt;&gt;""),IF(MIN(DATEVALUE($E709),Base!O$3)-MAX(DATEVALUE($D709),Base!O$2)+1&gt;=0,MIN(DATEVALUE($E709),Base!O$3)-MAX(DATEVALUE($D709),Base!O$2)+1,0),"")</f>
        <v/>
      </c>
      <c r="R709" s="12" t="str">
        <f>IF(AND(($D709)&lt;&gt;"",($E709)&lt;&gt;""),IF(MIN(DATEVALUE($E709),Base!P$3)-MAX(DATEVALUE($D709),Base!P$2)+1&gt;=0,MIN(DATEVALUE($E709),Base!P$3)-MAX(DATEVALUE($D709),Base!P$2)+1,0),"")</f>
        <v/>
      </c>
      <c r="S709" s="12" t="str">
        <f>IF(AND(($D709)&lt;&gt;"",($E709)&lt;&gt;""),IF(MIN(DATEVALUE($E709),Base!Q$3)-MAX(DATEVALUE($D709),Base!Q$2)+1&gt;=0,MIN(DATEVALUE($E709),Base!Q$3)-MAX(DATEVALUE($D709),Base!Q$2)+1,0),"")</f>
        <v/>
      </c>
      <c r="T709" s="12" t="str">
        <f>IF(AND(($D709)&lt;&gt;"",($E709)&lt;&gt;""),IF(MIN(DATEVALUE($E709),Base!R$3)-MAX(DATEVALUE($D709),Base!R$2)+1&gt;=0,MIN(DATEVALUE($E709),Base!R$3)-MAX(DATEVALUE($D709),Base!R$2)+1,0),"")</f>
        <v/>
      </c>
      <c r="U709" s="12" t="str">
        <f>IF(AND(($D709)&lt;&gt;"",($E709)&lt;&gt;""),IF(MIN(DATEVALUE($E709),Base!S$3)-MAX(DATEVALUE($D709),Base!S$2)+1&gt;=0,MIN(DATEVALUE($E709),Base!S$3)-MAX(DATEVALUE($D709),Base!S$2)+1,0),"")</f>
        <v/>
      </c>
      <c r="V709" s="12" t="str">
        <f>IF(AND(($D709)&lt;&gt;"",($E709)&lt;&gt;""),IF(MIN(DATEVALUE($E709),Base!T$3)-MAX(DATEVALUE($D709),Base!T$2)+1&gt;=0,MIN(DATEVALUE($E709),Base!T$3)-MAX(DATEVALUE($D709),Base!T$2)+1,0),"")</f>
        <v/>
      </c>
      <c r="W709" s="12" t="str">
        <f>IF(AND(($D709)&lt;&gt;"",($E709)&lt;&gt;""),IF(MIN(DATEVALUE($E709),Base!U$3)-MAX(DATEVALUE($D709),Base!U$2)+1&gt;=0,MIN(DATEVALUE($E709),Base!U$3)-MAX(DATEVALUE($D709),Base!U$2)+1,0),"")</f>
        <v/>
      </c>
      <c r="X709" s="12" t="str">
        <f>IF(AND(($D709)&lt;&gt;"",($E709)&lt;&gt;""),IF(MIN(DATEVALUE($E709),Base!V$3)-MAX(DATEVALUE($D709),Base!V$2)+1&gt;=0,MIN(DATEVALUE($E709),Base!V$3)-MAX(DATEVALUE($D709),Base!V$2)+1,0),"")</f>
        <v/>
      </c>
      <c r="Y709" t="str">
        <f t="shared" si="168"/>
        <v/>
      </c>
      <c r="Z709" t="str">
        <f t="shared" si="169"/>
        <v/>
      </c>
      <c r="AA709" t="str">
        <f t="shared" si="170"/>
        <v/>
      </c>
      <c r="AB709" t="str">
        <f t="shared" si="171"/>
        <v/>
      </c>
      <c r="AC709" t="str">
        <f t="shared" si="172"/>
        <v/>
      </c>
      <c r="AD709" t="str">
        <f t="shared" si="173"/>
        <v/>
      </c>
      <c r="AE709" t="str">
        <f t="shared" si="174"/>
        <v/>
      </c>
      <c r="AF709" t="str">
        <f t="shared" si="175"/>
        <v/>
      </c>
      <c r="AG709" t="str">
        <f t="shared" si="176"/>
        <v/>
      </c>
      <c r="AH709" t="str">
        <f t="shared" si="177"/>
        <v/>
      </c>
      <c r="AI709" t="str">
        <f t="shared" si="178"/>
        <v/>
      </c>
      <c r="AJ709" t="str">
        <f t="shared" si="179"/>
        <v/>
      </c>
    </row>
    <row r="710" spans="1:36" x14ac:dyDescent="0.25">
      <c r="A710" s="3"/>
      <c r="B710" s="3"/>
      <c r="C710" s="4"/>
      <c r="D710" s="20"/>
      <c r="E710" s="20"/>
      <c r="F710" s="4"/>
      <c r="G710" s="4"/>
      <c r="H710" s="2"/>
      <c r="J710" s="4" t="str">
        <f t="shared" si="165"/>
        <v/>
      </c>
      <c r="K710" s="4" t="str">
        <f t="shared" si="166"/>
        <v/>
      </c>
      <c r="L710" s="31" t="str">
        <f t="shared" si="167"/>
        <v/>
      </c>
      <c r="M710" s="12" t="str">
        <f>IF(AND(($D710)&lt;&gt;"",($E710)&lt;&gt;""),IF(MIN(DATEVALUE($E710),Base!K$3)-MAX(DATEVALUE($D710),Base!K$2)+1&gt;=0,MIN(DATEVALUE($E710),Base!K$3)-MAX(DATEVALUE($D710),Base!K$2)+1,0),"")</f>
        <v/>
      </c>
      <c r="N710" s="12" t="str">
        <f>IF(AND(($D710)&lt;&gt;"",($E710)&lt;&gt;""),IF(MIN(DATEVALUE($E710),Base!L$3)-MAX(DATEVALUE($D710),Base!L$2)+1&gt;=0,MIN(DATEVALUE($E710),Base!L$3)-MAX(DATEVALUE($D710),Base!L$2)+1,0),"")</f>
        <v/>
      </c>
      <c r="O710" s="12" t="str">
        <f>IF(AND(($D710)&lt;&gt;"",($E710)&lt;&gt;""),IF(MIN(DATEVALUE($E710),Base!M$3)-MAX(DATEVALUE($D710),Base!M$2)+1&gt;=0,MIN(DATEVALUE($E710),Base!M$3)-MAX(DATEVALUE($D710),Base!M$2)+1,0),"")</f>
        <v/>
      </c>
      <c r="P710" s="12" t="str">
        <f>IF(AND(($D710)&lt;&gt;"",($E710)&lt;&gt;""),IF(MIN(DATEVALUE($E710),Base!N$3)-MAX(DATEVALUE($D710),Base!N$2)+1&gt;=0,MIN(DATEVALUE($E710),Base!N$3)-MAX(DATEVALUE($D710),Base!N$2)+1,0),"")</f>
        <v/>
      </c>
      <c r="Q710" s="12" t="str">
        <f>IF(AND(($D710)&lt;&gt;"",($E710)&lt;&gt;""),IF(MIN(DATEVALUE($E710),Base!O$3)-MAX(DATEVALUE($D710),Base!O$2)+1&gt;=0,MIN(DATEVALUE($E710),Base!O$3)-MAX(DATEVALUE($D710),Base!O$2)+1,0),"")</f>
        <v/>
      </c>
      <c r="R710" s="12" t="str">
        <f>IF(AND(($D710)&lt;&gt;"",($E710)&lt;&gt;""),IF(MIN(DATEVALUE($E710),Base!P$3)-MAX(DATEVALUE($D710),Base!P$2)+1&gt;=0,MIN(DATEVALUE($E710),Base!P$3)-MAX(DATEVALUE($D710),Base!P$2)+1,0),"")</f>
        <v/>
      </c>
      <c r="S710" s="12" t="str">
        <f>IF(AND(($D710)&lt;&gt;"",($E710)&lt;&gt;""),IF(MIN(DATEVALUE($E710),Base!Q$3)-MAX(DATEVALUE($D710),Base!Q$2)+1&gt;=0,MIN(DATEVALUE($E710),Base!Q$3)-MAX(DATEVALUE($D710),Base!Q$2)+1,0),"")</f>
        <v/>
      </c>
      <c r="T710" s="12" t="str">
        <f>IF(AND(($D710)&lt;&gt;"",($E710)&lt;&gt;""),IF(MIN(DATEVALUE($E710),Base!R$3)-MAX(DATEVALUE($D710),Base!R$2)+1&gt;=0,MIN(DATEVALUE($E710),Base!R$3)-MAX(DATEVALUE($D710),Base!R$2)+1,0),"")</f>
        <v/>
      </c>
      <c r="U710" s="12" t="str">
        <f>IF(AND(($D710)&lt;&gt;"",($E710)&lt;&gt;""),IF(MIN(DATEVALUE($E710),Base!S$3)-MAX(DATEVALUE($D710),Base!S$2)+1&gt;=0,MIN(DATEVALUE($E710),Base!S$3)-MAX(DATEVALUE($D710),Base!S$2)+1,0),"")</f>
        <v/>
      </c>
      <c r="V710" s="12" t="str">
        <f>IF(AND(($D710)&lt;&gt;"",($E710)&lt;&gt;""),IF(MIN(DATEVALUE($E710),Base!T$3)-MAX(DATEVALUE($D710),Base!T$2)+1&gt;=0,MIN(DATEVALUE($E710),Base!T$3)-MAX(DATEVALUE($D710),Base!T$2)+1,0),"")</f>
        <v/>
      </c>
      <c r="W710" s="12" t="str">
        <f>IF(AND(($D710)&lt;&gt;"",($E710)&lt;&gt;""),IF(MIN(DATEVALUE($E710),Base!U$3)-MAX(DATEVALUE($D710),Base!U$2)+1&gt;=0,MIN(DATEVALUE($E710),Base!U$3)-MAX(DATEVALUE($D710),Base!U$2)+1,0),"")</f>
        <v/>
      </c>
      <c r="X710" s="12" t="str">
        <f>IF(AND(($D710)&lt;&gt;"",($E710)&lt;&gt;""),IF(MIN(DATEVALUE($E710),Base!V$3)-MAX(DATEVALUE($D710),Base!V$2)+1&gt;=0,MIN(DATEVALUE($E710),Base!V$3)-MAX(DATEVALUE($D710),Base!V$2)+1,0),"")</f>
        <v/>
      </c>
      <c r="Y710" t="str">
        <f t="shared" si="168"/>
        <v/>
      </c>
      <c r="Z710" t="str">
        <f t="shared" si="169"/>
        <v/>
      </c>
      <c r="AA710" t="str">
        <f t="shared" si="170"/>
        <v/>
      </c>
      <c r="AB710" t="str">
        <f t="shared" si="171"/>
        <v/>
      </c>
      <c r="AC710" t="str">
        <f t="shared" si="172"/>
        <v/>
      </c>
      <c r="AD710" t="str">
        <f t="shared" si="173"/>
        <v/>
      </c>
      <c r="AE710" t="str">
        <f t="shared" si="174"/>
        <v/>
      </c>
      <c r="AF710" t="str">
        <f t="shared" si="175"/>
        <v/>
      </c>
      <c r="AG710" t="str">
        <f t="shared" si="176"/>
        <v/>
      </c>
      <c r="AH710" t="str">
        <f t="shared" si="177"/>
        <v/>
      </c>
      <c r="AI710" t="str">
        <f t="shared" si="178"/>
        <v/>
      </c>
      <c r="AJ710" t="str">
        <f t="shared" si="179"/>
        <v/>
      </c>
    </row>
    <row r="711" spans="1:36" x14ac:dyDescent="0.25">
      <c r="A711" s="3"/>
      <c r="B711" s="3"/>
      <c r="C711" s="4"/>
      <c r="D711" s="20"/>
      <c r="E711" s="20"/>
      <c r="F711" s="4"/>
      <c r="G711" s="4"/>
      <c r="H711" s="2"/>
      <c r="J711" s="4" t="str">
        <f t="shared" si="165"/>
        <v/>
      </c>
      <c r="K711" s="4" t="str">
        <f t="shared" si="166"/>
        <v/>
      </c>
      <c r="L711" s="31" t="str">
        <f t="shared" si="167"/>
        <v/>
      </c>
      <c r="M711" s="12" t="str">
        <f>IF(AND(($D711)&lt;&gt;"",($E711)&lt;&gt;""),IF(MIN(DATEVALUE($E711),Base!K$3)-MAX(DATEVALUE($D711),Base!K$2)+1&gt;=0,MIN(DATEVALUE($E711),Base!K$3)-MAX(DATEVALUE($D711),Base!K$2)+1,0),"")</f>
        <v/>
      </c>
      <c r="N711" s="12" t="str">
        <f>IF(AND(($D711)&lt;&gt;"",($E711)&lt;&gt;""),IF(MIN(DATEVALUE($E711),Base!L$3)-MAX(DATEVALUE($D711),Base!L$2)+1&gt;=0,MIN(DATEVALUE($E711),Base!L$3)-MAX(DATEVALUE($D711),Base!L$2)+1,0),"")</f>
        <v/>
      </c>
      <c r="O711" s="12" t="str">
        <f>IF(AND(($D711)&lt;&gt;"",($E711)&lt;&gt;""),IF(MIN(DATEVALUE($E711),Base!M$3)-MAX(DATEVALUE($D711),Base!M$2)+1&gt;=0,MIN(DATEVALUE($E711),Base!M$3)-MAX(DATEVALUE($D711),Base!M$2)+1,0),"")</f>
        <v/>
      </c>
      <c r="P711" s="12" t="str">
        <f>IF(AND(($D711)&lt;&gt;"",($E711)&lt;&gt;""),IF(MIN(DATEVALUE($E711),Base!N$3)-MAX(DATEVALUE($D711),Base!N$2)+1&gt;=0,MIN(DATEVALUE($E711),Base!N$3)-MAX(DATEVALUE($D711),Base!N$2)+1,0),"")</f>
        <v/>
      </c>
      <c r="Q711" s="12" t="str">
        <f>IF(AND(($D711)&lt;&gt;"",($E711)&lt;&gt;""),IF(MIN(DATEVALUE($E711),Base!O$3)-MAX(DATEVALUE($D711),Base!O$2)+1&gt;=0,MIN(DATEVALUE($E711),Base!O$3)-MAX(DATEVALUE($D711),Base!O$2)+1,0),"")</f>
        <v/>
      </c>
      <c r="R711" s="12" t="str">
        <f>IF(AND(($D711)&lt;&gt;"",($E711)&lt;&gt;""),IF(MIN(DATEVALUE($E711),Base!P$3)-MAX(DATEVALUE($D711),Base!P$2)+1&gt;=0,MIN(DATEVALUE($E711),Base!P$3)-MAX(DATEVALUE($D711),Base!P$2)+1,0),"")</f>
        <v/>
      </c>
      <c r="S711" s="12" t="str">
        <f>IF(AND(($D711)&lt;&gt;"",($E711)&lt;&gt;""),IF(MIN(DATEVALUE($E711),Base!Q$3)-MAX(DATEVALUE($D711),Base!Q$2)+1&gt;=0,MIN(DATEVALUE($E711),Base!Q$3)-MAX(DATEVALUE($D711),Base!Q$2)+1,0),"")</f>
        <v/>
      </c>
      <c r="T711" s="12" t="str">
        <f>IF(AND(($D711)&lt;&gt;"",($E711)&lt;&gt;""),IF(MIN(DATEVALUE($E711),Base!R$3)-MAX(DATEVALUE($D711),Base!R$2)+1&gt;=0,MIN(DATEVALUE($E711),Base!R$3)-MAX(DATEVALUE($D711),Base!R$2)+1,0),"")</f>
        <v/>
      </c>
      <c r="U711" s="12" t="str">
        <f>IF(AND(($D711)&lt;&gt;"",($E711)&lt;&gt;""),IF(MIN(DATEVALUE($E711),Base!S$3)-MAX(DATEVALUE($D711),Base!S$2)+1&gt;=0,MIN(DATEVALUE($E711),Base!S$3)-MAX(DATEVALUE($D711),Base!S$2)+1,0),"")</f>
        <v/>
      </c>
      <c r="V711" s="12" t="str">
        <f>IF(AND(($D711)&lt;&gt;"",($E711)&lt;&gt;""),IF(MIN(DATEVALUE($E711),Base!T$3)-MAX(DATEVALUE($D711),Base!T$2)+1&gt;=0,MIN(DATEVALUE($E711),Base!T$3)-MAX(DATEVALUE($D711),Base!T$2)+1,0),"")</f>
        <v/>
      </c>
      <c r="W711" s="12" t="str">
        <f>IF(AND(($D711)&lt;&gt;"",($E711)&lt;&gt;""),IF(MIN(DATEVALUE($E711),Base!U$3)-MAX(DATEVALUE($D711),Base!U$2)+1&gt;=0,MIN(DATEVALUE($E711),Base!U$3)-MAX(DATEVALUE($D711),Base!U$2)+1,0),"")</f>
        <v/>
      </c>
      <c r="X711" s="12" t="str">
        <f>IF(AND(($D711)&lt;&gt;"",($E711)&lt;&gt;""),IF(MIN(DATEVALUE($E711),Base!V$3)-MAX(DATEVALUE($D711),Base!V$2)+1&gt;=0,MIN(DATEVALUE($E711),Base!V$3)-MAX(DATEVALUE($D711),Base!V$2)+1,0),"")</f>
        <v/>
      </c>
      <c r="Y711" t="str">
        <f t="shared" si="168"/>
        <v/>
      </c>
      <c r="Z711" t="str">
        <f t="shared" si="169"/>
        <v/>
      </c>
      <c r="AA711" t="str">
        <f t="shared" si="170"/>
        <v/>
      </c>
      <c r="AB711" t="str">
        <f t="shared" si="171"/>
        <v/>
      </c>
      <c r="AC711" t="str">
        <f t="shared" si="172"/>
        <v/>
      </c>
      <c r="AD711" t="str">
        <f t="shared" si="173"/>
        <v/>
      </c>
      <c r="AE711" t="str">
        <f t="shared" si="174"/>
        <v/>
      </c>
      <c r="AF711" t="str">
        <f t="shared" si="175"/>
        <v/>
      </c>
      <c r="AG711" t="str">
        <f t="shared" si="176"/>
        <v/>
      </c>
      <c r="AH711" t="str">
        <f t="shared" si="177"/>
        <v/>
      </c>
      <c r="AI711" t="str">
        <f t="shared" si="178"/>
        <v/>
      </c>
      <c r="AJ711" t="str">
        <f t="shared" si="179"/>
        <v/>
      </c>
    </row>
    <row r="712" spans="1:36" x14ac:dyDescent="0.25">
      <c r="A712" s="3"/>
      <c r="B712" s="3"/>
      <c r="C712" s="4"/>
      <c r="D712" s="20"/>
      <c r="E712" s="20"/>
      <c r="F712" s="4"/>
      <c r="G712" s="4"/>
      <c r="H712" s="2"/>
      <c r="J712" s="4" t="str">
        <f t="shared" si="165"/>
        <v/>
      </c>
      <c r="K712" s="4" t="str">
        <f t="shared" si="166"/>
        <v/>
      </c>
      <c r="L712" s="31" t="str">
        <f t="shared" si="167"/>
        <v/>
      </c>
      <c r="M712" s="12" t="str">
        <f>IF(AND(($D712)&lt;&gt;"",($E712)&lt;&gt;""),IF(MIN(DATEVALUE($E712),Base!K$3)-MAX(DATEVALUE($D712),Base!K$2)+1&gt;=0,MIN(DATEVALUE($E712),Base!K$3)-MAX(DATEVALUE($D712),Base!K$2)+1,0),"")</f>
        <v/>
      </c>
      <c r="N712" s="12" t="str">
        <f>IF(AND(($D712)&lt;&gt;"",($E712)&lt;&gt;""),IF(MIN(DATEVALUE($E712),Base!L$3)-MAX(DATEVALUE($D712),Base!L$2)+1&gt;=0,MIN(DATEVALUE($E712),Base!L$3)-MAX(DATEVALUE($D712),Base!L$2)+1,0),"")</f>
        <v/>
      </c>
      <c r="O712" s="12" t="str">
        <f>IF(AND(($D712)&lt;&gt;"",($E712)&lt;&gt;""),IF(MIN(DATEVALUE($E712),Base!M$3)-MAX(DATEVALUE($D712),Base!M$2)+1&gt;=0,MIN(DATEVALUE($E712),Base!M$3)-MAX(DATEVALUE($D712),Base!M$2)+1,0),"")</f>
        <v/>
      </c>
      <c r="P712" s="12" t="str">
        <f>IF(AND(($D712)&lt;&gt;"",($E712)&lt;&gt;""),IF(MIN(DATEVALUE($E712),Base!N$3)-MAX(DATEVALUE($D712),Base!N$2)+1&gt;=0,MIN(DATEVALUE($E712),Base!N$3)-MAX(DATEVALUE($D712),Base!N$2)+1,0),"")</f>
        <v/>
      </c>
      <c r="Q712" s="12" t="str">
        <f>IF(AND(($D712)&lt;&gt;"",($E712)&lt;&gt;""),IF(MIN(DATEVALUE($E712),Base!O$3)-MAX(DATEVALUE($D712),Base!O$2)+1&gt;=0,MIN(DATEVALUE($E712),Base!O$3)-MAX(DATEVALUE($D712),Base!O$2)+1,0),"")</f>
        <v/>
      </c>
      <c r="R712" s="12" t="str">
        <f>IF(AND(($D712)&lt;&gt;"",($E712)&lt;&gt;""),IF(MIN(DATEVALUE($E712),Base!P$3)-MAX(DATEVALUE($D712),Base!P$2)+1&gt;=0,MIN(DATEVALUE($E712),Base!P$3)-MAX(DATEVALUE($D712),Base!P$2)+1,0),"")</f>
        <v/>
      </c>
      <c r="S712" s="12" t="str">
        <f>IF(AND(($D712)&lt;&gt;"",($E712)&lt;&gt;""),IF(MIN(DATEVALUE($E712),Base!Q$3)-MAX(DATEVALUE($D712),Base!Q$2)+1&gt;=0,MIN(DATEVALUE($E712),Base!Q$3)-MAX(DATEVALUE($D712),Base!Q$2)+1,0),"")</f>
        <v/>
      </c>
      <c r="T712" s="12" t="str">
        <f>IF(AND(($D712)&lt;&gt;"",($E712)&lt;&gt;""),IF(MIN(DATEVALUE($E712),Base!R$3)-MAX(DATEVALUE($D712),Base!R$2)+1&gt;=0,MIN(DATEVALUE($E712),Base!R$3)-MAX(DATEVALUE($D712),Base!R$2)+1,0),"")</f>
        <v/>
      </c>
      <c r="U712" s="12" t="str">
        <f>IF(AND(($D712)&lt;&gt;"",($E712)&lt;&gt;""),IF(MIN(DATEVALUE($E712),Base!S$3)-MAX(DATEVALUE($D712),Base!S$2)+1&gt;=0,MIN(DATEVALUE($E712),Base!S$3)-MAX(DATEVALUE($D712),Base!S$2)+1,0),"")</f>
        <v/>
      </c>
      <c r="V712" s="12" t="str">
        <f>IF(AND(($D712)&lt;&gt;"",($E712)&lt;&gt;""),IF(MIN(DATEVALUE($E712),Base!T$3)-MAX(DATEVALUE($D712),Base!T$2)+1&gt;=0,MIN(DATEVALUE($E712),Base!T$3)-MAX(DATEVALUE($D712),Base!T$2)+1,0),"")</f>
        <v/>
      </c>
      <c r="W712" s="12" t="str">
        <f>IF(AND(($D712)&lt;&gt;"",($E712)&lt;&gt;""),IF(MIN(DATEVALUE($E712),Base!U$3)-MAX(DATEVALUE($D712),Base!U$2)+1&gt;=0,MIN(DATEVALUE($E712),Base!U$3)-MAX(DATEVALUE($D712),Base!U$2)+1,0),"")</f>
        <v/>
      </c>
      <c r="X712" s="12" t="str">
        <f>IF(AND(($D712)&lt;&gt;"",($E712)&lt;&gt;""),IF(MIN(DATEVALUE($E712),Base!V$3)-MAX(DATEVALUE($D712),Base!V$2)+1&gt;=0,MIN(DATEVALUE($E712),Base!V$3)-MAX(DATEVALUE($D712),Base!V$2)+1,0),"")</f>
        <v/>
      </c>
      <c r="Y712" t="str">
        <f t="shared" si="168"/>
        <v/>
      </c>
      <c r="Z712" t="str">
        <f t="shared" si="169"/>
        <v/>
      </c>
      <c r="AA712" t="str">
        <f t="shared" si="170"/>
        <v/>
      </c>
      <c r="AB712" t="str">
        <f t="shared" si="171"/>
        <v/>
      </c>
      <c r="AC712" t="str">
        <f t="shared" si="172"/>
        <v/>
      </c>
      <c r="AD712" t="str">
        <f t="shared" si="173"/>
        <v/>
      </c>
      <c r="AE712" t="str">
        <f t="shared" si="174"/>
        <v/>
      </c>
      <c r="AF712" t="str">
        <f t="shared" si="175"/>
        <v/>
      </c>
      <c r="AG712" t="str">
        <f t="shared" si="176"/>
        <v/>
      </c>
      <c r="AH712" t="str">
        <f t="shared" si="177"/>
        <v/>
      </c>
      <c r="AI712" t="str">
        <f t="shared" si="178"/>
        <v/>
      </c>
      <c r="AJ712" t="str">
        <f t="shared" si="179"/>
        <v/>
      </c>
    </row>
    <row r="713" spans="1:36" x14ac:dyDescent="0.25">
      <c r="A713" s="3"/>
      <c r="B713" s="3"/>
      <c r="C713" s="4"/>
      <c r="D713" s="20"/>
      <c r="E713" s="20"/>
      <c r="F713" s="4"/>
      <c r="G713" s="4"/>
      <c r="H713" s="2"/>
      <c r="J713" s="4" t="str">
        <f t="shared" si="165"/>
        <v/>
      </c>
      <c r="K713" s="4" t="str">
        <f t="shared" si="166"/>
        <v/>
      </c>
      <c r="L713" s="31" t="str">
        <f t="shared" si="167"/>
        <v/>
      </c>
      <c r="M713" s="12" t="str">
        <f>IF(AND(($D713)&lt;&gt;"",($E713)&lt;&gt;""),IF(MIN(DATEVALUE($E713),Base!K$3)-MAX(DATEVALUE($D713),Base!K$2)+1&gt;=0,MIN(DATEVALUE($E713),Base!K$3)-MAX(DATEVALUE($D713),Base!K$2)+1,0),"")</f>
        <v/>
      </c>
      <c r="N713" s="12" t="str">
        <f>IF(AND(($D713)&lt;&gt;"",($E713)&lt;&gt;""),IF(MIN(DATEVALUE($E713),Base!L$3)-MAX(DATEVALUE($D713),Base!L$2)+1&gt;=0,MIN(DATEVALUE($E713),Base!L$3)-MAX(DATEVALUE($D713),Base!L$2)+1,0),"")</f>
        <v/>
      </c>
      <c r="O713" s="12" t="str">
        <f>IF(AND(($D713)&lt;&gt;"",($E713)&lt;&gt;""),IF(MIN(DATEVALUE($E713),Base!M$3)-MAX(DATEVALUE($D713),Base!M$2)+1&gt;=0,MIN(DATEVALUE($E713),Base!M$3)-MAX(DATEVALUE($D713),Base!M$2)+1,0),"")</f>
        <v/>
      </c>
      <c r="P713" s="12" t="str">
        <f>IF(AND(($D713)&lt;&gt;"",($E713)&lt;&gt;""),IF(MIN(DATEVALUE($E713),Base!N$3)-MAX(DATEVALUE($D713),Base!N$2)+1&gt;=0,MIN(DATEVALUE($E713),Base!N$3)-MAX(DATEVALUE($D713),Base!N$2)+1,0),"")</f>
        <v/>
      </c>
      <c r="Q713" s="12" t="str">
        <f>IF(AND(($D713)&lt;&gt;"",($E713)&lt;&gt;""),IF(MIN(DATEVALUE($E713),Base!O$3)-MAX(DATEVALUE($D713),Base!O$2)+1&gt;=0,MIN(DATEVALUE($E713),Base!O$3)-MAX(DATEVALUE($D713),Base!O$2)+1,0),"")</f>
        <v/>
      </c>
      <c r="R713" s="12" t="str">
        <f>IF(AND(($D713)&lt;&gt;"",($E713)&lt;&gt;""),IF(MIN(DATEVALUE($E713),Base!P$3)-MAX(DATEVALUE($D713),Base!P$2)+1&gt;=0,MIN(DATEVALUE($E713),Base!P$3)-MAX(DATEVALUE($D713),Base!P$2)+1,0),"")</f>
        <v/>
      </c>
      <c r="S713" s="12" t="str">
        <f>IF(AND(($D713)&lt;&gt;"",($E713)&lt;&gt;""),IF(MIN(DATEVALUE($E713),Base!Q$3)-MAX(DATEVALUE($D713),Base!Q$2)+1&gt;=0,MIN(DATEVALUE($E713),Base!Q$3)-MAX(DATEVALUE($D713),Base!Q$2)+1,0),"")</f>
        <v/>
      </c>
      <c r="T713" s="12" t="str">
        <f>IF(AND(($D713)&lt;&gt;"",($E713)&lt;&gt;""),IF(MIN(DATEVALUE($E713),Base!R$3)-MAX(DATEVALUE($D713),Base!R$2)+1&gt;=0,MIN(DATEVALUE($E713),Base!R$3)-MAX(DATEVALUE($D713),Base!R$2)+1,0),"")</f>
        <v/>
      </c>
      <c r="U713" s="12" t="str">
        <f>IF(AND(($D713)&lt;&gt;"",($E713)&lt;&gt;""),IF(MIN(DATEVALUE($E713),Base!S$3)-MAX(DATEVALUE($D713),Base!S$2)+1&gt;=0,MIN(DATEVALUE($E713),Base!S$3)-MAX(DATEVALUE($D713),Base!S$2)+1,0),"")</f>
        <v/>
      </c>
      <c r="V713" s="12" t="str">
        <f>IF(AND(($D713)&lt;&gt;"",($E713)&lt;&gt;""),IF(MIN(DATEVALUE($E713),Base!T$3)-MAX(DATEVALUE($D713),Base!T$2)+1&gt;=0,MIN(DATEVALUE($E713),Base!T$3)-MAX(DATEVALUE($D713),Base!T$2)+1,0),"")</f>
        <v/>
      </c>
      <c r="W713" s="12" t="str">
        <f>IF(AND(($D713)&lt;&gt;"",($E713)&lt;&gt;""),IF(MIN(DATEVALUE($E713),Base!U$3)-MAX(DATEVALUE($D713),Base!U$2)+1&gt;=0,MIN(DATEVALUE($E713),Base!U$3)-MAX(DATEVALUE($D713),Base!U$2)+1,0),"")</f>
        <v/>
      </c>
      <c r="X713" s="12" t="str">
        <f>IF(AND(($D713)&lt;&gt;"",($E713)&lt;&gt;""),IF(MIN(DATEVALUE($E713),Base!V$3)-MAX(DATEVALUE($D713),Base!V$2)+1&gt;=0,MIN(DATEVALUE($E713),Base!V$3)-MAX(DATEVALUE($D713),Base!V$2)+1,0),"")</f>
        <v/>
      </c>
      <c r="Y713" t="str">
        <f t="shared" si="168"/>
        <v/>
      </c>
      <c r="Z713" t="str">
        <f t="shared" si="169"/>
        <v/>
      </c>
      <c r="AA713" t="str">
        <f t="shared" si="170"/>
        <v/>
      </c>
      <c r="AB713" t="str">
        <f t="shared" si="171"/>
        <v/>
      </c>
      <c r="AC713" t="str">
        <f t="shared" si="172"/>
        <v/>
      </c>
      <c r="AD713" t="str">
        <f t="shared" si="173"/>
        <v/>
      </c>
      <c r="AE713" t="str">
        <f t="shared" si="174"/>
        <v/>
      </c>
      <c r="AF713" t="str">
        <f t="shared" si="175"/>
        <v/>
      </c>
      <c r="AG713" t="str">
        <f t="shared" si="176"/>
        <v/>
      </c>
      <c r="AH713" t="str">
        <f t="shared" si="177"/>
        <v/>
      </c>
      <c r="AI713" t="str">
        <f t="shared" si="178"/>
        <v/>
      </c>
      <c r="AJ713" t="str">
        <f t="shared" si="179"/>
        <v/>
      </c>
    </row>
    <row r="714" spans="1:36" x14ac:dyDescent="0.25">
      <c r="A714" s="3"/>
      <c r="B714" s="3"/>
      <c r="C714" s="4"/>
      <c r="D714" s="20"/>
      <c r="E714" s="20"/>
      <c r="F714" s="4"/>
      <c r="G714" s="4"/>
      <c r="H714" s="2"/>
      <c r="J714" s="4" t="str">
        <f t="shared" si="165"/>
        <v/>
      </c>
      <c r="K714" s="4" t="str">
        <f t="shared" si="166"/>
        <v/>
      </c>
      <c r="L714" s="31" t="str">
        <f t="shared" si="167"/>
        <v/>
      </c>
      <c r="M714" s="12" t="str">
        <f>IF(AND(($D714)&lt;&gt;"",($E714)&lt;&gt;""),IF(MIN(DATEVALUE($E714),Base!K$3)-MAX(DATEVALUE($D714),Base!K$2)+1&gt;=0,MIN(DATEVALUE($E714),Base!K$3)-MAX(DATEVALUE($D714),Base!K$2)+1,0),"")</f>
        <v/>
      </c>
      <c r="N714" s="12" t="str">
        <f>IF(AND(($D714)&lt;&gt;"",($E714)&lt;&gt;""),IF(MIN(DATEVALUE($E714),Base!L$3)-MAX(DATEVALUE($D714),Base!L$2)+1&gt;=0,MIN(DATEVALUE($E714),Base!L$3)-MAX(DATEVALUE($D714),Base!L$2)+1,0),"")</f>
        <v/>
      </c>
      <c r="O714" s="12" t="str">
        <f>IF(AND(($D714)&lt;&gt;"",($E714)&lt;&gt;""),IF(MIN(DATEVALUE($E714),Base!M$3)-MAX(DATEVALUE($D714),Base!M$2)+1&gt;=0,MIN(DATEVALUE($E714),Base!M$3)-MAX(DATEVALUE($D714),Base!M$2)+1,0),"")</f>
        <v/>
      </c>
      <c r="P714" s="12" t="str">
        <f>IF(AND(($D714)&lt;&gt;"",($E714)&lt;&gt;""),IF(MIN(DATEVALUE($E714),Base!N$3)-MAX(DATEVALUE($D714),Base!N$2)+1&gt;=0,MIN(DATEVALUE($E714),Base!N$3)-MAX(DATEVALUE($D714),Base!N$2)+1,0),"")</f>
        <v/>
      </c>
      <c r="Q714" s="12" t="str">
        <f>IF(AND(($D714)&lt;&gt;"",($E714)&lt;&gt;""),IF(MIN(DATEVALUE($E714),Base!O$3)-MAX(DATEVALUE($D714),Base!O$2)+1&gt;=0,MIN(DATEVALUE($E714),Base!O$3)-MAX(DATEVALUE($D714),Base!O$2)+1,0),"")</f>
        <v/>
      </c>
      <c r="R714" s="12" t="str">
        <f>IF(AND(($D714)&lt;&gt;"",($E714)&lt;&gt;""),IF(MIN(DATEVALUE($E714),Base!P$3)-MAX(DATEVALUE($D714),Base!P$2)+1&gt;=0,MIN(DATEVALUE($E714),Base!P$3)-MAX(DATEVALUE($D714),Base!P$2)+1,0),"")</f>
        <v/>
      </c>
      <c r="S714" s="12" t="str">
        <f>IF(AND(($D714)&lt;&gt;"",($E714)&lt;&gt;""),IF(MIN(DATEVALUE($E714),Base!Q$3)-MAX(DATEVALUE($D714),Base!Q$2)+1&gt;=0,MIN(DATEVALUE($E714),Base!Q$3)-MAX(DATEVALUE($D714),Base!Q$2)+1,0),"")</f>
        <v/>
      </c>
      <c r="T714" s="12" t="str">
        <f>IF(AND(($D714)&lt;&gt;"",($E714)&lt;&gt;""),IF(MIN(DATEVALUE($E714),Base!R$3)-MAX(DATEVALUE($D714),Base!R$2)+1&gt;=0,MIN(DATEVALUE($E714),Base!R$3)-MAX(DATEVALUE($D714),Base!R$2)+1,0),"")</f>
        <v/>
      </c>
      <c r="U714" s="12" t="str">
        <f>IF(AND(($D714)&lt;&gt;"",($E714)&lt;&gt;""),IF(MIN(DATEVALUE($E714),Base!S$3)-MAX(DATEVALUE($D714),Base!S$2)+1&gt;=0,MIN(DATEVALUE($E714),Base!S$3)-MAX(DATEVALUE($D714),Base!S$2)+1,0),"")</f>
        <v/>
      </c>
      <c r="V714" s="12" t="str">
        <f>IF(AND(($D714)&lt;&gt;"",($E714)&lt;&gt;""),IF(MIN(DATEVALUE($E714),Base!T$3)-MAX(DATEVALUE($D714),Base!T$2)+1&gt;=0,MIN(DATEVALUE($E714),Base!T$3)-MAX(DATEVALUE($D714),Base!T$2)+1,0),"")</f>
        <v/>
      </c>
      <c r="W714" s="12" t="str">
        <f>IF(AND(($D714)&lt;&gt;"",($E714)&lt;&gt;""),IF(MIN(DATEVALUE($E714),Base!U$3)-MAX(DATEVALUE($D714),Base!U$2)+1&gt;=0,MIN(DATEVALUE($E714),Base!U$3)-MAX(DATEVALUE($D714),Base!U$2)+1,0),"")</f>
        <v/>
      </c>
      <c r="X714" s="12" t="str">
        <f>IF(AND(($D714)&lt;&gt;"",($E714)&lt;&gt;""),IF(MIN(DATEVALUE($E714),Base!V$3)-MAX(DATEVALUE($D714),Base!V$2)+1&gt;=0,MIN(DATEVALUE($E714),Base!V$3)-MAX(DATEVALUE($D714),Base!V$2)+1,0),"")</f>
        <v/>
      </c>
      <c r="Y714" t="str">
        <f t="shared" si="168"/>
        <v/>
      </c>
      <c r="Z714" t="str">
        <f t="shared" si="169"/>
        <v/>
      </c>
      <c r="AA714" t="str">
        <f t="shared" si="170"/>
        <v/>
      </c>
      <c r="AB714" t="str">
        <f t="shared" si="171"/>
        <v/>
      </c>
      <c r="AC714" t="str">
        <f t="shared" si="172"/>
        <v/>
      </c>
      <c r="AD714" t="str">
        <f t="shared" si="173"/>
        <v/>
      </c>
      <c r="AE714" t="str">
        <f t="shared" si="174"/>
        <v/>
      </c>
      <c r="AF714" t="str">
        <f t="shared" si="175"/>
        <v/>
      </c>
      <c r="AG714" t="str">
        <f t="shared" si="176"/>
        <v/>
      </c>
      <c r="AH714" t="str">
        <f t="shared" si="177"/>
        <v/>
      </c>
      <c r="AI714" t="str">
        <f t="shared" si="178"/>
        <v/>
      </c>
      <c r="AJ714" t="str">
        <f t="shared" si="179"/>
        <v/>
      </c>
    </row>
    <row r="715" spans="1:36" x14ac:dyDescent="0.25">
      <c r="A715" s="3"/>
      <c r="B715" s="3"/>
      <c r="C715" s="4"/>
      <c r="D715" s="20"/>
      <c r="E715" s="20"/>
      <c r="F715" s="4"/>
      <c r="G715" s="4"/>
      <c r="H715" s="2"/>
      <c r="J715" s="4" t="str">
        <f t="shared" si="165"/>
        <v/>
      </c>
      <c r="K715" s="4" t="str">
        <f t="shared" si="166"/>
        <v/>
      </c>
      <c r="L715" s="31" t="str">
        <f t="shared" si="167"/>
        <v/>
      </c>
      <c r="M715" s="12" t="str">
        <f>IF(AND(($D715)&lt;&gt;"",($E715)&lt;&gt;""),IF(MIN(DATEVALUE($E715),Base!K$3)-MAX(DATEVALUE($D715),Base!K$2)+1&gt;=0,MIN(DATEVALUE($E715),Base!K$3)-MAX(DATEVALUE($D715),Base!K$2)+1,0),"")</f>
        <v/>
      </c>
      <c r="N715" s="12" t="str">
        <f>IF(AND(($D715)&lt;&gt;"",($E715)&lt;&gt;""),IF(MIN(DATEVALUE($E715),Base!L$3)-MAX(DATEVALUE($D715),Base!L$2)+1&gt;=0,MIN(DATEVALUE($E715),Base!L$3)-MAX(DATEVALUE($D715),Base!L$2)+1,0),"")</f>
        <v/>
      </c>
      <c r="O715" s="12" t="str">
        <f>IF(AND(($D715)&lt;&gt;"",($E715)&lt;&gt;""),IF(MIN(DATEVALUE($E715),Base!M$3)-MAX(DATEVALUE($D715),Base!M$2)+1&gt;=0,MIN(DATEVALUE($E715),Base!M$3)-MAX(DATEVALUE($D715),Base!M$2)+1,0),"")</f>
        <v/>
      </c>
      <c r="P715" s="12" t="str">
        <f>IF(AND(($D715)&lt;&gt;"",($E715)&lt;&gt;""),IF(MIN(DATEVALUE($E715),Base!N$3)-MAX(DATEVALUE($D715),Base!N$2)+1&gt;=0,MIN(DATEVALUE($E715),Base!N$3)-MAX(DATEVALUE($D715),Base!N$2)+1,0),"")</f>
        <v/>
      </c>
      <c r="Q715" s="12" t="str">
        <f>IF(AND(($D715)&lt;&gt;"",($E715)&lt;&gt;""),IF(MIN(DATEVALUE($E715),Base!O$3)-MAX(DATEVALUE($D715),Base!O$2)+1&gt;=0,MIN(DATEVALUE($E715),Base!O$3)-MAX(DATEVALUE($D715),Base!O$2)+1,0),"")</f>
        <v/>
      </c>
      <c r="R715" s="12" t="str">
        <f>IF(AND(($D715)&lt;&gt;"",($E715)&lt;&gt;""),IF(MIN(DATEVALUE($E715),Base!P$3)-MAX(DATEVALUE($D715),Base!P$2)+1&gt;=0,MIN(DATEVALUE($E715),Base!P$3)-MAX(DATEVALUE($D715),Base!P$2)+1,0),"")</f>
        <v/>
      </c>
      <c r="S715" s="12" t="str">
        <f>IF(AND(($D715)&lt;&gt;"",($E715)&lt;&gt;""),IF(MIN(DATEVALUE($E715),Base!Q$3)-MAX(DATEVALUE($D715),Base!Q$2)+1&gt;=0,MIN(DATEVALUE($E715),Base!Q$3)-MAX(DATEVALUE($D715),Base!Q$2)+1,0),"")</f>
        <v/>
      </c>
      <c r="T715" s="12" t="str">
        <f>IF(AND(($D715)&lt;&gt;"",($E715)&lt;&gt;""),IF(MIN(DATEVALUE($E715),Base!R$3)-MAX(DATEVALUE($D715),Base!R$2)+1&gt;=0,MIN(DATEVALUE($E715),Base!R$3)-MAX(DATEVALUE($D715),Base!R$2)+1,0),"")</f>
        <v/>
      </c>
      <c r="U715" s="12" t="str">
        <f>IF(AND(($D715)&lt;&gt;"",($E715)&lt;&gt;""),IF(MIN(DATEVALUE($E715),Base!S$3)-MAX(DATEVALUE($D715),Base!S$2)+1&gt;=0,MIN(DATEVALUE($E715),Base!S$3)-MAX(DATEVALUE($D715),Base!S$2)+1,0),"")</f>
        <v/>
      </c>
      <c r="V715" s="12" t="str">
        <f>IF(AND(($D715)&lt;&gt;"",($E715)&lt;&gt;""),IF(MIN(DATEVALUE($E715),Base!T$3)-MAX(DATEVALUE($D715),Base!T$2)+1&gt;=0,MIN(DATEVALUE($E715),Base!T$3)-MAX(DATEVALUE($D715),Base!T$2)+1,0),"")</f>
        <v/>
      </c>
      <c r="W715" s="12" t="str">
        <f>IF(AND(($D715)&lt;&gt;"",($E715)&lt;&gt;""),IF(MIN(DATEVALUE($E715),Base!U$3)-MAX(DATEVALUE($D715),Base!U$2)+1&gt;=0,MIN(DATEVALUE($E715),Base!U$3)-MAX(DATEVALUE($D715),Base!U$2)+1,0),"")</f>
        <v/>
      </c>
      <c r="X715" s="12" t="str">
        <f>IF(AND(($D715)&lt;&gt;"",($E715)&lt;&gt;""),IF(MIN(DATEVALUE($E715),Base!V$3)-MAX(DATEVALUE($D715),Base!V$2)+1&gt;=0,MIN(DATEVALUE($E715),Base!V$3)-MAX(DATEVALUE($D715),Base!V$2)+1,0),"")</f>
        <v/>
      </c>
      <c r="Y715" t="str">
        <f t="shared" si="168"/>
        <v/>
      </c>
      <c r="Z715" t="str">
        <f t="shared" si="169"/>
        <v/>
      </c>
      <c r="AA715" t="str">
        <f t="shared" si="170"/>
        <v/>
      </c>
      <c r="AB715" t="str">
        <f t="shared" si="171"/>
        <v/>
      </c>
      <c r="AC715" t="str">
        <f t="shared" si="172"/>
        <v/>
      </c>
      <c r="AD715" t="str">
        <f t="shared" si="173"/>
        <v/>
      </c>
      <c r="AE715" t="str">
        <f t="shared" si="174"/>
        <v/>
      </c>
      <c r="AF715" t="str">
        <f t="shared" si="175"/>
        <v/>
      </c>
      <c r="AG715" t="str">
        <f t="shared" si="176"/>
        <v/>
      </c>
      <c r="AH715" t="str">
        <f t="shared" si="177"/>
        <v/>
      </c>
      <c r="AI715" t="str">
        <f t="shared" si="178"/>
        <v/>
      </c>
      <c r="AJ715" t="str">
        <f t="shared" si="179"/>
        <v/>
      </c>
    </row>
    <row r="716" spans="1:36" x14ac:dyDescent="0.25">
      <c r="A716" s="3"/>
      <c r="B716" s="3"/>
      <c r="C716" s="4"/>
      <c r="D716" s="20"/>
      <c r="E716" s="20"/>
      <c r="F716" s="4"/>
      <c r="G716" s="4"/>
      <c r="H716" s="2"/>
      <c r="J716" s="4" t="str">
        <f t="shared" si="165"/>
        <v/>
      </c>
      <c r="K716" s="4" t="str">
        <f t="shared" si="166"/>
        <v/>
      </c>
      <c r="L716" s="31" t="str">
        <f t="shared" si="167"/>
        <v/>
      </c>
      <c r="M716" s="12" t="str">
        <f>IF(AND(($D716)&lt;&gt;"",($E716)&lt;&gt;""),IF(MIN(DATEVALUE($E716),Base!K$3)-MAX(DATEVALUE($D716),Base!K$2)+1&gt;=0,MIN(DATEVALUE($E716),Base!K$3)-MAX(DATEVALUE($D716),Base!K$2)+1,0),"")</f>
        <v/>
      </c>
      <c r="N716" s="12" t="str">
        <f>IF(AND(($D716)&lt;&gt;"",($E716)&lt;&gt;""),IF(MIN(DATEVALUE($E716),Base!L$3)-MAX(DATEVALUE($D716),Base!L$2)+1&gt;=0,MIN(DATEVALUE($E716),Base!L$3)-MAX(DATEVALUE($D716),Base!L$2)+1,0),"")</f>
        <v/>
      </c>
      <c r="O716" s="12" t="str">
        <f>IF(AND(($D716)&lt;&gt;"",($E716)&lt;&gt;""),IF(MIN(DATEVALUE($E716),Base!M$3)-MAX(DATEVALUE($D716),Base!M$2)+1&gt;=0,MIN(DATEVALUE($E716),Base!M$3)-MAX(DATEVALUE($D716),Base!M$2)+1,0),"")</f>
        <v/>
      </c>
      <c r="P716" s="12" t="str">
        <f>IF(AND(($D716)&lt;&gt;"",($E716)&lt;&gt;""),IF(MIN(DATEVALUE($E716),Base!N$3)-MAX(DATEVALUE($D716),Base!N$2)+1&gt;=0,MIN(DATEVALUE($E716),Base!N$3)-MAX(DATEVALUE($D716),Base!N$2)+1,0),"")</f>
        <v/>
      </c>
      <c r="Q716" s="12" t="str">
        <f>IF(AND(($D716)&lt;&gt;"",($E716)&lt;&gt;""),IF(MIN(DATEVALUE($E716),Base!O$3)-MAX(DATEVALUE($D716),Base!O$2)+1&gt;=0,MIN(DATEVALUE($E716),Base!O$3)-MAX(DATEVALUE($D716),Base!O$2)+1,0),"")</f>
        <v/>
      </c>
      <c r="R716" s="12" t="str">
        <f>IF(AND(($D716)&lt;&gt;"",($E716)&lt;&gt;""),IF(MIN(DATEVALUE($E716),Base!P$3)-MAX(DATEVALUE($D716),Base!P$2)+1&gt;=0,MIN(DATEVALUE($E716),Base!P$3)-MAX(DATEVALUE($D716),Base!P$2)+1,0),"")</f>
        <v/>
      </c>
      <c r="S716" s="12" t="str">
        <f>IF(AND(($D716)&lt;&gt;"",($E716)&lt;&gt;""),IF(MIN(DATEVALUE($E716),Base!Q$3)-MAX(DATEVALUE($D716),Base!Q$2)+1&gt;=0,MIN(DATEVALUE($E716),Base!Q$3)-MAX(DATEVALUE($D716),Base!Q$2)+1,0),"")</f>
        <v/>
      </c>
      <c r="T716" s="12" t="str">
        <f>IF(AND(($D716)&lt;&gt;"",($E716)&lt;&gt;""),IF(MIN(DATEVALUE($E716),Base!R$3)-MAX(DATEVALUE($D716),Base!R$2)+1&gt;=0,MIN(DATEVALUE($E716),Base!R$3)-MAX(DATEVALUE($D716),Base!R$2)+1,0),"")</f>
        <v/>
      </c>
      <c r="U716" s="12" t="str">
        <f>IF(AND(($D716)&lt;&gt;"",($E716)&lt;&gt;""),IF(MIN(DATEVALUE($E716),Base!S$3)-MAX(DATEVALUE($D716),Base!S$2)+1&gt;=0,MIN(DATEVALUE($E716),Base!S$3)-MAX(DATEVALUE($D716),Base!S$2)+1,0),"")</f>
        <v/>
      </c>
      <c r="V716" s="12" t="str">
        <f>IF(AND(($D716)&lt;&gt;"",($E716)&lt;&gt;""),IF(MIN(DATEVALUE($E716),Base!T$3)-MAX(DATEVALUE($D716),Base!T$2)+1&gt;=0,MIN(DATEVALUE($E716),Base!T$3)-MAX(DATEVALUE($D716),Base!T$2)+1,0),"")</f>
        <v/>
      </c>
      <c r="W716" s="12" t="str">
        <f>IF(AND(($D716)&lt;&gt;"",($E716)&lt;&gt;""),IF(MIN(DATEVALUE($E716),Base!U$3)-MAX(DATEVALUE($D716),Base!U$2)+1&gt;=0,MIN(DATEVALUE($E716),Base!U$3)-MAX(DATEVALUE($D716),Base!U$2)+1,0),"")</f>
        <v/>
      </c>
      <c r="X716" s="12" t="str">
        <f>IF(AND(($D716)&lt;&gt;"",($E716)&lt;&gt;""),IF(MIN(DATEVALUE($E716),Base!V$3)-MAX(DATEVALUE($D716),Base!V$2)+1&gt;=0,MIN(DATEVALUE($E716),Base!V$3)-MAX(DATEVALUE($D716),Base!V$2)+1,0),"")</f>
        <v/>
      </c>
      <c r="Y716" t="str">
        <f t="shared" si="168"/>
        <v/>
      </c>
      <c r="Z716" t="str">
        <f t="shared" si="169"/>
        <v/>
      </c>
      <c r="AA716" t="str">
        <f t="shared" si="170"/>
        <v/>
      </c>
      <c r="AB716" t="str">
        <f t="shared" si="171"/>
        <v/>
      </c>
      <c r="AC716" t="str">
        <f t="shared" si="172"/>
        <v/>
      </c>
      <c r="AD716" t="str">
        <f t="shared" si="173"/>
        <v/>
      </c>
      <c r="AE716" t="str">
        <f t="shared" si="174"/>
        <v/>
      </c>
      <c r="AF716" t="str">
        <f t="shared" si="175"/>
        <v/>
      </c>
      <c r="AG716" t="str">
        <f t="shared" si="176"/>
        <v/>
      </c>
      <c r="AH716" t="str">
        <f t="shared" si="177"/>
        <v/>
      </c>
      <c r="AI716" t="str">
        <f t="shared" si="178"/>
        <v/>
      </c>
      <c r="AJ716" t="str">
        <f t="shared" si="179"/>
        <v/>
      </c>
    </row>
    <row r="717" spans="1:36" x14ac:dyDescent="0.25">
      <c r="A717" s="3"/>
      <c r="B717" s="3"/>
      <c r="C717" s="4"/>
      <c r="D717" s="20"/>
      <c r="E717" s="20"/>
      <c r="F717" s="4"/>
      <c r="G717" s="4"/>
      <c r="H717" s="2"/>
      <c r="J717" s="4" t="str">
        <f t="shared" si="165"/>
        <v/>
      </c>
      <c r="K717" s="4" t="str">
        <f t="shared" si="166"/>
        <v/>
      </c>
      <c r="L717" s="31" t="str">
        <f t="shared" si="167"/>
        <v/>
      </c>
      <c r="M717" s="12" t="str">
        <f>IF(AND(($D717)&lt;&gt;"",($E717)&lt;&gt;""),IF(MIN(DATEVALUE($E717),Base!K$3)-MAX(DATEVALUE($D717),Base!K$2)+1&gt;=0,MIN(DATEVALUE($E717),Base!K$3)-MAX(DATEVALUE($D717),Base!K$2)+1,0),"")</f>
        <v/>
      </c>
      <c r="N717" s="12" t="str">
        <f>IF(AND(($D717)&lt;&gt;"",($E717)&lt;&gt;""),IF(MIN(DATEVALUE($E717),Base!L$3)-MAX(DATEVALUE($D717),Base!L$2)+1&gt;=0,MIN(DATEVALUE($E717),Base!L$3)-MAX(DATEVALUE($D717),Base!L$2)+1,0),"")</f>
        <v/>
      </c>
      <c r="O717" s="12" t="str">
        <f>IF(AND(($D717)&lt;&gt;"",($E717)&lt;&gt;""),IF(MIN(DATEVALUE($E717),Base!M$3)-MAX(DATEVALUE($D717),Base!M$2)+1&gt;=0,MIN(DATEVALUE($E717),Base!M$3)-MAX(DATEVALUE($D717),Base!M$2)+1,0),"")</f>
        <v/>
      </c>
      <c r="P717" s="12" t="str">
        <f>IF(AND(($D717)&lt;&gt;"",($E717)&lt;&gt;""),IF(MIN(DATEVALUE($E717),Base!N$3)-MAX(DATEVALUE($D717),Base!N$2)+1&gt;=0,MIN(DATEVALUE($E717),Base!N$3)-MAX(DATEVALUE($D717),Base!N$2)+1,0),"")</f>
        <v/>
      </c>
      <c r="Q717" s="12" t="str">
        <f>IF(AND(($D717)&lt;&gt;"",($E717)&lt;&gt;""),IF(MIN(DATEVALUE($E717),Base!O$3)-MAX(DATEVALUE($D717),Base!O$2)+1&gt;=0,MIN(DATEVALUE($E717),Base!O$3)-MAX(DATEVALUE($D717),Base!O$2)+1,0),"")</f>
        <v/>
      </c>
      <c r="R717" s="12" t="str">
        <f>IF(AND(($D717)&lt;&gt;"",($E717)&lt;&gt;""),IF(MIN(DATEVALUE($E717),Base!P$3)-MAX(DATEVALUE($D717),Base!P$2)+1&gt;=0,MIN(DATEVALUE($E717),Base!P$3)-MAX(DATEVALUE($D717),Base!P$2)+1,0),"")</f>
        <v/>
      </c>
      <c r="S717" s="12" t="str">
        <f>IF(AND(($D717)&lt;&gt;"",($E717)&lt;&gt;""),IF(MIN(DATEVALUE($E717),Base!Q$3)-MAX(DATEVALUE($D717),Base!Q$2)+1&gt;=0,MIN(DATEVALUE($E717),Base!Q$3)-MAX(DATEVALUE($D717),Base!Q$2)+1,0),"")</f>
        <v/>
      </c>
      <c r="T717" s="12" t="str">
        <f>IF(AND(($D717)&lt;&gt;"",($E717)&lt;&gt;""),IF(MIN(DATEVALUE($E717),Base!R$3)-MAX(DATEVALUE($D717),Base!R$2)+1&gt;=0,MIN(DATEVALUE($E717),Base!R$3)-MAX(DATEVALUE($D717),Base!R$2)+1,0),"")</f>
        <v/>
      </c>
      <c r="U717" s="12" t="str">
        <f>IF(AND(($D717)&lt;&gt;"",($E717)&lt;&gt;""),IF(MIN(DATEVALUE($E717),Base!S$3)-MAX(DATEVALUE($D717),Base!S$2)+1&gt;=0,MIN(DATEVALUE($E717),Base!S$3)-MAX(DATEVALUE($D717),Base!S$2)+1,0),"")</f>
        <v/>
      </c>
      <c r="V717" s="12" t="str">
        <f>IF(AND(($D717)&lt;&gt;"",($E717)&lt;&gt;""),IF(MIN(DATEVALUE($E717),Base!T$3)-MAX(DATEVALUE($D717),Base!T$2)+1&gt;=0,MIN(DATEVALUE($E717),Base!T$3)-MAX(DATEVALUE($D717),Base!T$2)+1,0),"")</f>
        <v/>
      </c>
      <c r="W717" s="12" t="str">
        <f>IF(AND(($D717)&lt;&gt;"",($E717)&lt;&gt;""),IF(MIN(DATEVALUE($E717),Base!U$3)-MAX(DATEVALUE($D717),Base!U$2)+1&gt;=0,MIN(DATEVALUE($E717),Base!U$3)-MAX(DATEVALUE($D717),Base!U$2)+1,0),"")</f>
        <v/>
      </c>
      <c r="X717" s="12" t="str">
        <f>IF(AND(($D717)&lt;&gt;"",($E717)&lt;&gt;""),IF(MIN(DATEVALUE($E717),Base!V$3)-MAX(DATEVALUE($D717),Base!V$2)+1&gt;=0,MIN(DATEVALUE($E717),Base!V$3)-MAX(DATEVALUE($D717),Base!V$2)+1,0),"")</f>
        <v/>
      </c>
      <c r="Y717" t="str">
        <f t="shared" si="168"/>
        <v/>
      </c>
      <c r="Z717" t="str">
        <f t="shared" si="169"/>
        <v/>
      </c>
      <c r="AA717" t="str">
        <f t="shared" si="170"/>
        <v/>
      </c>
      <c r="AB717" t="str">
        <f t="shared" si="171"/>
        <v/>
      </c>
      <c r="AC717" t="str">
        <f t="shared" si="172"/>
        <v/>
      </c>
      <c r="AD717" t="str">
        <f t="shared" si="173"/>
        <v/>
      </c>
      <c r="AE717" t="str">
        <f t="shared" si="174"/>
        <v/>
      </c>
      <c r="AF717" t="str">
        <f t="shared" si="175"/>
        <v/>
      </c>
      <c r="AG717" t="str">
        <f t="shared" si="176"/>
        <v/>
      </c>
      <c r="AH717" t="str">
        <f t="shared" si="177"/>
        <v/>
      </c>
      <c r="AI717" t="str">
        <f t="shared" si="178"/>
        <v/>
      </c>
      <c r="AJ717" t="str">
        <f t="shared" si="179"/>
        <v/>
      </c>
    </row>
    <row r="718" spans="1:36" x14ac:dyDescent="0.25">
      <c r="A718" s="3"/>
      <c r="B718" s="3"/>
      <c r="C718" s="4"/>
      <c r="D718" s="20"/>
      <c r="E718" s="20"/>
      <c r="F718" s="4"/>
      <c r="G718" s="4"/>
      <c r="H718" s="2"/>
      <c r="J718" s="4" t="str">
        <f t="shared" si="165"/>
        <v/>
      </c>
      <c r="K718" s="4" t="str">
        <f t="shared" si="166"/>
        <v/>
      </c>
      <c r="L718" s="31" t="str">
        <f t="shared" si="167"/>
        <v/>
      </c>
      <c r="M718" s="12" t="str">
        <f>IF(AND(($D718)&lt;&gt;"",($E718)&lt;&gt;""),IF(MIN(DATEVALUE($E718),Base!K$3)-MAX(DATEVALUE($D718),Base!K$2)+1&gt;=0,MIN(DATEVALUE($E718),Base!K$3)-MAX(DATEVALUE($D718),Base!K$2)+1,0),"")</f>
        <v/>
      </c>
      <c r="N718" s="12" t="str">
        <f>IF(AND(($D718)&lt;&gt;"",($E718)&lt;&gt;""),IF(MIN(DATEVALUE($E718),Base!L$3)-MAX(DATEVALUE($D718),Base!L$2)+1&gt;=0,MIN(DATEVALUE($E718),Base!L$3)-MAX(DATEVALUE($D718),Base!L$2)+1,0),"")</f>
        <v/>
      </c>
      <c r="O718" s="12" t="str">
        <f>IF(AND(($D718)&lt;&gt;"",($E718)&lt;&gt;""),IF(MIN(DATEVALUE($E718),Base!M$3)-MAX(DATEVALUE($D718),Base!M$2)+1&gt;=0,MIN(DATEVALUE($E718),Base!M$3)-MAX(DATEVALUE($D718),Base!M$2)+1,0),"")</f>
        <v/>
      </c>
      <c r="P718" s="12" t="str">
        <f>IF(AND(($D718)&lt;&gt;"",($E718)&lt;&gt;""),IF(MIN(DATEVALUE($E718),Base!N$3)-MAX(DATEVALUE($D718),Base!N$2)+1&gt;=0,MIN(DATEVALUE($E718),Base!N$3)-MAX(DATEVALUE($D718),Base!N$2)+1,0),"")</f>
        <v/>
      </c>
      <c r="Q718" s="12" t="str">
        <f>IF(AND(($D718)&lt;&gt;"",($E718)&lt;&gt;""),IF(MIN(DATEVALUE($E718),Base!O$3)-MAX(DATEVALUE($D718),Base!O$2)+1&gt;=0,MIN(DATEVALUE($E718),Base!O$3)-MAX(DATEVALUE($D718),Base!O$2)+1,0),"")</f>
        <v/>
      </c>
      <c r="R718" s="12" t="str">
        <f>IF(AND(($D718)&lt;&gt;"",($E718)&lt;&gt;""),IF(MIN(DATEVALUE($E718),Base!P$3)-MAX(DATEVALUE($D718),Base!P$2)+1&gt;=0,MIN(DATEVALUE($E718),Base!P$3)-MAX(DATEVALUE($D718),Base!P$2)+1,0),"")</f>
        <v/>
      </c>
      <c r="S718" s="12" t="str">
        <f>IF(AND(($D718)&lt;&gt;"",($E718)&lt;&gt;""),IF(MIN(DATEVALUE($E718),Base!Q$3)-MAX(DATEVALUE($D718),Base!Q$2)+1&gt;=0,MIN(DATEVALUE($E718),Base!Q$3)-MAX(DATEVALUE($D718),Base!Q$2)+1,0),"")</f>
        <v/>
      </c>
      <c r="T718" s="12" t="str">
        <f>IF(AND(($D718)&lt;&gt;"",($E718)&lt;&gt;""),IF(MIN(DATEVALUE($E718),Base!R$3)-MAX(DATEVALUE($D718),Base!R$2)+1&gt;=0,MIN(DATEVALUE($E718),Base!R$3)-MAX(DATEVALUE($D718),Base!R$2)+1,0),"")</f>
        <v/>
      </c>
      <c r="U718" s="12" t="str">
        <f>IF(AND(($D718)&lt;&gt;"",($E718)&lt;&gt;""),IF(MIN(DATEVALUE($E718),Base!S$3)-MAX(DATEVALUE($D718),Base!S$2)+1&gt;=0,MIN(DATEVALUE($E718),Base!S$3)-MAX(DATEVALUE($D718),Base!S$2)+1,0),"")</f>
        <v/>
      </c>
      <c r="V718" s="12" t="str">
        <f>IF(AND(($D718)&lt;&gt;"",($E718)&lt;&gt;""),IF(MIN(DATEVALUE($E718),Base!T$3)-MAX(DATEVALUE($D718),Base!T$2)+1&gt;=0,MIN(DATEVALUE($E718),Base!T$3)-MAX(DATEVALUE($D718),Base!T$2)+1,0),"")</f>
        <v/>
      </c>
      <c r="W718" s="12" t="str">
        <f>IF(AND(($D718)&lt;&gt;"",($E718)&lt;&gt;""),IF(MIN(DATEVALUE($E718),Base!U$3)-MAX(DATEVALUE($D718),Base!U$2)+1&gt;=0,MIN(DATEVALUE($E718),Base!U$3)-MAX(DATEVALUE($D718),Base!U$2)+1,0),"")</f>
        <v/>
      </c>
      <c r="X718" s="12" t="str">
        <f>IF(AND(($D718)&lt;&gt;"",($E718)&lt;&gt;""),IF(MIN(DATEVALUE($E718),Base!V$3)-MAX(DATEVALUE($D718),Base!V$2)+1&gt;=0,MIN(DATEVALUE($E718),Base!V$3)-MAX(DATEVALUE($D718),Base!V$2)+1,0),"")</f>
        <v/>
      </c>
      <c r="Y718" t="str">
        <f t="shared" si="168"/>
        <v/>
      </c>
      <c r="Z718" t="str">
        <f t="shared" si="169"/>
        <v/>
      </c>
      <c r="AA718" t="str">
        <f t="shared" si="170"/>
        <v/>
      </c>
      <c r="AB718" t="str">
        <f t="shared" si="171"/>
        <v/>
      </c>
      <c r="AC718" t="str">
        <f t="shared" si="172"/>
        <v/>
      </c>
      <c r="AD718" t="str">
        <f t="shared" si="173"/>
        <v/>
      </c>
      <c r="AE718" t="str">
        <f t="shared" si="174"/>
        <v/>
      </c>
      <c r="AF718" t="str">
        <f t="shared" si="175"/>
        <v/>
      </c>
      <c r="AG718" t="str">
        <f t="shared" si="176"/>
        <v/>
      </c>
      <c r="AH718" t="str">
        <f t="shared" si="177"/>
        <v/>
      </c>
      <c r="AI718" t="str">
        <f t="shared" si="178"/>
        <v/>
      </c>
      <c r="AJ718" t="str">
        <f t="shared" si="179"/>
        <v/>
      </c>
    </row>
    <row r="719" spans="1:36" x14ac:dyDescent="0.25">
      <c r="A719" s="3"/>
      <c r="B719" s="3"/>
      <c r="C719" s="4"/>
      <c r="D719" s="20"/>
      <c r="E719" s="20"/>
      <c r="F719" s="4"/>
      <c r="G719" s="4"/>
      <c r="H719" s="2"/>
      <c r="J719" s="4" t="str">
        <f t="shared" si="165"/>
        <v/>
      </c>
      <c r="K719" s="4" t="str">
        <f t="shared" si="166"/>
        <v/>
      </c>
      <c r="L719" s="31" t="str">
        <f t="shared" si="167"/>
        <v/>
      </c>
      <c r="M719" s="12" t="str">
        <f>IF(AND(($D719)&lt;&gt;"",($E719)&lt;&gt;""),IF(MIN(DATEVALUE($E719),Base!K$3)-MAX(DATEVALUE($D719),Base!K$2)+1&gt;=0,MIN(DATEVALUE($E719),Base!K$3)-MAX(DATEVALUE($D719),Base!K$2)+1,0),"")</f>
        <v/>
      </c>
      <c r="N719" s="12" t="str">
        <f>IF(AND(($D719)&lt;&gt;"",($E719)&lt;&gt;""),IF(MIN(DATEVALUE($E719),Base!L$3)-MAX(DATEVALUE($D719),Base!L$2)+1&gt;=0,MIN(DATEVALUE($E719),Base!L$3)-MAX(DATEVALUE($D719),Base!L$2)+1,0),"")</f>
        <v/>
      </c>
      <c r="O719" s="12" t="str">
        <f>IF(AND(($D719)&lt;&gt;"",($E719)&lt;&gt;""),IF(MIN(DATEVALUE($E719),Base!M$3)-MAX(DATEVALUE($D719),Base!M$2)+1&gt;=0,MIN(DATEVALUE($E719),Base!M$3)-MAX(DATEVALUE($D719),Base!M$2)+1,0),"")</f>
        <v/>
      </c>
      <c r="P719" s="12" t="str">
        <f>IF(AND(($D719)&lt;&gt;"",($E719)&lt;&gt;""),IF(MIN(DATEVALUE($E719),Base!N$3)-MAX(DATEVALUE($D719),Base!N$2)+1&gt;=0,MIN(DATEVALUE($E719),Base!N$3)-MAX(DATEVALUE($D719),Base!N$2)+1,0),"")</f>
        <v/>
      </c>
      <c r="Q719" s="12" t="str">
        <f>IF(AND(($D719)&lt;&gt;"",($E719)&lt;&gt;""),IF(MIN(DATEVALUE($E719),Base!O$3)-MAX(DATEVALUE($D719),Base!O$2)+1&gt;=0,MIN(DATEVALUE($E719),Base!O$3)-MAX(DATEVALUE($D719),Base!O$2)+1,0),"")</f>
        <v/>
      </c>
      <c r="R719" s="12" t="str">
        <f>IF(AND(($D719)&lt;&gt;"",($E719)&lt;&gt;""),IF(MIN(DATEVALUE($E719),Base!P$3)-MAX(DATEVALUE($D719),Base!P$2)+1&gt;=0,MIN(DATEVALUE($E719),Base!P$3)-MAX(DATEVALUE($D719),Base!P$2)+1,0),"")</f>
        <v/>
      </c>
      <c r="S719" s="12" t="str">
        <f>IF(AND(($D719)&lt;&gt;"",($E719)&lt;&gt;""),IF(MIN(DATEVALUE($E719),Base!Q$3)-MAX(DATEVALUE($D719),Base!Q$2)+1&gt;=0,MIN(DATEVALUE($E719),Base!Q$3)-MAX(DATEVALUE($D719),Base!Q$2)+1,0),"")</f>
        <v/>
      </c>
      <c r="T719" s="12" t="str">
        <f>IF(AND(($D719)&lt;&gt;"",($E719)&lt;&gt;""),IF(MIN(DATEVALUE($E719),Base!R$3)-MAX(DATEVALUE($D719),Base!R$2)+1&gt;=0,MIN(DATEVALUE($E719),Base!R$3)-MAX(DATEVALUE($D719),Base!R$2)+1,0),"")</f>
        <v/>
      </c>
      <c r="U719" s="12" t="str">
        <f>IF(AND(($D719)&lt;&gt;"",($E719)&lt;&gt;""),IF(MIN(DATEVALUE($E719),Base!S$3)-MAX(DATEVALUE($D719),Base!S$2)+1&gt;=0,MIN(DATEVALUE($E719),Base!S$3)-MAX(DATEVALUE($D719),Base!S$2)+1,0),"")</f>
        <v/>
      </c>
      <c r="V719" s="12" t="str">
        <f>IF(AND(($D719)&lt;&gt;"",($E719)&lt;&gt;""),IF(MIN(DATEVALUE($E719),Base!T$3)-MAX(DATEVALUE($D719),Base!T$2)+1&gt;=0,MIN(DATEVALUE($E719),Base!T$3)-MAX(DATEVALUE($D719),Base!T$2)+1,0),"")</f>
        <v/>
      </c>
      <c r="W719" s="12" t="str">
        <f>IF(AND(($D719)&lt;&gt;"",($E719)&lt;&gt;""),IF(MIN(DATEVALUE($E719),Base!U$3)-MAX(DATEVALUE($D719),Base!U$2)+1&gt;=0,MIN(DATEVALUE($E719),Base!U$3)-MAX(DATEVALUE($D719),Base!U$2)+1,0),"")</f>
        <v/>
      </c>
      <c r="X719" s="12" t="str">
        <f>IF(AND(($D719)&lt;&gt;"",($E719)&lt;&gt;""),IF(MIN(DATEVALUE($E719),Base!V$3)-MAX(DATEVALUE($D719),Base!V$2)+1&gt;=0,MIN(DATEVALUE($E719),Base!V$3)-MAX(DATEVALUE($D719),Base!V$2)+1,0),"")</f>
        <v/>
      </c>
      <c r="Y719" t="str">
        <f t="shared" si="168"/>
        <v/>
      </c>
      <c r="Z719" t="str">
        <f t="shared" si="169"/>
        <v/>
      </c>
      <c r="AA719" t="str">
        <f t="shared" si="170"/>
        <v/>
      </c>
      <c r="AB719" t="str">
        <f t="shared" si="171"/>
        <v/>
      </c>
      <c r="AC719" t="str">
        <f t="shared" si="172"/>
        <v/>
      </c>
      <c r="AD719" t="str">
        <f t="shared" si="173"/>
        <v/>
      </c>
      <c r="AE719" t="str">
        <f t="shared" si="174"/>
        <v/>
      </c>
      <c r="AF719" t="str">
        <f t="shared" si="175"/>
        <v/>
      </c>
      <c r="AG719" t="str">
        <f t="shared" si="176"/>
        <v/>
      </c>
      <c r="AH719" t="str">
        <f t="shared" si="177"/>
        <v/>
      </c>
      <c r="AI719" t="str">
        <f t="shared" si="178"/>
        <v/>
      </c>
      <c r="AJ719" t="str">
        <f t="shared" si="179"/>
        <v/>
      </c>
    </row>
    <row r="720" spans="1:36" x14ac:dyDescent="0.25">
      <c r="A720" s="3"/>
      <c r="B720" s="3"/>
      <c r="C720" s="4"/>
      <c r="D720" s="20"/>
      <c r="E720" s="20"/>
      <c r="F720" s="4"/>
      <c r="G720" s="4"/>
      <c r="H720" s="2"/>
      <c r="J720" s="4" t="str">
        <f t="shared" si="165"/>
        <v/>
      </c>
      <c r="K720" s="4" t="str">
        <f t="shared" si="166"/>
        <v/>
      </c>
      <c r="L720" s="31" t="str">
        <f t="shared" si="167"/>
        <v/>
      </c>
      <c r="M720" s="12" t="str">
        <f>IF(AND(($D720)&lt;&gt;"",($E720)&lt;&gt;""),IF(MIN(DATEVALUE($E720),Base!K$3)-MAX(DATEVALUE($D720),Base!K$2)+1&gt;=0,MIN(DATEVALUE($E720),Base!K$3)-MAX(DATEVALUE($D720),Base!K$2)+1,0),"")</f>
        <v/>
      </c>
      <c r="N720" s="12" t="str">
        <f>IF(AND(($D720)&lt;&gt;"",($E720)&lt;&gt;""),IF(MIN(DATEVALUE($E720),Base!L$3)-MAX(DATEVALUE($D720),Base!L$2)+1&gt;=0,MIN(DATEVALUE($E720),Base!L$3)-MAX(DATEVALUE($D720),Base!L$2)+1,0),"")</f>
        <v/>
      </c>
      <c r="O720" s="12" t="str">
        <f>IF(AND(($D720)&lt;&gt;"",($E720)&lt;&gt;""),IF(MIN(DATEVALUE($E720),Base!M$3)-MAX(DATEVALUE($D720),Base!M$2)+1&gt;=0,MIN(DATEVALUE($E720),Base!M$3)-MAX(DATEVALUE($D720),Base!M$2)+1,0),"")</f>
        <v/>
      </c>
      <c r="P720" s="12" t="str">
        <f>IF(AND(($D720)&lt;&gt;"",($E720)&lt;&gt;""),IF(MIN(DATEVALUE($E720),Base!N$3)-MAX(DATEVALUE($D720),Base!N$2)+1&gt;=0,MIN(DATEVALUE($E720),Base!N$3)-MAX(DATEVALUE($D720),Base!N$2)+1,0),"")</f>
        <v/>
      </c>
      <c r="Q720" s="12" t="str">
        <f>IF(AND(($D720)&lt;&gt;"",($E720)&lt;&gt;""),IF(MIN(DATEVALUE($E720),Base!O$3)-MAX(DATEVALUE($D720),Base!O$2)+1&gt;=0,MIN(DATEVALUE($E720),Base!O$3)-MAX(DATEVALUE($D720),Base!O$2)+1,0),"")</f>
        <v/>
      </c>
      <c r="R720" s="12" t="str">
        <f>IF(AND(($D720)&lt;&gt;"",($E720)&lt;&gt;""),IF(MIN(DATEVALUE($E720),Base!P$3)-MAX(DATEVALUE($D720),Base!P$2)+1&gt;=0,MIN(DATEVALUE($E720),Base!P$3)-MAX(DATEVALUE($D720),Base!P$2)+1,0),"")</f>
        <v/>
      </c>
      <c r="S720" s="12" t="str">
        <f>IF(AND(($D720)&lt;&gt;"",($E720)&lt;&gt;""),IF(MIN(DATEVALUE($E720),Base!Q$3)-MAX(DATEVALUE($D720),Base!Q$2)+1&gt;=0,MIN(DATEVALUE($E720),Base!Q$3)-MAX(DATEVALUE($D720),Base!Q$2)+1,0),"")</f>
        <v/>
      </c>
      <c r="T720" s="12" t="str">
        <f>IF(AND(($D720)&lt;&gt;"",($E720)&lt;&gt;""),IF(MIN(DATEVALUE($E720),Base!R$3)-MAX(DATEVALUE($D720),Base!R$2)+1&gt;=0,MIN(DATEVALUE($E720),Base!R$3)-MAX(DATEVALUE($D720),Base!R$2)+1,0),"")</f>
        <v/>
      </c>
      <c r="U720" s="12" t="str">
        <f>IF(AND(($D720)&lt;&gt;"",($E720)&lt;&gt;""),IF(MIN(DATEVALUE($E720),Base!S$3)-MAX(DATEVALUE($D720),Base!S$2)+1&gt;=0,MIN(DATEVALUE($E720),Base!S$3)-MAX(DATEVALUE($D720),Base!S$2)+1,0),"")</f>
        <v/>
      </c>
      <c r="V720" s="12" t="str">
        <f>IF(AND(($D720)&lt;&gt;"",($E720)&lt;&gt;""),IF(MIN(DATEVALUE($E720),Base!T$3)-MAX(DATEVALUE($D720),Base!T$2)+1&gt;=0,MIN(DATEVALUE($E720),Base!T$3)-MAX(DATEVALUE($D720),Base!T$2)+1,0),"")</f>
        <v/>
      </c>
      <c r="W720" s="12" t="str">
        <f>IF(AND(($D720)&lt;&gt;"",($E720)&lt;&gt;""),IF(MIN(DATEVALUE($E720),Base!U$3)-MAX(DATEVALUE($D720),Base!U$2)+1&gt;=0,MIN(DATEVALUE($E720),Base!U$3)-MAX(DATEVALUE($D720),Base!U$2)+1,0),"")</f>
        <v/>
      </c>
      <c r="X720" s="12" t="str">
        <f>IF(AND(($D720)&lt;&gt;"",($E720)&lt;&gt;""),IF(MIN(DATEVALUE($E720),Base!V$3)-MAX(DATEVALUE($D720),Base!V$2)+1&gt;=0,MIN(DATEVALUE($E720),Base!V$3)-MAX(DATEVALUE($D720),Base!V$2)+1,0),"")</f>
        <v/>
      </c>
      <c r="Y720" t="str">
        <f t="shared" si="168"/>
        <v/>
      </c>
      <c r="Z720" t="str">
        <f t="shared" si="169"/>
        <v/>
      </c>
      <c r="AA720" t="str">
        <f t="shared" si="170"/>
        <v/>
      </c>
      <c r="AB720" t="str">
        <f t="shared" si="171"/>
        <v/>
      </c>
      <c r="AC720" t="str">
        <f t="shared" si="172"/>
        <v/>
      </c>
      <c r="AD720" t="str">
        <f t="shared" si="173"/>
        <v/>
      </c>
      <c r="AE720" t="str">
        <f t="shared" si="174"/>
        <v/>
      </c>
      <c r="AF720" t="str">
        <f t="shared" si="175"/>
        <v/>
      </c>
      <c r="AG720" t="str">
        <f t="shared" si="176"/>
        <v/>
      </c>
      <c r="AH720" t="str">
        <f t="shared" si="177"/>
        <v/>
      </c>
      <c r="AI720" t="str">
        <f t="shared" si="178"/>
        <v/>
      </c>
      <c r="AJ720" t="str">
        <f t="shared" si="179"/>
        <v/>
      </c>
    </row>
    <row r="721" spans="1:36" x14ac:dyDescent="0.25">
      <c r="A721" s="3"/>
      <c r="B721" s="3"/>
      <c r="C721" s="4"/>
      <c r="D721" s="20"/>
      <c r="E721" s="20"/>
      <c r="F721" s="4"/>
      <c r="G721" s="4"/>
      <c r="H721" s="2"/>
      <c r="J721" s="4" t="str">
        <f t="shared" si="165"/>
        <v/>
      </c>
      <c r="K721" s="4" t="str">
        <f t="shared" si="166"/>
        <v/>
      </c>
      <c r="L721" s="31" t="str">
        <f t="shared" si="167"/>
        <v/>
      </c>
      <c r="M721" s="12" t="str">
        <f>IF(AND(($D721)&lt;&gt;"",($E721)&lt;&gt;""),IF(MIN(DATEVALUE($E721),Base!K$3)-MAX(DATEVALUE($D721),Base!K$2)+1&gt;=0,MIN(DATEVALUE($E721),Base!K$3)-MAX(DATEVALUE($D721),Base!K$2)+1,0),"")</f>
        <v/>
      </c>
      <c r="N721" s="12" t="str">
        <f>IF(AND(($D721)&lt;&gt;"",($E721)&lt;&gt;""),IF(MIN(DATEVALUE($E721),Base!L$3)-MAX(DATEVALUE($D721),Base!L$2)+1&gt;=0,MIN(DATEVALUE($E721),Base!L$3)-MAX(DATEVALUE($D721),Base!L$2)+1,0),"")</f>
        <v/>
      </c>
      <c r="O721" s="12" t="str">
        <f>IF(AND(($D721)&lt;&gt;"",($E721)&lt;&gt;""),IF(MIN(DATEVALUE($E721),Base!M$3)-MAX(DATEVALUE($D721),Base!M$2)+1&gt;=0,MIN(DATEVALUE($E721),Base!M$3)-MAX(DATEVALUE($D721),Base!M$2)+1,0),"")</f>
        <v/>
      </c>
      <c r="P721" s="12" t="str">
        <f>IF(AND(($D721)&lt;&gt;"",($E721)&lt;&gt;""),IF(MIN(DATEVALUE($E721),Base!N$3)-MAX(DATEVALUE($D721),Base!N$2)+1&gt;=0,MIN(DATEVALUE($E721),Base!N$3)-MAX(DATEVALUE($D721),Base!N$2)+1,0),"")</f>
        <v/>
      </c>
      <c r="Q721" s="12" t="str">
        <f>IF(AND(($D721)&lt;&gt;"",($E721)&lt;&gt;""),IF(MIN(DATEVALUE($E721),Base!O$3)-MAX(DATEVALUE($D721),Base!O$2)+1&gt;=0,MIN(DATEVALUE($E721),Base!O$3)-MAX(DATEVALUE($D721),Base!O$2)+1,0),"")</f>
        <v/>
      </c>
      <c r="R721" s="12" t="str">
        <f>IF(AND(($D721)&lt;&gt;"",($E721)&lt;&gt;""),IF(MIN(DATEVALUE($E721),Base!P$3)-MAX(DATEVALUE($D721),Base!P$2)+1&gt;=0,MIN(DATEVALUE($E721),Base!P$3)-MAX(DATEVALUE($D721),Base!P$2)+1,0),"")</f>
        <v/>
      </c>
      <c r="S721" s="12" t="str">
        <f>IF(AND(($D721)&lt;&gt;"",($E721)&lt;&gt;""),IF(MIN(DATEVALUE($E721),Base!Q$3)-MAX(DATEVALUE($D721),Base!Q$2)+1&gt;=0,MIN(DATEVALUE($E721),Base!Q$3)-MAX(DATEVALUE($D721),Base!Q$2)+1,0),"")</f>
        <v/>
      </c>
      <c r="T721" s="12" t="str">
        <f>IF(AND(($D721)&lt;&gt;"",($E721)&lt;&gt;""),IF(MIN(DATEVALUE($E721),Base!R$3)-MAX(DATEVALUE($D721),Base!R$2)+1&gt;=0,MIN(DATEVALUE($E721),Base!R$3)-MAX(DATEVALUE($D721),Base!R$2)+1,0),"")</f>
        <v/>
      </c>
      <c r="U721" s="12" t="str">
        <f>IF(AND(($D721)&lt;&gt;"",($E721)&lt;&gt;""),IF(MIN(DATEVALUE($E721),Base!S$3)-MAX(DATEVALUE($D721),Base!S$2)+1&gt;=0,MIN(DATEVALUE($E721),Base!S$3)-MAX(DATEVALUE($D721),Base!S$2)+1,0),"")</f>
        <v/>
      </c>
      <c r="V721" s="12" t="str">
        <f>IF(AND(($D721)&lt;&gt;"",($E721)&lt;&gt;""),IF(MIN(DATEVALUE($E721),Base!T$3)-MAX(DATEVALUE($D721),Base!T$2)+1&gt;=0,MIN(DATEVALUE($E721),Base!T$3)-MAX(DATEVALUE($D721),Base!T$2)+1,0),"")</f>
        <v/>
      </c>
      <c r="W721" s="12" t="str">
        <f>IF(AND(($D721)&lt;&gt;"",($E721)&lt;&gt;""),IF(MIN(DATEVALUE($E721),Base!U$3)-MAX(DATEVALUE($D721),Base!U$2)+1&gt;=0,MIN(DATEVALUE($E721),Base!U$3)-MAX(DATEVALUE($D721),Base!U$2)+1,0),"")</f>
        <v/>
      </c>
      <c r="X721" s="12" t="str">
        <f>IF(AND(($D721)&lt;&gt;"",($E721)&lt;&gt;""),IF(MIN(DATEVALUE($E721),Base!V$3)-MAX(DATEVALUE($D721),Base!V$2)+1&gt;=0,MIN(DATEVALUE($E721),Base!V$3)-MAX(DATEVALUE($D721),Base!V$2)+1,0),"")</f>
        <v/>
      </c>
      <c r="Y721" t="str">
        <f t="shared" si="168"/>
        <v/>
      </c>
      <c r="Z721" t="str">
        <f t="shared" si="169"/>
        <v/>
      </c>
      <c r="AA721" t="str">
        <f t="shared" si="170"/>
        <v/>
      </c>
      <c r="AB721" t="str">
        <f t="shared" si="171"/>
        <v/>
      </c>
      <c r="AC721" t="str">
        <f t="shared" si="172"/>
        <v/>
      </c>
      <c r="AD721" t="str">
        <f t="shared" si="173"/>
        <v/>
      </c>
      <c r="AE721" t="str">
        <f t="shared" si="174"/>
        <v/>
      </c>
      <c r="AF721" t="str">
        <f t="shared" si="175"/>
        <v/>
      </c>
      <c r="AG721" t="str">
        <f t="shared" si="176"/>
        <v/>
      </c>
      <c r="AH721" t="str">
        <f t="shared" si="177"/>
        <v/>
      </c>
      <c r="AI721" t="str">
        <f t="shared" si="178"/>
        <v/>
      </c>
      <c r="AJ721" t="str">
        <f t="shared" si="179"/>
        <v/>
      </c>
    </row>
    <row r="722" spans="1:36" x14ac:dyDescent="0.25">
      <c r="A722" s="3"/>
      <c r="B722" s="3"/>
      <c r="C722" s="4"/>
      <c r="D722" s="20"/>
      <c r="E722" s="20"/>
      <c r="F722" s="4"/>
      <c r="G722" s="4"/>
      <c r="H722" s="2"/>
      <c r="J722" s="4" t="str">
        <f t="shared" si="165"/>
        <v/>
      </c>
      <c r="K722" s="4" t="str">
        <f t="shared" si="166"/>
        <v/>
      </c>
      <c r="L722" s="31" t="str">
        <f t="shared" si="167"/>
        <v/>
      </c>
      <c r="M722" s="12" t="str">
        <f>IF(AND(($D722)&lt;&gt;"",($E722)&lt;&gt;""),IF(MIN(DATEVALUE($E722),Base!K$3)-MAX(DATEVALUE($D722),Base!K$2)+1&gt;=0,MIN(DATEVALUE($E722),Base!K$3)-MAX(DATEVALUE($D722),Base!K$2)+1,0),"")</f>
        <v/>
      </c>
      <c r="N722" s="12" t="str">
        <f>IF(AND(($D722)&lt;&gt;"",($E722)&lt;&gt;""),IF(MIN(DATEVALUE($E722),Base!L$3)-MAX(DATEVALUE($D722),Base!L$2)+1&gt;=0,MIN(DATEVALUE($E722),Base!L$3)-MAX(DATEVALUE($D722),Base!L$2)+1,0),"")</f>
        <v/>
      </c>
      <c r="O722" s="12" t="str">
        <f>IF(AND(($D722)&lt;&gt;"",($E722)&lt;&gt;""),IF(MIN(DATEVALUE($E722),Base!M$3)-MAX(DATEVALUE($D722),Base!M$2)+1&gt;=0,MIN(DATEVALUE($E722),Base!M$3)-MAX(DATEVALUE($D722),Base!M$2)+1,0),"")</f>
        <v/>
      </c>
      <c r="P722" s="12" t="str">
        <f>IF(AND(($D722)&lt;&gt;"",($E722)&lt;&gt;""),IF(MIN(DATEVALUE($E722),Base!N$3)-MAX(DATEVALUE($D722),Base!N$2)+1&gt;=0,MIN(DATEVALUE($E722),Base!N$3)-MAX(DATEVALUE($D722),Base!N$2)+1,0),"")</f>
        <v/>
      </c>
      <c r="Q722" s="12" t="str">
        <f>IF(AND(($D722)&lt;&gt;"",($E722)&lt;&gt;""),IF(MIN(DATEVALUE($E722),Base!O$3)-MAX(DATEVALUE($D722),Base!O$2)+1&gt;=0,MIN(DATEVALUE($E722),Base!O$3)-MAX(DATEVALUE($D722),Base!O$2)+1,0),"")</f>
        <v/>
      </c>
      <c r="R722" s="12" t="str">
        <f>IF(AND(($D722)&lt;&gt;"",($E722)&lt;&gt;""),IF(MIN(DATEVALUE($E722),Base!P$3)-MAX(DATEVALUE($D722),Base!P$2)+1&gt;=0,MIN(DATEVALUE($E722),Base!P$3)-MAX(DATEVALUE($D722),Base!P$2)+1,0),"")</f>
        <v/>
      </c>
      <c r="S722" s="12" t="str">
        <f>IF(AND(($D722)&lt;&gt;"",($E722)&lt;&gt;""),IF(MIN(DATEVALUE($E722),Base!Q$3)-MAX(DATEVALUE($D722),Base!Q$2)+1&gt;=0,MIN(DATEVALUE($E722),Base!Q$3)-MAX(DATEVALUE($D722),Base!Q$2)+1,0),"")</f>
        <v/>
      </c>
      <c r="T722" s="12" t="str">
        <f>IF(AND(($D722)&lt;&gt;"",($E722)&lt;&gt;""),IF(MIN(DATEVALUE($E722),Base!R$3)-MAX(DATEVALUE($D722),Base!R$2)+1&gt;=0,MIN(DATEVALUE($E722),Base!R$3)-MAX(DATEVALUE($D722),Base!R$2)+1,0),"")</f>
        <v/>
      </c>
      <c r="U722" s="12" t="str">
        <f>IF(AND(($D722)&lt;&gt;"",($E722)&lt;&gt;""),IF(MIN(DATEVALUE($E722),Base!S$3)-MAX(DATEVALUE($D722),Base!S$2)+1&gt;=0,MIN(DATEVALUE($E722),Base!S$3)-MAX(DATEVALUE($D722),Base!S$2)+1,0),"")</f>
        <v/>
      </c>
      <c r="V722" s="12" t="str">
        <f>IF(AND(($D722)&lt;&gt;"",($E722)&lt;&gt;""),IF(MIN(DATEVALUE($E722),Base!T$3)-MAX(DATEVALUE($D722),Base!T$2)+1&gt;=0,MIN(DATEVALUE($E722),Base!T$3)-MAX(DATEVALUE($D722),Base!T$2)+1,0),"")</f>
        <v/>
      </c>
      <c r="W722" s="12" t="str">
        <f>IF(AND(($D722)&lt;&gt;"",($E722)&lt;&gt;""),IF(MIN(DATEVALUE($E722),Base!U$3)-MAX(DATEVALUE($D722),Base!U$2)+1&gt;=0,MIN(DATEVALUE($E722),Base!U$3)-MAX(DATEVALUE($D722),Base!U$2)+1,0),"")</f>
        <v/>
      </c>
      <c r="X722" s="12" t="str">
        <f>IF(AND(($D722)&lt;&gt;"",($E722)&lt;&gt;""),IF(MIN(DATEVALUE($E722),Base!V$3)-MAX(DATEVALUE($D722),Base!V$2)+1&gt;=0,MIN(DATEVALUE($E722),Base!V$3)-MAX(DATEVALUE($D722),Base!V$2)+1,0),"")</f>
        <v/>
      </c>
      <c r="Y722" t="str">
        <f t="shared" si="168"/>
        <v/>
      </c>
      <c r="Z722" t="str">
        <f t="shared" si="169"/>
        <v/>
      </c>
      <c r="AA722" t="str">
        <f t="shared" si="170"/>
        <v/>
      </c>
      <c r="AB722" t="str">
        <f t="shared" si="171"/>
        <v/>
      </c>
      <c r="AC722" t="str">
        <f t="shared" si="172"/>
        <v/>
      </c>
      <c r="AD722" t="str">
        <f t="shared" si="173"/>
        <v/>
      </c>
      <c r="AE722" t="str">
        <f t="shared" si="174"/>
        <v/>
      </c>
      <c r="AF722" t="str">
        <f t="shared" si="175"/>
        <v/>
      </c>
      <c r="AG722" t="str">
        <f t="shared" si="176"/>
        <v/>
      </c>
      <c r="AH722" t="str">
        <f t="shared" si="177"/>
        <v/>
      </c>
      <c r="AI722" t="str">
        <f t="shared" si="178"/>
        <v/>
      </c>
      <c r="AJ722" t="str">
        <f t="shared" si="179"/>
        <v/>
      </c>
    </row>
    <row r="723" spans="1:36" x14ac:dyDescent="0.25">
      <c r="A723" s="3"/>
      <c r="B723" s="3"/>
      <c r="C723" s="4"/>
      <c r="D723" s="20"/>
      <c r="E723" s="20"/>
      <c r="F723" s="4"/>
      <c r="G723" s="4"/>
      <c r="H723" s="2"/>
      <c r="J723" s="4" t="str">
        <f t="shared" si="165"/>
        <v/>
      </c>
      <c r="K723" s="4" t="str">
        <f t="shared" si="166"/>
        <v/>
      </c>
      <c r="L723" s="31" t="str">
        <f t="shared" si="167"/>
        <v/>
      </c>
      <c r="M723" s="12" t="str">
        <f>IF(AND(($D723)&lt;&gt;"",($E723)&lt;&gt;""),IF(MIN(DATEVALUE($E723),Base!K$3)-MAX(DATEVALUE($D723),Base!K$2)+1&gt;=0,MIN(DATEVALUE($E723),Base!K$3)-MAX(DATEVALUE($D723),Base!K$2)+1,0),"")</f>
        <v/>
      </c>
      <c r="N723" s="12" t="str">
        <f>IF(AND(($D723)&lt;&gt;"",($E723)&lt;&gt;""),IF(MIN(DATEVALUE($E723),Base!L$3)-MAX(DATEVALUE($D723),Base!L$2)+1&gt;=0,MIN(DATEVALUE($E723),Base!L$3)-MAX(DATEVALUE($D723),Base!L$2)+1,0),"")</f>
        <v/>
      </c>
      <c r="O723" s="12" t="str">
        <f>IF(AND(($D723)&lt;&gt;"",($E723)&lt;&gt;""),IF(MIN(DATEVALUE($E723),Base!M$3)-MAX(DATEVALUE($D723),Base!M$2)+1&gt;=0,MIN(DATEVALUE($E723),Base!M$3)-MAX(DATEVALUE($D723),Base!M$2)+1,0),"")</f>
        <v/>
      </c>
      <c r="P723" s="12" t="str">
        <f>IF(AND(($D723)&lt;&gt;"",($E723)&lt;&gt;""),IF(MIN(DATEVALUE($E723),Base!N$3)-MAX(DATEVALUE($D723),Base!N$2)+1&gt;=0,MIN(DATEVALUE($E723),Base!N$3)-MAX(DATEVALUE($D723),Base!N$2)+1,0),"")</f>
        <v/>
      </c>
      <c r="Q723" s="12" t="str">
        <f>IF(AND(($D723)&lt;&gt;"",($E723)&lt;&gt;""),IF(MIN(DATEVALUE($E723),Base!O$3)-MAX(DATEVALUE($D723),Base!O$2)+1&gt;=0,MIN(DATEVALUE($E723),Base!O$3)-MAX(DATEVALUE($D723),Base!O$2)+1,0),"")</f>
        <v/>
      </c>
      <c r="R723" s="12" t="str">
        <f>IF(AND(($D723)&lt;&gt;"",($E723)&lt;&gt;""),IF(MIN(DATEVALUE($E723),Base!P$3)-MAX(DATEVALUE($D723),Base!P$2)+1&gt;=0,MIN(DATEVALUE($E723),Base!P$3)-MAX(DATEVALUE($D723),Base!P$2)+1,0),"")</f>
        <v/>
      </c>
      <c r="S723" s="12" t="str">
        <f>IF(AND(($D723)&lt;&gt;"",($E723)&lt;&gt;""),IF(MIN(DATEVALUE($E723),Base!Q$3)-MAX(DATEVALUE($D723),Base!Q$2)+1&gt;=0,MIN(DATEVALUE($E723),Base!Q$3)-MAX(DATEVALUE($D723),Base!Q$2)+1,0),"")</f>
        <v/>
      </c>
      <c r="T723" s="12" t="str">
        <f>IF(AND(($D723)&lt;&gt;"",($E723)&lt;&gt;""),IF(MIN(DATEVALUE($E723),Base!R$3)-MAX(DATEVALUE($D723),Base!R$2)+1&gt;=0,MIN(DATEVALUE($E723),Base!R$3)-MAX(DATEVALUE($D723),Base!R$2)+1,0),"")</f>
        <v/>
      </c>
      <c r="U723" s="12" t="str">
        <f>IF(AND(($D723)&lt;&gt;"",($E723)&lt;&gt;""),IF(MIN(DATEVALUE($E723),Base!S$3)-MAX(DATEVALUE($D723),Base!S$2)+1&gt;=0,MIN(DATEVALUE($E723),Base!S$3)-MAX(DATEVALUE($D723),Base!S$2)+1,0),"")</f>
        <v/>
      </c>
      <c r="V723" s="12" t="str">
        <f>IF(AND(($D723)&lt;&gt;"",($E723)&lt;&gt;""),IF(MIN(DATEVALUE($E723),Base!T$3)-MAX(DATEVALUE($D723),Base!T$2)+1&gt;=0,MIN(DATEVALUE($E723),Base!T$3)-MAX(DATEVALUE($D723),Base!T$2)+1,0),"")</f>
        <v/>
      </c>
      <c r="W723" s="12" t="str">
        <f>IF(AND(($D723)&lt;&gt;"",($E723)&lt;&gt;""),IF(MIN(DATEVALUE($E723),Base!U$3)-MAX(DATEVALUE($D723),Base!U$2)+1&gt;=0,MIN(DATEVALUE($E723),Base!U$3)-MAX(DATEVALUE($D723),Base!U$2)+1,0),"")</f>
        <v/>
      </c>
      <c r="X723" s="12" t="str">
        <f>IF(AND(($D723)&lt;&gt;"",($E723)&lt;&gt;""),IF(MIN(DATEVALUE($E723),Base!V$3)-MAX(DATEVALUE($D723),Base!V$2)+1&gt;=0,MIN(DATEVALUE($E723),Base!V$3)-MAX(DATEVALUE($D723),Base!V$2)+1,0),"")</f>
        <v/>
      </c>
      <c r="Y723" t="str">
        <f t="shared" si="168"/>
        <v/>
      </c>
      <c r="Z723" t="str">
        <f t="shared" si="169"/>
        <v/>
      </c>
      <c r="AA723" t="str">
        <f t="shared" si="170"/>
        <v/>
      </c>
      <c r="AB723" t="str">
        <f t="shared" si="171"/>
        <v/>
      </c>
      <c r="AC723" t="str">
        <f t="shared" si="172"/>
        <v/>
      </c>
      <c r="AD723" t="str">
        <f t="shared" si="173"/>
        <v/>
      </c>
      <c r="AE723" t="str">
        <f t="shared" si="174"/>
        <v/>
      </c>
      <c r="AF723" t="str">
        <f t="shared" si="175"/>
        <v/>
      </c>
      <c r="AG723" t="str">
        <f t="shared" si="176"/>
        <v/>
      </c>
      <c r="AH723" t="str">
        <f t="shared" si="177"/>
        <v/>
      </c>
      <c r="AI723" t="str">
        <f t="shared" si="178"/>
        <v/>
      </c>
      <c r="AJ723" t="str">
        <f t="shared" si="179"/>
        <v/>
      </c>
    </row>
    <row r="724" spans="1:36" x14ac:dyDescent="0.25">
      <c r="A724" s="3"/>
      <c r="B724" s="3"/>
      <c r="C724" s="4"/>
      <c r="D724" s="20"/>
      <c r="E724" s="20"/>
      <c r="F724" s="4"/>
      <c r="G724" s="4"/>
      <c r="H724" s="2"/>
      <c r="J724" s="4" t="str">
        <f t="shared" si="165"/>
        <v/>
      </c>
      <c r="K724" s="4" t="str">
        <f t="shared" si="166"/>
        <v/>
      </c>
      <c r="L724" s="31" t="str">
        <f t="shared" si="167"/>
        <v/>
      </c>
      <c r="M724" s="12" t="str">
        <f>IF(AND(($D724)&lt;&gt;"",($E724)&lt;&gt;""),IF(MIN(DATEVALUE($E724),Base!K$3)-MAX(DATEVALUE($D724),Base!K$2)+1&gt;=0,MIN(DATEVALUE($E724),Base!K$3)-MAX(DATEVALUE($D724),Base!K$2)+1,0),"")</f>
        <v/>
      </c>
      <c r="N724" s="12" t="str">
        <f>IF(AND(($D724)&lt;&gt;"",($E724)&lt;&gt;""),IF(MIN(DATEVALUE($E724),Base!L$3)-MAX(DATEVALUE($D724),Base!L$2)+1&gt;=0,MIN(DATEVALUE($E724),Base!L$3)-MAX(DATEVALUE($D724),Base!L$2)+1,0),"")</f>
        <v/>
      </c>
      <c r="O724" s="12" t="str">
        <f>IF(AND(($D724)&lt;&gt;"",($E724)&lt;&gt;""),IF(MIN(DATEVALUE($E724),Base!M$3)-MAX(DATEVALUE($D724),Base!M$2)+1&gt;=0,MIN(DATEVALUE($E724),Base!M$3)-MAX(DATEVALUE($D724),Base!M$2)+1,0),"")</f>
        <v/>
      </c>
      <c r="P724" s="12" t="str">
        <f>IF(AND(($D724)&lt;&gt;"",($E724)&lt;&gt;""),IF(MIN(DATEVALUE($E724),Base!N$3)-MAX(DATEVALUE($D724),Base!N$2)+1&gt;=0,MIN(DATEVALUE($E724),Base!N$3)-MAX(DATEVALUE($D724),Base!N$2)+1,0),"")</f>
        <v/>
      </c>
      <c r="Q724" s="12" t="str">
        <f>IF(AND(($D724)&lt;&gt;"",($E724)&lt;&gt;""),IF(MIN(DATEVALUE($E724),Base!O$3)-MAX(DATEVALUE($D724),Base!O$2)+1&gt;=0,MIN(DATEVALUE($E724),Base!O$3)-MAX(DATEVALUE($D724),Base!O$2)+1,0),"")</f>
        <v/>
      </c>
      <c r="R724" s="12" t="str">
        <f>IF(AND(($D724)&lt;&gt;"",($E724)&lt;&gt;""),IF(MIN(DATEVALUE($E724),Base!P$3)-MAX(DATEVALUE($D724),Base!P$2)+1&gt;=0,MIN(DATEVALUE($E724),Base!P$3)-MAX(DATEVALUE($D724),Base!P$2)+1,0),"")</f>
        <v/>
      </c>
      <c r="S724" s="12" t="str">
        <f>IF(AND(($D724)&lt;&gt;"",($E724)&lt;&gt;""),IF(MIN(DATEVALUE($E724),Base!Q$3)-MAX(DATEVALUE($D724),Base!Q$2)+1&gt;=0,MIN(DATEVALUE($E724),Base!Q$3)-MAX(DATEVALUE($D724),Base!Q$2)+1,0),"")</f>
        <v/>
      </c>
      <c r="T724" s="12" t="str">
        <f>IF(AND(($D724)&lt;&gt;"",($E724)&lt;&gt;""),IF(MIN(DATEVALUE($E724),Base!R$3)-MAX(DATEVALUE($D724),Base!R$2)+1&gt;=0,MIN(DATEVALUE($E724),Base!R$3)-MAX(DATEVALUE($D724),Base!R$2)+1,0),"")</f>
        <v/>
      </c>
      <c r="U724" s="12" t="str">
        <f>IF(AND(($D724)&lt;&gt;"",($E724)&lt;&gt;""),IF(MIN(DATEVALUE($E724),Base!S$3)-MAX(DATEVALUE($D724),Base!S$2)+1&gt;=0,MIN(DATEVALUE($E724),Base!S$3)-MAX(DATEVALUE($D724),Base!S$2)+1,0),"")</f>
        <v/>
      </c>
      <c r="V724" s="12" t="str">
        <f>IF(AND(($D724)&lt;&gt;"",($E724)&lt;&gt;""),IF(MIN(DATEVALUE($E724),Base!T$3)-MAX(DATEVALUE($D724),Base!T$2)+1&gt;=0,MIN(DATEVALUE($E724),Base!T$3)-MAX(DATEVALUE($D724),Base!T$2)+1,0),"")</f>
        <v/>
      </c>
      <c r="W724" s="12" t="str">
        <f>IF(AND(($D724)&lt;&gt;"",($E724)&lt;&gt;""),IF(MIN(DATEVALUE($E724),Base!U$3)-MAX(DATEVALUE($D724),Base!U$2)+1&gt;=0,MIN(DATEVALUE($E724),Base!U$3)-MAX(DATEVALUE($D724),Base!U$2)+1,0),"")</f>
        <v/>
      </c>
      <c r="X724" s="12" t="str">
        <f>IF(AND(($D724)&lt;&gt;"",($E724)&lt;&gt;""),IF(MIN(DATEVALUE($E724),Base!V$3)-MAX(DATEVALUE($D724),Base!V$2)+1&gt;=0,MIN(DATEVALUE($E724),Base!V$3)-MAX(DATEVALUE($D724),Base!V$2)+1,0),"")</f>
        <v/>
      </c>
      <c r="Y724" t="str">
        <f t="shared" si="168"/>
        <v/>
      </c>
      <c r="Z724" t="str">
        <f t="shared" si="169"/>
        <v/>
      </c>
      <c r="AA724" t="str">
        <f t="shared" si="170"/>
        <v/>
      </c>
      <c r="AB724" t="str">
        <f t="shared" si="171"/>
        <v/>
      </c>
      <c r="AC724" t="str">
        <f t="shared" si="172"/>
        <v/>
      </c>
      <c r="AD724" t="str">
        <f t="shared" si="173"/>
        <v/>
      </c>
      <c r="AE724" t="str">
        <f t="shared" si="174"/>
        <v/>
      </c>
      <c r="AF724" t="str">
        <f t="shared" si="175"/>
        <v/>
      </c>
      <c r="AG724" t="str">
        <f t="shared" si="176"/>
        <v/>
      </c>
      <c r="AH724" t="str">
        <f t="shared" si="177"/>
        <v/>
      </c>
      <c r="AI724" t="str">
        <f t="shared" si="178"/>
        <v/>
      </c>
      <c r="AJ724" t="str">
        <f t="shared" si="179"/>
        <v/>
      </c>
    </row>
    <row r="725" spans="1:36" x14ac:dyDescent="0.25">
      <c r="A725" s="3"/>
      <c r="B725" s="3"/>
      <c r="C725" s="4"/>
      <c r="D725" s="20"/>
      <c r="E725" s="20"/>
      <c r="F725" s="4"/>
      <c r="G725" s="4"/>
      <c r="H725" s="2"/>
      <c r="J725" s="4" t="str">
        <f t="shared" si="165"/>
        <v/>
      </c>
      <c r="K725" s="4" t="str">
        <f t="shared" si="166"/>
        <v/>
      </c>
      <c r="L725" s="31" t="str">
        <f t="shared" si="167"/>
        <v/>
      </c>
      <c r="M725" s="12" t="str">
        <f>IF(AND(($D725)&lt;&gt;"",($E725)&lt;&gt;""),IF(MIN(DATEVALUE($E725),Base!K$3)-MAX(DATEVALUE($D725),Base!K$2)+1&gt;=0,MIN(DATEVALUE($E725),Base!K$3)-MAX(DATEVALUE($D725),Base!K$2)+1,0),"")</f>
        <v/>
      </c>
      <c r="N725" s="12" t="str">
        <f>IF(AND(($D725)&lt;&gt;"",($E725)&lt;&gt;""),IF(MIN(DATEVALUE($E725),Base!L$3)-MAX(DATEVALUE($D725),Base!L$2)+1&gt;=0,MIN(DATEVALUE($E725),Base!L$3)-MAX(DATEVALUE($D725),Base!L$2)+1,0),"")</f>
        <v/>
      </c>
      <c r="O725" s="12" t="str">
        <f>IF(AND(($D725)&lt;&gt;"",($E725)&lt;&gt;""),IF(MIN(DATEVALUE($E725),Base!M$3)-MAX(DATEVALUE($D725),Base!M$2)+1&gt;=0,MIN(DATEVALUE($E725),Base!M$3)-MAX(DATEVALUE($D725),Base!M$2)+1,0),"")</f>
        <v/>
      </c>
      <c r="P725" s="12" t="str">
        <f>IF(AND(($D725)&lt;&gt;"",($E725)&lt;&gt;""),IF(MIN(DATEVALUE($E725),Base!N$3)-MAX(DATEVALUE($D725),Base!N$2)+1&gt;=0,MIN(DATEVALUE($E725),Base!N$3)-MAX(DATEVALUE($D725),Base!N$2)+1,0),"")</f>
        <v/>
      </c>
      <c r="Q725" s="12" t="str">
        <f>IF(AND(($D725)&lt;&gt;"",($E725)&lt;&gt;""),IF(MIN(DATEVALUE($E725),Base!O$3)-MAX(DATEVALUE($D725),Base!O$2)+1&gt;=0,MIN(DATEVALUE($E725),Base!O$3)-MAX(DATEVALUE($D725),Base!O$2)+1,0),"")</f>
        <v/>
      </c>
      <c r="R725" s="12" t="str">
        <f>IF(AND(($D725)&lt;&gt;"",($E725)&lt;&gt;""),IF(MIN(DATEVALUE($E725),Base!P$3)-MAX(DATEVALUE($D725),Base!P$2)+1&gt;=0,MIN(DATEVALUE($E725),Base!P$3)-MAX(DATEVALUE($D725),Base!P$2)+1,0),"")</f>
        <v/>
      </c>
      <c r="S725" s="12" t="str">
        <f>IF(AND(($D725)&lt;&gt;"",($E725)&lt;&gt;""),IF(MIN(DATEVALUE($E725),Base!Q$3)-MAX(DATEVALUE($D725),Base!Q$2)+1&gt;=0,MIN(DATEVALUE($E725),Base!Q$3)-MAX(DATEVALUE($D725),Base!Q$2)+1,0),"")</f>
        <v/>
      </c>
      <c r="T725" s="12" t="str">
        <f>IF(AND(($D725)&lt;&gt;"",($E725)&lt;&gt;""),IF(MIN(DATEVALUE($E725),Base!R$3)-MAX(DATEVALUE($D725),Base!R$2)+1&gt;=0,MIN(DATEVALUE($E725),Base!R$3)-MAX(DATEVALUE($D725),Base!R$2)+1,0),"")</f>
        <v/>
      </c>
      <c r="U725" s="12" t="str">
        <f>IF(AND(($D725)&lt;&gt;"",($E725)&lt;&gt;""),IF(MIN(DATEVALUE($E725),Base!S$3)-MAX(DATEVALUE($D725),Base!S$2)+1&gt;=0,MIN(DATEVALUE($E725),Base!S$3)-MAX(DATEVALUE($D725),Base!S$2)+1,0),"")</f>
        <v/>
      </c>
      <c r="V725" s="12" t="str">
        <f>IF(AND(($D725)&lt;&gt;"",($E725)&lt;&gt;""),IF(MIN(DATEVALUE($E725),Base!T$3)-MAX(DATEVALUE($D725),Base!T$2)+1&gt;=0,MIN(DATEVALUE($E725),Base!T$3)-MAX(DATEVALUE($D725),Base!T$2)+1,0),"")</f>
        <v/>
      </c>
      <c r="W725" s="12" t="str">
        <f>IF(AND(($D725)&lt;&gt;"",($E725)&lt;&gt;""),IF(MIN(DATEVALUE($E725),Base!U$3)-MAX(DATEVALUE($D725),Base!U$2)+1&gt;=0,MIN(DATEVALUE($E725),Base!U$3)-MAX(DATEVALUE($D725),Base!U$2)+1,0),"")</f>
        <v/>
      </c>
      <c r="X725" s="12" t="str">
        <f>IF(AND(($D725)&lt;&gt;"",($E725)&lt;&gt;""),IF(MIN(DATEVALUE($E725),Base!V$3)-MAX(DATEVALUE($D725),Base!V$2)+1&gt;=0,MIN(DATEVALUE($E725),Base!V$3)-MAX(DATEVALUE($D725),Base!V$2)+1,0),"")</f>
        <v/>
      </c>
      <c r="Y725" t="str">
        <f t="shared" si="168"/>
        <v/>
      </c>
      <c r="Z725" t="str">
        <f t="shared" si="169"/>
        <v/>
      </c>
      <c r="AA725" t="str">
        <f t="shared" si="170"/>
        <v/>
      </c>
      <c r="AB725" t="str">
        <f t="shared" si="171"/>
        <v/>
      </c>
      <c r="AC725" t="str">
        <f t="shared" si="172"/>
        <v/>
      </c>
      <c r="AD725" t="str">
        <f t="shared" si="173"/>
        <v/>
      </c>
      <c r="AE725" t="str">
        <f t="shared" si="174"/>
        <v/>
      </c>
      <c r="AF725" t="str">
        <f t="shared" si="175"/>
        <v/>
      </c>
      <c r="AG725" t="str">
        <f t="shared" si="176"/>
        <v/>
      </c>
      <c r="AH725" t="str">
        <f t="shared" si="177"/>
        <v/>
      </c>
      <c r="AI725" t="str">
        <f t="shared" si="178"/>
        <v/>
      </c>
      <c r="AJ725" t="str">
        <f t="shared" si="179"/>
        <v/>
      </c>
    </row>
    <row r="726" spans="1:36" x14ac:dyDescent="0.25">
      <c r="A726" s="3"/>
      <c r="B726" s="3"/>
      <c r="C726" s="4"/>
      <c r="D726" s="20"/>
      <c r="E726" s="20"/>
      <c r="F726" s="4"/>
      <c r="G726" s="4"/>
      <c r="H726" s="2"/>
      <c r="J726" s="4" t="str">
        <f t="shared" si="165"/>
        <v/>
      </c>
      <c r="K726" s="4" t="str">
        <f t="shared" si="166"/>
        <v/>
      </c>
      <c r="L726" s="31" t="str">
        <f t="shared" si="167"/>
        <v/>
      </c>
      <c r="M726" s="12" t="str">
        <f>IF(AND(($D726)&lt;&gt;"",($E726)&lt;&gt;""),IF(MIN(DATEVALUE($E726),Base!K$3)-MAX(DATEVALUE($D726),Base!K$2)+1&gt;=0,MIN(DATEVALUE($E726),Base!K$3)-MAX(DATEVALUE($D726),Base!K$2)+1,0),"")</f>
        <v/>
      </c>
      <c r="N726" s="12" t="str">
        <f>IF(AND(($D726)&lt;&gt;"",($E726)&lt;&gt;""),IF(MIN(DATEVALUE($E726),Base!L$3)-MAX(DATEVALUE($D726),Base!L$2)+1&gt;=0,MIN(DATEVALUE($E726),Base!L$3)-MAX(DATEVALUE($D726),Base!L$2)+1,0),"")</f>
        <v/>
      </c>
      <c r="O726" s="12" t="str">
        <f>IF(AND(($D726)&lt;&gt;"",($E726)&lt;&gt;""),IF(MIN(DATEVALUE($E726),Base!M$3)-MAX(DATEVALUE($D726),Base!M$2)+1&gt;=0,MIN(DATEVALUE($E726),Base!M$3)-MAX(DATEVALUE($D726),Base!M$2)+1,0),"")</f>
        <v/>
      </c>
      <c r="P726" s="12" t="str">
        <f>IF(AND(($D726)&lt;&gt;"",($E726)&lt;&gt;""),IF(MIN(DATEVALUE($E726),Base!N$3)-MAX(DATEVALUE($D726),Base!N$2)+1&gt;=0,MIN(DATEVALUE($E726),Base!N$3)-MAX(DATEVALUE($D726),Base!N$2)+1,0),"")</f>
        <v/>
      </c>
      <c r="Q726" s="12" t="str">
        <f>IF(AND(($D726)&lt;&gt;"",($E726)&lt;&gt;""),IF(MIN(DATEVALUE($E726),Base!O$3)-MAX(DATEVALUE($D726),Base!O$2)+1&gt;=0,MIN(DATEVALUE($E726),Base!O$3)-MAX(DATEVALUE($D726),Base!O$2)+1,0),"")</f>
        <v/>
      </c>
      <c r="R726" s="12" t="str">
        <f>IF(AND(($D726)&lt;&gt;"",($E726)&lt;&gt;""),IF(MIN(DATEVALUE($E726),Base!P$3)-MAX(DATEVALUE($D726),Base!P$2)+1&gt;=0,MIN(DATEVALUE($E726),Base!P$3)-MAX(DATEVALUE($D726),Base!P$2)+1,0),"")</f>
        <v/>
      </c>
      <c r="S726" s="12" t="str">
        <f>IF(AND(($D726)&lt;&gt;"",($E726)&lt;&gt;""),IF(MIN(DATEVALUE($E726),Base!Q$3)-MAX(DATEVALUE($D726),Base!Q$2)+1&gt;=0,MIN(DATEVALUE($E726),Base!Q$3)-MAX(DATEVALUE($D726),Base!Q$2)+1,0),"")</f>
        <v/>
      </c>
      <c r="T726" s="12" t="str">
        <f>IF(AND(($D726)&lt;&gt;"",($E726)&lt;&gt;""),IF(MIN(DATEVALUE($E726),Base!R$3)-MAX(DATEVALUE($D726),Base!R$2)+1&gt;=0,MIN(DATEVALUE($E726),Base!R$3)-MAX(DATEVALUE($D726),Base!R$2)+1,0),"")</f>
        <v/>
      </c>
      <c r="U726" s="12" t="str">
        <f>IF(AND(($D726)&lt;&gt;"",($E726)&lt;&gt;""),IF(MIN(DATEVALUE($E726),Base!S$3)-MAX(DATEVALUE($D726),Base!S$2)+1&gt;=0,MIN(DATEVALUE($E726),Base!S$3)-MAX(DATEVALUE($D726),Base!S$2)+1,0),"")</f>
        <v/>
      </c>
      <c r="V726" s="12" t="str">
        <f>IF(AND(($D726)&lt;&gt;"",($E726)&lt;&gt;""),IF(MIN(DATEVALUE($E726),Base!T$3)-MAX(DATEVALUE($D726),Base!T$2)+1&gt;=0,MIN(DATEVALUE($E726),Base!T$3)-MAX(DATEVALUE($D726),Base!T$2)+1,0),"")</f>
        <v/>
      </c>
      <c r="W726" s="12" t="str">
        <f>IF(AND(($D726)&lt;&gt;"",($E726)&lt;&gt;""),IF(MIN(DATEVALUE($E726),Base!U$3)-MAX(DATEVALUE($D726),Base!U$2)+1&gt;=0,MIN(DATEVALUE($E726),Base!U$3)-MAX(DATEVALUE($D726),Base!U$2)+1,0),"")</f>
        <v/>
      </c>
      <c r="X726" s="12" t="str">
        <f>IF(AND(($D726)&lt;&gt;"",($E726)&lt;&gt;""),IF(MIN(DATEVALUE($E726),Base!V$3)-MAX(DATEVALUE($D726),Base!V$2)+1&gt;=0,MIN(DATEVALUE($E726),Base!V$3)-MAX(DATEVALUE($D726),Base!V$2)+1,0),"")</f>
        <v/>
      </c>
      <c r="Y726" t="str">
        <f t="shared" si="168"/>
        <v/>
      </c>
      <c r="Z726" t="str">
        <f t="shared" si="169"/>
        <v/>
      </c>
      <c r="AA726" t="str">
        <f t="shared" si="170"/>
        <v/>
      </c>
      <c r="AB726" t="str">
        <f t="shared" si="171"/>
        <v/>
      </c>
      <c r="AC726" t="str">
        <f t="shared" si="172"/>
        <v/>
      </c>
      <c r="AD726" t="str">
        <f t="shared" si="173"/>
        <v/>
      </c>
      <c r="AE726" t="str">
        <f t="shared" si="174"/>
        <v/>
      </c>
      <c r="AF726" t="str">
        <f t="shared" si="175"/>
        <v/>
      </c>
      <c r="AG726" t="str">
        <f t="shared" si="176"/>
        <v/>
      </c>
      <c r="AH726" t="str">
        <f t="shared" si="177"/>
        <v/>
      </c>
      <c r="AI726" t="str">
        <f t="shared" si="178"/>
        <v/>
      </c>
      <c r="AJ726" t="str">
        <f t="shared" si="179"/>
        <v/>
      </c>
    </row>
    <row r="727" spans="1:36" x14ac:dyDescent="0.25">
      <c r="A727" s="3"/>
      <c r="B727" s="3"/>
      <c r="C727" s="4"/>
      <c r="D727" s="20"/>
      <c r="E727" s="20"/>
      <c r="F727" s="4"/>
      <c r="G727" s="4"/>
      <c r="H727" s="2"/>
      <c r="J727" s="4" t="str">
        <f t="shared" si="165"/>
        <v/>
      </c>
      <c r="K727" s="4" t="str">
        <f t="shared" si="166"/>
        <v/>
      </c>
      <c r="L727" s="31" t="str">
        <f t="shared" si="167"/>
        <v/>
      </c>
      <c r="M727" s="12" t="str">
        <f>IF(AND(($D727)&lt;&gt;"",($E727)&lt;&gt;""),IF(MIN(DATEVALUE($E727),Base!K$3)-MAX(DATEVALUE($D727),Base!K$2)+1&gt;=0,MIN(DATEVALUE($E727),Base!K$3)-MAX(DATEVALUE($D727),Base!K$2)+1,0),"")</f>
        <v/>
      </c>
      <c r="N727" s="12" t="str">
        <f>IF(AND(($D727)&lt;&gt;"",($E727)&lt;&gt;""),IF(MIN(DATEVALUE($E727),Base!L$3)-MAX(DATEVALUE($D727),Base!L$2)+1&gt;=0,MIN(DATEVALUE($E727),Base!L$3)-MAX(DATEVALUE($D727),Base!L$2)+1,0),"")</f>
        <v/>
      </c>
      <c r="O727" s="12" t="str">
        <f>IF(AND(($D727)&lt;&gt;"",($E727)&lt;&gt;""),IF(MIN(DATEVALUE($E727),Base!M$3)-MAX(DATEVALUE($D727),Base!M$2)+1&gt;=0,MIN(DATEVALUE($E727),Base!M$3)-MAX(DATEVALUE($D727),Base!M$2)+1,0),"")</f>
        <v/>
      </c>
      <c r="P727" s="12" t="str">
        <f>IF(AND(($D727)&lt;&gt;"",($E727)&lt;&gt;""),IF(MIN(DATEVALUE($E727),Base!N$3)-MAX(DATEVALUE($D727),Base!N$2)+1&gt;=0,MIN(DATEVALUE($E727),Base!N$3)-MAX(DATEVALUE($D727),Base!N$2)+1,0),"")</f>
        <v/>
      </c>
      <c r="Q727" s="12" t="str">
        <f>IF(AND(($D727)&lt;&gt;"",($E727)&lt;&gt;""),IF(MIN(DATEVALUE($E727),Base!O$3)-MAX(DATEVALUE($D727),Base!O$2)+1&gt;=0,MIN(DATEVALUE($E727),Base!O$3)-MAX(DATEVALUE($D727),Base!O$2)+1,0),"")</f>
        <v/>
      </c>
      <c r="R727" s="12" t="str">
        <f>IF(AND(($D727)&lt;&gt;"",($E727)&lt;&gt;""),IF(MIN(DATEVALUE($E727),Base!P$3)-MAX(DATEVALUE($D727),Base!P$2)+1&gt;=0,MIN(DATEVALUE($E727),Base!P$3)-MAX(DATEVALUE($D727),Base!P$2)+1,0),"")</f>
        <v/>
      </c>
      <c r="S727" s="12" t="str">
        <f>IF(AND(($D727)&lt;&gt;"",($E727)&lt;&gt;""),IF(MIN(DATEVALUE($E727),Base!Q$3)-MAX(DATEVALUE($D727),Base!Q$2)+1&gt;=0,MIN(DATEVALUE($E727),Base!Q$3)-MAX(DATEVALUE($D727),Base!Q$2)+1,0),"")</f>
        <v/>
      </c>
      <c r="T727" s="12" t="str">
        <f>IF(AND(($D727)&lt;&gt;"",($E727)&lt;&gt;""),IF(MIN(DATEVALUE($E727),Base!R$3)-MAX(DATEVALUE($D727),Base!R$2)+1&gt;=0,MIN(DATEVALUE($E727),Base!R$3)-MAX(DATEVALUE($D727),Base!R$2)+1,0),"")</f>
        <v/>
      </c>
      <c r="U727" s="12" t="str">
        <f>IF(AND(($D727)&lt;&gt;"",($E727)&lt;&gt;""),IF(MIN(DATEVALUE($E727),Base!S$3)-MAX(DATEVALUE($D727),Base!S$2)+1&gt;=0,MIN(DATEVALUE($E727),Base!S$3)-MAX(DATEVALUE($D727),Base!S$2)+1,0),"")</f>
        <v/>
      </c>
      <c r="V727" s="12" t="str">
        <f>IF(AND(($D727)&lt;&gt;"",($E727)&lt;&gt;""),IF(MIN(DATEVALUE($E727),Base!T$3)-MAX(DATEVALUE($D727),Base!T$2)+1&gt;=0,MIN(DATEVALUE($E727),Base!T$3)-MAX(DATEVALUE($D727),Base!T$2)+1,0),"")</f>
        <v/>
      </c>
      <c r="W727" s="12" t="str">
        <f>IF(AND(($D727)&lt;&gt;"",($E727)&lt;&gt;""),IF(MIN(DATEVALUE($E727),Base!U$3)-MAX(DATEVALUE($D727),Base!U$2)+1&gt;=0,MIN(DATEVALUE($E727),Base!U$3)-MAX(DATEVALUE($D727),Base!U$2)+1,0),"")</f>
        <v/>
      </c>
      <c r="X727" s="12" t="str">
        <f>IF(AND(($D727)&lt;&gt;"",($E727)&lt;&gt;""),IF(MIN(DATEVALUE($E727),Base!V$3)-MAX(DATEVALUE($D727),Base!V$2)+1&gt;=0,MIN(DATEVALUE($E727),Base!V$3)-MAX(DATEVALUE($D727),Base!V$2)+1,0),"")</f>
        <v/>
      </c>
      <c r="Y727" t="str">
        <f t="shared" si="168"/>
        <v/>
      </c>
      <c r="Z727" t="str">
        <f t="shared" si="169"/>
        <v/>
      </c>
      <c r="AA727" t="str">
        <f t="shared" si="170"/>
        <v/>
      </c>
      <c r="AB727" t="str">
        <f t="shared" si="171"/>
        <v/>
      </c>
      <c r="AC727" t="str">
        <f t="shared" si="172"/>
        <v/>
      </c>
      <c r="AD727" t="str">
        <f t="shared" si="173"/>
        <v/>
      </c>
      <c r="AE727" t="str">
        <f t="shared" si="174"/>
        <v/>
      </c>
      <c r="AF727" t="str">
        <f t="shared" si="175"/>
        <v/>
      </c>
      <c r="AG727" t="str">
        <f t="shared" si="176"/>
        <v/>
      </c>
      <c r="AH727" t="str">
        <f t="shared" si="177"/>
        <v/>
      </c>
      <c r="AI727" t="str">
        <f t="shared" si="178"/>
        <v/>
      </c>
      <c r="AJ727" t="str">
        <f t="shared" si="179"/>
        <v/>
      </c>
    </row>
    <row r="728" spans="1:36" x14ac:dyDescent="0.25">
      <c r="A728" s="3"/>
      <c r="B728" s="3"/>
      <c r="C728" s="4"/>
      <c r="D728" s="20"/>
      <c r="E728" s="20"/>
      <c r="F728" s="4"/>
      <c r="G728" s="4"/>
      <c r="H728" s="2"/>
      <c r="J728" s="4" t="str">
        <f t="shared" si="165"/>
        <v/>
      </c>
      <c r="K728" s="4" t="str">
        <f t="shared" si="166"/>
        <v/>
      </c>
      <c r="L728" s="31" t="str">
        <f t="shared" si="167"/>
        <v/>
      </c>
      <c r="M728" s="12" t="str">
        <f>IF(AND(($D728)&lt;&gt;"",($E728)&lt;&gt;""),IF(MIN(DATEVALUE($E728),Base!K$3)-MAX(DATEVALUE($D728),Base!K$2)+1&gt;=0,MIN(DATEVALUE($E728),Base!K$3)-MAX(DATEVALUE($D728),Base!K$2)+1,0),"")</f>
        <v/>
      </c>
      <c r="N728" s="12" t="str">
        <f>IF(AND(($D728)&lt;&gt;"",($E728)&lt;&gt;""),IF(MIN(DATEVALUE($E728),Base!L$3)-MAX(DATEVALUE($D728),Base!L$2)+1&gt;=0,MIN(DATEVALUE($E728),Base!L$3)-MAX(DATEVALUE($D728),Base!L$2)+1,0),"")</f>
        <v/>
      </c>
      <c r="O728" s="12" t="str">
        <f>IF(AND(($D728)&lt;&gt;"",($E728)&lt;&gt;""),IF(MIN(DATEVALUE($E728),Base!M$3)-MAX(DATEVALUE($D728),Base!M$2)+1&gt;=0,MIN(DATEVALUE($E728),Base!M$3)-MAX(DATEVALUE($D728),Base!M$2)+1,0),"")</f>
        <v/>
      </c>
      <c r="P728" s="12" t="str">
        <f>IF(AND(($D728)&lt;&gt;"",($E728)&lt;&gt;""),IF(MIN(DATEVALUE($E728),Base!N$3)-MAX(DATEVALUE($D728),Base!N$2)+1&gt;=0,MIN(DATEVALUE($E728),Base!N$3)-MAX(DATEVALUE($D728),Base!N$2)+1,0),"")</f>
        <v/>
      </c>
      <c r="Q728" s="12" t="str">
        <f>IF(AND(($D728)&lt;&gt;"",($E728)&lt;&gt;""),IF(MIN(DATEVALUE($E728),Base!O$3)-MAX(DATEVALUE($D728),Base!O$2)+1&gt;=0,MIN(DATEVALUE($E728),Base!O$3)-MAX(DATEVALUE($D728),Base!O$2)+1,0),"")</f>
        <v/>
      </c>
      <c r="R728" s="12" t="str">
        <f>IF(AND(($D728)&lt;&gt;"",($E728)&lt;&gt;""),IF(MIN(DATEVALUE($E728),Base!P$3)-MAX(DATEVALUE($D728),Base!P$2)+1&gt;=0,MIN(DATEVALUE($E728),Base!P$3)-MAX(DATEVALUE($D728),Base!P$2)+1,0),"")</f>
        <v/>
      </c>
      <c r="S728" s="12" t="str">
        <f>IF(AND(($D728)&lt;&gt;"",($E728)&lt;&gt;""),IF(MIN(DATEVALUE($E728),Base!Q$3)-MAX(DATEVALUE($D728),Base!Q$2)+1&gt;=0,MIN(DATEVALUE($E728),Base!Q$3)-MAX(DATEVALUE($D728),Base!Q$2)+1,0),"")</f>
        <v/>
      </c>
      <c r="T728" s="12" t="str">
        <f>IF(AND(($D728)&lt;&gt;"",($E728)&lt;&gt;""),IF(MIN(DATEVALUE($E728),Base!R$3)-MAX(DATEVALUE($D728),Base!R$2)+1&gt;=0,MIN(DATEVALUE($E728),Base!R$3)-MAX(DATEVALUE($D728),Base!R$2)+1,0),"")</f>
        <v/>
      </c>
      <c r="U728" s="12" t="str">
        <f>IF(AND(($D728)&lt;&gt;"",($E728)&lt;&gt;""),IF(MIN(DATEVALUE($E728),Base!S$3)-MAX(DATEVALUE($D728),Base!S$2)+1&gt;=0,MIN(DATEVALUE($E728),Base!S$3)-MAX(DATEVALUE($D728),Base!S$2)+1,0),"")</f>
        <v/>
      </c>
      <c r="V728" s="12" t="str">
        <f>IF(AND(($D728)&lt;&gt;"",($E728)&lt;&gt;""),IF(MIN(DATEVALUE($E728),Base!T$3)-MAX(DATEVALUE($D728),Base!T$2)+1&gt;=0,MIN(DATEVALUE($E728),Base!T$3)-MAX(DATEVALUE($D728),Base!T$2)+1,0),"")</f>
        <v/>
      </c>
      <c r="W728" s="12" t="str">
        <f>IF(AND(($D728)&lt;&gt;"",($E728)&lt;&gt;""),IF(MIN(DATEVALUE($E728),Base!U$3)-MAX(DATEVALUE($D728),Base!U$2)+1&gt;=0,MIN(DATEVALUE($E728),Base!U$3)-MAX(DATEVALUE($D728),Base!U$2)+1,0),"")</f>
        <v/>
      </c>
      <c r="X728" s="12" t="str">
        <f>IF(AND(($D728)&lt;&gt;"",($E728)&lt;&gt;""),IF(MIN(DATEVALUE($E728),Base!V$3)-MAX(DATEVALUE($D728),Base!V$2)+1&gt;=0,MIN(DATEVALUE($E728),Base!V$3)-MAX(DATEVALUE($D728),Base!V$2)+1,0),"")</f>
        <v/>
      </c>
      <c r="Y728" t="str">
        <f t="shared" si="168"/>
        <v/>
      </c>
      <c r="Z728" t="str">
        <f t="shared" si="169"/>
        <v/>
      </c>
      <c r="AA728" t="str">
        <f t="shared" si="170"/>
        <v/>
      </c>
      <c r="AB728" t="str">
        <f t="shared" si="171"/>
        <v/>
      </c>
      <c r="AC728" t="str">
        <f t="shared" si="172"/>
        <v/>
      </c>
      <c r="AD728" t="str">
        <f t="shared" si="173"/>
        <v/>
      </c>
      <c r="AE728" t="str">
        <f t="shared" si="174"/>
        <v/>
      </c>
      <c r="AF728" t="str">
        <f t="shared" si="175"/>
        <v/>
      </c>
      <c r="AG728" t="str">
        <f t="shared" si="176"/>
        <v/>
      </c>
      <c r="AH728" t="str">
        <f t="shared" si="177"/>
        <v/>
      </c>
      <c r="AI728" t="str">
        <f t="shared" si="178"/>
        <v/>
      </c>
      <c r="AJ728" t="str">
        <f t="shared" si="179"/>
        <v/>
      </c>
    </row>
    <row r="729" spans="1:36" x14ac:dyDescent="0.25">
      <c r="A729" s="3"/>
      <c r="B729" s="3"/>
      <c r="C729" s="4"/>
      <c r="D729" s="20"/>
      <c r="E729" s="20"/>
      <c r="F729" s="4"/>
      <c r="G729" s="4"/>
      <c r="H729" s="2"/>
      <c r="J729" s="4" t="str">
        <f t="shared" si="165"/>
        <v/>
      </c>
      <c r="K729" s="4" t="str">
        <f t="shared" si="166"/>
        <v/>
      </c>
      <c r="L729" s="31" t="str">
        <f t="shared" si="167"/>
        <v/>
      </c>
      <c r="M729" s="12" t="str">
        <f>IF(AND(($D729)&lt;&gt;"",($E729)&lt;&gt;""),IF(MIN(DATEVALUE($E729),Base!K$3)-MAX(DATEVALUE($D729),Base!K$2)+1&gt;=0,MIN(DATEVALUE($E729),Base!K$3)-MAX(DATEVALUE($D729),Base!K$2)+1,0),"")</f>
        <v/>
      </c>
      <c r="N729" s="12" t="str">
        <f>IF(AND(($D729)&lt;&gt;"",($E729)&lt;&gt;""),IF(MIN(DATEVALUE($E729),Base!L$3)-MAX(DATEVALUE($D729),Base!L$2)+1&gt;=0,MIN(DATEVALUE($E729),Base!L$3)-MAX(DATEVALUE($D729),Base!L$2)+1,0),"")</f>
        <v/>
      </c>
      <c r="O729" s="12" t="str">
        <f>IF(AND(($D729)&lt;&gt;"",($E729)&lt;&gt;""),IF(MIN(DATEVALUE($E729),Base!M$3)-MAX(DATEVALUE($D729),Base!M$2)+1&gt;=0,MIN(DATEVALUE($E729),Base!M$3)-MAX(DATEVALUE($D729),Base!M$2)+1,0),"")</f>
        <v/>
      </c>
      <c r="P729" s="12" t="str">
        <f>IF(AND(($D729)&lt;&gt;"",($E729)&lt;&gt;""),IF(MIN(DATEVALUE($E729),Base!N$3)-MAX(DATEVALUE($D729),Base!N$2)+1&gt;=0,MIN(DATEVALUE($E729),Base!N$3)-MAX(DATEVALUE($D729),Base!N$2)+1,0),"")</f>
        <v/>
      </c>
      <c r="Q729" s="12" t="str">
        <f>IF(AND(($D729)&lt;&gt;"",($E729)&lt;&gt;""),IF(MIN(DATEVALUE($E729),Base!O$3)-MAX(DATEVALUE($D729),Base!O$2)+1&gt;=0,MIN(DATEVALUE($E729),Base!O$3)-MAX(DATEVALUE($D729),Base!O$2)+1,0),"")</f>
        <v/>
      </c>
      <c r="R729" s="12" t="str">
        <f>IF(AND(($D729)&lt;&gt;"",($E729)&lt;&gt;""),IF(MIN(DATEVALUE($E729),Base!P$3)-MAX(DATEVALUE($D729),Base!P$2)+1&gt;=0,MIN(DATEVALUE($E729),Base!P$3)-MAX(DATEVALUE($D729),Base!P$2)+1,0),"")</f>
        <v/>
      </c>
      <c r="S729" s="12" t="str">
        <f>IF(AND(($D729)&lt;&gt;"",($E729)&lt;&gt;""),IF(MIN(DATEVALUE($E729),Base!Q$3)-MAX(DATEVALUE($D729),Base!Q$2)+1&gt;=0,MIN(DATEVALUE($E729),Base!Q$3)-MAX(DATEVALUE($D729),Base!Q$2)+1,0),"")</f>
        <v/>
      </c>
      <c r="T729" s="12" t="str">
        <f>IF(AND(($D729)&lt;&gt;"",($E729)&lt;&gt;""),IF(MIN(DATEVALUE($E729),Base!R$3)-MAX(DATEVALUE($D729),Base!R$2)+1&gt;=0,MIN(DATEVALUE($E729),Base!R$3)-MAX(DATEVALUE($D729),Base!R$2)+1,0),"")</f>
        <v/>
      </c>
      <c r="U729" s="12" t="str">
        <f>IF(AND(($D729)&lt;&gt;"",($E729)&lt;&gt;""),IF(MIN(DATEVALUE($E729),Base!S$3)-MAX(DATEVALUE($D729),Base!S$2)+1&gt;=0,MIN(DATEVALUE($E729),Base!S$3)-MAX(DATEVALUE($D729),Base!S$2)+1,0),"")</f>
        <v/>
      </c>
      <c r="V729" s="12" t="str">
        <f>IF(AND(($D729)&lt;&gt;"",($E729)&lt;&gt;""),IF(MIN(DATEVALUE($E729),Base!T$3)-MAX(DATEVALUE($D729),Base!T$2)+1&gt;=0,MIN(DATEVALUE($E729),Base!T$3)-MAX(DATEVALUE($D729),Base!T$2)+1,0),"")</f>
        <v/>
      </c>
      <c r="W729" s="12" t="str">
        <f>IF(AND(($D729)&lt;&gt;"",($E729)&lt;&gt;""),IF(MIN(DATEVALUE($E729),Base!U$3)-MAX(DATEVALUE($D729),Base!U$2)+1&gt;=0,MIN(DATEVALUE($E729),Base!U$3)-MAX(DATEVALUE($D729),Base!U$2)+1,0),"")</f>
        <v/>
      </c>
      <c r="X729" s="12" t="str">
        <f>IF(AND(($D729)&lt;&gt;"",($E729)&lt;&gt;""),IF(MIN(DATEVALUE($E729),Base!V$3)-MAX(DATEVALUE($D729),Base!V$2)+1&gt;=0,MIN(DATEVALUE($E729),Base!V$3)-MAX(DATEVALUE($D729),Base!V$2)+1,0),"")</f>
        <v/>
      </c>
      <c r="Y729" t="str">
        <f t="shared" si="168"/>
        <v/>
      </c>
      <c r="Z729" t="str">
        <f t="shared" si="169"/>
        <v/>
      </c>
      <c r="AA729" t="str">
        <f t="shared" si="170"/>
        <v/>
      </c>
      <c r="AB729" t="str">
        <f t="shared" si="171"/>
        <v/>
      </c>
      <c r="AC729" t="str">
        <f t="shared" si="172"/>
        <v/>
      </c>
      <c r="AD729" t="str">
        <f t="shared" si="173"/>
        <v/>
      </c>
      <c r="AE729" t="str">
        <f t="shared" si="174"/>
        <v/>
      </c>
      <c r="AF729" t="str">
        <f t="shared" si="175"/>
        <v/>
      </c>
      <c r="AG729" t="str">
        <f t="shared" si="176"/>
        <v/>
      </c>
      <c r="AH729" t="str">
        <f t="shared" si="177"/>
        <v/>
      </c>
      <c r="AI729" t="str">
        <f t="shared" si="178"/>
        <v/>
      </c>
      <c r="AJ729" t="str">
        <f t="shared" si="179"/>
        <v/>
      </c>
    </row>
    <row r="730" spans="1:36" x14ac:dyDescent="0.25">
      <c r="A730" s="3"/>
      <c r="B730" s="3"/>
      <c r="C730" s="4"/>
      <c r="D730" s="20"/>
      <c r="E730" s="20"/>
      <c r="F730" s="4"/>
      <c r="G730" s="4"/>
      <c r="H730" s="2"/>
      <c r="J730" s="4" t="str">
        <f t="shared" si="165"/>
        <v/>
      </c>
      <c r="K730" s="4" t="str">
        <f t="shared" si="166"/>
        <v/>
      </c>
      <c r="L730" s="31" t="str">
        <f t="shared" si="167"/>
        <v/>
      </c>
      <c r="M730" s="12" t="str">
        <f>IF(AND(($D730)&lt;&gt;"",($E730)&lt;&gt;""),IF(MIN(DATEVALUE($E730),Base!K$3)-MAX(DATEVALUE($D730),Base!K$2)+1&gt;=0,MIN(DATEVALUE($E730),Base!K$3)-MAX(DATEVALUE($D730),Base!K$2)+1,0),"")</f>
        <v/>
      </c>
      <c r="N730" s="12" t="str">
        <f>IF(AND(($D730)&lt;&gt;"",($E730)&lt;&gt;""),IF(MIN(DATEVALUE($E730),Base!L$3)-MAX(DATEVALUE($D730),Base!L$2)+1&gt;=0,MIN(DATEVALUE($E730),Base!L$3)-MAX(DATEVALUE($D730),Base!L$2)+1,0),"")</f>
        <v/>
      </c>
      <c r="O730" s="12" t="str">
        <f>IF(AND(($D730)&lt;&gt;"",($E730)&lt;&gt;""),IF(MIN(DATEVALUE($E730),Base!M$3)-MAX(DATEVALUE($D730),Base!M$2)+1&gt;=0,MIN(DATEVALUE($E730),Base!M$3)-MAX(DATEVALUE($D730),Base!M$2)+1,0),"")</f>
        <v/>
      </c>
      <c r="P730" s="12" t="str">
        <f>IF(AND(($D730)&lt;&gt;"",($E730)&lt;&gt;""),IF(MIN(DATEVALUE($E730),Base!N$3)-MAX(DATEVALUE($D730),Base!N$2)+1&gt;=0,MIN(DATEVALUE($E730),Base!N$3)-MAX(DATEVALUE($D730),Base!N$2)+1,0),"")</f>
        <v/>
      </c>
      <c r="Q730" s="12" t="str">
        <f>IF(AND(($D730)&lt;&gt;"",($E730)&lt;&gt;""),IF(MIN(DATEVALUE($E730),Base!O$3)-MAX(DATEVALUE($D730),Base!O$2)+1&gt;=0,MIN(DATEVALUE($E730),Base!O$3)-MAX(DATEVALUE($D730),Base!O$2)+1,0),"")</f>
        <v/>
      </c>
      <c r="R730" s="12" t="str">
        <f>IF(AND(($D730)&lt;&gt;"",($E730)&lt;&gt;""),IF(MIN(DATEVALUE($E730),Base!P$3)-MAX(DATEVALUE($D730),Base!P$2)+1&gt;=0,MIN(DATEVALUE($E730),Base!P$3)-MAX(DATEVALUE($D730),Base!P$2)+1,0),"")</f>
        <v/>
      </c>
      <c r="S730" s="12" t="str">
        <f>IF(AND(($D730)&lt;&gt;"",($E730)&lt;&gt;""),IF(MIN(DATEVALUE($E730),Base!Q$3)-MAX(DATEVALUE($D730),Base!Q$2)+1&gt;=0,MIN(DATEVALUE($E730),Base!Q$3)-MAX(DATEVALUE($D730),Base!Q$2)+1,0),"")</f>
        <v/>
      </c>
      <c r="T730" s="12" t="str">
        <f>IF(AND(($D730)&lt;&gt;"",($E730)&lt;&gt;""),IF(MIN(DATEVALUE($E730),Base!R$3)-MAX(DATEVALUE($D730),Base!R$2)+1&gt;=0,MIN(DATEVALUE($E730),Base!R$3)-MAX(DATEVALUE($D730),Base!R$2)+1,0),"")</f>
        <v/>
      </c>
      <c r="U730" s="12" t="str">
        <f>IF(AND(($D730)&lt;&gt;"",($E730)&lt;&gt;""),IF(MIN(DATEVALUE($E730),Base!S$3)-MAX(DATEVALUE($D730),Base!S$2)+1&gt;=0,MIN(DATEVALUE($E730),Base!S$3)-MAX(DATEVALUE($D730),Base!S$2)+1,0),"")</f>
        <v/>
      </c>
      <c r="V730" s="12" t="str">
        <f>IF(AND(($D730)&lt;&gt;"",($E730)&lt;&gt;""),IF(MIN(DATEVALUE($E730),Base!T$3)-MAX(DATEVALUE($D730),Base!T$2)+1&gt;=0,MIN(DATEVALUE($E730),Base!T$3)-MAX(DATEVALUE($D730),Base!T$2)+1,0),"")</f>
        <v/>
      </c>
      <c r="W730" s="12" t="str">
        <f>IF(AND(($D730)&lt;&gt;"",($E730)&lt;&gt;""),IF(MIN(DATEVALUE($E730),Base!U$3)-MAX(DATEVALUE($D730),Base!U$2)+1&gt;=0,MIN(DATEVALUE($E730),Base!U$3)-MAX(DATEVALUE($D730),Base!U$2)+1,0),"")</f>
        <v/>
      </c>
      <c r="X730" s="12" t="str">
        <f>IF(AND(($D730)&lt;&gt;"",($E730)&lt;&gt;""),IF(MIN(DATEVALUE($E730),Base!V$3)-MAX(DATEVALUE($D730),Base!V$2)+1&gt;=0,MIN(DATEVALUE($E730),Base!V$3)-MAX(DATEVALUE($D730),Base!V$2)+1,0),"")</f>
        <v/>
      </c>
      <c r="Y730" t="str">
        <f t="shared" si="168"/>
        <v/>
      </c>
      <c r="Z730" t="str">
        <f t="shared" si="169"/>
        <v/>
      </c>
      <c r="AA730" t="str">
        <f t="shared" si="170"/>
        <v/>
      </c>
      <c r="AB730" t="str">
        <f t="shared" si="171"/>
        <v/>
      </c>
      <c r="AC730" t="str">
        <f t="shared" si="172"/>
        <v/>
      </c>
      <c r="AD730" t="str">
        <f t="shared" si="173"/>
        <v/>
      </c>
      <c r="AE730" t="str">
        <f t="shared" si="174"/>
        <v/>
      </c>
      <c r="AF730" t="str">
        <f t="shared" si="175"/>
        <v/>
      </c>
      <c r="AG730" t="str">
        <f t="shared" si="176"/>
        <v/>
      </c>
      <c r="AH730" t="str">
        <f t="shared" si="177"/>
        <v/>
      </c>
      <c r="AI730" t="str">
        <f t="shared" si="178"/>
        <v/>
      </c>
      <c r="AJ730" t="str">
        <f t="shared" si="179"/>
        <v/>
      </c>
    </row>
    <row r="731" spans="1:36" x14ac:dyDescent="0.25">
      <c r="A731" s="3"/>
      <c r="B731" s="3"/>
      <c r="C731" s="4"/>
      <c r="D731" s="20"/>
      <c r="E731" s="20"/>
      <c r="F731" s="4"/>
      <c r="G731" s="4"/>
      <c r="H731" s="2"/>
      <c r="J731" s="4" t="str">
        <f t="shared" si="165"/>
        <v/>
      </c>
      <c r="K731" s="4" t="str">
        <f t="shared" si="166"/>
        <v/>
      </c>
      <c r="L731" s="31" t="str">
        <f t="shared" si="167"/>
        <v/>
      </c>
      <c r="M731" s="12" t="str">
        <f>IF(AND(($D731)&lt;&gt;"",($E731)&lt;&gt;""),IF(MIN(DATEVALUE($E731),Base!K$3)-MAX(DATEVALUE($D731),Base!K$2)+1&gt;=0,MIN(DATEVALUE($E731),Base!K$3)-MAX(DATEVALUE($D731),Base!K$2)+1,0),"")</f>
        <v/>
      </c>
      <c r="N731" s="12" t="str">
        <f>IF(AND(($D731)&lt;&gt;"",($E731)&lt;&gt;""),IF(MIN(DATEVALUE($E731),Base!L$3)-MAX(DATEVALUE($D731),Base!L$2)+1&gt;=0,MIN(DATEVALUE($E731),Base!L$3)-MAX(DATEVALUE($D731),Base!L$2)+1,0),"")</f>
        <v/>
      </c>
      <c r="O731" s="12" t="str">
        <f>IF(AND(($D731)&lt;&gt;"",($E731)&lt;&gt;""),IF(MIN(DATEVALUE($E731),Base!M$3)-MAX(DATEVALUE($D731),Base!M$2)+1&gt;=0,MIN(DATEVALUE($E731),Base!M$3)-MAX(DATEVALUE($D731),Base!M$2)+1,0),"")</f>
        <v/>
      </c>
      <c r="P731" s="12" t="str">
        <f>IF(AND(($D731)&lt;&gt;"",($E731)&lt;&gt;""),IF(MIN(DATEVALUE($E731),Base!N$3)-MAX(DATEVALUE($D731),Base!N$2)+1&gt;=0,MIN(DATEVALUE($E731),Base!N$3)-MAX(DATEVALUE($D731),Base!N$2)+1,0),"")</f>
        <v/>
      </c>
      <c r="Q731" s="12" t="str">
        <f>IF(AND(($D731)&lt;&gt;"",($E731)&lt;&gt;""),IF(MIN(DATEVALUE($E731),Base!O$3)-MAX(DATEVALUE($D731),Base!O$2)+1&gt;=0,MIN(DATEVALUE($E731),Base!O$3)-MAX(DATEVALUE($D731),Base!O$2)+1,0),"")</f>
        <v/>
      </c>
      <c r="R731" s="12" t="str">
        <f>IF(AND(($D731)&lt;&gt;"",($E731)&lt;&gt;""),IF(MIN(DATEVALUE($E731),Base!P$3)-MAX(DATEVALUE($D731),Base!P$2)+1&gt;=0,MIN(DATEVALUE($E731),Base!P$3)-MAX(DATEVALUE($D731),Base!P$2)+1,0),"")</f>
        <v/>
      </c>
      <c r="S731" s="12" t="str">
        <f>IF(AND(($D731)&lt;&gt;"",($E731)&lt;&gt;""),IF(MIN(DATEVALUE($E731),Base!Q$3)-MAX(DATEVALUE($D731),Base!Q$2)+1&gt;=0,MIN(DATEVALUE($E731),Base!Q$3)-MAX(DATEVALUE($D731),Base!Q$2)+1,0),"")</f>
        <v/>
      </c>
      <c r="T731" s="12" t="str">
        <f>IF(AND(($D731)&lt;&gt;"",($E731)&lt;&gt;""),IF(MIN(DATEVALUE($E731),Base!R$3)-MAX(DATEVALUE($D731),Base!R$2)+1&gt;=0,MIN(DATEVALUE($E731),Base!R$3)-MAX(DATEVALUE($D731),Base!R$2)+1,0),"")</f>
        <v/>
      </c>
      <c r="U731" s="12" t="str">
        <f>IF(AND(($D731)&lt;&gt;"",($E731)&lt;&gt;""),IF(MIN(DATEVALUE($E731),Base!S$3)-MAX(DATEVALUE($D731),Base!S$2)+1&gt;=0,MIN(DATEVALUE($E731),Base!S$3)-MAX(DATEVALUE($D731),Base!S$2)+1,0),"")</f>
        <v/>
      </c>
      <c r="V731" s="12" t="str">
        <f>IF(AND(($D731)&lt;&gt;"",($E731)&lt;&gt;""),IF(MIN(DATEVALUE($E731),Base!T$3)-MAX(DATEVALUE($D731),Base!T$2)+1&gt;=0,MIN(DATEVALUE($E731),Base!T$3)-MAX(DATEVALUE($D731),Base!T$2)+1,0),"")</f>
        <v/>
      </c>
      <c r="W731" s="12" t="str">
        <f>IF(AND(($D731)&lt;&gt;"",($E731)&lt;&gt;""),IF(MIN(DATEVALUE($E731),Base!U$3)-MAX(DATEVALUE($D731),Base!U$2)+1&gt;=0,MIN(DATEVALUE($E731),Base!U$3)-MAX(DATEVALUE($D731),Base!U$2)+1,0),"")</f>
        <v/>
      </c>
      <c r="X731" s="12" t="str">
        <f>IF(AND(($D731)&lt;&gt;"",($E731)&lt;&gt;""),IF(MIN(DATEVALUE($E731),Base!V$3)-MAX(DATEVALUE($D731),Base!V$2)+1&gt;=0,MIN(DATEVALUE($E731),Base!V$3)-MAX(DATEVALUE($D731),Base!V$2)+1,0),"")</f>
        <v/>
      </c>
      <c r="Y731" t="str">
        <f t="shared" si="168"/>
        <v/>
      </c>
      <c r="Z731" t="str">
        <f t="shared" si="169"/>
        <v/>
      </c>
      <c r="AA731" t="str">
        <f t="shared" si="170"/>
        <v/>
      </c>
      <c r="AB731" t="str">
        <f t="shared" si="171"/>
        <v/>
      </c>
      <c r="AC731" t="str">
        <f t="shared" si="172"/>
        <v/>
      </c>
      <c r="AD731" t="str">
        <f t="shared" si="173"/>
        <v/>
      </c>
      <c r="AE731" t="str">
        <f t="shared" si="174"/>
        <v/>
      </c>
      <c r="AF731" t="str">
        <f t="shared" si="175"/>
        <v/>
      </c>
      <c r="AG731" t="str">
        <f t="shared" si="176"/>
        <v/>
      </c>
      <c r="AH731" t="str">
        <f t="shared" si="177"/>
        <v/>
      </c>
      <c r="AI731" t="str">
        <f t="shared" si="178"/>
        <v/>
      </c>
      <c r="AJ731" t="str">
        <f t="shared" si="179"/>
        <v/>
      </c>
    </row>
    <row r="732" spans="1:36" x14ac:dyDescent="0.25">
      <c r="A732" s="3"/>
      <c r="B732" s="3"/>
      <c r="C732" s="4"/>
      <c r="D732" s="20"/>
      <c r="E732" s="20"/>
      <c r="F732" s="4"/>
      <c r="G732" s="4"/>
      <c r="H732" s="2"/>
      <c r="J732" s="4" t="str">
        <f t="shared" si="165"/>
        <v/>
      </c>
      <c r="K732" s="4" t="str">
        <f t="shared" si="166"/>
        <v/>
      </c>
      <c r="L732" s="31" t="str">
        <f t="shared" si="167"/>
        <v/>
      </c>
      <c r="M732" s="12" t="str">
        <f>IF(AND(($D732)&lt;&gt;"",($E732)&lt;&gt;""),IF(MIN(DATEVALUE($E732),Base!K$3)-MAX(DATEVALUE($D732),Base!K$2)+1&gt;=0,MIN(DATEVALUE($E732),Base!K$3)-MAX(DATEVALUE($D732),Base!K$2)+1,0),"")</f>
        <v/>
      </c>
      <c r="N732" s="12" t="str">
        <f>IF(AND(($D732)&lt;&gt;"",($E732)&lt;&gt;""),IF(MIN(DATEVALUE($E732),Base!L$3)-MAX(DATEVALUE($D732),Base!L$2)+1&gt;=0,MIN(DATEVALUE($E732),Base!L$3)-MAX(DATEVALUE($D732),Base!L$2)+1,0),"")</f>
        <v/>
      </c>
      <c r="O732" s="12" t="str">
        <f>IF(AND(($D732)&lt;&gt;"",($E732)&lt;&gt;""),IF(MIN(DATEVALUE($E732),Base!M$3)-MAX(DATEVALUE($D732),Base!M$2)+1&gt;=0,MIN(DATEVALUE($E732),Base!M$3)-MAX(DATEVALUE($D732),Base!M$2)+1,0),"")</f>
        <v/>
      </c>
      <c r="P732" s="12" t="str">
        <f>IF(AND(($D732)&lt;&gt;"",($E732)&lt;&gt;""),IF(MIN(DATEVALUE($E732),Base!N$3)-MAX(DATEVALUE($D732),Base!N$2)+1&gt;=0,MIN(DATEVALUE($E732),Base!N$3)-MAX(DATEVALUE($D732),Base!N$2)+1,0),"")</f>
        <v/>
      </c>
      <c r="Q732" s="12" t="str">
        <f>IF(AND(($D732)&lt;&gt;"",($E732)&lt;&gt;""),IF(MIN(DATEVALUE($E732),Base!O$3)-MAX(DATEVALUE($D732),Base!O$2)+1&gt;=0,MIN(DATEVALUE($E732),Base!O$3)-MAX(DATEVALUE($D732),Base!O$2)+1,0),"")</f>
        <v/>
      </c>
      <c r="R732" s="12" t="str">
        <f>IF(AND(($D732)&lt;&gt;"",($E732)&lt;&gt;""),IF(MIN(DATEVALUE($E732),Base!P$3)-MAX(DATEVALUE($D732),Base!P$2)+1&gt;=0,MIN(DATEVALUE($E732),Base!P$3)-MAX(DATEVALUE($D732),Base!P$2)+1,0),"")</f>
        <v/>
      </c>
      <c r="S732" s="12" t="str">
        <f>IF(AND(($D732)&lt;&gt;"",($E732)&lt;&gt;""),IF(MIN(DATEVALUE($E732),Base!Q$3)-MAX(DATEVALUE($D732),Base!Q$2)+1&gt;=0,MIN(DATEVALUE($E732),Base!Q$3)-MAX(DATEVALUE($D732),Base!Q$2)+1,0),"")</f>
        <v/>
      </c>
      <c r="T732" s="12" t="str">
        <f>IF(AND(($D732)&lt;&gt;"",($E732)&lt;&gt;""),IF(MIN(DATEVALUE($E732),Base!R$3)-MAX(DATEVALUE($D732),Base!R$2)+1&gt;=0,MIN(DATEVALUE($E732),Base!R$3)-MAX(DATEVALUE($D732),Base!R$2)+1,0),"")</f>
        <v/>
      </c>
      <c r="U732" s="12" t="str">
        <f>IF(AND(($D732)&lt;&gt;"",($E732)&lt;&gt;""),IF(MIN(DATEVALUE($E732),Base!S$3)-MAX(DATEVALUE($D732),Base!S$2)+1&gt;=0,MIN(DATEVALUE($E732),Base!S$3)-MAX(DATEVALUE($D732),Base!S$2)+1,0),"")</f>
        <v/>
      </c>
      <c r="V732" s="12" t="str">
        <f>IF(AND(($D732)&lt;&gt;"",($E732)&lt;&gt;""),IF(MIN(DATEVALUE($E732),Base!T$3)-MAX(DATEVALUE($D732),Base!T$2)+1&gt;=0,MIN(DATEVALUE($E732),Base!T$3)-MAX(DATEVALUE($D732),Base!T$2)+1,0),"")</f>
        <v/>
      </c>
      <c r="W732" s="12" t="str">
        <f>IF(AND(($D732)&lt;&gt;"",($E732)&lt;&gt;""),IF(MIN(DATEVALUE($E732),Base!U$3)-MAX(DATEVALUE($D732),Base!U$2)+1&gt;=0,MIN(DATEVALUE($E732),Base!U$3)-MAX(DATEVALUE($D732),Base!U$2)+1,0),"")</f>
        <v/>
      </c>
      <c r="X732" s="12" t="str">
        <f>IF(AND(($D732)&lt;&gt;"",($E732)&lt;&gt;""),IF(MIN(DATEVALUE($E732),Base!V$3)-MAX(DATEVALUE($D732),Base!V$2)+1&gt;=0,MIN(DATEVALUE($E732),Base!V$3)-MAX(DATEVALUE($D732),Base!V$2)+1,0),"")</f>
        <v/>
      </c>
      <c r="Y732" t="str">
        <f t="shared" si="168"/>
        <v/>
      </c>
      <c r="Z732" t="str">
        <f t="shared" si="169"/>
        <v/>
      </c>
      <c r="AA732" t="str">
        <f t="shared" si="170"/>
        <v/>
      </c>
      <c r="AB732" t="str">
        <f t="shared" si="171"/>
        <v/>
      </c>
      <c r="AC732" t="str">
        <f t="shared" si="172"/>
        <v/>
      </c>
      <c r="AD732" t="str">
        <f t="shared" si="173"/>
        <v/>
      </c>
      <c r="AE732" t="str">
        <f t="shared" si="174"/>
        <v/>
      </c>
      <c r="AF732" t="str">
        <f t="shared" si="175"/>
        <v/>
      </c>
      <c r="AG732" t="str">
        <f t="shared" si="176"/>
        <v/>
      </c>
      <c r="AH732" t="str">
        <f t="shared" si="177"/>
        <v/>
      </c>
      <c r="AI732" t="str">
        <f t="shared" si="178"/>
        <v/>
      </c>
      <c r="AJ732" t="str">
        <f t="shared" si="179"/>
        <v/>
      </c>
    </row>
    <row r="733" spans="1:36" x14ac:dyDescent="0.25">
      <c r="A733" s="3"/>
      <c r="B733" s="3"/>
      <c r="C733" s="4"/>
      <c r="D733" s="20"/>
      <c r="E733" s="20"/>
      <c r="F733" s="4"/>
      <c r="G733" s="4"/>
      <c r="H733" s="2"/>
      <c r="J733" s="4" t="str">
        <f t="shared" si="165"/>
        <v/>
      </c>
      <c r="K733" s="4" t="str">
        <f t="shared" si="166"/>
        <v/>
      </c>
      <c r="L733" s="31" t="str">
        <f t="shared" si="167"/>
        <v/>
      </c>
      <c r="M733" s="12" t="str">
        <f>IF(AND(($D733)&lt;&gt;"",($E733)&lt;&gt;""),IF(MIN(DATEVALUE($E733),Base!K$3)-MAX(DATEVALUE($D733),Base!K$2)+1&gt;=0,MIN(DATEVALUE($E733),Base!K$3)-MAX(DATEVALUE($D733),Base!K$2)+1,0),"")</f>
        <v/>
      </c>
      <c r="N733" s="12" t="str">
        <f>IF(AND(($D733)&lt;&gt;"",($E733)&lt;&gt;""),IF(MIN(DATEVALUE($E733),Base!L$3)-MAX(DATEVALUE($D733),Base!L$2)+1&gt;=0,MIN(DATEVALUE($E733),Base!L$3)-MAX(DATEVALUE($D733),Base!L$2)+1,0),"")</f>
        <v/>
      </c>
      <c r="O733" s="12" t="str">
        <f>IF(AND(($D733)&lt;&gt;"",($E733)&lt;&gt;""),IF(MIN(DATEVALUE($E733),Base!M$3)-MAX(DATEVALUE($D733),Base!M$2)+1&gt;=0,MIN(DATEVALUE($E733),Base!M$3)-MAX(DATEVALUE($D733),Base!M$2)+1,0),"")</f>
        <v/>
      </c>
      <c r="P733" s="12" t="str">
        <f>IF(AND(($D733)&lt;&gt;"",($E733)&lt;&gt;""),IF(MIN(DATEVALUE($E733),Base!N$3)-MAX(DATEVALUE($D733),Base!N$2)+1&gt;=0,MIN(DATEVALUE($E733),Base!N$3)-MAX(DATEVALUE($D733),Base!N$2)+1,0),"")</f>
        <v/>
      </c>
      <c r="Q733" s="12" t="str">
        <f>IF(AND(($D733)&lt;&gt;"",($E733)&lt;&gt;""),IF(MIN(DATEVALUE($E733),Base!O$3)-MAX(DATEVALUE($D733),Base!O$2)+1&gt;=0,MIN(DATEVALUE($E733),Base!O$3)-MAX(DATEVALUE($D733),Base!O$2)+1,0),"")</f>
        <v/>
      </c>
      <c r="R733" s="12" t="str">
        <f>IF(AND(($D733)&lt;&gt;"",($E733)&lt;&gt;""),IF(MIN(DATEVALUE($E733),Base!P$3)-MAX(DATEVALUE($D733),Base!P$2)+1&gt;=0,MIN(DATEVALUE($E733),Base!P$3)-MAX(DATEVALUE($D733),Base!P$2)+1,0),"")</f>
        <v/>
      </c>
      <c r="S733" s="12" t="str">
        <f>IF(AND(($D733)&lt;&gt;"",($E733)&lt;&gt;""),IF(MIN(DATEVALUE($E733),Base!Q$3)-MAX(DATEVALUE($D733),Base!Q$2)+1&gt;=0,MIN(DATEVALUE($E733),Base!Q$3)-MAX(DATEVALUE($D733),Base!Q$2)+1,0),"")</f>
        <v/>
      </c>
      <c r="T733" s="12" t="str">
        <f>IF(AND(($D733)&lt;&gt;"",($E733)&lt;&gt;""),IF(MIN(DATEVALUE($E733),Base!R$3)-MAX(DATEVALUE($D733),Base!R$2)+1&gt;=0,MIN(DATEVALUE($E733),Base!R$3)-MAX(DATEVALUE($D733),Base!R$2)+1,0),"")</f>
        <v/>
      </c>
      <c r="U733" s="12" t="str">
        <f>IF(AND(($D733)&lt;&gt;"",($E733)&lt;&gt;""),IF(MIN(DATEVALUE($E733),Base!S$3)-MAX(DATEVALUE($D733),Base!S$2)+1&gt;=0,MIN(DATEVALUE($E733),Base!S$3)-MAX(DATEVALUE($D733),Base!S$2)+1,0),"")</f>
        <v/>
      </c>
      <c r="V733" s="12" t="str">
        <f>IF(AND(($D733)&lt;&gt;"",($E733)&lt;&gt;""),IF(MIN(DATEVALUE($E733),Base!T$3)-MAX(DATEVALUE($D733),Base!T$2)+1&gt;=0,MIN(DATEVALUE($E733),Base!T$3)-MAX(DATEVALUE($D733),Base!T$2)+1,0),"")</f>
        <v/>
      </c>
      <c r="W733" s="12" t="str">
        <f>IF(AND(($D733)&lt;&gt;"",($E733)&lt;&gt;""),IF(MIN(DATEVALUE($E733),Base!U$3)-MAX(DATEVALUE($D733),Base!U$2)+1&gt;=0,MIN(DATEVALUE($E733),Base!U$3)-MAX(DATEVALUE($D733),Base!U$2)+1,0),"")</f>
        <v/>
      </c>
      <c r="X733" s="12" t="str">
        <f>IF(AND(($D733)&lt;&gt;"",($E733)&lt;&gt;""),IF(MIN(DATEVALUE($E733),Base!V$3)-MAX(DATEVALUE($D733),Base!V$2)+1&gt;=0,MIN(DATEVALUE($E733),Base!V$3)-MAX(DATEVALUE($D733),Base!V$2)+1,0),"")</f>
        <v/>
      </c>
      <c r="Y733" t="str">
        <f t="shared" si="168"/>
        <v/>
      </c>
      <c r="Z733" t="str">
        <f t="shared" si="169"/>
        <v/>
      </c>
      <c r="AA733" t="str">
        <f t="shared" si="170"/>
        <v/>
      </c>
      <c r="AB733" t="str">
        <f t="shared" si="171"/>
        <v/>
      </c>
      <c r="AC733" t="str">
        <f t="shared" si="172"/>
        <v/>
      </c>
      <c r="AD733" t="str">
        <f t="shared" si="173"/>
        <v/>
      </c>
      <c r="AE733" t="str">
        <f t="shared" si="174"/>
        <v/>
      </c>
      <c r="AF733" t="str">
        <f t="shared" si="175"/>
        <v/>
      </c>
      <c r="AG733" t="str">
        <f t="shared" si="176"/>
        <v/>
      </c>
      <c r="AH733" t="str">
        <f t="shared" si="177"/>
        <v/>
      </c>
      <c r="AI733" t="str">
        <f t="shared" si="178"/>
        <v/>
      </c>
      <c r="AJ733" t="str">
        <f t="shared" si="179"/>
        <v/>
      </c>
    </row>
    <row r="734" spans="1:36" x14ac:dyDescent="0.25">
      <c r="A734" s="3"/>
      <c r="B734" s="3"/>
      <c r="C734" s="4"/>
      <c r="D734" s="20"/>
      <c r="E734" s="20"/>
      <c r="F734" s="4"/>
      <c r="G734" s="4"/>
      <c r="H734" s="2"/>
      <c r="J734" s="4" t="str">
        <f t="shared" si="165"/>
        <v/>
      </c>
      <c r="K734" s="4" t="str">
        <f t="shared" si="166"/>
        <v/>
      </c>
      <c r="L734" s="31" t="str">
        <f t="shared" si="167"/>
        <v/>
      </c>
      <c r="M734" s="12" t="str">
        <f>IF(AND(($D734)&lt;&gt;"",($E734)&lt;&gt;""),IF(MIN(DATEVALUE($E734),Base!K$3)-MAX(DATEVALUE($D734),Base!K$2)+1&gt;=0,MIN(DATEVALUE($E734),Base!K$3)-MAX(DATEVALUE($D734),Base!K$2)+1,0),"")</f>
        <v/>
      </c>
      <c r="N734" s="12" t="str">
        <f>IF(AND(($D734)&lt;&gt;"",($E734)&lt;&gt;""),IF(MIN(DATEVALUE($E734),Base!L$3)-MAX(DATEVALUE($D734),Base!L$2)+1&gt;=0,MIN(DATEVALUE($E734),Base!L$3)-MAX(DATEVALUE($D734),Base!L$2)+1,0),"")</f>
        <v/>
      </c>
      <c r="O734" s="12" t="str">
        <f>IF(AND(($D734)&lt;&gt;"",($E734)&lt;&gt;""),IF(MIN(DATEVALUE($E734),Base!M$3)-MAX(DATEVALUE($D734),Base!M$2)+1&gt;=0,MIN(DATEVALUE($E734),Base!M$3)-MAX(DATEVALUE($D734),Base!M$2)+1,0),"")</f>
        <v/>
      </c>
      <c r="P734" s="12" t="str">
        <f>IF(AND(($D734)&lt;&gt;"",($E734)&lt;&gt;""),IF(MIN(DATEVALUE($E734),Base!N$3)-MAX(DATEVALUE($D734),Base!N$2)+1&gt;=0,MIN(DATEVALUE($E734),Base!N$3)-MAX(DATEVALUE($D734),Base!N$2)+1,0),"")</f>
        <v/>
      </c>
      <c r="Q734" s="12" t="str">
        <f>IF(AND(($D734)&lt;&gt;"",($E734)&lt;&gt;""),IF(MIN(DATEVALUE($E734),Base!O$3)-MAX(DATEVALUE($D734),Base!O$2)+1&gt;=0,MIN(DATEVALUE($E734),Base!O$3)-MAX(DATEVALUE($D734),Base!O$2)+1,0),"")</f>
        <v/>
      </c>
      <c r="R734" s="12" t="str">
        <f>IF(AND(($D734)&lt;&gt;"",($E734)&lt;&gt;""),IF(MIN(DATEVALUE($E734),Base!P$3)-MAX(DATEVALUE($D734),Base!P$2)+1&gt;=0,MIN(DATEVALUE($E734),Base!P$3)-MAX(DATEVALUE($D734),Base!P$2)+1,0),"")</f>
        <v/>
      </c>
      <c r="S734" s="12" t="str">
        <f>IF(AND(($D734)&lt;&gt;"",($E734)&lt;&gt;""),IF(MIN(DATEVALUE($E734),Base!Q$3)-MAX(DATEVALUE($D734),Base!Q$2)+1&gt;=0,MIN(DATEVALUE($E734),Base!Q$3)-MAX(DATEVALUE($D734),Base!Q$2)+1,0),"")</f>
        <v/>
      </c>
      <c r="T734" s="12" t="str">
        <f>IF(AND(($D734)&lt;&gt;"",($E734)&lt;&gt;""),IF(MIN(DATEVALUE($E734),Base!R$3)-MAX(DATEVALUE($D734),Base!R$2)+1&gt;=0,MIN(DATEVALUE($E734),Base!R$3)-MAX(DATEVALUE($D734),Base!R$2)+1,0),"")</f>
        <v/>
      </c>
      <c r="U734" s="12" t="str">
        <f>IF(AND(($D734)&lt;&gt;"",($E734)&lt;&gt;""),IF(MIN(DATEVALUE($E734),Base!S$3)-MAX(DATEVALUE($D734),Base!S$2)+1&gt;=0,MIN(DATEVALUE($E734),Base!S$3)-MAX(DATEVALUE($D734),Base!S$2)+1,0),"")</f>
        <v/>
      </c>
      <c r="V734" s="12" t="str">
        <f>IF(AND(($D734)&lt;&gt;"",($E734)&lt;&gt;""),IF(MIN(DATEVALUE($E734),Base!T$3)-MAX(DATEVALUE($D734),Base!T$2)+1&gt;=0,MIN(DATEVALUE($E734),Base!T$3)-MAX(DATEVALUE($D734),Base!T$2)+1,0),"")</f>
        <v/>
      </c>
      <c r="W734" s="12" t="str">
        <f>IF(AND(($D734)&lt;&gt;"",($E734)&lt;&gt;""),IF(MIN(DATEVALUE($E734),Base!U$3)-MAX(DATEVALUE($D734),Base!U$2)+1&gt;=0,MIN(DATEVALUE($E734),Base!U$3)-MAX(DATEVALUE($D734),Base!U$2)+1,0),"")</f>
        <v/>
      </c>
      <c r="X734" s="12" t="str">
        <f>IF(AND(($D734)&lt;&gt;"",($E734)&lt;&gt;""),IF(MIN(DATEVALUE($E734),Base!V$3)-MAX(DATEVALUE($D734),Base!V$2)+1&gt;=0,MIN(DATEVALUE($E734),Base!V$3)-MAX(DATEVALUE($D734),Base!V$2)+1,0),"")</f>
        <v/>
      </c>
      <c r="Y734" t="str">
        <f t="shared" si="168"/>
        <v/>
      </c>
      <c r="Z734" t="str">
        <f t="shared" si="169"/>
        <v/>
      </c>
      <c r="AA734" t="str">
        <f t="shared" si="170"/>
        <v/>
      </c>
      <c r="AB734" t="str">
        <f t="shared" si="171"/>
        <v/>
      </c>
      <c r="AC734" t="str">
        <f t="shared" si="172"/>
        <v/>
      </c>
      <c r="AD734" t="str">
        <f t="shared" si="173"/>
        <v/>
      </c>
      <c r="AE734" t="str">
        <f t="shared" si="174"/>
        <v/>
      </c>
      <c r="AF734" t="str">
        <f t="shared" si="175"/>
        <v/>
      </c>
      <c r="AG734" t="str">
        <f t="shared" si="176"/>
        <v/>
      </c>
      <c r="AH734" t="str">
        <f t="shared" si="177"/>
        <v/>
      </c>
      <c r="AI734" t="str">
        <f t="shared" si="178"/>
        <v/>
      </c>
      <c r="AJ734" t="str">
        <f t="shared" si="179"/>
        <v/>
      </c>
    </row>
    <row r="735" spans="1:36" x14ac:dyDescent="0.25">
      <c r="A735" s="3"/>
      <c r="B735" s="3"/>
      <c r="C735" s="4"/>
      <c r="D735" s="20"/>
      <c r="E735" s="20"/>
      <c r="F735" s="4"/>
      <c r="G735" s="4"/>
      <c r="H735" s="2"/>
      <c r="J735" s="4" t="str">
        <f t="shared" si="165"/>
        <v/>
      </c>
      <c r="K735" s="4" t="str">
        <f t="shared" si="166"/>
        <v/>
      </c>
      <c r="L735" s="31" t="str">
        <f t="shared" si="167"/>
        <v/>
      </c>
      <c r="M735" s="12" t="str">
        <f>IF(AND(($D735)&lt;&gt;"",($E735)&lt;&gt;""),IF(MIN(DATEVALUE($E735),Base!K$3)-MAX(DATEVALUE($D735),Base!K$2)+1&gt;=0,MIN(DATEVALUE($E735),Base!K$3)-MAX(DATEVALUE($D735),Base!K$2)+1,0),"")</f>
        <v/>
      </c>
      <c r="N735" s="12" t="str">
        <f>IF(AND(($D735)&lt;&gt;"",($E735)&lt;&gt;""),IF(MIN(DATEVALUE($E735),Base!L$3)-MAX(DATEVALUE($D735),Base!L$2)+1&gt;=0,MIN(DATEVALUE($E735),Base!L$3)-MAX(DATEVALUE($D735),Base!L$2)+1,0),"")</f>
        <v/>
      </c>
      <c r="O735" s="12" t="str">
        <f>IF(AND(($D735)&lt;&gt;"",($E735)&lt;&gt;""),IF(MIN(DATEVALUE($E735),Base!M$3)-MAX(DATEVALUE($D735),Base!M$2)+1&gt;=0,MIN(DATEVALUE($E735),Base!M$3)-MAX(DATEVALUE($D735),Base!M$2)+1,0),"")</f>
        <v/>
      </c>
      <c r="P735" s="12" t="str">
        <f>IF(AND(($D735)&lt;&gt;"",($E735)&lt;&gt;""),IF(MIN(DATEVALUE($E735),Base!N$3)-MAX(DATEVALUE($D735),Base!N$2)+1&gt;=0,MIN(DATEVALUE($E735),Base!N$3)-MAX(DATEVALUE($D735),Base!N$2)+1,0),"")</f>
        <v/>
      </c>
      <c r="Q735" s="12" t="str">
        <f>IF(AND(($D735)&lt;&gt;"",($E735)&lt;&gt;""),IF(MIN(DATEVALUE($E735),Base!O$3)-MAX(DATEVALUE($D735),Base!O$2)+1&gt;=0,MIN(DATEVALUE($E735),Base!O$3)-MAX(DATEVALUE($D735),Base!O$2)+1,0),"")</f>
        <v/>
      </c>
      <c r="R735" s="12" t="str">
        <f>IF(AND(($D735)&lt;&gt;"",($E735)&lt;&gt;""),IF(MIN(DATEVALUE($E735),Base!P$3)-MAX(DATEVALUE($D735),Base!P$2)+1&gt;=0,MIN(DATEVALUE($E735),Base!P$3)-MAX(DATEVALUE($D735),Base!P$2)+1,0),"")</f>
        <v/>
      </c>
      <c r="S735" s="12" t="str">
        <f>IF(AND(($D735)&lt;&gt;"",($E735)&lt;&gt;""),IF(MIN(DATEVALUE($E735),Base!Q$3)-MAX(DATEVALUE($D735),Base!Q$2)+1&gt;=0,MIN(DATEVALUE($E735),Base!Q$3)-MAX(DATEVALUE($D735),Base!Q$2)+1,0),"")</f>
        <v/>
      </c>
      <c r="T735" s="12" t="str">
        <f>IF(AND(($D735)&lt;&gt;"",($E735)&lt;&gt;""),IF(MIN(DATEVALUE($E735),Base!R$3)-MAX(DATEVALUE($D735),Base!R$2)+1&gt;=0,MIN(DATEVALUE($E735),Base!R$3)-MAX(DATEVALUE($D735),Base!R$2)+1,0),"")</f>
        <v/>
      </c>
      <c r="U735" s="12" t="str">
        <f>IF(AND(($D735)&lt;&gt;"",($E735)&lt;&gt;""),IF(MIN(DATEVALUE($E735),Base!S$3)-MAX(DATEVALUE($D735),Base!S$2)+1&gt;=0,MIN(DATEVALUE($E735),Base!S$3)-MAX(DATEVALUE($D735),Base!S$2)+1,0),"")</f>
        <v/>
      </c>
      <c r="V735" s="12" t="str">
        <f>IF(AND(($D735)&lt;&gt;"",($E735)&lt;&gt;""),IF(MIN(DATEVALUE($E735),Base!T$3)-MAX(DATEVALUE($D735),Base!T$2)+1&gt;=0,MIN(DATEVALUE($E735),Base!T$3)-MAX(DATEVALUE($D735),Base!T$2)+1,0),"")</f>
        <v/>
      </c>
      <c r="W735" s="12" t="str">
        <f>IF(AND(($D735)&lt;&gt;"",($E735)&lt;&gt;""),IF(MIN(DATEVALUE($E735),Base!U$3)-MAX(DATEVALUE($D735),Base!U$2)+1&gt;=0,MIN(DATEVALUE($E735),Base!U$3)-MAX(DATEVALUE($D735),Base!U$2)+1,0),"")</f>
        <v/>
      </c>
      <c r="X735" s="12" t="str">
        <f>IF(AND(($D735)&lt;&gt;"",($E735)&lt;&gt;""),IF(MIN(DATEVALUE($E735),Base!V$3)-MAX(DATEVALUE($D735),Base!V$2)+1&gt;=0,MIN(DATEVALUE($E735),Base!V$3)-MAX(DATEVALUE($D735),Base!V$2)+1,0),"")</f>
        <v/>
      </c>
      <c r="Y735" t="str">
        <f t="shared" si="168"/>
        <v/>
      </c>
      <c r="Z735" t="str">
        <f t="shared" si="169"/>
        <v/>
      </c>
      <c r="AA735" t="str">
        <f t="shared" si="170"/>
        <v/>
      </c>
      <c r="AB735" t="str">
        <f t="shared" si="171"/>
        <v/>
      </c>
      <c r="AC735" t="str">
        <f t="shared" si="172"/>
        <v/>
      </c>
      <c r="AD735" t="str">
        <f t="shared" si="173"/>
        <v/>
      </c>
      <c r="AE735" t="str">
        <f t="shared" si="174"/>
        <v/>
      </c>
      <c r="AF735" t="str">
        <f t="shared" si="175"/>
        <v/>
      </c>
      <c r="AG735" t="str">
        <f t="shared" si="176"/>
        <v/>
      </c>
      <c r="AH735" t="str">
        <f t="shared" si="177"/>
        <v/>
      </c>
      <c r="AI735" t="str">
        <f t="shared" si="178"/>
        <v/>
      </c>
      <c r="AJ735" t="str">
        <f t="shared" si="179"/>
        <v/>
      </c>
    </row>
    <row r="736" spans="1:36" x14ac:dyDescent="0.25">
      <c r="A736" s="3"/>
      <c r="B736" s="3"/>
      <c r="C736" s="4"/>
      <c r="D736" s="20"/>
      <c r="E736" s="20"/>
      <c r="F736" s="4"/>
      <c r="G736" s="4"/>
      <c r="H736" s="2"/>
      <c r="J736" s="4" t="str">
        <f t="shared" si="165"/>
        <v/>
      </c>
      <c r="K736" s="4" t="str">
        <f t="shared" si="166"/>
        <v/>
      </c>
      <c r="L736" s="31" t="str">
        <f t="shared" si="167"/>
        <v/>
      </c>
      <c r="M736" s="12" t="str">
        <f>IF(AND(($D736)&lt;&gt;"",($E736)&lt;&gt;""),IF(MIN(DATEVALUE($E736),Base!K$3)-MAX(DATEVALUE($D736),Base!K$2)+1&gt;=0,MIN(DATEVALUE($E736),Base!K$3)-MAX(DATEVALUE($D736),Base!K$2)+1,0),"")</f>
        <v/>
      </c>
      <c r="N736" s="12" t="str">
        <f>IF(AND(($D736)&lt;&gt;"",($E736)&lt;&gt;""),IF(MIN(DATEVALUE($E736),Base!L$3)-MAX(DATEVALUE($D736),Base!L$2)+1&gt;=0,MIN(DATEVALUE($E736),Base!L$3)-MAX(DATEVALUE($D736),Base!L$2)+1,0),"")</f>
        <v/>
      </c>
      <c r="O736" s="12" t="str">
        <f>IF(AND(($D736)&lt;&gt;"",($E736)&lt;&gt;""),IF(MIN(DATEVALUE($E736),Base!M$3)-MAX(DATEVALUE($D736),Base!M$2)+1&gt;=0,MIN(DATEVALUE($E736),Base!M$3)-MAX(DATEVALUE($D736),Base!M$2)+1,0),"")</f>
        <v/>
      </c>
      <c r="P736" s="12" t="str">
        <f>IF(AND(($D736)&lt;&gt;"",($E736)&lt;&gt;""),IF(MIN(DATEVALUE($E736),Base!N$3)-MAX(DATEVALUE($D736),Base!N$2)+1&gt;=0,MIN(DATEVALUE($E736),Base!N$3)-MAX(DATEVALUE($D736),Base!N$2)+1,0),"")</f>
        <v/>
      </c>
      <c r="Q736" s="12" t="str">
        <f>IF(AND(($D736)&lt;&gt;"",($E736)&lt;&gt;""),IF(MIN(DATEVALUE($E736),Base!O$3)-MAX(DATEVALUE($D736),Base!O$2)+1&gt;=0,MIN(DATEVALUE($E736),Base!O$3)-MAX(DATEVALUE($D736),Base!O$2)+1,0),"")</f>
        <v/>
      </c>
      <c r="R736" s="12" t="str">
        <f>IF(AND(($D736)&lt;&gt;"",($E736)&lt;&gt;""),IF(MIN(DATEVALUE($E736),Base!P$3)-MAX(DATEVALUE($D736),Base!P$2)+1&gt;=0,MIN(DATEVALUE($E736),Base!P$3)-MAX(DATEVALUE($D736),Base!P$2)+1,0),"")</f>
        <v/>
      </c>
      <c r="S736" s="12" t="str">
        <f>IF(AND(($D736)&lt;&gt;"",($E736)&lt;&gt;""),IF(MIN(DATEVALUE($E736),Base!Q$3)-MAX(DATEVALUE($D736),Base!Q$2)+1&gt;=0,MIN(DATEVALUE($E736),Base!Q$3)-MAX(DATEVALUE($D736),Base!Q$2)+1,0),"")</f>
        <v/>
      </c>
      <c r="T736" s="12" t="str">
        <f>IF(AND(($D736)&lt;&gt;"",($E736)&lt;&gt;""),IF(MIN(DATEVALUE($E736),Base!R$3)-MAX(DATEVALUE($D736),Base!R$2)+1&gt;=0,MIN(DATEVALUE($E736),Base!R$3)-MAX(DATEVALUE($D736),Base!R$2)+1,0),"")</f>
        <v/>
      </c>
      <c r="U736" s="12" t="str">
        <f>IF(AND(($D736)&lt;&gt;"",($E736)&lt;&gt;""),IF(MIN(DATEVALUE($E736),Base!S$3)-MAX(DATEVALUE($D736),Base!S$2)+1&gt;=0,MIN(DATEVALUE($E736),Base!S$3)-MAX(DATEVALUE($D736),Base!S$2)+1,0),"")</f>
        <v/>
      </c>
      <c r="V736" s="12" t="str">
        <f>IF(AND(($D736)&lt;&gt;"",($E736)&lt;&gt;""),IF(MIN(DATEVALUE($E736),Base!T$3)-MAX(DATEVALUE($D736),Base!T$2)+1&gt;=0,MIN(DATEVALUE($E736),Base!T$3)-MAX(DATEVALUE($D736),Base!T$2)+1,0),"")</f>
        <v/>
      </c>
      <c r="W736" s="12" t="str">
        <f>IF(AND(($D736)&lt;&gt;"",($E736)&lt;&gt;""),IF(MIN(DATEVALUE($E736),Base!U$3)-MAX(DATEVALUE($D736),Base!U$2)+1&gt;=0,MIN(DATEVALUE($E736),Base!U$3)-MAX(DATEVALUE($D736),Base!U$2)+1,0),"")</f>
        <v/>
      </c>
      <c r="X736" s="12" t="str">
        <f>IF(AND(($D736)&lt;&gt;"",($E736)&lt;&gt;""),IF(MIN(DATEVALUE($E736),Base!V$3)-MAX(DATEVALUE($D736),Base!V$2)+1&gt;=0,MIN(DATEVALUE($E736),Base!V$3)-MAX(DATEVALUE($D736),Base!V$2)+1,0),"")</f>
        <v/>
      </c>
      <c r="Y736" t="str">
        <f t="shared" si="168"/>
        <v/>
      </c>
      <c r="Z736" t="str">
        <f t="shared" si="169"/>
        <v/>
      </c>
      <c r="AA736" t="str">
        <f t="shared" si="170"/>
        <v/>
      </c>
      <c r="AB736" t="str">
        <f t="shared" si="171"/>
        <v/>
      </c>
      <c r="AC736" t="str">
        <f t="shared" si="172"/>
        <v/>
      </c>
      <c r="AD736" t="str">
        <f t="shared" si="173"/>
        <v/>
      </c>
      <c r="AE736" t="str">
        <f t="shared" si="174"/>
        <v/>
      </c>
      <c r="AF736" t="str">
        <f t="shared" si="175"/>
        <v/>
      </c>
      <c r="AG736" t="str">
        <f t="shared" si="176"/>
        <v/>
      </c>
      <c r="AH736" t="str">
        <f t="shared" si="177"/>
        <v/>
      </c>
      <c r="AI736" t="str">
        <f t="shared" si="178"/>
        <v/>
      </c>
      <c r="AJ736" t="str">
        <f t="shared" si="179"/>
        <v/>
      </c>
    </row>
    <row r="737" spans="1:36" x14ac:dyDescent="0.25">
      <c r="A737" s="3"/>
      <c r="B737" s="3"/>
      <c r="C737" s="4"/>
      <c r="D737" s="20"/>
      <c r="E737" s="20"/>
      <c r="F737" s="4"/>
      <c r="G737" s="4"/>
      <c r="H737" s="2"/>
      <c r="J737" s="4" t="str">
        <f t="shared" si="165"/>
        <v/>
      </c>
      <c r="K737" s="4" t="str">
        <f t="shared" si="166"/>
        <v/>
      </c>
      <c r="L737" s="31" t="str">
        <f t="shared" si="167"/>
        <v/>
      </c>
      <c r="M737" s="12" t="str">
        <f>IF(AND(($D737)&lt;&gt;"",($E737)&lt;&gt;""),IF(MIN(DATEVALUE($E737),Base!K$3)-MAX(DATEVALUE($D737),Base!K$2)+1&gt;=0,MIN(DATEVALUE($E737),Base!K$3)-MAX(DATEVALUE($D737),Base!K$2)+1,0),"")</f>
        <v/>
      </c>
      <c r="N737" s="12" t="str">
        <f>IF(AND(($D737)&lt;&gt;"",($E737)&lt;&gt;""),IF(MIN(DATEVALUE($E737),Base!L$3)-MAX(DATEVALUE($D737),Base!L$2)+1&gt;=0,MIN(DATEVALUE($E737),Base!L$3)-MAX(DATEVALUE($D737),Base!L$2)+1,0),"")</f>
        <v/>
      </c>
      <c r="O737" s="12" t="str">
        <f>IF(AND(($D737)&lt;&gt;"",($E737)&lt;&gt;""),IF(MIN(DATEVALUE($E737),Base!M$3)-MAX(DATEVALUE($D737),Base!M$2)+1&gt;=0,MIN(DATEVALUE($E737),Base!M$3)-MAX(DATEVALUE($D737),Base!M$2)+1,0),"")</f>
        <v/>
      </c>
      <c r="P737" s="12" t="str">
        <f>IF(AND(($D737)&lt;&gt;"",($E737)&lt;&gt;""),IF(MIN(DATEVALUE($E737),Base!N$3)-MAX(DATEVALUE($D737),Base!N$2)+1&gt;=0,MIN(DATEVALUE($E737),Base!N$3)-MAX(DATEVALUE($D737),Base!N$2)+1,0),"")</f>
        <v/>
      </c>
      <c r="Q737" s="12" t="str">
        <f>IF(AND(($D737)&lt;&gt;"",($E737)&lt;&gt;""),IF(MIN(DATEVALUE($E737),Base!O$3)-MAX(DATEVALUE($D737),Base!O$2)+1&gt;=0,MIN(DATEVALUE($E737),Base!O$3)-MAX(DATEVALUE($D737),Base!O$2)+1,0),"")</f>
        <v/>
      </c>
      <c r="R737" s="12" t="str">
        <f>IF(AND(($D737)&lt;&gt;"",($E737)&lt;&gt;""),IF(MIN(DATEVALUE($E737),Base!P$3)-MAX(DATEVALUE($D737),Base!P$2)+1&gt;=0,MIN(DATEVALUE($E737),Base!P$3)-MAX(DATEVALUE($D737),Base!P$2)+1,0),"")</f>
        <v/>
      </c>
      <c r="S737" s="12" t="str">
        <f>IF(AND(($D737)&lt;&gt;"",($E737)&lt;&gt;""),IF(MIN(DATEVALUE($E737),Base!Q$3)-MAX(DATEVALUE($D737),Base!Q$2)+1&gt;=0,MIN(DATEVALUE($E737),Base!Q$3)-MAX(DATEVALUE($D737),Base!Q$2)+1,0),"")</f>
        <v/>
      </c>
      <c r="T737" s="12" t="str">
        <f>IF(AND(($D737)&lt;&gt;"",($E737)&lt;&gt;""),IF(MIN(DATEVALUE($E737),Base!R$3)-MAX(DATEVALUE($D737),Base!R$2)+1&gt;=0,MIN(DATEVALUE($E737),Base!R$3)-MAX(DATEVALUE($D737),Base!R$2)+1,0),"")</f>
        <v/>
      </c>
      <c r="U737" s="12" t="str">
        <f>IF(AND(($D737)&lt;&gt;"",($E737)&lt;&gt;""),IF(MIN(DATEVALUE($E737),Base!S$3)-MAX(DATEVALUE($D737),Base!S$2)+1&gt;=0,MIN(DATEVALUE($E737),Base!S$3)-MAX(DATEVALUE($D737),Base!S$2)+1,0),"")</f>
        <v/>
      </c>
      <c r="V737" s="12" t="str">
        <f>IF(AND(($D737)&lt;&gt;"",($E737)&lt;&gt;""),IF(MIN(DATEVALUE($E737),Base!T$3)-MAX(DATEVALUE($D737),Base!T$2)+1&gt;=0,MIN(DATEVALUE($E737),Base!T$3)-MAX(DATEVALUE($D737),Base!T$2)+1,0),"")</f>
        <v/>
      </c>
      <c r="W737" s="12" t="str">
        <f>IF(AND(($D737)&lt;&gt;"",($E737)&lt;&gt;""),IF(MIN(DATEVALUE($E737),Base!U$3)-MAX(DATEVALUE($D737),Base!U$2)+1&gt;=0,MIN(DATEVALUE($E737),Base!U$3)-MAX(DATEVALUE($D737),Base!U$2)+1,0),"")</f>
        <v/>
      </c>
      <c r="X737" s="12" t="str">
        <f>IF(AND(($D737)&lt;&gt;"",($E737)&lt;&gt;""),IF(MIN(DATEVALUE($E737),Base!V$3)-MAX(DATEVALUE($D737),Base!V$2)+1&gt;=0,MIN(DATEVALUE($E737),Base!V$3)-MAX(DATEVALUE($D737),Base!V$2)+1,0),"")</f>
        <v/>
      </c>
      <c r="Y737" t="str">
        <f t="shared" si="168"/>
        <v/>
      </c>
      <c r="Z737" t="str">
        <f t="shared" si="169"/>
        <v/>
      </c>
      <c r="AA737" t="str">
        <f t="shared" si="170"/>
        <v/>
      </c>
      <c r="AB737" t="str">
        <f t="shared" si="171"/>
        <v/>
      </c>
      <c r="AC737" t="str">
        <f t="shared" si="172"/>
        <v/>
      </c>
      <c r="AD737" t="str">
        <f t="shared" si="173"/>
        <v/>
      </c>
      <c r="AE737" t="str">
        <f t="shared" si="174"/>
        <v/>
      </c>
      <c r="AF737" t="str">
        <f t="shared" si="175"/>
        <v/>
      </c>
      <c r="AG737" t="str">
        <f t="shared" si="176"/>
        <v/>
      </c>
      <c r="AH737" t="str">
        <f t="shared" si="177"/>
        <v/>
      </c>
      <c r="AI737" t="str">
        <f t="shared" si="178"/>
        <v/>
      </c>
      <c r="AJ737" t="str">
        <f t="shared" si="179"/>
        <v/>
      </c>
    </row>
    <row r="738" spans="1:36" x14ac:dyDescent="0.25">
      <c r="A738" s="3"/>
      <c r="B738" s="3"/>
      <c r="C738" s="4"/>
      <c r="D738" s="20"/>
      <c r="E738" s="20"/>
      <c r="F738" s="4"/>
      <c r="G738" s="4"/>
      <c r="H738" s="2"/>
      <c r="J738" s="4" t="str">
        <f t="shared" si="165"/>
        <v/>
      </c>
      <c r="K738" s="4" t="str">
        <f t="shared" si="166"/>
        <v/>
      </c>
      <c r="L738" s="31" t="str">
        <f t="shared" si="167"/>
        <v/>
      </c>
      <c r="M738" s="12" t="str">
        <f>IF(AND(($D738)&lt;&gt;"",($E738)&lt;&gt;""),IF(MIN(DATEVALUE($E738),Base!K$3)-MAX(DATEVALUE($D738),Base!K$2)+1&gt;=0,MIN(DATEVALUE($E738),Base!K$3)-MAX(DATEVALUE($D738),Base!K$2)+1,0),"")</f>
        <v/>
      </c>
      <c r="N738" s="12" t="str">
        <f>IF(AND(($D738)&lt;&gt;"",($E738)&lt;&gt;""),IF(MIN(DATEVALUE($E738),Base!L$3)-MAX(DATEVALUE($D738),Base!L$2)+1&gt;=0,MIN(DATEVALUE($E738),Base!L$3)-MAX(DATEVALUE($D738),Base!L$2)+1,0),"")</f>
        <v/>
      </c>
      <c r="O738" s="12" t="str">
        <f>IF(AND(($D738)&lt;&gt;"",($E738)&lt;&gt;""),IF(MIN(DATEVALUE($E738),Base!M$3)-MAX(DATEVALUE($D738),Base!M$2)+1&gt;=0,MIN(DATEVALUE($E738),Base!M$3)-MAX(DATEVALUE($D738),Base!M$2)+1,0),"")</f>
        <v/>
      </c>
      <c r="P738" s="12" t="str">
        <f>IF(AND(($D738)&lt;&gt;"",($E738)&lt;&gt;""),IF(MIN(DATEVALUE($E738),Base!N$3)-MAX(DATEVALUE($D738),Base!N$2)+1&gt;=0,MIN(DATEVALUE($E738),Base!N$3)-MAX(DATEVALUE($D738),Base!N$2)+1,0),"")</f>
        <v/>
      </c>
      <c r="Q738" s="12" t="str">
        <f>IF(AND(($D738)&lt;&gt;"",($E738)&lt;&gt;""),IF(MIN(DATEVALUE($E738),Base!O$3)-MAX(DATEVALUE($D738),Base!O$2)+1&gt;=0,MIN(DATEVALUE($E738),Base!O$3)-MAX(DATEVALUE($D738),Base!O$2)+1,0),"")</f>
        <v/>
      </c>
      <c r="R738" s="12" t="str">
        <f>IF(AND(($D738)&lt;&gt;"",($E738)&lt;&gt;""),IF(MIN(DATEVALUE($E738),Base!P$3)-MAX(DATEVALUE($D738),Base!P$2)+1&gt;=0,MIN(DATEVALUE($E738),Base!P$3)-MAX(DATEVALUE($D738),Base!P$2)+1,0),"")</f>
        <v/>
      </c>
      <c r="S738" s="12" t="str">
        <f>IF(AND(($D738)&lt;&gt;"",($E738)&lt;&gt;""),IF(MIN(DATEVALUE($E738),Base!Q$3)-MAX(DATEVALUE($D738),Base!Q$2)+1&gt;=0,MIN(DATEVALUE($E738),Base!Q$3)-MAX(DATEVALUE($D738),Base!Q$2)+1,0),"")</f>
        <v/>
      </c>
      <c r="T738" s="12" t="str">
        <f>IF(AND(($D738)&lt;&gt;"",($E738)&lt;&gt;""),IF(MIN(DATEVALUE($E738),Base!R$3)-MAX(DATEVALUE($D738),Base!R$2)+1&gt;=0,MIN(DATEVALUE($E738),Base!R$3)-MAX(DATEVALUE($D738),Base!R$2)+1,0),"")</f>
        <v/>
      </c>
      <c r="U738" s="12" t="str">
        <f>IF(AND(($D738)&lt;&gt;"",($E738)&lt;&gt;""),IF(MIN(DATEVALUE($E738),Base!S$3)-MAX(DATEVALUE($D738),Base!S$2)+1&gt;=0,MIN(DATEVALUE($E738),Base!S$3)-MAX(DATEVALUE($D738),Base!S$2)+1,0),"")</f>
        <v/>
      </c>
      <c r="V738" s="12" t="str">
        <f>IF(AND(($D738)&lt;&gt;"",($E738)&lt;&gt;""),IF(MIN(DATEVALUE($E738),Base!T$3)-MAX(DATEVALUE($D738),Base!T$2)+1&gt;=0,MIN(DATEVALUE($E738),Base!T$3)-MAX(DATEVALUE($D738),Base!T$2)+1,0),"")</f>
        <v/>
      </c>
      <c r="W738" s="12" t="str">
        <f>IF(AND(($D738)&lt;&gt;"",($E738)&lt;&gt;""),IF(MIN(DATEVALUE($E738),Base!U$3)-MAX(DATEVALUE($D738),Base!U$2)+1&gt;=0,MIN(DATEVALUE($E738),Base!U$3)-MAX(DATEVALUE($D738),Base!U$2)+1,0),"")</f>
        <v/>
      </c>
      <c r="X738" s="12" t="str">
        <f>IF(AND(($D738)&lt;&gt;"",($E738)&lt;&gt;""),IF(MIN(DATEVALUE($E738),Base!V$3)-MAX(DATEVALUE($D738),Base!V$2)+1&gt;=0,MIN(DATEVALUE($E738),Base!V$3)-MAX(DATEVALUE($D738),Base!V$2)+1,0),"")</f>
        <v/>
      </c>
      <c r="Y738" t="str">
        <f t="shared" si="168"/>
        <v/>
      </c>
      <c r="Z738" t="str">
        <f t="shared" si="169"/>
        <v/>
      </c>
      <c r="AA738" t="str">
        <f t="shared" si="170"/>
        <v/>
      </c>
      <c r="AB738" t="str">
        <f t="shared" si="171"/>
        <v/>
      </c>
      <c r="AC738" t="str">
        <f t="shared" si="172"/>
        <v/>
      </c>
      <c r="AD738" t="str">
        <f t="shared" si="173"/>
        <v/>
      </c>
      <c r="AE738" t="str">
        <f t="shared" si="174"/>
        <v/>
      </c>
      <c r="AF738" t="str">
        <f t="shared" si="175"/>
        <v/>
      </c>
      <c r="AG738" t="str">
        <f t="shared" si="176"/>
        <v/>
      </c>
      <c r="AH738" t="str">
        <f t="shared" si="177"/>
        <v/>
      </c>
      <c r="AI738" t="str">
        <f t="shared" si="178"/>
        <v/>
      </c>
      <c r="AJ738" t="str">
        <f t="shared" si="179"/>
        <v/>
      </c>
    </row>
    <row r="739" spans="1:36" x14ac:dyDescent="0.25">
      <c r="A739" s="3"/>
      <c r="B739" s="3"/>
      <c r="C739" s="4"/>
      <c r="D739" s="20"/>
      <c r="E739" s="20"/>
      <c r="F739" s="4"/>
      <c r="G739" s="4"/>
      <c r="H739" s="2"/>
      <c r="J739" s="4" t="str">
        <f t="shared" si="165"/>
        <v/>
      </c>
      <c r="K739" s="4" t="str">
        <f t="shared" si="166"/>
        <v/>
      </c>
      <c r="L739" s="31" t="str">
        <f t="shared" si="167"/>
        <v/>
      </c>
      <c r="M739" s="12" t="str">
        <f>IF(AND(($D739)&lt;&gt;"",($E739)&lt;&gt;""),IF(MIN(DATEVALUE($E739),Base!K$3)-MAX(DATEVALUE($D739),Base!K$2)+1&gt;=0,MIN(DATEVALUE($E739),Base!K$3)-MAX(DATEVALUE($D739),Base!K$2)+1,0),"")</f>
        <v/>
      </c>
      <c r="N739" s="12" t="str">
        <f>IF(AND(($D739)&lt;&gt;"",($E739)&lt;&gt;""),IF(MIN(DATEVALUE($E739),Base!L$3)-MAX(DATEVALUE($D739),Base!L$2)+1&gt;=0,MIN(DATEVALUE($E739),Base!L$3)-MAX(DATEVALUE($D739),Base!L$2)+1,0),"")</f>
        <v/>
      </c>
      <c r="O739" s="12" t="str">
        <f>IF(AND(($D739)&lt;&gt;"",($E739)&lt;&gt;""),IF(MIN(DATEVALUE($E739),Base!M$3)-MAX(DATEVALUE($D739),Base!M$2)+1&gt;=0,MIN(DATEVALUE($E739),Base!M$3)-MAX(DATEVALUE($D739),Base!M$2)+1,0),"")</f>
        <v/>
      </c>
      <c r="P739" s="12" t="str">
        <f>IF(AND(($D739)&lt;&gt;"",($E739)&lt;&gt;""),IF(MIN(DATEVALUE($E739),Base!N$3)-MAX(DATEVALUE($D739),Base!N$2)+1&gt;=0,MIN(DATEVALUE($E739),Base!N$3)-MAX(DATEVALUE($D739),Base!N$2)+1,0),"")</f>
        <v/>
      </c>
      <c r="Q739" s="12" t="str">
        <f>IF(AND(($D739)&lt;&gt;"",($E739)&lt;&gt;""),IF(MIN(DATEVALUE($E739),Base!O$3)-MAX(DATEVALUE($D739),Base!O$2)+1&gt;=0,MIN(DATEVALUE($E739),Base!O$3)-MAX(DATEVALUE($D739),Base!O$2)+1,0),"")</f>
        <v/>
      </c>
      <c r="R739" s="12" t="str">
        <f>IF(AND(($D739)&lt;&gt;"",($E739)&lt;&gt;""),IF(MIN(DATEVALUE($E739),Base!P$3)-MAX(DATEVALUE($D739),Base!P$2)+1&gt;=0,MIN(DATEVALUE($E739),Base!P$3)-MAX(DATEVALUE($D739),Base!P$2)+1,0),"")</f>
        <v/>
      </c>
      <c r="S739" s="12" t="str">
        <f>IF(AND(($D739)&lt;&gt;"",($E739)&lt;&gt;""),IF(MIN(DATEVALUE($E739),Base!Q$3)-MAX(DATEVALUE($D739),Base!Q$2)+1&gt;=0,MIN(DATEVALUE($E739),Base!Q$3)-MAX(DATEVALUE($D739),Base!Q$2)+1,0),"")</f>
        <v/>
      </c>
      <c r="T739" s="12" t="str">
        <f>IF(AND(($D739)&lt;&gt;"",($E739)&lt;&gt;""),IF(MIN(DATEVALUE($E739),Base!R$3)-MAX(DATEVALUE($D739),Base!R$2)+1&gt;=0,MIN(DATEVALUE($E739),Base!R$3)-MAX(DATEVALUE($D739),Base!R$2)+1,0),"")</f>
        <v/>
      </c>
      <c r="U739" s="12" t="str">
        <f>IF(AND(($D739)&lt;&gt;"",($E739)&lt;&gt;""),IF(MIN(DATEVALUE($E739),Base!S$3)-MAX(DATEVALUE($D739),Base!S$2)+1&gt;=0,MIN(DATEVALUE($E739),Base!S$3)-MAX(DATEVALUE($D739),Base!S$2)+1,0),"")</f>
        <v/>
      </c>
      <c r="V739" s="12" t="str">
        <f>IF(AND(($D739)&lt;&gt;"",($E739)&lt;&gt;""),IF(MIN(DATEVALUE($E739),Base!T$3)-MAX(DATEVALUE($D739),Base!T$2)+1&gt;=0,MIN(DATEVALUE($E739),Base!T$3)-MAX(DATEVALUE($D739),Base!T$2)+1,0),"")</f>
        <v/>
      </c>
      <c r="W739" s="12" t="str">
        <f>IF(AND(($D739)&lt;&gt;"",($E739)&lt;&gt;""),IF(MIN(DATEVALUE($E739),Base!U$3)-MAX(DATEVALUE($D739),Base!U$2)+1&gt;=0,MIN(DATEVALUE($E739),Base!U$3)-MAX(DATEVALUE($D739),Base!U$2)+1,0),"")</f>
        <v/>
      </c>
      <c r="X739" s="12" t="str">
        <f>IF(AND(($D739)&lt;&gt;"",($E739)&lt;&gt;""),IF(MIN(DATEVALUE($E739),Base!V$3)-MAX(DATEVALUE($D739),Base!V$2)+1&gt;=0,MIN(DATEVALUE($E739),Base!V$3)-MAX(DATEVALUE($D739),Base!V$2)+1,0),"")</f>
        <v/>
      </c>
      <c r="Y739" t="str">
        <f t="shared" si="168"/>
        <v/>
      </c>
      <c r="Z739" t="str">
        <f t="shared" si="169"/>
        <v/>
      </c>
      <c r="AA739" t="str">
        <f t="shared" si="170"/>
        <v/>
      </c>
      <c r="AB739" t="str">
        <f t="shared" si="171"/>
        <v/>
      </c>
      <c r="AC739" t="str">
        <f t="shared" si="172"/>
        <v/>
      </c>
      <c r="AD739" t="str">
        <f t="shared" si="173"/>
        <v/>
      </c>
      <c r="AE739" t="str">
        <f t="shared" si="174"/>
        <v/>
      </c>
      <c r="AF739" t="str">
        <f t="shared" si="175"/>
        <v/>
      </c>
      <c r="AG739" t="str">
        <f t="shared" si="176"/>
        <v/>
      </c>
      <c r="AH739" t="str">
        <f t="shared" si="177"/>
        <v/>
      </c>
      <c r="AI739" t="str">
        <f t="shared" si="178"/>
        <v/>
      </c>
      <c r="AJ739" t="str">
        <f t="shared" si="179"/>
        <v/>
      </c>
    </row>
    <row r="740" spans="1:36" x14ac:dyDescent="0.25">
      <c r="A740" s="3"/>
      <c r="B740" s="3"/>
      <c r="C740" s="4"/>
      <c r="D740" s="20"/>
      <c r="E740" s="20"/>
      <c r="F740" s="4"/>
      <c r="G740" s="4"/>
      <c r="H740" s="2"/>
      <c r="J740" s="4" t="str">
        <f t="shared" si="165"/>
        <v/>
      </c>
      <c r="K740" s="4" t="str">
        <f t="shared" si="166"/>
        <v/>
      </c>
      <c r="L740" s="31" t="str">
        <f t="shared" si="167"/>
        <v/>
      </c>
      <c r="M740" s="12" t="str">
        <f>IF(AND(($D740)&lt;&gt;"",($E740)&lt;&gt;""),IF(MIN(DATEVALUE($E740),Base!K$3)-MAX(DATEVALUE($D740),Base!K$2)+1&gt;=0,MIN(DATEVALUE($E740),Base!K$3)-MAX(DATEVALUE($D740),Base!K$2)+1,0),"")</f>
        <v/>
      </c>
      <c r="N740" s="12" t="str">
        <f>IF(AND(($D740)&lt;&gt;"",($E740)&lt;&gt;""),IF(MIN(DATEVALUE($E740),Base!L$3)-MAX(DATEVALUE($D740),Base!L$2)+1&gt;=0,MIN(DATEVALUE($E740),Base!L$3)-MAX(DATEVALUE($D740),Base!L$2)+1,0),"")</f>
        <v/>
      </c>
      <c r="O740" s="12" t="str">
        <f>IF(AND(($D740)&lt;&gt;"",($E740)&lt;&gt;""),IF(MIN(DATEVALUE($E740),Base!M$3)-MAX(DATEVALUE($D740),Base!M$2)+1&gt;=0,MIN(DATEVALUE($E740),Base!M$3)-MAX(DATEVALUE($D740),Base!M$2)+1,0),"")</f>
        <v/>
      </c>
      <c r="P740" s="12" t="str">
        <f>IF(AND(($D740)&lt;&gt;"",($E740)&lt;&gt;""),IF(MIN(DATEVALUE($E740),Base!N$3)-MAX(DATEVALUE($D740),Base!N$2)+1&gt;=0,MIN(DATEVALUE($E740),Base!N$3)-MAX(DATEVALUE($D740),Base!N$2)+1,0),"")</f>
        <v/>
      </c>
      <c r="Q740" s="12" t="str">
        <f>IF(AND(($D740)&lt;&gt;"",($E740)&lt;&gt;""),IF(MIN(DATEVALUE($E740),Base!O$3)-MAX(DATEVALUE($D740),Base!O$2)+1&gt;=0,MIN(DATEVALUE($E740),Base!O$3)-MAX(DATEVALUE($D740),Base!O$2)+1,0),"")</f>
        <v/>
      </c>
      <c r="R740" s="12" t="str">
        <f>IF(AND(($D740)&lt;&gt;"",($E740)&lt;&gt;""),IF(MIN(DATEVALUE($E740),Base!P$3)-MAX(DATEVALUE($D740),Base!P$2)+1&gt;=0,MIN(DATEVALUE($E740),Base!P$3)-MAX(DATEVALUE($D740),Base!P$2)+1,0),"")</f>
        <v/>
      </c>
      <c r="S740" s="12" t="str">
        <f>IF(AND(($D740)&lt;&gt;"",($E740)&lt;&gt;""),IF(MIN(DATEVALUE($E740),Base!Q$3)-MAX(DATEVALUE($D740),Base!Q$2)+1&gt;=0,MIN(DATEVALUE($E740),Base!Q$3)-MAX(DATEVALUE($D740),Base!Q$2)+1,0),"")</f>
        <v/>
      </c>
      <c r="T740" s="12" t="str">
        <f>IF(AND(($D740)&lt;&gt;"",($E740)&lt;&gt;""),IF(MIN(DATEVALUE($E740),Base!R$3)-MAX(DATEVALUE($D740),Base!R$2)+1&gt;=0,MIN(DATEVALUE($E740),Base!R$3)-MAX(DATEVALUE($D740),Base!R$2)+1,0),"")</f>
        <v/>
      </c>
      <c r="U740" s="12" t="str">
        <f>IF(AND(($D740)&lt;&gt;"",($E740)&lt;&gt;""),IF(MIN(DATEVALUE($E740),Base!S$3)-MAX(DATEVALUE($D740),Base!S$2)+1&gt;=0,MIN(DATEVALUE($E740),Base!S$3)-MAX(DATEVALUE($D740),Base!S$2)+1,0),"")</f>
        <v/>
      </c>
      <c r="V740" s="12" t="str">
        <f>IF(AND(($D740)&lt;&gt;"",($E740)&lt;&gt;""),IF(MIN(DATEVALUE($E740),Base!T$3)-MAX(DATEVALUE($D740),Base!T$2)+1&gt;=0,MIN(DATEVALUE($E740),Base!T$3)-MAX(DATEVALUE($D740),Base!T$2)+1,0),"")</f>
        <v/>
      </c>
      <c r="W740" s="12" t="str">
        <f>IF(AND(($D740)&lt;&gt;"",($E740)&lt;&gt;""),IF(MIN(DATEVALUE($E740),Base!U$3)-MAX(DATEVALUE($D740),Base!U$2)+1&gt;=0,MIN(DATEVALUE($E740),Base!U$3)-MAX(DATEVALUE($D740),Base!U$2)+1,0),"")</f>
        <v/>
      </c>
      <c r="X740" s="12" t="str">
        <f>IF(AND(($D740)&lt;&gt;"",($E740)&lt;&gt;""),IF(MIN(DATEVALUE($E740),Base!V$3)-MAX(DATEVALUE($D740),Base!V$2)+1&gt;=0,MIN(DATEVALUE($E740),Base!V$3)-MAX(DATEVALUE($D740),Base!V$2)+1,0),"")</f>
        <v/>
      </c>
      <c r="Y740" t="str">
        <f t="shared" si="168"/>
        <v/>
      </c>
      <c r="Z740" t="str">
        <f t="shared" si="169"/>
        <v/>
      </c>
      <c r="AA740" t="str">
        <f t="shared" si="170"/>
        <v/>
      </c>
      <c r="AB740" t="str">
        <f t="shared" si="171"/>
        <v/>
      </c>
      <c r="AC740" t="str">
        <f t="shared" si="172"/>
        <v/>
      </c>
      <c r="AD740" t="str">
        <f t="shared" si="173"/>
        <v/>
      </c>
      <c r="AE740" t="str">
        <f t="shared" si="174"/>
        <v/>
      </c>
      <c r="AF740" t="str">
        <f t="shared" si="175"/>
        <v/>
      </c>
      <c r="AG740" t="str">
        <f t="shared" si="176"/>
        <v/>
      </c>
      <c r="AH740" t="str">
        <f t="shared" si="177"/>
        <v/>
      </c>
      <c r="AI740" t="str">
        <f t="shared" si="178"/>
        <v/>
      </c>
      <c r="AJ740" t="str">
        <f t="shared" si="179"/>
        <v/>
      </c>
    </row>
    <row r="741" spans="1:36" x14ac:dyDescent="0.25">
      <c r="A741" s="3"/>
      <c r="B741" s="3"/>
      <c r="C741" s="4"/>
      <c r="D741" s="20"/>
      <c r="E741" s="20"/>
      <c r="F741" s="4"/>
      <c r="G741" s="4"/>
      <c r="H741" s="2"/>
      <c r="J741" s="4" t="str">
        <f t="shared" si="165"/>
        <v/>
      </c>
      <c r="K741" s="4" t="str">
        <f t="shared" si="166"/>
        <v/>
      </c>
      <c r="L741" s="31" t="str">
        <f t="shared" si="167"/>
        <v/>
      </c>
      <c r="M741" s="12" t="str">
        <f>IF(AND(($D741)&lt;&gt;"",($E741)&lt;&gt;""),IF(MIN(DATEVALUE($E741),Base!K$3)-MAX(DATEVALUE($D741),Base!K$2)+1&gt;=0,MIN(DATEVALUE($E741),Base!K$3)-MAX(DATEVALUE($D741),Base!K$2)+1,0),"")</f>
        <v/>
      </c>
      <c r="N741" s="12" t="str">
        <f>IF(AND(($D741)&lt;&gt;"",($E741)&lt;&gt;""),IF(MIN(DATEVALUE($E741),Base!L$3)-MAX(DATEVALUE($D741),Base!L$2)+1&gt;=0,MIN(DATEVALUE($E741),Base!L$3)-MAX(DATEVALUE($D741),Base!L$2)+1,0),"")</f>
        <v/>
      </c>
      <c r="O741" s="12" t="str">
        <f>IF(AND(($D741)&lt;&gt;"",($E741)&lt;&gt;""),IF(MIN(DATEVALUE($E741),Base!M$3)-MAX(DATEVALUE($D741),Base!M$2)+1&gt;=0,MIN(DATEVALUE($E741),Base!M$3)-MAX(DATEVALUE($D741),Base!M$2)+1,0),"")</f>
        <v/>
      </c>
      <c r="P741" s="12" t="str">
        <f>IF(AND(($D741)&lt;&gt;"",($E741)&lt;&gt;""),IF(MIN(DATEVALUE($E741),Base!N$3)-MAX(DATEVALUE($D741),Base!N$2)+1&gt;=0,MIN(DATEVALUE($E741),Base!N$3)-MAX(DATEVALUE($D741),Base!N$2)+1,0),"")</f>
        <v/>
      </c>
      <c r="Q741" s="12" t="str">
        <f>IF(AND(($D741)&lt;&gt;"",($E741)&lt;&gt;""),IF(MIN(DATEVALUE($E741),Base!O$3)-MAX(DATEVALUE($D741),Base!O$2)+1&gt;=0,MIN(DATEVALUE($E741),Base!O$3)-MAX(DATEVALUE($D741),Base!O$2)+1,0),"")</f>
        <v/>
      </c>
      <c r="R741" s="12" t="str">
        <f>IF(AND(($D741)&lt;&gt;"",($E741)&lt;&gt;""),IF(MIN(DATEVALUE($E741),Base!P$3)-MAX(DATEVALUE($D741),Base!P$2)+1&gt;=0,MIN(DATEVALUE($E741),Base!P$3)-MAX(DATEVALUE($D741),Base!P$2)+1,0),"")</f>
        <v/>
      </c>
      <c r="S741" s="12" t="str">
        <f>IF(AND(($D741)&lt;&gt;"",($E741)&lt;&gt;""),IF(MIN(DATEVALUE($E741),Base!Q$3)-MAX(DATEVALUE($D741),Base!Q$2)+1&gt;=0,MIN(DATEVALUE($E741),Base!Q$3)-MAX(DATEVALUE($D741),Base!Q$2)+1,0),"")</f>
        <v/>
      </c>
      <c r="T741" s="12" t="str">
        <f>IF(AND(($D741)&lt;&gt;"",($E741)&lt;&gt;""),IF(MIN(DATEVALUE($E741),Base!R$3)-MAX(DATEVALUE($D741),Base!R$2)+1&gt;=0,MIN(DATEVALUE($E741),Base!R$3)-MAX(DATEVALUE($D741),Base!R$2)+1,0),"")</f>
        <v/>
      </c>
      <c r="U741" s="12" t="str">
        <f>IF(AND(($D741)&lt;&gt;"",($E741)&lt;&gt;""),IF(MIN(DATEVALUE($E741),Base!S$3)-MAX(DATEVALUE($D741),Base!S$2)+1&gt;=0,MIN(DATEVALUE($E741),Base!S$3)-MAX(DATEVALUE($D741),Base!S$2)+1,0),"")</f>
        <v/>
      </c>
      <c r="V741" s="12" t="str">
        <f>IF(AND(($D741)&lt;&gt;"",($E741)&lt;&gt;""),IF(MIN(DATEVALUE($E741),Base!T$3)-MAX(DATEVALUE($D741),Base!T$2)+1&gt;=0,MIN(DATEVALUE($E741),Base!T$3)-MAX(DATEVALUE($D741),Base!T$2)+1,0),"")</f>
        <v/>
      </c>
      <c r="W741" s="12" t="str">
        <f>IF(AND(($D741)&lt;&gt;"",($E741)&lt;&gt;""),IF(MIN(DATEVALUE($E741),Base!U$3)-MAX(DATEVALUE($D741),Base!U$2)+1&gt;=0,MIN(DATEVALUE($E741),Base!U$3)-MAX(DATEVALUE($D741),Base!U$2)+1,0),"")</f>
        <v/>
      </c>
      <c r="X741" s="12" t="str">
        <f>IF(AND(($D741)&lt;&gt;"",($E741)&lt;&gt;""),IF(MIN(DATEVALUE($E741),Base!V$3)-MAX(DATEVALUE($D741),Base!V$2)+1&gt;=0,MIN(DATEVALUE($E741),Base!V$3)-MAX(DATEVALUE($D741),Base!V$2)+1,0),"")</f>
        <v/>
      </c>
      <c r="Y741" t="str">
        <f t="shared" si="168"/>
        <v/>
      </c>
      <c r="Z741" t="str">
        <f t="shared" si="169"/>
        <v/>
      </c>
      <c r="AA741" t="str">
        <f t="shared" si="170"/>
        <v/>
      </c>
      <c r="AB741" t="str">
        <f t="shared" si="171"/>
        <v/>
      </c>
      <c r="AC741" t="str">
        <f t="shared" si="172"/>
        <v/>
      </c>
      <c r="AD741" t="str">
        <f t="shared" si="173"/>
        <v/>
      </c>
      <c r="AE741" t="str">
        <f t="shared" si="174"/>
        <v/>
      </c>
      <c r="AF741" t="str">
        <f t="shared" si="175"/>
        <v/>
      </c>
      <c r="AG741" t="str">
        <f t="shared" si="176"/>
        <v/>
      </c>
      <c r="AH741" t="str">
        <f t="shared" si="177"/>
        <v/>
      </c>
      <c r="AI741" t="str">
        <f t="shared" si="178"/>
        <v/>
      </c>
      <c r="AJ741" t="str">
        <f t="shared" si="179"/>
        <v/>
      </c>
    </row>
    <row r="742" spans="1:36" x14ac:dyDescent="0.25">
      <c r="A742" s="3"/>
      <c r="B742" s="3"/>
      <c r="C742" s="4"/>
      <c r="D742" s="20"/>
      <c r="E742" s="20"/>
      <c r="F742" s="4"/>
      <c r="G742" s="4"/>
      <c r="H742" s="2"/>
      <c r="J742" s="4" t="str">
        <f t="shared" si="165"/>
        <v/>
      </c>
      <c r="K742" s="4" t="str">
        <f t="shared" si="166"/>
        <v/>
      </c>
      <c r="L742" s="31" t="str">
        <f t="shared" si="167"/>
        <v/>
      </c>
      <c r="M742" s="12" t="str">
        <f>IF(AND(($D742)&lt;&gt;"",($E742)&lt;&gt;""),IF(MIN(DATEVALUE($E742),Base!K$3)-MAX(DATEVALUE($D742),Base!K$2)+1&gt;=0,MIN(DATEVALUE($E742),Base!K$3)-MAX(DATEVALUE($D742),Base!K$2)+1,0),"")</f>
        <v/>
      </c>
      <c r="N742" s="12" t="str">
        <f>IF(AND(($D742)&lt;&gt;"",($E742)&lt;&gt;""),IF(MIN(DATEVALUE($E742),Base!L$3)-MAX(DATEVALUE($D742),Base!L$2)+1&gt;=0,MIN(DATEVALUE($E742),Base!L$3)-MAX(DATEVALUE($D742),Base!L$2)+1,0),"")</f>
        <v/>
      </c>
      <c r="O742" s="12" t="str">
        <f>IF(AND(($D742)&lt;&gt;"",($E742)&lt;&gt;""),IF(MIN(DATEVALUE($E742),Base!M$3)-MAX(DATEVALUE($D742),Base!M$2)+1&gt;=0,MIN(DATEVALUE($E742),Base!M$3)-MAX(DATEVALUE($D742),Base!M$2)+1,0),"")</f>
        <v/>
      </c>
      <c r="P742" s="12" t="str">
        <f>IF(AND(($D742)&lt;&gt;"",($E742)&lt;&gt;""),IF(MIN(DATEVALUE($E742),Base!N$3)-MAX(DATEVALUE($D742),Base!N$2)+1&gt;=0,MIN(DATEVALUE($E742),Base!N$3)-MAX(DATEVALUE($D742),Base!N$2)+1,0),"")</f>
        <v/>
      </c>
      <c r="Q742" s="12" t="str">
        <f>IF(AND(($D742)&lt;&gt;"",($E742)&lt;&gt;""),IF(MIN(DATEVALUE($E742),Base!O$3)-MAX(DATEVALUE($D742),Base!O$2)+1&gt;=0,MIN(DATEVALUE($E742),Base!O$3)-MAX(DATEVALUE($D742),Base!O$2)+1,0),"")</f>
        <v/>
      </c>
      <c r="R742" s="12" t="str">
        <f>IF(AND(($D742)&lt;&gt;"",($E742)&lt;&gt;""),IF(MIN(DATEVALUE($E742),Base!P$3)-MAX(DATEVALUE($D742),Base!P$2)+1&gt;=0,MIN(DATEVALUE($E742),Base!P$3)-MAX(DATEVALUE($D742),Base!P$2)+1,0),"")</f>
        <v/>
      </c>
      <c r="S742" s="12" t="str">
        <f>IF(AND(($D742)&lt;&gt;"",($E742)&lt;&gt;""),IF(MIN(DATEVALUE($E742),Base!Q$3)-MAX(DATEVALUE($D742),Base!Q$2)+1&gt;=0,MIN(DATEVALUE($E742),Base!Q$3)-MAX(DATEVALUE($D742),Base!Q$2)+1,0),"")</f>
        <v/>
      </c>
      <c r="T742" s="12" t="str">
        <f>IF(AND(($D742)&lt;&gt;"",($E742)&lt;&gt;""),IF(MIN(DATEVALUE($E742),Base!R$3)-MAX(DATEVALUE($D742),Base!R$2)+1&gt;=0,MIN(DATEVALUE($E742),Base!R$3)-MAX(DATEVALUE($D742),Base!R$2)+1,0),"")</f>
        <v/>
      </c>
      <c r="U742" s="12" t="str">
        <f>IF(AND(($D742)&lt;&gt;"",($E742)&lt;&gt;""),IF(MIN(DATEVALUE($E742),Base!S$3)-MAX(DATEVALUE($D742),Base!S$2)+1&gt;=0,MIN(DATEVALUE($E742),Base!S$3)-MAX(DATEVALUE($D742),Base!S$2)+1,0),"")</f>
        <v/>
      </c>
      <c r="V742" s="12" t="str">
        <f>IF(AND(($D742)&lt;&gt;"",($E742)&lt;&gt;""),IF(MIN(DATEVALUE($E742),Base!T$3)-MAX(DATEVALUE($D742),Base!T$2)+1&gt;=0,MIN(DATEVALUE($E742),Base!T$3)-MAX(DATEVALUE($D742),Base!T$2)+1,0),"")</f>
        <v/>
      </c>
      <c r="W742" s="12" t="str">
        <f>IF(AND(($D742)&lt;&gt;"",($E742)&lt;&gt;""),IF(MIN(DATEVALUE($E742),Base!U$3)-MAX(DATEVALUE($D742),Base!U$2)+1&gt;=0,MIN(DATEVALUE($E742),Base!U$3)-MAX(DATEVALUE($D742),Base!U$2)+1,0),"")</f>
        <v/>
      </c>
      <c r="X742" s="12" t="str">
        <f>IF(AND(($D742)&lt;&gt;"",($E742)&lt;&gt;""),IF(MIN(DATEVALUE($E742),Base!V$3)-MAX(DATEVALUE($D742),Base!V$2)+1&gt;=0,MIN(DATEVALUE($E742),Base!V$3)-MAX(DATEVALUE($D742),Base!V$2)+1,0),"")</f>
        <v/>
      </c>
      <c r="Y742" t="str">
        <f t="shared" si="168"/>
        <v/>
      </c>
      <c r="Z742" t="str">
        <f t="shared" si="169"/>
        <v/>
      </c>
      <c r="AA742" t="str">
        <f t="shared" si="170"/>
        <v/>
      </c>
      <c r="AB742" t="str">
        <f t="shared" si="171"/>
        <v/>
      </c>
      <c r="AC742" t="str">
        <f t="shared" si="172"/>
        <v/>
      </c>
      <c r="AD742" t="str">
        <f t="shared" si="173"/>
        <v/>
      </c>
      <c r="AE742" t="str">
        <f t="shared" si="174"/>
        <v/>
      </c>
      <c r="AF742" t="str">
        <f t="shared" si="175"/>
        <v/>
      </c>
      <c r="AG742" t="str">
        <f t="shared" si="176"/>
        <v/>
      </c>
      <c r="AH742" t="str">
        <f t="shared" si="177"/>
        <v/>
      </c>
      <c r="AI742" t="str">
        <f t="shared" si="178"/>
        <v/>
      </c>
      <c r="AJ742" t="str">
        <f t="shared" si="179"/>
        <v/>
      </c>
    </row>
    <row r="743" spans="1:36" x14ac:dyDescent="0.25">
      <c r="A743" s="3"/>
      <c r="B743" s="3"/>
      <c r="C743" s="4"/>
      <c r="D743" s="20"/>
      <c r="E743" s="20"/>
      <c r="F743" s="4"/>
      <c r="G743" s="4"/>
      <c r="H743" s="2"/>
      <c r="J743" s="4" t="str">
        <f t="shared" si="165"/>
        <v/>
      </c>
      <c r="K743" s="4" t="str">
        <f t="shared" si="166"/>
        <v/>
      </c>
      <c r="L743" s="31" t="str">
        <f t="shared" si="167"/>
        <v/>
      </c>
      <c r="M743" s="12" t="str">
        <f>IF(AND(($D743)&lt;&gt;"",($E743)&lt;&gt;""),IF(MIN(DATEVALUE($E743),Base!K$3)-MAX(DATEVALUE($D743),Base!K$2)+1&gt;=0,MIN(DATEVALUE($E743),Base!K$3)-MAX(DATEVALUE($D743),Base!K$2)+1,0),"")</f>
        <v/>
      </c>
      <c r="N743" s="12" t="str">
        <f>IF(AND(($D743)&lt;&gt;"",($E743)&lt;&gt;""),IF(MIN(DATEVALUE($E743),Base!L$3)-MAX(DATEVALUE($D743),Base!L$2)+1&gt;=0,MIN(DATEVALUE($E743),Base!L$3)-MAX(DATEVALUE($D743),Base!L$2)+1,0),"")</f>
        <v/>
      </c>
      <c r="O743" s="12" t="str">
        <f>IF(AND(($D743)&lt;&gt;"",($E743)&lt;&gt;""),IF(MIN(DATEVALUE($E743),Base!M$3)-MAX(DATEVALUE($D743),Base!M$2)+1&gt;=0,MIN(DATEVALUE($E743),Base!M$3)-MAX(DATEVALUE($D743),Base!M$2)+1,0),"")</f>
        <v/>
      </c>
      <c r="P743" s="12" t="str">
        <f>IF(AND(($D743)&lt;&gt;"",($E743)&lt;&gt;""),IF(MIN(DATEVALUE($E743),Base!N$3)-MAX(DATEVALUE($D743),Base!N$2)+1&gt;=0,MIN(DATEVALUE($E743),Base!N$3)-MAX(DATEVALUE($D743),Base!N$2)+1,0),"")</f>
        <v/>
      </c>
      <c r="Q743" s="12" t="str">
        <f>IF(AND(($D743)&lt;&gt;"",($E743)&lt;&gt;""),IF(MIN(DATEVALUE($E743),Base!O$3)-MAX(DATEVALUE($D743),Base!O$2)+1&gt;=0,MIN(DATEVALUE($E743),Base!O$3)-MAX(DATEVALUE($D743),Base!O$2)+1,0),"")</f>
        <v/>
      </c>
      <c r="R743" s="12" t="str">
        <f>IF(AND(($D743)&lt;&gt;"",($E743)&lt;&gt;""),IF(MIN(DATEVALUE($E743),Base!P$3)-MAX(DATEVALUE($D743),Base!P$2)+1&gt;=0,MIN(DATEVALUE($E743),Base!P$3)-MAX(DATEVALUE($D743),Base!P$2)+1,0),"")</f>
        <v/>
      </c>
      <c r="S743" s="12" t="str">
        <f>IF(AND(($D743)&lt;&gt;"",($E743)&lt;&gt;""),IF(MIN(DATEVALUE($E743),Base!Q$3)-MAX(DATEVALUE($D743),Base!Q$2)+1&gt;=0,MIN(DATEVALUE($E743),Base!Q$3)-MAX(DATEVALUE($D743),Base!Q$2)+1,0),"")</f>
        <v/>
      </c>
      <c r="T743" s="12" t="str">
        <f>IF(AND(($D743)&lt;&gt;"",($E743)&lt;&gt;""),IF(MIN(DATEVALUE($E743),Base!R$3)-MAX(DATEVALUE($D743),Base!R$2)+1&gt;=0,MIN(DATEVALUE($E743),Base!R$3)-MAX(DATEVALUE($D743),Base!R$2)+1,0),"")</f>
        <v/>
      </c>
      <c r="U743" s="12" t="str">
        <f>IF(AND(($D743)&lt;&gt;"",($E743)&lt;&gt;""),IF(MIN(DATEVALUE($E743),Base!S$3)-MAX(DATEVALUE($D743),Base!S$2)+1&gt;=0,MIN(DATEVALUE($E743),Base!S$3)-MAX(DATEVALUE($D743),Base!S$2)+1,0),"")</f>
        <v/>
      </c>
      <c r="V743" s="12" t="str">
        <f>IF(AND(($D743)&lt;&gt;"",($E743)&lt;&gt;""),IF(MIN(DATEVALUE($E743),Base!T$3)-MAX(DATEVALUE($D743),Base!T$2)+1&gt;=0,MIN(DATEVALUE($E743),Base!T$3)-MAX(DATEVALUE($D743),Base!T$2)+1,0),"")</f>
        <v/>
      </c>
      <c r="W743" s="12" t="str">
        <f>IF(AND(($D743)&lt;&gt;"",($E743)&lt;&gt;""),IF(MIN(DATEVALUE($E743),Base!U$3)-MAX(DATEVALUE($D743),Base!U$2)+1&gt;=0,MIN(DATEVALUE($E743),Base!U$3)-MAX(DATEVALUE($D743),Base!U$2)+1,0),"")</f>
        <v/>
      </c>
      <c r="X743" s="12" t="str">
        <f>IF(AND(($D743)&lt;&gt;"",($E743)&lt;&gt;""),IF(MIN(DATEVALUE($E743),Base!V$3)-MAX(DATEVALUE($D743),Base!V$2)+1&gt;=0,MIN(DATEVALUE($E743),Base!V$3)-MAX(DATEVALUE($D743),Base!V$2)+1,0),"")</f>
        <v/>
      </c>
      <c r="Y743" t="str">
        <f t="shared" si="168"/>
        <v/>
      </c>
      <c r="Z743" t="str">
        <f t="shared" si="169"/>
        <v/>
      </c>
      <c r="AA743" t="str">
        <f t="shared" si="170"/>
        <v/>
      </c>
      <c r="AB743" t="str">
        <f t="shared" si="171"/>
        <v/>
      </c>
      <c r="AC743" t="str">
        <f t="shared" si="172"/>
        <v/>
      </c>
      <c r="AD743" t="str">
        <f t="shared" si="173"/>
        <v/>
      </c>
      <c r="AE743" t="str">
        <f t="shared" si="174"/>
        <v/>
      </c>
      <c r="AF743" t="str">
        <f t="shared" si="175"/>
        <v/>
      </c>
      <c r="AG743" t="str">
        <f t="shared" si="176"/>
        <v/>
      </c>
      <c r="AH743" t="str">
        <f t="shared" si="177"/>
        <v/>
      </c>
      <c r="AI743" t="str">
        <f t="shared" si="178"/>
        <v/>
      </c>
      <c r="AJ743" t="str">
        <f t="shared" si="179"/>
        <v/>
      </c>
    </row>
    <row r="744" spans="1:36" x14ac:dyDescent="0.25">
      <c r="A744" s="3"/>
      <c r="B744" s="3"/>
      <c r="C744" s="4"/>
      <c r="D744" s="20"/>
      <c r="E744" s="20"/>
      <c r="F744" s="4"/>
      <c r="G744" s="4"/>
      <c r="H744" s="2"/>
      <c r="J744" s="4" t="str">
        <f t="shared" si="165"/>
        <v/>
      </c>
      <c r="K744" s="4" t="str">
        <f t="shared" si="166"/>
        <v/>
      </c>
      <c r="L744" s="31" t="str">
        <f t="shared" si="167"/>
        <v/>
      </c>
      <c r="M744" s="12" t="str">
        <f>IF(AND(($D744)&lt;&gt;"",($E744)&lt;&gt;""),IF(MIN(DATEVALUE($E744),Base!K$3)-MAX(DATEVALUE($D744),Base!K$2)+1&gt;=0,MIN(DATEVALUE($E744),Base!K$3)-MAX(DATEVALUE($D744),Base!K$2)+1,0),"")</f>
        <v/>
      </c>
      <c r="N744" s="12" t="str">
        <f>IF(AND(($D744)&lt;&gt;"",($E744)&lt;&gt;""),IF(MIN(DATEVALUE($E744),Base!L$3)-MAX(DATEVALUE($D744),Base!L$2)+1&gt;=0,MIN(DATEVALUE($E744),Base!L$3)-MAX(DATEVALUE($D744),Base!L$2)+1,0),"")</f>
        <v/>
      </c>
      <c r="O744" s="12" t="str">
        <f>IF(AND(($D744)&lt;&gt;"",($E744)&lt;&gt;""),IF(MIN(DATEVALUE($E744),Base!M$3)-MAX(DATEVALUE($D744),Base!M$2)+1&gt;=0,MIN(DATEVALUE($E744),Base!M$3)-MAX(DATEVALUE($D744),Base!M$2)+1,0),"")</f>
        <v/>
      </c>
      <c r="P744" s="12" t="str">
        <f>IF(AND(($D744)&lt;&gt;"",($E744)&lt;&gt;""),IF(MIN(DATEVALUE($E744),Base!N$3)-MAX(DATEVALUE($D744),Base!N$2)+1&gt;=0,MIN(DATEVALUE($E744),Base!N$3)-MAX(DATEVALUE($D744),Base!N$2)+1,0),"")</f>
        <v/>
      </c>
      <c r="Q744" s="12" t="str">
        <f>IF(AND(($D744)&lt;&gt;"",($E744)&lt;&gt;""),IF(MIN(DATEVALUE($E744),Base!O$3)-MAX(DATEVALUE($D744),Base!O$2)+1&gt;=0,MIN(DATEVALUE($E744),Base!O$3)-MAX(DATEVALUE($D744),Base!O$2)+1,0),"")</f>
        <v/>
      </c>
      <c r="R744" s="12" t="str">
        <f>IF(AND(($D744)&lt;&gt;"",($E744)&lt;&gt;""),IF(MIN(DATEVALUE($E744),Base!P$3)-MAX(DATEVALUE($D744),Base!P$2)+1&gt;=0,MIN(DATEVALUE($E744),Base!P$3)-MAX(DATEVALUE($D744),Base!P$2)+1,0),"")</f>
        <v/>
      </c>
      <c r="S744" s="12" t="str">
        <f>IF(AND(($D744)&lt;&gt;"",($E744)&lt;&gt;""),IF(MIN(DATEVALUE($E744),Base!Q$3)-MAX(DATEVALUE($D744),Base!Q$2)+1&gt;=0,MIN(DATEVALUE($E744),Base!Q$3)-MAX(DATEVALUE($D744),Base!Q$2)+1,0),"")</f>
        <v/>
      </c>
      <c r="T744" s="12" t="str">
        <f>IF(AND(($D744)&lt;&gt;"",($E744)&lt;&gt;""),IF(MIN(DATEVALUE($E744),Base!R$3)-MAX(DATEVALUE($D744),Base!R$2)+1&gt;=0,MIN(DATEVALUE($E744),Base!R$3)-MAX(DATEVALUE($D744),Base!R$2)+1,0),"")</f>
        <v/>
      </c>
      <c r="U744" s="12" t="str">
        <f>IF(AND(($D744)&lt;&gt;"",($E744)&lt;&gt;""),IF(MIN(DATEVALUE($E744),Base!S$3)-MAX(DATEVALUE($D744),Base!S$2)+1&gt;=0,MIN(DATEVALUE($E744),Base!S$3)-MAX(DATEVALUE($D744),Base!S$2)+1,0),"")</f>
        <v/>
      </c>
      <c r="V744" s="12" t="str">
        <f>IF(AND(($D744)&lt;&gt;"",($E744)&lt;&gt;""),IF(MIN(DATEVALUE($E744),Base!T$3)-MAX(DATEVALUE($D744),Base!T$2)+1&gt;=0,MIN(DATEVALUE($E744),Base!T$3)-MAX(DATEVALUE($D744),Base!T$2)+1,0),"")</f>
        <v/>
      </c>
      <c r="W744" s="12" t="str">
        <f>IF(AND(($D744)&lt;&gt;"",($E744)&lt;&gt;""),IF(MIN(DATEVALUE($E744),Base!U$3)-MAX(DATEVALUE($D744),Base!U$2)+1&gt;=0,MIN(DATEVALUE($E744),Base!U$3)-MAX(DATEVALUE($D744),Base!U$2)+1,0),"")</f>
        <v/>
      </c>
      <c r="X744" s="12" t="str">
        <f>IF(AND(($D744)&lt;&gt;"",($E744)&lt;&gt;""),IF(MIN(DATEVALUE($E744),Base!V$3)-MAX(DATEVALUE($D744),Base!V$2)+1&gt;=0,MIN(DATEVALUE($E744),Base!V$3)-MAX(DATEVALUE($D744),Base!V$2)+1,0),"")</f>
        <v/>
      </c>
      <c r="Y744" t="str">
        <f t="shared" si="168"/>
        <v/>
      </c>
      <c r="Z744" t="str">
        <f t="shared" si="169"/>
        <v/>
      </c>
      <c r="AA744" t="str">
        <f t="shared" si="170"/>
        <v/>
      </c>
      <c r="AB744" t="str">
        <f t="shared" si="171"/>
        <v/>
      </c>
      <c r="AC744" t="str">
        <f t="shared" si="172"/>
        <v/>
      </c>
      <c r="AD744" t="str">
        <f t="shared" si="173"/>
        <v/>
      </c>
      <c r="AE744" t="str">
        <f t="shared" si="174"/>
        <v/>
      </c>
      <c r="AF744" t="str">
        <f t="shared" si="175"/>
        <v/>
      </c>
      <c r="AG744" t="str">
        <f t="shared" si="176"/>
        <v/>
      </c>
      <c r="AH744" t="str">
        <f t="shared" si="177"/>
        <v/>
      </c>
      <c r="AI744" t="str">
        <f t="shared" si="178"/>
        <v/>
      </c>
      <c r="AJ744" t="str">
        <f t="shared" si="179"/>
        <v/>
      </c>
    </row>
    <row r="745" spans="1:36" x14ac:dyDescent="0.25">
      <c r="A745" s="3"/>
      <c r="B745" s="3"/>
      <c r="C745" s="4"/>
      <c r="D745" s="20"/>
      <c r="E745" s="20"/>
      <c r="F745" s="4"/>
      <c r="G745" s="4"/>
      <c r="H745" s="2"/>
      <c r="J745" s="4" t="str">
        <f t="shared" si="165"/>
        <v/>
      </c>
      <c r="K745" s="4" t="str">
        <f t="shared" si="166"/>
        <v/>
      </c>
      <c r="L745" s="31" t="str">
        <f t="shared" si="167"/>
        <v/>
      </c>
      <c r="M745" s="12" t="str">
        <f>IF(AND(($D745)&lt;&gt;"",($E745)&lt;&gt;""),IF(MIN(DATEVALUE($E745),Base!K$3)-MAX(DATEVALUE($D745),Base!K$2)+1&gt;=0,MIN(DATEVALUE($E745),Base!K$3)-MAX(DATEVALUE($D745),Base!K$2)+1,0),"")</f>
        <v/>
      </c>
      <c r="N745" s="12" t="str">
        <f>IF(AND(($D745)&lt;&gt;"",($E745)&lt;&gt;""),IF(MIN(DATEVALUE($E745),Base!L$3)-MAX(DATEVALUE($D745),Base!L$2)+1&gt;=0,MIN(DATEVALUE($E745),Base!L$3)-MAX(DATEVALUE($D745),Base!L$2)+1,0),"")</f>
        <v/>
      </c>
      <c r="O745" s="12" t="str">
        <f>IF(AND(($D745)&lt;&gt;"",($E745)&lt;&gt;""),IF(MIN(DATEVALUE($E745),Base!M$3)-MAX(DATEVALUE($D745),Base!M$2)+1&gt;=0,MIN(DATEVALUE($E745),Base!M$3)-MAX(DATEVALUE($D745),Base!M$2)+1,0),"")</f>
        <v/>
      </c>
      <c r="P745" s="12" t="str">
        <f>IF(AND(($D745)&lt;&gt;"",($E745)&lt;&gt;""),IF(MIN(DATEVALUE($E745),Base!N$3)-MAX(DATEVALUE($D745),Base!N$2)+1&gt;=0,MIN(DATEVALUE($E745),Base!N$3)-MAX(DATEVALUE($D745),Base!N$2)+1,0),"")</f>
        <v/>
      </c>
      <c r="Q745" s="12" t="str">
        <f>IF(AND(($D745)&lt;&gt;"",($E745)&lt;&gt;""),IF(MIN(DATEVALUE($E745),Base!O$3)-MAX(DATEVALUE($D745),Base!O$2)+1&gt;=0,MIN(DATEVALUE($E745),Base!O$3)-MAX(DATEVALUE($D745),Base!O$2)+1,0),"")</f>
        <v/>
      </c>
      <c r="R745" s="12" t="str">
        <f>IF(AND(($D745)&lt;&gt;"",($E745)&lt;&gt;""),IF(MIN(DATEVALUE($E745),Base!P$3)-MAX(DATEVALUE($D745),Base!P$2)+1&gt;=0,MIN(DATEVALUE($E745),Base!P$3)-MAX(DATEVALUE($D745),Base!P$2)+1,0),"")</f>
        <v/>
      </c>
      <c r="S745" s="12" t="str">
        <f>IF(AND(($D745)&lt;&gt;"",($E745)&lt;&gt;""),IF(MIN(DATEVALUE($E745),Base!Q$3)-MAX(DATEVALUE($D745),Base!Q$2)+1&gt;=0,MIN(DATEVALUE($E745),Base!Q$3)-MAX(DATEVALUE($D745),Base!Q$2)+1,0),"")</f>
        <v/>
      </c>
      <c r="T745" s="12" t="str">
        <f>IF(AND(($D745)&lt;&gt;"",($E745)&lt;&gt;""),IF(MIN(DATEVALUE($E745),Base!R$3)-MAX(DATEVALUE($D745),Base!R$2)+1&gt;=0,MIN(DATEVALUE($E745),Base!R$3)-MAX(DATEVALUE($D745),Base!R$2)+1,0),"")</f>
        <v/>
      </c>
      <c r="U745" s="12" t="str">
        <f>IF(AND(($D745)&lt;&gt;"",($E745)&lt;&gt;""),IF(MIN(DATEVALUE($E745),Base!S$3)-MAX(DATEVALUE($D745),Base!S$2)+1&gt;=0,MIN(DATEVALUE($E745),Base!S$3)-MAX(DATEVALUE($D745),Base!S$2)+1,0),"")</f>
        <v/>
      </c>
      <c r="V745" s="12" t="str">
        <f>IF(AND(($D745)&lt;&gt;"",($E745)&lt;&gt;""),IF(MIN(DATEVALUE($E745),Base!T$3)-MAX(DATEVALUE($D745),Base!T$2)+1&gt;=0,MIN(DATEVALUE($E745),Base!T$3)-MAX(DATEVALUE($D745),Base!T$2)+1,0),"")</f>
        <v/>
      </c>
      <c r="W745" s="12" t="str">
        <f>IF(AND(($D745)&lt;&gt;"",($E745)&lt;&gt;""),IF(MIN(DATEVALUE($E745),Base!U$3)-MAX(DATEVALUE($D745),Base!U$2)+1&gt;=0,MIN(DATEVALUE($E745),Base!U$3)-MAX(DATEVALUE($D745),Base!U$2)+1,0),"")</f>
        <v/>
      </c>
      <c r="X745" s="12" t="str">
        <f>IF(AND(($D745)&lt;&gt;"",($E745)&lt;&gt;""),IF(MIN(DATEVALUE($E745),Base!V$3)-MAX(DATEVALUE($D745),Base!V$2)+1&gt;=0,MIN(DATEVALUE($E745),Base!V$3)-MAX(DATEVALUE($D745),Base!V$2)+1,0),"")</f>
        <v/>
      </c>
      <c r="Y745" t="str">
        <f t="shared" si="168"/>
        <v/>
      </c>
      <c r="Z745" t="str">
        <f t="shared" si="169"/>
        <v/>
      </c>
      <c r="AA745" t="str">
        <f t="shared" si="170"/>
        <v/>
      </c>
      <c r="AB745" t="str">
        <f t="shared" si="171"/>
        <v/>
      </c>
      <c r="AC745" t="str">
        <f t="shared" si="172"/>
        <v/>
      </c>
      <c r="AD745" t="str">
        <f t="shared" si="173"/>
        <v/>
      </c>
      <c r="AE745" t="str">
        <f t="shared" si="174"/>
        <v/>
      </c>
      <c r="AF745" t="str">
        <f t="shared" si="175"/>
        <v/>
      </c>
      <c r="AG745" t="str">
        <f t="shared" si="176"/>
        <v/>
      </c>
      <c r="AH745" t="str">
        <f t="shared" si="177"/>
        <v/>
      </c>
      <c r="AI745" t="str">
        <f t="shared" si="178"/>
        <v/>
      </c>
      <c r="AJ745" t="str">
        <f t="shared" si="179"/>
        <v/>
      </c>
    </row>
    <row r="746" spans="1:36" x14ac:dyDescent="0.25">
      <c r="A746" s="3"/>
      <c r="B746" s="3"/>
      <c r="C746" s="4"/>
      <c r="D746" s="20"/>
      <c r="E746" s="20"/>
      <c r="F746" s="4"/>
      <c r="G746" s="4"/>
      <c r="H746" s="2"/>
      <c r="J746" s="4" t="str">
        <f t="shared" si="165"/>
        <v/>
      </c>
      <c r="K746" s="4" t="str">
        <f t="shared" si="166"/>
        <v/>
      </c>
      <c r="L746" s="31" t="str">
        <f t="shared" si="167"/>
        <v/>
      </c>
      <c r="M746" s="12" t="str">
        <f>IF(AND(($D746)&lt;&gt;"",($E746)&lt;&gt;""),IF(MIN(DATEVALUE($E746),Base!K$3)-MAX(DATEVALUE($D746),Base!K$2)+1&gt;=0,MIN(DATEVALUE($E746),Base!K$3)-MAX(DATEVALUE($D746),Base!K$2)+1,0),"")</f>
        <v/>
      </c>
      <c r="N746" s="12" t="str">
        <f>IF(AND(($D746)&lt;&gt;"",($E746)&lt;&gt;""),IF(MIN(DATEVALUE($E746),Base!L$3)-MAX(DATEVALUE($D746),Base!L$2)+1&gt;=0,MIN(DATEVALUE($E746),Base!L$3)-MAX(DATEVALUE($D746),Base!L$2)+1,0),"")</f>
        <v/>
      </c>
      <c r="O746" s="12" t="str">
        <f>IF(AND(($D746)&lt;&gt;"",($E746)&lt;&gt;""),IF(MIN(DATEVALUE($E746),Base!M$3)-MAX(DATEVALUE($D746),Base!M$2)+1&gt;=0,MIN(DATEVALUE($E746),Base!M$3)-MAX(DATEVALUE($D746),Base!M$2)+1,0),"")</f>
        <v/>
      </c>
      <c r="P746" s="12" t="str">
        <f>IF(AND(($D746)&lt;&gt;"",($E746)&lt;&gt;""),IF(MIN(DATEVALUE($E746),Base!N$3)-MAX(DATEVALUE($D746),Base!N$2)+1&gt;=0,MIN(DATEVALUE($E746),Base!N$3)-MAX(DATEVALUE($D746),Base!N$2)+1,0),"")</f>
        <v/>
      </c>
      <c r="Q746" s="12" t="str">
        <f>IF(AND(($D746)&lt;&gt;"",($E746)&lt;&gt;""),IF(MIN(DATEVALUE($E746),Base!O$3)-MAX(DATEVALUE($D746),Base!O$2)+1&gt;=0,MIN(DATEVALUE($E746),Base!O$3)-MAX(DATEVALUE($D746),Base!O$2)+1,0),"")</f>
        <v/>
      </c>
      <c r="R746" s="12" t="str">
        <f>IF(AND(($D746)&lt;&gt;"",($E746)&lt;&gt;""),IF(MIN(DATEVALUE($E746),Base!P$3)-MAX(DATEVALUE($D746),Base!P$2)+1&gt;=0,MIN(DATEVALUE($E746),Base!P$3)-MAX(DATEVALUE($D746),Base!P$2)+1,0),"")</f>
        <v/>
      </c>
      <c r="S746" s="12" t="str">
        <f>IF(AND(($D746)&lt;&gt;"",($E746)&lt;&gt;""),IF(MIN(DATEVALUE($E746),Base!Q$3)-MAX(DATEVALUE($D746),Base!Q$2)+1&gt;=0,MIN(DATEVALUE($E746),Base!Q$3)-MAX(DATEVALUE($D746),Base!Q$2)+1,0),"")</f>
        <v/>
      </c>
      <c r="T746" s="12" t="str">
        <f>IF(AND(($D746)&lt;&gt;"",($E746)&lt;&gt;""),IF(MIN(DATEVALUE($E746),Base!R$3)-MAX(DATEVALUE($D746),Base!R$2)+1&gt;=0,MIN(DATEVALUE($E746),Base!R$3)-MAX(DATEVALUE($D746),Base!R$2)+1,0),"")</f>
        <v/>
      </c>
      <c r="U746" s="12" t="str">
        <f>IF(AND(($D746)&lt;&gt;"",($E746)&lt;&gt;""),IF(MIN(DATEVALUE($E746),Base!S$3)-MAX(DATEVALUE($D746),Base!S$2)+1&gt;=0,MIN(DATEVALUE($E746),Base!S$3)-MAX(DATEVALUE($D746),Base!S$2)+1,0),"")</f>
        <v/>
      </c>
      <c r="V746" s="12" t="str">
        <f>IF(AND(($D746)&lt;&gt;"",($E746)&lt;&gt;""),IF(MIN(DATEVALUE($E746),Base!T$3)-MAX(DATEVALUE($D746),Base!T$2)+1&gt;=0,MIN(DATEVALUE($E746),Base!T$3)-MAX(DATEVALUE($D746),Base!T$2)+1,0),"")</f>
        <v/>
      </c>
      <c r="W746" s="12" t="str">
        <f>IF(AND(($D746)&lt;&gt;"",($E746)&lt;&gt;""),IF(MIN(DATEVALUE($E746),Base!U$3)-MAX(DATEVALUE($D746),Base!U$2)+1&gt;=0,MIN(DATEVALUE($E746),Base!U$3)-MAX(DATEVALUE($D746),Base!U$2)+1,0),"")</f>
        <v/>
      </c>
      <c r="X746" s="12" t="str">
        <f>IF(AND(($D746)&lt;&gt;"",($E746)&lt;&gt;""),IF(MIN(DATEVALUE($E746),Base!V$3)-MAX(DATEVALUE($D746),Base!V$2)+1&gt;=0,MIN(DATEVALUE($E746),Base!V$3)-MAX(DATEVALUE($D746),Base!V$2)+1,0),"")</f>
        <v/>
      </c>
      <c r="Y746" t="str">
        <f t="shared" si="168"/>
        <v/>
      </c>
      <c r="Z746" t="str">
        <f t="shared" si="169"/>
        <v/>
      </c>
      <c r="AA746" t="str">
        <f t="shared" si="170"/>
        <v/>
      </c>
      <c r="AB746" t="str">
        <f t="shared" si="171"/>
        <v/>
      </c>
      <c r="AC746" t="str">
        <f t="shared" si="172"/>
        <v/>
      </c>
      <c r="AD746" t="str">
        <f t="shared" si="173"/>
        <v/>
      </c>
      <c r="AE746" t="str">
        <f t="shared" si="174"/>
        <v/>
      </c>
      <c r="AF746" t="str">
        <f t="shared" si="175"/>
        <v/>
      </c>
      <c r="AG746" t="str">
        <f t="shared" si="176"/>
        <v/>
      </c>
      <c r="AH746" t="str">
        <f t="shared" si="177"/>
        <v/>
      </c>
      <c r="AI746" t="str">
        <f t="shared" si="178"/>
        <v/>
      </c>
      <c r="AJ746" t="str">
        <f t="shared" si="179"/>
        <v/>
      </c>
    </row>
    <row r="747" spans="1:36" x14ac:dyDescent="0.25">
      <c r="A747" s="3"/>
      <c r="B747" s="3"/>
      <c r="C747" s="4"/>
      <c r="D747" s="20"/>
      <c r="E747" s="20"/>
      <c r="F747" s="4"/>
      <c r="G747" s="4"/>
      <c r="H747" s="2"/>
      <c r="J747" s="4" t="str">
        <f t="shared" si="165"/>
        <v/>
      </c>
      <c r="K747" s="4" t="str">
        <f t="shared" si="166"/>
        <v/>
      </c>
      <c r="L747" s="31" t="str">
        <f t="shared" si="167"/>
        <v/>
      </c>
      <c r="M747" s="12" t="str">
        <f>IF(AND(($D747)&lt;&gt;"",($E747)&lt;&gt;""),IF(MIN(DATEVALUE($E747),Base!K$3)-MAX(DATEVALUE($D747),Base!K$2)+1&gt;=0,MIN(DATEVALUE($E747),Base!K$3)-MAX(DATEVALUE($D747),Base!K$2)+1,0),"")</f>
        <v/>
      </c>
      <c r="N747" s="12" t="str">
        <f>IF(AND(($D747)&lt;&gt;"",($E747)&lt;&gt;""),IF(MIN(DATEVALUE($E747),Base!L$3)-MAX(DATEVALUE($D747),Base!L$2)+1&gt;=0,MIN(DATEVALUE($E747),Base!L$3)-MAX(DATEVALUE($D747),Base!L$2)+1,0),"")</f>
        <v/>
      </c>
      <c r="O747" s="12" t="str">
        <f>IF(AND(($D747)&lt;&gt;"",($E747)&lt;&gt;""),IF(MIN(DATEVALUE($E747),Base!M$3)-MAX(DATEVALUE($D747),Base!M$2)+1&gt;=0,MIN(DATEVALUE($E747),Base!M$3)-MAX(DATEVALUE($D747),Base!M$2)+1,0),"")</f>
        <v/>
      </c>
      <c r="P747" s="12" t="str">
        <f>IF(AND(($D747)&lt;&gt;"",($E747)&lt;&gt;""),IF(MIN(DATEVALUE($E747),Base!N$3)-MAX(DATEVALUE($D747),Base!N$2)+1&gt;=0,MIN(DATEVALUE($E747),Base!N$3)-MAX(DATEVALUE($D747),Base!N$2)+1,0),"")</f>
        <v/>
      </c>
      <c r="Q747" s="12" t="str">
        <f>IF(AND(($D747)&lt;&gt;"",($E747)&lt;&gt;""),IF(MIN(DATEVALUE($E747),Base!O$3)-MAX(DATEVALUE($D747),Base!O$2)+1&gt;=0,MIN(DATEVALUE($E747),Base!O$3)-MAX(DATEVALUE($D747),Base!O$2)+1,0),"")</f>
        <v/>
      </c>
      <c r="R747" s="12" t="str">
        <f>IF(AND(($D747)&lt;&gt;"",($E747)&lt;&gt;""),IF(MIN(DATEVALUE($E747),Base!P$3)-MAX(DATEVALUE($D747),Base!P$2)+1&gt;=0,MIN(DATEVALUE($E747),Base!P$3)-MAX(DATEVALUE($D747),Base!P$2)+1,0),"")</f>
        <v/>
      </c>
      <c r="S747" s="12" t="str">
        <f>IF(AND(($D747)&lt;&gt;"",($E747)&lt;&gt;""),IF(MIN(DATEVALUE($E747),Base!Q$3)-MAX(DATEVALUE($D747),Base!Q$2)+1&gt;=0,MIN(DATEVALUE($E747),Base!Q$3)-MAX(DATEVALUE($D747),Base!Q$2)+1,0),"")</f>
        <v/>
      </c>
      <c r="T747" s="12" t="str">
        <f>IF(AND(($D747)&lt;&gt;"",($E747)&lt;&gt;""),IF(MIN(DATEVALUE($E747),Base!R$3)-MAX(DATEVALUE($D747),Base!R$2)+1&gt;=0,MIN(DATEVALUE($E747),Base!R$3)-MAX(DATEVALUE($D747),Base!R$2)+1,0),"")</f>
        <v/>
      </c>
      <c r="U747" s="12" t="str">
        <f>IF(AND(($D747)&lt;&gt;"",($E747)&lt;&gt;""),IF(MIN(DATEVALUE($E747),Base!S$3)-MAX(DATEVALUE($D747),Base!S$2)+1&gt;=0,MIN(DATEVALUE($E747),Base!S$3)-MAX(DATEVALUE($D747),Base!S$2)+1,0),"")</f>
        <v/>
      </c>
      <c r="V747" s="12" t="str">
        <f>IF(AND(($D747)&lt;&gt;"",($E747)&lt;&gt;""),IF(MIN(DATEVALUE($E747),Base!T$3)-MAX(DATEVALUE($D747),Base!T$2)+1&gt;=0,MIN(DATEVALUE($E747),Base!T$3)-MAX(DATEVALUE($D747),Base!T$2)+1,0),"")</f>
        <v/>
      </c>
      <c r="W747" s="12" t="str">
        <f>IF(AND(($D747)&lt;&gt;"",($E747)&lt;&gt;""),IF(MIN(DATEVALUE($E747),Base!U$3)-MAX(DATEVALUE($D747),Base!U$2)+1&gt;=0,MIN(DATEVALUE($E747),Base!U$3)-MAX(DATEVALUE($D747),Base!U$2)+1,0),"")</f>
        <v/>
      </c>
      <c r="X747" s="12" t="str">
        <f>IF(AND(($D747)&lt;&gt;"",($E747)&lt;&gt;""),IF(MIN(DATEVALUE($E747),Base!V$3)-MAX(DATEVALUE($D747),Base!V$2)+1&gt;=0,MIN(DATEVALUE($E747),Base!V$3)-MAX(DATEVALUE($D747),Base!V$2)+1,0),"")</f>
        <v/>
      </c>
      <c r="Y747" t="str">
        <f t="shared" si="168"/>
        <v/>
      </c>
      <c r="Z747" t="str">
        <f t="shared" si="169"/>
        <v/>
      </c>
      <c r="AA747" t="str">
        <f t="shared" si="170"/>
        <v/>
      </c>
      <c r="AB747" t="str">
        <f t="shared" si="171"/>
        <v/>
      </c>
      <c r="AC747" t="str">
        <f t="shared" si="172"/>
        <v/>
      </c>
      <c r="AD747" t="str">
        <f t="shared" si="173"/>
        <v/>
      </c>
      <c r="AE747" t="str">
        <f t="shared" si="174"/>
        <v/>
      </c>
      <c r="AF747" t="str">
        <f t="shared" si="175"/>
        <v/>
      </c>
      <c r="AG747" t="str">
        <f t="shared" si="176"/>
        <v/>
      </c>
      <c r="AH747" t="str">
        <f t="shared" si="177"/>
        <v/>
      </c>
      <c r="AI747" t="str">
        <f t="shared" si="178"/>
        <v/>
      </c>
      <c r="AJ747" t="str">
        <f t="shared" si="179"/>
        <v/>
      </c>
    </row>
    <row r="748" spans="1:36" x14ac:dyDescent="0.25">
      <c r="A748" s="3"/>
      <c r="B748" s="3"/>
      <c r="C748" s="4"/>
      <c r="D748" s="20"/>
      <c r="E748" s="20"/>
      <c r="F748" s="4"/>
      <c r="G748" s="4"/>
      <c r="H748" s="2"/>
      <c r="J748" s="4" t="str">
        <f t="shared" si="165"/>
        <v/>
      </c>
      <c r="K748" s="4" t="str">
        <f t="shared" si="166"/>
        <v/>
      </c>
      <c r="L748" s="31" t="str">
        <f t="shared" si="167"/>
        <v/>
      </c>
      <c r="M748" s="12" t="str">
        <f>IF(AND(($D748)&lt;&gt;"",($E748)&lt;&gt;""),IF(MIN(DATEVALUE($E748),Base!K$3)-MAX(DATEVALUE($D748),Base!K$2)+1&gt;=0,MIN(DATEVALUE($E748),Base!K$3)-MAX(DATEVALUE($D748),Base!K$2)+1,0),"")</f>
        <v/>
      </c>
      <c r="N748" s="12" t="str">
        <f>IF(AND(($D748)&lt;&gt;"",($E748)&lt;&gt;""),IF(MIN(DATEVALUE($E748),Base!L$3)-MAX(DATEVALUE($D748),Base!L$2)+1&gt;=0,MIN(DATEVALUE($E748),Base!L$3)-MAX(DATEVALUE($D748),Base!L$2)+1,0),"")</f>
        <v/>
      </c>
      <c r="O748" s="12" t="str">
        <f>IF(AND(($D748)&lt;&gt;"",($E748)&lt;&gt;""),IF(MIN(DATEVALUE($E748),Base!M$3)-MAX(DATEVALUE($D748),Base!M$2)+1&gt;=0,MIN(DATEVALUE($E748),Base!M$3)-MAX(DATEVALUE($D748),Base!M$2)+1,0),"")</f>
        <v/>
      </c>
      <c r="P748" s="12" t="str">
        <f>IF(AND(($D748)&lt;&gt;"",($E748)&lt;&gt;""),IF(MIN(DATEVALUE($E748),Base!N$3)-MAX(DATEVALUE($D748),Base!N$2)+1&gt;=0,MIN(DATEVALUE($E748),Base!N$3)-MAX(DATEVALUE($D748),Base!N$2)+1,0),"")</f>
        <v/>
      </c>
      <c r="Q748" s="12" t="str">
        <f>IF(AND(($D748)&lt;&gt;"",($E748)&lt;&gt;""),IF(MIN(DATEVALUE($E748),Base!O$3)-MAX(DATEVALUE($D748),Base!O$2)+1&gt;=0,MIN(DATEVALUE($E748),Base!O$3)-MAX(DATEVALUE($D748),Base!O$2)+1,0),"")</f>
        <v/>
      </c>
      <c r="R748" s="12" t="str">
        <f>IF(AND(($D748)&lt;&gt;"",($E748)&lt;&gt;""),IF(MIN(DATEVALUE($E748),Base!P$3)-MAX(DATEVALUE($D748),Base!P$2)+1&gt;=0,MIN(DATEVALUE($E748),Base!P$3)-MAX(DATEVALUE($D748),Base!P$2)+1,0),"")</f>
        <v/>
      </c>
      <c r="S748" s="12" t="str">
        <f>IF(AND(($D748)&lt;&gt;"",($E748)&lt;&gt;""),IF(MIN(DATEVALUE($E748),Base!Q$3)-MAX(DATEVALUE($D748),Base!Q$2)+1&gt;=0,MIN(DATEVALUE($E748),Base!Q$3)-MAX(DATEVALUE($D748),Base!Q$2)+1,0),"")</f>
        <v/>
      </c>
      <c r="T748" s="12" t="str">
        <f>IF(AND(($D748)&lt;&gt;"",($E748)&lt;&gt;""),IF(MIN(DATEVALUE($E748),Base!R$3)-MAX(DATEVALUE($D748),Base!R$2)+1&gt;=0,MIN(DATEVALUE($E748),Base!R$3)-MAX(DATEVALUE($D748),Base!R$2)+1,0),"")</f>
        <v/>
      </c>
      <c r="U748" s="12" t="str">
        <f>IF(AND(($D748)&lt;&gt;"",($E748)&lt;&gt;""),IF(MIN(DATEVALUE($E748),Base!S$3)-MAX(DATEVALUE($D748),Base!S$2)+1&gt;=0,MIN(DATEVALUE($E748),Base!S$3)-MAX(DATEVALUE($D748),Base!S$2)+1,0),"")</f>
        <v/>
      </c>
      <c r="V748" s="12" t="str">
        <f>IF(AND(($D748)&lt;&gt;"",($E748)&lt;&gt;""),IF(MIN(DATEVALUE($E748),Base!T$3)-MAX(DATEVALUE($D748),Base!T$2)+1&gt;=0,MIN(DATEVALUE($E748),Base!T$3)-MAX(DATEVALUE($D748),Base!T$2)+1,0),"")</f>
        <v/>
      </c>
      <c r="W748" s="12" t="str">
        <f>IF(AND(($D748)&lt;&gt;"",($E748)&lt;&gt;""),IF(MIN(DATEVALUE($E748),Base!U$3)-MAX(DATEVALUE($D748),Base!U$2)+1&gt;=0,MIN(DATEVALUE($E748),Base!U$3)-MAX(DATEVALUE($D748),Base!U$2)+1,0),"")</f>
        <v/>
      </c>
      <c r="X748" s="12" t="str">
        <f>IF(AND(($D748)&lt;&gt;"",($E748)&lt;&gt;""),IF(MIN(DATEVALUE($E748),Base!V$3)-MAX(DATEVALUE($D748),Base!V$2)+1&gt;=0,MIN(DATEVALUE($E748),Base!V$3)-MAX(DATEVALUE($D748),Base!V$2)+1,0),"")</f>
        <v/>
      </c>
      <c r="Y748" t="str">
        <f t="shared" si="168"/>
        <v/>
      </c>
      <c r="Z748" t="str">
        <f t="shared" si="169"/>
        <v/>
      </c>
      <c r="AA748" t="str">
        <f t="shared" si="170"/>
        <v/>
      </c>
      <c r="AB748" t="str">
        <f t="shared" si="171"/>
        <v/>
      </c>
      <c r="AC748" t="str">
        <f t="shared" si="172"/>
        <v/>
      </c>
      <c r="AD748" t="str">
        <f t="shared" si="173"/>
        <v/>
      </c>
      <c r="AE748" t="str">
        <f t="shared" si="174"/>
        <v/>
      </c>
      <c r="AF748" t="str">
        <f t="shared" si="175"/>
        <v/>
      </c>
      <c r="AG748" t="str">
        <f t="shared" si="176"/>
        <v/>
      </c>
      <c r="AH748" t="str">
        <f t="shared" si="177"/>
        <v/>
      </c>
      <c r="AI748" t="str">
        <f t="shared" si="178"/>
        <v/>
      </c>
      <c r="AJ748" t="str">
        <f t="shared" si="179"/>
        <v/>
      </c>
    </row>
    <row r="749" spans="1:36" x14ac:dyDescent="0.25">
      <c r="A749" s="3"/>
      <c r="B749" s="3"/>
      <c r="C749" s="4"/>
      <c r="D749" s="20"/>
      <c r="E749" s="20"/>
      <c r="F749" s="4"/>
      <c r="G749" s="4"/>
      <c r="H749" s="2"/>
      <c r="J749" s="4" t="str">
        <f t="shared" si="165"/>
        <v/>
      </c>
      <c r="K749" s="4" t="str">
        <f t="shared" si="166"/>
        <v/>
      </c>
      <c r="L749" s="31" t="str">
        <f t="shared" si="167"/>
        <v/>
      </c>
      <c r="M749" s="12" t="str">
        <f>IF(AND(($D749)&lt;&gt;"",($E749)&lt;&gt;""),IF(MIN(DATEVALUE($E749),Base!K$3)-MAX(DATEVALUE($D749),Base!K$2)+1&gt;=0,MIN(DATEVALUE($E749),Base!K$3)-MAX(DATEVALUE($D749),Base!K$2)+1,0),"")</f>
        <v/>
      </c>
      <c r="N749" s="12" t="str">
        <f>IF(AND(($D749)&lt;&gt;"",($E749)&lt;&gt;""),IF(MIN(DATEVALUE($E749),Base!L$3)-MAX(DATEVALUE($D749),Base!L$2)+1&gt;=0,MIN(DATEVALUE($E749),Base!L$3)-MAX(DATEVALUE($D749),Base!L$2)+1,0),"")</f>
        <v/>
      </c>
      <c r="O749" s="12" t="str">
        <f>IF(AND(($D749)&lt;&gt;"",($E749)&lt;&gt;""),IF(MIN(DATEVALUE($E749),Base!M$3)-MAX(DATEVALUE($D749),Base!M$2)+1&gt;=0,MIN(DATEVALUE($E749),Base!M$3)-MAX(DATEVALUE($D749),Base!M$2)+1,0),"")</f>
        <v/>
      </c>
      <c r="P749" s="12" t="str">
        <f>IF(AND(($D749)&lt;&gt;"",($E749)&lt;&gt;""),IF(MIN(DATEVALUE($E749),Base!N$3)-MAX(DATEVALUE($D749),Base!N$2)+1&gt;=0,MIN(DATEVALUE($E749),Base!N$3)-MAX(DATEVALUE($D749),Base!N$2)+1,0),"")</f>
        <v/>
      </c>
      <c r="Q749" s="12" t="str">
        <f>IF(AND(($D749)&lt;&gt;"",($E749)&lt;&gt;""),IF(MIN(DATEVALUE($E749),Base!O$3)-MAX(DATEVALUE($D749),Base!O$2)+1&gt;=0,MIN(DATEVALUE($E749),Base!O$3)-MAX(DATEVALUE($D749),Base!O$2)+1,0),"")</f>
        <v/>
      </c>
      <c r="R749" s="12" t="str">
        <f>IF(AND(($D749)&lt;&gt;"",($E749)&lt;&gt;""),IF(MIN(DATEVALUE($E749),Base!P$3)-MAX(DATEVALUE($D749),Base!P$2)+1&gt;=0,MIN(DATEVALUE($E749),Base!P$3)-MAX(DATEVALUE($D749),Base!P$2)+1,0),"")</f>
        <v/>
      </c>
      <c r="S749" s="12" t="str">
        <f>IF(AND(($D749)&lt;&gt;"",($E749)&lt;&gt;""),IF(MIN(DATEVALUE($E749),Base!Q$3)-MAX(DATEVALUE($D749),Base!Q$2)+1&gt;=0,MIN(DATEVALUE($E749),Base!Q$3)-MAX(DATEVALUE($D749),Base!Q$2)+1,0),"")</f>
        <v/>
      </c>
      <c r="T749" s="12" t="str">
        <f>IF(AND(($D749)&lt;&gt;"",($E749)&lt;&gt;""),IF(MIN(DATEVALUE($E749),Base!R$3)-MAX(DATEVALUE($D749),Base!R$2)+1&gt;=0,MIN(DATEVALUE($E749),Base!R$3)-MAX(DATEVALUE($D749),Base!R$2)+1,0),"")</f>
        <v/>
      </c>
      <c r="U749" s="12" t="str">
        <f>IF(AND(($D749)&lt;&gt;"",($E749)&lt;&gt;""),IF(MIN(DATEVALUE($E749),Base!S$3)-MAX(DATEVALUE($D749),Base!S$2)+1&gt;=0,MIN(DATEVALUE($E749),Base!S$3)-MAX(DATEVALUE($D749),Base!S$2)+1,0),"")</f>
        <v/>
      </c>
      <c r="V749" s="12" t="str">
        <f>IF(AND(($D749)&lt;&gt;"",($E749)&lt;&gt;""),IF(MIN(DATEVALUE($E749),Base!T$3)-MAX(DATEVALUE($D749),Base!T$2)+1&gt;=0,MIN(DATEVALUE($E749),Base!T$3)-MAX(DATEVALUE($D749),Base!T$2)+1,0),"")</f>
        <v/>
      </c>
      <c r="W749" s="12" t="str">
        <f>IF(AND(($D749)&lt;&gt;"",($E749)&lt;&gt;""),IF(MIN(DATEVALUE($E749),Base!U$3)-MAX(DATEVALUE($D749),Base!U$2)+1&gt;=0,MIN(DATEVALUE($E749),Base!U$3)-MAX(DATEVALUE($D749),Base!U$2)+1,0),"")</f>
        <v/>
      </c>
      <c r="X749" s="12" t="str">
        <f>IF(AND(($D749)&lt;&gt;"",($E749)&lt;&gt;""),IF(MIN(DATEVALUE($E749),Base!V$3)-MAX(DATEVALUE($D749),Base!V$2)+1&gt;=0,MIN(DATEVALUE($E749),Base!V$3)-MAX(DATEVALUE($D749),Base!V$2)+1,0),"")</f>
        <v/>
      </c>
      <c r="Y749" t="str">
        <f t="shared" si="168"/>
        <v/>
      </c>
      <c r="Z749" t="str">
        <f t="shared" si="169"/>
        <v/>
      </c>
      <c r="AA749" t="str">
        <f t="shared" si="170"/>
        <v/>
      </c>
      <c r="AB749" t="str">
        <f t="shared" si="171"/>
        <v/>
      </c>
      <c r="AC749" t="str">
        <f t="shared" si="172"/>
        <v/>
      </c>
      <c r="AD749" t="str">
        <f t="shared" si="173"/>
        <v/>
      </c>
      <c r="AE749" t="str">
        <f t="shared" si="174"/>
        <v/>
      </c>
      <c r="AF749" t="str">
        <f t="shared" si="175"/>
        <v/>
      </c>
      <c r="AG749" t="str">
        <f t="shared" si="176"/>
        <v/>
      </c>
      <c r="AH749" t="str">
        <f t="shared" si="177"/>
        <v/>
      </c>
      <c r="AI749" t="str">
        <f t="shared" si="178"/>
        <v/>
      </c>
      <c r="AJ749" t="str">
        <f t="shared" si="179"/>
        <v/>
      </c>
    </row>
    <row r="750" spans="1:36" x14ac:dyDescent="0.25">
      <c r="A750" s="3"/>
      <c r="B750" s="3"/>
      <c r="C750" s="4"/>
      <c r="D750" s="20"/>
      <c r="E750" s="20"/>
      <c r="F750" s="4"/>
      <c r="G750" s="4"/>
      <c r="H750" s="2"/>
      <c r="J750" s="4" t="str">
        <f t="shared" si="165"/>
        <v/>
      </c>
      <c r="K750" s="4" t="str">
        <f t="shared" si="166"/>
        <v/>
      </c>
      <c r="L750" s="31" t="str">
        <f t="shared" si="167"/>
        <v/>
      </c>
      <c r="M750" s="12" t="str">
        <f>IF(AND(($D750)&lt;&gt;"",($E750)&lt;&gt;""),IF(MIN(DATEVALUE($E750),Base!K$3)-MAX(DATEVALUE($D750),Base!K$2)+1&gt;=0,MIN(DATEVALUE($E750),Base!K$3)-MAX(DATEVALUE($D750),Base!K$2)+1,0),"")</f>
        <v/>
      </c>
      <c r="N750" s="12" t="str">
        <f>IF(AND(($D750)&lt;&gt;"",($E750)&lt;&gt;""),IF(MIN(DATEVALUE($E750),Base!L$3)-MAX(DATEVALUE($D750),Base!L$2)+1&gt;=0,MIN(DATEVALUE($E750),Base!L$3)-MAX(DATEVALUE($D750),Base!L$2)+1,0),"")</f>
        <v/>
      </c>
      <c r="O750" s="12" t="str">
        <f>IF(AND(($D750)&lt;&gt;"",($E750)&lt;&gt;""),IF(MIN(DATEVALUE($E750),Base!M$3)-MAX(DATEVALUE($D750),Base!M$2)+1&gt;=0,MIN(DATEVALUE($E750),Base!M$3)-MAX(DATEVALUE($D750),Base!M$2)+1,0),"")</f>
        <v/>
      </c>
      <c r="P750" s="12" t="str">
        <f>IF(AND(($D750)&lt;&gt;"",($E750)&lt;&gt;""),IF(MIN(DATEVALUE($E750),Base!N$3)-MAX(DATEVALUE($D750),Base!N$2)+1&gt;=0,MIN(DATEVALUE($E750),Base!N$3)-MAX(DATEVALUE($D750),Base!N$2)+1,0),"")</f>
        <v/>
      </c>
      <c r="Q750" s="12" t="str">
        <f>IF(AND(($D750)&lt;&gt;"",($E750)&lt;&gt;""),IF(MIN(DATEVALUE($E750),Base!O$3)-MAX(DATEVALUE($D750),Base!O$2)+1&gt;=0,MIN(DATEVALUE($E750),Base!O$3)-MAX(DATEVALUE($D750),Base!O$2)+1,0),"")</f>
        <v/>
      </c>
      <c r="R750" s="12" t="str">
        <f>IF(AND(($D750)&lt;&gt;"",($E750)&lt;&gt;""),IF(MIN(DATEVALUE($E750),Base!P$3)-MAX(DATEVALUE($D750),Base!P$2)+1&gt;=0,MIN(DATEVALUE($E750),Base!P$3)-MAX(DATEVALUE($D750),Base!P$2)+1,0),"")</f>
        <v/>
      </c>
      <c r="S750" s="12" t="str">
        <f>IF(AND(($D750)&lt;&gt;"",($E750)&lt;&gt;""),IF(MIN(DATEVALUE($E750),Base!Q$3)-MAX(DATEVALUE($D750),Base!Q$2)+1&gt;=0,MIN(DATEVALUE($E750),Base!Q$3)-MAX(DATEVALUE($D750),Base!Q$2)+1,0),"")</f>
        <v/>
      </c>
      <c r="T750" s="12" t="str">
        <f>IF(AND(($D750)&lt;&gt;"",($E750)&lt;&gt;""),IF(MIN(DATEVALUE($E750),Base!R$3)-MAX(DATEVALUE($D750),Base!R$2)+1&gt;=0,MIN(DATEVALUE($E750),Base!R$3)-MAX(DATEVALUE($D750),Base!R$2)+1,0),"")</f>
        <v/>
      </c>
      <c r="U750" s="12" t="str">
        <f>IF(AND(($D750)&lt;&gt;"",($E750)&lt;&gt;""),IF(MIN(DATEVALUE($E750),Base!S$3)-MAX(DATEVALUE($D750),Base!S$2)+1&gt;=0,MIN(DATEVALUE($E750),Base!S$3)-MAX(DATEVALUE($D750),Base!S$2)+1,0),"")</f>
        <v/>
      </c>
      <c r="V750" s="12" t="str">
        <f>IF(AND(($D750)&lt;&gt;"",($E750)&lt;&gt;""),IF(MIN(DATEVALUE($E750),Base!T$3)-MAX(DATEVALUE($D750),Base!T$2)+1&gt;=0,MIN(DATEVALUE($E750),Base!T$3)-MAX(DATEVALUE($D750),Base!T$2)+1,0),"")</f>
        <v/>
      </c>
      <c r="W750" s="12" t="str">
        <f>IF(AND(($D750)&lt;&gt;"",($E750)&lt;&gt;""),IF(MIN(DATEVALUE($E750),Base!U$3)-MAX(DATEVALUE($D750),Base!U$2)+1&gt;=0,MIN(DATEVALUE($E750),Base!U$3)-MAX(DATEVALUE($D750),Base!U$2)+1,0),"")</f>
        <v/>
      </c>
      <c r="X750" s="12" t="str">
        <f>IF(AND(($D750)&lt;&gt;"",($E750)&lt;&gt;""),IF(MIN(DATEVALUE($E750),Base!V$3)-MAX(DATEVALUE($D750),Base!V$2)+1&gt;=0,MIN(DATEVALUE($E750),Base!V$3)-MAX(DATEVALUE($D750),Base!V$2)+1,0),"")</f>
        <v/>
      </c>
      <c r="Y750" t="str">
        <f t="shared" si="168"/>
        <v/>
      </c>
      <c r="Z750" t="str">
        <f t="shared" si="169"/>
        <v/>
      </c>
      <c r="AA750" t="str">
        <f t="shared" si="170"/>
        <v/>
      </c>
      <c r="AB750" t="str">
        <f t="shared" si="171"/>
        <v/>
      </c>
      <c r="AC750" t="str">
        <f t="shared" si="172"/>
        <v/>
      </c>
      <c r="AD750" t="str">
        <f t="shared" si="173"/>
        <v/>
      </c>
      <c r="AE750" t="str">
        <f t="shared" si="174"/>
        <v/>
      </c>
      <c r="AF750" t="str">
        <f t="shared" si="175"/>
        <v/>
      </c>
      <c r="AG750" t="str">
        <f t="shared" si="176"/>
        <v/>
      </c>
      <c r="AH750" t="str">
        <f t="shared" si="177"/>
        <v/>
      </c>
      <c r="AI750" t="str">
        <f t="shared" si="178"/>
        <v/>
      </c>
      <c r="AJ750" t="str">
        <f t="shared" si="179"/>
        <v/>
      </c>
    </row>
    <row r="751" spans="1:36" x14ac:dyDescent="0.25">
      <c r="A751" s="3"/>
      <c r="B751" s="3"/>
      <c r="C751" s="4"/>
      <c r="D751" s="20"/>
      <c r="E751" s="20"/>
      <c r="F751" s="4"/>
      <c r="G751" s="4"/>
      <c r="H751" s="2"/>
      <c r="J751" s="4" t="str">
        <f t="shared" si="165"/>
        <v/>
      </c>
      <c r="K751" s="4" t="str">
        <f t="shared" si="166"/>
        <v/>
      </c>
      <c r="L751" s="31" t="str">
        <f t="shared" si="167"/>
        <v/>
      </c>
      <c r="M751" s="12" t="str">
        <f>IF(AND(($D751)&lt;&gt;"",($E751)&lt;&gt;""),IF(MIN(DATEVALUE($E751),Base!K$3)-MAX(DATEVALUE($D751),Base!K$2)+1&gt;=0,MIN(DATEVALUE($E751),Base!K$3)-MAX(DATEVALUE($D751),Base!K$2)+1,0),"")</f>
        <v/>
      </c>
      <c r="N751" s="12" t="str">
        <f>IF(AND(($D751)&lt;&gt;"",($E751)&lt;&gt;""),IF(MIN(DATEVALUE($E751),Base!L$3)-MAX(DATEVALUE($D751),Base!L$2)+1&gt;=0,MIN(DATEVALUE($E751),Base!L$3)-MAX(DATEVALUE($D751),Base!L$2)+1,0),"")</f>
        <v/>
      </c>
      <c r="O751" s="12" t="str">
        <f>IF(AND(($D751)&lt;&gt;"",($E751)&lt;&gt;""),IF(MIN(DATEVALUE($E751),Base!M$3)-MAX(DATEVALUE($D751),Base!M$2)+1&gt;=0,MIN(DATEVALUE($E751),Base!M$3)-MAX(DATEVALUE($D751),Base!M$2)+1,0),"")</f>
        <v/>
      </c>
      <c r="P751" s="12" t="str">
        <f>IF(AND(($D751)&lt;&gt;"",($E751)&lt;&gt;""),IF(MIN(DATEVALUE($E751),Base!N$3)-MAX(DATEVALUE($D751),Base!N$2)+1&gt;=0,MIN(DATEVALUE($E751),Base!N$3)-MAX(DATEVALUE($D751),Base!N$2)+1,0),"")</f>
        <v/>
      </c>
      <c r="Q751" s="12" t="str">
        <f>IF(AND(($D751)&lt;&gt;"",($E751)&lt;&gt;""),IF(MIN(DATEVALUE($E751),Base!O$3)-MAX(DATEVALUE($D751),Base!O$2)+1&gt;=0,MIN(DATEVALUE($E751),Base!O$3)-MAX(DATEVALUE($D751),Base!O$2)+1,0),"")</f>
        <v/>
      </c>
      <c r="R751" s="12" t="str">
        <f>IF(AND(($D751)&lt;&gt;"",($E751)&lt;&gt;""),IF(MIN(DATEVALUE($E751),Base!P$3)-MAX(DATEVALUE($D751),Base!P$2)+1&gt;=0,MIN(DATEVALUE($E751),Base!P$3)-MAX(DATEVALUE($D751),Base!P$2)+1,0),"")</f>
        <v/>
      </c>
      <c r="S751" s="12" t="str">
        <f>IF(AND(($D751)&lt;&gt;"",($E751)&lt;&gt;""),IF(MIN(DATEVALUE($E751),Base!Q$3)-MAX(DATEVALUE($D751),Base!Q$2)+1&gt;=0,MIN(DATEVALUE($E751),Base!Q$3)-MAX(DATEVALUE($D751),Base!Q$2)+1,0),"")</f>
        <v/>
      </c>
      <c r="T751" s="12" t="str">
        <f>IF(AND(($D751)&lt;&gt;"",($E751)&lt;&gt;""),IF(MIN(DATEVALUE($E751),Base!R$3)-MAX(DATEVALUE($D751),Base!R$2)+1&gt;=0,MIN(DATEVALUE($E751),Base!R$3)-MAX(DATEVALUE($D751),Base!R$2)+1,0),"")</f>
        <v/>
      </c>
      <c r="U751" s="12" t="str">
        <f>IF(AND(($D751)&lt;&gt;"",($E751)&lt;&gt;""),IF(MIN(DATEVALUE($E751),Base!S$3)-MAX(DATEVALUE($D751),Base!S$2)+1&gt;=0,MIN(DATEVALUE($E751),Base!S$3)-MAX(DATEVALUE($D751),Base!S$2)+1,0),"")</f>
        <v/>
      </c>
      <c r="V751" s="12" t="str">
        <f>IF(AND(($D751)&lt;&gt;"",($E751)&lt;&gt;""),IF(MIN(DATEVALUE($E751),Base!T$3)-MAX(DATEVALUE($D751),Base!T$2)+1&gt;=0,MIN(DATEVALUE($E751),Base!T$3)-MAX(DATEVALUE($D751),Base!T$2)+1,0),"")</f>
        <v/>
      </c>
      <c r="W751" s="12" t="str">
        <f>IF(AND(($D751)&lt;&gt;"",($E751)&lt;&gt;""),IF(MIN(DATEVALUE($E751),Base!U$3)-MAX(DATEVALUE($D751),Base!U$2)+1&gt;=0,MIN(DATEVALUE($E751),Base!U$3)-MAX(DATEVALUE($D751),Base!U$2)+1,0),"")</f>
        <v/>
      </c>
      <c r="X751" s="12" t="str">
        <f>IF(AND(($D751)&lt;&gt;"",($E751)&lt;&gt;""),IF(MIN(DATEVALUE($E751),Base!V$3)-MAX(DATEVALUE($D751),Base!V$2)+1&gt;=0,MIN(DATEVALUE($E751),Base!V$3)-MAX(DATEVALUE($D751),Base!V$2)+1,0),"")</f>
        <v/>
      </c>
      <c r="Y751" t="str">
        <f t="shared" si="168"/>
        <v/>
      </c>
      <c r="Z751" t="str">
        <f t="shared" si="169"/>
        <v/>
      </c>
      <c r="AA751" t="str">
        <f t="shared" si="170"/>
        <v/>
      </c>
      <c r="AB751" t="str">
        <f t="shared" si="171"/>
        <v/>
      </c>
      <c r="AC751" t="str">
        <f t="shared" si="172"/>
        <v/>
      </c>
      <c r="AD751" t="str">
        <f t="shared" si="173"/>
        <v/>
      </c>
      <c r="AE751" t="str">
        <f t="shared" si="174"/>
        <v/>
      </c>
      <c r="AF751" t="str">
        <f t="shared" si="175"/>
        <v/>
      </c>
      <c r="AG751" t="str">
        <f t="shared" si="176"/>
        <v/>
      </c>
      <c r="AH751" t="str">
        <f t="shared" si="177"/>
        <v/>
      </c>
      <c r="AI751" t="str">
        <f t="shared" si="178"/>
        <v/>
      </c>
      <c r="AJ751" t="str">
        <f t="shared" si="179"/>
        <v/>
      </c>
    </row>
    <row r="752" spans="1:36" x14ac:dyDescent="0.25">
      <c r="A752" s="3"/>
      <c r="B752" s="3"/>
      <c r="C752" s="4"/>
      <c r="D752" s="20"/>
      <c r="E752" s="20"/>
      <c r="F752" s="4"/>
      <c r="G752" s="4"/>
      <c r="H752" s="2"/>
      <c r="J752" s="4" t="str">
        <f t="shared" si="165"/>
        <v/>
      </c>
      <c r="K752" s="4" t="str">
        <f t="shared" si="166"/>
        <v/>
      </c>
      <c r="L752" s="31" t="str">
        <f t="shared" si="167"/>
        <v/>
      </c>
      <c r="M752" s="12" t="str">
        <f>IF(AND(($D752)&lt;&gt;"",($E752)&lt;&gt;""),IF(MIN(DATEVALUE($E752),Base!K$3)-MAX(DATEVALUE($D752),Base!K$2)+1&gt;=0,MIN(DATEVALUE($E752),Base!K$3)-MAX(DATEVALUE($D752),Base!K$2)+1,0),"")</f>
        <v/>
      </c>
      <c r="N752" s="12" t="str">
        <f>IF(AND(($D752)&lt;&gt;"",($E752)&lt;&gt;""),IF(MIN(DATEVALUE($E752),Base!L$3)-MAX(DATEVALUE($D752),Base!L$2)+1&gt;=0,MIN(DATEVALUE($E752),Base!L$3)-MAX(DATEVALUE($D752),Base!L$2)+1,0),"")</f>
        <v/>
      </c>
      <c r="O752" s="12" t="str">
        <f>IF(AND(($D752)&lt;&gt;"",($E752)&lt;&gt;""),IF(MIN(DATEVALUE($E752),Base!M$3)-MAX(DATEVALUE($D752),Base!M$2)+1&gt;=0,MIN(DATEVALUE($E752),Base!M$3)-MAX(DATEVALUE($D752),Base!M$2)+1,0),"")</f>
        <v/>
      </c>
      <c r="P752" s="12" t="str">
        <f>IF(AND(($D752)&lt;&gt;"",($E752)&lt;&gt;""),IF(MIN(DATEVALUE($E752),Base!N$3)-MAX(DATEVALUE($D752),Base!N$2)+1&gt;=0,MIN(DATEVALUE($E752),Base!N$3)-MAX(DATEVALUE($D752),Base!N$2)+1,0),"")</f>
        <v/>
      </c>
      <c r="Q752" s="12" t="str">
        <f>IF(AND(($D752)&lt;&gt;"",($E752)&lt;&gt;""),IF(MIN(DATEVALUE($E752),Base!O$3)-MAX(DATEVALUE($D752),Base!O$2)+1&gt;=0,MIN(DATEVALUE($E752),Base!O$3)-MAX(DATEVALUE($D752),Base!O$2)+1,0),"")</f>
        <v/>
      </c>
      <c r="R752" s="12" t="str">
        <f>IF(AND(($D752)&lt;&gt;"",($E752)&lt;&gt;""),IF(MIN(DATEVALUE($E752),Base!P$3)-MAX(DATEVALUE($D752),Base!P$2)+1&gt;=0,MIN(DATEVALUE($E752),Base!P$3)-MAX(DATEVALUE($D752),Base!P$2)+1,0),"")</f>
        <v/>
      </c>
      <c r="S752" s="12" t="str">
        <f>IF(AND(($D752)&lt;&gt;"",($E752)&lt;&gt;""),IF(MIN(DATEVALUE($E752),Base!Q$3)-MAX(DATEVALUE($D752),Base!Q$2)+1&gt;=0,MIN(DATEVALUE($E752),Base!Q$3)-MAX(DATEVALUE($D752),Base!Q$2)+1,0),"")</f>
        <v/>
      </c>
      <c r="T752" s="12" t="str">
        <f>IF(AND(($D752)&lt;&gt;"",($E752)&lt;&gt;""),IF(MIN(DATEVALUE($E752),Base!R$3)-MAX(DATEVALUE($D752),Base!R$2)+1&gt;=0,MIN(DATEVALUE($E752),Base!R$3)-MAX(DATEVALUE($D752),Base!R$2)+1,0),"")</f>
        <v/>
      </c>
      <c r="U752" s="12" t="str">
        <f>IF(AND(($D752)&lt;&gt;"",($E752)&lt;&gt;""),IF(MIN(DATEVALUE($E752),Base!S$3)-MAX(DATEVALUE($D752),Base!S$2)+1&gt;=0,MIN(DATEVALUE($E752),Base!S$3)-MAX(DATEVALUE($D752),Base!S$2)+1,0),"")</f>
        <v/>
      </c>
      <c r="V752" s="12" t="str">
        <f>IF(AND(($D752)&lt;&gt;"",($E752)&lt;&gt;""),IF(MIN(DATEVALUE($E752),Base!T$3)-MAX(DATEVALUE($D752),Base!T$2)+1&gt;=0,MIN(DATEVALUE($E752),Base!T$3)-MAX(DATEVALUE($D752),Base!T$2)+1,0),"")</f>
        <v/>
      </c>
      <c r="W752" s="12" t="str">
        <f>IF(AND(($D752)&lt;&gt;"",($E752)&lt;&gt;""),IF(MIN(DATEVALUE($E752),Base!U$3)-MAX(DATEVALUE($D752),Base!U$2)+1&gt;=0,MIN(DATEVALUE($E752),Base!U$3)-MAX(DATEVALUE($D752),Base!U$2)+1,0),"")</f>
        <v/>
      </c>
      <c r="X752" s="12" t="str">
        <f>IF(AND(($D752)&lt;&gt;"",($E752)&lt;&gt;""),IF(MIN(DATEVALUE($E752),Base!V$3)-MAX(DATEVALUE($D752),Base!V$2)+1&gt;=0,MIN(DATEVALUE($E752),Base!V$3)-MAX(DATEVALUE($D752),Base!V$2)+1,0),"")</f>
        <v/>
      </c>
      <c r="Y752" t="str">
        <f t="shared" si="168"/>
        <v/>
      </c>
      <c r="Z752" t="str">
        <f t="shared" si="169"/>
        <v/>
      </c>
      <c r="AA752" t="str">
        <f t="shared" si="170"/>
        <v/>
      </c>
      <c r="AB752" t="str">
        <f t="shared" si="171"/>
        <v/>
      </c>
      <c r="AC752" t="str">
        <f t="shared" si="172"/>
        <v/>
      </c>
      <c r="AD752" t="str">
        <f t="shared" si="173"/>
        <v/>
      </c>
      <c r="AE752" t="str">
        <f t="shared" si="174"/>
        <v/>
      </c>
      <c r="AF752" t="str">
        <f t="shared" si="175"/>
        <v/>
      </c>
      <c r="AG752" t="str">
        <f t="shared" si="176"/>
        <v/>
      </c>
      <c r="AH752" t="str">
        <f t="shared" si="177"/>
        <v/>
      </c>
      <c r="AI752" t="str">
        <f t="shared" si="178"/>
        <v/>
      </c>
      <c r="AJ752" t="str">
        <f t="shared" si="179"/>
        <v/>
      </c>
    </row>
    <row r="753" spans="1:36" x14ac:dyDescent="0.25">
      <c r="A753" s="3"/>
      <c r="B753" s="3"/>
      <c r="C753" s="4"/>
      <c r="D753" s="20"/>
      <c r="E753" s="20"/>
      <c r="F753" s="4"/>
      <c r="G753" s="4"/>
      <c r="H753" s="2"/>
      <c r="J753" s="4" t="str">
        <f t="shared" si="165"/>
        <v/>
      </c>
      <c r="K753" s="4" t="str">
        <f t="shared" si="166"/>
        <v/>
      </c>
      <c r="L753" s="31" t="str">
        <f t="shared" si="167"/>
        <v/>
      </c>
      <c r="M753" s="12" t="str">
        <f>IF(AND(($D753)&lt;&gt;"",($E753)&lt;&gt;""),IF(MIN(DATEVALUE($E753),Base!K$3)-MAX(DATEVALUE($D753),Base!K$2)+1&gt;=0,MIN(DATEVALUE($E753),Base!K$3)-MAX(DATEVALUE($D753),Base!K$2)+1,0),"")</f>
        <v/>
      </c>
      <c r="N753" s="12" t="str">
        <f>IF(AND(($D753)&lt;&gt;"",($E753)&lt;&gt;""),IF(MIN(DATEVALUE($E753),Base!L$3)-MAX(DATEVALUE($D753),Base!L$2)+1&gt;=0,MIN(DATEVALUE($E753),Base!L$3)-MAX(DATEVALUE($D753),Base!L$2)+1,0),"")</f>
        <v/>
      </c>
      <c r="O753" s="12" t="str">
        <f>IF(AND(($D753)&lt;&gt;"",($E753)&lt;&gt;""),IF(MIN(DATEVALUE($E753),Base!M$3)-MAX(DATEVALUE($D753),Base!M$2)+1&gt;=0,MIN(DATEVALUE($E753),Base!M$3)-MAX(DATEVALUE($D753),Base!M$2)+1,0),"")</f>
        <v/>
      </c>
      <c r="P753" s="12" t="str">
        <f>IF(AND(($D753)&lt;&gt;"",($E753)&lt;&gt;""),IF(MIN(DATEVALUE($E753),Base!N$3)-MAX(DATEVALUE($D753),Base!N$2)+1&gt;=0,MIN(DATEVALUE($E753),Base!N$3)-MAX(DATEVALUE($D753),Base!N$2)+1,0),"")</f>
        <v/>
      </c>
      <c r="Q753" s="12" t="str">
        <f>IF(AND(($D753)&lt;&gt;"",($E753)&lt;&gt;""),IF(MIN(DATEVALUE($E753),Base!O$3)-MAX(DATEVALUE($D753),Base!O$2)+1&gt;=0,MIN(DATEVALUE($E753),Base!O$3)-MAX(DATEVALUE($D753),Base!O$2)+1,0),"")</f>
        <v/>
      </c>
      <c r="R753" s="12" t="str">
        <f>IF(AND(($D753)&lt;&gt;"",($E753)&lt;&gt;""),IF(MIN(DATEVALUE($E753),Base!P$3)-MAX(DATEVALUE($D753),Base!P$2)+1&gt;=0,MIN(DATEVALUE($E753),Base!P$3)-MAX(DATEVALUE($D753),Base!P$2)+1,0),"")</f>
        <v/>
      </c>
      <c r="S753" s="12" t="str">
        <f>IF(AND(($D753)&lt;&gt;"",($E753)&lt;&gt;""),IF(MIN(DATEVALUE($E753),Base!Q$3)-MAX(DATEVALUE($D753),Base!Q$2)+1&gt;=0,MIN(DATEVALUE($E753),Base!Q$3)-MAX(DATEVALUE($D753),Base!Q$2)+1,0),"")</f>
        <v/>
      </c>
      <c r="T753" s="12" t="str">
        <f>IF(AND(($D753)&lt;&gt;"",($E753)&lt;&gt;""),IF(MIN(DATEVALUE($E753),Base!R$3)-MAX(DATEVALUE($D753),Base!R$2)+1&gt;=0,MIN(DATEVALUE($E753),Base!R$3)-MAX(DATEVALUE($D753),Base!R$2)+1,0),"")</f>
        <v/>
      </c>
      <c r="U753" s="12" t="str">
        <f>IF(AND(($D753)&lt;&gt;"",($E753)&lt;&gt;""),IF(MIN(DATEVALUE($E753),Base!S$3)-MAX(DATEVALUE($D753),Base!S$2)+1&gt;=0,MIN(DATEVALUE($E753),Base!S$3)-MAX(DATEVALUE($D753),Base!S$2)+1,0),"")</f>
        <v/>
      </c>
      <c r="V753" s="12" t="str">
        <f>IF(AND(($D753)&lt;&gt;"",($E753)&lt;&gt;""),IF(MIN(DATEVALUE($E753),Base!T$3)-MAX(DATEVALUE($D753),Base!T$2)+1&gt;=0,MIN(DATEVALUE($E753),Base!T$3)-MAX(DATEVALUE($D753),Base!T$2)+1,0),"")</f>
        <v/>
      </c>
      <c r="W753" s="12" t="str">
        <f>IF(AND(($D753)&lt;&gt;"",($E753)&lt;&gt;""),IF(MIN(DATEVALUE($E753),Base!U$3)-MAX(DATEVALUE($D753),Base!U$2)+1&gt;=0,MIN(DATEVALUE($E753),Base!U$3)-MAX(DATEVALUE($D753),Base!U$2)+1,0),"")</f>
        <v/>
      </c>
      <c r="X753" s="12" t="str">
        <f>IF(AND(($D753)&lt;&gt;"",($E753)&lt;&gt;""),IF(MIN(DATEVALUE($E753),Base!V$3)-MAX(DATEVALUE($D753),Base!V$2)+1&gt;=0,MIN(DATEVALUE($E753),Base!V$3)-MAX(DATEVALUE($D753),Base!V$2)+1,0),"")</f>
        <v/>
      </c>
      <c r="Y753" t="str">
        <f t="shared" si="168"/>
        <v/>
      </c>
      <c r="Z753" t="str">
        <f t="shared" si="169"/>
        <v/>
      </c>
      <c r="AA753" t="str">
        <f t="shared" si="170"/>
        <v/>
      </c>
      <c r="AB753" t="str">
        <f t="shared" si="171"/>
        <v/>
      </c>
      <c r="AC753" t="str">
        <f t="shared" si="172"/>
        <v/>
      </c>
      <c r="AD753" t="str">
        <f t="shared" si="173"/>
        <v/>
      </c>
      <c r="AE753" t="str">
        <f t="shared" si="174"/>
        <v/>
      </c>
      <c r="AF753" t="str">
        <f t="shared" si="175"/>
        <v/>
      </c>
      <c r="AG753" t="str">
        <f t="shared" si="176"/>
        <v/>
      </c>
      <c r="AH753" t="str">
        <f t="shared" si="177"/>
        <v/>
      </c>
      <c r="AI753" t="str">
        <f t="shared" si="178"/>
        <v/>
      </c>
      <c r="AJ753" t="str">
        <f t="shared" si="179"/>
        <v/>
      </c>
    </row>
    <row r="754" spans="1:36" x14ac:dyDescent="0.25">
      <c r="A754" s="3"/>
      <c r="B754" s="3"/>
      <c r="C754" s="4"/>
      <c r="D754" s="20"/>
      <c r="E754" s="20"/>
      <c r="F754" s="4"/>
      <c r="G754" s="4"/>
      <c r="H754" s="2"/>
      <c r="J754" s="4" t="str">
        <f t="shared" si="165"/>
        <v/>
      </c>
      <c r="K754" s="4" t="str">
        <f t="shared" si="166"/>
        <v/>
      </c>
      <c r="L754" s="31" t="str">
        <f t="shared" si="167"/>
        <v/>
      </c>
      <c r="M754" s="12" t="str">
        <f>IF(AND(($D754)&lt;&gt;"",($E754)&lt;&gt;""),IF(MIN(DATEVALUE($E754),Base!K$3)-MAX(DATEVALUE($D754),Base!K$2)+1&gt;=0,MIN(DATEVALUE($E754),Base!K$3)-MAX(DATEVALUE($D754),Base!K$2)+1,0),"")</f>
        <v/>
      </c>
      <c r="N754" s="12" t="str">
        <f>IF(AND(($D754)&lt;&gt;"",($E754)&lt;&gt;""),IF(MIN(DATEVALUE($E754),Base!L$3)-MAX(DATEVALUE($D754),Base!L$2)+1&gt;=0,MIN(DATEVALUE($E754),Base!L$3)-MAX(DATEVALUE($D754),Base!L$2)+1,0),"")</f>
        <v/>
      </c>
      <c r="O754" s="12" t="str">
        <f>IF(AND(($D754)&lt;&gt;"",($E754)&lt;&gt;""),IF(MIN(DATEVALUE($E754),Base!M$3)-MAX(DATEVALUE($D754),Base!M$2)+1&gt;=0,MIN(DATEVALUE($E754),Base!M$3)-MAX(DATEVALUE($D754),Base!M$2)+1,0),"")</f>
        <v/>
      </c>
      <c r="P754" s="12" t="str">
        <f>IF(AND(($D754)&lt;&gt;"",($E754)&lt;&gt;""),IF(MIN(DATEVALUE($E754),Base!N$3)-MAX(DATEVALUE($D754),Base!N$2)+1&gt;=0,MIN(DATEVALUE($E754),Base!N$3)-MAX(DATEVALUE($D754),Base!N$2)+1,0),"")</f>
        <v/>
      </c>
      <c r="Q754" s="12" t="str">
        <f>IF(AND(($D754)&lt;&gt;"",($E754)&lt;&gt;""),IF(MIN(DATEVALUE($E754),Base!O$3)-MAX(DATEVALUE($D754),Base!O$2)+1&gt;=0,MIN(DATEVALUE($E754),Base!O$3)-MAX(DATEVALUE($D754),Base!O$2)+1,0),"")</f>
        <v/>
      </c>
      <c r="R754" s="12" t="str">
        <f>IF(AND(($D754)&lt;&gt;"",($E754)&lt;&gt;""),IF(MIN(DATEVALUE($E754),Base!P$3)-MAX(DATEVALUE($D754),Base!P$2)+1&gt;=0,MIN(DATEVALUE($E754),Base!P$3)-MAX(DATEVALUE($D754),Base!P$2)+1,0),"")</f>
        <v/>
      </c>
      <c r="S754" s="12" t="str">
        <f>IF(AND(($D754)&lt;&gt;"",($E754)&lt;&gt;""),IF(MIN(DATEVALUE($E754),Base!Q$3)-MAX(DATEVALUE($D754),Base!Q$2)+1&gt;=0,MIN(DATEVALUE($E754),Base!Q$3)-MAX(DATEVALUE($D754),Base!Q$2)+1,0),"")</f>
        <v/>
      </c>
      <c r="T754" s="12" t="str">
        <f>IF(AND(($D754)&lt;&gt;"",($E754)&lt;&gt;""),IF(MIN(DATEVALUE($E754),Base!R$3)-MAX(DATEVALUE($D754),Base!R$2)+1&gt;=0,MIN(DATEVALUE($E754),Base!R$3)-MAX(DATEVALUE($D754),Base!R$2)+1,0),"")</f>
        <v/>
      </c>
      <c r="U754" s="12" t="str">
        <f>IF(AND(($D754)&lt;&gt;"",($E754)&lt;&gt;""),IF(MIN(DATEVALUE($E754),Base!S$3)-MAX(DATEVALUE($D754),Base!S$2)+1&gt;=0,MIN(DATEVALUE($E754),Base!S$3)-MAX(DATEVALUE($D754),Base!S$2)+1,0),"")</f>
        <v/>
      </c>
      <c r="V754" s="12" t="str">
        <f>IF(AND(($D754)&lt;&gt;"",($E754)&lt;&gt;""),IF(MIN(DATEVALUE($E754),Base!T$3)-MAX(DATEVALUE($D754),Base!T$2)+1&gt;=0,MIN(DATEVALUE($E754),Base!T$3)-MAX(DATEVALUE($D754),Base!T$2)+1,0),"")</f>
        <v/>
      </c>
      <c r="W754" s="12" t="str">
        <f>IF(AND(($D754)&lt;&gt;"",($E754)&lt;&gt;""),IF(MIN(DATEVALUE($E754),Base!U$3)-MAX(DATEVALUE($D754),Base!U$2)+1&gt;=0,MIN(DATEVALUE($E754),Base!U$3)-MAX(DATEVALUE($D754),Base!U$2)+1,0),"")</f>
        <v/>
      </c>
      <c r="X754" s="12" t="str">
        <f>IF(AND(($D754)&lt;&gt;"",($E754)&lt;&gt;""),IF(MIN(DATEVALUE($E754),Base!V$3)-MAX(DATEVALUE($D754),Base!V$2)+1&gt;=0,MIN(DATEVALUE($E754),Base!V$3)-MAX(DATEVALUE($D754),Base!V$2)+1,0),"")</f>
        <v/>
      </c>
      <c r="Y754" t="str">
        <f t="shared" si="168"/>
        <v/>
      </c>
      <c r="Z754" t="str">
        <f t="shared" si="169"/>
        <v/>
      </c>
      <c r="AA754" t="str">
        <f t="shared" si="170"/>
        <v/>
      </c>
      <c r="AB754" t="str">
        <f t="shared" si="171"/>
        <v/>
      </c>
      <c r="AC754" t="str">
        <f t="shared" si="172"/>
        <v/>
      </c>
      <c r="AD754" t="str">
        <f t="shared" si="173"/>
        <v/>
      </c>
      <c r="AE754" t="str">
        <f t="shared" si="174"/>
        <v/>
      </c>
      <c r="AF754" t="str">
        <f t="shared" si="175"/>
        <v/>
      </c>
      <c r="AG754" t="str">
        <f t="shared" si="176"/>
        <v/>
      </c>
      <c r="AH754" t="str">
        <f t="shared" si="177"/>
        <v/>
      </c>
      <c r="AI754" t="str">
        <f t="shared" si="178"/>
        <v/>
      </c>
      <c r="AJ754" t="str">
        <f t="shared" si="179"/>
        <v/>
      </c>
    </row>
    <row r="755" spans="1:36" x14ac:dyDescent="0.25">
      <c r="A755" s="3"/>
      <c r="B755" s="3"/>
      <c r="C755" s="4"/>
      <c r="D755" s="20"/>
      <c r="E755" s="20"/>
      <c r="F755" s="4"/>
      <c r="G755" s="4"/>
      <c r="H755" s="2"/>
      <c r="J755" s="4" t="str">
        <f t="shared" si="165"/>
        <v/>
      </c>
      <c r="K755" s="4" t="str">
        <f t="shared" si="166"/>
        <v/>
      </c>
      <c r="L755" s="31" t="str">
        <f t="shared" si="167"/>
        <v/>
      </c>
      <c r="M755" s="12" t="str">
        <f>IF(AND(($D755)&lt;&gt;"",($E755)&lt;&gt;""),IF(MIN(DATEVALUE($E755),Base!K$3)-MAX(DATEVALUE($D755),Base!K$2)+1&gt;=0,MIN(DATEVALUE($E755),Base!K$3)-MAX(DATEVALUE($D755),Base!K$2)+1,0),"")</f>
        <v/>
      </c>
      <c r="N755" s="12" t="str">
        <f>IF(AND(($D755)&lt;&gt;"",($E755)&lt;&gt;""),IF(MIN(DATEVALUE($E755),Base!L$3)-MAX(DATEVALUE($D755),Base!L$2)+1&gt;=0,MIN(DATEVALUE($E755),Base!L$3)-MAX(DATEVALUE($D755),Base!L$2)+1,0),"")</f>
        <v/>
      </c>
      <c r="O755" s="12" t="str">
        <f>IF(AND(($D755)&lt;&gt;"",($E755)&lt;&gt;""),IF(MIN(DATEVALUE($E755),Base!M$3)-MAX(DATEVALUE($D755),Base!M$2)+1&gt;=0,MIN(DATEVALUE($E755),Base!M$3)-MAX(DATEVALUE($D755),Base!M$2)+1,0),"")</f>
        <v/>
      </c>
      <c r="P755" s="12" t="str">
        <f>IF(AND(($D755)&lt;&gt;"",($E755)&lt;&gt;""),IF(MIN(DATEVALUE($E755),Base!N$3)-MAX(DATEVALUE($D755),Base!N$2)+1&gt;=0,MIN(DATEVALUE($E755),Base!N$3)-MAX(DATEVALUE($D755),Base!N$2)+1,0),"")</f>
        <v/>
      </c>
      <c r="Q755" s="12" t="str">
        <f>IF(AND(($D755)&lt;&gt;"",($E755)&lt;&gt;""),IF(MIN(DATEVALUE($E755),Base!O$3)-MAX(DATEVALUE($D755),Base!O$2)+1&gt;=0,MIN(DATEVALUE($E755),Base!O$3)-MAX(DATEVALUE($D755),Base!O$2)+1,0),"")</f>
        <v/>
      </c>
      <c r="R755" s="12" t="str">
        <f>IF(AND(($D755)&lt;&gt;"",($E755)&lt;&gt;""),IF(MIN(DATEVALUE($E755),Base!P$3)-MAX(DATEVALUE($D755),Base!P$2)+1&gt;=0,MIN(DATEVALUE($E755),Base!P$3)-MAX(DATEVALUE($D755),Base!P$2)+1,0),"")</f>
        <v/>
      </c>
      <c r="S755" s="12" t="str">
        <f>IF(AND(($D755)&lt;&gt;"",($E755)&lt;&gt;""),IF(MIN(DATEVALUE($E755),Base!Q$3)-MAX(DATEVALUE($D755),Base!Q$2)+1&gt;=0,MIN(DATEVALUE($E755),Base!Q$3)-MAX(DATEVALUE($D755),Base!Q$2)+1,0),"")</f>
        <v/>
      </c>
      <c r="T755" s="12" t="str">
        <f>IF(AND(($D755)&lt;&gt;"",($E755)&lt;&gt;""),IF(MIN(DATEVALUE($E755),Base!R$3)-MAX(DATEVALUE($D755),Base!R$2)+1&gt;=0,MIN(DATEVALUE($E755),Base!R$3)-MAX(DATEVALUE($D755),Base!R$2)+1,0),"")</f>
        <v/>
      </c>
      <c r="U755" s="12" t="str">
        <f>IF(AND(($D755)&lt;&gt;"",($E755)&lt;&gt;""),IF(MIN(DATEVALUE($E755),Base!S$3)-MAX(DATEVALUE($D755),Base!S$2)+1&gt;=0,MIN(DATEVALUE($E755),Base!S$3)-MAX(DATEVALUE($D755),Base!S$2)+1,0),"")</f>
        <v/>
      </c>
      <c r="V755" s="12" t="str">
        <f>IF(AND(($D755)&lt;&gt;"",($E755)&lt;&gt;""),IF(MIN(DATEVALUE($E755),Base!T$3)-MAX(DATEVALUE($D755),Base!T$2)+1&gt;=0,MIN(DATEVALUE($E755),Base!T$3)-MAX(DATEVALUE($D755),Base!T$2)+1,0),"")</f>
        <v/>
      </c>
      <c r="W755" s="12" t="str">
        <f>IF(AND(($D755)&lt;&gt;"",($E755)&lt;&gt;""),IF(MIN(DATEVALUE($E755),Base!U$3)-MAX(DATEVALUE($D755),Base!U$2)+1&gt;=0,MIN(DATEVALUE($E755),Base!U$3)-MAX(DATEVALUE($D755),Base!U$2)+1,0),"")</f>
        <v/>
      </c>
      <c r="X755" s="12" t="str">
        <f>IF(AND(($D755)&lt;&gt;"",($E755)&lt;&gt;""),IF(MIN(DATEVALUE($E755),Base!V$3)-MAX(DATEVALUE($D755),Base!V$2)+1&gt;=0,MIN(DATEVALUE($E755),Base!V$3)-MAX(DATEVALUE($D755),Base!V$2)+1,0),"")</f>
        <v/>
      </c>
      <c r="Y755" t="str">
        <f t="shared" si="168"/>
        <v/>
      </c>
      <c r="Z755" t="str">
        <f t="shared" si="169"/>
        <v/>
      </c>
      <c r="AA755" t="str">
        <f t="shared" si="170"/>
        <v/>
      </c>
      <c r="AB755" t="str">
        <f t="shared" si="171"/>
        <v/>
      </c>
      <c r="AC755" t="str">
        <f t="shared" si="172"/>
        <v/>
      </c>
      <c r="AD755" t="str">
        <f t="shared" si="173"/>
        <v/>
      </c>
      <c r="AE755" t="str">
        <f t="shared" si="174"/>
        <v/>
      </c>
      <c r="AF755" t="str">
        <f t="shared" si="175"/>
        <v/>
      </c>
      <c r="AG755" t="str">
        <f t="shared" si="176"/>
        <v/>
      </c>
      <c r="AH755" t="str">
        <f t="shared" si="177"/>
        <v/>
      </c>
      <c r="AI755" t="str">
        <f t="shared" si="178"/>
        <v/>
      </c>
      <c r="AJ755" t="str">
        <f t="shared" si="179"/>
        <v/>
      </c>
    </row>
    <row r="756" spans="1:36" x14ac:dyDescent="0.25">
      <c r="A756" s="3"/>
      <c r="B756" s="3"/>
      <c r="C756" s="4"/>
      <c r="D756" s="20"/>
      <c r="E756" s="20"/>
      <c r="F756" s="4"/>
      <c r="G756" s="4"/>
      <c r="H756" s="2"/>
      <c r="J756" s="4" t="str">
        <f t="shared" si="165"/>
        <v/>
      </c>
      <c r="K756" s="4" t="str">
        <f t="shared" si="166"/>
        <v/>
      </c>
      <c r="L756" s="31" t="str">
        <f t="shared" si="167"/>
        <v/>
      </c>
      <c r="M756" s="12" t="str">
        <f>IF(AND(($D756)&lt;&gt;"",($E756)&lt;&gt;""),IF(MIN(DATEVALUE($E756),Base!K$3)-MAX(DATEVALUE($D756),Base!K$2)+1&gt;=0,MIN(DATEVALUE($E756),Base!K$3)-MAX(DATEVALUE($D756),Base!K$2)+1,0),"")</f>
        <v/>
      </c>
      <c r="N756" s="12" t="str">
        <f>IF(AND(($D756)&lt;&gt;"",($E756)&lt;&gt;""),IF(MIN(DATEVALUE($E756),Base!L$3)-MAX(DATEVALUE($D756),Base!L$2)+1&gt;=0,MIN(DATEVALUE($E756),Base!L$3)-MAX(DATEVALUE($D756),Base!L$2)+1,0),"")</f>
        <v/>
      </c>
      <c r="O756" s="12" t="str">
        <f>IF(AND(($D756)&lt;&gt;"",($E756)&lt;&gt;""),IF(MIN(DATEVALUE($E756),Base!M$3)-MAX(DATEVALUE($D756),Base!M$2)+1&gt;=0,MIN(DATEVALUE($E756),Base!M$3)-MAX(DATEVALUE($D756),Base!M$2)+1,0),"")</f>
        <v/>
      </c>
      <c r="P756" s="12" t="str">
        <f>IF(AND(($D756)&lt;&gt;"",($E756)&lt;&gt;""),IF(MIN(DATEVALUE($E756),Base!N$3)-MAX(DATEVALUE($D756),Base!N$2)+1&gt;=0,MIN(DATEVALUE($E756),Base!N$3)-MAX(DATEVALUE($D756),Base!N$2)+1,0),"")</f>
        <v/>
      </c>
      <c r="Q756" s="12" t="str">
        <f>IF(AND(($D756)&lt;&gt;"",($E756)&lt;&gt;""),IF(MIN(DATEVALUE($E756),Base!O$3)-MAX(DATEVALUE($D756),Base!O$2)+1&gt;=0,MIN(DATEVALUE($E756),Base!O$3)-MAX(DATEVALUE($D756),Base!O$2)+1,0),"")</f>
        <v/>
      </c>
      <c r="R756" s="12" t="str">
        <f>IF(AND(($D756)&lt;&gt;"",($E756)&lt;&gt;""),IF(MIN(DATEVALUE($E756),Base!P$3)-MAX(DATEVALUE($D756),Base!P$2)+1&gt;=0,MIN(DATEVALUE($E756),Base!P$3)-MAX(DATEVALUE($D756),Base!P$2)+1,0),"")</f>
        <v/>
      </c>
      <c r="S756" s="12" t="str">
        <f>IF(AND(($D756)&lt;&gt;"",($E756)&lt;&gt;""),IF(MIN(DATEVALUE($E756),Base!Q$3)-MAX(DATEVALUE($D756),Base!Q$2)+1&gt;=0,MIN(DATEVALUE($E756),Base!Q$3)-MAX(DATEVALUE($D756),Base!Q$2)+1,0),"")</f>
        <v/>
      </c>
      <c r="T756" s="12" t="str">
        <f>IF(AND(($D756)&lt;&gt;"",($E756)&lt;&gt;""),IF(MIN(DATEVALUE($E756),Base!R$3)-MAX(DATEVALUE($D756),Base!R$2)+1&gt;=0,MIN(DATEVALUE($E756),Base!R$3)-MAX(DATEVALUE($D756),Base!R$2)+1,0),"")</f>
        <v/>
      </c>
      <c r="U756" s="12" t="str">
        <f>IF(AND(($D756)&lt;&gt;"",($E756)&lt;&gt;""),IF(MIN(DATEVALUE($E756),Base!S$3)-MAX(DATEVALUE($D756),Base!S$2)+1&gt;=0,MIN(DATEVALUE($E756),Base!S$3)-MAX(DATEVALUE($D756),Base!S$2)+1,0),"")</f>
        <v/>
      </c>
      <c r="V756" s="12" t="str">
        <f>IF(AND(($D756)&lt;&gt;"",($E756)&lt;&gt;""),IF(MIN(DATEVALUE($E756),Base!T$3)-MAX(DATEVALUE($D756),Base!T$2)+1&gt;=0,MIN(DATEVALUE($E756),Base!T$3)-MAX(DATEVALUE($D756),Base!T$2)+1,0),"")</f>
        <v/>
      </c>
      <c r="W756" s="12" t="str">
        <f>IF(AND(($D756)&lt;&gt;"",($E756)&lt;&gt;""),IF(MIN(DATEVALUE($E756),Base!U$3)-MAX(DATEVALUE($D756),Base!U$2)+1&gt;=0,MIN(DATEVALUE($E756),Base!U$3)-MAX(DATEVALUE($D756),Base!U$2)+1,0),"")</f>
        <v/>
      </c>
      <c r="X756" s="12" t="str">
        <f>IF(AND(($D756)&lt;&gt;"",($E756)&lt;&gt;""),IF(MIN(DATEVALUE($E756),Base!V$3)-MAX(DATEVALUE($D756),Base!V$2)+1&gt;=0,MIN(DATEVALUE($E756),Base!V$3)-MAX(DATEVALUE($D756),Base!V$2)+1,0),"")</f>
        <v/>
      </c>
      <c r="Y756" t="str">
        <f t="shared" si="168"/>
        <v/>
      </c>
      <c r="Z756" t="str">
        <f t="shared" si="169"/>
        <v/>
      </c>
      <c r="AA756" t="str">
        <f t="shared" si="170"/>
        <v/>
      </c>
      <c r="AB756" t="str">
        <f t="shared" si="171"/>
        <v/>
      </c>
      <c r="AC756" t="str">
        <f t="shared" si="172"/>
        <v/>
      </c>
      <c r="AD756" t="str">
        <f t="shared" si="173"/>
        <v/>
      </c>
      <c r="AE756" t="str">
        <f t="shared" si="174"/>
        <v/>
      </c>
      <c r="AF756" t="str">
        <f t="shared" si="175"/>
        <v/>
      </c>
      <c r="AG756" t="str">
        <f t="shared" si="176"/>
        <v/>
      </c>
      <c r="AH756" t="str">
        <f t="shared" si="177"/>
        <v/>
      </c>
      <c r="AI756" t="str">
        <f t="shared" si="178"/>
        <v/>
      </c>
      <c r="AJ756" t="str">
        <f t="shared" si="179"/>
        <v/>
      </c>
    </row>
    <row r="757" spans="1:36" x14ac:dyDescent="0.25">
      <c r="A757" s="3"/>
      <c r="B757" s="3"/>
      <c r="C757" s="4"/>
      <c r="D757" s="20"/>
      <c r="E757" s="20"/>
      <c r="F757" s="4"/>
      <c r="G757" s="4"/>
      <c r="H757" s="2"/>
      <c r="J757" s="4" t="str">
        <f t="shared" si="165"/>
        <v/>
      </c>
      <c r="K757" s="4" t="str">
        <f t="shared" si="166"/>
        <v/>
      </c>
      <c r="L757" s="31" t="str">
        <f t="shared" si="167"/>
        <v/>
      </c>
      <c r="M757" s="12" t="str">
        <f>IF(AND(($D757)&lt;&gt;"",($E757)&lt;&gt;""),IF(MIN(DATEVALUE($E757),Base!K$3)-MAX(DATEVALUE($D757),Base!K$2)+1&gt;=0,MIN(DATEVALUE($E757),Base!K$3)-MAX(DATEVALUE($D757),Base!K$2)+1,0),"")</f>
        <v/>
      </c>
      <c r="N757" s="12" t="str">
        <f>IF(AND(($D757)&lt;&gt;"",($E757)&lt;&gt;""),IF(MIN(DATEVALUE($E757),Base!L$3)-MAX(DATEVALUE($D757),Base!L$2)+1&gt;=0,MIN(DATEVALUE($E757),Base!L$3)-MAX(DATEVALUE($D757),Base!L$2)+1,0),"")</f>
        <v/>
      </c>
      <c r="O757" s="12" t="str">
        <f>IF(AND(($D757)&lt;&gt;"",($E757)&lt;&gt;""),IF(MIN(DATEVALUE($E757),Base!M$3)-MAX(DATEVALUE($D757),Base!M$2)+1&gt;=0,MIN(DATEVALUE($E757),Base!M$3)-MAX(DATEVALUE($D757),Base!M$2)+1,0),"")</f>
        <v/>
      </c>
      <c r="P757" s="12" t="str">
        <f>IF(AND(($D757)&lt;&gt;"",($E757)&lt;&gt;""),IF(MIN(DATEVALUE($E757),Base!N$3)-MAX(DATEVALUE($D757),Base!N$2)+1&gt;=0,MIN(DATEVALUE($E757),Base!N$3)-MAX(DATEVALUE($D757),Base!N$2)+1,0),"")</f>
        <v/>
      </c>
      <c r="Q757" s="12" t="str">
        <f>IF(AND(($D757)&lt;&gt;"",($E757)&lt;&gt;""),IF(MIN(DATEVALUE($E757),Base!O$3)-MAX(DATEVALUE($D757),Base!O$2)+1&gt;=0,MIN(DATEVALUE($E757),Base!O$3)-MAX(DATEVALUE($D757),Base!O$2)+1,0),"")</f>
        <v/>
      </c>
      <c r="R757" s="12" t="str">
        <f>IF(AND(($D757)&lt;&gt;"",($E757)&lt;&gt;""),IF(MIN(DATEVALUE($E757),Base!P$3)-MAX(DATEVALUE($D757),Base!P$2)+1&gt;=0,MIN(DATEVALUE($E757),Base!P$3)-MAX(DATEVALUE($D757),Base!P$2)+1,0),"")</f>
        <v/>
      </c>
      <c r="S757" s="12" t="str">
        <f>IF(AND(($D757)&lt;&gt;"",($E757)&lt;&gt;""),IF(MIN(DATEVALUE($E757),Base!Q$3)-MAX(DATEVALUE($D757),Base!Q$2)+1&gt;=0,MIN(DATEVALUE($E757),Base!Q$3)-MAX(DATEVALUE($D757),Base!Q$2)+1,0),"")</f>
        <v/>
      </c>
      <c r="T757" s="12" t="str">
        <f>IF(AND(($D757)&lt;&gt;"",($E757)&lt;&gt;""),IF(MIN(DATEVALUE($E757),Base!R$3)-MAX(DATEVALUE($D757),Base!R$2)+1&gt;=0,MIN(DATEVALUE($E757),Base!R$3)-MAX(DATEVALUE($D757),Base!R$2)+1,0),"")</f>
        <v/>
      </c>
      <c r="U757" s="12" t="str">
        <f>IF(AND(($D757)&lt;&gt;"",($E757)&lt;&gt;""),IF(MIN(DATEVALUE($E757),Base!S$3)-MAX(DATEVALUE($D757),Base!S$2)+1&gt;=0,MIN(DATEVALUE($E757),Base!S$3)-MAX(DATEVALUE($D757),Base!S$2)+1,0),"")</f>
        <v/>
      </c>
      <c r="V757" s="12" t="str">
        <f>IF(AND(($D757)&lt;&gt;"",($E757)&lt;&gt;""),IF(MIN(DATEVALUE($E757),Base!T$3)-MAX(DATEVALUE($D757),Base!T$2)+1&gt;=0,MIN(DATEVALUE($E757),Base!T$3)-MAX(DATEVALUE($D757),Base!T$2)+1,0),"")</f>
        <v/>
      </c>
      <c r="W757" s="12" t="str">
        <f>IF(AND(($D757)&lt;&gt;"",($E757)&lt;&gt;""),IF(MIN(DATEVALUE($E757),Base!U$3)-MAX(DATEVALUE($D757),Base!U$2)+1&gt;=0,MIN(DATEVALUE($E757),Base!U$3)-MAX(DATEVALUE($D757),Base!U$2)+1,0),"")</f>
        <v/>
      </c>
      <c r="X757" s="12" t="str">
        <f>IF(AND(($D757)&lt;&gt;"",($E757)&lt;&gt;""),IF(MIN(DATEVALUE($E757),Base!V$3)-MAX(DATEVALUE($D757),Base!V$2)+1&gt;=0,MIN(DATEVALUE($E757),Base!V$3)-MAX(DATEVALUE($D757),Base!V$2)+1,0),"")</f>
        <v/>
      </c>
      <c r="Y757" t="str">
        <f t="shared" si="168"/>
        <v/>
      </c>
      <c r="Z757" t="str">
        <f t="shared" si="169"/>
        <v/>
      </c>
      <c r="AA757" t="str">
        <f t="shared" si="170"/>
        <v/>
      </c>
      <c r="AB757" t="str">
        <f t="shared" si="171"/>
        <v/>
      </c>
      <c r="AC757" t="str">
        <f t="shared" si="172"/>
        <v/>
      </c>
      <c r="AD757" t="str">
        <f t="shared" si="173"/>
        <v/>
      </c>
      <c r="AE757" t="str">
        <f t="shared" si="174"/>
        <v/>
      </c>
      <c r="AF757" t="str">
        <f t="shared" si="175"/>
        <v/>
      </c>
      <c r="AG757" t="str">
        <f t="shared" si="176"/>
        <v/>
      </c>
      <c r="AH757" t="str">
        <f t="shared" si="177"/>
        <v/>
      </c>
      <c r="AI757" t="str">
        <f t="shared" si="178"/>
        <v/>
      </c>
      <c r="AJ757" t="str">
        <f t="shared" si="179"/>
        <v/>
      </c>
    </row>
    <row r="758" spans="1:36" x14ac:dyDescent="0.25">
      <c r="A758" s="3"/>
      <c r="B758" s="3"/>
      <c r="C758" s="4"/>
      <c r="D758" s="20"/>
      <c r="E758" s="20"/>
      <c r="F758" s="4"/>
      <c r="G758" s="4"/>
      <c r="H758" s="2"/>
      <c r="J758" s="4" t="str">
        <f t="shared" si="165"/>
        <v/>
      </c>
      <c r="K758" s="4" t="str">
        <f t="shared" si="166"/>
        <v/>
      </c>
      <c r="L758" s="31" t="str">
        <f t="shared" si="167"/>
        <v/>
      </c>
      <c r="M758" s="12" t="str">
        <f>IF(AND(($D758)&lt;&gt;"",($E758)&lt;&gt;""),IF(MIN(DATEVALUE($E758),Base!K$3)-MAX(DATEVALUE($D758),Base!K$2)+1&gt;=0,MIN(DATEVALUE($E758),Base!K$3)-MAX(DATEVALUE($D758),Base!K$2)+1,0),"")</f>
        <v/>
      </c>
      <c r="N758" s="12" t="str">
        <f>IF(AND(($D758)&lt;&gt;"",($E758)&lt;&gt;""),IF(MIN(DATEVALUE($E758),Base!L$3)-MAX(DATEVALUE($D758),Base!L$2)+1&gt;=0,MIN(DATEVALUE($E758),Base!L$3)-MAX(DATEVALUE($D758),Base!L$2)+1,0),"")</f>
        <v/>
      </c>
      <c r="O758" s="12" t="str">
        <f>IF(AND(($D758)&lt;&gt;"",($E758)&lt;&gt;""),IF(MIN(DATEVALUE($E758),Base!M$3)-MAX(DATEVALUE($D758),Base!M$2)+1&gt;=0,MIN(DATEVALUE($E758),Base!M$3)-MAX(DATEVALUE($D758),Base!M$2)+1,0),"")</f>
        <v/>
      </c>
      <c r="P758" s="12" t="str">
        <f>IF(AND(($D758)&lt;&gt;"",($E758)&lt;&gt;""),IF(MIN(DATEVALUE($E758),Base!N$3)-MAX(DATEVALUE($D758),Base!N$2)+1&gt;=0,MIN(DATEVALUE($E758),Base!N$3)-MAX(DATEVALUE($D758),Base!N$2)+1,0),"")</f>
        <v/>
      </c>
      <c r="Q758" s="12" t="str">
        <f>IF(AND(($D758)&lt;&gt;"",($E758)&lt;&gt;""),IF(MIN(DATEVALUE($E758),Base!O$3)-MAX(DATEVALUE($D758),Base!O$2)+1&gt;=0,MIN(DATEVALUE($E758),Base!O$3)-MAX(DATEVALUE($D758),Base!O$2)+1,0),"")</f>
        <v/>
      </c>
      <c r="R758" s="12" t="str">
        <f>IF(AND(($D758)&lt;&gt;"",($E758)&lt;&gt;""),IF(MIN(DATEVALUE($E758),Base!P$3)-MAX(DATEVALUE($D758),Base!P$2)+1&gt;=0,MIN(DATEVALUE($E758),Base!P$3)-MAX(DATEVALUE($D758),Base!P$2)+1,0),"")</f>
        <v/>
      </c>
      <c r="S758" s="12" t="str">
        <f>IF(AND(($D758)&lt;&gt;"",($E758)&lt;&gt;""),IF(MIN(DATEVALUE($E758),Base!Q$3)-MAX(DATEVALUE($D758),Base!Q$2)+1&gt;=0,MIN(DATEVALUE($E758),Base!Q$3)-MAX(DATEVALUE($D758),Base!Q$2)+1,0),"")</f>
        <v/>
      </c>
      <c r="T758" s="12" t="str">
        <f>IF(AND(($D758)&lt;&gt;"",($E758)&lt;&gt;""),IF(MIN(DATEVALUE($E758),Base!R$3)-MAX(DATEVALUE($D758),Base!R$2)+1&gt;=0,MIN(DATEVALUE($E758),Base!R$3)-MAX(DATEVALUE($D758),Base!R$2)+1,0),"")</f>
        <v/>
      </c>
      <c r="U758" s="12" t="str">
        <f>IF(AND(($D758)&lt;&gt;"",($E758)&lt;&gt;""),IF(MIN(DATEVALUE($E758),Base!S$3)-MAX(DATEVALUE($D758),Base!S$2)+1&gt;=0,MIN(DATEVALUE($E758),Base!S$3)-MAX(DATEVALUE($D758),Base!S$2)+1,0),"")</f>
        <v/>
      </c>
      <c r="V758" s="12" t="str">
        <f>IF(AND(($D758)&lt;&gt;"",($E758)&lt;&gt;""),IF(MIN(DATEVALUE($E758),Base!T$3)-MAX(DATEVALUE($D758),Base!T$2)+1&gt;=0,MIN(DATEVALUE($E758),Base!T$3)-MAX(DATEVALUE($D758),Base!T$2)+1,0),"")</f>
        <v/>
      </c>
      <c r="W758" s="12" t="str">
        <f>IF(AND(($D758)&lt;&gt;"",($E758)&lt;&gt;""),IF(MIN(DATEVALUE($E758),Base!U$3)-MAX(DATEVALUE($D758),Base!U$2)+1&gt;=0,MIN(DATEVALUE($E758),Base!U$3)-MAX(DATEVALUE($D758),Base!U$2)+1,0),"")</f>
        <v/>
      </c>
      <c r="X758" s="12" t="str">
        <f>IF(AND(($D758)&lt;&gt;"",($E758)&lt;&gt;""),IF(MIN(DATEVALUE($E758),Base!V$3)-MAX(DATEVALUE($D758),Base!V$2)+1&gt;=0,MIN(DATEVALUE($E758),Base!V$3)-MAX(DATEVALUE($D758),Base!V$2)+1,0),"")</f>
        <v/>
      </c>
      <c r="Y758" t="str">
        <f t="shared" si="168"/>
        <v/>
      </c>
      <c r="Z758" t="str">
        <f t="shared" si="169"/>
        <v/>
      </c>
      <c r="AA758" t="str">
        <f t="shared" si="170"/>
        <v/>
      </c>
      <c r="AB758" t="str">
        <f t="shared" si="171"/>
        <v/>
      </c>
      <c r="AC758" t="str">
        <f t="shared" si="172"/>
        <v/>
      </c>
      <c r="AD758" t="str">
        <f t="shared" si="173"/>
        <v/>
      </c>
      <c r="AE758" t="str">
        <f t="shared" si="174"/>
        <v/>
      </c>
      <c r="AF758" t="str">
        <f t="shared" si="175"/>
        <v/>
      </c>
      <c r="AG758" t="str">
        <f t="shared" si="176"/>
        <v/>
      </c>
      <c r="AH758" t="str">
        <f t="shared" si="177"/>
        <v/>
      </c>
      <c r="AI758" t="str">
        <f t="shared" si="178"/>
        <v/>
      </c>
      <c r="AJ758" t="str">
        <f t="shared" si="179"/>
        <v/>
      </c>
    </row>
    <row r="759" spans="1:36" x14ac:dyDescent="0.25">
      <c r="A759" s="3"/>
      <c r="B759" s="3"/>
      <c r="C759" s="4"/>
      <c r="D759" s="20"/>
      <c r="E759" s="20"/>
      <c r="F759" s="4"/>
      <c r="G759" s="4"/>
      <c r="H759" s="2"/>
      <c r="J759" s="4" t="str">
        <f t="shared" si="165"/>
        <v/>
      </c>
      <c r="K759" s="4" t="str">
        <f t="shared" si="166"/>
        <v/>
      </c>
      <c r="L759" s="31" t="str">
        <f t="shared" si="167"/>
        <v/>
      </c>
      <c r="M759" s="12" t="str">
        <f>IF(AND(($D759)&lt;&gt;"",($E759)&lt;&gt;""),IF(MIN(DATEVALUE($E759),Base!K$3)-MAX(DATEVALUE($D759),Base!K$2)+1&gt;=0,MIN(DATEVALUE($E759),Base!K$3)-MAX(DATEVALUE($D759),Base!K$2)+1,0),"")</f>
        <v/>
      </c>
      <c r="N759" s="12" t="str">
        <f>IF(AND(($D759)&lt;&gt;"",($E759)&lt;&gt;""),IF(MIN(DATEVALUE($E759),Base!L$3)-MAX(DATEVALUE($D759),Base!L$2)+1&gt;=0,MIN(DATEVALUE($E759),Base!L$3)-MAX(DATEVALUE($D759),Base!L$2)+1,0),"")</f>
        <v/>
      </c>
      <c r="O759" s="12" t="str">
        <f>IF(AND(($D759)&lt;&gt;"",($E759)&lt;&gt;""),IF(MIN(DATEVALUE($E759),Base!M$3)-MAX(DATEVALUE($D759),Base!M$2)+1&gt;=0,MIN(DATEVALUE($E759),Base!M$3)-MAX(DATEVALUE($D759),Base!M$2)+1,0),"")</f>
        <v/>
      </c>
      <c r="P759" s="12" t="str">
        <f>IF(AND(($D759)&lt;&gt;"",($E759)&lt;&gt;""),IF(MIN(DATEVALUE($E759),Base!N$3)-MAX(DATEVALUE($D759),Base!N$2)+1&gt;=0,MIN(DATEVALUE($E759),Base!N$3)-MAX(DATEVALUE($D759),Base!N$2)+1,0),"")</f>
        <v/>
      </c>
      <c r="Q759" s="12" t="str">
        <f>IF(AND(($D759)&lt;&gt;"",($E759)&lt;&gt;""),IF(MIN(DATEVALUE($E759),Base!O$3)-MAX(DATEVALUE($D759),Base!O$2)+1&gt;=0,MIN(DATEVALUE($E759),Base!O$3)-MAX(DATEVALUE($D759),Base!O$2)+1,0),"")</f>
        <v/>
      </c>
      <c r="R759" s="12" t="str">
        <f>IF(AND(($D759)&lt;&gt;"",($E759)&lt;&gt;""),IF(MIN(DATEVALUE($E759),Base!P$3)-MAX(DATEVALUE($D759),Base!P$2)+1&gt;=0,MIN(DATEVALUE($E759),Base!P$3)-MAX(DATEVALUE($D759),Base!P$2)+1,0),"")</f>
        <v/>
      </c>
      <c r="S759" s="12" t="str">
        <f>IF(AND(($D759)&lt;&gt;"",($E759)&lt;&gt;""),IF(MIN(DATEVALUE($E759),Base!Q$3)-MAX(DATEVALUE($D759),Base!Q$2)+1&gt;=0,MIN(DATEVALUE($E759),Base!Q$3)-MAX(DATEVALUE($D759),Base!Q$2)+1,0),"")</f>
        <v/>
      </c>
      <c r="T759" s="12" t="str">
        <f>IF(AND(($D759)&lt;&gt;"",($E759)&lt;&gt;""),IF(MIN(DATEVALUE($E759),Base!R$3)-MAX(DATEVALUE($D759),Base!R$2)+1&gt;=0,MIN(DATEVALUE($E759),Base!R$3)-MAX(DATEVALUE($D759),Base!R$2)+1,0),"")</f>
        <v/>
      </c>
      <c r="U759" s="12" t="str">
        <f>IF(AND(($D759)&lt;&gt;"",($E759)&lt;&gt;""),IF(MIN(DATEVALUE($E759),Base!S$3)-MAX(DATEVALUE($D759),Base!S$2)+1&gt;=0,MIN(DATEVALUE($E759),Base!S$3)-MAX(DATEVALUE($D759),Base!S$2)+1,0),"")</f>
        <v/>
      </c>
      <c r="V759" s="12" t="str">
        <f>IF(AND(($D759)&lt;&gt;"",($E759)&lt;&gt;""),IF(MIN(DATEVALUE($E759),Base!T$3)-MAX(DATEVALUE($D759),Base!T$2)+1&gt;=0,MIN(DATEVALUE($E759),Base!T$3)-MAX(DATEVALUE($D759),Base!T$2)+1,0),"")</f>
        <v/>
      </c>
      <c r="W759" s="12" t="str">
        <f>IF(AND(($D759)&lt;&gt;"",($E759)&lt;&gt;""),IF(MIN(DATEVALUE($E759),Base!U$3)-MAX(DATEVALUE($D759),Base!U$2)+1&gt;=0,MIN(DATEVALUE($E759),Base!U$3)-MAX(DATEVALUE($D759),Base!U$2)+1,0),"")</f>
        <v/>
      </c>
      <c r="X759" s="12" t="str">
        <f>IF(AND(($D759)&lt;&gt;"",($E759)&lt;&gt;""),IF(MIN(DATEVALUE($E759),Base!V$3)-MAX(DATEVALUE($D759),Base!V$2)+1&gt;=0,MIN(DATEVALUE($E759),Base!V$3)-MAX(DATEVALUE($D759),Base!V$2)+1,0),"")</f>
        <v/>
      </c>
      <c r="Y759" t="str">
        <f t="shared" si="168"/>
        <v/>
      </c>
      <c r="Z759" t="str">
        <f t="shared" si="169"/>
        <v/>
      </c>
      <c r="AA759" t="str">
        <f t="shared" si="170"/>
        <v/>
      </c>
      <c r="AB759" t="str">
        <f t="shared" si="171"/>
        <v/>
      </c>
      <c r="AC759" t="str">
        <f t="shared" si="172"/>
        <v/>
      </c>
      <c r="AD759" t="str">
        <f t="shared" si="173"/>
        <v/>
      </c>
      <c r="AE759" t="str">
        <f t="shared" si="174"/>
        <v/>
      </c>
      <c r="AF759" t="str">
        <f t="shared" si="175"/>
        <v/>
      </c>
      <c r="AG759" t="str">
        <f t="shared" si="176"/>
        <v/>
      </c>
      <c r="AH759" t="str">
        <f t="shared" si="177"/>
        <v/>
      </c>
      <c r="AI759" t="str">
        <f t="shared" si="178"/>
        <v/>
      </c>
      <c r="AJ759" t="str">
        <f t="shared" si="179"/>
        <v/>
      </c>
    </row>
    <row r="760" spans="1:36" x14ac:dyDescent="0.25">
      <c r="A760" s="3"/>
      <c r="B760" s="3"/>
      <c r="C760" s="4"/>
      <c r="D760" s="20"/>
      <c r="E760" s="20"/>
      <c r="F760" s="4"/>
      <c r="G760" s="4"/>
      <c r="H760" s="2"/>
      <c r="J760" s="4" t="str">
        <f t="shared" si="165"/>
        <v/>
      </c>
      <c r="K760" s="4" t="str">
        <f t="shared" si="166"/>
        <v/>
      </c>
      <c r="L760" s="31" t="str">
        <f t="shared" si="167"/>
        <v/>
      </c>
      <c r="M760" s="12" t="str">
        <f>IF(AND(($D760)&lt;&gt;"",($E760)&lt;&gt;""),IF(MIN(DATEVALUE($E760),Base!K$3)-MAX(DATEVALUE($D760),Base!K$2)+1&gt;=0,MIN(DATEVALUE($E760),Base!K$3)-MAX(DATEVALUE($D760),Base!K$2)+1,0),"")</f>
        <v/>
      </c>
      <c r="N760" s="12" t="str">
        <f>IF(AND(($D760)&lt;&gt;"",($E760)&lt;&gt;""),IF(MIN(DATEVALUE($E760),Base!L$3)-MAX(DATEVALUE($D760),Base!L$2)+1&gt;=0,MIN(DATEVALUE($E760),Base!L$3)-MAX(DATEVALUE($D760),Base!L$2)+1,0),"")</f>
        <v/>
      </c>
      <c r="O760" s="12" t="str">
        <f>IF(AND(($D760)&lt;&gt;"",($E760)&lt;&gt;""),IF(MIN(DATEVALUE($E760),Base!M$3)-MAX(DATEVALUE($D760),Base!M$2)+1&gt;=0,MIN(DATEVALUE($E760),Base!M$3)-MAX(DATEVALUE($D760),Base!M$2)+1,0),"")</f>
        <v/>
      </c>
      <c r="P760" s="12" t="str">
        <f>IF(AND(($D760)&lt;&gt;"",($E760)&lt;&gt;""),IF(MIN(DATEVALUE($E760),Base!N$3)-MAX(DATEVALUE($D760),Base!N$2)+1&gt;=0,MIN(DATEVALUE($E760),Base!N$3)-MAX(DATEVALUE($D760),Base!N$2)+1,0),"")</f>
        <v/>
      </c>
      <c r="Q760" s="12" t="str">
        <f>IF(AND(($D760)&lt;&gt;"",($E760)&lt;&gt;""),IF(MIN(DATEVALUE($E760),Base!O$3)-MAX(DATEVALUE($D760),Base!O$2)+1&gt;=0,MIN(DATEVALUE($E760),Base!O$3)-MAX(DATEVALUE($D760),Base!O$2)+1,0),"")</f>
        <v/>
      </c>
      <c r="R760" s="12" t="str">
        <f>IF(AND(($D760)&lt;&gt;"",($E760)&lt;&gt;""),IF(MIN(DATEVALUE($E760),Base!P$3)-MAX(DATEVALUE($D760),Base!P$2)+1&gt;=0,MIN(DATEVALUE($E760),Base!P$3)-MAX(DATEVALUE($D760),Base!P$2)+1,0),"")</f>
        <v/>
      </c>
      <c r="S760" s="12" t="str">
        <f>IF(AND(($D760)&lt;&gt;"",($E760)&lt;&gt;""),IF(MIN(DATEVALUE($E760),Base!Q$3)-MAX(DATEVALUE($D760),Base!Q$2)+1&gt;=0,MIN(DATEVALUE($E760),Base!Q$3)-MAX(DATEVALUE($D760),Base!Q$2)+1,0),"")</f>
        <v/>
      </c>
      <c r="T760" s="12" t="str">
        <f>IF(AND(($D760)&lt;&gt;"",($E760)&lt;&gt;""),IF(MIN(DATEVALUE($E760),Base!R$3)-MAX(DATEVALUE($D760),Base!R$2)+1&gt;=0,MIN(DATEVALUE($E760),Base!R$3)-MAX(DATEVALUE($D760),Base!R$2)+1,0),"")</f>
        <v/>
      </c>
      <c r="U760" s="12" t="str">
        <f>IF(AND(($D760)&lt;&gt;"",($E760)&lt;&gt;""),IF(MIN(DATEVALUE($E760),Base!S$3)-MAX(DATEVALUE($D760),Base!S$2)+1&gt;=0,MIN(DATEVALUE($E760),Base!S$3)-MAX(DATEVALUE($D760),Base!S$2)+1,0),"")</f>
        <v/>
      </c>
      <c r="V760" s="12" t="str">
        <f>IF(AND(($D760)&lt;&gt;"",($E760)&lt;&gt;""),IF(MIN(DATEVALUE($E760),Base!T$3)-MAX(DATEVALUE($D760),Base!T$2)+1&gt;=0,MIN(DATEVALUE($E760),Base!T$3)-MAX(DATEVALUE($D760),Base!T$2)+1,0),"")</f>
        <v/>
      </c>
      <c r="W760" s="12" t="str">
        <f>IF(AND(($D760)&lt;&gt;"",($E760)&lt;&gt;""),IF(MIN(DATEVALUE($E760),Base!U$3)-MAX(DATEVALUE($D760),Base!U$2)+1&gt;=0,MIN(DATEVALUE($E760),Base!U$3)-MAX(DATEVALUE($D760),Base!U$2)+1,0),"")</f>
        <v/>
      </c>
      <c r="X760" s="12" t="str">
        <f>IF(AND(($D760)&lt;&gt;"",($E760)&lt;&gt;""),IF(MIN(DATEVALUE($E760),Base!V$3)-MAX(DATEVALUE($D760),Base!V$2)+1&gt;=0,MIN(DATEVALUE($E760),Base!V$3)-MAX(DATEVALUE($D760),Base!V$2)+1,0),"")</f>
        <v/>
      </c>
      <c r="Y760" t="str">
        <f t="shared" si="168"/>
        <v/>
      </c>
      <c r="Z760" t="str">
        <f t="shared" si="169"/>
        <v/>
      </c>
      <c r="AA760" t="str">
        <f t="shared" si="170"/>
        <v/>
      </c>
      <c r="AB760" t="str">
        <f t="shared" si="171"/>
        <v/>
      </c>
      <c r="AC760" t="str">
        <f t="shared" si="172"/>
        <v/>
      </c>
      <c r="AD760" t="str">
        <f t="shared" si="173"/>
        <v/>
      </c>
      <c r="AE760" t="str">
        <f t="shared" si="174"/>
        <v/>
      </c>
      <c r="AF760" t="str">
        <f t="shared" si="175"/>
        <v/>
      </c>
      <c r="AG760" t="str">
        <f t="shared" si="176"/>
        <v/>
      </c>
      <c r="AH760" t="str">
        <f t="shared" si="177"/>
        <v/>
      </c>
      <c r="AI760" t="str">
        <f t="shared" si="178"/>
        <v/>
      </c>
      <c r="AJ760" t="str">
        <f t="shared" si="179"/>
        <v/>
      </c>
    </row>
    <row r="761" spans="1:36" x14ac:dyDescent="0.25">
      <c r="A761" s="3"/>
      <c r="B761" s="3"/>
      <c r="C761" s="4"/>
      <c r="D761" s="20"/>
      <c r="E761" s="20"/>
      <c r="F761" s="4"/>
      <c r="G761" s="4"/>
      <c r="H761" s="2"/>
      <c r="J761" s="4" t="str">
        <f t="shared" si="165"/>
        <v/>
      </c>
      <c r="K761" s="4" t="str">
        <f t="shared" si="166"/>
        <v/>
      </c>
      <c r="L761" s="31" t="str">
        <f t="shared" si="167"/>
        <v/>
      </c>
      <c r="M761" s="12" t="str">
        <f>IF(AND(($D761)&lt;&gt;"",($E761)&lt;&gt;""),IF(MIN(DATEVALUE($E761),Base!K$3)-MAX(DATEVALUE($D761),Base!K$2)+1&gt;=0,MIN(DATEVALUE($E761),Base!K$3)-MAX(DATEVALUE($D761),Base!K$2)+1,0),"")</f>
        <v/>
      </c>
      <c r="N761" s="12" t="str">
        <f>IF(AND(($D761)&lt;&gt;"",($E761)&lt;&gt;""),IF(MIN(DATEVALUE($E761),Base!L$3)-MAX(DATEVALUE($D761),Base!L$2)+1&gt;=0,MIN(DATEVALUE($E761),Base!L$3)-MAX(DATEVALUE($D761),Base!L$2)+1,0),"")</f>
        <v/>
      </c>
      <c r="O761" s="12" t="str">
        <f>IF(AND(($D761)&lt;&gt;"",($E761)&lt;&gt;""),IF(MIN(DATEVALUE($E761),Base!M$3)-MAX(DATEVALUE($D761),Base!M$2)+1&gt;=0,MIN(DATEVALUE($E761),Base!M$3)-MAX(DATEVALUE($D761),Base!M$2)+1,0),"")</f>
        <v/>
      </c>
      <c r="P761" s="12" t="str">
        <f>IF(AND(($D761)&lt;&gt;"",($E761)&lt;&gt;""),IF(MIN(DATEVALUE($E761),Base!N$3)-MAX(DATEVALUE($D761),Base!N$2)+1&gt;=0,MIN(DATEVALUE($E761),Base!N$3)-MAX(DATEVALUE($D761),Base!N$2)+1,0),"")</f>
        <v/>
      </c>
      <c r="Q761" s="12" t="str">
        <f>IF(AND(($D761)&lt;&gt;"",($E761)&lt;&gt;""),IF(MIN(DATEVALUE($E761),Base!O$3)-MAX(DATEVALUE($D761),Base!O$2)+1&gt;=0,MIN(DATEVALUE($E761),Base!O$3)-MAX(DATEVALUE($D761),Base!O$2)+1,0),"")</f>
        <v/>
      </c>
      <c r="R761" s="12" t="str">
        <f>IF(AND(($D761)&lt;&gt;"",($E761)&lt;&gt;""),IF(MIN(DATEVALUE($E761),Base!P$3)-MAX(DATEVALUE($D761),Base!P$2)+1&gt;=0,MIN(DATEVALUE($E761),Base!P$3)-MAX(DATEVALUE($D761),Base!P$2)+1,0),"")</f>
        <v/>
      </c>
      <c r="S761" s="12" t="str">
        <f>IF(AND(($D761)&lt;&gt;"",($E761)&lt;&gt;""),IF(MIN(DATEVALUE($E761),Base!Q$3)-MAX(DATEVALUE($D761),Base!Q$2)+1&gt;=0,MIN(DATEVALUE($E761),Base!Q$3)-MAX(DATEVALUE($D761),Base!Q$2)+1,0),"")</f>
        <v/>
      </c>
      <c r="T761" s="12" t="str">
        <f>IF(AND(($D761)&lt;&gt;"",($E761)&lt;&gt;""),IF(MIN(DATEVALUE($E761),Base!R$3)-MAX(DATEVALUE($D761),Base!R$2)+1&gt;=0,MIN(DATEVALUE($E761),Base!R$3)-MAX(DATEVALUE($D761),Base!R$2)+1,0),"")</f>
        <v/>
      </c>
      <c r="U761" s="12" t="str">
        <f>IF(AND(($D761)&lt;&gt;"",($E761)&lt;&gt;""),IF(MIN(DATEVALUE($E761),Base!S$3)-MAX(DATEVALUE($D761),Base!S$2)+1&gt;=0,MIN(DATEVALUE($E761),Base!S$3)-MAX(DATEVALUE($D761),Base!S$2)+1,0),"")</f>
        <v/>
      </c>
      <c r="V761" s="12" t="str">
        <f>IF(AND(($D761)&lt;&gt;"",($E761)&lt;&gt;""),IF(MIN(DATEVALUE($E761),Base!T$3)-MAX(DATEVALUE($D761),Base!T$2)+1&gt;=0,MIN(DATEVALUE($E761),Base!T$3)-MAX(DATEVALUE($D761),Base!T$2)+1,0),"")</f>
        <v/>
      </c>
      <c r="W761" s="12" t="str">
        <f>IF(AND(($D761)&lt;&gt;"",($E761)&lt;&gt;""),IF(MIN(DATEVALUE($E761),Base!U$3)-MAX(DATEVALUE($D761),Base!U$2)+1&gt;=0,MIN(DATEVALUE($E761),Base!U$3)-MAX(DATEVALUE($D761),Base!U$2)+1,0),"")</f>
        <v/>
      </c>
      <c r="X761" s="12" t="str">
        <f>IF(AND(($D761)&lt;&gt;"",($E761)&lt;&gt;""),IF(MIN(DATEVALUE($E761),Base!V$3)-MAX(DATEVALUE($D761),Base!V$2)+1&gt;=0,MIN(DATEVALUE($E761),Base!V$3)-MAX(DATEVALUE($D761),Base!V$2)+1,0),"")</f>
        <v/>
      </c>
      <c r="Y761" t="str">
        <f t="shared" si="168"/>
        <v/>
      </c>
      <c r="Z761" t="str">
        <f t="shared" si="169"/>
        <v/>
      </c>
      <c r="AA761" t="str">
        <f t="shared" si="170"/>
        <v/>
      </c>
      <c r="AB761" t="str">
        <f t="shared" si="171"/>
        <v/>
      </c>
      <c r="AC761" t="str">
        <f t="shared" si="172"/>
        <v/>
      </c>
      <c r="AD761" t="str">
        <f t="shared" si="173"/>
        <v/>
      </c>
      <c r="AE761" t="str">
        <f t="shared" si="174"/>
        <v/>
      </c>
      <c r="AF761" t="str">
        <f t="shared" si="175"/>
        <v/>
      </c>
      <c r="AG761" t="str">
        <f t="shared" si="176"/>
        <v/>
      </c>
      <c r="AH761" t="str">
        <f t="shared" si="177"/>
        <v/>
      </c>
      <c r="AI761" t="str">
        <f t="shared" si="178"/>
        <v/>
      </c>
      <c r="AJ761" t="str">
        <f t="shared" si="179"/>
        <v/>
      </c>
    </row>
    <row r="762" spans="1:36" x14ac:dyDescent="0.25">
      <c r="A762" s="3"/>
      <c r="B762" s="3"/>
      <c r="C762" s="4"/>
      <c r="D762" s="20"/>
      <c r="E762" s="20"/>
      <c r="F762" s="4"/>
      <c r="G762" s="4"/>
      <c r="H762" s="2"/>
      <c r="J762" s="4" t="str">
        <f t="shared" si="165"/>
        <v/>
      </c>
      <c r="K762" s="4" t="str">
        <f t="shared" si="166"/>
        <v/>
      </c>
      <c r="L762" s="31" t="str">
        <f t="shared" si="167"/>
        <v/>
      </c>
      <c r="M762" s="12" t="str">
        <f>IF(AND(($D762)&lt;&gt;"",($E762)&lt;&gt;""),IF(MIN(DATEVALUE($E762),Base!K$3)-MAX(DATEVALUE($D762),Base!K$2)+1&gt;=0,MIN(DATEVALUE($E762),Base!K$3)-MAX(DATEVALUE($D762),Base!K$2)+1,0),"")</f>
        <v/>
      </c>
      <c r="N762" s="12" t="str">
        <f>IF(AND(($D762)&lt;&gt;"",($E762)&lt;&gt;""),IF(MIN(DATEVALUE($E762),Base!L$3)-MAX(DATEVALUE($D762),Base!L$2)+1&gt;=0,MIN(DATEVALUE($E762),Base!L$3)-MAX(DATEVALUE($D762),Base!L$2)+1,0),"")</f>
        <v/>
      </c>
      <c r="O762" s="12" t="str">
        <f>IF(AND(($D762)&lt;&gt;"",($E762)&lt;&gt;""),IF(MIN(DATEVALUE($E762),Base!M$3)-MAX(DATEVALUE($D762),Base!M$2)+1&gt;=0,MIN(DATEVALUE($E762),Base!M$3)-MAX(DATEVALUE($D762),Base!M$2)+1,0),"")</f>
        <v/>
      </c>
      <c r="P762" s="12" t="str">
        <f>IF(AND(($D762)&lt;&gt;"",($E762)&lt;&gt;""),IF(MIN(DATEVALUE($E762),Base!N$3)-MAX(DATEVALUE($D762),Base!N$2)+1&gt;=0,MIN(DATEVALUE($E762),Base!N$3)-MAX(DATEVALUE($D762),Base!N$2)+1,0),"")</f>
        <v/>
      </c>
      <c r="Q762" s="12" t="str">
        <f>IF(AND(($D762)&lt;&gt;"",($E762)&lt;&gt;""),IF(MIN(DATEVALUE($E762),Base!O$3)-MAX(DATEVALUE($D762),Base!O$2)+1&gt;=0,MIN(DATEVALUE($E762),Base!O$3)-MAX(DATEVALUE($D762),Base!O$2)+1,0),"")</f>
        <v/>
      </c>
      <c r="R762" s="12" t="str">
        <f>IF(AND(($D762)&lt;&gt;"",($E762)&lt;&gt;""),IF(MIN(DATEVALUE($E762),Base!P$3)-MAX(DATEVALUE($D762),Base!P$2)+1&gt;=0,MIN(DATEVALUE($E762),Base!P$3)-MAX(DATEVALUE($D762),Base!P$2)+1,0),"")</f>
        <v/>
      </c>
      <c r="S762" s="12" t="str">
        <f>IF(AND(($D762)&lt;&gt;"",($E762)&lt;&gt;""),IF(MIN(DATEVALUE($E762),Base!Q$3)-MAX(DATEVALUE($D762),Base!Q$2)+1&gt;=0,MIN(DATEVALUE($E762),Base!Q$3)-MAX(DATEVALUE($D762),Base!Q$2)+1,0),"")</f>
        <v/>
      </c>
      <c r="T762" s="12" t="str">
        <f>IF(AND(($D762)&lt;&gt;"",($E762)&lt;&gt;""),IF(MIN(DATEVALUE($E762),Base!R$3)-MAX(DATEVALUE($D762),Base!R$2)+1&gt;=0,MIN(DATEVALUE($E762),Base!R$3)-MAX(DATEVALUE($D762),Base!R$2)+1,0),"")</f>
        <v/>
      </c>
      <c r="U762" s="12" t="str">
        <f>IF(AND(($D762)&lt;&gt;"",($E762)&lt;&gt;""),IF(MIN(DATEVALUE($E762),Base!S$3)-MAX(DATEVALUE($D762),Base!S$2)+1&gt;=0,MIN(DATEVALUE($E762),Base!S$3)-MAX(DATEVALUE($D762),Base!S$2)+1,0),"")</f>
        <v/>
      </c>
      <c r="V762" s="12" t="str">
        <f>IF(AND(($D762)&lt;&gt;"",($E762)&lt;&gt;""),IF(MIN(DATEVALUE($E762),Base!T$3)-MAX(DATEVALUE($D762),Base!T$2)+1&gt;=0,MIN(DATEVALUE($E762),Base!T$3)-MAX(DATEVALUE($D762),Base!T$2)+1,0),"")</f>
        <v/>
      </c>
      <c r="W762" s="12" t="str">
        <f>IF(AND(($D762)&lt;&gt;"",($E762)&lt;&gt;""),IF(MIN(DATEVALUE($E762),Base!U$3)-MAX(DATEVALUE($D762),Base!U$2)+1&gt;=0,MIN(DATEVALUE($E762),Base!U$3)-MAX(DATEVALUE($D762),Base!U$2)+1,0),"")</f>
        <v/>
      </c>
      <c r="X762" s="12" t="str">
        <f>IF(AND(($D762)&lt;&gt;"",($E762)&lt;&gt;""),IF(MIN(DATEVALUE($E762),Base!V$3)-MAX(DATEVALUE($D762),Base!V$2)+1&gt;=0,MIN(DATEVALUE($E762),Base!V$3)-MAX(DATEVALUE($D762),Base!V$2)+1,0),"")</f>
        <v/>
      </c>
      <c r="Y762" t="str">
        <f t="shared" si="168"/>
        <v/>
      </c>
      <c r="Z762" t="str">
        <f t="shared" si="169"/>
        <v/>
      </c>
      <c r="AA762" t="str">
        <f t="shared" si="170"/>
        <v/>
      </c>
      <c r="AB762" t="str">
        <f t="shared" si="171"/>
        <v/>
      </c>
      <c r="AC762" t="str">
        <f t="shared" si="172"/>
        <v/>
      </c>
      <c r="AD762" t="str">
        <f t="shared" si="173"/>
        <v/>
      </c>
      <c r="AE762" t="str">
        <f t="shared" si="174"/>
        <v/>
      </c>
      <c r="AF762" t="str">
        <f t="shared" si="175"/>
        <v/>
      </c>
      <c r="AG762" t="str">
        <f t="shared" si="176"/>
        <v/>
      </c>
      <c r="AH762" t="str">
        <f t="shared" si="177"/>
        <v/>
      </c>
      <c r="AI762" t="str">
        <f t="shared" si="178"/>
        <v/>
      </c>
      <c r="AJ762" t="str">
        <f t="shared" si="179"/>
        <v/>
      </c>
    </row>
    <row r="763" spans="1:36" x14ac:dyDescent="0.25">
      <c r="A763" s="3"/>
      <c r="B763" s="3"/>
      <c r="C763" s="4"/>
      <c r="D763" s="20"/>
      <c r="E763" s="20"/>
      <c r="F763" s="4"/>
      <c r="G763" s="4"/>
      <c r="H763" s="2"/>
      <c r="J763" s="4" t="str">
        <f t="shared" si="165"/>
        <v/>
      </c>
      <c r="K763" s="4" t="str">
        <f t="shared" si="166"/>
        <v/>
      </c>
      <c r="L763" s="31" t="str">
        <f t="shared" si="167"/>
        <v/>
      </c>
      <c r="M763" s="12" t="str">
        <f>IF(AND(($D763)&lt;&gt;"",($E763)&lt;&gt;""),IF(MIN(DATEVALUE($E763),Base!K$3)-MAX(DATEVALUE($D763),Base!K$2)+1&gt;=0,MIN(DATEVALUE($E763),Base!K$3)-MAX(DATEVALUE($D763),Base!K$2)+1,0),"")</f>
        <v/>
      </c>
      <c r="N763" s="12" t="str">
        <f>IF(AND(($D763)&lt;&gt;"",($E763)&lt;&gt;""),IF(MIN(DATEVALUE($E763),Base!L$3)-MAX(DATEVALUE($D763),Base!L$2)+1&gt;=0,MIN(DATEVALUE($E763),Base!L$3)-MAX(DATEVALUE($D763),Base!L$2)+1,0),"")</f>
        <v/>
      </c>
      <c r="O763" s="12" t="str">
        <f>IF(AND(($D763)&lt;&gt;"",($E763)&lt;&gt;""),IF(MIN(DATEVALUE($E763),Base!M$3)-MAX(DATEVALUE($D763),Base!M$2)+1&gt;=0,MIN(DATEVALUE($E763),Base!M$3)-MAX(DATEVALUE($D763),Base!M$2)+1,0),"")</f>
        <v/>
      </c>
      <c r="P763" s="12" t="str">
        <f>IF(AND(($D763)&lt;&gt;"",($E763)&lt;&gt;""),IF(MIN(DATEVALUE($E763),Base!N$3)-MAX(DATEVALUE($D763),Base!N$2)+1&gt;=0,MIN(DATEVALUE($E763),Base!N$3)-MAX(DATEVALUE($D763),Base!N$2)+1,0),"")</f>
        <v/>
      </c>
      <c r="Q763" s="12" t="str">
        <f>IF(AND(($D763)&lt;&gt;"",($E763)&lt;&gt;""),IF(MIN(DATEVALUE($E763),Base!O$3)-MAX(DATEVALUE($D763),Base!O$2)+1&gt;=0,MIN(DATEVALUE($E763),Base!O$3)-MAX(DATEVALUE($D763),Base!O$2)+1,0),"")</f>
        <v/>
      </c>
      <c r="R763" s="12" t="str">
        <f>IF(AND(($D763)&lt;&gt;"",($E763)&lt;&gt;""),IF(MIN(DATEVALUE($E763),Base!P$3)-MAX(DATEVALUE($D763),Base!P$2)+1&gt;=0,MIN(DATEVALUE($E763),Base!P$3)-MAX(DATEVALUE($D763),Base!P$2)+1,0),"")</f>
        <v/>
      </c>
      <c r="S763" s="12" t="str">
        <f>IF(AND(($D763)&lt;&gt;"",($E763)&lt;&gt;""),IF(MIN(DATEVALUE($E763),Base!Q$3)-MAX(DATEVALUE($D763),Base!Q$2)+1&gt;=0,MIN(DATEVALUE($E763),Base!Q$3)-MAX(DATEVALUE($D763),Base!Q$2)+1,0),"")</f>
        <v/>
      </c>
      <c r="T763" s="12" t="str">
        <f>IF(AND(($D763)&lt;&gt;"",($E763)&lt;&gt;""),IF(MIN(DATEVALUE($E763),Base!R$3)-MAX(DATEVALUE($D763),Base!R$2)+1&gt;=0,MIN(DATEVALUE($E763),Base!R$3)-MAX(DATEVALUE($D763),Base!R$2)+1,0),"")</f>
        <v/>
      </c>
      <c r="U763" s="12" t="str">
        <f>IF(AND(($D763)&lt;&gt;"",($E763)&lt;&gt;""),IF(MIN(DATEVALUE($E763),Base!S$3)-MAX(DATEVALUE($D763),Base!S$2)+1&gt;=0,MIN(DATEVALUE($E763),Base!S$3)-MAX(DATEVALUE($D763),Base!S$2)+1,0),"")</f>
        <v/>
      </c>
      <c r="V763" s="12" t="str">
        <f>IF(AND(($D763)&lt;&gt;"",($E763)&lt;&gt;""),IF(MIN(DATEVALUE($E763),Base!T$3)-MAX(DATEVALUE($D763),Base!T$2)+1&gt;=0,MIN(DATEVALUE($E763),Base!T$3)-MAX(DATEVALUE($D763),Base!T$2)+1,0),"")</f>
        <v/>
      </c>
      <c r="W763" s="12" t="str">
        <f>IF(AND(($D763)&lt;&gt;"",($E763)&lt;&gt;""),IF(MIN(DATEVALUE($E763),Base!U$3)-MAX(DATEVALUE($D763),Base!U$2)+1&gt;=0,MIN(DATEVALUE($E763),Base!U$3)-MAX(DATEVALUE($D763),Base!U$2)+1,0),"")</f>
        <v/>
      </c>
      <c r="X763" s="12" t="str">
        <f>IF(AND(($D763)&lt;&gt;"",($E763)&lt;&gt;""),IF(MIN(DATEVALUE($E763),Base!V$3)-MAX(DATEVALUE($D763),Base!V$2)+1&gt;=0,MIN(DATEVALUE($E763),Base!V$3)-MAX(DATEVALUE($D763),Base!V$2)+1,0),"")</f>
        <v/>
      </c>
      <c r="Y763" t="str">
        <f t="shared" si="168"/>
        <v/>
      </c>
      <c r="Z763" t="str">
        <f t="shared" si="169"/>
        <v/>
      </c>
      <c r="AA763" t="str">
        <f t="shared" si="170"/>
        <v/>
      </c>
      <c r="AB763" t="str">
        <f t="shared" si="171"/>
        <v/>
      </c>
      <c r="AC763" t="str">
        <f t="shared" si="172"/>
        <v/>
      </c>
      <c r="AD763" t="str">
        <f t="shared" si="173"/>
        <v/>
      </c>
      <c r="AE763" t="str">
        <f t="shared" si="174"/>
        <v/>
      </c>
      <c r="AF763" t="str">
        <f t="shared" si="175"/>
        <v/>
      </c>
      <c r="AG763" t="str">
        <f t="shared" si="176"/>
        <v/>
      </c>
      <c r="AH763" t="str">
        <f t="shared" si="177"/>
        <v/>
      </c>
      <c r="AI763" t="str">
        <f t="shared" si="178"/>
        <v/>
      </c>
      <c r="AJ763" t="str">
        <f t="shared" si="179"/>
        <v/>
      </c>
    </row>
    <row r="764" spans="1:36" x14ac:dyDescent="0.25">
      <c r="A764" s="3"/>
      <c r="B764" s="3"/>
      <c r="C764" s="4"/>
      <c r="D764" s="20"/>
      <c r="E764" s="20"/>
      <c r="F764" s="4"/>
      <c r="G764" s="4"/>
      <c r="H764" s="2"/>
      <c r="J764" s="4" t="str">
        <f t="shared" si="165"/>
        <v/>
      </c>
      <c r="K764" s="4" t="str">
        <f t="shared" si="166"/>
        <v/>
      </c>
      <c r="L764" s="31" t="str">
        <f t="shared" si="167"/>
        <v/>
      </c>
      <c r="M764" s="12" t="str">
        <f>IF(AND(($D764)&lt;&gt;"",($E764)&lt;&gt;""),IF(MIN(DATEVALUE($E764),Base!K$3)-MAX(DATEVALUE($D764),Base!K$2)+1&gt;=0,MIN(DATEVALUE($E764),Base!K$3)-MAX(DATEVALUE($D764),Base!K$2)+1,0),"")</f>
        <v/>
      </c>
      <c r="N764" s="12" t="str">
        <f>IF(AND(($D764)&lt;&gt;"",($E764)&lt;&gt;""),IF(MIN(DATEVALUE($E764),Base!L$3)-MAX(DATEVALUE($D764),Base!L$2)+1&gt;=0,MIN(DATEVALUE($E764),Base!L$3)-MAX(DATEVALUE($D764),Base!L$2)+1,0),"")</f>
        <v/>
      </c>
      <c r="O764" s="12" t="str">
        <f>IF(AND(($D764)&lt;&gt;"",($E764)&lt;&gt;""),IF(MIN(DATEVALUE($E764),Base!M$3)-MAX(DATEVALUE($D764),Base!M$2)+1&gt;=0,MIN(DATEVALUE($E764),Base!M$3)-MAX(DATEVALUE($D764),Base!M$2)+1,0),"")</f>
        <v/>
      </c>
      <c r="P764" s="12" t="str">
        <f>IF(AND(($D764)&lt;&gt;"",($E764)&lt;&gt;""),IF(MIN(DATEVALUE($E764),Base!N$3)-MAX(DATEVALUE($D764),Base!N$2)+1&gt;=0,MIN(DATEVALUE($E764),Base!N$3)-MAX(DATEVALUE($D764),Base!N$2)+1,0),"")</f>
        <v/>
      </c>
      <c r="Q764" s="12" t="str">
        <f>IF(AND(($D764)&lt;&gt;"",($E764)&lt;&gt;""),IF(MIN(DATEVALUE($E764),Base!O$3)-MAX(DATEVALUE($D764),Base!O$2)+1&gt;=0,MIN(DATEVALUE($E764),Base!O$3)-MAX(DATEVALUE($D764),Base!O$2)+1,0),"")</f>
        <v/>
      </c>
      <c r="R764" s="12" t="str">
        <f>IF(AND(($D764)&lt;&gt;"",($E764)&lt;&gt;""),IF(MIN(DATEVALUE($E764),Base!P$3)-MAX(DATEVALUE($D764),Base!P$2)+1&gt;=0,MIN(DATEVALUE($E764),Base!P$3)-MAX(DATEVALUE($D764),Base!P$2)+1,0),"")</f>
        <v/>
      </c>
      <c r="S764" s="12" t="str">
        <f>IF(AND(($D764)&lt;&gt;"",($E764)&lt;&gt;""),IF(MIN(DATEVALUE($E764),Base!Q$3)-MAX(DATEVALUE($D764),Base!Q$2)+1&gt;=0,MIN(DATEVALUE($E764),Base!Q$3)-MAX(DATEVALUE($D764),Base!Q$2)+1,0),"")</f>
        <v/>
      </c>
      <c r="T764" s="12" t="str">
        <f>IF(AND(($D764)&lt;&gt;"",($E764)&lt;&gt;""),IF(MIN(DATEVALUE($E764),Base!R$3)-MAX(DATEVALUE($D764),Base!R$2)+1&gt;=0,MIN(DATEVALUE($E764),Base!R$3)-MAX(DATEVALUE($D764),Base!R$2)+1,0),"")</f>
        <v/>
      </c>
      <c r="U764" s="12" t="str">
        <f>IF(AND(($D764)&lt;&gt;"",($E764)&lt;&gt;""),IF(MIN(DATEVALUE($E764),Base!S$3)-MAX(DATEVALUE($D764),Base!S$2)+1&gt;=0,MIN(DATEVALUE($E764),Base!S$3)-MAX(DATEVALUE($D764),Base!S$2)+1,0),"")</f>
        <v/>
      </c>
      <c r="V764" s="12" t="str">
        <f>IF(AND(($D764)&lt;&gt;"",($E764)&lt;&gt;""),IF(MIN(DATEVALUE($E764),Base!T$3)-MAX(DATEVALUE($D764),Base!T$2)+1&gt;=0,MIN(DATEVALUE($E764),Base!T$3)-MAX(DATEVALUE($D764),Base!T$2)+1,0),"")</f>
        <v/>
      </c>
      <c r="W764" s="12" t="str">
        <f>IF(AND(($D764)&lt;&gt;"",($E764)&lt;&gt;""),IF(MIN(DATEVALUE($E764),Base!U$3)-MAX(DATEVALUE($D764),Base!U$2)+1&gt;=0,MIN(DATEVALUE($E764),Base!U$3)-MAX(DATEVALUE($D764),Base!U$2)+1,0),"")</f>
        <v/>
      </c>
      <c r="X764" s="12" t="str">
        <f>IF(AND(($D764)&lt;&gt;"",($E764)&lt;&gt;""),IF(MIN(DATEVALUE($E764),Base!V$3)-MAX(DATEVALUE($D764),Base!V$2)+1&gt;=0,MIN(DATEVALUE($E764),Base!V$3)-MAX(DATEVALUE($D764),Base!V$2)+1,0),"")</f>
        <v/>
      </c>
      <c r="Y764" t="str">
        <f t="shared" si="168"/>
        <v/>
      </c>
      <c r="Z764" t="str">
        <f t="shared" si="169"/>
        <v/>
      </c>
      <c r="AA764" t="str">
        <f t="shared" si="170"/>
        <v/>
      </c>
      <c r="AB764" t="str">
        <f t="shared" si="171"/>
        <v/>
      </c>
      <c r="AC764" t="str">
        <f t="shared" si="172"/>
        <v/>
      </c>
      <c r="AD764" t="str">
        <f t="shared" si="173"/>
        <v/>
      </c>
      <c r="AE764" t="str">
        <f t="shared" si="174"/>
        <v/>
      </c>
      <c r="AF764" t="str">
        <f t="shared" si="175"/>
        <v/>
      </c>
      <c r="AG764" t="str">
        <f t="shared" si="176"/>
        <v/>
      </c>
      <c r="AH764" t="str">
        <f t="shared" si="177"/>
        <v/>
      </c>
      <c r="AI764" t="str">
        <f t="shared" si="178"/>
        <v/>
      </c>
      <c r="AJ764" t="str">
        <f t="shared" si="179"/>
        <v/>
      </c>
    </row>
    <row r="765" spans="1:36" x14ac:dyDescent="0.25">
      <c r="A765" s="3"/>
      <c r="B765" s="3"/>
      <c r="C765" s="4"/>
      <c r="D765" s="20"/>
      <c r="E765" s="20"/>
      <c r="F765" s="4"/>
      <c r="G765" s="4"/>
      <c r="H765" s="2"/>
      <c r="J765" s="4" t="str">
        <f t="shared" si="165"/>
        <v/>
      </c>
      <c r="K765" s="4" t="str">
        <f t="shared" si="166"/>
        <v/>
      </c>
      <c r="L765" s="31" t="str">
        <f t="shared" si="167"/>
        <v/>
      </c>
      <c r="M765" s="12" t="str">
        <f>IF(AND(($D765)&lt;&gt;"",($E765)&lt;&gt;""),IF(MIN(DATEVALUE($E765),Base!K$3)-MAX(DATEVALUE($D765),Base!K$2)+1&gt;=0,MIN(DATEVALUE($E765),Base!K$3)-MAX(DATEVALUE($D765),Base!K$2)+1,0),"")</f>
        <v/>
      </c>
      <c r="N765" s="12" t="str">
        <f>IF(AND(($D765)&lt;&gt;"",($E765)&lt;&gt;""),IF(MIN(DATEVALUE($E765),Base!L$3)-MAX(DATEVALUE($D765),Base!L$2)+1&gt;=0,MIN(DATEVALUE($E765),Base!L$3)-MAX(DATEVALUE($D765),Base!L$2)+1,0),"")</f>
        <v/>
      </c>
      <c r="O765" s="12" t="str">
        <f>IF(AND(($D765)&lt;&gt;"",($E765)&lt;&gt;""),IF(MIN(DATEVALUE($E765),Base!M$3)-MAX(DATEVALUE($D765),Base!M$2)+1&gt;=0,MIN(DATEVALUE($E765),Base!M$3)-MAX(DATEVALUE($D765),Base!M$2)+1,0),"")</f>
        <v/>
      </c>
      <c r="P765" s="12" t="str">
        <f>IF(AND(($D765)&lt;&gt;"",($E765)&lt;&gt;""),IF(MIN(DATEVALUE($E765),Base!N$3)-MAX(DATEVALUE($D765),Base!N$2)+1&gt;=0,MIN(DATEVALUE($E765),Base!N$3)-MAX(DATEVALUE($D765),Base!N$2)+1,0),"")</f>
        <v/>
      </c>
      <c r="Q765" s="12" t="str">
        <f>IF(AND(($D765)&lt;&gt;"",($E765)&lt;&gt;""),IF(MIN(DATEVALUE($E765),Base!O$3)-MAX(DATEVALUE($D765),Base!O$2)+1&gt;=0,MIN(DATEVALUE($E765),Base!O$3)-MAX(DATEVALUE($D765),Base!O$2)+1,0),"")</f>
        <v/>
      </c>
      <c r="R765" s="12" t="str">
        <f>IF(AND(($D765)&lt;&gt;"",($E765)&lt;&gt;""),IF(MIN(DATEVALUE($E765),Base!P$3)-MAX(DATEVALUE($D765),Base!P$2)+1&gt;=0,MIN(DATEVALUE($E765),Base!P$3)-MAX(DATEVALUE($D765),Base!P$2)+1,0),"")</f>
        <v/>
      </c>
      <c r="S765" s="12" t="str">
        <f>IF(AND(($D765)&lt;&gt;"",($E765)&lt;&gt;""),IF(MIN(DATEVALUE($E765),Base!Q$3)-MAX(DATEVALUE($D765),Base!Q$2)+1&gt;=0,MIN(DATEVALUE($E765),Base!Q$3)-MAX(DATEVALUE($D765),Base!Q$2)+1,0),"")</f>
        <v/>
      </c>
      <c r="T765" s="12" t="str">
        <f>IF(AND(($D765)&lt;&gt;"",($E765)&lt;&gt;""),IF(MIN(DATEVALUE($E765),Base!R$3)-MAX(DATEVALUE($D765),Base!R$2)+1&gt;=0,MIN(DATEVALUE($E765),Base!R$3)-MAX(DATEVALUE($D765),Base!R$2)+1,0),"")</f>
        <v/>
      </c>
      <c r="U765" s="12" t="str">
        <f>IF(AND(($D765)&lt;&gt;"",($E765)&lt;&gt;""),IF(MIN(DATEVALUE($E765),Base!S$3)-MAX(DATEVALUE($D765),Base!S$2)+1&gt;=0,MIN(DATEVALUE($E765),Base!S$3)-MAX(DATEVALUE($D765),Base!S$2)+1,0),"")</f>
        <v/>
      </c>
      <c r="V765" s="12" t="str">
        <f>IF(AND(($D765)&lt;&gt;"",($E765)&lt;&gt;""),IF(MIN(DATEVALUE($E765),Base!T$3)-MAX(DATEVALUE($D765),Base!T$2)+1&gt;=0,MIN(DATEVALUE($E765),Base!T$3)-MAX(DATEVALUE($D765),Base!T$2)+1,0),"")</f>
        <v/>
      </c>
      <c r="W765" s="12" t="str">
        <f>IF(AND(($D765)&lt;&gt;"",($E765)&lt;&gt;""),IF(MIN(DATEVALUE($E765),Base!U$3)-MAX(DATEVALUE($D765),Base!U$2)+1&gt;=0,MIN(DATEVALUE($E765),Base!U$3)-MAX(DATEVALUE($D765),Base!U$2)+1,0),"")</f>
        <v/>
      </c>
      <c r="X765" s="12" t="str">
        <f>IF(AND(($D765)&lt;&gt;"",($E765)&lt;&gt;""),IF(MIN(DATEVALUE($E765),Base!V$3)-MAX(DATEVALUE($D765),Base!V$2)+1&gt;=0,MIN(DATEVALUE($E765),Base!V$3)-MAX(DATEVALUE($D765),Base!V$2)+1,0),"")</f>
        <v/>
      </c>
      <c r="Y765" t="str">
        <f t="shared" si="168"/>
        <v/>
      </c>
      <c r="Z765" t="str">
        <f t="shared" si="169"/>
        <v/>
      </c>
      <c r="AA765" t="str">
        <f t="shared" si="170"/>
        <v/>
      </c>
      <c r="AB765" t="str">
        <f t="shared" si="171"/>
        <v/>
      </c>
      <c r="AC765" t="str">
        <f t="shared" si="172"/>
        <v/>
      </c>
      <c r="AD765" t="str">
        <f t="shared" si="173"/>
        <v/>
      </c>
      <c r="AE765" t="str">
        <f t="shared" si="174"/>
        <v/>
      </c>
      <c r="AF765" t="str">
        <f t="shared" si="175"/>
        <v/>
      </c>
      <c r="AG765" t="str">
        <f t="shared" si="176"/>
        <v/>
      </c>
      <c r="AH765" t="str">
        <f t="shared" si="177"/>
        <v/>
      </c>
      <c r="AI765" t="str">
        <f t="shared" si="178"/>
        <v/>
      </c>
      <c r="AJ765" t="str">
        <f t="shared" si="179"/>
        <v/>
      </c>
    </row>
    <row r="766" spans="1:36" x14ac:dyDescent="0.25">
      <c r="A766" s="3"/>
      <c r="B766" s="3"/>
      <c r="C766" s="4"/>
      <c r="D766" s="20"/>
      <c r="E766" s="20"/>
      <c r="F766" s="4"/>
      <c r="G766" s="4"/>
      <c r="H766" s="2"/>
      <c r="J766" s="4" t="str">
        <f t="shared" si="165"/>
        <v/>
      </c>
      <c r="K766" s="4" t="str">
        <f t="shared" si="166"/>
        <v/>
      </c>
      <c r="L766" s="31" t="str">
        <f t="shared" si="167"/>
        <v/>
      </c>
      <c r="M766" s="12" t="str">
        <f>IF(AND(($D766)&lt;&gt;"",($E766)&lt;&gt;""),IF(MIN(DATEVALUE($E766),Base!K$3)-MAX(DATEVALUE($D766),Base!K$2)+1&gt;=0,MIN(DATEVALUE($E766),Base!K$3)-MAX(DATEVALUE($D766),Base!K$2)+1,0),"")</f>
        <v/>
      </c>
      <c r="N766" s="12" t="str">
        <f>IF(AND(($D766)&lt;&gt;"",($E766)&lt;&gt;""),IF(MIN(DATEVALUE($E766),Base!L$3)-MAX(DATEVALUE($D766),Base!L$2)+1&gt;=0,MIN(DATEVALUE($E766),Base!L$3)-MAX(DATEVALUE($D766),Base!L$2)+1,0),"")</f>
        <v/>
      </c>
      <c r="O766" s="12" t="str">
        <f>IF(AND(($D766)&lt;&gt;"",($E766)&lt;&gt;""),IF(MIN(DATEVALUE($E766),Base!M$3)-MAX(DATEVALUE($D766),Base!M$2)+1&gt;=0,MIN(DATEVALUE($E766),Base!M$3)-MAX(DATEVALUE($D766),Base!M$2)+1,0),"")</f>
        <v/>
      </c>
      <c r="P766" s="12" t="str">
        <f>IF(AND(($D766)&lt;&gt;"",($E766)&lt;&gt;""),IF(MIN(DATEVALUE($E766),Base!N$3)-MAX(DATEVALUE($D766),Base!N$2)+1&gt;=0,MIN(DATEVALUE($E766),Base!N$3)-MAX(DATEVALUE($D766),Base!N$2)+1,0),"")</f>
        <v/>
      </c>
      <c r="Q766" s="12" t="str">
        <f>IF(AND(($D766)&lt;&gt;"",($E766)&lt;&gt;""),IF(MIN(DATEVALUE($E766),Base!O$3)-MAX(DATEVALUE($D766),Base!O$2)+1&gt;=0,MIN(DATEVALUE($E766),Base!O$3)-MAX(DATEVALUE($D766),Base!O$2)+1,0),"")</f>
        <v/>
      </c>
      <c r="R766" s="12" t="str">
        <f>IF(AND(($D766)&lt;&gt;"",($E766)&lt;&gt;""),IF(MIN(DATEVALUE($E766),Base!P$3)-MAX(DATEVALUE($D766),Base!P$2)+1&gt;=0,MIN(DATEVALUE($E766),Base!P$3)-MAX(DATEVALUE($D766),Base!P$2)+1,0),"")</f>
        <v/>
      </c>
      <c r="S766" s="12" t="str">
        <f>IF(AND(($D766)&lt;&gt;"",($E766)&lt;&gt;""),IF(MIN(DATEVALUE($E766),Base!Q$3)-MAX(DATEVALUE($D766),Base!Q$2)+1&gt;=0,MIN(DATEVALUE($E766),Base!Q$3)-MAX(DATEVALUE($D766),Base!Q$2)+1,0),"")</f>
        <v/>
      </c>
      <c r="T766" s="12" t="str">
        <f>IF(AND(($D766)&lt;&gt;"",($E766)&lt;&gt;""),IF(MIN(DATEVALUE($E766),Base!R$3)-MAX(DATEVALUE($D766),Base!R$2)+1&gt;=0,MIN(DATEVALUE($E766),Base!R$3)-MAX(DATEVALUE($D766),Base!R$2)+1,0),"")</f>
        <v/>
      </c>
      <c r="U766" s="12" t="str">
        <f>IF(AND(($D766)&lt;&gt;"",($E766)&lt;&gt;""),IF(MIN(DATEVALUE($E766),Base!S$3)-MAX(DATEVALUE($D766),Base!S$2)+1&gt;=0,MIN(DATEVALUE($E766),Base!S$3)-MAX(DATEVALUE($D766),Base!S$2)+1,0),"")</f>
        <v/>
      </c>
      <c r="V766" s="12" t="str">
        <f>IF(AND(($D766)&lt;&gt;"",($E766)&lt;&gt;""),IF(MIN(DATEVALUE($E766),Base!T$3)-MAX(DATEVALUE($D766),Base!T$2)+1&gt;=0,MIN(DATEVALUE($E766),Base!T$3)-MAX(DATEVALUE($D766),Base!T$2)+1,0),"")</f>
        <v/>
      </c>
      <c r="W766" s="12" t="str">
        <f>IF(AND(($D766)&lt;&gt;"",($E766)&lt;&gt;""),IF(MIN(DATEVALUE($E766),Base!U$3)-MAX(DATEVALUE($D766),Base!U$2)+1&gt;=0,MIN(DATEVALUE($E766),Base!U$3)-MAX(DATEVALUE($D766),Base!U$2)+1,0),"")</f>
        <v/>
      </c>
      <c r="X766" s="12" t="str">
        <f>IF(AND(($D766)&lt;&gt;"",($E766)&lt;&gt;""),IF(MIN(DATEVALUE($E766),Base!V$3)-MAX(DATEVALUE($D766),Base!V$2)+1&gt;=0,MIN(DATEVALUE($E766),Base!V$3)-MAX(DATEVALUE($D766),Base!V$2)+1,0),"")</f>
        <v/>
      </c>
      <c r="Y766" t="str">
        <f t="shared" si="168"/>
        <v/>
      </c>
      <c r="Z766" t="str">
        <f t="shared" si="169"/>
        <v/>
      </c>
      <c r="AA766" t="str">
        <f t="shared" si="170"/>
        <v/>
      </c>
      <c r="AB766" t="str">
        <f t="shared" si="171"/>
        <v/>
      </c>
      <c r="AC766" t="str">
        <f t="shared" si="172"/>
        <v/>
      </c>
      <c r="AD766" t="str">
        <f t="shared" si="173"/>
        <v/>
      </c>
      <c r="AE766" t="str">
        <f t="shared" si="174"/>
        <v/>
      </c>
      <c r="AF766" t="str">
        <f t="shared" si="175"/>
        <v/>
      </c>
      <c r="AG766" t="str">
        <f t="shared" si="176"/>
        <v/>
      </c>
      <c r="AH766" t="str">
        <f t="shared" si="177"/>
        <v/>
      </c>
      <c r="AI766" t="str">
        <f t="shared" si="178"/>
        <v/>
      </c>
      <c r="AJ766" t="str">
        <f t="shared" si="179"/>
        <v/>
      </c>
    </row>
    <row r="767" spans="1:36" x14ac:dyDescent="0.25">
      <c r="A767" s="3"/>
      <c r="B767" s="3"/>
      <c r="C767" s="4"/>
      <c r="D767" s="20"/>
      <c r="E767" s="20"/>
      <c r="F767" s="4"/>
      <c r="G767" s="4"/>
      <c r="H767" s="2"/>
      <c r="J767" s="4" t="str">
        <f t="shared" si="165"/>
        <v/>
      </c>
      <c r="K767" s="4" t="str">
        <f t="shared" si="166"/>
        <v/>
      </c>
      <c r="L767" s="31" t="str">
        <f t="shared" si="167"/>
        <v/>
      </c>
      <c r="M767" s="12" t="str">
        <f>IF(AND(($D767)&lt;&gt;"",($E767)&lt;&gt;""),IF(MIN(DATEVALUE($E767),Base!K$3)-MAX(DATEVALUE($D767),Base!K$2)+1&gt;=0,MIN(DATEVALUE($E767),Base!K$3)-MAX(DATEVALUE($D767),Base!K$2)+1,0),"")</f>
        <v/>
      </c>
      <c r="N767" s="12" t="str">
        <f>IF(AND(($D767)&lt;&gt;"",($E767)&lt;&gt;""),IF(MIN(DATEVALUE($E767),Base!L$3)-MAX(DATEVALUE($D767),Base!L$2)+1&gt;=0,MIN(DATEVALUE($E767),Base!L$3)-MAX(DATEVALUE($D767),Base!L$2)+1,0),"")</f>
        <v/>
      </c>
      <c r="O767" s="12" t="str">
        <f>IF(AND(($D767)&lt;&gt;"",($E767)&lt;&gt;""),IF(MIN(DATEVALUE($E767),Base!M$3)-MAX(DATEVALUE($D767),Base!M$2)+1&gt;=0,MIN(DATEVALUE($E767),Base!M$3)-MAX(DATEVALUE($D767),Base!M$2)+1,0),"")</f>
        <v/>
      </c>
      <c r="P767" s="12" t="str">
        <f>IF(AND(($D767)&lt;&gt;"",($E767)&lt;&gt;""),IF(MIN(DATEVALUE($E767),Base!N$3)-MAX(DATEVALUE($D767),Base!N$2)+1&gt;=0,MIN(DATEVALUE($E767),Base!N$3)-MAX(DATEVALUE($D767),Base!N$2)+1,0),"")</f>
        <v/>
      </c>
      <c r="Q767" s="12" t="str">
        <f>IF(AND(($D767)&lt;&gt;"",($E767)&lt;&gt;""),IF(MIN(DATEVALUE($E767),Base!O$3)-MAX(DATEVALUE($D767),Base!O$2)+1&gt;=0,MIN(DATEVALUE($E767),Base!O$3)-MAX(DATEVALUE($D767),Base!O$2)+1,0),"")</f>
        <v/>
      </c>
      <c r="R767" s="12" t="str">
        <f>IF(AND(($D767)&lt;&gt;"",($E767)&lt;&gt;""),IF(MIN(DATEVALUE($E767),Base!P$3)-MAX(DATEVALUE($D767),Base!P$2)+1&gt;=0,MIN(DATEVALUE($E767),Base!P$3)-MAX(DATEVALUE($D767),Base!P$2)+1,0),"")</f>
        <v/>
      </c>
      <c r="S767" s="12" t="str">
        <f>IF(AND(($D767)&lt;&gt;"",($E767)&lt;&gt;""),IF(MIN(DATEVALUE($E767),Base!Q$3)-MAX(DATEVALUE($D767),Base!Q$2)+1&gt;=0,MIN(DATEVALUE($E767),Base!Q$3)-MAX(DATEVALUE($D767),Base!Q$2)+1,0),"")</f>
        <v/>
      </c>
      <c r="T767" s="12" t="str">
        <f>IF(AND(($D767)&lt;&gt;"",($E767)&lt;&gt;""),IF(MIN(DATEVALUE($E767),Base!R$3)-MAX(DATEVALUE($D767),Base!R$2)+1&gt;=0,MIN(DATEVALUE($E767),Base!R$3)-MAX(DATEVALUE($D767),Base!R$2)+1,0),"")</f>
        <v/>
      </c>
      <c r="U767" s="12" t="str">
        <f>IF(AND(($D767)&lt;&gt;"",($E767)&lt;&gt;""),IF(MIN(DATEVALUE($E767),Base!S$3)-MAX(DATEVALUE($D767),Base!S$2)+1&gt;=0,MIN(DATEVALUE($E767),Base!S$3)-MAX(DATEVALUE($D767),Base!S$2)+1,0),"")</f>
        <v/>
      </c>
      <c r="V767" s="12" t="str">
        <f>IF(AND(($D767)&lt;&gt;"",($E767)&lt;&gt;""),IF(MIN(DATEVALUE($E767),Base!T$3)-MAX(DATEVALUE($D767),Base!T$2)+1&gt;=0,MIN(DATEVALUE($E767),Base!T$3)-MAX(DATEVALUE($D767),Base!T$2)+1,0),"")</f>
        <v/>
      </c>
      <c r="W767" s="12" t="str">
        <f>IF(AND(($D767)&lt;&gt;"",($E767)&lt;&gt;""),IF(MIN(DATEVALUE($E767),Base!U$3)-MAX(DATEVALUE($D767),Base!U$2)+1&gt;=0,MIN(DATEVALUE($E767),Base!U$3)-MAX(DATEVALUE($D767),Base!U$2)+1,0),"")</f>
        <v/>
      </c>
      <c r="X767" s="12" t="str">
        <f>IF(AND(($D767)&lt;&gt;"",($E767)&lt;&gt;""),IF(MIN(DATEVALUE($E767),Base!V$3)-MAX(DATEVALUE($D767),Base!V$2)+1&gt;=0,MIN(DATEVALUE($E767),Base!V$3)-MAX(DATEVALUE($D767),Base!V$2)+1,0),"")</f>
        <v/>
      </c>
      <c r="Y767" t="str">
        <f t="shared" si="168"/>
        <v/>
      </c>
      <c r="Z767" t="str">
        <f t="shared" si="169"/>
        <v/>
      </c>
      <c r="AA767" t="str">
        <f t="shared" si="170"/>
        <v/>
      </c>
      <c r="AB767" t="str">
        <f t="shared" si="171"/>
        <v/>
      </c>
      <c r="AC767" t="str">
        <f t="shared" si="172"/>
        <v/>
      </c>
      <c r="AD767" t="str">
        <f t="shared" si="173"/>
        <v/>
      </c>
      <c r="AE767" t="str">
        <f t="shared" si="174"/>
        <v/>
      </c>
      <c r="AF767" t="str">
        <f t="shared" si="175"/>
        <v/>
      </c>
      <c r="AG767" t="str">
        <f t="shared" si="176"/>
        <v/>
      </c>
      <c r="AH767" t="str">
        <f t="shared" si="177"/>
        <v/>
      </c>
      <c r="AI767" t="str">
        <f t="shared" si="178"/>
        <v/>
      </c>
      <c r="AJ767" t="str">
        <f t="shared" si="179"/>
        <v/>
      </c>
    </row>
    <row r="768" spans="1:36" x14ac:dyDescent="0.25">
      <c r="A768" s="3"/>
      <c r="B768" s="3"/>
      <c r="C768" s="4"/>
      <c r="D768" s="20"/>
      <c r="E768" s="20"/>
      <c r="F768" s="4"/>
      <c r="G768" s="4"/>
      <c r="H768" s="2"/>
      <c r="J768" s="4" t="str">
        <f t="shared" si="165"/>
        <v/>
      </c>
      <c r="K768" s="4" t="str">
        <f t="shared" si="166"/>
        <v/>
      </c>
      <c r="L768" s="31" t="str">
        <f t="shared" si="167"/>
        <v/>
      </c>
      <c r="M768" s="12" t="str">
        <f>IF(AND(($D768)&lt;&gt;"",($E768)&lt;&gt;""),IF(MIN(DATEVALUE($E768),Base!K$3)-MAX(DATEVALUE($D768),Base!K$2)+1&gt;=0,MIN(DATEVALUE($E768),Base!K$3)-MAX(DATEVALUE($D768),Base!K$2)+1,0),"")</f>
        <v/>
      </c>
      <c r="N768" s="12" t="str">
        <f>IF(AND(($D768)&lt;&gt;"",($E768)&lt;&gt;""),IF(MIN(DATEVALUE($E768),Base!L$3)-MAX(DATEVALUE($D768),Base!L$2)+1&gt;=0,MIN(DATEVALUE($E768),Base!L$3)-MAX(DATEVALUE($D768),Base!L$2)+1,0),"")</f>
        <v/>
      </c>
      <c r="O768" s="12" t="str">
        <f>IF(AND(($D768)&lt;&gt;"",($E768)&lt;&gt;""),IF(MIN(DATEVALUE($E768),Base!M$3)-MAX(DATEVALUE($D768),Base!M$2)+1&gt;=0,MIN(DATEVALUE($E768),Base!M$3)-MAX(DATEVALUE($D768),Base!M$2)+1,0),"")</f>
        <v/>
      </c>
      <c r="P768" s="12" t="str">
        <f>IF(AND(($D768)&lt;&gt;"",($E768)&lt;&gt;""),IF(MIN(DATEVALUE($E768),Base!N$3)-MAX(DATEVALUE($D768),Base!N$2)+1&gt;=0,MIN(DATEVALUE($E768),Base!N$3)-MAX(DATEVALUE($D768),Base!N$2)+1,0),"")</f>
        <v/>
      </c>
      <c r="Q768" s="12" t="str">
        <f>IF(AND(($D768)&lt;&gt;"",($E768)&lt;&gt;""),IF(MIN(DATEVALUE($E768),Base!O$3)-MAX(DATEVALUE($D768),Base!O$2)+1&gt;=0,MIN(DATEVALUE($E768),Base!O$3)-MAX(DATEVALUE($D768),Base!O$2)+1,0),"")</f>
        <v/>
      </c>
      <c r="R768" s="12" t="str">
        <f>IF(AND(($D768)&lt;&gt;"",($E768)&lt;&gt;""),IF(MIN(DATEVALUE($E768),Base!P$3)-MAX(DATEVALUE($D768),Base!P$2)+1&gt;=0,MIN(DATEVALUE($E768),Base!P$3)-MAX(DATEVALUE($D768),Base!P$2)+1,0),"")</f>
        <v/>
      </c>
      <c r="S768" s="12" t="str">
        <f>IF(AND(($D768)&lt;&gt;"",($E768)&lt;&gt;""),IF(MIN(DATEVALUE($E768),Base!Q$3)-MAX(DATEVALUE($D768),Base!Q$2)+1&gt;=0,MIN(DATEVALUE($E768),Base!Q$3)-MAX(DATEVALUE($D768),Base!Q$2)+1,0),"")</f>
        <v/>
      </c>
      <c r="T768" s="12" t="str">
        <f>IF(AND(($D768)&lt;&gt;"",($E768)&lt;&gt;""),IF(MIN(DATEVALUE($E768),Base!R$3)-MAX(DATEVALUE($D768),Base!R$2)+1&gt;=0,MIN(DATEVALUE($E768),Base!R$3)-MAX(DATEVALUE($D768),Base!R$2)+1,0),"")</f>
        <v/>
      </c>
      <c r="U768" s="12" t="str">
        <f>IF(AND(($D768)&lt;&gt;"",($E768)&lt;&gt;""),IF(MIN(DATEVALUE($E768),Base!S$3)-MAX(DATEVALUE($D768),Base!S$2)+1&gt;=0,MIN(DATEVALUE($E768),Base!S$3)-MAX(DATEVALUE($D768),Base!S$2)+1,0),"")</f>
        <v/>
      </c>
      <c r="V768" s="12" t="str">
        <f>IF(AND(($D768)&lt;&gt;"",($E768)&lt;&gt;""),IF(MIN(DATEVALUE($E768),Base!T$3)-MAX(DATEVALUE($D768),Base!T$2)+1&gt;=0,MIN(DATEVALUE($E768),Base!T$3)-MAX(DATEVALUE($D768),Base!T$2)+1,0),"")</f>
        <v/>
      </c>
      <c r="W768" s="12" t="str">
        <f>IF(AND(($D768)&lt;&gt;"",($E768)&lt;&gt;""),IF(MIN(DATEVALUE($E768),Base!U$3)-MAX(DATEVALUE($D768),Base!U$2)+1&gt;=0,MIN(DATEVALUE($E768),Base!U$3)-MAX(DATEVALUE($D768),Base!U$2)+1,0),"")</f>
        <v/>
      </c>
      <c r="X768" s="12" t="str">
        <f>IF(AND(($D768)&lt;&gt;"",($E768)&lt;&gt;""),IF(MIN(DATEVALUE($E768),Base!V$3)-MAX(DATEVALUE($D768),Base!V$2)+1&gt;=0,MIN(DATEVALUE($E768),Base!V$3)-MAX(DATEVALUE($D768),Base!V$2)+1,0),"")</f>
        <v/>
      </c>
      <c r="Y768" t="str">
        <f t="shared" si="168"/>
        <v/>
      </c>
      <c r="Z768" t="str">
        <f t="shared" si="169"/>
        <v/>
      </c>
      <c r="AA768" t="str">
        <f t="shared" si="170"/>
        <v/>
      </c>
      <c r="AB768" t="str">
        <f t="shared" si="171"/>
        <v/>
      </c>
      <c r="AC768" t="str">
        <f t="shared" si="172"/>
        <v/>
      </c>
      <c r="AD768" t="str">
        <f t="shared" si="173"/>
        <v/>
      </c>
      <c r="AE768" t="str">
        <f t="shared" si="174"/>
        <v/>
      </c>
      <c r="AF768" t="str">
        <f t="shared" si="175"/>
        <v/>
      </c>
      <c r="AG768" t="str">
        <f t="shared" si="176"/>
        <v/>
      </c>
      <c r="AH768" t="str">
        <f t="shared" si="177"/>
        <v/>
      </c>
      <c r="AI768" t="str">
        <f t="shared" si="178"/>
        <v/>
      </c>
      <c r="AJ768" t="str">
        <f t="shared" si="179"/>
        <v/>
      </c>
    </row>
    <row r="769" spans="1:36" x14ac:dyDescent="0.25">
      <c r="A769" s="3"/>
      <c r="B769" s="3"/>
      <c r="C769" s="4"/>
      <c r="D769" s="20"/>
      <c r="E769" s="20"/>
      <c r="F769" s="4"/>
      <c r="G769" s="4"/>
      <c r="H769" s="2"/>
      <c r="J769" s="4" t="str">
        <f t="shared" si="165"/>
        <v/>
      </c>
      <c r="K769" s="4" t="str">
        <f t="shared" si="166"/>
        <v/>
      </c>
      <c r="L769" s="31" t="str">
        <f t="shared" si="167"/>
        <v/>
      </c>
      <c r="M769" s="12" t="str">
        <f>IF(AND(($D769)&lt;&gt;"",($E769)&lt;&gt;""),IF(MIN(DATEVALUE($E769),Base!K$3)-MAX(DATEVALUE($D769),Base!K$2)+1&gt;=0,MIN(DATEVALUE($E769),Base!K$3)-MAX(DATEVALUE($D769),Base!K$2)+1,0),"")</f>
        <v/>
      </c>
      <c r="N769" s="12" t="str">
        <f>IF(AND(($D769)&lt;&gt;"",($E769)&lt;&gt;""),IF(MIN(DATEVALUE($E769),Base!L$3)-MAX(DATEVALUE($D769),Base!L$2)+1&gt;=0,MIN(DATEVALUE($E769),Base!L$3)-MAX(DATEVALUE($D769),Base!L$2)+1,0),"")</f>
        <v/>
      </c>
      <c r="O769" s="12" t="str">
        <f>IF(AND(($D769)&lt;&gt;"",($E769)&lt;&gt;""),IF(MIN(DATEVALUE($E769),Base!M$3)-MAX(DATEVALUE($D769),Base!M$2)+1&gt;=0,MIN(DATEVALUE($E769),Base!M$3)-MAX(DATEVALUE($D769),Base!M$2)+1,0),"")</f>
        <v/>
      </c>
      <c r="P769" s="12" t="str">
        <f>IF(AND(($D769)&lt;&gt;"",($E769)&lt;&gt;""),IF(MIN(DATEVALUE($E769),Base!N$3)-MAX(DATEVALUE($D769),Base!N$2)+1&gt;=0,MIN(DATEVALUE($E769),Base!N$3)-MAX(DATEVALUE($D769),Base!N$2)+1,0),"")</f>
        <v/>
      </c>
      <c r="Q769" s="12" t="str">
        <f>IF(AND(($D769)&lt;&gt;"",($E769)&lt;&gt;""),IF(MIN(DATEVALUE($E769),Base!O$3)-MAX(DATEVALUE($D769),Base!O$2)+1&gt;=0,MIN(DATEVALUE($E769),Base!O$3)-MAX(DATEVALUE($D769),Base!O$2)+1,0),"")</f>
        <v/>
      </c>
      <c r="R769" s="12" t="str">
        <f>IF(AND(($D769)&lt;&gt;"",($E769)&lt;&gt;""),IF(MIN(DATEVALUE($E769),Base!P$3)-MAX(DATEVALUE($D769),Base!P$2)+1&gt;=0,MIN(DATEVALUE($E769),Base!P$3)-MAX(DATEVALUE($D769),Base!P$2)+1,0),"")</f>
        <v/>
      </c>
      <c r="S769" s="12" t="str">
        <f>IF(AND(($D769)&lt;&gt;"",($E769)&lt;&gt;""),IF(MIN(DATEVALUE($E769),Base!Q$3)-MAX(DATEVALUE($D769),Base!Q$2)+1&gt;=0,MIN(DATEVALUE($E769),Base!Q$3)-MAX(DATEVALUE($D769),Base!Q$2)+1,0),"")</f>
        <v/>
      </c>
      <c r="T769" s="12" t="str">
        <f>IF(AND(($D769)&lt;&gt;"",($E769)&lt;&gt;""),IF(MIN(DATEVALUE($E769),Base!R$3)-MAX(DATEVALUE($D769),Base!R$2)+1&gt;=0,MIN(DATEVALUE($E769),Base!R$3)-MAX(DATEVALUE($D769),Base!R$2)+1,0),"")</f>
        <v/>
      </c>
      <c r="U769" s="12" t="str">
        <f>IF(AND(($D769)&lt;&gt;"",($E769)&lt;&gt;""),IF(MIN(DATEVALUE($E769),Base!S$3)-MAX(DATEVALUE($D769),Base!S$2)+1&gt;=0,MIN(DATEVALUE($E769),Base!S$3)-MAX(DATEVALUE($D769),Base!S$2)+1,0),"")</f>
        <v/>
      </c>
      <c r="V769" s="12" t="str">
        <f>IF(AND(($D769)&lt;&gt;"",($E769)&lt;&gt;""),IF(MIN(DATEVALUE($E769),Base!T$3)-MAX(DATEVALUE($D769),Base!T$2)+1&gt;=0,MIN(DATEVALUE($E769),Base!T$3)-MAX(DATEVALUE($D769),Base!T$2)+1,0),"")</f>
        <v/>
      </c>
      <c r="W769" s="12" t="str">
        <f>IF(AND(($D769)&lt;&gt;"",($E769)&lt;&gt;""),IF(MIN(DATEVALUE($E769),Base!U$3)-MAX(DATEVALUE($D769),Base!U$2)+1&gt;=0,MIN(DATEVALUE($E769),Base!U$3)-MAX(DATEVALUE($D769),Base!U$2)+1,0),"")</f>
        <v/>
      </c>
      <c r="X769" s="12" t="str">
        <f>IF(AND(($D769)&lt;&gt;"",($E769)&lt;&gt;""),IF(MIN(DATEVALUE($E769),Base!V$3)-MAX(DATEVALUE($D769),Base!V$2)+1&gt;=0,MIN(DATEVALUE($E769),Base!V$3)-MAX(DATEVALUE($D769),Base!V$2)+1,0),"")</f>
        <v/>
      </c>
      <c r="Y769" t="str">
        <f t="shared" si="168"/>
        <v/>
      </c>
      <c r="Z769" t="str">
        <f t="shared" si="169"/>
        <v/>
      </c>
      <c r="AA769" t="str">
        <f t="shared" si="170"/>
        <v/>
      </c>
      <c r="AB769" t="str">
        <f t="shared" si="171"/>
        <v/>
      </c>
      <c r="AC769" t="str">
        <f t="shared" si="172"/>
        <v/>
      </c>
      <c r="AD769" t="str">
        <f t="shared" si="173"/>
        <v/>
      </c>
      <c r="AE769" t="str">
        <f t="shared" si="174"/>
        <v/>
      </c>
      <c r="AF769" t="str">
        <f t="shared" si="175"/>
        <v/>
      </c>
      <c r="AG769" t="str">
        <f t="shared" si="176"/>
        <v/>
      </c>
      <c r="AH769" t="str">
        <f t="shared" si="177"/>
        <v/>
      </c>
      <c r="AI769" t="str">
        <f t="shared" si="178"/>
        <v/>
      </c>
      <c r="AJ769" t="str">
        <f t="shared" si="179"/>
        <v/>
      </c>
    </row>
    <row r="770" spans="1:36" x14ac:dyDescent="0.25">
      <c r="A770" s="3"/>
      <c r="B770" s="3"/>
      <c r="C770" s="4"/>
      <c r="D770" s="20"/>
      <c r="E770" s="20"/>
      <c r="F770" s="4"/>
      <c r="G770" s="4"/>
      <c r="H770" s="2"/>
      <c r="J770" s="4" t="str">
        <f t="shared" ref="J770:J833" si="180">IF(DATEDIF(D770,E770,"d")&lt;&gt;0,DATEDIF(D770,E770,"d")+1,"")</f>
        <v/>
      </c>
      <c r="K770" s="4" t="str">
        <f t="shared" ref="K770:K833" si="181">IF(AND(J770&lt;&gt;"",F770&lt;&gt;"",H770&lt;&gt;""),J770*F770*H770,"")</f>
        <v/>
      </c>
      <c r="L770" s="31" t="str">
        <f t="shared" ref="L770:L833" si="182">IF(D770&lt;&gt;"",MONTH(D770),"")</f>
        <v/>
      </c>
      <c r="M770" s="12" t="str">
        <f>IF(AND(($D770)&lt;&gt;"",($E770)&lt;&gt;""),IF(MIN(DATEVALUE($E770),Base!K$3)-MAX(DATEVALUE($D770),Base!K$2)+1&gt;=0,MIN(DATEVALUE($E770),Base!K$3)-MAX(DATEVALUE($D770),Base!K$2)+1,0),"")</f>
        <v/>
      </c>
      <c r="N770" s="12" t="str">
        <f>IF(AND(($D770)&lt;&gt;"",($E770)&lt;&gt;""),IF(MIN(DATEVALUE($E770),Base!L$3)-MAX(DATEVALUE($D770),Base!L$2)+1&gt;=0,MIN(DATEVALUE($E770),Base!L$3)-MAX(DATEVALUE($D770),Base!L$2)+1,0),"")</f>
        <v/>
      </c>
      <c r="O770" s="12" t="str">
        <f>IF(AND(($D770)&lt;&gt;"",($E770)&lt;&gt;""),IF(MIN(DATEVALUE($E770),Base!M$3)-MAX(DATEVALUE($D770),Base!M$2)+1&gt;=0,MIN(DATEVALUE($E770),Base!M$3)-MAX(DATEVALUE($D770),Base!M$2)+1,0),"")</f>
        <v/>
      </c>
      <c r="P770" s="12" t="str">
        <f>IF(AND(($D770)&lt;&gt;"",($E770)&lt;&gt;""),IF(MIN(DATEVALUE($E770),Base!N$3)-MAX(DATEVALUE($D770),Base!N$2)+1&gt;=0,MIN(DATEVALUE($E770),Base!N$3)-MAX(DATEVALUE($D770),Base!N$2)+1,0),"")</f>
        <v/>
      </c>
      <c r="Q770" s="12" t="str">
        <f>IF(AND(($D770)&lt;&gt;"",($E770)&lt;&gt;""),IF(MIN(DATEVALUE($E770),Base!O$3)-MAX(DATEVALUE($D770),Base!O$2)+1&gt;=0,MIN(DATEVALUE($E770),Base!O$3)-MAX(DATEVALUE($D770),Base!O$2)+1,0),"")</f>
        <v/>
      </c>
      <c r="R770" s="12" t="str">
        <f>IF(AND(($D770)&lt;&gt;"",($E770)&lt;&gt;""),IF(MIN(DATEVALUE($E770),Base!P$3)-MAX(DATEVALUE($D770),Base!P$2)+1&gt;=0,MIN(DATEVALUE($E770),Base!P$3)-MAX(DATEVALUE($D770),Base!P$2)+1,0),"")</f>
        <v/>
      </c>
      <c r="S770" s="12" t="str">
        <f>IF(AND(($D770)&lt;&gt;"",($E770)&lt;&gt;""),IF(MIN(DATEVALUE($E770),Base!Q$3)-MAX(DATEVALUE($D770),Base!Q$2)+1&gt;=0,MIN(DATEVALUE($E770),Base!Q$3)-MAX(DATEVALUE($D770),Base!Q$2)+1,0),"")</f>
        <v/>
      </c>
      <c r="T770" s="12" t="str">
        <f>IF(AND(($D770)&lt;&gt;"",($E770)&lt;&gt;""),IF(MIN(DATEVALUE($E770),Base!R$3)-MAX(DATEVALUE($D770),Base!R$2)+1&gt;=0,MIN(DATEVALUE($E770),Base!R$3)-MAX(DATEVALUE($D770),Base!R$2)+1,0),"")</f>
        <v/>
      </c>
      <c r="U770" s="12" t="str">
        <f>IF(AND(($D770)&lt;&gt;"",($E770)&lt;&gt;""),IF(MIN(DATEVALUE($E770),Base!S$3)-MAX(DATEVALUE($D770),Base!S$2)+1&gt;=0,MIN(DATEVALUE($E770),Base!S$3)-MAX(DATEVALUE($D770),Base!S$2)+1,0),"")</f>
        <v/>
      </c>
      <c r="V770" s="12" t="str">
        <f>IF(AND(($D770)&lt;&gt;"",($E770)&lt;&gt;""),IF(MIN(DATEVALUE($E770),Base!T$3)-MAX(DATEVALUE($D770),Base!T$2)+1&gt;=0,MIN(DATEVALUE($E770),Base!T$3)-MAX(DATEVALUE($D770),Base!T$2)+1,0),"")</f>
        <v/>
      </c>
      <c r="W770" s="12" t="str">
        <f>IF(AND(($D770)&lt;&gt;"",($E770)&lt;&gt;""),IF(MIN(DATEVALUE($E770),Base!U$3)-MAX(DATEVALUE($D770),Base!U$2)+1&gt;=0,MIN(DATEVALUE($E770),Base!U$3)-MAX(DATEVALUE($D770),Base!U$2)+1,0),"")</f>
        <v/>
      </c>
      <c r="X770" s="12" t="str">
        <f>IF(AND(($D770)&lt;&gt;"",($E770)&lt;&gt;""),IF(MIN(DATEVALUE($E770),Base!V$3)-MAX(DATEVALUE($D770),Base!V$2)+1&gt;=0,MIN(DATEVALUE($E770),Base!V$3)-MAX(DATEVALUE($D770),Base!V$2)+1,0),"")</f>
        <v/>
      </c>
      <c r="Y770" t="str">
        <f t="shared" ref="Y770:Y833" si="183">IF(AND(M770&lt;&gt;"",$H770&lt;&gt;"",$F770&lt;&gt;""),M770*$H770*$F770,"")</f>
        <v/>
      </c>
      <c r="Z770" t="str">
        <f t="shared" ref="Z770:Z833" si="184">IF(AND(N770&lt;&gt;"",$H770&lt;&gt;"",$F770&lt;&gt;""),N770*$H770*$F770,"")</f>
        <v/>
      </c>
      <c r="AA770" t="str">
        <f t="shared" ref="AA770:AA833" si="185">IF(AND(O770&lt;&gt;"",$H770&lt;&gt;"",$F770&lt;&gt;""),O770*$H770*$F770,"")</f>
        <v/>
      </c>
      <c r="AB770" t="str">
        <f t="shared" ref="AB770:AB833" si="186">IF(AND(P770&lt;&gt;"",$H770&lt;&gt;"",$F770&lt;&gt;""),P770*$H770*$F770,"")</f>
        <v/>
      </c>
      <c r="AC770" t="str">
        <f t="shared" ref="AC770:AC833" si="187">IF(AND(Q770&lt;&gt;"",$H770&lt;&gt;"",$F770&lt;&gt;""),Q770*$H770*$F770,"")</f>
        <v/>
      </c>
      <c r="AD770" t="str">
        <f t="shared" ref="AD770:AD833" si="188">IF(AND(R770&lt;&gt;"",$H770&lt;&gt;"",$F770&lt;&gt;""),R770*$H770*$F770,"")</f>
        <v/>
      </c>
      <c r="AE770" t="str">
        <f t="shared" ref="AE770:AE833" si="189">IF(AND(S770&lt;&gt;"",$H770&lt;&gt;"",$F770&lt;&gt;""),S770*$H770*$F770,"")</f>
        <v/>
      </c>
      <c r="AF770" t="str">
        <f t="shared" ref="AF770:AF833" si="190">IF(AND(T770&lt;&gt;"",$H770&lt;&gt;"",$F770&lt;&gt;""),T770*$H770*$F770,"")</f>
        <v/>
      </c>
      <c r="AG770" t="str">
        <f t="shared" ref="AG770:AG833" si="191">IF(AND(U770&lt;&gt;"",$H770&lt;&gt;"",$F770&lt;&gt;""),U770*$H770*$F770,"")</f>
        <v/>
      </c>
      <c r="AH770" t="str">
        <f t="shared" ref="AH770:AH833" si="192">IF(AND(V770&lt;&gt;"",$H770&lt;&gt;"",$F770&lt;&gt;""),V770*$H770*$F770,"")</f>
        <v/>
      </c>
      <c r="AI770" t="str">
        <f t="shared" ref="AI770:AI833" si="193">IF(AND(W770&lt;&gt;"",$H770&lt;&gt;"",$F770&lt;&gt;""),W770*$H770*$F770,"")</f>
        <v/>
      </c>
      <c r="AJ770" t="str">
        <f t="shared" ref="AJ770:AJ833" si="194">IF(AND(X770&lt;&gt;"",$H770&lt;&gt;"",$F770&lt;&gt;""),X770*$H770*$F770,"")</f>
        <v/>
      </c>
    </row>
    <row r="771" spans="1:36" x14ac:dyDescent="0.25">
      <c r="A771" s="3"/>
      <c r="B771" s="3"/>
      <c r="C771" s="4"/>
      <c r="D771" s="20"/>
      <c r="E771" s="20"/>
      <c r="F771" s="4"/>
      <c r="G771" s="4"/>
      <c r="H771" s="2"/>
      <c r="J771" s="4" t="str">
        <f t="shared" si="180"/>
        <v/>
      </c>
      <c r="K771" s="4" t="str">
        <f t="shared" si="181"/>
        <v/>
      </c>
      <c r="L771" s="31" t="str">
        <f t="shared" si="182"/>
        <v/>
      </c>
      <c r="M771" s="12" t="str">
        <f>IF(AND(($D771)&lt;&gt;"",($E771)&lt;&gt;""),IF(MIN(DATEVALUE($E771),Base!K$3)-MAX(DATEVALUE($D771),Base!K$2)+1&gt;=0,MIN(DATEVALUE($E771),Base!K$3)-MAX(DATEVALUE($D771),Base!K$2)+1,0),"")</f>
        <v/>
      </c>
      <c r="N771" s="12" t="str">
        <f>IF(AND(($D771)&lt;&gt;"",($E771)&lt;&gt;""),IF(MIN(DATEVALUE($E771),Base!L$3)-MAX(DATEVALUE($D771),Base!L$2)+1&gt;=0,MIN(DATEVALUE($E771),Base!L$3)-MAX(DATEVALUE($D771),Base!L$2)+1,0),"")</f>
        <v/>
      </c>
      <c r="O771" s="12" t="str">
        <f>IF(AND(($D771)&lt;&gt;"",($E771)&lt;&gt;""),IF(MIN(DATEVALUE($E771),Base!M$3)-MAX(DATEVALUE($D771),Base!M$2)+1&gt;=0,MIN(DATEVALUE($E771),Base!M$3)-MAX(DATEVALUE($D771),Base!M$2)+1,0),"")</f>
        <v/>
      </c>
      <c r="P771" s="12" t="str">
        <f>IF(AND(($D771)&lt;&gt;"",($E771)&lt;&gt;""),IF(MIN(DATEVALUE($E771),Base!N$3)-MAX(DATEVALUE($D771),Base!N$2)+1&gt;=0,MIN(DATEVALUE($E771),Base!N$3)-MAX(DATEVALUE($D771),Base!N$2)+1,0),"")</f>
        <v/>
      </c>
      <c r="Q771" s="12" t="str">
        <f>IF(AND(($D771)&lt;&gt;"",($E771)&lt;&gt;""),IF(MIN(DATEVALUE($E771),Base!O$3)-MAX(DATEVALUE($D771),Base!O$2)+1&gt;=0,MIN(DATEVALUE($E771),Base!O$3)-MAX(DATEVALUE($D771),Base!O$2)+1,0),"")</f>
        <v/>
      </c>
      <c r="R771" s="12" t="str">
        <f>IF(AND(($D771)&lt;&gt;"",($E771)&lt;&gt;""),IF(MIN(DATEVALUE($E771),Base!P$3)-MAX(DATEVALUE($D771),Base!P$2)+1&gt;=0,MIN(DATEVALUE($E771),Base!P$3)-MAX(DATEVALUE($D771),Base!P$2)+1,0),"")</f>
        <v/>
      </c>
      <c r="S771" s="12" t="str">
        <f>IF(AND(($D771)&lt;&gt;"",($E771)&lt;&gt;""),IF(MIN(DATEVALUE($E771),Base!Q$3)-MAX(DATEVALUE($D771),Base!Q$2)+1&gt;=0,MIN(DATEVALUE($E771),Base!Q$3)-MAX(DATEVALUE($D771),Base!Q$2)+1,0),"")</f>
        <v/>
      </c>
      <c r="T771" s="12" t="str">
        <f>IF(AND(($D771)&lt;&gt;"",($E771)&lt;&gt;""),IF(MIN(DATEVALUE($E771),Base!R$3)-MAX(DATEVALUE($D771),Base!R$2)+1&gt;=0,MIN(DATEVALUE($E771),Base!R$3)-MAX(DATEVALUE($D771),Base!R$2)+1,0),"")</f>
        <v/>
      </c>
      <c r="U771" s="12" t="str">
        <f>IF(AND(($D771)&lt;&gt;"",($E771)&lt;&gt;""),IF(MIN(DATEVALUE($E771),Base!S$3)-MAX(DATEVALUE($D771),Base!S$2)+1&gt;=0,MIN(DATEVALUE($E771),Base!S$3)-MAX(DATEVALUE($D771),Base!S$2)+1,0),"")</f>
        <v/>
      </c>
      <c r="V771" s="12" t="str">
        <f>IF(AND(($D771)&lt;&gt;"",($E771)&lt;&gt;""),IF(MIN(DATEVALUE($E771),Base!T$3)-MAX(DATEVALUE($D771),Base!T$2)+1&gt;=0,MIN(DATEVALUE($E771),Base!T$3)-MAX(DATEVALUE($D771),Base!T$2)+1,0),"")</f>
        <v/>
      </c>
      <c r="W771" s="12" t="str">
        <f>IF(AND(($D771)&lt;&gt;"",($E771)&lt;&gt;""),IF(MIN(DATEVALUE($E771),Base!U$3)-MAX(DATEVALUE($D771),Base!U$2)+1&gt;=0,MIN(DATEVALUE($E771),Base!U$3)-MAX(DATEVALUE($D771),Base!U$2)+1,0),"")</f>
        <v/>
      </c>
      <c r="X771" s="12" t="str">
        <f>IF(AND(($D771)&lt;&gt;"",($E771)&lt;&gt;""),IF(MIN(DATEVALUE($E771),Base!V$3)-MAX(DATEVALUE($D771),Base!V$2)+1&gt;=0,MIN(DATEVALUE($E771),Base!V$3)-MAX(DATEVALUE($D771),Base!V$2)+1,0),"")</f>
        <v/>
      </c>
      <c r="Y771" t="str">
        <f t="shared" si="183"/>
        <v/>
      </c>
      <c r="Z771" t="str">
        <f t="shared" si="184"/>
        <v/>
      </c>
      <c r="AA771" t="str">
        <f t="shared" si="185"/>
        <v/>
      </c>
      <c r="AB771" t="str">
        <f t="shared" si="186"/>
        <v/>
      </c>
      <c r="AC771" t="str">
        <f t="shared" si="187"/>
        <v/>
      </c>
      <c r="AD771" t="str">
        <f t="shared" si="188"/>
        <v/>
      </c>
      <c r="AE771" t="str">
        <f t="shared" si="189"/>
        <v/>
      </c>
      <c r="AF771" t="str">
        <f t="shared" si="190"/>
        <v/>
      </c>
      <c r="AG771" t="str">
        <f t="shared" si="191"/>
        <v/>
      </c>
      <c r="AH771" t="str">
        <f t="shared" si="192"/>
        <v/>
      </c>
      <c r="AI771" t="str">
        <f t="shared" si="193"/>
        <v/>
      </c>
      <c r="AJ771" t="str">
        <f t="shared" si="194"/>
        <v/>
      </c>
    </row>
    <row r="772" spans="1:36" x14ac:dyDescent="0.25">
      <c r="A772" s="3"/>
      <c r="B772" s="3"/>
      <c r="C772" s="4"/>
      <c r="D772" s="20"/>
      <c r="E772" s="20"/>
      <c r="F772" s="4"/>
      <c r="G772" s="4"/>
      <c r="H772" s="2"/>
      <c r="J772" s="4" t="str">
        <f t="shared" si="180"/>
        <v/>
      </c>
      <c r="K772" s="4" t="str">
        <f t="shared" si="181"/>
        <v/>
      </c>
      <c r="L772" s="31" t="str">
        <f t="shared" si="182"/>
        <v/>
      </c>
      <c r="M772" s="12" t="str">
        <f>IF(AND(($D772)&lt;&gt;"",($E772)&lt;&gt;""),IF(MIN(DATEVALUE($E772),Base!K$3)-MAX(DATEVALUE($D772),Base!K$2)+1&gt;=0,MIN(DATEVALUE($E772),Base!K$3)-MAX(DATEVALUE($D772),Base!K$2)+1,0),"")</f>
        <v/>
      </c>
      <c r="N772" s="12" t="str">
        <f>IF(AND(($D772)&lt;&gt;"",($E772)&lt;&gt;""),IF(MIN(DATEVALUE($E772),Base!L$3)-MAX(DATEVALUE($D772),Base!L$2)+1&gt;=0,MIN(DATEVALUE($E772),Base!L$3)-MAX(DATEVALUE($D772),Base!L$2)+1,0),"")</f>
        <v/>
      </c>
      <c r="O772" s="12" t="str">
        <f>IF(AND(($D772)&lt;&gt;"",($E772)&lt;&gt;""),IF(MIN(DATEVALUE($E772),Base!M$3)-MAX(DATEVALUE($D772),Base!M$2)+1&gt;=0,MIN(DATEVALUE($E772),Base!M$3)-MAX(DATEVALUE($D772),Base!M$2)+1,0),"")</f>
        <v/>
      </c>
      <c r="P772" s="12" t="str">
        <f>IF(AND(($D772)&lt;&gt;"",($E772)&lt;&gt;""),IF(MIN(DATEVALUE($E772),Base!N$3)-MAX(DATEVALUE($D772),Base!N$2)+1&gt;=0,MIN(DATEVALUE($E772),Base!N$3)-MAX(DATEVALUE($D772),Base!N$2)+1,0),"")</f>
        <v/>
      </c>
      <c r="Q772" s="12" t="str">
        <f>IF(AND(($D772)&lt;&gt;"",($E772)&lt;&gt;""),IF(MIN(DATEVALUE($E772),Base!O$3)-MAX(DATEVALUE($D772),Base!O$2)+1&gt;=0,MIN(DATEVALUE($E772),Base!O$3)-MAX(DATEVALUE($D772),Base!O$2)+1,0),"")</f>
        <v/>
      </c>
      <c r="R772" s="12" t="str">
        <f>IF(AND(($D772)&lt;&gt;"",($E772)&lt;&gt;""),IF(MIN(DATEVALUE($E772),Base!P$3)-MAX(DATEVALUE($D772),Base!P$2)+1&gt;=0,MIN(DATEVALUE($E772),Base!P$3)-MAX(DATEVALUE($D772),Base!P$2)+1,0),"")</f>
        <v/>
      </c>
      <c r="S772" s="12" t="str">
        <f>IF(AND(($D772)&lt;&gt;"",($E772)&lt;&gt;""),IF(MIN(DATEVALUE($E772),Base!Q$3)-MAX(DATEVALUE($D772),Base!Q$2)+1&gt;=0,MIN(DATEVALUE($E772),Base!Q$3)-MAX(DATEVALUE($D772),Base!Q$2)+1,0),"")</f>
        <v/>
      </c>
      <c r="T772" s="12" t="str">
        <f>IF(AND(($D772)&lt;&gt;"",($E772)&lt;&gt;""),IF(MIN(DATEVALUE($E772),Base!R$3)-MAX(DATEVALUE($D772),Base!R$2)+1&gt;=0,MIN(DATEVALUE($E772),Base!R$3)-MAX(DATEVALUE($D772),Base!R$2)+1,0),"")</f>
        <v/>
      </c>
      <c r="U772" s="12" t="str">
        <f>IF(AND(($D772)&lt;&gt;"",($E772)&lt;&gt;""),IF(MIN(DATEVALUE($E772),Base!S$3)-MAX(DATEVALUE($D772),Base!S$2)+1&gt;=0,MIN(DATEVALUE($E772),Base!S$3)-MAX(DATEVALUE($D772),Base!S$2)+1,0),"")</f>
        <v/>
      </c>
      <c r="V772" s="12" t="str">
        <f>IF(AND(($D772)&lt;&gt;"",($E772)&lt;&gt;""),IF(MIN(DATEVALUE($E772),Base!T$3)-MAX(DATEVALUE($D772),Base!T$2)+1&gt;=0,MIN(DATEVALUE($E772),Base!T$3)-MAX(DATEVALUE($D772),Base!T$2)+1,0),"")</f>
        <v/>
      </c>
      <c r="W772" s="12" t="str">
        <f>IF(AND(($D772)&lt;&gt;"",($E772)&lt;&gt;""),IF(MIN(DATEVALUE($E772),Base!U$3)-MAX(DATEVALUE($D772),Base!U$2)+1&gt;=0,MIN(DATEVALUE($E772),Base!U$3)-MAX(DATEVALUE($D772),Base!U$2)+1,0),"")</f>
        <v/>
      </c>
      <c r="X772" s="12" t="str">
        <f>IF(AND(($D772)&lt;&gt;"",($E772)&lt;&gt;""),IF(MIN(DATEVALUE($E772),Base!V$3)-MAX(DATEVALUE($D772),Base!V$2)+1&gt;=0,MIN(DATEVALUE($E772),Base!V$3)-MAX(DATEVALUE($D772),Base!V$2)+1,0),"")</f>
        <v/>
      </c>
      <c r="Y772" t="str">
        <f t="shared" si="183"/>
        <v/>
      </c>
      <c r="Z772" t="str">
        <f t="shared" si="184"/>
        <v/>
      </c>
      <c r="AA772" t="str">
        <f t="shared" si="185"/>
        <v/>
      </c>
      <c r="AB772" t="str">
        <f t="shared" si="186"/>
        <v/>
      </c>
      <c r="AC772" t="str">
        <f t="shared" si="187"/>
        <v/>
      </c>
      <c r="AD772" t="str">
        <f t="shared" si="188"/>
        <v/>
      </c>
      <c r="AE772" t="str">
        <f t="shared" si="189"/>
        <v/>
      </c>
      <c r="AF772" t="str">
        <f t="shared" si="190"/>
        <v/>
      </c>
      <c r="AG772" t="str">
        <f t="shared" si="191"/>
        <v/>
      </c>
      <c r="AH772" t="str">
        <f t="shared" si="192"/>
        <v/>
      </c>
      <c r="AI772" t="str">
        <f t="shared" si="193"/>
        <v/>
      </c>
      <c r="AJ772" t="str">
        <f t="shared" si="194"/>
        <v/>
      </c>
    </row>
    <row r="773" spans="1:36" x14ac:dyDescent="0.25">
      <c r="A773" s="3"/>
      <c r="B773" s="3"/>
      <c r="C773" s="4"/>
      <c r="D773" s="20"/>
      <c r="E773" s="20"/>
      <c r="F773" s="4"/>
      <c r="G773" s="4"/>
      <c r="H773" s="2"/>
      <c r="J773" s="4" t="str">
        <f t="shared" si="180"/>
        <v/>
      </c>
      <c r="K773" s="4" t="str">
        <f t="shared" si="181"/>
        <v/>
      </c>
      <c r="L773" s="31" t="str">
        <f t="shared" si="182"/>
        <v/>
      </c>
      <c r="M773" s="12" t="str">
        <f>IF(AND(($D773)&lt;&gt;"",($E773)&lt;&gt;""),IF(MIN(DATEVALUE($E773),Base!K$3)-MAX(DATEVALUE($D773),Base!K$2)+1&gt;=0,MIN(DATEVALUE($E773),Base!K$3)-MAX(DATEVALUE($D773),Base!K$2)+1,0),"")</f>
        <v/>
      </c>
      <c r="N773" s="12" t="str">
        <f>IF(AND(($D773)&lt;&gt;"",($E773)&lt;&gt;""),IF(MIN(DATEVALUE($E773),Base!L$3)-MAX(DATEVALUE($D773),Base!L$2)+1&gt;=0,MIN(DATEVALUE($E773),Base!L$3)-MAX(DATEVALUE($D773),Base!L$2)+1,0),"")</f>
        <v/>
      </c>
      <c r="O773" s="12" t="str">
        <f>IF(AND(($D773)&lt;&gt;"",($E773)&lt;&gt;""),IF(MIN(DATEVALUE($E773),Base!M$3)-MAX(DATEVALUE($D773),Base!M$2)+1&gt;=0,MIN(DATEVALUE($E773),Base!M$3)-MAX(DATEVALUE($D773),Base!M$2)+1,0),"")</f>
        <v/>
      </c>
      <c r="P773" s="12" t="str">
        <f>IF(AND(($D773)&lt;&gt;"",($E773)&lt;&gt;""),IF(MIN(DATEVALUE($E773),Base!N$3)-MAX(DATEVALUE($D773),Base!N$2)+1&gt;=0,MIN(DATEVALUE($E773),Base!N$3)-MAX(DATEVALUE($D773),Base!N$2)+1,0),"")</f>
        <v/>
      </c>
      <c r="Q773" s="12" t="str">
        <f>IF(AND(($D773)&lt;&gt;"",($E773)&lt;&gt;""),IF(MIN(DATEVALUE($E773),Base!O$3)-MAX(DATEVALUE($D773),Base!O$2)+1&gt;=0,MIN(DATEVALUE($E773),Base!O$3)-MAX(DATEVALUE($D773),Base!O$2)+1,0),"")</f>
        <v/>
      </c>
      <c r="R773" s="12" t="str">
        <f>IF(AND(($D773)&lt;&gt;"",($E773)&lt;&gt;""),IF(MIN(DATEVALUE($E773),Base!P$3)-MAX(DATEVALUE($D773),Base!P$2)+1&gt;=0,MIN(DATEVALUE($E773),Base!P$3)-MAX(DATEVALUE($D773),Base!P$2)+1,0),"")</f>
        <v/>
      </c>
      <c r="S773" s="12" t="str">
        <f>IF(AND(($D773)&lt;&gt;"",($E773)&lt;&gt;""),IF(MIN(DATEVALUE($E773),Base!Q$3)-MAX(DATEVALUE($D773),Base!Q$2)+1&gt;=0,MIN(DATEVALUE($E773),Base!Q$3)-MAX(DATEVALUE($D773),Base!Q$2)+1,0),"")</f>
        <v/>
      </c>
      <c r="T773" s="12" t="str">
        <f>IF(AND(($D773)&lt;&gt;"",($E773)&lt;&gt;""),IF(MIN(DATEVALUE($E773),Base!R$3)-MAX(DATEVALUE($D773),Base!R$2)+1&gt;=0,MIN(DATEVALUE($E773),Base!R$3)-MAX(DATEVALUE($D773),Base!R$2)+1,0),"")</f>
        <v/>
      </c>
      <c r="U773" s="12" t="str">
        <f>IF(AND(($D773)&lt;&gt;"",($E773)&lt;&gt;""),IF(MIN(DATEVALUE($E773),Base!S$3)-MAX(DATEVALUE($D773),Base!S$2)+1&gt;=0,MIN(DATEVALUE($E773),Base!S$3)-MAX(DATEVALUE($D773),Base!S$2)+1,0),"")</f>
        <v/>
      </c>
      <c r="V773" s="12" t="str">
        <f>IF(AND(($D773)&lt;&gt;"",($E773)&lt;&gt;""),IF(MIN(DATEVALUE($E773),Base!T$3)-MAX(DATEVALUE($D773),Base!T$2)+1&gt;=0,MIN(DATEVALUE($E773),Base!T$3)-MAX(DATEVALUE($D773),Base!T$2)+1,0),"")</f>
        <v/>
      </c>
      <c r="W773" s="12" t="str">
        <f>IF(AND(($D773)&lt;&gt;"",($E773)&lt;&gt;""),IF(MIN(DATEVALUE($E773),Base!U$3)-MAX(DATEVALUE($D773),Base!U$2)+1&gt;=0,MIN(DATEVALUE($E773),Base!U$3)-MAX(DATEVALUE($D773),Base!U$2)+1,0),"")</f>
        <v/>
      </c>
      <c r="X773" s="12" t="str">
        <f>IF(AND(($D773)&lt;&gt;"",($E773)&lt;&gt;""),IF(MIN(DATEVALUE($E773),Base!V$3)-MAX(DATEVALUE($D773),Base!V$2)+1&gt;=0,MIN(DATEVALUE($E773),Base!V$3)-MAX(DATEVALUE($D773),Base!V$2)+1,0),"")</f>
        <v/>
      </c>
      <c r="Y773" t="str">
        <f t="shared" si="183"/>
        <v/>
      </c>
      <c r="Z773" t="str">
        <f t="shared" si="184"/>
        <v/>
      </c>
      <c r="AA773" t="str">
        <f t="shared" si="185"/>
        <v/>
      </c>
      <c r="AB773" t="str">
        <f t="shared" si="186"/>
        <v/>
      </c>
      <c r="AC773" t="str">
        <f t="shared" si="187"/>
        <v/>
      </c>
      <c r="AD773" t="str">
        <f t="shared" si="188"/>
        <v/>
      </c>
      <c r="AE773" t="str">
        <f t="shared" si="189"/>
        <v/>
      </c>
      <c r="AF773" t="str">
        <f t="shared" si="190"/>
        <v/>
      </c>
      <c r="AG773" t="str">
        <f t="shared" si="191"/>
        <v/>
      </c>
      <c r="AH773" t="str">
        <f t="shared" si="192"/>
        <v/>
      </c>
      <c r="AI773" t="str">
        <f t="shared" si="193"/>
        <v/>
      </c>
      <c r="AJ773" t="str">
        <f t="shared" si="194"/>
        <v/>
      </c>
    </row>
    <row r="774" spans="1:36" x14ac:dyDescent="0.25">
      <c r="A774" s="3"/>
      <c r="B774" s="3"/>
      <c r="C774" s="4"/>
      <c r="D774" s="20"/>
      <c r="E774" s="20"/>
      <c r="F774" s="4"/>
      <c r="G774" s="4"/>
      <c r="H774" s="2"/>
      <c r="J774" s="4" t="str">
        <f t="shared" si="180"/>
        <v/>
      </c>
      <c r="K774" s="4" t="str">
        <f t="shared" si="181"/>
        <v/>
      </c>
      <c r="L774" s="31" t="str">
        <f t="shared" si="182"/>
        <v/>
      </c>
      <c r="M774" s="12" t="str">
        <f>IF(AND(($D774)&lt;&gt;"",($E774)&lt;&gt;""),IF(MIN(DATEVALUE($E774),Base!K$3)-MAX(DATEVALUE($D774),Base!K$2)+1&gt;=0,MIN(DATEVALUE($E774),Base!K$3)-MAX(DATEVALUE($D774),Base!K$2)+1,0),"")</f>
        <v/>
      </c>
      <c r="N774" s="12" t="str">
        <f>IF(AND(($D774)&lt;&gt;"",($E774)&lt;&gt;""),IF(MIN(DATEVALUE($E774),Base!L$3)-MAX(DATEVALUE($D774),Base!L$2)+1&gt;=0,MIN(DATEVALUE($E774),Base!L$3)-MAX(DATEVALUE($D774),Base!L$2)+1,0),"")</f>
        <v/>
      </c>
      <c r="O774" s="12" t="str">
        <f>IF(AND(($D774)&lt;&gt;"",($E774)&lt;&gt;""),IF(MIN(DATEVALUE($E774),Base!M$3)-MAX(DATEVALUE($D774),Base!M$2)+1&gt;=0,MIN(DATEVALUE($E774),Base!M$3)-MAX(DATEVALUE($D774),Base!M$2)+1,0),"")</f>
        <v/>
      </c>
      <c r="P774" s="12" t="str">
        <f>IF(AND(($D774)&lt;&gt;"",($E774)&lt;&gt;""),IF(MIN(DATEVALUE($E774),Base!N$3)-MAX(DATEVALUE($D774),Base!N$2)+1&gt;=0,MIN(DATEVALUE($E774),Base!N$3)-MAX(DATEVALUE($D774),Base!N$2)+1,0),"")</f>
        <v/>
      </c>
      <c r="Q774" s="12" t="str">
        <f>IF(AND(($D774)&lt;&gt;"",($E774)&lt;&gt;""),IF(MIN(DATEVALUE($E774),Base!O$3)-MAX(DATEVALUE($D774),Base!O$2)+1&gt;=0,MIN(DATEVALUE($E774),Base!O$3)-MAX(DATEVALUE($D774),Base!O$2)+1,0),"")</f>
        <v/>
      </c>
      <c r="R774" s="12" t="str">
        <f>IF(AND(($D774)&lt;&gt;"",($E774)&lt;&gt;""),IF(MIN(DATEVALUE($E774),Base!P$3)-MAX(DATEVALUE($D774),Base!P$2)+1&gt;=0,MIN(DATEVALUE($E774),Base!P$3)-MAX(DATEVALUE($D774),Base!P$2)+1,0),"")</f>
        <v/>
      </c>
      <c r="S774" s="12" t="str">
        <f>IF(AND(($D774)&lt;&gt;"",($E774)&lt;&gt;""),IF(MIN(DATEVALUE($E774),Base!Q$3)-MAX(DATEVALUE($D774),Base!Q$2)+1&gt;=0,MIN(DATEVALUE($E774),Base!Q$3)-MAX(DATEVALUE($D774),Base!Q$2)+1,0),"")</f>
        <v/>
      </c>
      <c r="T774" s="12" t="str">
        <f>IF(AND(($D774)&lt;&gt;"",($E774)&lt;&gt;""),IF(MIN(DATEVALUE($E774),Base!R$3)-MAX(DATEVALUE($D774),Base!R$2)+1&gt;=0,MIN(DATEVALUE($E774),Base!R$3)-MAX(DATEVALUE($D774),Base!R$2)+1,0),"")</f>
        <v/>
      </c>
      <c r="U774" s="12" t="str">
        <f>IF(AND(($D774)&lt;&gt;"",($E774)&lt;&gt;""),IF(MIN(DATEVALUE($E774),Base!S$3)-MAX(DATEVALUE($D774),Base!S$2)+1&gt;=0,MIN(DATEVALUE($E774),Base!S$3)-MAX(DATEVALUE($D774),Base!S$2)+1,0),"")</f>
        <v/>
      </c>
      <c r="V774" s="12" t="str">
        <f>IF(AND(($D774)&lt;&gt;"",($E774)&lt;&gt;""),IF(MIN(DATEVALUE($E774),Base!T$3)-MAX(DATEVALUE($D774),Base!T$2)+1&gt;=0,MIN(DATEVALUE($E774),Base!T$3)-MAX(DATEVALUE($D774),Base!T$2)+1,0),"")</f>
        <v/>
      </c>
      <c r="W774" s="12" t="str">
        <f>IF(AND(($D774)&lt;&gt;"",($E774)&lt;&gt;""),IF(MIN(DATEVALUE($E774),Base!U$3)-MAX(DATEVALUE($D774),Base!U$2)+1&gt;=0,MIN(DATEVALUE($E774),Base!U$3)-MAX(DATEVALUE($D774),Base!U$2)+1,0),"")</f>
        <v/>
      </c>
      <c r="X774" s="12" t="str">
        <f>IF(AND(($D774)&lt;&gt;"",($E774)&lt;&gt;""),IF(MIN(DATEVALUE($E774),Base!V$3)-MAX(DATEVALUE($D774),Base!V$2)+1&gt;=0,MIN(DATEVALUE($E774),Base!V$3)-MAX(DATEVALUE($D774),Base!V$2)+1,0),"")</f>
        <v/>
      </c>
      <c r="Y774" t="str">
        <f t="shared" si="183"/>
        <v/>
      </c>
      <c r="Z774" t="str">
        <f t="shared" si="184"/>
        <v/>
      </c>
      <c r="AA774" t="str">
        <f t="shared" si="185"/>
        <v/>
      </c>
      <c r="AB774" t="str">
        <f t="shared" si="186"/>
        <v/>
      </c>
      <c r="AC774" t="str">
        <f t="shared" si="187"/>
        <v/>
      </c>
      <c r="AD774" t="str">
        <f t="shared" si="188"/>
        <v/>
      </c>
      <c r="AE774" t="str">
        <f t="shared" si="189"/>
        <v/>
      </c>
      <c r="AF774" t="str">
        <f t="shared" si="190"/>
        <v/>
      </c>
      <c r="AG774" t="str">
        <f t="shared" si="191"/>
        <v/>
      </c>
      <c r="AH774" t="str">
        <f t="shared" si="192"/>
        <v/>
      </c>
      <c r="AI774" t="str">
        <f t="shared" si="193"/>
        <v/>
      </c>
      <c r="AJ774" t="str">
        <f t="shared" si="194"/>
        <v/>
      </c>
    </row>
    <row r="775" spans="1:36" x14ac:dyDescent="0.25">
      <c r="A775" s="3"/>
      <c r="B775" s="3"/>
      <c r="C775" s="4"/>
      <c r="D775" s="20"/>
      <c r="E775" s="20"/>
      <c r="F775" s="4"/>
      <c r="G775" s="4"/>
      <c r="H775" s="2"/>
      <c r="J775" s="4" t="str">
        <f t="shared" si="180"/>
        <v/>
      </c>
      <c r="K775" s="4" t="str">
        <f t="shared" si="181"/>
        <v/>
      </c>
      <c r="L775" s="31" t="str">
        <f t="shared" si="182"/>
        <v/>
      </c>
      <c r="M775" s="12" t="str">
        <f>IF(AND(($D775)&lt;&gt;"",($E775)&lt;&gt;""),IF(MIN(DATEVALUE($E775),Base!K$3)-MAX(DATEVALUE($D775),Base!K$2)+1&gt;=0,MIN(DATEVALUE($E775),Base!K$3)-MAX(DATEVALUE($D775),Base!K$2)+1,0),"")</f>
        <v/>
      </c>
      <c r="N775" s="12" t="str">
        <f>IF(AND(($D775)&lt;&gt;"",($E775)&lt;&gt;""),IF(MIN(DATEVALUE($E775),Base!L$3)-MAX(DATEVALUE($D775),Base!L$2)+1&gt;=0,MIN(DATEVALUE($E775),Base!L$3)-MAX(DATEVALUE($D775),Base!L$2)+1,0),"")</f>
        <v/>
      </c>
      <c r="O775" s="12" t="str">
        <f>IF(AND(($D775)&lt;&gt;"",($E775)&lt;&gt;""),IF(MIN(DATEVALUE($E775),Base!M$3)-MAX(DATEVALUE($D775),Base!M$2)+1&gt;=0,MIN(DATEVALUE($E775),Base!M$3)-MAX(DATEVALUE($D775),Base!M$2)+1,0),"")</f>
        <v/>
      </c>
      <c r="P775" s="12" t="str">
        <f>IF(AND(($D775)&lt;&gt;"",($E775)&lt;&gt;""),IF(MIN(DATEVALUE($E775),Base!N$3)-MAX(DATEVALUE($D775),Base!N$2)+1&gt;=0,MIN(DATEVALUE($E775),Base!N$3)-MAX(DATEVALUE($D775),Base!N$2)+1,0),"")</f>
        <v/>
      </c>
      <c r="Q775" s="12" t="str">
        <f>IF(AND(($D775)&lt;&gt;"",($E775)&lt;&gt;""),IF(MIN(DATEVALUE($E775),Base!O$3)-MAX(DATEVALUE($D775),Base!O$2)+1&gt;=0,MIN(DATEVALUE($E775),Base!O$3)-MAX(DATEVALUE($D775),Base!O$2)+1,0),"")</f>
        <v/>
      </c>
      <c r="R775" s="12" t="str">
        <f>IF(AND(($D775)&lt;&gt;"",($E775)&lt;&gt;""),IF(MIN(DATEVALUE($E775),Base!P$3)-MAX(DATEVALUE($D775),Base!P$2)+1&gt;=0,MIN(DATEVALUE($E775),Base!P$3)-MAX(DATEVALUE($D775),Base!P$2)+1,0),"")</f>
        <v/>
      </c>
      <c r="S775" s="12" t="str">
        <f>IF(AND(($D775)&lt;&gt;"",($E775)&lt;&gt;""),IF(MIN(DATEVALUE($E775),Base!Q$3)-MAX(DATEVALUE($D775),Base!Q$2)+1&gt;=0,MIN(DATEVALUE($E775),Base!Q$3)-MAX(DATEVALUE($D775),Base!Q$2)+1,0),"")</f>
        <v/>
      </c>
      <c r="T775" s="12" t="str">
        <f>IF(AND(($D775)&lt;&gt;"",($E775)&lt;&gt;""),IF(MIN(DATEVALUE($E775),Base!R$3)-MAX(DATEVALUE($D775),Base!R$2)+1&gt;=0,MIN(DATEVALUE($E775),Base!R$3)-MAX(DATEVALUE($D775),Base!R$2)+1,0),"")</f>
        <v/>
      </c>
      <c r="U775" s="12" t="str">
        <f>IF(AND(($D775)&lt;&gt;"",($E775)&lt;&gt;""),IF(MIN(DATEVALUE($E775),Base!S$3)-MAX(DATEVALUE($D775),Base!S$2)+1&gt;=0,MIN(DATEVALUE($E775),Base!S$3)-MAX(DATEVALUE($D775),Base!S$2)+1,0),"")</f>
        <v/>
      </c>
      <c r="V775" s="12" t="str">
        <f>IF(AND(($D775)&lt;&gt;"",($E775)&lt;&gt;""),IF(MIN(DATEVALUE($E775),Base!T$3)-MAX(DATEVALUE($D775),Base!T$2)+1&gt;=0,MIN(DATEVALUE($E775),Base!T$3)-MAX(DATEVALUE($D775),Base!T$2)+1,0),"")</f>
        <v/>
      </c>
      <c r="W775" s="12" t="str">
        <f>IF(AND(($D775)&lt;&gt;"",($E775)&lt;&gt;""),IF(MIN(DATEVALUE($E775),Base!U$3)-MAX(DATEVALUE($D775),Base!U$2)+1&gt;=0,MIN(DATEVALUE($E775),Base!U$3)-MAX(DATEVALUE($D775),Base!U$2)+1,0),"")</f>
        <v/>
      </c>
      <c r="X775" s="12" t="str">
        <f>IF(AND(($D775)&lt;&gt;"",($E775)&lt;&gt;""),IF(MIN(DATEVALUE($E775),Base!V$3)-MAX(DATEVALUE($D775),Base!V$2)+1&gt;=0,MIN(DATEVALUE($E775),Base!V$3)-MAX(DATEVALUE($D775),Base!V$2)+1,0),"")</f>
        <v/>
      </c>
      <c r="Y775" t="str">
        <f t="shared" si="183"/>
        <v/>
      </c>
      <c r="Z775" t="str">
        <f t="shared" si="184"/>
        <v/>
      </c>
      <c r="AA775" t="str">
        <f t="shared" si="185"/>
        <v/>
      </c>
      <c r="AB775" t="str">
        <f t="shared" si="186"/>
        <v/>
      </c>
      <c r="AC775" t="str">
        <f t="shared" si="187"/>
        <v/>
      </c>
      <c r="AD775" t="str">
        <f t="shared" si="188"/>
        <v/>
      </c>
      <c r="AE775" t="str">
        <f t="shared" si="189"/>
        <v/>
      </c>
      <c r="AF775" t="str">
        <f t="shared" si="190"/>
        <v/>
      </c>
      <c r="AG775" t="str">
        <f t="shared" si="191"/>
        <v/>
      </c>
      <c r="AH775" t="str">
        <f t="shared" si="192"/>
        <v/>
      </c>
      <c r="AI775" t="str">
        <f t="shared" si="193"/>
        <v/>
      </c>
      <c r="AJ775" t="str">
        <f t="shared" si="194"/>
        <v/>
      </c>
    </row>
    <row r="776" spans="1:36" x14ac:dyDescent="0.25">
      <c r="A776" s="3"/>
      <c r="B776" s="3"/>
      <c r="C776" s="4"/>
      <c r="D776" s="20"/>
      <c r="E776" s="20"/>
      <c r="F776" s="4"/>
      <c r="G776" s="4"/>
      <c r="H776" s="2"/>
      <c r="J776" s="4" t="str">
        <f t="shared" si="180"/>
        <v/>
      </c>
      <c r="K776" s="4" t="str">
        <f t="shared" si="181"/>
        <v/>
      </c>
      <c r="L776" s="31" t="str">
        <f t="shared" si="182"/>
        <v/>
      </c>
      <c r="M776" s="12" t="str">
        <f>IF(AND(($D776)&lt;&gt;"",($E776)&lt;&gt;""),IF(MIN(DATEVALUE($E776),Base!K$3)-MAX(DATEVALUE($D776),Base!K$2)+1&gt;=0,MIN(DATEVALUE($E776),Base!K$3)-MAX(DATEVALUE($D776),Base!K$2)+1,0),"")</f>
        <v/>
      </c>
      <c r="N776" s="12" t="str">
        <f>IF(AND(($D776)&lt;&gt;"",($E776)&lt;&gt;""),IF(MIN(DATEVALUE($E776),Base!L$3)-MAX(DATEVALUE($D776),Base!L$2)+1&gt;=0,MIN(DATEVALUE($E776),Base!L$3)-MAX(DATEVALUE($D776),Base!L$2)+1,0),"")</f>
        <v/>
      </c>
      <c r="O776" s="12" t="str">
        <f>IF(AND(($D776)&lt;&gt;"",($E776)&lt;&gt;""),IF(MIN(DATEVALUE($E776),Base!M$3)-MAX(DATEVALUE($D776),Base!M$2)+1&gt;=0,MIN(DATEVALUE($E776),Base!M$3)-MAX(DATEVALUE($D776),Base!M$2)+1,0),"")</f>
        <v/>
      </c>
      <c r="P776" s="12" t="str">
        <f>IF(AND(($D776)&lt;&gt;"",($E776)&lt;&gt;""),IF(MIN(DATEVALUE($E776),Base!N$3)-MAX(DATEVALUE($D776),Base!N$2)+1&gt;=0,MIN(DATEVALUE($E776),Base!N$3)-MAX(DATEVALUE($D776),Base!N$2)+1,0),"")</f>
        <v/>
      </c>
      <c r="Q776" s="12" t="str">
        <f>IF(AND(($D776)&lt;&gt;"",($E776)&lt;&gt;""),IF(MIN(DATEVALUE($E776),Base!O$3)-MAX(DATEVALUE($D776),Base!O$2)+1&gt;=0,MIN(DATEVALUE($E776),Base!O$3)-MAX(DATEVALUE($D776),Base!O$2)+1,0),"")</f>
        <v/>
      </c>
      <c r="R776" s="12" t="str">
        <f>IF(AND(($D776)&lt;&gt;"",($E776)&lt;&gt;""),IF(MIN(DATEVALUE($E776),Base!P$3)-MAX(DATEVALUE($D776),Base!P$2)+1&gt;=0,MIN(DATEVALUE($E776),Base!P$3)-MAX(DATEVALUE($D776),Base!P$2)+1,0),"")</f>
        <v/>
      </c>
      <c r="S776" s="12" t="str">
        <f>IF(AND(($D776)&lt;&gt;"",($E776)&lt;&gt;""),IF(MIN(DATEVALUE($E776),Base!Q$3)-MAX(DATEVALUE($D776),Base!Q$2)+1&gt;=0,MIN(DATEVALUE($E776),Base!Q$3)-MAX(DATEVALUE($D776),Base!Q$2)+1,0),"")</f>
        <v/>
      </c>
      <c r="T776" s="12" t="str">
        <f>IF(AND(($D776)&lt;&gt;"",($E776)&lt;&gt;""),IF(MIN(DATEVALUE($E776),Base!R$3)-MAX(DATEVALUE($D776),Base!R$2)+1&gt;=0,MIN(DATEVALUE($E776),Base!R$3)-MAX(DATEVALUE($D776),Base!R$2)+1,0),"")</f>
        <v/>
      </c>
      <c r="U776" s="12" t="str">
        <f>IF(AND(($D776)&lt;&gt;"",($E776)&lt;&gt;""),IF(MIN(DATEVALUE($E776),Base!S$3)-MAX(DATEVALUE($D776),Base!S$2)+1&gt;=0,MIN(DATEVALUE($E776),Base!S$3)-MAX(DATEVALUE($D776),Base!S$2)+1,0),"")</f>
        <v/>
      </c>
      <c r="V776" s="12" t="str">
        <f>IF(AND(($D776)&lt;&gt;"",($E776)&lt;&gt;""),IF(MIN(DATEVALUE($E776),Base!T$3)-MAX(DATEVALUE($D776),Base!T$2)+1&gt;=0,MIN(DATEVALUE($E776),Base!T$3)-MAX(DATEVALUE($D776),Base!T$2)+1,0),"")</f>
        <v/>
      </c>
      <c r="W776" s="12" t="str">
        <f>IF(AND(($D776)&lt;&gt;"",($E776)&lt;&gt;""),IF(MIN(DATEVALUE($E776),Base!U$3)-MAX(DATEVALUE($D776),Base!U$2)+1&gt;=0,MIN(DATEVALUE($E776),Base!U$3)-MAX(DATEVALUE($D776),Base!U$2)+1,0),"")</f>
        <v/>
      </c>
      <c r="X776" s="12" t="str">
        <f>IF(AND(($D776)&lt;&gt;"",($E776)&lt;&gt;""),IF(MIN(DATEVALUE($E776),Base!V$3)-MAX(DATEVALUE($D776),Base!V$2)+1&gt;=0,MIN(DATEVALUE($E776),Base!V$3)-MAX(DATEVALUE($D776),Base!V$2)+1,0),"")</f>
        <v/>
      </c>
      <c r="Y776" t="str">
        <f t="shared" si="183"/>
        <v/>
      </c>
      <c r="Z776" t="str">
        <f t="shared" si="184"/>
        <v/>
      </c>
      <c r="AA776" t="str">
        <f t="shared" si="185"/>
        <v/>
      </c>
      <c r="AB776" t="str">
        <f t="shared" si="186"/>
        <v/>
      </c>
      <c r="AC776" t="str">
        <f t="shared" si="187"/>
        <v/>
      </c>
      <c r="AD776" t="str">
        <f t="shared" si="188"/>
        <v/>
      </c>
      <c r="AE776" t="str">
        <f t="shared" si="189"/>
        <v/>
      </c>
      <c r="AF776" t="str">
        <f t="shared" si="190"/>
        <v/>
      </c>
      <c r="AG776" t="str">
        <f t="shared" si="191"/>
        <v/>
      </c>
      <c r="AH776" t="str">
        <f t="shared" si="192"/>
        <v/>
      </c>
      <c r="AI776" t="str">
        <f t="shared" si="193"/>
        <v/>
      </c>
      <c r="AJ776" t="str">
        <f t="shared" si="194"/>
        <v/>
      </c>
    </row>
    <row r="777" spans="1:36" x14ac:dyDescent="0.25">
      <c r="A777" s="3"/>
      <c r="B777" s="3"/>
      <c r="C777" s="4"/>
      <c r="D777" s="20"/>
      <c r="E777" s="20"/>
      <c r="F777" s="4"/>
      <c r="G777" s="4"/>
      <c r="H777" s="2"/>
      <c r="J777" s="4" t="str">
        <f t="shared" si="180"/>
        <v/>
      </c>
      <c r="K777" s="4" t="str">
        <f t="shared" si="181"/>
        <v/>
      </c>
      <c r="L777" s="31" t="str">
        <f t="shared" si="182"/>
        <v/>
      </c>
      <c r="M777" s="12" t="str">
        <f>IF(AND(($D777)&lt;&gt;"",($E777)&lt;&gt;""),IF(MIN(DATEVALUE($E777),Base!K$3)-MAX(DATEVALUE($D777),Base!K$2)+1&gt;=0,MIN(DATEVALUE($E777),Base!K$3)-MAX(DATEVALUE($D777),Base!K$2)+1,0),"")</f>
        <v/>
      </c>
      <c r="N777" s="12" t="str">
        <f>IF(AND(($D777)&lt;&gt;"",($E777)&lt;&gt;""),IF(MIN(DATEVALUE($E777),Base!L$3)-MAX(DATEVALUE($D777),Base!L$2)+1&gt;=0,MIN(DATEVALUE($E777),Base!L$3)-MAX(DATEVALUE($D777),Base!L$2)+1,0),"")</f>
        <v/>
      </c>
      <c r="O777" s="12" t="str">
        <f>IF(AND(($D777)&lt;&gt;"",($E777)&lt;&gt;""),IF(MIN(DATEVALUE($E777),Base!M$3)-MAX(DATEVALUE($D777),Base!M$2)+1&gt;=0,MIN(DATEVALUE($E777),Base!M$3)-MAX(DATEVALUE($D777),Base!M$2)+1,0),"")</f>
        <v/>
      </c>
      <c r="P777" s="12" t="str">
        <f>IF(AND(($D777)&lt;&gt;"",($E777)&lt;&gt;""),IF(MIN(DATEVALUE($E777),Base!N$3)-MAX(DATEVALUE($D777),Base!N$2)+1&gt;=0,MIN(DATEVALUE($E777),Base!N$3)-MAX(DATEVALUE($D777),Base!N$2)+1,0),"")</f>
        <v/>
      </c>
      <c r="Q777" s="12" t="str">
        <f>IF(AND(($D777)&lt;&gt;"",($E777)&lt;&gt;""),IF(MIN(DATEVALUE($E777),Base!O$3)-MAX(DATEVALUE($D777),Base!O$2)+1&gt;=0,MIN(DATEVALUE($E777),Base!O$3)-MAX(DATEVALUE($D777),Base!O$2)+1,0),"")</f>
        <v/>
      </c>
      <c r="R777" s="12" t="str">
        <f>IF(AND(($D777)&lt;&gt;"",($E777)&lt;&gt;""),IF(MIN(DATEVALUE($E777),Base!P$3)-MAX(DATEVALUE($D777),Base!P$2)+1&gt;=0,MIN(DATEVALUE($E777),Base!P$3)-MAX(DATEVALUE($D777),Base!P$2)+1,0),"")</f>
        <v/>
      </c>
      <c r="S777" s="12" t="str">
        <f>IF(AND(($D777)&lt;&gt;"",($E777)&lt;&gt;""),IF(MIN(DATEVALUE($E777),Base!Q$3)-MAX(DATEVALUE($D777),Base!Q$2)+1&gt;=0,MIN(DATEVALUE($E777),Base!Q$3)-MAX(DATEVALUE($D777),Base!Q$2)+1,0),"")</f>
        <v/>
      </c>
      <c r="T777" s="12" t="str">
        <f>IF(AND(($D777)&lt;&gt;"",($E777)&lt;&gt;""),IF(MIN(DATEVALUE($E777),Base!R$3)-MAX(DATEVALUE($D777),Base!R$2)+1&gt;=0,MIN(DATEVALUE($E777),Base!R$3)-MAX(DATEVALUE($D777),Base!R$2)+1,0),"")</f>
        <v/>
      </c>
      <c r="U777" s="12" t="str">
        <f>IF(AND(($D777)&lt;&gt;"",($E777)&lt;&gt;""),IF(MIN(DATEVALUE($E777),Base!S$3)-MAX(DATEVALUE($D777),Base!S$2)+1&gt;=0,MIN(DATEVALUE($E777),Base!S$3)-MAX(DATEVALUE($D777),Base!S$2)+1,0),"")</f>
        <v/>
      </c>
      <c r="V777" s="12" t="str">
        <f>IF(AND(($D777)&lt;&gt;"",($E777)&lt;&gt;""),IF(MIN(DATEVALUE($E777),Base!T$3)-MAX(DATEVALUE($D777),Base!T$2)+1&gt;=0,MIN(DATEVALUE($E777),Base!T$3)-MAX(DATEVALUE($D777),Base!T$2)+1,0),"")</f>
        <v/>
      </c>
      <c r="W777" s="12" t="str">
        <f>IF(AND(($D777)&lt;&gt;"",($E777)&lt;&gt;""),IF(MIN(DATEVALUE($E777),Base!U$3)-MAX(DATEVALUE($D777),Base!U$2)+1&gt;=0,MIN(DATEVALUE($E777),Base!U$3)-MAX(DATEVALUE($D777),Base!U$2)+1,0),"")</f>
        <v/>
      </c>
      <c r="X777" s="12" t="str">
        <f>IF(AND(($D777)&lt;&gt;"",($E777)&lt;&gt;""),IF(MIN(DATEVALUE($E777),Base!V$3)-MAX(DATEVALUE($D777),Base!V$2)+1&gt;=0,MIN(DATEVALUE($E777),Base!V$3)-MAX(DATEVALUE($D777),Base!V$2)+1,0),"")</f>
        <v/>
      </c>
      <c r="Y777" t="str">
        <f t="shared" si="183"/>
        <v/>
      </c>
      <c r="Z777" t="str">
        <f t="shared" si="184"/>
        <v/>
      </c>
      <c r="AA777" t="str">
        <f t="shared" si="185"/>
        <v/>
      </c>
      <c r="AB777" t="str">
        <f t="shared" si="186"/>
        <v/>
      </c>
      <c r="AC777" t="str">
        <f t="shared" si="187"/>
        <v/>
      </c>
      <c r="AD777" t="str">
        <f t="shared" si="188"/>
        <v/>
      </c>
      <c r="AE777" t="str">
        <f t="shared" si="189"/>
        <v/>
      </c>
      <c r="AF777" t="str">
        <f t="shared" si="190"/>
        <v/>
      </c>
      <c r="AG777" t="str">
        <f t="shared" si="191"/>
        <v/>
      </c>
      <c r="AH777" t="str">
        <f t="shared" si="192"/>
        <v/>
      </c>
      <c r="AI777" t="str">
        <f t="shared" si="193"/>
        <v/>
      </c>
      <c r="AJ777" t="str">
        <f t="shared" si="194"/>
        <v/>
      </c>
    </row>
    <row r="778" spans="1:36" x14ac:dyDescent="0.25">
      <c r="A778" s="3"/>
      <c r="B778" s="3"/>
      <c r="C778" s="4"/>
      <c r="D778" s="20"/>
      <c r="E778" s="20"/>
      <c r="F778" s="4"/>
      <c r="G778" s="4"/>
      <c r="H778" s="2"/>
      <c r="J778" s="4" t="str">
        <f t="shared" si="180"/>
        <v/>
      </c>
      <c r="K778" s="4" t="str">
        <f t="shared" si="181"/>
        <v/>
      </c>
      <c r="L778" s="31" t="str">
        <f t="shared" si="182"/>
        <v/>
      </c>
      <c r="M778" s="12" t="str">
        <f>IF(AND(($D778)&lt;&gt;"",($E778)&lt;&gt;""),IF(MIN(DATEVALUE($E778),Base!K$3)-MAX(DATEVALUE($D778),Base!K$2)+1&gt;=0,MIN(DATEVALUE($E778),Base!K$3)-MAX(DATEVALUE($D778),Base!K$2)+1,0),"")</f>
        <v/>
      </c>
      <c r="N778" s="12" t="str">
        <f>IF(AND(($D778)&lt;&gt;"",($E778)&lt;&gt;""),IF(MIN(DATEVALUE($E778),Base!L$3)-MAX(DATEVALUE($D778),Base!L$2)+1&gt;=0,MIN(DATEVALUE($E778),Base!L$3)-MAX(DATEVALUE($D778),Base!L$2)+1,0),"")</f>
        <v/>
      </c>
      <c r="O778" s="12" t="str">
        <f>IF(AND(($D778)&lt;&gt;"",($E778)&lt;&gt;""),IF(MIN(DATEVALUE($E778),Base!M$3)-MAX(DATEVALUE($D778),Base!M$2)+1&gt;=0,MIN(DATEVALUE($E778),Base!M$3)-MAX(DATEVALUE($D778),Base!M$2)+1,0),"")</f>
        <v/>
      </c>
      <c r="P778" s="12" t="str">
        <f>IF(AND(($D778)&lt;&gt;"",($E778)&lt;&gt;""),IF(MIN(DATEVALUE($E778),Base!N$3)-MAX(DATEVALUE($D778),Base!N$2)+1&gt;=0,MIN(DATEVALUE($E778),Base!N$3)-MAX(DATEVALUE($D778),Base!N$2)+1,0),"")</f>
        <v/>
      </c>
      <c r="Q778" s="12" t="str">
        <f>IF(AND(($D778)&lt;&gt;"",($E778)&lt;&gt;""),IF(MIN(DATEVALUE($E778),Base!O$3)-MAX(DATEVALUE($D778),Base!O$2)+1&gt;=0,MIN(DATEVALUE($E778),Base!O$3)-MAX(DATEVALUE($D778),Base!O$2)+1,0),"")</f>
        <v/>
      </c>
      <c r="R778" s="12" t="str">
        <f>IF(AND(($D778)&lt;&gt;"",($E778)&lt;&gt;""),IF(MIN(DATEVALUE($E778),Base!P$3)-MAX(DATEVALUE($D778),Base!P$2)+1&gt;=0,MIN(DATEVALUE($E778),Base!P$3)-MAX(DATEVALUE($D778),Base!P$2)+1,0),"")</f>
        <v/>
      </c>
      <c r="S778" s="12" t="str">
        <f>IF(AND(($D778)&lt;&gt;"",($E778)&lt;&gt;""),IF(MIN(DATEVALUE($E778),Base!Q$3)-MAX(DATEVALUE($D778),Base!Q$2)+1&gt;=0,MIN(DATEVALUE($E778),Base!Q$3)-MAX(DATEVALUE($D778),Base!Q$2)+1,0),"")</f>
        <v/>
      </c>
      <c r="T778" s="12" t="str">
        <f>IF(AND(($D778)&lt;&gt;"",($E778)&lt;&gt;""),IF(MIN(DATEVALUE($E778),Base!R$3)-MAX(DATEVALUE($D778),Base!R$2)+1&gt;=0,MIN(DATEVALUE($E778),Base!R$3)-MAX(DATEVALUE($D778),Base!R$2)+1,0),"")</f>
        <v/>
      </c>
      <c r="U778" s="12" t="str">
        <f>IF(AND(($D778)&lt;&gt;"",($E778)&lt;&gt;""),IF(MIN(DATEVALUE($E778),Base!S$3)-MAX(DATEVALUE($D778),Base!S$2)+1&gt;=0,MIN(DATEVALUE($E778),Base!S$3)-MAX(DATEVALUE($D778),Base!S$2)+1,0),"")</f>
        <v/>
      </c>
      <c r="V778" s="12" t="str">
        <f>IF(AND(($D778)&lt;&gt;"",($E778)&lt;&gt;""),IF(MIN(DATEVALUE($E778),Base!T$3)-MAX(DATEVALUE($D778),Base!T$2)+1&gt;=0,MIN(DATEVALUE($E778),Base!T$3)-MAX(DATEVALUE($D778),Base!T$2)+1,0),"")</f>
        <v/>
      </c>
      <c r="W778" s="12" t="str">
        <f>IF(AND(($D778)&lt;&gt;"",($E778)&lt;&gt;""),IF(MIN(DATEVALUE($E778),Base!U$3)-MAX(DATEVALUE($D778),Base!U$2)+1&gt;=0,MIN(DATEVALUE($E778),Base!U$3)-MAX(DATEVALUE($D778),Base!U$2)+1,0),"")</f>
        <v/>
      </c>
      <c r="X778" s="12" t="str">
        <f>IF(AND(($D778)&lt;&gt;"",($E778)&lt;&gt;""),IF(MIN(DATEVALUE($E778),Base!V$3)-MAX(DATEVALUE($D778),Base!V$2)+1&gt;=0,MIN(DATEVALUE($E778),Base!V$3)-MAX(DATEVALUE($D778),Base!V$2)+1,0),"")</f>
        <v/>
      </c>
      <c r="Y778" t="str">
        <f t="shared" si="183"/>
        <v/>
      </c>
      <c r="Z778" t="str">
        <f t="shared" si="184"/>
        <v/>
      </c>
      <c r="AA778" t="str">
        <f t="shared" si="185"/>
        <v/>
      </c>
      <c r="AB778" t="str">
        <f t="shared" si="186"/>
        <v/>
      </c>
      <c r="AC778" t="str">
        <f t="shared" si="187"/>
        <v/>
      </c>
      <c r="AD778" t="str">
        <f t="shared" si="188"/>
        <v/>
      </c>
      <c r="AE778" t="str">
        <f t="shared" si="189"/>
        <v/>
      </c>
      <c r="AF778" t="str">
        <f t="shared" si="190"/>
        <v/>
      </c>
      <c r="AG778" t="str">
        <f t="shared" si="191"/>
        <v/>
      </c>
      <c r="AH778" t="str">
        <f t="shared" si="192"/>
        <v/>
      </c>
      <c r="AI778" t="str">
        <f t="shared" si="193"/>
        <v/>
      </c>
      <c r="AJ778" t="str">
        <f t="shared" si="194"/>
        <v/>
      </c>
    </row>
    <row r="779" spans="1:36" x14ac:dyDescent="0.25">
      <c r="A779" s="3"/>
      <c r="B779" s="3"/>
      <c r="C779" s="4"/>
      <c r="D779" s="20"/>
      <c r="E779" s="20"/>
      <c r="F779" s="4"/>
      <c r="G779" s="4"/>
      <c r="H779" s="2"/>
      <c r="J779" s="4" t="str">
        <f t="shared" si="180"/>
        <v/>
      </c>
      <c r="K779" s="4" t="str">
        <f t="shared" si="181"/>
        <v/>
      </c>
      <c r="L779" s="31" t="str">
        <f t="shared" si="182"/>
        <v/>
      </c>
      <c r="M779" s="12" t="str">
        <f>IF(AND(($D779)&lt;&gt;"",($E779)&lt;&gt;""),IF(MIN(DATEVALUE($E779),Base!K$3)-MAX(DATEVALUE($D779),Base!K$2)+1&gt;=0,MIN(DATEVALUE($E779),Base!K$3)-MAX(DATEVALUE($D779),Base!K$2)+1,0),"")</f>
        <v/>
      </c>
      <c r="N779" s="12" t="str">
        <f>IF(AND(($D779)&lt;&gt;"",($E779)&lt;&gt;""),IF(MIN(DATEVALUE($E779),Base!L$3)-MAX(DATEVALUE($D779),Base!L$2)+1&gt;=0,MIN(DATEVALUE($E779),Base!L$3)-MAX(DATEVALUE($D779),Base!L$2)+1,0),"")</f>
        <v/>
      </c>
      <c r="O779" s="12" t="str">
        <f>IF(AND(($D779)&lt;&gt;"",($E779)&lt;&gt;""),IF(MIN(DATEVALUE($E779),Base!M$3)-MAX(DATEVALUE($D779),Base!M$2)+1&gt;=0,MIN(DATEVALUE($E779),Base!M$3)-MAX(DATEVALUE($D779),Base!M$2)+1,0),"")</f>
        <v/>
      </c>
      <c r="P779" s="12" t="str">
        <f>IF(AND(($D779)&lt;&gt;"",($E779)&lt;&gt;""),IF(MIN(DATEVALUE($E779),Base!N$3)-MAX(DATEVALUE($D779),Base!N$2)+1&gt;=0,MIN(DATEVALUE($E779),Base!N$3)-MAX(DATEVALUE($D779),Base!N$2)+1,0),"")</f>
        <v/>
      </c>
      <c r="Q779" s="12" t="str">
        <f>IF(AND(($D779)&lt;&gt;"",($E779)&lt;&gt;""),IF(MIN(DATEVALUE($E779),Base!O$3)-MAX(DATEVALUE($D779),Base!O$2)+1&gt;=0,MIN(DATEVALUE($E779),Base!O$3)-MAX(DATEVALUE($D779),Base!O$2)+1,0),"")</f>
        <v/>
      </c>
      <c r="R779" s="12" t="str">
        <f>IF(AND(($D779)&lt;&gt;"",($E779)&lt;&gt;""),IF(MIN(DATEVALUE($E779),Base!P$3)-MAX(DATEVALUE($D779),Base!P$2)+1&gt;=0,MIN(DATEVALUE($E779),Base!P$3)-MAX(DATEVALUE($D779),Base!P$2)+1,0),"")</f>
        <v/>
      </c>
      <c r="S779" s="12" t="str">
        <f>IF(AND(($D779)&lt;&gt;"",($E779)&lt;&gt;""),IF(MIN(DATEVALUE($E779),Base!Q$3)-MAX(DATEVALUE($D779),Base!Q$2)+1&gt;=0,MIN(DATEVALUE($E779),Base!Q$3)-MAX(DATEVALUE($D779),Base!Q$2)+1,0),"")</f>
        <v/>
      </c>
      <c r="T779" s="12" t="str">
        <f>IF(AND(($D779)&lt;&gt;"",($E779)&lt;&gt;""),IF(MIN(DATEVALUE($E779),Base!R$3)-MAX(DATEVALUE($D779),Base!R$2)+1&gt;=0,MIN(DATEVALUE($E779),Base!R$3)-MAX(DATEVALUE($D779),Base!R$2)+1,0),"")</f>
        <v/>
      </c>
      <c r="U779" s="12" t="str">
        <f>IF(AND(($D779)&lt;&gt;"",($E779)&lt;&gt;""),IF(MIN(DATEVALUE($E779),Base!S$3)-MAX(DATEVALUE($D779),Base!S$2)+1&gt;=0,MIN(DATEVALUE($E779),Base!S$3)-MAX(DATEVALUE($D779),Base!S$2)+1,0),"")</f>
        <v/>
      </c>
      <c r="V779" s="12" t="str">
        <f>IF(AND(($D779)&lt;&gt;"",($E779)&lt;&gt;""),IF(MIN(DATEVALUE($E779),Base!T$3)-MAX(DATEVALUE($D779),Base!T$2)+1&gt;=0,MIN(DATEVALUE($E779),Base!T$3)-MAX(DATEVALUE($D779),Base!T$2)+1,0),"")</f>
        <v/>
      </c>
      <c r="W779" s="12" t="str">
        <f>IF(AND(($D779)&lt;&gt;"",($E779)&lt;&gt;""),IF(MIN(DATEVALUE($E779),Base!U$3)-MAX(DATEVALUE($D779),Base!U$2)+1&gt;=0,MIN(DATEVALUE($E779),Base!U$3)-MAX(DATEVALUE($D779),Base!U$2)+1,0),"")</f>
        <v/>
      </c>
      <c r="X779" s="12" t="str">
        <f>IF(AND(($D779)&lt;&gt;"",($E779)&lt;&gt;""),IF(MIN(DATEVALUE($E779),Base!V$3)-MAX(DATEVALUE($D779),Base!V$2)+1&gt;=0,MIN(DATEVALUE($E779),Base!V$3)-MAX(DATEVALUE($D779),Base!V$2)+1,0),"")</f>
        <v/>
      </c>
      <c r="Y779" t="str">
        <f t="shared" si="183"/>
        <v/>
      </c>
      <c r="Z779" t="str">
        <f t="shared" si="184"/>
        <v/>
      </c>
      <c r="AA779" t="str">
        <f t="shared" si="185"/>
        <v/>
      </c>
      <c r="AB779" t="str">
        <f t="shared" si="186"/>
        <v/>
      </c>
      <c r="AC779" t="str">
        <f t="shared" si="187"/>
        <v/>
      </c>
      <c r="AD779" t="str">
        <f t="shared" si="188"/>
        <v/>
      </c>
      <c r="AE779" t="str">
        <f t="shared" si="189"/>
        <v/>
      </c>
      <c r="AF779" t="str">
        <f t="shared" si="190"/>
        <v/>
      </c>
      <c r="AG779" t="str">
        <f t="shared" si="191"/>
        <v/>
      </c>
      <c r="AH779" t="str">
        <f t="shared" si="192"/>
        <v/>
      </c>
      <c r="AI779" t="str">
        <f t="shared" si="193"/>
        <v/>
      </c>
      <c r="AJ779" t="str">
        <f t="shared" si="194"/>
        <v/>
      </c>
    </row>
    <row r="780" spans="1:36" x14ac:dyDescent="0.25">
      <c r="A780" s="3"/>
      <c r="B780" s="3"/>
      <c r="C780" s="4"/>
      <c r="D780" s="20"/>
      <c r="E780" s="20"/>
      <c r="F780" s="4"/>
      <c r="G780" s="4"/>
      <c r="H780" s="2"/>
      <c r="J780" s="4" t="str">
        <f t="shared" si="180"/>
        <v/>
      </c>
      <c r="K780" s="4" t="str">
        <f t="shared" si="181"/>
        <v/>
      </c>
      <c r="L780" s="31" t="str">
        <f t="shared" si="182"/>
        <v/>
      </c>
      <c r="M780" s="12" t="str">
        <f>IF(AND(($D780)&lt;&gt;"",($E780)&lt;&gt;""),IF(MIN(DATEVALUE($E780),Base!K$3)-MAX(DATEVALUE($D780),Base!K$2)+1&gt;=0,MIN(DATEVALUE($E780),Base!K$3)-MAX(DATEVALUE($D780),Base!K$2)+1,0),"")</f>
        <v/>
      </c>
      <c r="N780" s="12" t="str">
        <f>IF(AND(($D780)&lt;&gt;"",($E780)&lt;&gt;""),IF(MIN(DATEVALUE($E780),Base!L$3)-MAX(DATEVALUE($D780),Base!L$2)+1&gt;=0,MIN(DATEVALUE($E780),Base!L$3)-MAX(DATEVALUE($D780),Base!L$2)+1,0),"")</f>
        <v/>
      </c>
      <c r="O780" s="12" t="str">
        <f>IF(AND(($D780)&lt;&gt;"",($E780)&lt;&gt;""),IF(MIN(DATEVALUE($E780),Base!M$3)-MAX(DATEVALUE($D780),Base!M$2)+1&gt;=0,MIN(DATEVALUE($E780),Base!M$3)-MAX(DATEVALUE($D780),Base!M$2)+1,0),"")</f>
        <v/>
      </c>
      <c r="P780" s="12" t="str">
        <f>IF(AND(($D780)&lt;&gt;"",($E780)&lt;&gt;""),IF(MIN(DATEVALUE($E780),Base!N$3)-MAX(DATEVALUE($D780),Base!N$2)+1&gt;=0,MIN(DATEVALUE($E780),Base!N$3)-MAX(DATEVALUE($D780),Base!N$2)+1,0),"")</f>
        <v/>
      </c>
      <c r="Q780" s="12" t="str">
        <f>IF(AND(($D780)&lt;&gt;"",($E780)&lt;&gt;""),IF(MIN(DATEVALUE($E780),Base!O$3)-MAX(DATEVALUE($D780),Base!O$2)+1&gt;=0,MIN(DATEVALUE($E780),Base!O$3)-MAX(DATEVALUE($D780),Base!O$2)+1,0),"")</f>
        <v/>
      </c>
      <c r="R780" s="12" t="str">
        <f>IF(AND(($D780)&lt;&gt;"",($E780)&lt;&gt;""),IF(MIN(DATEVALUE($E780),Base!P$3)-MAX(DATEVALUE($D780),Base!P$2)+1&gt;=0,MIN(DATEVALUE($E780),Base!P$3)-MAX(DATEVALUE($D780),Base!P$2)+1,0),"")</f>
        <v/>
      </c>
      <c r="S780" s="12" t="str">
        <f>IF(AND(($D780)&lt;&gt;"",($E780)&lt;&gt;""),IF(MIN(DATEVALUE($E780),Base!Q$3)-MAX(DATEVALUE($D780),Base!Q$2)+1&gt;=0,MIN(DATEVALUE($E780),Base!Q$3)-MAX(DATEVALUE($D780),Base!Q$2)+1,0),"")</f>
        <v/>
      </c>
      <c r="T780" s="12" t="str">
        <f>IF(AND(($D780)&lt;&gt;"",($E780)&lt;&gt;""),IF(MIN(DATEVALUE($E780),Base!R$3)-MAX(DATEVALUE($D780),Base!R$2)+1&gt;=0,MIN(DATEVALUE($E780),Base!R$3)-MAX(DATEVALUE($D780),Base!R$2)+1,0),"")</f>
        <v/>
      </c>
      <c r="U780" s="12" t="str">
        <f>IF(AND(($D780)&lt;&gt;"",($E780)&lt;&gt;""),IF(MIN(DATEVALUE($E780),Base!S$3)-MAX(DATEVALUE($D780),Base!S$2)+1&gt;=0,MIN(DATEVALUE($E780),Base!S$3)-MAX(DATEVALUE($D780),Base!S$2)+1,0),"")</f>
        <v/>
      </c>
      <c r="V780" s="12" t="str">
        <f>IF(AND(($D780)&lt;&gt;"",($E780)&lt;&gt;""),IF(MIN(DATEVALUE($E780),Base!T$3)-MAX(DATEVALUE($D780),Base!T$2)+1&gt;=0,MIN(DATEVALUE($E780),Base!T$3)-MAX(DATEVALUE($D780),Base!T$2)+1,0),"")</f>
        <v/>
      </c>
      <c r="W780" s="12" t="str">
        <f>IF(AND(($D780)&lt;&gt;"",($E780)&lt;&gt;""),IF(MIN(DATEVALUE($E780),Base!U$3)-MAX(DATEVALUE($D780),Base!U$2)+1&gt;=0,MIN(DATEVALUE($E780),Base!U$3)-MAX(DATEVALUE($D780),Base!U$2)+1,0),"")</f>
        <v/>
      </c>
      <c r="X780" s="12" t="str">
        <f>IF(AND(($D780)&lt;&gt;"",($E780)&lt;&gt;""),IF(MIN(DATEVALUE($E780),Base!V$3)-MAX(DATEVALUE($D780),Base!V$2)+1&gt;=0,MIN(DATEVALUE($E780),Base!V$3)-MAX(DATEVALUE($D780),Base!V$2)+1,0),"")</f>
        <v/>
      </c>
      <c r="Y780" t="str">
        <f t="shared" si="183"/>
        <v/>
      </c>
      <c r="Z780" t="str">
        <f t="shared" si="184"/>
        <v/>
      </c>
      <c r="AA780" t="str">
        <f t="shared" si="185"/>
        <v/>
      </c>
      <c r="AB780" t="str">
        <f t="shared" si="186"/>
        <v/>
      </c>
      <c r="AC780" t="str">
        <f t="shared" si="187"/>
        <v/>
      </c>
      <c r="AD780" t="str">
        <f t="shared" si="188"/>
        <v/>
      </c>
      <c r="AE780" t="str">
        <f t="shared" si="189"/>
        <v/>
      </c>
      <c r="AF780" t="str">
        <f t="shared" si="190"/>
        <v/>
      </c>
      <c r="AG780" t="str">
        <f t="shared" si="191"/>
        <v/>
      </c>
      <c r="AH780" t="str">
        <f t="shared" si="192"/>
        <v/>
      </c>
      <c r="AI780" t="str">
        <f t="shared" si="193"/>
        <v/>
      </c>
      <c r="AJ780" t="str">
        <f t="shared" si="194"/>
        <v/>
      </c>
    </row>
    <row r="781" spans="1:36" x14ac:dyDescent="0.25">
      <c r="A781" s="3"/>
      <c r="B781" s="3"/>
      <c r="C781" s="4"/>
      <c r="D781" s="20"/>
      <c r="E781" s="20"/>
      <c r="F781" s="4"/>
      <c r="G781" s="4"/>
      <c r="H781" s="2"/>
      <c r="J781" s="4" t="str">
        <f t="shared" si="180"/>
        <v/>
      </c>
      <c r="K781" s="4" t="str">
        <f t="shared" si="181"/>
        <v/>
      </c>
      <c r="L781" s="31" t="str">
        <f t="shared" si="182"/>
        <v/>
      </c>
      <c r="M781" s="12" t="str">
        <f>IF(AND(($D781)&lt;&gt;"",($E781)&lt;&gt;""),IF(MIN(DATEVALUE($E781),Base!K$3)-MAX(DATEVALUE($D781),Base!K$2)+1&gt;=0,MIN(DATEVALUE($E781),Base!K$3)-MAX(DATEVALUE($D781),Base!K$2)+1,0),"")</f>
        <v/>
      </c>
      <c r="N781" s="12" t="str">
        <f>IF(AND(($D781)&lt;&gt;"",($E781)&lt;&gt;""),IF(MIN(DATEVALUE($E781),Base!L$3)-MAX(DATEVALUE($D781),Base!L$2)+1&gt;=0,MIN(DATEVALUE($E781),Base!L$3)-MAX(DATEVALUE($D781),Base!L$2)+1,0),"")</f>
        <v/>
      </c>
      <c r="O781" s="12" t="str">
        <f>IF(AND(($D781)&lt;&gt;"",($E781)&lt;&gt;""),IF(MIN(DATEVALUE($E781),Base!M$3)-MAX(DATEVALUE($D781),Base!M$2)+1&gt;=0,MIN(DATEVALUE($E781),Base!M$3)-MAX(DATEVALUE($D781),Base!M$2)+1,0),"")</f>
        <v/>
      </c>
      <c r="P781" s="12" t="str">
        <f>IF(AND(($D781)&lt;&gt;"",($E781)&lt;&gt;""),IF(MIN(DATEVALUE($E781),Base!N$3)-MAX(DATEVALUE($D781),Base!N$2)+1&gt;=0,MIN(DATEVALUE($E781),Base!N$3)-MAX(DATEVALUE($D781),Base!N$2)+1,0),"")</f>
        <v/>
      </c>
      <c r="Q781" s="12" t="str">
        <f>IF(AND(($D781)&lt;&gt;"",($E781)&lt;&gt;""),IF(MIN(DATEVALUE($E781),Base!O$3)-MAX(DATEVALUE($D781),Base!O$2)+1&gt;=0,MIN(DATEVALUE($E781),Base!O$3)-MAX(DATEVALUE($D781),Base!O$2)+1,0),"")</f>
        <v/>
      </c>
      <c r="R781" s="12" t="str">
        <f>IF(AND(($D781)&lt;&gt;"",($E781)&lt;&gt;""),IF(MIN(DATEVALUE($E781),Base!P$3)-MAX(DATEVALUE($D781),Base!P$2)+1&gt;=0,MIN(DATEVALUE($E781),Base!P$3)-MAX(DATEVALUE($D781),Base!P$2)+1,0),"")</f>
        <v/>
      </c>
      <c r="S781" s="12" t="str">
        <f>IF(AND(($D781)&lt;&gt;"",($E781)&lt;&gt;""),IF(MIN(DATEVALUE($E781),Base!Q$3)-MAX(DATEVALUE($D781),Base!Q$2)+1&gt;=0,MIN(DATEVALUE($E781),Base!Q$3)-MAX(DATEVALUE($D781),Base!Q$2)+1,0),"")</f>
        <v/>
      </c>
      <c r="T781" s="12" t="str">
        <f>IF(AND(($D781)&lt;&gt;"",($E781)&lt;&gt;""),IF(MIN(DATEVALUE($E781),Base!R$3)-MAX(DATEVALUE($D781),Base!R$2)+1&gt;=0,MIN(DATEVALUE($E781),Base!R$3)-MAX(DATEVALUE($D781),Base!R$2)+1,0),"")</f>
        <v/>
      </c>
      <c r="U781" s="12" t="str">
        <f>IF(AND(($D781)&lt;&gt;"",($E781)&lt;&gt;""),IF(MIN(DATEVALUE($E781),Base!S$3)-MAX(DATEVALUE($D781),Base!S$2)+1&gt;=0,MIN(DATEVALUE($E781),Base!S$3)-MAX(DATEVALUE($D781),Base!S$2)+1,0),"")</f>
        <v/>
      </c>
      <c r="V781" s="12" t="str">
        <f>IF(AND(($D781)&lt;&gt;"",($E781)&lt;&gt;""),IF(MIN(DATEVALUE($E781),Base!T$3)-MAX(DATEVALUE($D781),Base!T$2)+1&gt;=0,MIN(DATEVALUE($E781),Base!T$3)-MAX(DATEVALUE($D781),Base!T$2)+1,0),"")</f>
        <v/>
      </c>
      <c r="W781" s="12" t="str">
        <f>IF(AND(($D781)&lt;&gt;"",($E781)&lt;&gt;""),IF(MIN(DATEVALUE($E781),Base!U$3)-MAX(DATEVALUE($D781),Base!U$2)+1&gt;=0,MIN(DATEVALUE($E781),Base!U$3)-MAX(DATEVALUE($D781),Base!U$2)+1,0),"")</f>
        <v/>
      </c>
      <c r="X781" s="12" t="str">
        <f>IF(AND(($D781)&lt;&gt;"",($E781)&lt;&gt;""),IF(MIN(DATEVALUE($E781),Base!V$3)-MAX(DATEVALUE($D781),Base!V$2)+1&gt;=0,MIN(DATEVALUE($E781),Base!V$3)-MAX(DATEVALUE($D781),Base!V$2)+1,0),"")</f>
        <v/>
      </c>
      <c r="Y781" t="str">
        <f t="shared" si="183"/>
        <v/>
      </c>
      <c r="Z781" t="str">
        <f t="shared" si="184"/>
        <v/>
      </c>
      <c r="AA781" t="str">
        <f t="shared" si="185"/>
        <v/>
      </c>
      <c r="AB781" t="str">
        <f t="shared" si="186"/>
        <v/>
      </c>
      <c r="AC781" t="str">
        <f t="shared" si="187"/>
        <v/>
      </c>
      <c r="AD781" t="str">
        <f t="shared" si="188"/>
        <v/>
      </c>
      <c r="AE781" t="str">
        <f t="shared" si="189"/>
        <v/>
      </c>
      <c r="AF781" t="str">
        <f t="shared" si="190"/>
        <v/>
      </c>
      <c r="AG781" t="str">
        <f t="shared" si="191"/>
        <v/>
      </c>
      <c r="AH781" t="str">
        <f t="shared" si="192"/>
        <v/>
      </c>
      <c r="AI781" t="str">
        <f t="shared" si="193"/>
        <v/>
      </c>
      <c r="AJ781" t="str">
        <f t="shared" si="194"/>
        <v/>
      </c>
    </row>
    <row r="782" spans="1:36" x14ac:dyDescent="0.25">
      <c r="A782" s="3"/>
      <c r="B782" s="3"/>
      <c r="C782" s="4"/>
      <c r="D782" s="20"/>
      <c r="E782" s="20"/>
      <c r="F782" s="4"/>
      <c r="G782" s="4"/>
      <c r="H782" s="2"/>
      <c r="J782" s="4" t="str">
        <f t="shared" si="180"/>
        <v/>
      </c>
      <c r="K782" s="4" t="str">
        <f t="shared" si="181"/>
        <v/>
      </c>
      <c r="L782" s="31" t="str">
        <f t="shared" si="182"/>
        <v/>
      </c>
      <c r="M782" s="12" t="str">
        <f>IF(AND(($D782)&lt;&gt;"",($E782)&lt;&gt;""),IF(MIN(DATEVALUE($E782),Base!K$3)-MAX(DATEVALUE($D782),Base!K$2)+1&gt;=0,MIN(DATEVALUE($E782),Base!K$3)-MAX(DATEVALUE($D782),Base!K$2)+1,0),"")</f>
        <v/>
      </c>
      <c r="N782" s="12" t="str">
        <f>IF(AND(($D782)&lt;&gt;"",($E782)&lt;&gt;""),IF(MIN(DATEVALUE($E782),Base!L$3)-MAX(DATEVALUE($D782),Base!L$2)+1&gt;=0,MIN(DATEVALUE($E782),Base!L$3)-MAX(DATEVALUE($D782),Base!L$2)+1,0),"")</f>
        <v/>
      </c>
      <c r="O782" s="12" t="str">
        <f>IF(AND(($D782)&lt;&gt;"",($E782)&lt;&gt;""),IF(MIN(DATEVALUE($E782),Base!M$3)-MAX(DATEVALUE($D782),Base!M$2)+1&gt;=0,MIN(DATEVALUE($E782),Base!M$3)-MAX(DATEVALUE($D782),Base!M$2)+1,0),"")</f>
        <v/>
      </c>
      <c r="P782" s="12" t="str">
        <f>IF(AND(($D782)&lt;&gt;"",($E782)&lt;&gt;""),IF(MIN(DATEVALUE($E782),Base!N$3)-MAX(DATEVALUE($D782),Base!N$2)+1&gt;=0,MIN(DATEVALUE($E782),Base!N$3)-MAX(DATEVALUE($D782),Base!N$2)+1,0),"")</f>
        <v/>
      </c>
      <c r="Q782" s="12" t="str">
        <f>IF(AND(($D782)&lt;&gt;"",($E782)&lt;&gt;""),IF(MIN(DATEVALUE($E782),Base!O$3)-MAX(DATEVALUE($D782),Base!O$2)+1&gt;=0,MIN(DATEVALUE($E782),Base!O$3)-MAX(DATEVALUE($D782),Base!O$2)+1,0),"")</f>
        <v/>
      </c>
      <c r="R782" s="12" t="str">
        <f>IF(AND(($D782)&lt;&gt;"",($E782)&lt;&gt;""),IF(MIN(DATEVALUE($E782),Base!P$3)-MAX(DATEVALUE($D782),Base!P$2)+1&gt;=0,MIN(DATEVALUE($E782),Base!P$3)-MAX(DATEVALUE($D782),Base!P$2)+1,0),"")</f>
        <v/>
      </c>
      <c r="S782" s="12" t="str">
        <f>IF(AND(($D782)&lt;&gt;"",($E782)&lt;&gt;""),IF(MIN(DATEVALUE($E782),Base!Q$3)-MAX(DATEVALUE($D782),Base!Q$2)+1&gt;=0,MIN(DATEVALUE($E782),Base!Q$3)-MAX(DATEVALUE($D782),Base!Q$2)+1,0),"")</f>
        <v/>
      </c>
      <c r="T782" s="12" t="str">
        <f>IF(AND(($D782)&lt;&gt;"",($E782)&lt;&gt;""),IF(MIN(DATEVALUE($E782),Base!R$3)-MAX(DATEVALUE($D782),Base!R$2)+1&gt;=0,MIN(DATEVALUE($E782),Base!R$3)-MAX(DATEVALUE($D782),Base!R$2)+1,0),"")</f>
        <v/>
      </c>
      <c r="U782" s="12" t="str">
        <f>IF(AND(($D782)&lt;&gt;"",($E782)&lt;&gt;""),IF(MIN(DATEVALUE($E782),Base!S$3)-MAX(DATEVALUE($D782),Base!S$2)+1&gt;=0,MIN(DATEVALUE($E782),Base!S$3)-MAX(DATEVALUE($D782),Base!S$2)+1,0),"")</f>
        <v/>
      </c>
      <c r="V782" s="12" t="str">
        <f>IF(AND(($D782)&lt;&gt;"",($E782)&lt;&gt;""),IF(MIN(DATEVALUE($E782),Base!T$3)-MAX(DATEVALUE($D782),Base!T$2)+1&gt;=0,MIN(DATEVALUE($E782),Base!T$3)-MAX(DATEVALUE($D782),Base!T$2)+1,0),"")</f>
        <v/>
      </c>
      <c r="W782" s="12" t="str">
        <f>IF(AND(($D782)&lt;&gt;"",($E782)&lt;&gt;""),IF(MIN(DATEVALUE($E782),Base!U$3)-MAX(DATEVALUE($D782),Base!U$2)+1&gt;=0,MIN(DATEVALUE($E782),Base!U$3)-MAX(DATEVALUE($D782),Base!U$2)+1,0),"")</f>
        <v/>
      </c>
      <c r="X782" s="12" t="str">
        <f>IF(AND(($D782)&lt;&gt;"",($E782)&lt;&gt;""),IF(MIN(DATEVALUE($E782),Base!V$3)-MAX(DATEVALUE($D782),Base!V$2)+1&gt;=0,MIN(DATEVALUE($E782),Base!V$3)-MAX(DATEVALUE($D782),Base!V$2)+1,0),"")</f>
        <v/>
      </c>
      <c r="Y782" t="str">
        <f t="shared" si="183"/>
        <v/>
      </c>
      <c r="Z782" t="str">
        <f t="shared" si="184"/>
        <v/>
      </c>
      <c r="AA782" t="str">
        <f t="shared" si="185"/>
        <v/>
      </c>
      <c r="AB782" t="str">
        <f t="shared" si="186"/>
        <v/>
      </c>
      <c r="AC782" t="str">
        <f t="shared" si="187"/>
        <v/>
      </c>
      <c r="AD782" t="str">
        <f t="shared" si="188"/>
        <v/>
      </c>
      <c r="AE782" t="str">
        <f t="shared" si="189"/>
        <v/>
      </c>
      <c r="AF782" t="str">
        <f t="shared" si="190"/>
        <v/>
      </c>
      <c r="AG782" t="str">
        <f t="shared" si="191"/>
        <v/>
      </c>
      <c r="AH782" t="str">
        <f t="shared" si="192"/>
        <v/>
      </c>
      <c r="AI782" t="str">
        <f t="shared" si="193"/>
        <v/>
      </c>
      <c r="AJ782" t="str">
        <f t="shared" si="194"/>
        <v/>
      </c>
    </row>
    <row r="783" spans="1:36" x14ac:dyDescent="0.25">
      <c r="A783" s="3"/>
      <c r="B783" s="3"/>
      <c r="C783" s="4"/>
      <c r="D783" s="20"/>
      <c r="E783" s="20"/>
      <c r="F783" s="4"/>
      <c r="G783" s="4"/>
      <c r="H783" s="2"/>
      <c r="J783" s="4" t="str">
        <f t="shared" si="180"/>
        <v/>
      </c>
      <c r="K783" s="4" t="str">
        <f t="shared" si="181"/>
        <v/>
      </c>
      <c r="L783" s="31" t="str">
        <f t="shared" si="182"/>
        <v/>
      </c>
      <c r="M783" s="12" t="str">
        <f>IF(AND(($D783)&lt;&gt;"",($E783)&lt;&gt;""),IF(MIN(DATEVALUE($E783),Base!K$3)-MAX(DATEVALUE($D783),Base!K$2)+1&gt;=0,MIN(DATEVALUE($E783),Base!K$3)-MAX(DATEVALUE($D783),Base!K$2)+1,0),"")</f>
        <v/>
      </c>
      <c r="N783" s="12" t="str">
        <f>IF(AND(($D783)&lt;&gt;"",($E783)&lt;&gt;""),IF(MIN(DATEVALUE($E783),Base!L$3)-MAX(DATEVALUE($D783),Base!L$2)+1&gt;=0,MIN(DATEVALUE($E783),Base!L$3)-MAX(DATEVALUE($D783),Base!L$2)+1,0),"")</f>
        <v/>
      </c>
      <c r="O783" s="12" t="str">
        <f>IF(AND(($D783)&lt;&gt;"",($E783)&lt;&gt;""),IF(MIN(DATEVALUE($E783),Base!M$3)-MAX(DATEVALUE($D783),Base!M$2)+1&gt;=0,MIN(DATEVALUE($E783),Base!M$3)-MAX(DATEVALUE($D783),Base!M$2)+1,0),"")</f>
        <v/>
      </c>
      <c r="P783" s="12" t="str">
        <f>IF(AND(($D783)&lt;&gt;"",($E783)&lt;&gt;""),IF(MIN(DATEVALUE($E783),Base!N$3)-MAX(DATEVALUE($D783),Base!N$2)+1&gt;=0,MIN(DATEVALUE($E783),Base!N$3)-MAX(DATEVALUE($D783),Base!N$2)+1,0),"")</f>
        <v/>
      </c>
      <c r="Q783" s="12" t="str">
        <f>IF(AND(($D783)&lt;&gt;"",($E783)&lt;&gt;""),IF(MIN(DATEVALUE($E783),Base!O$3)-MAX(DATEVALUE($D783),Base!O$2)+1&gt;=0,MIN(DATEVALUE($E783),Base!O$3)-MAX(DATEVALUE($D783),Base!O$2)+1,0),"")</f>
        <v/>
      </c>
      <c r="R783" s="12" t="str">
        <f>IF(AND(($D783)&lt;&gt;"",($E783)&lt;&gt;""),IF(MIN(DATEVALUE($E783),Base!P$3)-MAX(DATEVALUE($D783),Base!P$2)+1&gt;=0,MIN(DATEVALUE($E783),Base!P$3)-MAX(DATEVALUE($D783),Base!P$2)+1,0),"")</f>
        <v/>
      </c>
      <c r="S783" s="12" t="str">
        <f>IF(AND(($D783)&lt;&gt;"",($E783)&lt;&gt;""),IF(MIN(DATEVALUE($E783),Base!Q$3)-MAX(DATEVALUE($D783),Base!Q$2)+1&gt;=0,MIN(DATEVALUE($E783),Base!Q$3)-MAX(DATEVALUE($D783),Base!Q$2)+1,0),"")</f>
        <v/>
      </c>
      <c r="T783" s="12" t="str">
        <f>IF(AND(($D783)&lt;&gt;"",($E783)&lt;&gt;""),IF(MIN(DATEVALUE($E783),Base!R$3)-MAX(DATEVALUE($D783),Base!R$2)+1&gt;=0,MIN(DATEVALUE($E783),Base!R$3)-MAX(DATEVALUE($D783),Base!R$2)+1,0),"")</f>
        <v/>
      </c>
      <c r="U783" s="12" t="str">
        <f>IF(AND(($D783)&lt;&gt;"",($E783)&lt;&gt;""),IF(MIN(DATEVALUE($E783),Base!S$3)-MAX(DATEVALUE($D783),Base!S$2)+1&gt;=0,MIN(DATEVALUE($E783),Base!S$3)-MAX(DATEVALUE($D783),Base!S$2)+1,0),"")</f>
        <v/>
      </c>
      <c r="V783" s="12" t="str">
        <f>IF(AND(($D783)&lt;&gt;"",($E783)&lt;&gt;""),IF(MIN(DATEVALUE($E783),Base!T$3)-MAX(DATEVALUE($D783),Base!T$2)+1&gt;=0,MIN(DATEVALUE($E783),Base!T$3)-MAX(DATEVALUE($D783),Base!T$2)+1,0),"")</f>
        <v/>
      </c>
      <c r="W783" s="12" t="str">
        <f>IF(AND(($D783)&lt;&gt;"",($E783)&lt;&gt;""),IF(MIN(DATEVALUE($E783),Base!U$3)-MAX(DATEVALUE($D783),Base!U$2)+1&gt;=0,MIN(DATEVALUE($E783),Base!U$3)-MAX(DATEVALUE($D783),Base!U$2)+1,0),"")</f>
        <v/>
      </c>
      <c r="X783" s="12" t="str">
        <f>IF(AND(($D783)&lt;&gt;"",($E783)&lt;&gt;""),IF(MIN(DATEVALUE($E783),Base!V$3)-MAX(DATEVALUE($D783),Base!V$2)+1&gt;=0,MIN(DATEVALUE($E783),Base!V$3)-MAX(DATEVALUE($D783),Base!V$2)+1,0),"")</f>
        <v/>
      </c>
      <c r="Y783" t="str">
        <f t="shared" si="183"/>
        <v/>
      </c>
      <c r="Z783" t="str">
        <f t="shared" si="184"/>
        <v/>
      </c>
      <c r="AA783" t="str">
        <f t="shared" si="185"/>
        <v/>
      </c>
      <c r="AB783" t="str">
        <f t="shared" si="186"/>
        <v/>
      </c>
      <c r="AC783" t="str">
        <f t="shared" si="187"/>
        <v/>
      </c>
      <c r="AD783" t="str">
        <f t="shared" si="188"/>
        <v/>
      </c>
      <c r="AE783" t="str">
        <f t="shared" si="189"/>
        <v/>
      </c>
      <c r="AF783" t="str">
        <f t="shared" si="190"/>
        <v/>
      </c>
      <c r="AG783" t="str">
        <f t="shared" si="191"/>
        <v/>
      </c>
      <c r="AH783" t="str">
        <f t="shared" si="192"/>
        <v/>
      </c>
      <c r="AI783" t="str">
        <f t="shared" si="193"/>
        <v/>
      </c>
      <c r="AJ783" t="str">
        <f t="shared" si="194"/>
        <v/>
      </c>
    </row>
    <row r="784" spans="1:36" x14ac:dyDescent="0.25">
      <c r="A784" s="3"/>
      <c r="B784" s="3"/>
      <c r="C784" s="4"/>
      <c r="D784" s="20"/>
      <c r="E784" s="20"/>
      <c r="F784" s="4"/>
      <c r="G784" s="4"/>
      <c r="H784" s="2"/>
      <c r="J784" s="4" t="str">
        <f t="shared" si="180"/>
        <v/>
      </c>
      <c r="K784" s="4" t="str">
        <f t="shared" si="181"/>
        <v/>
      </c>
      <c r="L784" s="31" t="str">
        <f t="shared" si="182"/>
        <v/>
      </c>
      <c r="M784" s="12" t="str">
        <f>IF(AND(($D784)&lt;&gt;"",($E784)&lt;&gt;""),IF(MIN(DATEVALUE($E784),Base!K$3)-MAX(DATEVALUE($D784),Base!K$2)+1&gt;=0,MIN(DATEVALUE($E784),Base!K$3)-MAX(DATEVALUE($D784),Base!K$2)+1,0),"")</f>
        <v/>
      </c>
      <c r="N784" s="12" t="str">
        <f>IF(AND(($D784)&lt;&gt;"",($E784)&lt;&gt;""),IF(MIN(DATEVALUE($E784),Base!L$3)-MAX(DATEVALUE($D784),Base!L$2)+1&gt;=0,MIN(DATEVALUE($E784),Base!L$3)-MAX(DATEVALUE($D784),Base!L$2)+1,0),"")</f>
        <v/>
      </c>
      <c r="O784" s="12" t="str">
        <f>IF(AND(($D784)&lt;&gt;"",($E784)&lt;&gt;""),IF(MIN(DATEVALUE($E784),Base!M$3)-MAX(DATEVALUE($D784),Base!M$2)+1&gt;=0,MIN(DATEVALUE($E784),Base!M$3)-MAX(DATEVALUE($D784),Base!M$2)+1,0),"")</f>
        <v/>
      </c>
      <c r="P784" s="12" t="str">
        <f>IF(AND(($D784)&lt;&gt;"",($E784)&lt;&gt;""),IF(MIN(DATEVALUE($E784),Base!N$3)-MAX(DATEVALUE($D784),Base!N$2)+1&gt;=0,MIN(DATEVALUE($E784),Base!N$3)-MAX(DATEVALUE($D784),Base!N$2)+1,0),"")</f>
        <v/>
      </c>
      <c r="Q784" s="12" t="str">
        <f>IF(AND(($D784)&lt;&gt;"",($E784)&lt;&gt;""),IF(MIN(DATEVALUE($E784),Base!O$3)-MAX(DATEVALUE($D784),Base!O$2)+1&gt;=0,MIN(DATEVALUE($E784),Base!O$3)-MAX(DATEVALUE($D784),Base!O$2)+1,0),"")</f>
        <v/>
      </c>
      <c r="R784" s="12" t="str">
        <f>IF(AND(($D784)&lt;&gt;"",($E784)&lt;&gt;""),IF(MIN(DATEVALUE($E784),Base!P$3)-MAX(DATEVALUE($D784),Base!P$2)+1&gt;=0,MIN(DATEVALUE($E784),Base!P$3)-MAX(DATEVALUE($D784),Base!P$2)+1,0),"")</f>
        <v/>
      </c>
      <c r="S784" s="12" t="str">
        <f>IF(AND(($D784)&lt;&gt;"",($E784)&lt;&gt;""),IF(MIN(DATEVALUE($E784),Base!Q$3)-MAX(DATEVALUE($D784),Base!Q$2)+1&gt;=0,MIN(DATEVALUE($E784),Base!Q$3)-MAX(DATEVALUE($D784),Base!Q$2)+1,0),"")</f>
        <v/>
      </c>
      <c r="T784" s="12" t="str">
        <f>IF(AND(($D784)&lt;&gt;"",($E784)&lt;&gt;""),IF(MIN(DATEVALUE($E784),Base!R$3)-MAX(DATEVALUE($D784),Base!R$2)+1&gt;=0,MIN(DATEVALUE($E784),Base!R$3)-MAX(DATEVALUE($D784),Base!R$2)+1,0),"")</f>
        <v/>
      </c>
      <c r="U784" s="12" t="str">
        <f>IF(AND(($D784)&lt;&gt;"",($E784)&lt;&gt;""),IF(MIN(DATEVALUE($E784),Base!S$3)-MAX(DATEVALUE($D784),Base!S$2)+1&gt;=0,MIN(DATEVALUE($E784),Base!S$3)-MAX(DATEVALUE($D784),Base!S$2)+1,0),"")</f>
        <v/>
      </c>
      <c r="V784" s="12" t="str">
        <f>IF(AND(($D784)&lt;&gt;"",($E784)&lt;&gt;""),IF(MIN(DATEVALUE($E784),Base!T$3)-MAX(DATEVALUE($D784),Base!T$2)+1&gt;=0,MIN(DATEVALUE($E784),Base!T$3)-MAX(DATEVALUE($D784),Base!T$2)+1,0),"")</f>
        <v/>
      </c>
      <c r="W784" s="12" t="str">
        <f>IF(AND(($D784)&lt;&gt;"",($E784)&lt;&gt;""),IF(MIN(DATEVALUE($E784),Base!U$3)-MAX(DATEVALUE($D784),Base!U$2)+1&gt;=0,MIN(DATEVALUE($E784),Base!U$3)-MAX(DATEVALUE($D784),Base!U$2)+1,0),"")</f>
        <v/>
      </c>
      <c r="X784" s="12" t="str">
        <f>IF(AND(($D784)&lt;&gt;"",($E784)&lt;&gt;""),IF(MIN(DATEVALUE($E784),Base!V$3)-MAX(DATEVALUE($D784),Base!V$2)+1&gt;=0,MIN(DATEVALUE($E784),Base!V$3)-MAX(DATEVALUE($D784),Base!V$2)+1,0),"")</f>
        <v/>
      </c>
      <c r="Y784" t="str">
        <f t="shared" si="183"/>
        <v/>
      </c>
      <c r="Z784" t="str">
        <f t="shared" si="184"/>
        <v/>
      </c>
      <c r="AA784" t="str">
        <f t="shared" si="185"/>
        <v/>
      </c>
      <c r="AB784" t="str">
        <f t="shared" si="186"/>
        <v/>
      </c>
      <c r="AC784" t="str">
        <f t="shared" si="187"/>
        <v/>
      </c>
      <c r="AD784" t="str">
        <f t="shared" si="188"/>
        <v/>
      </c>
      <c r="AE784" t="str">
        <f t="shared" si="189"/>
        <v/>
      </c>
      <c r="AF784" t="str">
        <f t="shared" si="190"/>
        <v/>
      </c>
      <c r="AG784" t="str">
        <f t="shared" si="191"/>
        <v/>
      </c>
      <c r="AH784" t="str">
        <f t="shared" si="192"/>
        <v/>
      </c>
      <c r="AI784" t="str">
        <f t="shared" si="193"/>
        <v/>
      </c>
      <c r="AJ784" t="str">
        <f t="shared" si="194"/>
        <v/>
      </c>
    </row>
    <row r="785" spans="1:36" x14ac:dyDescent="0.25">
      <c r="A785" s="3"/>
      <c r="B785" s="3"/>
      <c r="C785" s="4"/>
      <c r="D785" s="20"/>
      <c r="E785" s="20"/>
      <c r="F785" s="4"/>
      <c r="G785" s="4"/>
      <c r="H785" s="2"/>
      <c r="J785" s="4" t="str">
        <f t="shared" si="180"/>
        <v/>
      </c>
      <c r="K785" s="4" t="str">
        <f t="shared" si="181"/>
        <v/>
      </c>
      <c r="L785" s="31" t="str">
        <f t="shared" si="182"/>
        <v/>
      </c>
      <c r="M785" s="12" t="str">
        <f>IF(AND(($D785)&lt;&gt;"",($E785)&lt;&gt;""),IF(MIN(DATEVALUE($E785),Base!K$3)-MAX(DATEVALUE($D785),Base!K$2)+1&gt;=0,MIN(DATEVALUE($E785),Base!K$3)-MAX(DATEVALUE($D785),Base!K$2)+1,0),"")</f>
        <v/>
      </c>
      <c r="N785" s="12" t="str">
        <f>IF(AND(($D785)&lt;&gt;"",($E785)&lt;&gt;""),IF(MIN(DATEVALUE($E785),Base!L$3)-MAX(DATEVALUE($D785),Base!L$2)+1&gt;=0,MIN(DATEVALUE($E785),Base!L$3)-MAX(DATEVALUE($D785),Base!L$2)+1,0),"")</f>
        <v/>
      </c>
      <c r="O785" s="12" t="str">
        <f>IF(AND(($D785)&lt;&gt;"",($E785)&lt;&gt;""),IF(MIN(DATEVALUE($E785),Base!M$3)-MAX(DATEVALUE($D785),Base!M$2)+1&gt;=0,MIN(DATEVALUE($E785),Base!M$3)-MAX(DATEVALUE($D785),Base!M$2)+1,0),"")</f>
        <v/>
      </c>
      <c r="P785" s="12" t="str">
        <f>IF(AND(($D785)&lt;&gt;"",($E785)&lt;&gt;""),IF(MIN(DATEVALUE($E785),Base!N$3)-MAX(DATEVALUE($D785),Base!N$2)+1&gt;=0,MIN(DATEVALUE($E785),Base!N$3)-MAX(DATEVALUE($D785),Base!N$2)+1,0),"")</f>
        <v/>
      </c>
      <c r="Q785" s="12" t="str">
        <f>IF(AND(($D785)&lt;&gt;"",($E785)&lt;&gt;""),IF(MIN(DATEVALUE($E785),Base!O$3)-MAX(DATEVALUE($D785),Base!O$2)+1&gt;=0,MIN(DATEVALUE($E785),Base!O$3)-MAX(DATEVALUE($D785),Base!O$2)+1,0),"")</f>
        <v/>
      </c>
      <c r="R785" s="12" t="str">
        <f>IF(AND(($D785)&lt;&gt;"",($E785)&lt;&gt;""),IF(MIN(DATEVALUE($E785),Base!P$3)-MAX(DATEVALUE($D785),Base!P$2)+1&gt;=0,MIN(DATEVALUE($E785),Base!P$3)-MAX(DATEVALUE($D785),Base!P$2)+1,0),"")</f>
        <v/>
      </c>
      <c r="S785" s="12" t="str">
        <f>IF(AND(($D785)&lt;&gt;"",($E785)&lt;&gt;""),IF(MIN(DATEVALUE($E785),Base!Q$3)-MAX(DATEVALUE($D785),Base!Q$2)+1&gt;=0,MIN(DATEVALUE($E785),Base!Q$3)-MAX(DATEVALUE($D785),Base!Q$2)+1,0),"")</f>
        <v/>
      </c>
      <c r="T785" s="12" t="str">
        <f>IF(AND(($D785)&lt;&gt;"",($E785)&lt;&gt;""),IF(MIN(DATEVALUE($E785),Base!R$3)-MAX(DATEVALUE($D785),Base!R$2)+1&gt;=0,MIN(DATEVALUE($E785),Base!R$3)-MAX(DATEVALUE($D785),Base!R$2)+1,0),"")</f>
        <v/>
      </c>
      <c r="U785" s="12" t="str">
        <f>IF(AND(($D785)&lt;&gt;"",($E785)&lt;&gt;""),IF(MIN(DATEVALUE($E785),Base!S$3)-MAX(DATEVALUE($D785),Base!S$2)+1&gt;=0,MIN(DATEVALUE($E785),Base!S$3)-MAX(DATEVALUE($D785),Base!S$2)+1,0),"")</f>
        <v/>
      </c>
      <c r="V785" s="12" t="str">
        <f>IF(AND(($D785)&lt;&gt;"",($E785)&lt;&gt;""),IF(MIN(DATEVALUE($E785),Base!T$3)-MAX(DATEVALUE($D785),Base!T$2)+1&gt;=0,MIN(DATEVALUE($E785),Base!T$3)-MAX(DATEVALUE($D785),Base!T$2)+1,0),"")</f>
        <v/>
      </c>
      <c r="W785" s="12" t="str">
        <f>IF(AND(($D785)&lt;&gt;"",($E785)&lt;&gt;""),IF(MIN(DATEVALUE($E785),Base!U$3)-MAX(DATEVALUE($D785),Base!U$2)+1&gt;=0,MIN(DATEVALUE($E785),Base!U$3)-MAX(DATEVALUE($D785),Base!U$2)+1,0),"")</f>
        <v/>
      </c>
      <c r="X785" s="12" t="str">
        <f>IF(AND(($D785)&lt;&gt;"",($E785)&lt;&gt;""),IF(MIN(DATEVALUE($E785),Base!V$3)-MAX(DATEVALUE($D785),Base!V$2)+1&gt;=0,MIN(DATEVALUE($E785),Base!V$3)-MAX(DATEVALUE($D785),Base!V$2)+1,0),"")</f>
        <v/>
      </c>
      <c r="Y785" t="str">
        <f t="shared" si="183"/>
        <v/>
      </c>
      <c r="Z785" t="str">
        <f t="shared" si="184"/>
        <v/>
      </c>
      <c r="AA785" t="str">
        <f t="shared" si="185"/>
        <v/>
      </c>
      <c r="AB785" t="str">
        <f t="shared" si="186"/>
        <v/>
      </c>
      <c r="AC785" t="str">
        <f t="shared" si="187"/>
        <v/>
      </c>
      <c r="AD785" t="str">
        <f t="shared" si="188"/>
        <v/>
      </c>
      <c r="AE785" t="str">
        <f t="shared" si="189"/>
        <v/>
      </c>
      <c r="AF785" t="str">
        <f t="shared" si="190"/>
        <v/>
      </c>
      <c r="AG785" t="str">
        <f t="shared" si="191"/>
        <v/>
      </c>
      <c r="AH785" t="str">
        <f t="shared" si="192"/>
        <v/>
      </c>
      <c r="AI785" t="str">
        <f t="shared" si="193"/>
        <v/>
      </c>
      <c r="AJ785" t="str">
        <f t="shared" si="194"/>
        <v/>
      </c>
    </row>
    <row r="786" spans="1:36" x14ac:dyDescent="0.25">
      <c r="A786" s="3"/>
      <c r="B786" s="3"/>
      <c r="C786" s="4"/>
      <c r="D786" s="20"/>
      <c r="E786" s="20"/>
      <c r="F786" s="4"/>
      <c r="G786" s="4"/>
      <c r="H786" s="2"/>
      <c r="J786" s="4" t="str">
        <f t="shared" si="180"/>
        <v/>
      </c>
      <c r="K786" s="4" t="str">
        <f t="shared" si="181"/>
        <v/>
      </c>
      <c r="L786" s="31" t="str">
        <f t="shared" si="182"/>
        <v/>
      </c>
      <c r="M786" s="12" t="str">
        <f>IF(AND(($D786)&lt;&gt;"",($E786)&lt;&gt;""),IF(MIN(DATEVALUE($E786),Base!K$3)-MAX(DATEVALUE($D786),Base!K$2)+1&gt;=0,MIN(DATEVALUE($E786),Base!K$3)-MAX(DATEVALUE($D786),Base!K$2)+1,0),"")</f>
        <v/>
      </c>
      <c r="N786" s="12" t="str">
        <f>IF(AND(($D786)&lt;&gt;"",($E786)&lt;&gt;""),IF(MIN(DATEVALUE($E786),Base!L$3)-MAX(DATEVALUE($D786),Base!L$2)+1&gt;=0,MIN(DATEVALUE($E786),Base!L$3)-MAX(DATEVALUE($D786),Base!L$2)+1,0),"")</f>
        <v/>
      </c>
      <c r="O786" s="12" t="str">
        <f>IF(AND(($D786)&lt;&gt;"",($E786)&lt;&gt;""),IF(MIN(DATEVALUE($E786),Base!M$3)-MAX(DATEVALUE($D786),Base!M$2)+1&gt;=0,MIN(DATEVALUE($E786),Base!M$3)-MAX(DATEVALUE($D786),Base!M$2)+1,0),"")</f>
        <v/>
      </c>
      <c r="P786" s="12" t="str">
        <f>IF(AND(($D786)&lt;&gt;"",($E786)&lt;&gt;""),IF(MIN(DATEVALUE($E786),Base!N$3)-MAX(DATEVALUE($D786),Base!N$2)+1&gt;=0,MIN(DATEVALUE($E786),Base!N$3)-MAX(DATEVALUE($D786),Base!N$2)+1,0),"")</f>
        <v/>
      </c>
      <c r="Q786" s="12" t="str">
        <f>IF(AND(($D786)&lt;&gt;"",($E786)&lt;&gt;""),IF(MIN(DATEVALUE($E786),Base!O$3)-MAX(DATEVALUE($D786),Base!O$2)+1&gt;=0,MIN(DATEVALUE($E786),Base!O$3)-MAX(DATEVALUE($D786),Base!O$2)+1,0),"")</f>
        <v/>
      </c>
      <c r="R786" s="12" t="str">
        <f>IF(AND(($D786)&lt;&gt;"",($E786)&lt;&gt;""),IF(MIN(DATEVALUE($E786),Base!P$3)-MAX(DATEVALUE($D786),Base!P$2)+1&gt;=0,MIN(DATEVALUE($E786),Base!P$3)-MAX(DATEVALUE($D786),Base!P$2)+1,0),"")</f>
        <v/>
      </c>
      <c r="S786" s="12" t="str">
        <f>IF(AND(($D786)&lt;&gt;"",($E786)&lt;&gt;""),IF(MIN(DATEVALUE($E786),Base!Q$3)-MAX(DATEVALUE($D786),Base!Q$2)+1&gt;=0,MIN(DATEVALUE($E786),Base!Q$3)-MAX(DATEVALUE($D786),Base!Q$2)+1,0),"")</f>
        <v/>
      </c>
      <c r="T786" s="12" t="str">
        <f>IF(AND(($D786)&lt;&gt;"",($E786)&lt;&gt;""),IF(MIN(DATEVALUE($E786),Base!R$3)-MAX(DATEVALUE($D786),Base!R$2)+1&gt;=0,MIN(DATEVALUE($E786),Base!R$3)-MAX(DATEVALUE($D786),Base!R$2)+1,0),"")</f>
        <v/>
      </c>
      <c r="U786" s="12" t="str">
        <f>IF(AND(($D786)&lt;&gt;"",($E786)&lt;&gt;""),IF(MIN(DATEVALUE($E786),Base!S$3)-MAX(DATEVALUE($D786),Base!S$2)+1&gt;=0,MIN(DATEVALUE($E786),Base!S$3)-MAX(DATEVALUE($D786),Base!S$2)+1,0),"")</f>
        <v/>
      </c>
      <c r="V786" s="12" t="str">
        <f>IF(AND(($D786)&lt;&gt;"",($E786)&lt;&gt;""),IF(MIN(DATEVALUE($E786),Base!T$3)-MAX(DATEVALUE($D786),Base!T$2)+1&gt;=0,MIN(DATEVALUE($E786),Base!T$3)-MAX(DATEVALUE($D786),Base!T$2)+1,0),"")</f>
        <v/>
      </c>
      <c r="W786" s="12" t="str">
        <f>IF(AND(($D786)&lt;&gt;"",($E786)&lt;&gt;""),IF(MIN(DATEVALUE($E786),Base!U$3)-MAX(DATEVALUE($D786),Base!U$2)+1&gt;=0,MIN(DATEVALUE($E786),Base!U$3)-MAX(DATEVALUE($D786),Base!U$2)+1,0),"")</f>
        <v/>
      </c>
      <c r="X786" s="12" t="str">
        <f>IF(AND(($D786)&lt;&gt;"",($E786)&lt;&gt;""),IF(MIN(DATEVALUE($E786),Base!V$3)-MAX(DATEVALUE($D786),Base!V$2)+1&gt;=0,MIN(DATEVALUE($E786),Base!V$3)-MAX(DATEVALUE($D786),Base!V$2)+1,0),"")</f>
        <v/>
      </c>
      <c r="Y786" t="str">
        <f t="shared" si="183"/>
        <v/>
      </c>
      <c r="Z786" t="str">
        <f t="shared" si="184"/>
        <v/>
      </c>
      <c r="AA786" t="str">
        <f t="shared" si="185"/>
        <v/>
      </c>
      <c r="AB786" t="str">
        <f t="shared" si="186"/>
        <v/>
      </c>
      <c r="AC786" t="str">
        <f t="shared" si="187"/>
        <v/>
      </c>
      <c r="AD786" t="str">
        <f t="shared" si="188"/>
        <v/>
      </c>
      <c r="AE786" t="str">
        <f t="shared" si="189"/>
        <v/>
      </c>
      <c r="AF786" t="str">
        <f t="shared" si="190"/>
        <v/>
      </c>
      <c r="AG786" t="str">
        <f t="shared" si="191"/>
        <v/>
      </c>
      <c r="AH786" t="str">
        <f t="shared" si="192"/>
        <v/>
      </c>
      <c r="AI786" t="str">
        <f t="shared" si="193"/>
        <v/>
      </c>
      <c r="AJ786" t="str">
        <f t="shared" si="194"/>
        <v/>
      </c>
    </row>
    <row r="787" spans="1:36" x14ac:dyDescent="0.25">
      <c r="A787" s="3"/>
      <c r="B787" s="3"/>
      <c r="C787" s="4"/>
      <c r="D787" s="20"/>
      <c r="E787" s="20"/>
      <c r="F787" s="4"/>
      <c r="G787" s="4"/>
      <c r="H787" s="2"/>
      <c r="J787" s="4" t="str">
        <f t="shared" si="180"/>
        <v/>
      </c>
      <c r="K787" s="4" t="str">
        <f t="shared" si="181"/>
        <v/>
      </c>
      <c r="L787" s="31" t="str">
        <f t="shared" si="182"/>
        <v/>
      </c>
      <c r="M787" s="12" t="str">
        <f>IF(AND(($D787)&lt;&gt;"",($E787)&lt;&gt;""),IF(MIN(DATEVALUE($E787),Base!K$3)-MAX(DATEVALUE($D787),Base!K$2)+1&gt;=0,MIN(DATEVALUE($E787),Base!K$3)-MAX(DATEVALUE($D787),Base!K$2)+1,0),"")</f>
        <v/>
      </c>
      <c r="N787" s="12" t="str">
        <f>IF(AND(($D787)&lt;&gt;"",($E787)&lt;&gt;""),IF(MIN(DATEVALUE($E787),Base!L$3)-MAX(DATEVALUE($D787),Base!L$2)+1&gt;=0,MIN(DATEVALUE($E787),Base!L$3)-MAX(DATEVALUE($D787),Base!L$2)+1,0),"")</f>
        <v/>
      </c>
      <c r="O787" s="12" t="str">
        <f>IF(AND(($D787)&lt;&gt;"",($E787)&lt;&gt;""),IF(MIN(DATEVALUE($E787),Base!M$3)-MAX(DATEVALUE($D787),Base!M$2)+1&gt;=0,MIN(DATEVALUE($E787),Base!M$3)-MAX(DATEVALUE($D787),Base!M$2)+1,0),"")</f>
        <v/>
      </c>
      <c r="P787" s="12" t="str">
        <f>IF(AND(($D787)&lt;&gt;"",($E787)&lt;&gt;""),IF(MIN(DATEVALUE($E787),Base!N$3)-MAX(DATEVALUE($D787),Base!N$2)+1&gt;=0,MIN(DATEVALUE($E787),Base!N$3)-MAX(DATEVALUE($D787),Base!N$2)+1,0),"")</f>
        <v/>
      </c>
      <c r="Q787" s="12" t="str">
        <f>IF(AND(($D787)&lt;&gt;"",($E787)&lt;&gt;""),IF(MIN(DATEVALUE($E787),Base!O$3)-MAX(DATEVALUE($D787),Base!O$2)+1&gt;=0,MIN(DATEVALUE($E787),Base!O$3)-MAX(DATEVALUE($D787),Base!O$2)+1,0),"")</f>
        <v/>
      </c>
      <c r="R787" s="12" t="str">
        <f>IF(AND(($D787)&lt;&gt;"",($E787)&lt;&gt;""),IF(MIN(DATEVALUE($E787),Base!P$3)-MAX(DATEVALUE($D787),Base!P$2)+1&gt;=0,MIN(DATEVALUE($E787),Base!P$3)-MAX(DATEVALUE($D787),Base!P$2)+1,0),"")</f>
        <v/>
      </c>
      <c r="S787" s="12" t="str">
        <f>IF(AND(($D787)&lt;&gt;"",($E787)&lt;&gt;""),IF(MIN(DATEVALUE($E787),Base!Q$3)-MAX(DATEVALUE($D787),Base!Q$2)+1&gt;=0,MIN(DATEVALUE($E787),Base!Q$3)-MAX(DATEVALUE($D787),Base!Q$2)+1,0),"")</f>
        <v/>
      </c>
      <c r="T787" s="12" t="str">
        <f>IF(AND(($D787)&lt;&gt;"",($E787)&lt;&gt;""),IF(MIN(DATEVALUE($E787),Base!R$3)-MAX(DATEVALUE($D787),Base!R$2)+1&gt;=0,MIN(DATEVALUE($E787),Base!R$3)-MAX(DATEVALUE($D787),Base!R$2)+1,0),"")</f>
        <v/>
      </c>
      <c r="U787" s="12" t="str">
        <f>IF(AND(($D787)&lt;&gt;"",($E787)&lt;&gt;""),IF(MIN(DATEVALUE($E787),Base!S$3)-MAX(DATEVALUE($D787),Base!S$2)+1&gt;=0,MIN(DATEVALUE($E787),Base!S$3)-MAX(DATEVALUE($D787),Base!S$2)+1,0),"")</f>
        <v/>
      </c>
      <c r="V787" s="12" t="str">
        <f>IF(AND(($D787)&lt;&gt;"",($E787)&lt;&gt;""),IF(MIN(DATEVALUE($E787),Base!T$3)-MAX(DATEVALUE($D787),Base!T$2)+1&gt;=0,MIN(DATEVALUE($E787),Base!T$3)-MAX(DATEVALUE($D787),Base!T$2)+1,0),"")</f>
        <v/>
      </c>
      <c r="W787" s="12" t="str">
        <f>IF(AND(($D787)&lt;&gt;"",($E787)&lt;&gt;""),IF(MIN(DATEVALUE($E787),Base!U$3)-MAX(DATEVALUE($D787),Base!U$2)+1&gt;=0,MIN(DATEVALUE($E787),Base!U$3)-MAX(DATEVALUE($D787),Base!U$2)+1,0),"")</f>
        <v/>
      </c>
      <c r="X787" s="12" t="str">
        <f>IF(AND(($D787)&lt;&gt;"",($E787)&lt;&gt;""),IF(MIN(DATEVALUE($E787),Base!V$3)-MAX(DATEVALUE($D787),Base!V$2)+1&gt;=0,MIN(DATEVALUE($E787),Base!V$3)-MAX(DATEVALUE($D787),Base!V$2)+1,0),"")</f>
        <v/>
      </c>
      <c r="Y787" t="str">
        <f t="shared" si="183"/>
        <v/>
      </c>
      <c r="Z787" t="str">
        <f t="shared" si="184"/>
        <v/>
      </c>
      <c r="AA787" t="str">
        <f t="shared" si="185"/>
        <v/>
      </c>
      <c r="AB787" t="str">
        <f t="shared" si="186"/>
        <v/>
      </c>
      <c r="AC787" t="str">
        <f t="shared" si="187"/>
        <v/>
      </c>
      <c r="AD787" t="str">
        <f t="shared" si="188"/>
        <v/>
      </c>
      <c r="AE787" t="str">
        <f t="shared" si="189"/>
        <v/>
      </c>
      <c r="AF787" t="str">
        <f t="shared" si="190"/>
        <v/>
      </c>
      <c r="AG787" t="str">
        <f t="shared" si="191"/>
        <v/>
      </c>
      <c r="AH787" t="str">
        <f t="shared" si="192"/>
        <v/>
      </c>
      <c r="AI787" t="str">
        <f t="shared" si="193"/>
        <v/>
      </c>
      <c r="AJ787" t="str">
        <f t="shared" si="194"/>
        <v/>
      </c>
    </row>
    <row r="788" spans="1:36" x14ac:dyDescent="0.25">
      <c r="A788" s="3"/>
      <c r="B788" s="3"/>
      <c r="C788" s="4"/>
      <c r="D788" s="20"/>
      <c r="E788" s="20"/>
      <c r="F788" s="4"/>
      <c r="G788" s="4"/>
      <c r="H788" s="2"/>
      <c r="J788" s="4" t="str">
        <f t="shared" si="180"/>
        <v/>
      </c>
      <c r="K788" s="4" t="str">
        <f t="shared" si="181"/>
        <v/>
      </c>
      <c r="L788" s="31" t="str">
        <f t="shared" si="182"/>
        <v/>
      </c>
      <c r="M788" s="12" t="str">
        <f>IF(AND(($D788)&lt;&gt;"",($E788)&lt;&gt;""),IF(MIN(DATEVALUE($E788),Base!K$3)-MAX(DATEVALUE($D788),Base!K$2)+1&gt;=0,MIN(DATEVALUE($E788),Base!K$3)-MAX(DATEVALUE($D788),Base!K$2)+1,0),"")</f>
        <v/>
      </c>
      <c r="N788" s="12" t="str">
        <f>IF(AND(($D788)&lt;&gt;"",($E788)&lt;&gt;""),IF(MIN(DATEVALUE($E788),Base!L$3)-MAX(DATEVALUE($D788),Base!L$2)+1&gt;=0,MIN(DATEVALUE($E788),Base!L$3)-MAX(DATEVALUE($D788),Base!L$2)+1,0),"")</f>
        <v/>
      </c>
      <c r="O788" s="12" t="str">
        <f>IF(AND(($D788)&lt;&gt;"",($E788)&lt;&gt;""),IF(MIN(DATEVALUE($E788),Base!M$3)-MAX(DATEVALUE($D788),Base!M$2)+1&gt;=0,MIN(DATEVALUE($E788),Base!M$3)-MAX(DATEVALUE($D788),Base!M$2)+1,0),"")</f>
        <v/>
      </c>
      <c r="P788" s="12" t="str">
        <f>IF(AND(($D788)&lt;&gt;"",($E788)&lt;&gt;""),IF(MIN(DATEVALUE($E788),Base!N$3)-MAX(DATEVALUE($D788),Base!N$2)+1&gt;=0,MIN(DATEVALUE($E788),Base!N$3)-MAX(DATEVALUE($D788),Base!N$2)+1,0),"")</f>
        <v/>
      </c>
      <c r="Q788" s="12" t="str">
        <f>IF(AND(($D788)&lt;&gt;"",($E788)&lt;&gt;""),IF(MIN(DATEVALUE($E788),Base!O$3)-MAX(DATEVALUE($D788),Base!O$2)+1&gt;=0,MIN(DATEVALUE($E788),Base!O$3)-MAX(DATEVALUE($D788),Base!O$2)+1,0),"")</f>
        <v/>
      </c>
      <c r="R788" s="12" t="str">
        <f>IF(AND(($D788)&lt;&gt;"",($E788)&lt;&gt;""),IF(MIN(DATEVALUE($E788),Base!P$3)-MAX(DATEVALUE($D788),Base!P$2)+1&gt;=0,MIN(DATEVALUE($E788),Base!P$3)-MAX(DATEVALUE($D788),Base!P$2)+1,0),"")</f>
        <v/>
      </c>
      <c r="S788" s="12" t="str">
        <f>IF(AND(($D788)&lt;&gt;"",($E788)&lt;&gt;""),IF(MIN(DATEVALUE($E788),Base!Q$3)-MAX(DATEVALUE($D788),Base!Q$2)+1&gt;=0,MIN(DATEVALUE($E788),Base!Q$3)-MAX(DATEVALUE($D788),Base!Q$2)+1,0),"")</f>
        <v/>
      </c>
      <c r="T788" s="12" t="str">
        <f>IF(AND(($D788)&lt;&gt;"",($E788)&lt;&gt;""),IF(MIN(DATEVALUE($E788),Base!R$3)-MAX(DATEVALUE($D788),Base!R$2)+1&gt;=0,MIN(DATEVALUE($E788),Base!R$3)-MAX(DATEVALUE($D788),Base!R$2)+1,0),"")</f>
        <v/>
      </c>
      <c r="U788" s="12" t="str">
        <f>IF(AND(($D788)&lt;&gt;"",($E788)&lt;&gt;""),IF(MIN(DATEVALUE($E788),Base!S$3)-MAX(DATEVALUE($D788),Base!S$2)+1&gt;=0,MIN(DATEVALUE($E788),Base!S$3)-MAX(DATEVALUE($D788),Base!S$2)+1,0),"")</f>
        <v/>
      </c>
      <c r="V788" s="12" t="str">
        <f>IF(AND(($D788)&lt;&gt;"",($E788)&lt;&gt;""),IF(MIN(DATEVALUE($E788),Base!T$3)-MAX(DATEVALUE($D788),Base!T$2)+1&gt;=0,MIN(DATEVALUE($E788),Base!T$3)-MAX(DATEVALUE($D788),Base!T$2)+1,0),"")</f>
        <v/>
      </c>
      <c r="W788" s="12" t="str">
        <f>IF(AND(($D788)&lt;&gt;"",($E788)&lt;&gt;""),IF(MIN(DATEVALUE($E788),Base!U$3)-MAX(DATEVALUE($D788),Base!U$2)+1&gt;=0,MIN(DATEVALUE($E788),Base!U$3)-MAX(DATEVALUE($D788),Base!U$2)+1,0),"")</f>
        <v/>
      </c>
      <c r="X788" s="12" t="str">
        <f>IF(AND(($D788)&lt;&gt;"",($E788)&lt;&gt;""),IF(MIN(DATEVALUE($E788),Base!V$3)-MAX(DATEVALUE($D788),Base!V$2)+1&gt;=0,MIN(DATEVALUE($E788),Base!V$3)-MAX(DATEVALUE($D788),Base!V$2)+1,0),"")</f>
        <v/>
      </c>
      <c r="Y788" t="str">
        <f t="shared" si="183"/>
        <v/>
      </c>
      <c r="Z788" t="str">
        <f t="shared" si="184"/>
        <v/>
      </c>
      <c r="AA788" t="str">
        <f t="shared" si="185"/>
        <v/>
      </c>
      <c r="AB788" t="str">
        <f t="shared" si="186"/>
        <v/>
      </c>
      <c r="AC788" t="str">
        <f t="shared" si="187"/>
        <v/>
      </c>
      <c r="AD788" t="str">
        <f t="shared" si="188"/>
        <v/>
      </c>
      <c r="AE788" t="str">
        <f t="shared" si="189"/>
        <v/>
      </c>
      <c r="AF788" t="str">
        <f t="shared" si="190"/>
        <v/>
      </c>
      <c r="AG788" t="str">
        <f t="shared" si="191"/>
        <v/>
      </c>
      <c r="AH788" t="str">
        <f t="shared" si="192"/>
        <v/>
      </c>
      <c r="AI788" t="str">
        <f t="shared" si="193"/>
        <v/>
      </c>
      <c r="AJ788" t="str">
        <f t="shared" si="194"/>
        <v/>
      </c>
    </row>
    <row r="789" spans="1:36" x14ac:dyDescent="0.25">
      <c r="A789" s="3"/>
      <c r="B789" s="3"/>
      <c r="C789" s="4"/>
      <c r="D789" s="20"/>
      <c r="E789" s="20"/>
      <c r="F789" s="4"/>
      <c r="G789" s="4"/>
      <c r="H789" s="2"/>
      <c r="J789" s="4" t="str">
        <f t="shared" si="180"/>
        <v/>
      </c>
      <c r="K789" s="4" t="str">
        <f t="shared" si="181"/>
        <v/>
      </c>
      <c r="L789" s="31" t="str">
        <f t="shared" si="182"/>
        <v/>
      </c>
      <c r="M789" s="12" t="str">
        <f>IF(AND(($D789)&lt;&gt;"",($E789)&lt;&gt;""),IF(MIN(DATEVALUE($E789),Base!K$3)-MAX(DATEVALUE($D789),Base!K$2)+1&gt;=0,MIN(DATEVALUE($E789),Base!K$3)-MAX(DATEVALUE($D789),Base!K$2)+1,0),"")</f>
        <v/>
      </c>
      <c r="N789" s="12" t="str">
        <f>IF(AND(($D789)&lt;&gt;"",($E789)&lt;&gt;""),IF(MIN(DATEVALUE($E789),Base!L$3)-MAX(DATEVALUE($D789),Base!L$2)+1&gt;=0,MIN(DATEVALUE($E789),Base!L$3)-MAX(DATEVALUE($D789),Base!L$2)+1,0),"")</f>
        <v/>
      </c>
      <c r="O789" s="12" t="str">
        <f>IF(AND(($D789)&lt;&gt;"",($E789)&lt;&gt;""),IF(MIN(DATEVALUE($E789),Base!M$3)-MAX(DATEVALUE($D789),Base!M$2)+1&gt;=0,MIN(DATEVALUE($E789),Base!M$3)-MAX(DATEVALUE($D789),Base!M$2)+1,0),"")</f>
        <v/>
      </c>
      <c r="P789" s="12" t="str">
        <f>IF(AND(($D789)&lt;&gt;"",($E789)&lt;&gt;""),IF(MIN(DATEVALUE($E789),Base!N$3)-MAX(DATEVALUE($D789),Base!N$2)+1&gt;=0,MIN(DATEVALUE($E789),Base!N$3)-MAX(DATEVALUE($D789),Base!N$2)+1,0),"")</f>
        <v/>
      </c>
      <c r="Q789" s="12" t="str">
        <f>IF(AND(($D789)&lt;&gt;"",($E789)&lt;&gt;""),IF(MIN(DATEVALUE($E789),Base!O$3)-MAX(DATEVALUE($D789),Base!O$2)+1&gt;=0,MIN(DATEVALUE($E789),Base!O$3)-MAX(DATEVALUE($D789),Base!O$2)+1,0),"")</f>
        <v/>
      </c>
      <c r="R789" s="12" t="str">
        <f>IF(AND(($D789)&lt;&gt;"",($E789)&lt;&gt;""),IF(MIN(DATEVALUE($E789),Base!P$3)-MAX(DATEVALUE($D789),Base!P$2)+1&gt;=0,MIN(DATEVALUE($E789),Base!P$3)-MAX(DATEVALUE($D789),Base!P$2)+1,0),"")</f>
        <v/>
      </c>
      <c r="S789" s="12" t="str">
        <f>IF(AND(($D789)&lt;&gt;"",($E789)&lt;&gt;""),IF(MIN(DATEVALUE($E789),Base!Q$3)-MAX(DATEVALUE($D789),Base!Q$2)+1&gt;=0,MIN(DATEVALUE($E789),Base!Q$3)-MAX(DATEVALUE($D789),Base!Q$2)+1,0),"")</f>
        <v/>
      </c>
      <c r="T789" s="12" t="str">
        <f>IF(AND(($D789)&lt;&gt;"",($E789)&lt;&gt;""),IF(MIN(DATEVALUE($E789),Base!R$3)-MAX(DATEVALUE($D789),Base!R$2)+1&gt;=0,MIN(DATEVALUE($E789),Base!R$3)-MAX(DATEVALUE($D789),Base!R$2)+1,0),"")</f>
        <v/>
      </c>
      <c r="U789" s="12" t="str">
        <f>IF(AND(($D789)&lt;&gt;"",($E789)&lt;&gt;""),IF(MIN(DATEVALUE($E789),Base!S$3)-MAX(DATEVALUE($D789),Base!S$2)+1&gt;=0,MIN(DATEVALUE($E789),Base!S$3)-MAX(DATEVALUE($D789),Base!S$2)+1,0),"")</f>
        <v/>
      </c>
      <c r="V789" s="12" t="str">
        <f>IF(AND(($D789)&lt;&gt;"",($E789)&lt;&gt;""),IF(MIN(DATEVALUE($E789),Base!T$3)-MAX(DATEVALUE($D789),Base!T$2)+1&gt;=0,MIN(DATEVALUE($E789),Base!T$3)-MAX(DATEVALUE($D789),Base!T$2)+1,0),"")</f>
        <v/>
      </c>
      <c r="W789" s="12" t="str">
        <f>IF(AND(($D789)&lt;&gt;"",($E789)&lt;&gt;""),IF(MIN(DATEVALUE($E789),Base!U$3)-MAX(DATEVALUE($D789),Base!U$2)+1&gt;=0,MIN(DATEVALUE($E789),Base!U$3)-MAX(DATEVALUE($D789),Base!U$2)+1,0),"")</f>
        <v/>
      </c>
      <c r="X789" s="12" t="str">
        <f>IF(AND(($D789)&lt;&gt;"",($E789)&lt;&gt;""),IF(MIN(DATEVALUE($E789),Base!V$3)-MAX(DATEVALUE($D789),Base!V$2)+1&gt;=0,MIN(DATEVALUE($E789),Base!V$3)-MAX(DATEVALUE($D789),Base!V$2)+1,0),"")</f>
        <v/>
      </c>
      <c r="Y789" t="str">
        <f t="shared" si="183"/>
        <v/>
      </c>
      <c r="Z789" t="str">
        <f t="shared" si="184"/>
        <v/>
      </c>
      <c r="AA789" t="str">
        <f t="shared" si="185"/>
        <v/>
      </c>
      <c r="AB789" t="str">
        <f t="shared" si="186"/>
        <v/>
      </c>
      <c r="AC789" t="str">
        <f t="shared" si="187"/>
        <v/>
      </c>
      <c r="AD789" t="str">
        <f t="shared" si="188"/>
        <v/>
      </c>
      <c r="AE789" t="str">
        <f t="shared" si="189"/>
        <v/>
      </c>
      <c r="AF789" t="str">
        <f t="shared" si="190"/>
        <v/>
      </c>
      <c r="AG789" t="str">
        <f t="shared" si="191"/>
        <v/>
      </c>
      <c r="AH789" t="str">
        <f t="shared" si="192"/>
        <v/>
      </c>
      <c r="AI789" t="str">
        <f t="shared" si="193"/>
        <v/>
      </c>
      <c r="AJ789" t="str">
        <f t="shared" si="194"/>
        <v/>
      </c>
    </row>
    <row r="790" spans="1:36" x14ac:dyDescent="0.25">
      <c r="A790" s="3"/>
      <c r="B790" s="3"/>
      <c r="C790" s="4"/>
      <c r="D790" s="20"/>
      <c r="E790" s="20"/>
      <c r="F790" s="4"/>
      <c r="G790" s="4"/>
      <c r="H790" s="2"/>
      <c r="J790" s="4" t="str">
        <f t="shared" si="180"/>
        <v/>
      </c>
      <c r="K790" s="4" t="str">
        <f t="shared" si="181"/>
        <v/>
      </c>
      <c r="L790" s="31" t="str">
        <f t="shared" si="182"/>
        <v/>
      </c>
      <c r="M790" s="12" t="str">
        <f>IF(AND(($D790)&lt;&gt;"",($E790)&lt;&gt;""),IF(MIN(DATEVALUE($E790),Base!K$3)-MAX(DATEVALUE($D790),Base!K$2)+1&gt;=0,MIN(DATEVALUE($E790),Base!K$3)-MAX(DATEVALUE($D790),Base!K$2)+1,0),"")</f>
        <v/>
      </c>
      <c r="N790" s="12" t="str">
        <f>IF(AND(($D790)&lt;&gt;"",($E790)&lt;&gt;""),IF(MIN(DATEVALUE($E790),Base!L$3)-MAX(DATEVALUE($D790),Base!L$2)+1&gt;=0,MIN(DATEVALUE($E790),Base!L$3)-MAX(DATEVALUE($D790),Base!L$2)+1,0),"")</f>
        <v/>
      </c>
      <c r="O790" s="12" t="str">
        <f>IF(AND(($D790)&lt;&gt;"",($E790)&lt;&gt;""),IF(MIN(DATEVALUE($E790),Base!M$3)-MAX(DATEVALUE($D790),Base!M$2)+1&gt;=0,MIN(DATEVALUE($E790),Base!M$3)-MAX(DATEVALUE($D790),Base!M$2)+1,0),"")</f>
        <v/>
      </c>
      <c r="P790" s="12" t="str">
        <f>IF(AND(($D790)&lt;&gt;"",($E790)&lt;&gt;""),IF(MIN(DATEVALUE($E790),Base!N$3)-MAX(DATEVALUE($D790),Base!N$2)+1&gt;=0,MIN(DATEVALUE($E790),Base!N$3)-MAX(DATEVALUE($D790),Base!N$2)+1,0),"")</f>
        <v/>
      </c>
      <c r="Q790" s="12" t="str">
        <f>IF(AND(($D790)&lt;&gt;"",($E790)&lt;&gt;""),IF(MIN(DATEVALUE($E790),Base!O$3)-MAX(DATEVALUE($D790),Base!O$2)+1&gt;=0,MIN(DATEVALUE($E790),Base!O$3)-MAX(DATEVALUE($D790),Base!O$2)+1,0),"")</f>
        <v/>
      </c>
      <c r="R790" s="12" t="str">
        <f>IF(AND(($D790)&lt;&gt;"",($E790)&lt;&gt;""),IF(MIN(DATEVALUE($E790),Base!P$3)-MAX(DATEVALUE($D790),Base!P$2)+1&gt;=0,MIN(DATEVALUE($E790),Base!P$3)-MAX(DATEVALUE($D790),Base!P$2)+1,0),"")</f>
        <v/>
      </c>
      <c r="S790" s="12" t="str">
        <f>IF(AND(($D790)&lt;&gt;"",($E790)&lt;&gt;""),IF(MIN(DATEVALUE($E790),Base!Q$3)-MAX(DATEVALUE($D790),Base!Q$2)+1&gt;=0,MIN(DATEVALUE($E790),Base!Q$3)-MAX(DATEVALUE($D790),Base!Q$2)+1,0),"")</f>
        <v/>
      </c>
      <c r="T790" s="12" t="str">
        <f>IF(AND(($D790)&lt;&gt;"",($E790)&lt;&gt;""),IF(MIN(DATEVALUE($E790),Base!R$3)-MAX(DATEVALUE($D790),Base!R$2)+1&gt;=0,MIN(DATEVALUE($E790),Base!R$3)-MAX(DATEVALUE($D790),Base!R$2)+1,0),"")</f>
        <v/>
      </c>
      <c r="U790" s="12" t="str">
        <f>IF(AND(($D790)&lt;&gt;"",($E790)&lt;&gt;""),IF(MIN(DATEVALUE($E790),Base!S$3)-MAX(DATEVALUE($D790),Base!S$2)+1&gt;=0,MIN(DATEVALUE($E790),Base!S$3)-MAX(DATEVALUE($D790),Base!S$2)+1,0),"")</f>
        <v/>
      </c>
      <c r="V790" s="12" t="str">
        <f>IF(AND(($D790)&lt;&gt;"",($E790)&lt;&gt;""),IF(MIN(DATEVALUE($E790),Base!T$3)-MAX(DATEVALUE($D790),Base!T$2)+1&gt;=0,MIN(DATEVALUE($E790),Base!T$3)-MAX(DATEVALUE($D790),Base!T$2)+1,0),"")</f>
        <v/>
      </c>
      <c r="W790" s="12" t="str">
        <f>IF(AND(($D790)&lt;&gt;"",($E790)&lt;&gt;""),IF(MIN(DATEVALUE($E790),Base!U$3)-MAX(DATEVALUE($D790),Base!U$2)+1&gt;=0,MIN(DATEVALUE($E790),Base!U$3)-MAX(DATEVALUE($D790),Base!U$2)+1,0),"")</f>
        <v/>
      </c>
      <c r="X790" s="12" t="str">
        <f>IF(AND(($D790)&lt;&gt;"",($E790)&lt;&gt;""),IF(MIN(DATEVALUE($E790),Base!V$3)-MAX(DATEVALUE($D790),Base!V$2)+1&gt;=0,MIN(DATEVALUE($E790),Base!V$3)-MAX(DATEVALUE($D790),Base!V$2)+1,0),"")</f>
        <v/>
      </c>
      <c r="Y790" t="str">
        <f t="shared" si="183"/>
        <v/>
      </c>
      <c r="Z790" t="str">
        <f t="shared" si="184"/>
        <v/>
      </c>
      <c r="AA790" t="str">
        <f t="shared" si="185"/>
        <v/>
      </c>
      <c r="AB790" t="str">
        <f t="shared" si="186"/>
        <v/>
      </c>
      <c r="AC790" t="str">
        <f t="shared" si="187"/>
        <v/>
      </c>
      <c r="AD790" t="str">
        <f t="shared" si="188"/>
        <v/>
      </c>
      <c r="AE790" t="str">
        <f t="shared" si="189"/>
        <v/>
      </c>
      <c r="AF790" t="str">
        <f t="shared" si="190"/>
        <v/>
      </c>
      <c r="AG790" t="str">
        <f t="shared" si="191"/>
        <v/>
      </c>
      <c r="AH790" t="str">
        <f t="shared" si="192"/>
        <v/>
      </c>
      <c r="AI790" t="str">
        <f t="shared" si="193"/>
        <v/>
      </c>
      <c r="AJ790" t="str">
        <f t="shared" si="194"/>
        <v/>
      </c>
    </row>
    <row r="791" spans="1:36" x14ac:dyDescent="0.25">
      <c r="A791" s="3"/>
      <c r="B791" s="3"/>
      <c r="C791" s="4"/>
      <c r="D791" s="20"/>
      <c r="E791" s="20"/>
      <c r="F791" s="4"/>
      <c r="G791" s="4"/>
      <c r="H791" s="2"/>
      <c r="J791" s="4" t="str">
        <f t="shared" si="180"/>
        <v/>
      </c>
      <c r="K791" s="4" t="str">
        <f t="shared" si="181"/>
        <v/>
      </c>
      <c r="L791" s="31" t="str">
        <f t="shared" si="182"/>
        <v/>
      </c>
      <c r="M791" s="12" t="str">
        <f>IF(AND(($D791)&lt;&gt;"",($E791)&lt;&gt;""),IF(MIN(DATEVALUE($E791),Base!K$3)-MAX(DATEVALUE($D791),Base!K$2)+1&gt;=0,MIN(DATEVALUE($E791),Base!K$3)-MAX(DATEVALUE($D791),Base!K$2)+1,0),"")</f>
        <v/>
      </c>
      <c r="N791" s="12" t="str">
        <f>IF(AND(($D791)&lt;&gt;"",($E791)&lt;&gt;""),IF(MIN(DATEVALUE($E791),Base!L$3)-MAX(DATEVALUE($D791),Base!L$2)+1&gt;=0,MIN(DATEVALUE($E791),Base!L$3)-MAX(DATEVALUE($D791),Base!L$2)+1,0),"")</f>
        <v/>
      </c>
      <c r="O791" s="12" t="str">
        <f>IF(AND(($D791)&lt;&gt;"",($E791)&lt;&gt;""),IF(MIN(DATEVALUE($E791),Base!M$3)-MAX(DATEVALUE($D791),Base!M$2)+1&gt;=0,MIN(DATEVALUE($E791),Base!M$3)-MAX(DATEVALUE($D791),Base!M$2)+1,0),"")</f>
        <v/>
      </c>
      <c r="P791" s="12" t="str">
        <f>IF(AND(($D791)&lt;&gt;"",($E791)&lt;&gt;""),IF(MIN(DATEVALUE($E791),Base!N$3)-MAX(DATEVALUE($D791),Base!N$2)+1&gt;=0,MIN(DATEVALUE($E791),Base!N$3)-MAX(DATEVALUE($D791),Base!N$2)+1,0),"")</f>
        <v/>
      </c>
      <c r="Q791" s="12" t="str">
        <f>IF(AND(($D791)&lt;&gt;"",($E791)&lt;&gt;""),IF(MIN(DATEVALUE($E791),Base!O$3)-MAX(DATEVALUE($D791),Base!O$2)+1&gt;=0,MIN(DATEVALUE($E791),Base!O$3)-MAX(DATEVALUE($D791),Base!O$2)+1,0),"")</f>
        <v/>
      </c>
      <c r="R791" s="12" t="str">
        <f>IF(AND(($D791)&lt;&gt;"",($E791)&lt;&gt;""),IF(MIN(DATEVALUE($E791),Base!P$3)-MAX(DATEVALUE($D791),Base!P$2)+1&gt;=0,MIN(DATEVALUE($E791),Base!P$3)-MAX(DATEVALUE($D791),Base!P$2)+1,0),"")</f>
        <v/>
      </c>
      <c r="S791" s="12" t="str">
        <f>IF(AND(($D791)&lt;&gt;"",($E791)&lt;&gt;""),IF(MIN(DATEVALUE($E791),Base!Q$3)-MAX(DATEVALUE($D791),Base!Q$2)+1&gt;=0,MIN(DATEVALUE($E791),Base!Q$3)-MAX(DATEVALUE($D791),Base!Q$2)+1,0),"")</f>
        <v/>
      </c>
      <c r="T791" s="12" t="str">
        <f>IF(AND(($D791)&lt;&gt;"",($E791)&lt;&gt;""),IF(MIN(DATEVALUE($E791),Base!R$3)-MAX(DATEVALUE($D791),Base!R$2)+1&gt;=0,MIN(DATEVALUE($E791),Base!R$3)-MAX(DATEVALUE($D791),Base!R$2)+1,0),"")</f>
        <v/>
      </c>
      <c r="U791" s="12" t="str">
        <f>IF(AND(($D791)&lt;&gt;"",($E791)&lt;&gt;""),IF(MIN(DATEVALUE($E791),Base!S$3)-MAX(DATEVALUE($D791),Base!S$2)+1&gt;=0,MIN(DATEVALUE($E791),Base!S$3)-MAX(DATEVALUE($D791),Base!S$2)+1,0),"")</f>
        <v/>
      </c>
      <c r="V791" s="12" t="str">
        <f>IF(AND(($D791)&lt;&gt;"",($E791)&lt;&gt;""),IF(MIN(DATEVALUE($E791),Base!T$3)-MAX(DATEVALUE($D791),Base!T$2)+1&gt;=0,MIN(DATEVALUE($E791),Base!T$3)-MAX(DATEVALUE($D791),Base!T$2)+1,0),"")</f>
        <v/>
      </c>
      <c r="W791" s="12" t="str">
        <f>IF(AND(($D791)&lt;&gt;"",($E791)&lt;&gt;""),IF(MIN(DATEVALUE($E791),Base!U$3)-MAX(DATEVALUE($D791),Base!U$2)+1&gt;=0,MIN(DATEVALUE($E791),Base!U$3)-MAX(DATEVALUE($D791),Base!U$2)+1,0),"")</f>
        <v/>
      </c>
      <c r="X791" s="12" t="str">
        <f>IF(AND(($D791)&lt;&gt;"",($E791)&lt;&gt;""),IF(MIN(DATEVALUE($E791),Base!V$3)-MAX(DATEVALUE($D791),Base!V$2)+1&gt;=0,MIN(DATEVALUE($E791),Base!V$3)-MAX(DATEVALUE($D791),Base!V$2)+1,0),"")</f>
        <v/>
      </c>
      <c r="Y791" t="str">
        <f t="shared" si="183"/>
        <v/>
      </c>
      <c r="Z791" t="str">
        <f t="shared" si="184"/>
        <v/>
      </c>
      <c r="AA791" t="str">
        <f t="shared" si="185"/>
        <v/>
      </c>
      <c r="AB791" t="str">
        <f t="shared" si="186"/>
        <v/>
      </c>
      <c r="AC791" t="str">
        <f t="shared" si="187"/>
        <v/>
      </c>
      <c r="AD791" t="str">
        <f t="shared" si="188"/>
        <v/>
      </c>
      <c r="AE791" t="str">
        <f t="shared" si="189"/>
        <v/>
      </c>
      <c r="AF791" t="str">
        <f t="shared" si="190"/>
        <v/>
      </c>
      <c r="AG791" t="str">
        <f t="shared" si="191"/>
        <v/>
      </c>
      <c r="AH791" t="str">
        <f t="shared" si="192"/>
        <v/>
      </c>
      <c r="AI791" t="str">
        <f t="shared" si="193"/>
        <v/>
      </c>
      <c r="AJ791" t="str">
        <f t="shared" si="194"/>
        <v/>
      </c>
    </row>
    <row r="792" spans="1:36" x14ac:dyDescent="0.25">
      <c r="A792" s="3"/>
      <c r="B792" s="3"/>
      <c r="C792" s="4"/>
      <c r="D792" s="20"/>
      <c r="E792" s="20"/>
      <c r="F792" s="4"/>
      <c r="G792" s="4"/>
      <c r="H792" s="2"/>
      <c r="J792" s="4" t="str">
        <f t="shared" si="180"/>
        <v/>
      </c>
      <c r="K792" s="4" t="str">
        <f t="shared" si="181"/>
        <v/>
      </c>
      <c r="L792" s="31" t="str">
        <f t="shared" si="182"/>
        <v/>
      </c>
      <c r="M792" s="12" t="str">
        <f>IF(AND(($D792)&lt;&gt;"",($E792)&lt;&gt;""),IF(MIN(DATEVALUE($E792),Base!K$3)-MAX(DATEVALUE($D792),Base!K$2)+1&gt;=0,MIN(DATEVALUE($E792),Base!K$3)-MAX(DATEVALUE($D792),Base!K$2)+1,0),"")</f>
        <v/>
      </c>
      <c r="N792" s="12" t="str">
        <f>IF(AND(($D792)&lt;&gt;"",($E792)&lt;&gt;""),IF(MIN(DATEVALUE($E792),Base!L$3)-MAX(DATEVALUE($D792),Base!L$2)+1&gt;=0,MIN(DATEVALUE($E792),Base!L$3)-MAX(DATEVALUE($D792),Base!L$2)+1,0),"")</f>
        <v/>
      </c>
      <c r="O792" s="12" t="str">
        <f>IF(AND(($D792)&lt;&gt;"",($E792)&lt;&gt;""),IF(MIN(DATEVALUE($E792),Base!M$3)-MAX(DATEVALUE($D792),Base!M$2)+1&gt;=0,MIN(DATEVALUE($E792),Base!M$3)-MAX(DATEVALUE($D792),Base!M$2)+1,0),"")</f>
        <v/>
      </c>
      <c r="P792" s="12" t="str">
        <f>IF(AND(($D792)&lt;&gt;"",($E792)&lt;&gt;""),IF(MIN(DATEVALUE($E792),Base!N$3)-MAX(DATEVALUE($D792),Base!N$2)+1&gt;=0,MIN(DATEVALUE($E792),Base!N$3)-MAX(DATEVALUE($D792),Base!N$2)+1,0),"")</f>
        <v/>
      </c>
      <c r="Q792" s="12" t="str">
        <f>IF(AND(($D792)&lt;&gt;"",($E792)&lt;&gt;""),IF(MIN(DATEVALUE($E792),Base!O$3)-MAX(DATEVALUE($D792),Base!O$2)+1&gt;=0,MIN(DATEVALUE($E792),Base!O$3)-MAX(DATEVALUE($D792),Base!O$2)+1,0),"")</f>
        <v/>
      </c>
      <c r="R792" s="12" t="str">
        <f>IF(AND(($D792)&lt;&gt;"",($E792)&lt;&gt;""),IF(MIN(DATEVALUE($E792),Base!P$3)-MAX(DATEVALUE($D792),Base!P$2)+1&gt;=0,MIN(DATEVALUE($E792),Base!P$3)-MAX(DATEVALUE($D792),Base!P$2)+1,0),"")</f>
        <v/>
      </c>
      <c r="S792" s="12" t="str">
        <f>IF(AND(($D792)&lt;&gt;"",($E792)&lt;&gt;""),IF(MIN(DATEVALUE($E792),Base!Q$3)-MAX(DATEVALUE($D792),Base!Q$2)+1&gt;=0,MIN(DATEVALUE($E792),Base!Q$3)-MAX(DATEVALUE($D792),Base!Q$2)+1,0),"")</f>
        <v/>
      </c>
      <c r="T792" s="12" t="str">
        <f>IF(AND(($D792)&lt;&gt;"",($E792)&lt;&gt;""),IF(MIN(DATEVALUE($E792),Base!R$3)-MAX(DATEVALUE($D792),Base!R$2)+1&gt;=0,MIN(DATEVALUE($E792),Base!R$3)-MAX(DATEVALUE($D792),Base!R$2)+1,0),"")</f>
        <v/>
      </c>
      <c r="U792" s="12" t="str">
        <f>IF(AND(($D792)&lt;&gt;"",($E792)&lt;&gt;""),IF(MIN(DATEVALUE($E792),Base!S$3)-MAX(DATEVALUE($D792),Base!S$2)+1&gt;=0,MIN(DATEVALUE($E792),Base!S$3)-MAX(DATEVALUE($D792),Base!S$2)+1,0),"")</f>
        <v/>
      </c>
      <c r="V792" s="12" t="str">
        <f>IF(AND(($D792)&lt;&gt;"",($E792)&lt;&gt;""),IF(MIN(DATEVALUE($E792),Base!T$3)-MAX(DATEVALUE($D792),Base!T$2)+1&gt;=0,MIN(DATEVALUE($E792),Base!T$3)-MAX(DATEVALUE($D792),Base!T$2)+1,0),"")</f>
        <v/>
      </c>
      <c r="W792" s="12" t="str">
        <f>IF(AND(($D792)&lt;&gt;"",($E792)&lt;&gt;""),IF(MIN(DATEVALUE($E792),Base!U$3)-MAX(DATEVALUE($D792),Base!U$2)+1&gt;=0,MIN(DATEVALUE($E792),Base!U$3)-MAX(DATEVALUE($D792),Base!U$2)+1,0),"")</f>
        <v/>
      </c>
      <c r="X792" s="12" t="str">
        <f>IF(AND(($D792)&lt;&gt;"",($E792)&lt;&gt;""),IF(MIN(DATEVALUE($E792),Base!V$3)-MAX(DATEVALUE($D792),Base!V$2)+1&gt;=0,MIN(DATEVALUE($E792),Base!V$3)-MAX(DATEVALUE($D792),Base!V$2)+1,0),"")</f>
        <v/>
      </c>
      <c r="Y792" t="str">
        <f t="shared" si="183"/>
        <v/>
      </c>
      <c r="Z792" t="str">
        <f t="shared" si="184"/>
        <v/>
      </c>
      <c r="AA792" t="str">
        <f t="shared" si="185"/>
        <v/>
      </c>
      <c r="AB792" t="str">
        <f t="shared" si="186"/>
        <v/>
      </c>
      <c r="AC792" t="str">
        <f t="shared" si="187"/>
        <v/>
      </c>
      <c r="AD792" t="str">
        <f t="shared" si="188"/>
        <v/>
      </c>
      <c r="AE792" t="str">
        <f t="shared" si="189"/>
        <v/>
      </c>
      <c r="AF792" t="str">
        <f t="shared" si="190"/>
        <v/>
      </c>
      <c r="AG792" t="str">
        <f t="shared" si="191"/>
        <v/>
      </c>
      <c r="AH792" t="str">
        <f t="shared" si="192"/>
        <v/>
      </c>
      <c r="AI792" t="str">
        <f t="shared" si="193"/>
        <v/>
      </c>
      <c r="AJ792" t="str">
        <f t="shared" si="194"/>
        <v/>
      </c>
    </row>
    <row r="793" spans="1:36" x14ac:dyDescent="0.25">
      <c r="A793" s="3"/>
      <c r="B793" s="3"/>
      <c r="C793" s="4"/>
      <c r="D793" s="20"/>
      <c r="E793" s="20"/>
      <c r="F793" s="4"/>
      <c r="G793" s="4"/>
      <c r="H793" s="2"/>
      <c r="J793" s="4" t="str">
        <f t="shared" si="180"/>
        <v/>
      </c>
      <c r="K793" s="4" t="str">
        <f t="shared" si="181"/>
        <v/>
      </c>
      <c r="L793" s="31" t="str">
        <f t="shared" si="182"/>
        <v/>
      </c>
      <c r="M793" s="12" t="str">
        <f>IF(AND(($D793)&lt;&gt;"",($E793)&lt;&gt;""),IF(MIN(DATEVALUE($E793),Base!K$3)-MAX(DATEVALUE($D793),Base!K$2)+1&gt;=0,MIN(DATEVALUE($E793),Base!K$3)-MAX(DATEVALUE($D793),Base!K$2)+1,0),"")</f>
        <v/>
      </c>
      <c r="N793" s="12" t="str">
        <f>IF(AND(($D793)&lt;&gt;"",($E793)&lt;&gt;""),IF(MIN(DATEVALUE($E793),Base!L$3)-MAX(DATEVALUE($D793),Base!L$2)+1&gt;=0,MIN(DATEVALUE($E793),Base!L$3)-MAX(DATEVALUE($D793),Base!L$2)+1,0),"")</f>
        <v/>
      </c>
      <c r="O793" s="12" t="str">
        <f>IF(AND(($D793)&lt;&gt;"",($E793)&lt;&gt;""),IF(MIN(DATEVALUE($E793),Base!M$3)-MAX(DATEVALUE($D793),Base!M$2)+1&gt;=0,MIN(DATEVALUE($E793),Base!M$3)-MAX(DATEVALUE($D793),Base!M$2)+1,0),"")</f>
        <v/>
      </c>
      <c r="P793" s="12" t="str">
        <f>IF(AND(($D793)&lt;&gt;"",($E793)&lt;&gt;""),IF(MIN(DATEVALUE($E793),Base!N$3)-MAX(DATEVALUE($D793),Base!N$2)+1&gt;=0,MIN(DATEVALUE($E793),Base!N$3)-MAX(DATEVALUE($D793),Base!N$2)+1,0),"")</f>
        <v/>
      </c>
      <c r="Q793" s="12" t="str">
        <f>IF(AND(($D793)&lt;&gt;"",($E793)&lt;&gt;""),IF(MIN(DATEVALUE($E793),Base!O$3)-MAX(DATEVALUE($D793),Base!O$2)+1&gt;=0,MIN(DATEVALUE($E793),Base!O$3)-MAX(DATEVALUE($D793),Base!O$2)+1,0),"")</f>
        <v/>
      </c>
      <c r="R793" s="12" t="str">
        <f>IF(AND(($D793)&lt;&gt;"",($E793)&lt;&gt;""),IF(MIN(DATEVALUE($E793),Base!P$3)-MAX(DATEVALUE($D793),Base!P$2)+1&gt;=0,MIN(DATEVALUE($E793),Base!P$3)-MAX(DATEVALUE($D793),Base!P$2)+1,0),"")</f>
        <v/>
      </c>
      <c r="S793" s="12" t="str">
        <f>IF(AND(($D793)&lt;&gt;"",($E793)&lt;&gt;""),IF(MIN(DATEVALUE($E793),Base!Q$3)-MAX(DATEVALUE($D793),Base!Q$2)+1&gt;=0,MIN(DATEVALUE($E793),Base!Q$3)-MAX(DATEVALUE($D793),Base!Q$2)+1,0),"")</f>
        <v/>
      </c>
      <c r="T793" s="12" t="str">
        <f>IF(AND(($D793)&lt;&gt;"",($E793)&lt;&gt;""),IF(MIN(DATEVALUE($E793),Base!R$3)-MAX(DATEVALUE($D793),Base!R$2)+1&gt;=0,MIN(DATEVALUE($E793),Base!R$3)-MAX(DATEVALUE($D793),Base!R$2)+1,0),"")</f>
        <v/>
      </c>
      <c r="U793" s="12" t="str">
        <f>IF(AND(($D793)&lt;&gt;"",($E793)&lt;&gt;""),IF(MIN(DATEVALUE($E793),Base!S$3)-MAX(DATEVALUE($D793),Base!S$2)+1&gt;=0,MIN(DATEVALUE($E793),Base!S$3)-MAX(DATEVALUE($D793),Base!S$2)+1,0),"")</f>
        <v/>
      </c>
      <c r="V793" s="12" t="str">
        <f>IF(AND(($D793)&lt;&gt;"",($E793)&lt;&gt;""),IF(MIN(DATEVALUE($E793),Base!T$3)-MAX(DATEVALUE($D793),Base!T$2)+1&gt;=0,MIN(DATEVALUE($E793),Base!T$3)-MAX(DATEVALUE($D793),Base!T$2)+1,0),"")</f>
        <v/>
      </c>
      <c r="W793" s="12" t="str">
        <f>IF(AND(($D793)&lt;&gt;"",($E793)&lt;&gt;""),IF(MIN(DATEVALUE($E793),Base!U$3)-MAX(DATEVALUE($D793),Base!U$2)+1&gt;=0,MIN(DATEVALUE($E793),Base!U$3)-MAX(DATEVALUE($D793),Base!U$2)+1,0),"")</f>
        <v/>
      </c>
      <c r="X793" s="12" t="str">
        <f>IF(AND(($D793)&lt;&gt;"",($E793)&lt;&gt;""),IF(MIN(DATEVALUE($E793),Base!V$3)-MAX(DATEVALUE($D793),Base!V$2)+1&gt;=0,MIN(DATEVALUE($E793),Base!V$3)-MAX(DATEVALUE($D793),Base!V$2)+1,0),"")</f>
        <v/>
      </c>
      <c r="Y793" t="str">
        <f t="shared" si="183"/>
        <v/>
      </c>
      <c r="Z793" t="str">
        <f t="shared" si="184"/>
        <v/>
      </c>
      <c r="AA793" t="str">
        <f t="shared" si="185"/>
        <v/>
      </c>
      <c r="AB793" t="str">
        <f t="shared" si="186"/>
        <v/>
      </c>
      <c r="AC793" t="str">
        <f t="shared" si="187"/>
        <v/>
      </c>
      <c r="AD793" t="str">
        <f t="shared" si="188"/>
        <v/>
      </c>
      <c r="AE793" t="str">
        <f t="shared" si="189"/>
        <v/>
      </c>
      <c r="AF793" t="str">
        <f t="shared" si="190"/>
        <v/>
      </c>
      <c r="AG793" t="str">
        <f t="shared" si="191"/>
        <v/>
      </c>
      <c r="AH793" t="str">
        <f t="shared" si="192"/>
        <v/>
      </c>
      <c r="AI793" t="str">
        <f t="shared" si="193"/>
        <v/>
      </c>
      <c r="AJ793" t="str">
        <f t="shared" si="194"/>
        <v/>
      </c>
    </row>
    <row r="794" spans="1:36" x14ac:dyDescent="0.25">
      <c r="A794" s="3"/>
      <c r="B794" s="3"/>
      <c r="C794" s="4"/>
      <c r="D794" s="20"/>
      <c r="E794" s="20"/>
      <c r="F794" s="4"/>
      <c r="G794" s="4"/>
      <c r="H794" s="2"/>
      <c r="J794" s="4" t="str">
        <f t="shared" si="180"/>
        <v/>
      </c>
      <c r="K794" s="4" t="str">
        <f t="shared" si="181"/>
        <v/>
      </c>
      <c r="L794" s="31" t="str">
        <f t="shared" si="182"/>
        <v/>
      </c>
      <c r="M794" s="12" t="str">
        <f>IF(AND(($D794)&lt;&gt;"",($E794)&lt;&gt;""),IF(MIN(DATEVALUE($E794),Base!K$3)-MAX(DATEVALUE($D794),Base!K$2)+1&gt;=0,MIN(DATEVALUE($E794),Base!K$3)-MAX(DATEVALUE($D794),Base!K$2)+1,0),"")</f>
        <v/>
      </c>
      <c r="N794" s="12" t="str">
        <f>IF(AND(($D794)&lt;&gt;"",($E794)&lt;&gt;""),IF(MIN(DATEVALUE($E794),Base!L$3)-MAX(DATEVALUE($D794),Base!L$2)+1&gt;=0,MIN(DATEVALUE($E794),Base!L$3)-MAX(DATEVALUE($D794),Base!L$2)+1,0),"")</f>
        <v/>
      </c>
      <c r="O794" s="12" t="str">
        <f>IF(AND(($D794)&lt;&gt;"",($E794)&lt;&gt;""),IF(MIN(DATEVALUE($E794),Base!M$3)-MAX(DATEVALUE($D794),Base!M$2)+1&gt;=0,MIN(DATEVALUE($E794),Base!M$3)-MAX(DATEVALUE($D794),Base!M$2)+1,0),"")</f>
        <v/>
      </c>
      <c r="P794" s="12" t="str">
        <f>IF(AND(($D794)&lt;&gt;"",($E794)&lt;&gt;""),IF(MIN(DATEVALUE($E794),Base!N$3)-MAX(DATEVALUE($D794),Base!N$2)+1&gt;=0,MIN(DATEVALUE($E794),Base!N$3)-MAX(DATEVALUE($D794),Base!N$2)+1,0),"")</f>
        <v/>
      </c>
      <c r="Q794" s="12" t="str">
        <f>IF(AND(($D794)&lt;&gt;"",($E794)&lt;&gt;""),IF(MIN(DATEVALUE($E794),Base!O$3)-MAX(DATEVALUE($D794),Base!O$2)+1&gt;=0,MIN(DATEVALUE($E794),Base!O$3)-MAX(DATEVALUE($D794),Base!O$2)+1,0),"")</f>
        <v/>
      </c>
      <c r="R794" s="12" t="str">
        <f>IF(AND(($D794)&lt;&gt;"",($E794)&lt;&gt;""),IF(MIN(DATEVALUE($E794),Base!P$3)-MAX(DATEVALUE($D794),Base!P$2)+1&gt;=0,MIN(DATEVALUE($E794),Base!P$3)-MAX(DATEVALUE($D794),Base!P$2)+1,0),"")</f>
        <v/>
      </c>
      <c r="S794" s="12" t="str">
        <f>IF(AND(($D794)&lt;&gt;"",($E794)&lt;&gt;""),IF(MIN(DATEVALUE($E794),Base!Q$3)-MAX(DATEVALUE($D794),Base!Q$2)+1&gt;=0,MIN(DATEVALUE($E794),Base!Q$3)-MAX(DATEVALUE($D794),Base!Q$2)+1,0),"")</f>
        <v/>
      </c>
      <c r="T794" s="12" t="str">
        <f>IF(AND(($D794)&lt;&gt;"",($E794)&lt;&gt;""),IF(MIN(DATEVALUE($E794),Base!R$3)-MAX(DATEVALUE($D794),Base!R$2)+1&gt;=0,MIN(DATEVALUE($E794),Base!R$3)-MAX(DATEVALUE($D794),Base!R$2)+1,0),"")</f>
        <v/>
      </c>
      <c r="U794" s="12" t="str">
        <f>IF(AND(($D794)&lt;&gt;"",($E794)&lt;&gt;""),IF(MIN(DATEVALUE($E794),Base!S$3)-MAX(DATEVALUE($D794),Base!S$2)+1&gt;=0,MIN(DATEVALUE($E794),Base!S$3)-MAX(DATEVALUE($D794),Base!S$2)+1,0),"")</f>
        <v/>
      </c>
      <c r="V794" s="12" t="str">
        <f>IF(AND(($D794)&lt;&gt;"",($E794)&lt;&gt;""),IF(MIN(DATEVALUE($E794),Base!T$3)-MAX(DATEVALUE($D794),Base!T$2)+1&gt;=0,MIN(DATEVALUE($E794),Base!T$3)-MAX(DATEVALUE($D794),Base!T$2)+1,0),"")</f>
        <v/>
      </c>
      <c r="W794" s="12" t="str">
        <f>IF(AND(($D794)&lt;&gt;"",($E794)&lt;&gt;""),IF(MIN(DATEVALUE($E794),Base!U$3)-MAX(DATEVALUE($D794),Base!U$2)+1&gt;=0,MIN(DATEVALUE($E794),Base!U$3)-MAX(DATEVALUE($D794),Base!U$2)+1,0),"")</f>
        <v/>
      </c>
      <c r="X794" s="12" t="str">
        <f>IF(AND(($D794)&lt;&gt;"",($E794)&lt;&gt;""),IF(MIN(DATEVALUE($E794),Base!V$3)-MAX(DATEVALUE($D794),Base!V$2)+1&gt;=0,MIN(DATEVALUE($E794),Base!V$3)-MAX(DATEVALUE($D794),Base!V$2)+1,0),"")</f>
        <v/>
      </c>
      <c r="Y794" t="str">
        <f t="shared" si="183"/>
        <v/>
      </c>
      <c r="Z794" t="str">
        <f t="shared" si="184"/>
        <v/>
      </c>
      <c r="AA794" t="str">
        <f t="shared" si="185"/>
        <v/>
      </c>
      <c r="AB794" t="str">
        <f t="shared" si="186"/>
        <v/>
      </c>
      <c r="AC794" t="str">
        <f t="shared" si="187"/>
        <v/>
      </c>
      <c r="AD794" t="str">
        <f t="shared" si="188"/>
        <v/>
      </c>
      <c r="AE794" t="str">
        <f t="shared" si="189"/>
        <v/>
      </c>
      <c r="AF794" t="str">
        <f t="shared" si="190"/>
        <v/>
      </c>
      <c r="AG794" t="str">
        <f t="shared" si="191"/>
        <v/>
      </c>
      <c r="AH794" t="str">
        <f t="shared" si="192"/>
        <v/>
      </c>
      <c r="AI794" t="str">
        <f t="shared" si="193"/>
        <v/>
      </c>
      <c r="AJ794" t="str">
        <f t="shared" si="194"/>
        <v/>
      </c>
    </row>
    <row r="795" spans="1:36" x14ac:dyDescent="0.25">
      <c r="A795" s="3"/>
      <c r="B795" s="3"/>
      <c r="C795" s="4"/>
      <c r="D795" s="20"/>
      <c r="E795" s="20"/>
      <c r="F795" s="4"/>
      <c r="G795" s="4"/>
      <c r="H795" s="2"/>
      <c r="J795" s="4" t="str">
        <f t="shared" si="180"/>
        <v/>
      </c>
      <c r="K795" s="4" t="str">
        <f t="shared" si="181"/>
        <v/>
      </c>
      <c r="L795" s="31" t="str">
        <f t="shared" si="182"/>
        <v/>
      </c>
      <c r="M795" s="12" t="str">
        <f>IF(AND(($D795)&lt;&gt;"",($E795)&lt;&gt;""),IF(MIN(DATEVALUE($E795),Base!K$3)-MAX(DATEVALUE($D795),Base!K$2)+1&gt;=0,MIN(DATEVALUE($E795),Base!K$3)-MAX(DATEVALUE($D795),Base!K$2)+1,0),"")</f>
        <v/>
      </c>
      <c r="N795" s="12" t="str">
        <f>IF(AND(($D795)&lt;&gt;"",($E795)&lt;&gt;""),IF(MIN(DATEVALUE($E795),Base!L$3)-MAX(DATEVALUE($D795),Base!L$2)+1&gt;=0,MIN(DATEVALUE($E795),Base!L$3)-MAX(DATEVALUE($D795),Base!L$2)+1,0),"")</f>
        <v/>
      </c>
      <c r="O795" s="12" t="str">
        <f>IF(AND(($D795)&lt;&gt;"",($E795)&lt;&gt;""),IF(MIN(DATEVALUE($E795),Base!M$3)-MAX(DATEVALUE($D795),Base!M$2)+1&gt;=0,MIN(DATEVALUE($E795),Base!M$3)-MAX(DATEVALUE($D795),Base!M$2)+1,0),"")</f>
        <v/>
      </c>
      <c r="P795" s="12" t="str">
        <f>IF(AND(($D795)&lt;&gt;"",($E795)&lt;&gt;""),IF(MIN(DATEVALUE($E795),Base!N$3)-MAX(DATEVALUE($D795),Base!N$2)+1&gt;=0,MIN(DATEVALUE($E795),Base!N$3)-MAX(DATEVALUE($D795),Base!N$2)+1,0),"")</f>
        <v/>
      </c>
      <c r="Q795" s="12" t="str">
        <f>IF(AND(($D795)&lt;&gt;"",($E795)&lt;&gt;""),IF(MIN(DATEVALUE($E795),Base!O$3)-MAX(DATEVALUE($D795),Base!O$2)+1&gt;=0,MIN(DATEVALUE($E795),Base!O$3)-MAX(DATEVALUE($D795),Base!O$2)+1,0),"")</f>
        <v/>
      </c>
      <c r="R795" s="12" t="str">
        <f>IF(AND(($D795)&lt;&gt;"",($E795)&lt;&gt;""),IF(MIN(DATEVALUE($E795),Base!P$3)-MAX(DATEVALUE($D795),Base!P$2)+1&gt;=0,MIN(DATEVALUE($E795),Base!P$3)-MAX(DATEVALUE($D795),Base!P$2)+1,0),"")</f>
        <v/>
      </c>
      <c r="S795" s="12" t="str">
        <f>IF(AND(($D795)&lt;&gt;"",($E795)&lt;&gt;""),IF(MIN(DATEVALUE($E795),Base!Q$3)-MAX(DATEVALUE($D795),Base!Q$2)+1&gt;=0,MIN(DATEVALUE($E795),Base!Q$3)-MAX(DATEVALUE($D795),Base!Q$2)+1,0),"")</f>
        <v/>
      </c>
      <c r="T795" s="12" t="str">
        <f>IF(AND(($D795)&lt;&gt;"",($E795)&lt;&gt;""),IF(MIN(DATEVALUE($E795),Base!R$3)-MAX(DATEVALUE($D795),Base!R$2)+1&gt;=0,MIN(DATEVALUE($E795),Base!R$3)-MAX(DATEVALUE($D795),Base!R$2)+1,0),"")</f>
        <v/>
      </c>
      <c r="U795" s="12" t="str">
        <f>IF(AND(($D795)&lt;&gt;"",($E795)&lt;&gt;""),IF(MIN(DATEVALUE($E795),Base!S$3)-MAX(DATEVALUE($D795),Base!S$2)+1&gt;=0,MIN(DATEVALUE($E795),Base!S$3)-MAX(DATEVALUE($D795),Base!S$2)+1,0),"")</f>
        <v/>
      </c>
      <c r="V795" s="12" t="str">
        <f>IF(AND(($D795)&lt;&gt;"",($E795)&lt;&gt;""),IF(MIN(DATEVALUE($E795),Base!T$3)-MAX(DATEVALUE($D795),Base!T$2)+1&gt;=0,MIN(DATEVALUE($E795),Base!T$3)-MAX(DATEVALUE($D795),Base!T$2)+1,0),"")</f>
        <v/>
      </c>
      <c r="W795" s="12" t="str">
        <f>IF(AND(($D795)&lt;&gt;"",($E795)&lt;&gt;""),IF(MIN(DATEVALUE($E795),Base!U$3)-MAX(DATEVALUE($D795),Base!U$2)+1&gt;=0,MIN(DATEVALUE($E795),Base!U$3)-MAX(DATEVALUE($D795),Base!U$2)+1,0),"")</f>
        <v/>
      </c>
      <c r="X795" s="12" t="str">
        <f>IF(AND(($D795)&lt;&gt;"",($E795)&lt;&gt;""),IF(MIN(DATEVALUE($E795),Base!V$3)-MAX(DATEVALUE($D795),Base!V$2)+1&gt;=0,MIN(DATEVALUE($E795),Base!V$3)-MAX(DATEVALUE($D795),Base!V$2)+1,0),"")</f>
        <v/>
      </c>
      <c r="Y795" t="str">
        <f t="shared" si="183"/>
        <v/>
      </c>
      <c r="Z795" t="str">
        <f t="shared" si="184"/>
        <v/>
      </c>
      <c r="AA795" t="str">
        <f t="shared" si="185"/>
        <v/>
      </c>
      <c r="AB795" t="str">
        <f t="shared" si="186"/>
        <v/>
      </c>
      <c r="AC795" t="str">
        <f t="shared" si="187"/>
        <v/>
      </c>
      <c r="AD795" t="str">
        <f t="shared" si="188"/>
        <v/>
      </c>
      <c r="AE795" t="str">
        <f t="shared" si="189"/>
        <v/>
      </c>
      <c r="AF795" t="str">
        <f t="shared" si="190"/>
        <v/>
      </c>
      <c r="AG795" t="str">
        <f t="shared" si="191"/>
        <v/>
      </c>
      <c r="AH795" t="str">
        <f t="shared" si="192"/>
        <v/>
      </c>
      <c r="AI795" t="str">
        <f t="shared" si="193"/>
        <v/>
      </c>
      <c r="AJ795" t="str">
        <f t="shared" si="194"/>
        <v/>
      </c>
    </row>
    <row r="796" spans="1:36" x14ac:dyDescent="0.25">
      <c r="A796" s="3"/>
      <c r="B796" s="3"/>
      <c r="C796" s="4"/>
      <c r="D796" s="20"/>
      <c r="E796" s="20"/>
      <c r="F796" s="4"/>
      <c r="G796" s="4"/>
      <c r="H796" s="2"/>
      <c r="J796" s="4" t="str">
        <f t="shared" si="180"/>
        <v/>
      </c>
      <c r="K796" s="4" t="str">
        <f t="shared" si="181"/>
        <v/>
      </c>
      <c r="L796" s="31" t="str">
        <f t="shared" si="182"/>
        <v/>
      </c>
      <c r="M796" s="12" t="str">
        <f>IF(AND(($D796)&lt;&gt;"",($E796)&lt;&gt;""),IF(MIN(DATEVALUE($E796),Base!K$3)-MAX(DATEVALUE($D796),Base!K$2)+1&gt;=0,MIN(DATEVALUE($E796),Base!K$3)-MAX(DATEVALUE($D796),Base!K$2)+1,0),"")</f>
        <v/>
      </c>
      <c r="N796" s="12" t="str">
        <f>IF(AND(($D796)&lt;&gt;"",($E796)&lt;&gt;""),IF(MIN(DATEVALUE($E796),Base!L$3)-MAX(DATEVALUE($D796),Base!L$2)+1&gt;=0,MIN(DATEVALUE($E796),Base!L$3)-MAX(DATEVALUE($D796),Base!L$2)+1,0),"")</f>
        <v/>
      </c>
      <c r="O796" s="12" t="str">
        <f>IF(AND(($D796)&lt;&gt;"",($E796)&lt;&gt;""),IF(MIN(DATEVALUE($E796),Base!M$3)-MAX(DATEVALUE($D796),Base!M$2)+1&gt;=0,MIN(DATEVALUE($E796),Base!M$3)-MAX(DATEVALUE($D796),Base!M$2)+1,0),"")</f>
        <v/>
      </c>
      <c r="P796" s="12" t="str">
        <f>IF(AND(($D796)&lt;&gt;"",($E796)&lt;&gt;""),IF(MIN(DATEVALUE($E796),Base!N$3)-MAX(DATEVALUE($D796),Base!N$2)+1&gt;=0,MIN(DATEVALUE($E796),Base!N$3)-MAX(DATEVALUE($D796),Base!N$2)+1,0),"")</f>
        <v/>
      </c>
      <c r="Q796" s="12" t="str">
        <f>IF(AND(($D796)&lt;&gt;"",($E796)&lt;&gt;""),IF(MIN(DATEVALUE($E796),Base!O$3)-MAX(DATEVALUE($D796),Base!O$2)+1&gt;=0,MIN(DATEVALUE($E796),Base!O$3)-MAX(DATEVALUE($D796),Base!O$2)+1,0),"")</f>
        <v/>
      </c>
      <c r="R796" s="12" t="str">
        <f>IF(AND(($D796)&lt;&gt;"",($E796)&lt;&gt;""),IF(MIN(DATEVALUE($E796),Base!P$3)-MAX(DATEVALUE($D796),Base!P$2)+1&gt;=0,MIN(DATEVALUE($E796),Base!P$3)-MAX(DATEVALUE($D796),Base!P$2)+1,0),"")</f>
        <v/>
      </c>
      <c r="S796" s="12" t="str">
        <f>IF(AND(($D796)&lt;&gt;"",($E796)&lt;&gt;""),IF(MIN(DATEVALUE($E796),Base!Q$3)-MAX(DATEVALUE($D796),Base!Q$2)+1&gt;=0,MIN(DATEVALUE($E796),Base!Q$3)-MAX(DATEVALUE($D796),Base!Q$2)+1,0),"")</f>
        <v/>
      </c>
      <c r="T796" s="12" t="str">
        <f>IF(AND(($D796)&lt;&gt;"",($E796)&lt;&gt;""),IF(MIN(DATEVALUE($E796),Base!R$3)-MAX(DATEVALUE($D796),Base!R$2)+1&gt;=0,MIN(DATEVALUE($E796),Base!R$3)-MAX(DATEVALUE($D796),Base!R$2)+1,0),"")</f>
        <v/>
      </c>
      <c r="U796" s="12" t="str">
        <f>IF(AND(($D796)&lt;&gt;"",($E796)&lt;&gt;""),IF(MIN(DATEVALUE($E796),Base!S$3)-MAX(DATEVALUE($D796),Base!S$2)+1&gt;=0,MIN(DATEVALUE($E796),Base!S$3)-MAX(DATEVALUE($D796),Base!S$2)+1,0),"")</f>
        <v/>
      </c>
      <c r="V796" s="12" t="str">
        <f>IF(AND(($D796)&lt;&gt;"",($E796)&lt;&gt;""),IF(MIN(DATEVALUE($E796),Base!T$3)-MAX(DATEVALUE($D796),Base!T$2)+1&gt;=0,MIN(DATEVALUE($E796),Base!T$3)-MAX(DATEVALUE($D796),Base!T$2)+1,0),"")</f>
        <v/>
      </c>
      <c r="W796" s="12" t="str">
        <f>IF(AND(($D796)&lt;&gt;"",($E796)&lt;&gt;""),IF(MIN(DATEVALUE($E796),Base!U$3)-MAX(DATEVALUE($D796),Base!U$2)+1&gt;=0,MIN(DATEVALUE($E796),Base!U$3)-MAX(DATEVALUE($D796),Base!U$2)+1,0),"")</f>
        <v/>
      </c>
      <c r="X796" s="12" t="str">
        <f>IF(AND(($D796)&lt;&gt;"",($E796)&lt;&gt;""),IF(MIN(DATEVALUE($E796),Base!V$3)-MAX(DATEVALUE($D796),Base!V$2)+1&gt;=0,MIN(DATEVALUE($E796),Base!V$3)-MAX(DATEVALUE($D796),Base!V$2)+1,0),"")</f>
        <v/>
      </c>
      <c r="Y796" t="str">
        <f t="shared" si="183"/>
        <v/>
      </c>
      <c r="Z796" t="str">
        <f t="shared" si="184"/>
        <v/>
      </c>
      <c r="AA796" t="str">
        <f t="shared" si="185"/>
        <v/>
      </c>
      <c r="AB796" t="str">
        <f t="shared" si="186"/>
        <v/>
      </c>
      <c r="AC796" t="str">
        <f t="shared" si="187"/>
        <v/>
      </c>
      <c r="AD796" t="str">
        <f t="shared" si="188"/>
        <v/>
      </c>
      <c r="AE796" t="str">
        <f t="shared" si="189"/>
        <v/>
      </c>
      <c r="AF796" t="str">
        <f t="shared" si="190"/>
        <v/>
      </c>
      <c r="AG796" t="str">
        <f t="shared" si="191"/>
        <v/>
      </c>
      <c r="AH796" t="str">
        <f t="shared" si="192"/>
        <v/>
      </c>
      <c r="AI796" t="str">
        <f t="shared" si="193"/>
        <v/>
      </c>
      <c r="AJ796" t="str">
        <f t="shared" si="194"/>
        <v/>
      </c>
    </row>
    <row r="797" spans="1:36" x14ac:dyDescent="0.25">
      <c r="A797" s="3"/>
      <c r="B797" s="3"/>
      <c r="C797" s="4"/>
      <c r="D797" s="20"/>
      <c r="E797" s="20"/>
      <c r="F797" s="4"/>
      <c r="G797" s="4"/>
      <c r="H797" s="2"/>
      <c r="J797" s="4" t="str">
        <f t="shared" si="180"/>
        <v/>
      </c>
      <c r="K797" s="4" t="str">
        <f t="shared" si="181"/>
        <v/>
      </c>
      <c r="L797" s="31" t="str">
        <f t="shared" si="182"/>
        <v/>
      </c>
      <c r="M797" s="12" t="str">
        <f>IF(AND(($D797)&lt;&gt;"",($E797)&lt;&gt;""),IF(MIN(DATEVALUE($E797),Base!K$3)-MAX(DATEVALUE($D797),Base!K$2)+1&gt;=0,MIN(DATEVALUE($E797),Base!K$3)-MAX(DATEVALUE($D797),Base!K$2)+1,0),"")</f>
        <v/>
      </c>
      <c r="N797" s="12" t="str">
        <f>IF(AND(($D797)&lt;&gt;"",($E797)&lt;&gt;""),IF(MIN(DATEVALUE($E797),Base!L$3)-MAX(DATEVALUE($D797),Base!L$2)+1&gt;=0,MIN(DATEVALUE($E797),Base!L$3)-MAX(DATEVALUE($D797),Base!L$2)+1,0),"")</f>
        <v/>
      </c>
      <c r="O797" s="12" t="str">
        <f>IF(AND(($D797)&lt;&gt;"",($E797)&lt;&gt;""),IF(MIN(DATEVALUE($E797),Base!M$3)-MAX(DATEVALUE($D797),Base!M$2)+1&gt;=0,MIN(DATEVALUE($E797),Base!M$3)-MAX(DATEVALUE($D797),Base!M$2)+1,0),"")</f>
        <v/>
      </c>
      <c r="P797" s="12" t="str">
        <f>IF(AND(($D797)&lt;&gt;"",($E797)&lt;&gt;""),IF(MIN(DATEVALUE($E797),Base!N$3)-MAX(DATEVALUE($D797),Base!N$2)+1&gt;=0,MIN(DATEVALUE($E797),Base!N$3)-MAX(DATEVALUE($D797),Base!N$2)+1,0),"")</f>
        <v/>
      </c>
      <c r="Q797" s="12" t="str">
        <f>IF(AND(($D797)&lt;&gt;"",($E797)&lt;&gt;""),IF(MIN(DATEVALUE($E797),Base!O$3)-MAX(DATEVALUE($D797),Base!O$2)+1&gt;=0,MIN(DATEVALUE($E797),Base!O$3)-MAX(DATEVALUE($D797),Base!O$2)+1,0),"")</f>
        <v/>
      </c>
      <c r="R797" s="12" t="str">
        <f>IF(AND(($D797)&lt;&gt;"",($E797)&lt;&gt;""),IF(MIN(DATEVALUE($E797),Base!P$3)-MAX(DATEVALUE($D797),Base!P$2)+1&gt;=0,MIN(DATEVALUE($E797),Base!P$3)-MAX(DATEVALUE($D797),Base!P$2)+1,0),"")</f>
        <v/>
      </c>
      <c r="S797" s="12" t="str">
        <f>IF(AND(($D797)&lt;&gt;"",($E797)&lt;&gt;""),IF(MIN(DATEVALUE($E797),Base!Q$3)-MAX(DATEVALUE($D797),Base!Q$2)+1&gt;=0,MIN(DATEVALUE($E797),Base!Q$3)-MAX(DATEVALUE($D797),Base!Q$2)+1,0),"")</f>
        <v/>
      </c>
      <c r="T797" s="12" t="str">
        <f>IF(AND(($D797)&lt;&gt;"",($E797)&lt;&gt;""),IF(MIN(DATEVALUE($E797),Base!R$3)-MAX(DATEVALUE($D797),Base!R$2)+1&gt;=0,MIN(DATEVALUE($E797),Base!R$3)-MAX(DATEVALUE($D797),Base!R$2)+1,0),"")</f>
        <v/>
      </c>
      <c r="U797" s="12" t="str">
        <f>IF(AND(($D797)&lt;&gt;"",($E797)&lt;&gt;""),IF(MIN(DATEVALUE($E797),Base!S$3)-MAX(DATEVALUE($D797),Base!S$2)+1&gt;=0,MIN(DATEVALUE($E797),Base!S$3)-MAX(DATEVALUE($D797),Base!S$2)+1,0),"")</f>
        <v/>
      </c>
      <c r="V797" s="12" t="str">
        <f>IF(AND(($D797)&lt;&gt;"",($E797)&lt;&gt;""),IF(MIN(DATEVALUE($E797),Base!T$3)-MAX(DATEVALUE($D797),Base!T$2)+1&gt;=0,MIN(DATEVALUE($E797),Base!T$3)-MAX(DATEVALUE($D797),Base!T$2)+1,0),"")</f>
        <v/>
      </c>
      <c r="W797" s="12" t="str">
        <f>IF(AND(($D797)&lt;&gt;"",($E797)&lt;&gt;""),IF(MIN(DATEVALUE($E797),Base!U$3)-MAX(DATEVALUE($D797),Base!U$2)+1&gt;=0,MIN(DATEVALUE($E797),Base!U$3)-MAX(DATEVALUE($D797),Base!U$2)+1,0),"")</f>
        <v/>
      </c>
      <c r="X797" s="12" t="str">
        <f>IF(AND(($D797)&lt;&gt;"",($E797)&lt;&gt;""),IF(MIN(DATEVALUE($E797),Base!V$3)-MAX(DATEVALUE($D797),Base!V$2)+1&gt;=0,MIN(DATEVALUE($E797),Base!V$3)-MAX(DATEVALUE($D797),Base!V$2)+1,0),"")</f>
        <v/>
      </c>
      <c r="Y797" t="str">
        <f t="shared" si="183"/>
        <v/>
      </c>
      <c r="Z797" t="str">
        <f t="shared" si="184"/>
        <v/>
      </c>
      <c r="AA797" t="str">
        <f t="shared" si="185"/>
        <v/>
      </c>
      <c r="AB797" t="str">
        <f t="shared" si="186"/>
        <v/>
      </c>
      <c r="AC797" t="str">
        <f t="shared" si="187"/>
        <v/>
      </c>
      <c r="AD797" t="str">
        <f t="shared" si="188"/>
        <v/>
      </c>
      <c r="AE797" t="str">
        <f t="shared" si="189"/>
        <v/>
      </c>
      <c r="AF797" t="str">
        <f t="shared" si="190"/>
        <v/>
      </c>
      <c r="AG797" t="str">
        <f t="shared" si="191"/>
        <v/>
      </c>
      <c r="AH797" t="str">
        <f t="shared" si="192"/>
        <v/>
      </c>
      <c r="AI797" t="str">
        <f t="shared" si="193"/>
        <v/>
      </c>
      <c r="AJ797" t="str">
        <f t="shared" si="194"/>
        <v/>
      </c>
    </row>
    <row r="798" spans="1:36" x14ac:dyDescent="0.25">
      <c r="A798" s="3"/>
      <c r="B798" s="3"/>
      <c r="C798" s="4"/>
      <c r="D798" s="20"/>
      <c r="E798" s="20"/>
      <c r="F798" s="4"/>
      <c r="G798" s="4"/>
      <c r="H798" s="2"/>
      <c r="J798" s="4" t="str">
        <f t="shared" si="180"/>
        <v/>
      </c>
      <c r="K798" s="4" t="str">
        <f t="shared" si="181"/>
        <v/>
      </c>
      <c r="L798" s="31" t="str">
        <f t="shared" si="182"/>
        <v/>
      </c>
      <c r="M798" s="12" t="str">
        <f>IF(AND(($D798)&lt;&gt;"",($E798)&lt;&gt;""),IF(MIN(DATEVALUE($E798),Base!K$3)-MAX(DATEVALUE($D798),Base!K$2)+1&gt;=0,MIN(DATEVALUE($E798),Base!K$3)-MAX(DATEVALUE($D798),Base!K$2)+1,0),"")</f>
        <v/>
      </c>
      <c r="N798" s="12" t="str">
        <f>IF(AND(($D798)&lt;&gt;"",($E798)&lt;&gt;""),IF(MIN(DATEVALUE($E798),Base!L$3)-MAX(DATEVALUE($D798),Base!L$2)+1&gt;=0,MIN(DATEVALUE($E798),Base!L$3)-MAX(DATEVALUE($D798),Base!L$2)+1,0),"")</f>
        <v/>
      </c>
      <c r="O798" s="12" t="str">
        <f>IF(AND(($D798)&lt;&gt;"",($E798)&lt;&gt;""),IF(MIN(DATEVALUE($E798),Base!M$3)-MAX(DATEVALUE($D798),Base!M$2)+1&gt;=0,MIN(DATEVALUE($E798),Base!M$3)-MAX(DATEVALUE($D798),Base!M$2)+1,0),"")</f>
        <v/>
      </c>
      <c r="P798" s="12" t="str">
        <f>IF(AND(($D798)&lt;&gt;"",($E798)&lt;&gt;""),IF(MIN(DATEVALUE($E798),Base!N$3)-MAX(DATEVALUE($D798),Base!N$2)+1&gt;=0,MIN(DATEVALUE($E798),Base!N$3)-MAX(DATEVALUE($D798),Base!N$2)+1,0),"")</f>
        <v/>
      </c>
      <c r="Q798" s="12" t="str">
        <f>IF(AND(($D798)&lt;&gt;"",($E798)&lt;&gt;""),IF(MIN(DATEVALUE($E798),Base!O$3)-MAX(DATEVALUE($D798),Base!O$2)+1&gt;=0,MIN(DATEVALUE($E798),Base!O$3)-MAX(DATEVALUE($D798),Base!O$2)+1,0),"")</f>
        <v/>
      </c>
      <c r="R798" s="12" t="str">
        <f>IF(AND(($D798)&lt;&gt;"",($E798)&lt;&gt;""),IF(MIN(DATEVALUE($E798),Base!P$3)-MAX(DATEVALUE($D798),Base!P$2)+1&gt;=0,MIN(DATEVALUE($E798),Base!P$3)-MAX(DATEVALUE($D798),Base!P$2)+1,0),"")</f>
        <v/>
      </c>
      <c r="S798" s="12" t="str">
        <f>IF(AND(($D798)&lt;&gt;"",($E798)&lt;&gt;""),IF(MIN(DATEVALUE($E798),Base!Q$3)-MAX(DATEVALUE($D798),Base!Q$2)+1&gt;=0,MIN(DATEVALUE($E798),Base!Q$3)-MAX(DATEVALUE($D798),Base!Q$2)+1,0),"")</f>
        <v/>
      </c>
      <c r="T798" s="12" t="str">
        <f>IF(AND(($D798)&lt;&gt;"",($E798)&lt;&gt;""),IF(MIN(DATEVALUE($E798),Base!R$3)-MAX(DATEVALUE($D798),Base!R$2)+1&gt;=0,MIN(DATEVALUE($E798),Base!R$3)-MAX(DATEVALUE($D798),Base!R$2)+1,0),"")</f>
        <v/>
      </c>
      <c r="U798" s="12" t="str">
        <f>IF(AND(($D798)&lt;&gt;"",($E798)&lt;&gt;""),IF(MIN(DATEVALUE($E798),Base!S$3)-MAX(DATEVALUE($D798),Base!S$2)+1&gt;=0,MIN(DATEVALUE($E798),Base!S$3)-MAX(DATEVALUE($D798),Base!S$2)+1,0),"")</f>
        <v/>
      </c>
      <c r="V798" s="12" t="str">
        <f>IF(AND(($D798)&lt;&gt;"",($E798)&lt;&gt;""),IF(MIN(DATEVALUE($E798),Base!T$3)-MAX(DATEVALUE($D798),Base!T$2)+1&gt;=0,MIN(DATEVALUE($E798),Base!T$3)-MAX(DATEVALUE($D798),Base!T$2)+1,0),"")</f>
        <v/>
      </c>
      <c r="W798" s="12" t="str">
        <f>IF(AND(($D798)&lt;&gt;"",($E798)&lt;&gt;""),IF(MIN(DATEVALUE($E798),Base!U$3)-MAX(DATEVALUE($D798),Base!U$2)+1&gt;=0,MIN(DATEVALUE($E798),Base!U$3)-MAX(DATEVALUE($D798),Base!U$2)+1,0),"")</f>
        <v/>
      </c>
      <c r="X798" s="12" t="str">
        <f>IF(AND(($D798)&lt;&gt;"",($E798)&lt;&gt;""),IF(MIN(DATEVALUE($E798),Base!V$3)-MAX(DATEVALUE($D798),Base!V$2)+1&gt;=0,MIN(DATEVALUE($E798),Base!V$3)-MAX(DATEVALUE($D798),Base!V$2)+1,0),"")</f>
        <v/>
      </c>
      <c r="Y798" t="str">
        <f t="shared" si="183"/>
        <v/>
      </c>
      <c r="Z798" t="str">
        <f t="shared" si="184"/>
        <v/>
      </c>
      <c r="AA798" t="str">
        <f t="shared" si="185"/>
        <v/>
      </c>
      <c r="AB798" t="str">
        <f t="shared" si="186"/>
        <v/>
      </c>
      <c r="AC798" t="str">
        <f t="shared" si="187"/>
        <v/>
      </c>
      <c r="AD798" t="str">
        <f t="shared" si="188"/>
        <v/>
      </c>
      <c r="AE798" t="str">
        <f t="shared" si="189"/>
        <v/>
      </c>
      <c r="AF798" t="str">
        <f t="shared" si="190"/>
        <v/>
      </c>
      <c r="AG798" t="str">
        <f t="shared" si="191"/>
        <v/>
      </c>
      <c r="AH798" t="str">
        <f t="shared" si="192"/>
        <v/>
      </c>
      <c r="AI798" t="str">
        <f t="shared" si="193"/>
        <v/>
      </c>
      <c r="AJ798" t="str">
        <f t="shared" si="194"/>
        <v/>
      </c>
    </row>
    <row r="799" spans="1:36" x14ac:dyDescent="0.25">
      <c r="A799" s="3"/>
      <c r="B799" s="3"/>
      <c r="C799" s="4"/>
      <c r="D799" s="20"/>
      <c r="E799" s="20"/>
      <c r="F799" s="4"/>
      <c r="G799" s="4"/>
      <c r="H799" s="2"/>
      <c r="J799" s="4" t="str">
        <f t="shared" si="180"/>
        <v/>
      </c>
      <c r="K799" s="4" t="str">
        <f t="shared" si="181"/>
        <v/>
      </c>
      <c r="L799" s="31" t="str">
        <f t="shared" si="182"/>
        <v/>
      </c>
      <c r="M799" s="12" t="str">
        <f>IF(AND(($D799)&lt;&gt;"",($E799)&lt;&gt;""),IF(MIN(DATEVALUE($E799),Base!K$3)-MAX(DATEVALUE($D799),Base!K$2)+1&gt;=0,MIN(DATEVALUE($E799),Base!K$3)-MAX(DATEVALUE($D799),Base!K$2)+1,0),"")</f>
        <v/>
      </c>
      <c r="N799" s="12" t="str">
        <f>IF(AND(($D799)&lt;&gt;"",($E799)&lt;&gt;""),IF(MIN(DATEVALUE($E799),Base!L$3)-MAX(DATEVALUE($D799),Base!L$2)+1&gt;=0,MIN(DATEVALUE($E799),Base!L$3)-MAX(DATEVALUE($D799),Base!L$2)+1,0),"")</f>
        <v/>
      </c>
      <c r="O799" s="12" t="str">
        <f>IF(AND(($D799)&lt;&gt;"",($E799)&lt;&gt;""),IF(MIN(DATEVALUE($E799),Base!M$3)-MAX(DATEVALUE($D799),Base!M$2)+1&gt;=0,MIN(DATEVALUE($E799),Base!M$3)-MAX(DATEVALUE($D799),Base!M$2)+1,0),"")</f>
        <v/>
      </c>
      <c r="P799" s="12" t="str">
        <f>IF(AND(($D799)&lt;&gt;"",($E799)&lt;&gt;""),IF(MIN(DATEVALUE($E799),Base!N$3)-MAX(DATEVALUE($D799),Base!N$2)+1&gt;=0,MIN(DATEVALUE($E799),Base!N$3)-MAX(DATEVALUE($D799),Base!N$2)+1,0),"")</f>
        <v/>
      </c>
      <c r="Q799" s="12" t="str">
        <f>IF(AND(($D799)&lt;&gt;"",($E799)&lt;&gt;""),IF(MIN(DATEVALUE($E799),Base!O$3)-MAX(DATEVALUE($D799),Base!O$2)+1&gt;=0,MIN(DATEVALUE($E799),Base!O$3)-MAX(DATEVALUE($D799),Base!O$2)+1,0),"")</f>
        <v/>
      </c>
      <c r="R799" s="12" t="str">
        <f>IF(AND(($D799)&lt;&gt;"",($E799)&lt;&gt;""),IF(MIN(DATEVALUE($E799),Base!P$3)-MAX(DATEVALUE($D799),Base!P$2)+1&gt;=0,MIN(DATEVALUE($E799),Base!P$3)-MAX(DATEVALUE($D799),Base!P$2)+1,0),"")</f>
        <v/>
      </c>
      <c r="S799" s="12" t="str">
        <f>IF(AND(($D799)&lt;&gt;"",($E799)&lt;&gt;""),IF(MIN(DATEVALUE($E799),Base!Q$3)-MAX(DATEVALUE($D799),Base!Q$2)+1&gt;=0,MIN(DATEVALUE($E799),Base!Q$3)-MAX(DATEVALUE($D799),Base!Q$2)+1,0),"")</f>
        <v/>
      </c>
      <c r="T799" s="12" t="str">
        <f>IF(AND(($D799)&lt;&gt;"",($E799)&lt;&gt;""),IF(MIN(DATEVALUE($E799),Base!R$3)-MAX(DATEVALUE($D799),Base!R$2)+1&gt;=0,MIN(DATEVALUE($E799),Base!R$3)-MAX(DATEVALUE($D799),Base!R$2)+1,0),"")</f>
        <v/>
      </c>
      <c r="U799" s="12" t="str">
        <f>IF(AND(($D799)&lt;&gt;"",($E799)&lt;&gt;""),IF(MIN(DATEVALUE($E799),Base!S$3)-MAX(DATEVALUE($D799),Base!S$2)+1&gt;=0,MIN(DATEVALUE($E799),Base!S$3)-MAX(DATEVALUE($D799),Base!S$2)+1,0),"")</f>
        <v/>
      </c>
      <c r="V799" s="12" t="str">
        <f>IF(AND(($D799)&lt;&gt;"",($E799)&lt;&gt;""),IF(MIN(DATEVALUE($E799),Base!T$3)-MAX(DATEVALUE($D799),Base!T$2)+1&gt;=0,MIN(DATEVALUE($E799),Base!T$3)-MAX(DATEVALUE($D799),Base!T$2)+1,0),"")</f>
        <v/>
      </c>
      <c r="W799" s="12" t="str">
        <f>IF(AND(($D799)&lt;&gt;"",($E799)&lt;&gt;""),IF(MIN(DATEVALUE($E799),Base!U$3)-MAX(DATEVALUE($D799),Base!U$2)+1&gt;=0,MIN(DATEVALUE($E799),Base!U$3)-MAX(DATEVALUE($D799),Base!U$2)+1,0),"")</f>
        <v/>
      </c>
      <c r="X799" s="12" t="str">
        <f>IF(AND(($D799)&lt;&gt;"",($E799)&lt;&gt;""),IF(MIN(DATEVALUE($E799),Base!V$3)-MAX(DATEVALUE($D799),Base!V$2)+1&gt;=0,MIN(DATEVALUE($E799),Base!V$3)-MAX(DATEVALUE($D799),Base!V$2)+1,0),"")</f>
        <v/>
      </c>
      <c r="Y799" t="str">
        <f t="shared" si="183"/>
        <v/>
      </c>
      <c r="Z799" t="str">
        <f t="shared" si="184"/>
        <v/>
      </c>
      <c r="AA799" t="str">
        <f t="shared" si="185"/>
        <v/>
      </c>
      <c r="AB799" t="str">
        <f t="shared" si="186"/>
        <v/>
      </c>
      <c r="AC799" t="str">
        <f t="shared" si="187"/>
        <v/>
      </c>
      <c r="AD799" t="str">
        <f t="shared" si="188"/>
        <v/>
      </c>
      <c r="AE799" t="str">
        <f t="shared" si="189"/>
        <v/>
      </c>
      <c r="AF799" t="str">
        <f t="shared" si="190"/>
        <v/>
      </c>
      <c r="AG799" t="str">
        <f t="shared" si="191"/>
        <v/>
      </c>
      <c r="AH799" t="str">
        <f t="shared" si="192"/>
        <v/>
      </c>
      <c r="AI799" t="str">
        <f t="shared" si="193"/>
        <v/>
      </c>
      <c r="AJ799" t="str">
        <f t="shared" si="194"/>
        <v/>
      </c>
    </row>
    <row r="800" spans="1:36" x14ac:dyDescent="0.25">
      <c r="A800" s="3"/>
      <c r="B800" s="3"/>
      <c r="C800" s="4"/>
      <c r="D800" s="20"/>
      <c r="E800" s="20"/>
      <c r="F800" s="4"/>
      <c r="G800" s="4"/>
      <c r="H800" s="2"/>
      <c r="J800" s="4" t="str">
        <f t="shared" si="180"/>
        <v/>
      </c>
      <c r="K800" s="4" t="str">
        <f t="shared" si="181"/>
        <v/>
      </c>
      <c r="L800" s="31" t="str">
        <f t="shared" si="182"/>
        <v/>
      </c>
      <c r="M800" s="12" t="str">
        <f>IF(AND(($D800)&lt;&gt;"",($E800)&lt;&gt;""),IF(MIN(DATEVALUE($E800),Base!K$3)-MAX(DATEVALUE($D800),Base!K$2)+1&gt;=0,MIN(DATEVALUE($E800),Base!K$3)-MAX(DATEVALUE($D800),Base!K$2)+1,0),"")</f>
        <v/>
      </c>
      <c r="N800" s="12" t="str">
        <f>IF(AND(($D800)&lt;&gt;"",($E800)&lt;&gt;""),IF(MIN(DATEVALUE($E800),Base!L$3)-MAX(DATEVALUE($D800),Base!L$2)+1&gt;=0,MIN(DATEVALUE($E800),Base!L$3)-MAX(DATEVALUE($D800),Base!L$2)+1,0),"")</f>
        <v/>
      </c>
      <c r="O800" s="12" t="str">
        <f>IF(AND(($D800)&lt;&gt;"",($E800)&lt;&gt;""),IF(MIN(DATEVALUE($E800),Base!M$3)-MAX(DATEVALUE($D800),Base!M$2)+1&gt;=0,MIN(DATEVALUE($E800),Base!M$3)-MAX(DATEVALUE($D800),Base!M$2)+1,0),"")</f>
        <v/>
      </c>
      <c r="P800" s="12" t="str">
        <f>IF(AND(($D800)&lt;&gt;"",($E800)&lt;&gt;""),IF(MIN(DATEVALUE($E800),Base!N$3)-MAX(DATEVALUE($D800),Base!N$2)+1&gt;=0,MIN(DATEVALUE($E800),Base!N$3)-MAX(DATEVALUE($D800),Base!N$2)+1,0),"")</f>
        <v/>
      </c>
      <c r="Q800" s="12" t="str">
        <f>IF(AND(($D800)&lt;&gt;"",($E800)&lt;&gt;""),IF(MIN(DATEVALUE($E800),Base!O$3)-MAX(DATEVALUE($D800),Base!O$2)+1&gt;=0,MIN(DATEVALUE($E800),Base!O$3)-MAX(DATEVALUE($D800),Base!O$2)+1,0),"")</f>
        <v/>
      </c>
      <c r="R800" s="12" t="str">
        <f>IF(AND(($D800)&lt;&gt;"",($E800)&lt;&gt;""),IF(MIN(DATEVALUE($E800),Base!P$3)-MAX(DATEVALUE($D800),Base!P$2)+1&gt;=0,MIN(DATEVALUE($E800),Base!P$3)-MAX(DATEVALUE($D800),Base!P$2)+1,0),"")</f>
        <v/>
      </c>
      <c r="S800" s="12" t="str">
        <f>IF(AND(($D800)&lt;&gt;"",($E800)&lt;&gt;""),IF(MIN(DATEVALUE($E800),Base!Q$3)-MAX(DATEVALUE($D800),Base!Q$2)+1&gt;=0,MIN(DATEVALUE($E800),Base!Q$3)-MAX(DATEVALUE($D800),Base!Q$2)+1,0),"")</f>
        <v/>
      </c>
      <c r="T800" s="12" t="str">
        <f>IF(AND(($D800)&lt;&gt;"",($E800)&lt;&gt;""),IF(MIN(DATEVALUE($E800),Base!R$3)-MAX(DATEVALUE($D800),Base!R$2)+1&gt;=0,MIN(DATEVALUE($E800),Base!R$3)-MAX(DATEVALUE($D800),Base!R$2)+1,0),"")</f>
        <v/>
      </c>
      <c r="U800" s="12" t="str">
        <f>IF(AND(($D800)&lt;&gt;"",($E800)&lt;&gt;""),IF(MIN(DATEVALUE($E800),Base!S$3)-MAX(DATEVALUE($D800),Base!S$2)+1&gt;=0,MIN(DATEVALUE($E800),Base!S$3)-MAX(DATEVALUE($D800),Base!S$2)+1,0),"")</f>
        <v/>
      </c>
      <c r="V800" s="12" t="str">
        <f>IF(AND(($D800)&lt;&gt;"",($E800)&lt;&gt;""),IF(MIN(DATEVALUE($E800),Base!T$3)-MAX(DATEVALUE($D800),Base!T$2)+1&gt;=0,MIN(DATEVALUE($E800),Base!T$3)-MAX(DATEVALUE($D800),Base!T$2)+1,0),"")</f>
        <v/>
      </c>
      <c r="W800" s="12" t="str">
        <f>IF(AND(($D800)&lt;&gt;"",($E800)&lt;&gt;""),IF(MIN(DATEVALUE($E800),Base!U$3)-MAX(DATEVALUE($D800),Base!U$2)+1&gt;=0,MIN(DATEVALUE($E800),Base!U$3)-MAX(DATEVALUE($D800),Base!U$2)+1,0),"")</f>
        <v/>
      </c>
      <c r="X800" s="12" t="str">
        <f>IF(AND(($D800)&lt;&gt;"",($E800)&lt;&gt;""),IF(MIN(DATEVALUE($E800),Base!V$3)-MAX(DATEVALUE($D800),Base!V$2)+1&gt;=0,MIN(DATEVALUE($E800),Base!V$3)-MAX(DATEVALUE($D800),Base!V$2)+1,0),"")</f>
        <v/>
      </c>
      <c r="Y800" t="str">
        <f t="shared" si="183"/>
        <v/>
      </c>
      <c r="Z800" t="str">
        <f t="shared" si="184"/>
        <v/>
      </c>
      <c r="AA800" t="str">
        <f t="shared" si="185"/>
        <v/>
      </c>
      <c r="AB800" t="str">
        <f t="shared" si="186"/>
        <v/>
      </c>
      <c r="AC800" t="str">
        <f t="shared" si="187"/>
        <v/>
      </c>
      <c r="AD800" t="str">
        <f t="shared" si="188"/>
        <v/>
      </c>
      <c r="AE800" t="str">
        <f t="shared" si="189"/>
        <v/>
      </c>
      <c r="AF800" t="str">
        <f t="shared" si="190"/>
        <v/>
      </c>
      <c r="AG800" t="str">
        <f t="shared" si="191"/>
        <v/>
      </c>
      <c r="AH800" t="str">
        <f t="shared" si="192"/>
        <v/>
      </c>
      <c r="AI800" t="str">
        <f t="shared" si="193"/>
        <v/>
      </c>
      <c r="AJ800" t="str">
        <f t="shared" si="194"/>
        <v/>
      </c>
    </row>
    <row r="801" spans="1:36" x14ac:dyDescent="0.25">
      <c r="A801" s="3"/>
      <c r="B801" s="3"/>
      <c r="C801" s="4"/>
      <c r="D801" s="20"/>
      <c r="E801" s="20"/>
      <c r="F801" s="4"/>
      <c r="G801" s="4"/>
      <c r="H801" s="2"/>
      <c r="J801" s="4" t="str">
        <f t="shared" si="180"/>
        <v/>
      </c>
      <c r="K801" s="4" t="str">
        <f t="shared" si="181"/>
        <v/>
      </c>
      <c r="L801" s="31" t="str">
        <f t="shared" si="182"/>
        <v/>
      </c>
      <c r="M801" s="12" t="str">
        <f>IF(AND(($D801)&lt;&gt;"",($E801)&lt;&gt;""),IF(MIN(DATEVALUE($E801),Base!K$3)-MAX(DATEVALUE($D801),Base!K$2)+1&gt;=0,MIN(DATEVALUE($E801),Base!K$3)-MAX(DATEVALUE($D801),Base!K$2)+1,0),"")</f>
        <v/>
      </c>
      <c r="N801" s="12" t="str">
        <f>IF(AND(($D801)&lt;&gt;"",($E801)&lt;&gt;""),IF(MIN(DATEVALUE($E801),Base!L$3)-MAX(DATEVALUE($D801),Base!L$2)+1&gt;=0,MIN(DATEVALUE($E801),Base!L$3)-MAX(DATEVALUE($D801),Base!L$2)+1,0),"")</f>
        <v/>
      </c>
      <c r="O801" s="12" t="str">
        <f>IF(AND(($D801)&lt;&gt;"",($E801)&lt;&gt;""),IF(MIN(DATEVALUE($E801),Base!M$3)-MAX(DATEVALUE($D801),Base!M$2)+1&gt;=0,MIN(DATEVALUE($E801),Base!M$3)-MAX(DATEVALUE($D801),Base!M$2)+1,0),"")</f>
        <v/>
      </c>
      <c r="P801" s="12" t="str">
        <f>IF(AND(($D801)&lt;&gt;"",($E801)&lt;&gt;""),IF(MIN(DATEVALUE($E801),Base!N$3)-MAX(DATEVALUE($D801),Base!N$2)+1&gt;=0,MIN(DATEVALUE($E801),Base!N$3)-MAX(DATEVALUE($D801),Base!N$2)+1,0),"")</f>
        <v/>
      </c>
      <c r="Q801" s="12" t="str">
        <f>IF(AND(($D801)&lt;&gt;"",($E801)&lt;&gt;""),IF(MIN(DATEVALUE($E801),Base!O$3)-MAX(DATEVALUE($D801),Base!O$2)+1&gt;=0,MIN(DATEVALUE($E801),Base!O$3)-MAX(DATEVALUE($D801),Base!O$2)+1,0),"")</f>
        <v/>
      </c>
      <c r="R801" s="12" t="str">
        <f>IF(AND(($D801)&lt;&gt;"",($E801)&lt;&gt;""),IF(MIN(DATEVALUE($E801),Base!P$3)-MAX(DATEVALUE($D801),Base!P$2)+1&gt;=0,MIN(DATEVALUE($E801),Base!P$3)-MAX(DATEVALUE($D801),Base!P$2)+1,0),"")</f>
        <v/>
      </c>
      <c r="S801" s="12" t="str">
        <f>IF(AND(($D801)&lt;&gt;"",($E801)&lt;&gt;""),IF(MIN(DATEVALUE($E801),Base!Q$3)-MAX(DATEVALUE($D801),Base!Q$2)+1&gt;=0,MIN(DATEVALUE($E801),Base!Q$3)-MAX(DATEVALUE($D801),Base!Q$2)+1,0),"")</f>
        <v/>
      </c>
      <c r="T801" s="12" t="str">
        <f>IF(AND(($D801)&lt;&gt;"",($E801)&lt;&gt;""),IF(MIN(DATEVALUE($E801),Base!R$3)-MAX(DATEVALUE($D801),Base!R$2)+1&gt;=0,MIN(DATEVALUE($E801),Base!R$3)-MAX(DATEVALUE($D801),Base!R$2)+1,0),"")</f>
        <v/>
      </c>
      <c r="U801" s="12" t="str">
        <f>IF(AND(($D801)&lt;&gt;"",($E801)&lt;&gt;""),IF(MIN(DATEVALUE($E801),Base!S$3)-MAX(DATEVALUE($D801),Base!S$2)+1&gt;=0,MIN(DATEVALUE($E801),Base!S$3)-MAX(DATEVALUE($D801),Base!S$2)+1,0),"")</f>
        <v/>
      </c>
      <c r="V801" s="12" t="str">
        <f>IF(AND(($D801)&lt;&gt;"",($E801)&lt;&gt;""),IF(MIN(DATEVALUE($E801),Base!T$3)-MAX(DATEVALUE($D801),Base!T$2)+1&gt;=0,MIN(DATEVALUE($E801),Base!T$3)-MAX(DATEVALUE($D801),Base!T$2)+1,0),"")</f>
        <v/>
      </c>
      <c r="W801" s="12" t="str">
        <f>IF(AND(($D801)&lt;&gt;"",($E801)&lt;&gt;""),IF(MIN(DATEVALUE($E801),Base!U$3)-MAX(DATEVALUE($D801),Base!U$2)+1&gt;=0,MIN(DATEVALUE($E801),Base!U$3)-MAX(DATEVALUE($D801),Base!U$2)+1,0),"")</f>
        <v/>
      </c>
      <c r="X801" s="12" t="str">
        <f>IF(AND(($D801)&lt;&gt;"",($E801)&lt;&gt;""),IF(MIN(DATEVALUE($E801),Base!V$3)-MAX(DATEVALUE($D801),Base!V$2)+1&gt;=0,MIN(DATEVALUE($E801),Base!V$3)-MAX(DATEVALUE($D801),Base!V$2)+1,0),"")</f>
        <v/>
      </c>
      <c r="Y801" t="str">
        <f t="shared" si="183"/>
        <v/>
      </c>
      <c r="Z801" t="str">
        <f t="shared" si="184"/>
        <v/>
      </c>
      <c r="AA801" t="str">
        <f t="shared" si="185"/>
        <v/>
      </c>
      <c r="AB801" t="str">
        <f t="shared" si="186"/>
        <v/>
      </c>
      <c r="AC801" t="str">
        <f t="shared" si="187"/>
        <v/>
      </c>
      <c r="AD801" t="str">
        <f t="shared" si="188"/>
        <v/>
      </c>
      <c r="AE801" t="str">
        <f t="shared" si="189"/>
        <v/>
      </c>
      <c r="AF801" t="str">
        <f t="shared" si="190"/>
        <v/>
      </c>
      <c r="AG801" t="str">
        <f t="shared" si="191"/>
        <v/>
      </c>
      <c r="AH801" t="str">
        <f t="shared" si="192"/>
        <v/>
      </c>
      <c r="AI801" t="str">
        <f t="shared" si="193"/>
        <v/>
      </c>
      <c r="AJ801" t="str">
        <f t="shared" si="194"/>
        <v/>
      </c>
    </row>
    <row r="802" spans="1:36" x14ac:dyDescent="0.25">
      <c r="A802" s="3"/>
      <c r="B802" s="3"/>
      <c r="C802" s="4"/>
      <c r="D802" s="20"/>
      <c r="E802" s="20"/>
      <c r="F802" s="4"/>
      <c r="G802" s="4"/>
      <c r="H802" s="2"/>
      <c r="J802" s="4" t="str">
        <f t="shared" si="180"/>
        <v/>
      </c>
      <c r="K802" s="4" t="str">
        <f t="shared" si="181"/>
        <v/>
      </c>
      <c r="L802" s="31" t="str">
        <f t="shared" si="182"/>
        <v/>
      </c>
      <c r="M802" s="12" t="str">
        <f>IF(AND(($D802)&lt;&gt;"",($E802)&lt;&gt;""),IF(MIN(DATEVALUE($E802),Base!K$3)-MAX(DATEVALUE($D802),Base!K$2)+1&gt;=0,MIN(DATEVALUE($E802),Base!K$3)-MAX(DATEVALUE($D802),Base!K$2)+1,0),"")</f>
        <v/>
      </c>
      <c r="N802" s="12" t="str">
        <f>IF(AND(($D802)&lt;&gt;"",($E802)&lt;&gt;""),IF(MIN(DATEVALUE($E802),Base!L$3)-MAX(DATEVALUE($D802),Base!L$2)+1&gt;=0,MIN(DATEVALUE($E802),Base!L$3)-MAX(DATEVALUE($D802),Base!L$2)+1,0),"")</f>
        <v/>
      </c>
      <c r="O802" s="12" t="str">
        <f>IF(AND(($D802)&lt;&gt;"",($E802)&lt;&gt;""),IF(MIN(DATEVALUE($E802),Base!M$3)-MAX(DATEVALUE($D802),Base!M$2)+1&gt;=0,MIN(DATEVALUE($E802),Base!M$3)-MAX(DATEVALUE($D802),Base!M$2)+1,0),"")</f>
        <v/>
      </c>
      <c r="P802" s="12" t="str">
        <f>IF(AND(($D802)&lt;&gt;"",($E802)&lt;&gt;""),IF(MIN(DATEVALUE($E802),Base!N$3)-MAX(DATEVALUE($D802),Base!N$2)+1&gt;=0,MIN(DATEVALUE($E802),Base!N$3)-MAX(DATEVALUE($D802),Base!N$2)+1,0),"")</f>
        <v/>
      </c>
      <c r="Q802" s="12" t="str">
        <f>IF(AND(($D802)&lt;&gt;"",($E802)&lt;&gt;""),IF(MIN(DATEVALUE($E802),Base!O$3)-MAX(DATEVALUE($D802),Base!O$2)+1&gt;=0,MIN(DATEVALUE($E802),Base!O$3)-MAX(DATEVALUE($D802),Base!O$2)+1,0),"")</f>
        <v/>
      </c>
      <c r="R802" s="12" t="str">
        <f>IF(AND(($D802)&lt;&gt;"",($E802)&lt;&gt;""),IF(MIN(DATEVALUE($E802),Base!P$3)-MAX(DATEVALUE($D802),Base!P$2)+1&gt;=0,MIN(DATEVALUE($E802),Base!P$3)-MAX(DATEVALUE($D802),Base!P$2)+1,0),"")</f>
        <v/>
      </c>
      <c r="S802" s="12" t="str">
        <f>IF(AND(($D802)&lt;&gt;"",($E802)&lt;&gt;""),IF(MIN(DATEVALUE($E802),Base!Q$3)-MAX(DATEVALUE($D802),Base!Q$2)+1&gt;=0,MIN(DATEVALUE($E802),Base!Q$3)-MAX(DATEVALUE($D802),Base!Q$2)+1,0),"")</f>
        <v/>
      </c>
      <c r="T802" s="12" t="str">
        <f>IF(AND(($D802)&lt;&gt;"",($E802)&lt;&gt;""),IF(MIN(DATEVALUE($E802),Base!R$3)-MAX(DATEVALUE($D802),Base!R$2)+1&gt;=0,MIN(DATEVALUE($E802),Base!R$3)-MAX(DATEVALUE($D802),Base!R$2)+1,0),"")</f>
        <v/>
      </c>
      <c r="U802" s="12" t="str">
        <f>IF(AND(($D802)&lt;&gt;"",($E802)&lt;&gt;""),IF(MIN(DATEVALUE($E802),Base!S$3)-MAX(DATEVALUE($D802),Base!S$2)+1&gt;=0,MIN(DATEVALUE($E802),Base!S$3)-MAX(DATEVALUE($D802),Base!S$2)+1,0),"")</f>
        <v/>
      </c>
      <c r="V802" s="12" t="str">
        <f>IF(AND(($D802)&lt;&gt;"",($E802)&lt;&gt;""),IF(MIN(DATEVALUE($E802),Base!T$3)-MAX(DATEVALUE($D802),Base!T$2)+1&gt;=0,MIN(DATEVALUE($E802),Base!T$3)-MAX(DATEVALUE($D802),Base!T$2)+1,0),"")</f>
        <v/>
      </c>
      <c r="W802" s="12" t="str">
        <f>IF(AND(($D802)&lt;&gt;"",($E802)&lt;&gt;""),IF(MIN(DATEVALUE($E802),Base!U$3)-MAX(DATEVALUE($D802),Base!U$2)+1&gt;=0,MIN(DATEVALUE($E802),Base!U$3)-MAX(DATEVALUE($D802),Base!U$2)+1,0),"")</f>
        <v/>
      </c>
      <c r="X802" s="12" t="str">
        <f>IF(AND(($D802)&lt;&gt;"",($E802)&lt;&gt;""),IF(MIN(DATEVALUE($E802),Base!V$3)-MAX(DATEVALUE($D802),Base!V$2)+1&gt;=0,MIN(DATEVALUE($E802),Base!V$3)-MAX(DATEVALUE($D802),Base!V$2)+1,0),"")</f>
        <v/>
      </c>
      <c r="Y802" t="str">
        <f t="shared" si="183"/>
        <v/>
      </c>
      <c r="Z802" t="str">
        <f t="shared" si="184"/>
        <v/>
      </c>
      <c r="AA802" t="str">
        <f t="shared" si="185"/>
        <v/>
      </c>
      <c r="AB802" t="str">
        <f t="shared" si="186"/>
        <v/>
      </c>
      <c r="AC802" t="str">
        <f t="shared" si="187"/>
        <v/>
      </c>
      <c r="AD802" t="str">
        <f t="shared" si="188"/>
        <v/>
      </c>
      <c r="AE802" t="str">
        <f t="shared" si="189"/>
        <v/>
      </c>
      <c r="AF802" t="str">
        <f t="shared" si="190"/>
        <v/>
      </c>
      <c r="AG802" t="str">
        <f t="shared" si="191"/>
        <v/>
      </c>
      <c r="AH802" t="str">
        <f t="shared" si="192"/>
        <v/>
      </c>
      <c r="AI802" t="str">
        <f t="shared" si="193"/>
        <v/>
      </c>
      <c r="AJ802" t="str">
        <f t="shared" si="194"/>
        <v/>
      </c>
    </row>
    <row r="803" spans="1:36" x14ac:dyDescent="0.25">
      <c r="A803" s="3"/>
      <c r="B803" s="3"/>
      <c r="C803" s="4"/>
      <c r="D803" s="20"/>
      <c r="E803" s="20"/>
      <c r="F803" s="4"/>
      <c r="G803" s="4"/>
      <c r="H803" s="2"/>
      <c r="J803" s="4" t="str">
        <f t="shared" si="180"/>
        <v/>
      </c>
      <c r="K803" s="4" t="str">
        <f t="shared" si="181"/>
        <v/>
      </c>
      <c r="L803" s="31" t="str">
        <f t="shared" si="182"/>
        <v/>
      </c>
      <c r="M803" s="12" t="str">
        <f>IF(AND(($D803)&lt;&gt;"",($E803)&lt;&gt;""),IF(MIN(DATEVALUE($E803),Base!K$3)-MAX(DATEVALUE($D803),Base!K$2)+1&gt;=0,MIN(DATEVALUE($E803),Base!K$3)-MAX(DATEVALUE($D803),Base!K$2)+1,0),"")</f>
        <v/>
      </c>
      <c r="N803" s="12" t="str">
        <f>IF(AND(($D803)&lt;&gt;"",($E803)&lt;&gt;""),IF(MIN(DATEVALUE($E803),Base!L$3)-MAX(DATEVALUE($D803),Base!L$2)+1&gt;=0,MIN(DATEVALUE($E803),Base!L$3)-MAX(DATEVALUE($D803),Base!L$2)+1,0),"")</f>
        <v/>
      </c>
      <c r="O803" s="12" t="str">
        <f>IF(AND(($D803)&lt;&gt;"",($E803)&lt;&gt;""),IF(MIN(DATEVALUE($E803),Base!M$3)-MAX(DATEVALUE($D803),Base!M$2)+1&gt;=0,MIN(DATEVALUE($E803),Base!M$3)-MAX(DATEVALUE($D803),Base!M$2)+1,0),"")</f>
        <v/>
      </c>
      <c r="P803" s="12" t="str">
        <f>IF(AND(($D803)&lt;&gt;"",($E803)&lt;&gt;""),IF(MIN(DATEVALUE($E803),Base!N$3)-MAX(DATEVALUE($D803),Base!N$2)+1&gt;=0,MIN(DATEVALUE($E803),Base!N$3)-MAX(DATEVALUE($D803),Base!N$2)+1,0),"")</f>
        <v/>
      </c>
      <c r="Q803" s="12" t="str">
        <f>IF(AND(($D803)&lt;&gt;"",($E803)&lt;&gt;""),IF(MIN(DATEVALUE($E803),Base!O$3)-MAX(DATEVALUE($D803),Base!O$2)+1&gt;=0,MIN(DATEVALUE($E803),Base!O$3)-MAX(DATEVALUE($D803),Base!O$2)+1,0),"")</f>
        <v/>
      </c>
      <c r="R803" s="12" t="str">
        <f>IF(AND(($D803)&lt;&gt;"",($E803)&lt;&gt;""),IF(MIN(DATEVALUE($E803),Base!P$3)-MAX(DATEVALUE($D803),Base!P$2)+1&gt;=0,MIN(DATEVALUE($E803),Base!P$3)-MAX(DATEVALUE($D803),Base!P$2)+1,0),"")</f>
        <v/>
      </c>
      <c r="S803" s="12" t="str">
        <f>IF(AND(($D803)&lt;&gt;"",($E803)&lt;&gt;""),IF(MIN(DATEVALUE($E803),Base!Q$3)-MAX(DATEVALUE($D803),Base!Q$2)+1&gt;=0,MIN(DATEVALUE($E803),Base!Q$3)-MAX(DATEVALUE($D803),Base!Q$2)+1,0),"")</f>
        <v/>
      </c>
      <c r="T803" s="12" t="str">
        <f>IF(AND(($D803)&lt;&gt;"",($E803)&lt;&gt;""),IF(MIN(DATEVALUE($E803),Base!R$3)-MAX(DATEVALUE($D803),Base!R$2)+1&gt;=0,MIN(DATEVALUE($E803),Base!R$3)-MAX(DATEVALUE($D803),Base!R$2)+1,0),"")</f>
        <v/>
      </c>
      <c r="U803" s="12" t="str">
        <f>IF(AND(($D803)&lt;&gt;"",($E803)&lt;&gt;""),IF(MIN(DATEVALUE($E803),Base!S$3)-MAX(DATEVALUE($D803),Base!S$2)+1&gt;=0,MIN(DATEVALUE($E803),Base!S$3)-MAX(DATEVALUE($D803),Base!S$2)+1,0),"")</f>
        <v/>
      </c>
      <c r="V803" s="12" t="str">
        <f>IF(AND(($D803)&lt;&gt;"",($E803)&lt;&gt;""),IF(MIN(DATEVALUE($E803),Base!T$3)-MAX(DATEVALUE($D803),Base!T$2)+1&gt;=0,MIN(DATEVALUE($E803),Base!T$3)-MAX(DATEVALUE($D803),Base!T$2)+1,0),"")</f>
        <v/>
      </c>
      <c r="W803" s="12" t="str">
        <f>IF(AND(($D803)&lt;&gt;"",($E803)&lt;&gt;""),IF(MIN(DATEVALUE($E803),Base!U$3)-MAX(DATEVALUE($D803),Base!U$2)+1&gt;=0,MIN(DATEVALUE($E803),Base!U$3)-MAX(DATEVALUE($D803),Base!U$2)+1,0),"")</f>
        <v/>
      </c>
      <c r="X803" s="12" t="str">
        <f>IF(AND(($D803)&lt;&gt;"",($E803)&lt;&gt;""),IF(MIN(DATEVALUE($E803),Base!V$3)-MAX(DATEVALUE($D803),Base!V$2)+1&gt;=0,MIN(DATEVALUE($E803),Base!V$3)-MAX(DATEVALUE($D803),Base!V$2)+1,0),"")</f>
        <v/>
      </c>
      <c r="Y803" t="str">
        <f t="shared" si="183"/>
        <v/>
      </c>
      <c r="Z803" t="str">
        <f t="shared" si="184"/>
        <v/>
      </c>
      <c r="AA803" t="str">
        <f t="shared" si="185"/>
        <v/>
      </c>
      <c r="AB803" t="str">
        <f t="shared" si="186"/>
        <v/>
      </c>
      <c r="AC803" t="str">
        <f t="shared" si="187"/>
        <v/>
      </c>
      <c r="AD803" t="str">
        <f t="shared" si="188"/>
        <v/>
      </c>
      <c r="AE803" t="str">
        <f t="shared" si="189"/>
        <v/>
      </c>
      <c r="AF803" t="str">
        <f t="shared" si="190"/>
        <v/>
      </c>
      <c r="AG803" t="str">
        <f t="shared" si="191"/>
        <v/>
      </c>
      <c r="AH803" t="str">
        <f t="shared" si="192"/>
        <v/>
      </c>
      <c r="AI803" t="str">
        <f t="shared" si="193"/>
        <v/>
      </c>
      <c r="AJ803" t="str">
        <f t="shared" si="194"/>
        <v/>
      </c>
    </row>
    <row r="804" spans="1:36" x14ac:dyDescent="0.25">
      <c r="A804" s="3"/>
      <c r="B804" s="3"/>
      <c r="C804" s="4"/>
      <c r="D804" s="20"/>
      <c r="E804" s="20"/>
      <c r="F804" s="4"/>
      <c r="G804" s="4"/>
      <c r="H804" s="2"/>
      <c r="J804" s="4" t="str">
        <f t="shared" si="180"/>
        <v/>
      </c>
      <c r="K804" s="4" t="str">
        <f t="shared" si="181"/>
        <v/>
      </c>
      <c r="L804" s="31" t="str">
        <f t="shared" si="182"/>
        <v/>
      </c>
      <c r="M804" s="12" t="str">
        <f>IF(AND(($D804)&lt;&gt;"",($E804)&lt;&gt;""),IF(MIN(DATEVALUE($E804),Base!K$3)-MAX(DATEVALUE($D804),Base!K$2)+1&gt;=0,MIN(DATEVALUE($E804),Base!K$3)-MAX(DATEVALUE($D804),Base!K$2)+1,0),"")</f>
        <v/>
      </c>
      <c r="N804" s="12" t="str">
        <f>IF(AND(($D804)&lt;&gt;"",($E804)&lt;&gt;""),IF(MIN(DATEVALUE($E804),Base!L$3)-MAX(DATEVALUE($D804),Base!L$2)+1&gt;=0,MIN(DATEVALUE($E804),Base!L$3)-MAX(DATEVALUE($D804),Base!L$2)+1,0),"")</f>
        <v/>
      </c>
      <c r="O804" s="12" t="str">
        <f>IF(AND(($D804)&lt;&gt;"",($E804)&lt;&gt;""),IF(MIN(DATEVALUE($E804),Base!M$3)-MAX(DATEVALUE($D804),Base!M$2)+1&gt;=0,MIN(DATEVALUE($E804),Base!M$3)-MAX(DATEVALUE($D804),Base!M$2)+1,0),"")</f>
        <v/>
      </c>
      <c r="P804" s="12" t="str">
        <f>IF(AND(($D804)&lt;&gt;"",($E804)&lt;&gt;""),IF(MIN(DATEVALUE($E804),Base!N$3)-MAX(DATEVALUE($D804),Base!N$2)+1&gt;=0,MIN(DATEVALUE($E804),Base!N$3)-MAX(DATEVALUE($D804),Base!N$2)+1,0),"")</f>
        <v/>
      </c>
      <c r="Q804" s="12" t="str">
        <f>IF(AND(($D804)&lt;&gt;"",($E804)&lt;&gt;""),IF(MIN(DATEVALUE($E804),Base!O$3)-MAX(DATEVALUE($D804),Base!O$2)+1&gt;=0,MIN(DATEVALUE($E804),Base!O$3)-MAX(DATEVALUE($D804),Base!O$2)+1,0),"")</f>
        <v/>
      </c>
      <c r="R804" s="12" t="str">
        <f>IF(AND(($D804)&lt;&gt;"",($E804)&lt;&gt;""),IF(MIN(DATEVALUE($E804),Base!P$3)-MAX(DATEVALUE($D804),Base!P$2)+1&gt;=0,MIN(DATEVALUE($E804),Base!P$3)-MAX(DATEVALUE($D804),Base!P$2)+1,0),"")</f>
        <v/>
      </c>
      <c r="S804" s="12" t="str">
        <f>IF(AND(($D804)&lt;&gt;"",($E804)&lt;&gt;""),IF(MIN(DATEVALUE($E804),Base!Q$3)-MAX(DATEVALUE($D804),Base!Q$2)+1&gt;=0,MIN(DATEVALUE($E804),Base!Q$3)-MAX(DATEVALUE($D804),Base!Q$2)+1,0),"")</f>
        <v/>
      </c>
      <c r="T804" s="12" t="str">
        <f>IF(AND(($D804)&lt;&gt;"",($E804)&lt;&gt;""),IF(MIN(DATEVALUE($E804),Base!R$3)-MAX(DATEVALUE($D804),Base!R$2)+1&gt;=0,MIN(DATEVALUE($E804),Base!R$3)-MAX(DATEVALUE($D804),Base!R$2)+1,0),"")</f>
        <v/>
      </c>
      <c r="U804" s="12" t="str">
        <f>IF(AND(($D804)&lt;&gt;"",($E804)&lt;&gt;""),IF(MIN(DATEVALUE($E804),Base!S$3)-MAX(DATEVALUE($D804),Base!S$2)+1&gt;=0,MIN(DATEVALUE($E804),Base!S$3)-MAX(DATEVALUE($D804),Base!S$2)+1,0),"")</f>
        <v/>
      </c>
      <c r="V804" s="12" t="str">
        <f>IF(AND(($D804)&lt;&gt;"",($E804)&lt;&gt;""),IF(MIN(DATEVALUE($E804),Base!T$3)-MAX(DATEVALUE($D804),Base!T$2)+1&gt;=0,MIN(DATEVALUE($E804),Base!T$3)-MAX(DATEVALUE($D804),Base!T$2)+1,0),"")</f>
        <v/>
      </c>
      <c r="W804" s="12" t="str">
        <f>IF(AND(($D804)&lt;&gt;"",($E804)&lt;&gt;""),IF(MIN(DATEVALUE($E804),Base!U$3)-MAX(DATEVALUE($D804),Base!U$2)+1&gt;=0,MIN(DATEVALUE($E804),Base!U$3)-MAX(DATEVALUE($D804),Base!U$2)+1,0),"")</f>
        <v/>
      </c>
      <c r="X804" s="12" t="str">
        <f>IF(AND(($D804)&lt;&gt;"",($E804)&lt;&gt;""),IF(MIN(DATEVALUE($E804),Base!V$3)-MAX(DATEVALUE($D804),Base!V$2)+1&gt;=0,MIN(DATEVALUE($E804),Base!V$3)-MAX(DATEVALUE($D804),Base!V$2)+1,0),"")</f>
        <v/>
      </c>
      <c r="Y804" t="str">
        <f t="shared" si="183"/>
        <v/>
      </c>
      <c r="Z804" t="str">
        <f t="shared" si="184"/>
        <v/>
      </c>
      <c r="AA804" t="str">
        <f t="shared" si="185"/>
        <v/>
      </c>
      <c r="AB804" t="str">
        <f t="shared" si="186"/>
        <v/>
      </c>
      <c r="AC804" t="str">
        <f t="shared" si="187"/>
        <v/>
      </c>
      <c r="AD804" t="str">
        <f t="shared" si="188"/>
        <v/>
      </c>
      <c r="AE804" t="str">
        <f t="shared" si="189"/>
        <v/>
      </c>
      <c r="AF804" t="str">
        <f t="shared" si="190"/>
        <v/>
      </c>
      <c r="AG804" t="str">
        <f t="shared" si="191"/>
        <v/>
      </c>
      <c r="AH804" t="str">
        <f t="shared" si="192"/>
        <v/>
      </c>
      <c r="AI804" t="str">
        <f t="shared" si="193"/>
        <v/>
      </c>
      <c r="AJ804" t="str">
        <f t="shared" si="194"/>
        <v/>
      </c>
    </row>
    <row r="805" spans="1:36" x14ac:dyDescent="0.25">
      <c r="A805" s="3"/>
      <c r="B805" s="3"/>
      <c r="C805" s="4"/>
      <c r="D805" s="20"/>
      <c r="E805" s="20"/>
      <c r="F805" s="4"/>
      <c r="G805" s="4"/>
      <c r="H805" s="2"/>
      <c r="J805" s="4" t="str">
        <f t="shared" si="180"/>
        <v/>
      </c>
      <c r="K805" s="4" t="str">
        <f t="shared" si="181"/>
        <v/>
      </c>
      <c r="L805" s="31" t="str">
        <f t="shared" si="182"/>
        <v/>
      </c>
      <c r="M805" s="12" t="str">
        <f>IF(AND(($D805)&lt;&gt;"",($E805)&lt;&gt;""),IF(MIN(DATEVALUE($E805),Base!K$3)-MAX(DATEVALUE($D805),Base!K$2)+1&gt;=0,MIN(DATEVALUE($E805),Base!K$3)-MAX(DATEVALUE($D805),Base!K$2)+1,0),"")</f>
        <v/>
      </c>
      <c r="N805" s="12" t="str">
        <f>IF(AND(($D805)&lt;&gt;"",($E805)&lt;&gt;""),IF(MIN(DATEVALUE($E805),Base!L$3)-MAX(DATEVALUE($D805),Base!L$2)+1&gt;=0,MIN(DATEVALUE($E805),Base!L$3)-MAX(DATEVALUE($D805),Base!L$2)+1,0),"")</f>
        <v/>
      </c>
      <c r="O805" s="12" t="str">
        <f>IF(AND(($D805)&lt;&gt;"",($E805)&lt;&gt;""),IF(MIN(DATEVALUE($E805),Base!M$3)-MAX(DATEVALUE($D805),Base!M$2)+1&gt;=0,MIN(DATEVALUE($E805),Base!M$3)-MAX(DATEVALUE($D805),Base!M$2)+1,0),"")</f>
        <v/>
      </c>
      <c r="P805" s="12" t="str">
        <f>IF(AND(($D805)&lt;&gt;"",($E805)&lt;&gt;""),IF(MIN(DATEVALUE($E805),Base!N$3)-MAX(DATEVALUE($D805),Base!N$2)+1&gt;=0,MIN(DATEVALUE($E805),Base!N$3)-MAX(DATEVALUE($D805),Base!N$2)+1,0),"")</f>
        <v/>
      </c>
      <c r="Q805" s="12" t="str">
        <f>IF(AND(($D805)&lt;&gt;"",($E805)&lt;&gt;""),IF(MIN(DATEVALUE($E805),Base!O$3)-MAX(DATEVALUE($D805),Base!O$2)+1&gt;=0,MIN(DATEVALUE($E805),Base!O$3)-MAX(DATEVALUE($D805),Base!O$2)+1,0),"")</f>
        <v/>
      </c>
      <c r="R805" s="12" t="str">
        <f>IF(AND(($D805)&lt;&gt;"",($E805)&lt;&gt;""),IF(MIN(DATEVALUE($E805),Base!P$3)-MAX(DATEVALUE($D805),Base!P$2)+1&gt;=0,MIN(DATEVALUE($E805),Base!P$3)-MAX(DATEVALUE($D805),Base!P$2)+1,0),"")</f>
        <v/>
      </c>
      <c r="S805" s="12" t="str">
        <f>IF(AND(($D805)&lt;&gt;"",($E805)&lt;&gt;""),IF(MIN(DATEVALUE($E805),Base!Q$3)-MAX(DATEVALUE($D805),Base!Q$2)+1&gt;=0,MIN(DATEVALUE($E805),Base!Q$3)-MAX(DATEVALUE($D805),Base!Q$2)+1,0),"")</f>
        <v/>
      </c>
      <c r="T805" s="12" t="str">
        <f>IF(AND(($D805)&lt;&gt;"",($E805)&lt;&gt;""),IF(MIN(DATEVALUE($E805),Base!R$3)-MAX(DATEVALUE($D805),Base!R$2)+1&gt;=0,MIN(DATEVALUE($E805),Base!R$3)-MAX(DATEVALUE($D805),Base!R$2)+1,0),"")</f>
        <v/>
      </c>
      <c r="U805" s="12" t="str">
        <f>IF(AND(($D805)&lt;&gt;"",($E805)&lt;&gt;""),IF(MIN(DATEVALUE($E805),Base!S$3)-MAX(DATEVALUE($D805),Base!S$2)+1&gt;=0,MIN(DATEVALUE($E805),Base!S$3)-MAX(DATEVALUE($D805),Base!S$2)+1,0),"")</f>
        <v/>
      </c>
      <c r="V805" s="12" t="str">
        <f>IF(AND(($D805)&lt;&gt;"",($E805)&lt;&gt;""),IF(MIN(DATEVALUE($E805),Base!T$3)-MAX(DATEVALUE($D805),Base!T$2)+1&gt;=0,MIN(DATEVALUE($E805),Base!T$3)-MAX(DATEVALUE($D805),Base!T$2)+1,0),"")</f>
        <v/>
      </c>
      <c r="W805" s="12" t="str">
        <f>IF(AND(($D805)&lt;&gt;"",($E805)&lt;&gt;""),IF(MIN(DATEVALUE($E805),Base!U$3)-MAX(DATEVALUE($D805),Base!U$2)+1&gt;=0,MIN(DATEVALUE($E805),Base!U$3)-MAX(DATEVALUE($D805),Base!U$2)+1,0),"")</f>
        <v/>
      </c>
      <c r="X805" s="12" t="str">
        <f>IF(AND(($D805)&lt;&gt;"",($E805)&lt;&gt;""),IF(MIN(DATEVALUE($E805),Base!V$3)-MAX(DATEVALUE($D805),Base!V$2)+1&gt;=0,MIN(DATEVALUE($E805),Base!V$3)-MAX(DATEVALUE($D805),Base!V$2)+1,0),"")</f>
        <v/>
      </c>
      <c r="Y805" t="str">
        <f t="shared" si="183"/>
        <v/>
      </c>
      <c r="Z805" t="str">
        <f t="shared" si="184"/>
        <v/>
      </c>
      <c r="AA805" t="str">
        <f t="shared" si="185"/>
        <v/>
      </c>
      <c r="AB805" t="str">
        <f t="shared" si="186"/>
        <v/>
      </c>
      <c r="AC805" t="str">
        <f t="shared" si="187"/>
        <v/>
      </c>
      <c r="AD805" t="str">
        <f t="shared" si="188"/>
        <v/>
      </c>
      <c r="AE805" t="str">
        <f t="shared" si="189"/>
        <v/>
      </c>
      <c r="AF805" t="str">
        <f t="shared" si="190"/>
        <v/>
      </c>
      <c r="AG805" t="str">
        <f t="shared" si="191"/>
        <v/>
      </c>
      <c r="AH805" t="str">
        <f t="shared" si="192"/>
        <v/>
      </c>
      <c r="AI805" t="str">
        <f t="shared" si="193"/>
        <v/>
      </c>
      <c r="AJ805" t="str">
        <f t="shared" si="194"/>
        <v/>
      </c>
    </row>
    <row r="806" spans="1:36" x14ac:dyDescent="0.25">
      <c r="A806" s="3"/>
      <c r="B806" s="3"/>
      <c r="C806" s="4"/>
      <c r="D806" s="20"/>
      <c r="E806" s="20"/>
      <c r="F806" s="4"/>
      <c r="G806" s="4"/>
      <c r="H806" s="2"/>
      <c r="J806" s="4" t="str">
        <f t="shared" si="180"/>
        <v/>
      </c>
      <c r="K806" s="4" t="str">
        <f t="shared" si="181"/>
        <v/>
      </c>
      <c r="L806" s="31" t="str">
        <f t="shared" si="182"/>
        <v/>
      </c>
      <c r="M806" s="12" t="str">
        <f>IF(AND(($D806)&lt;&gt;"",($E806)&lt;&gt;""),IF(MIN(DATEVALUE($E806),Base!K$3)-MAX(DATEVALUE($D806),Base!K$2)+1&gt;=0,MIN(DATEVALUE($E806),Base!K$3)-MAX(DATEVALUE($D806),Base!K$2)+1,0),"")</f>
        <v/>
      </c>
      <c r="N806" s="12" t="str">
        <f>IF(AND(($D806)&lt;&gt;"",($E806)&lt;&gt;""),IF(MIN(DATEVALUE($E806),Base!L$3)-MAX(DATEVALUE($D806),Base!L$2)+1&gt;=0,MIN(DATEVALUE($E806),Base!L$3)-MAX(DATEVALUE($D806),Base!L$2)+1,0),"")</f>
        <v/>
      </c>
      <c r="O806" s="12" t="str">
        <f>IF(AND(($D806)&lt;&gt;"",($E806)&lt;&gt;""),IF(MIN(DATEVALUE($E806),Base!M$3)-MAX(DATEVALUE($D806),Base!M$2)+1&gt;=0,MIN(DATEVALUE($E806),Base!M$3)-MAX(DATEVALUE($D806),Base!M$2)+1,0),"")</f>
        <v/>
      </c>
      <c r="P806" s="12" t="str">
        <f>IF(AND(($D806)&lt;&gt;"",($E806)&lt;&gt;""),IF(MIN(DATEVALUE($E806),Base!N$3)-MAX(DATEVALUE($D806),Base!N$2)+1&gt;=0,MIN(DATEVALUE($E806),Base!N$3)-MAX(DATEVALUE($D806),Base!N$2)+1,0),"")</f>
        <v/>
      </c>
      <c r="Q806" s="12" t="str">
        <f>IF(AND(($D806)&lt;&gt;"",($E806)&lt;&gt;""),IF(MIN(DATEVALUE($E806),Base!O$3)-MAX(DATEVALUE($D806),Base!O$2)+1&gt;=0,MIN(DATEVALUE($E806),Base!O$3)-MAX(DATEVALUE($D806),Base!O$2)+1,0),"")</f>
        <v/>
      </c>
      <c r="R806" s="12" t="str">
        <f>IF(AND(($D806)&lt;&gt;"",($E806)&lt;&gt;""),IF(MIN(DATEVALUE($E806),Base!P$3)-MAX(DATEVALUE($D806),Base!P$2)+1&gt;=0,MIN(DATEVALUE($E806),Base!P$3)-MAX(DATEVALUE($D806),Base!P$2)+1,0),"")</f>
        <v/>
      </c>
      <c r="S806" s="12" t="str">
        <f>IF(AND(($D806)&lt;&gt;"",($E806)&lt;&gt;""),IF(MIN(DATEVALUE($E806),Base!Q$3)-MAX(DATEVALUE($D806),Base!Q$2)+1&gt;=0,MIN(DATEVALUE($E806),Base!Q$3)-MAX(DATEVALUE($D806),Base!Q$2)+1,0),"")</f>
        <v/>
      </c>
      <c r="T806" s="12" t="str">
        <f>IF(AND(($D806)&lt;&gt;"",($E806)&lt;&gt;""),IF(MIN(DATEVALUE($E806),Base!R$3)-MAX(DATEVALUE($D806),Base!R$2)+1&gt;=0,MIN(DATEVALUE($E806),Base!R$3)-MAX(DATEVALUE($D806),Base!R$2)+1,0),"")</f>
        <v/>
      </c>
      <c r="U806" s="12" t="str">
        <f>IF(AND(($D806)&lt;&gt;"",($E806)&lt;&gt;""),IF(MIN(DATEVALUE($E806),Base!S$3)-MAX(DATEVALUE($D806),Base!S$2)+1&gt;=0,MIN(DATEVALUE($E806),Base!S$3)-MAX(DATEVALUE($D806),Base!S$2)+1,0),"")</f>
        <v/>
      </c>
      <c r="V806" s="12" t="str">
        <f>IF(AND(($D806)&lt;&gt;"",($E806)&lt;&gt;""),IF(MIN(DATEVALUE($E806),Base!T$3)-MAX(DATEVALUE($D806),Base!T$2)+1&gt;=0,MIN(DATEVALUE($E806),Base!T$3)-MAX(DATEVALUE($D806),Base!T$2)+1,0),"")</f>
        <v/>
      </c>
      <c r="W806" s="12" t="str">
        <f>IF(AND(($D806)&lt;&gt;"",($E806)&lt;&gt;""),IF(MIN(DATEVALUE($E806),Base!U$3)-MAX(DATEVALUE($D806),Base!U$2)+1&gt;=0,MIN(DATEVALUE($E806),Base!U$3)-MAX(DATEVALUE($D806),Base!U$2)+1,0),"")</f>
        <v/>
      </c>
      <c r="X806" s="12" t="str">
        <f>IF(AND(($D806)&lt;&gt;"",($E806)&lt;&gt;""),IF(MIN(DATEVALUE($E806),Base!V$3)-MAX(DATEVALUE($D806),Base!V$2)+1&gt;=0,MIN(DATEVALUE($E806),Base!V$3)-MAX(DATEVALUE($D806),Base!V$2)+1,0),"")</f>
        <v/>
      </c>
      <c r="Y806" t="str">
        <f t="shared" si="183"/>
        <v/>
      </c>
      <c r="Z806" t="str">
        <f t="shared" si="184"/>
        <v/>
      </c>
      <c r="AA806" t="str">
        <f t="shared" si="185"/>
        <v/>
      </c>
      <c r="AB806" t="str">
        <f t="shared" si="186"/>
        <v/>
      </c>
      <c r="AC806" t="str">
        <f t="shared" si="187"/>
        <v/>
      </c>
      <c r="AD806" t="str">
        <f t="shared" si="188"/>
        <v/>
      </c>
      <c r="AE806" t="str">
        <f t="shared" si="189"/>
        <v/>
      </c>
      <c r="AF806" t="str">
        <f t="shared" si="190"/>
        <v/>
      </c>
      <c r="AG806" t="str">
        <f t="shared" si="191"/>
        <v/>
      </c>
      <c r="AH806" t="str">
        <f t="shared" si="192"/>
        <v/>
      </c>
      <c r="AI806" t="str">
        <f t="shared" si="193"/>
        <v/>
      </c>
      <c r="AJ806" t="str">
        <f t="shared" si="194"/>
        <v/>
      </c>
    </row>
    <row r="807" spans="1:36" x14ac:dyDescent="0.25">
      <c r="A807" s="3"/>
      <c r="B807" s="3"/>
      <c r="C807" s="4"/>
      <c r="D807" s="20"/>
      <c r="E807" s="20"/>
      <c r="F807" s="4"/>
      <c r="G807" s="4"/>
      <c r="H807" s="2"/>
      <c r="J807" s="4" t="str">
        <f t="shared" si="180"/>
        <v/>
      </c>
      <c r="K807" s="4" t="str">
        <f t="shared" si="181"/>
        <v/>
      </c>
      <c r="L807" s="31" t="str">
        <f t="shared" si="182"/>
        <v/>
      </c>
      <c r="M807" s="12" t="str">
        <f>IF(AND(($D807)&lt;&gt;"",($E807)&lt;&gt;""),IF(MIN(DATEVALUE($E807),Base!K$3)-MAX(DATEVALUE($D807),Base!K$2)+1&gt;=0,MIN(DATEVALUE($E807),Base!K$3)-MAX(DATEVALUE($D807),Base!K$2)+1,0),"")</f>
        <v/>
      </c>
      <c r="N807" s="12" t="str">
        <f>IF(AND(($D807)&lt;&gt;"",($E807)&lt;&gt;""),IF(MIN(DATEVALUE($E807),Base!L$3)-MAX(DATEVALUE($D807),Base!L$2)+1&gt;=0,MIN(DATEVALUE($E807),Base!L$3)-MAX(DATEVALUE($D807),Base!L$2)+1,0),"")</f>
        <v/>
      </c>
      <c r="O807" s="12" t="str">
        <f>IF(AND(($D807)&lt;&gt;"",($E807)&lt;&gt;""),IF(MIN(DATEVALUE($E807),Base!M$3)-MAX(DATEVALUE($D807),Base!M$2)+1&gt;=0,MIN(DATEVALUE($E807),Base!M$3)-MAX(DATEVALUE($D807),Base!M$2)+1,0),"")</f>
        <v/>
      </c>
      <c r="P807" s="12" t="str">
        <f>IF(AND(($D807)&lt;&gt;"",($E807)&lt;&gt;""),IF(MIN(DATEVALUE($E807),Base!N$3)-MAX(DATEVALUE($D807),Base!N$2)+1&gt;=0,MIN(DATEVALUE($E807),Base!N$3)-MAX(DATEVALUE($D807),Base!N$2)+1,0),"")</f>
        <v/>
      </c>
      <c r="Q807" s="12" t="str">
        <f>IF(AND(($D807)&lt;&gt;"",($E807)&lt;&gt;""),IF(MIN(DATEVALUE($E807),Base!O$3)-MAX(DATEVALUE($D807),Base!O$2)+1&gt;=0,MIN(DATEVALUE($E807),Base!O$3)-MAX(DATEVALUE($D807),Base!O$2)+1,0),"")</f>
        <v/>
      </c>
      <c r="R807" s="12" t="str">
        <f>IF(AND(($D807)&lt;&gt;"",($E807)&lt;&gt;""),IF(MIN(DATEVALUE($E807),Base!P$3)-MAX(DATEVALUE($D807),Base!P$2)+1&gt;=0,MIN(DATEVALUE($E807),Base!P$3)-MAX(DATEVALUE($D807),Base!P$2)+1,0),"")</f>
        <v/>
      </c>
      <c r="S807" s="12" t="str">
        <f>IF(AND(($D807)&lt;&gt;"",($E807)&lt;&gt;""),IF(MIN(DATEVALUE($E807),Base!Q$3)-MAX(DATEVALUE($D807),Base!Q$2)+1&gt;=0,MIN(DATEVALUE($E807),Base!Q$3)-MAX(DATEVALUE($D807),Base!Q$2)+1,0),"")</f>
        <v/>
      </c>
      <c r="T807" s="12" t="str">
        <f>IF(AND(($D807)&lt;&gt;"",($E807)&lt;&gt;""),IF(MIN(DATEVALUE($E807),Base!R$3)-MAX(DATEVALUE($D807),Base!R$2)+1&gt;=0,MIN(DATEVALUE($E807),Base!R$3)-MAX(DATEVALUE($D807),Base!R$2)+1,0),"")</f>
        <v/>
      </c>
      <c r="U807" s="12" t="str">
        <f>IF(AND(($D807)&lt;&gt;"",($E807)&lt;&gt;""),IF(MIN(DATEVALUE($E807),Base!S$3)-MAX(DATEVALUE($D807),Base!S$2)+1&gt;=0,MIN(DATEVALUE($E807),Base!S$3)-MAX(DATEVALUE($D807),Base!S$2)+1,0),"")</f>
        <v/>
      </c>
      <c r="V807" s="12" t="str">
        <f>IF(AND(($D807)&lt;&gt;"",($E807)&lt;&gt;""),IF(MIN(DATEVALUE($E807),Base!T$3)-MAX(DATEVALUE($D807),Base!T$2)+1&gt;=0,MIN(DATEVALUE($E807),Base!T$3)-MAX(DATEVALUE($D807),Base!T$2)+1,0),"")</f>
        <v/>
      </c>
      <c r="W807" s="12" t="str">
        <f>IF(AND(($D807)&lt;&gt;"",($E807)&lt;&gt;""),IF(MIN(DATEVALUE($E807),Base!U$3)-MAX(DATEVALUE($D807),Base!U$2)+1&gt;=0,MIN(DATEVALUE($E807),Base!U$3)-MAX(DATEVALUE($D807),Base!U$2)+1,0),"")</f>
        <v/>
      </c>
      <c r="X807" s="12" t="str">
        <f>IF(AND(($D807)&lt;&gt;"",($E807)&lt;&gt;""),IF(MIN(DATEVALUE($E807),Base!V$3)-MAX(DATEVALUE($D807),Base!V$2)+1&gt;=0,MIN(DATEVALUE($E807),Base!V$3)-MAX(DATEVALUE($D807),Base!V$2)+1,0),"")</f>
        <v/>
      </c>
      <c r="Y807" t="str">
        <f t="shared" si="183"/>
        <v/>
      </c>
      <c r="Z807" t="str">
        <f t="shared" si="184"/>
        <v/>
      </c>
      <c r="AA807" t="str">
        <f t="shared" si="185"/>
        <v/>
      </c>
      <c r="AB807" t="str">
        <f t="shared" si="186"/>
        <v/>
      </c>
      <c r="AC807" t="str">
        <f t="shared" si="187"/>
        <v/>
      </c>
      <c r="AD807" t="str">
        <f t="shared" si="188"/>
        <v/>
      </c>
      <c r="AE807" t="str">
        <f t="shared" si="189"/>
        <v/>
      </c>
      <c r="AF807" t="str">
        <f t="shared" si="190"/>
        <v/>
      </c>
      <c r="AG807" t="str">
        <f t="shared" si="191"/>
        <v/>
      </c>
      <c r="AH807" t="str">
        <f t="shared" si="192"/>
        <v/>
      </c>
      <c r="AI807" t="str">
        <f t="shared" si="193"/>
        <v/>
      </c>
      <c r="AJ807" t="str">
        <f t="shared" si="194"/>
        <v/>
      </c>
    </row>
    <row r="808" spans="1:36" x14ac:dyDescent="0.25">
      <c r="A808" s="3"/>
      <c r="B808" s="3"/>
      <c r="C808" s="4"/>
      <c r="D808" s="20"/>
      <c r="E808" s="20"/>
      <c r="F808" s="4"/>
      <c r="G808" s="4"/>
      <c r="H808" s="2"/>
      <c r="J808" s="4" t="str">
        <f t="shared" si="180"/>
        <v/>
      </c>
      <c r="K808" s="4" t="str">
        <f t="shared" si="181"/>
        <v/>
      </c>
      <c r="L808" s="31" t="str">
        <f t="shared" si="182"/>
        <v/>
      </c>
      <c r="M808" s="12" t="str">
        <f>IF(AND(($D808)&lt;&gt;"",($E808)&lt;&gt;""),IF(MIN(DATEVALUE($E808),Base!K$3)-MAX(DATEVALUE($D808),Base!K$2)+1&gt;=0,MIN(DATEVALUE($E808),Base!K$3)-MAX(DATEVALUE($D808),Base!K$2)+1,0),"")</f>
        <v/>
      </c>
      <c r="N808" s="12" t="str">
        <f>IF(AND(($D808)&lt;&gt;"",($E808)&lt;&gt;""),IF(MIN(DATEVALUE($E808),Base!L$3)-MAX(DATEVALUE($D808),Base!L$2)+1&gt;=0,MIN(DATEVALUE($E808),Base!L$3)-MAX(DATEVALUE($D808),Base!L$2)+1,0),"")</f>
        <v/>
      </c>
      <c r="O808" s="12" t="str">
        <f>IF(AND(($D808)&lt;&gt;"",($E808)&lt;&gt;""),IF(MIN(DATEVALUE($E808),Base!M$3)-MAX(DATEVALUE($D808),Base!M$2)+1&gt;=0,MIN(DATEVALUE($E808),Base!M$3)-MAX(DATEVALUE($D808),Base!M$2)+1,0),"")</f>
        <v/>
      </c>
      <c r="P808" s="12" t="str">
        <f>IF(AND(($D808)&lt;&gt;"",($E808)&lt;&gt;""),IF(MIN(DATEVALUE($E808),Base!N$3)-MAX(DATEVALUE($D808),Base!N$2)+1&gt;=0,MIN(DATEVALUE($E808),Base!N$3)-MAX(DATEVALUE($D808),Base!N$2)+1,0),"")</f>
        <v/>
      </c>
      <c r="Q808" s="12" t="str">
        <f>IF(AND(($D808)&lt;&gt;"",($E808)&lt;&gt;""),IF(MIN(DATEVALUE($E808),Base!O$3)-MAX(DATEVALUE($D808),Base!O$2)+1&gt;=0,MIN(DATEVALUE($E808),Base!O$3)-MAX(DATEVALUE($D808),Base!O$2)+1,0),"")</f>
        <v/>
      </c>
      <c r="R808" s="12" t="str">
        <f>IF(AND(($D808)&lt;&gt;"",($E808)&lt;&gt;""),IF(MIN(DATEVALUE($E808),Base!P$3)-MAX(DATEVALUE($D808),Base!P$2)+1&gt;=0,MIN(DATEVALUE($E808),Base!P$3)-MAX(DATEVALUE($D808),Base!P$2)+1,0),"")</f>
        <v/>
      </c>
      <c r="S808" s="12" t="str">
        <f>IF(AND(($D808)&lt;&gt;"",($E808)&lt;&gt;""),IF(MIN(DATEVALUE($E808),Base!Q$3)-MAX(DATEVALUE($D808),Base!Q$2)+1&gt;=0,MIN(DATEVALUE($E808),Base!Q$3)-MAX(DATEVALUE($D808),Base!Q$2)+1,0),"")</f>
        <v/>
      </c>
      <c r="T808" s="12" t="str">
        <f>IF(AND(($D808)&lt;&gt;"",($E808)&lt;&gt;""),IF(MIN(DATEVALUE($E808),Base!R$3)-MAX(DATEVALUE($D808),Base!R$2)+1&gt;=0,MIN(DATEVALUE($E808),Base!R$3)-MAX(DATEVALUE($D808),Base!R$2)+1,0),"")</f>
        <v/>
      </c>
      <c r="U808" s="12" t="str">
        <f>IF(AND(($D808)&lt;&gt;"",($E808)&lt;&gt;""),IF(MIN(DATEVALUE($E808),Base!S$3)-MAX(DATEVALUE($D808),Base!S$2)+1&gt;=0,MIN(DATEVALUE($E808),Base!S$3)-MAX(DATEVALUE($D808),Base!S$2)+1,0),"")</f>
        <v/>
      </c>
      <c r="V808" s="12" t="str">
        <f>IF(AND(($D808)&lt;&gt;"",($E808)&lt;&gt;""),IF(MIN(DATEVALUE($E808),Base!T$3)-MAX(DATEVALUE($D808),Base!T$2)+1&gt;=0,MIN(DATEVALUE($E808),Base!T$3)-MAX(DATEVALUE($D808),Base!T$2)+1,0),"")</f>
        <v/>
      </c>
      <c r="W808" s="12" t="str">
        <f>IF(AND(($D808)&lt;&gt;"",($E808)&lt;&gt;""),IF(MIN(DATEVALUE($E808),Base!U$3)-MAX(DATEVALUE($D808),Base!U$2)+1&gt;=0,MIN(DATEVALUE($E808),Base!U$3)-MAX(DATEVALUE($D808),Base!U$2)+1,0),"")</f>
        <v/>
      </c>
      <c r="X808" s="12" t="str">
        <f>IF(AND(($D808)&lt;&gt;"",($E808)&lt;&gt;""),IF(MIN(DATEVALUE($E808),Base!V$3)-MAX(DATEVALUE($D808),Base!V$2)+1&gt;=0,MIN(DATEVALUE($E808),Base!V$3)-MAX(DATEVALUE($D808),Base!V$2)+1,0),"")</f>
        <v/>
      </c>
      <c r="Y808" t="str">
        <f t="shared" si="183"/>
        <v/>
      </c>
      <c r="Z808" t="str">
        <f t="shared" si="184"/>
        <v/>
      </c>
      <c r="AA808" t="str">
        <f t="shared" si="185"/>
        <v/>
      </c>
      <c r="AB808" t="str">
        <f t="shared" si="186"/>
        <v/>
      </c>
      <c r="AC808" t="str">
        <f t="shared" si="187"/>
        <v/>
      </c>
      <c r="AD808" t="str">
        <f t="shared" si="188"/>
        <v/>
      </c>
      <c r="AE808" t="str">
        <f t="shared" si="189"/>
        <v/>
      </c>
      <c r="AF808" t="str">
        <f t="shared" si="190"/>
        <v/>
      </c>
      <c r="AG808" t="str">
        <f t="shared" si="191"/>
        <v/>
      </c>
      <c r="AH808" t="str">
        <f t="shared" si="192"/>
        <v/>
      </c>
      <c r="AI808" t="str">
        <f t="shared" si="193"/>
        <v/>
      </c>
      <c r="AJ808" t="str">
        <f t="shared" si="194"/>
        <v/>
      </c>
    </row>
    <row r="809" spans="1:36" x14ac:dyDescent="0.25">
      <c r="A809" s="3"/>
      <c r="B809" s="3"/>
      <c r="C809" s="4"/>
      <c r="D809" s="20"/>
      <c r="E809" s="20"/>
      <c r="F809" s="4"/>
      <c r="G809" s="4"/>
      <c r="H809" s="2"/>
      <c r="J809" s="4" t="str">
        <f t="shared" si="180"/>
        <v/>
      </c>
      <c r="K809" s="4" t="str">
        <f t="shared" si="181"/>
        <v/>
      </c>
      <c r="L809" s="31" t="str">
        <f t="shared" si="182"/>
        <v/>
      </c>
      <c r="M809" s="12" t="str">
        <f>IF(AND(($D809)&lt;&gt;"",($E809)&lt;&gt;""),IF(MIN(DATEVALUE($E809),Base!K$3)-MAX(DATEVALUE($D809),Base!K$2)+1&gt;=0,MIN(DATEVALUE($E809),Base!K$3)-MAX(DATEVALUE($D809),Base!K$2)+1,0),"")</f>
        <v/>
      </c>
      <c r="N809" s="12" t="str">
        <f>IF(AND(($D809)&lt;&gt;"",($E809)&lt;&gt;""),IF(MIN(DATEVALUE($E809),Base!L$3)-MAX(DATEVALUE($D809),Base!L$2)+1&gt;=0,MIN(DATEVALUE($E809),Base!L$3)-MAX(DATEVALUE($D809),Base!L$2)+1,0),"")</f>
        <v/>
      </c>
      <c r="O809" s="12" t="str">
        <f>IF(AND(($D809)&lt;&gt;"",($E809)&lt;&gt;""),IF(MIN(DATEVALUE($E809),Base!M$3)-MAX(DATEVALUE($D809),Base!M$2)+1&gt;=0,MIN(DATEVALUE($E809),Base!M$3)-MAX(DATEVALUE($D809),Base!M$2)+1,0),"")</f>
        <v/>
      </c>
      <c r="P809" s="12" t="str">
        <f>IF(AND(($D809)&lt;&gt;"",($E809)&lt;&gt;""),IF(MIN(DATEVALUE($E809),Base!N$3)-MAX(DATEVALUE($D809),Base!N$2)+1&gt;=0,MIN(DATEVALUE($E809),Base!N$3)-MAX(DATEVALUE($D809),Base!N$2)+1,0),"")</f>
        <v/>
      </c>
      <c r="Q809" s="12" t="str">
        <f>IF(AND(($D809)&lt;&gt;"",($E809)&lt;&gt;""),IF(MIN(DATEVALUE($E809),Base!O$3)-MAX(DATEVALUE($D809),Base!O$2)+1&gt;=0,MIN(DATEVALUE($E809),Base!O$3)-MAX(DATEVALUE($D809),Base!O$2)+1,0),"")</f>
        <v/>
      </c>
      <c r="R809" s="12" t="str">
        <f>IF(AND(($D809)&lt;&gt;"",($E809)&lt;&gt;""),IF(MIN(DATEVALUE($E809),Base!P$3)-MAX(DATEVALUE($D809),Base!P$2)+1&gt;=0,MIN(DATEVALUE($E809),Base!P$3)-MAX(DATEVALUE($D809),Base!P$2)+1,0),"")</f>
        <v/>
      </c>
      <c r="S809" s="12" t="str">
        <f>IF(AND(($D809)&lt;&gt;"",($E809)&lt;&gt;""),IF(MIN(DATEVALUE($E809),Base!Q$3)-MAX(DATEVALUE($D809),Base!Q$2)+1&gt;=0,MIN(DATEVALUE($E809),Base!Q$3)-MAX(DATEVALUE($D809),Base!Q$2)+1,0),"")</f>
        <v/>
      </c>
      <c r="T809" s="12" t="str">
        <f>IF(AND(($D809)&lt;&gt;"",($E809)&lt;&gt;""),IF(MIN(DATEVALUE($E809),Base!R$3)-MAX(DATEVALUE($D809),Base!R$2)+1&gt;=0,MIN(DATEVALUE($E809),Base!R$3)-MAX(DATEVALUE($D809),Base!R$2)+1,0),"")</f>
        <v/>
      </c>
      <c r="U809" s="12" t="str">
        <f>IF(AND(($D809)&lt;&gt;"",($E809)&lt;&gt;""),IF(MIN(DATEVALUE($E809),Base!S$3)-MAX(DATEVALUE($D809),Base!S$2)+1&gt;=0,MIN(DATEVALUE($E809),Base!S$3)-MAX(DATEVALUE($D809),Base!S$2)+1,0),"")</f>
        <v/>
      </c>
      <c r="V809" s="12" t="str">
        <f>IF(AND(($D809)&lt;&gt;"",($E809)&lt;&gt;""),IF(MIN(DATEVALUE($E809),Base!T$3)-MAX(DATEVALUE($D809),Base!T$2)+1&gt;=0,MIN(DATEVALUE($E809),Base!T$3)-MAX(DATEVALUE($D809),Base!T$2)+1,0),"")</f>
        <v/>
      </c>
      <c r="W809" s="12" t="str">
        <f>IF(AND(($D809)&lt;&gt;"",($E809)&lt;&gt;""),IF(MIN(DATEVALUE($E809),Base!U$3)-MAX(DATEVALUE($D809),Base!U$2)+1&gt;=0,MIN(DATEVALUE($E809),Base!U$3)-MAX(DATEVALUE($D809),Base!U$2)+1,0),"")</f>
        <v/>
      </c>
      <c r="X809" s="12" t="str">
        <f>IF(AND(($D809)&lt;&gt;"",($E809)&lt;&gt;""),IF(MIN(DATEVALUE($E809),Base!V$3)-MAX(DATEVALUE($D809),Base!V$2)+1&gt;=0,MIN(DATEVALUE($E809),Base!V$3)-MAX(DATEVALUE($D809),Base!V$2)+1,0),"")</f>
        <v/>
      </c>
      <c r="Y809" t="str">
        <f t="shared" si="183"/>
        <v/>
      </c>
      <c r="Z809" t="str">
        <f t="shared" si="184"/>
        <v/>
      </c>
      <c r="AA809" t="str">
        <f t="shared" si="185"/>
        <v/>
      </c>
      <c r="AB809" t="str">
        <f t="shared" si="186"/>
        <v/>
      </c>
      <c r="AC809" t="str">
        <f t="shared" si="187"/>
        <v/>
      </c>
      <c r="AD809" t="str">
        <f t="shared" si="188"/>
        <v/>
      </c>
      <c r="AE809" t="str">
        <f t="shared" si="189"/>
        <v/>
      </c>
      <c r="AF809" t="str">
        <f t="shared" si="190"/>
        <v/>
      </c>
      <c r="AG809" t="str">
        <f t="shared" si="191"/>
        <v/>
      </c>
      <c r="AH809" t="str">
        <f t="shared" si="192"/>
        <v/>
      </c>
      <c r="AI809" t="str">
        <f t="shared" si="193"/>
        <v/>
      </c>
      <c r="AJ809" t="str">
        <f t="shared" si="194"/>
        <v/>
      </c>
    </row>
    <row r="810" spans="1:36" x14ac:dyDescent="0.25">
      <c r="A810" s="3"/>
      <c r="B810" s="3"/>
      <c r="C810" s="4"/>
      <c r="D810" s="20"/>
      <c r="E810" s="20"/>
      <c r="F810" s="4"/>
      <c r="G810" s="4"/>
      <c r="H810" s="2"/>
      <c r="J810" s="4" t="str">
        <f t="shared" si="180"/>
        <v/>
      </c>
      <c r="K810" s="4" t="str">
        <f t="shared" si="181"/>
        <v/>
      </c>
      <c r="L810" s="31" t="str">
        <f t="shared" si="182"/>
        <v/>
      </c>
      <c r="M810" s="12" t="str">
        <f>IF(AND(($D810)&lt;&gt;"",($E810)&lt;&gt;""),IF(MIN(DATEVALUE($E810),Base!K$3)-MAX(DATEVALUE($D810),Base!K$2)+1&gt;=0,MIN(DATEVALUE($E810),Base!K$3)-MAX(DATEVALUE($D810),Base!K$2)+1,0),"")</f>
        <v/>
      </c>
      <c r="N810" s="12" t="str">
        <f>IF(AND(($D810)&lt;&gt;"",($E810)&lt;&gt;""),IF(MIN(DATEVALUE($E810),Base!L$3)-MAX(DATEVALUE($D810),Base!L$2)+1&gt;=0,MIN(DATEVALUE($E810),Base!L$3)-MAX(DATEVALUE($D810),Base!L$2)+1,0),"")</f>
        <v/>
      </c>
      <c r="O810" s="12" t="str">
        <f>IF(AND(($D810)&lt;&gt;"",($E810)&lt;&gt;""),IF(MIN(DATEVALUE($E810),Base!M$3)-MAX(DATEVALUE($D810),Base!M$2)+1&gt;=0,MIN(DATEVALUE($E810),Base!M$3)-MAX(DATEVALUE($D810),Base!M$2)+1,0),"")</f>
        <v/>
      </c>
      <c r="P810" s="12" t="str">
        <f>IF(AND(($D810)&lt;&gt;"",($E810)&lt;&gt;""),IF(MIN(DATEVALUE($E810),Base!N$3)-MAX(DATEVALUE($D810),Base!N$2)+1&gt;=0,MIN(DATEVALUE($E810),Base!N$3)-MAX(DATEVALUE($D810),Base!N$2)+1,0),"")</f>
        <v/>
      </c>
      <c r="Q810" s="12" t="str">
        <f>IF(AND(($D810)&lt;&gt;"",($E810)&lt;&gt;""),IF(MIN(DATEVALUE($E810),Base!O$3)-MAX(DATEVALUE($D810),Base!O$2)+1&gt;=0,MIN(DATEVALUE($E810),Base!O$3)-MAX(DATEVALUE($D810),Base!O$2)+1,0),"")</f>
        <v/>
      </c>
      <c r="R810" s="12" t="str">
        <f>IF(AND(($D810)&lt;&gt;"",($E810)&lt;&gt;""),IF(MIN(DATEVALUE($E810),Base!P$3)-MAX(DATEVALUE($D810),Base!P$2)+1&gt;=0,MIN(DATEVALUE($E810),Base!P$3)-MAX(DATEVALUE($D810),Base!P$2)+1,0),"")</f>
        <v/>
      </c>
      <c r="S810" s="12" t="str">
        <f>IF(AND(($D810)&lt;&gt;"",($E810)&lt;&gt;""),IF(MIN(DATEVALUE($E810),Base!Q$3)-MAX(DATEVALUE($D810),Base!Q$2)+1&gt;=0,MIN(DATEVALUE($E810),Base!Q$3)-MAX(DATEVALUE($D810),Base!Q$2)+1,0),"")</f>
        <v/>
      </c>
      <c r="T810" s="12" t="str">
        <f>IF(AND(($D810)&lt;&gt;"",($E810)&lt;&gt;""),IF(MIN(DATEVALUE($E810),Base!R$3)-MAX(DATEVALUE($D810),Base!R$2)+1&gt;=0,MIN(DATEVALUE($E810),Base!R$3)-MAX(DATEVALUE($D810),Base!R$2)+1,0),"")</f>
        <v/>
      </c>
      <c r="U810" s="12" t="str">
        <f>IF(AND(($D810)&lt;&gt;"",($E810)&lt;&gt;""),IF(MIN(DATEVALUE($E810),Base!S$3)-MAX(DATEVALUE($D810),Base!S$2)+1&gt;=0,MIN(DATEVALUE($E810),Base!S$3)-MAX(DATEVALUE($D810),Base!S$2)+1,0),"")</f>
        <v/>
      </c>
      <c r="V810" s="12" t="str">
        <f>IF(AND(($D810)&lt;&gt;"",($E810)&lt;&gt;""),IF(MIN(DATEVALUE($E810),Base!T$3)-MAX(DATEVALUE($D810),Base!T$2)+1&gt;=0,MIN(DATEVALUE($E810),Base!T$3)-MAX(DATEVALUE($D810),Base!T$2)+1,0),"")</f>
        <v/>
      </c>
      <c r="W810" s="12" t="str">
        <f>IF(AND(($D810)&lt;&gt;"",($E810)&lt;&gt;""),IF(MIN(DATEVALUE($E810),Base!U$3)-MAX(DATEVALUE($D810),Base!U$2)+1&gt;=0,MIN(DATEVALUE($E810),Base!U$3)-MAX(DATEVALUE($D810),Base!U$2)+1,0),"")</f>
        <v/>
      </c>
      <c r="X810" s="12" t="str">
        <f>IF(AND(($D810)&lt;&gt;"",($E810)&lt;&gt;""),IF(MIN(DATEVALUE($E810),Base!V$3)-MAX(DATEVALUE($D810),Base!V$2)+1&gt;=0,MIN(DATEVALUE($E810),Base!V$3)-MAX(DATEVALUE($D810),Base!V$2)+1,0),"")</f>
        <v/>
      </c>
      <c r="Y810" t="str">
        <f t="shared" si="183"/>
        <v/>
      </c>
      <c r="Z810" t="str">
        <f t="shared" si="184"/>
        <v/>
      </c>
      <c r="AA810" t="str">
        <f t="shared" si="185"/>
        <v/>
      </c>
      <c r="AB810" t="str">
        <f t="shared" si="186"/>
        <v/>
      </c>
      <c r="AC810" t="str">
        <f t="shared" si="187"/>
        <v/>
      </c>
      <c r="AD810" t="str">
        <f t="shared" si="188"/>
        <v/>
      </c>
      <c r="AE810" t="str">
        <f t="shared" si="189"/>
        <v/>
      </c>
      <c r="AF810" t="str">
        <f t="shared" si="190"/>
        <v/>
      </c>
      <c r="AG810" t="str">
        <f t="shared" si="191"/>
        <v/>
      </c>
      <c r="AH810" t="str">
        <f t="shared" si="192"/>
        <v/>
      </c>
      <c r="AI810" t="str">
        <f t="shared" si="193"/>
        <v/>
      </c>
      <c r="AJ810" t="str">
        <f t="shared" si="194"/>
        <v/>
      </c>
    </row>
    <row r="811" spans="1:36" x14ac:dyDescent="0.25">
      <c r="A811" s="3"/>
      <c r="B811" s="3"/>
      <c r="C811" s="4"/>
      <c r="D811" s="20"/>
      <c r="E811" s="20"/>
      <c r="F811" s="4"/>
      <c r="G811" s="4"/>
      <c r="H811" s="2"/>
      <c r="J811" s="4" t="str">
        <f t="shared" si="180"/>
        <v/>
      </c>
      <c r="K811" s="4" t="str">
        <f t="shared" si="181"/>
        <v/>
      </c>
      <c r="L811" s="31" t="str">
        <f t="shared" si="182"/>
        <v/>
      </c>
      <c r="M811" s="12" t="str">
        <f>IF(AND(($D811)&lt;&gt;"",($E811)&lt;&gt;""),IF(MIN(DATEVALUE($E811),Base!K$3)-MAX(DATEVALUE($D811),Base!K$2)+1&gt;=0,MIN(DATEVALUE($E811),Base!K$3)-MAX(DATEVALUE($D811),Base!K$2)+1,0),"")</f>
        <v/>
      </c>
      <c r="N811" s="12" t="str">
        <f>IF(AND(($D811)&lt;&gt;"",($E811)&lt;&gt;""),IF(MIN(DATEVALUE($E811),Base!L$3)-MAX(DATEVALUE($D811),Base!L$2)+1&gt;=0,MIN(DATEVALUE($E811),Base!L$3)-MAX(DATEVALUE($D811),Base!L$2)+1,0),"")</f>
        <v/>
      </c>
      <c r="O811" s="12" t="str">
        <f>IF(AND(($D811)&lt;&gt;"",($E811)&lt;&gt;""),IF(MIN(DATEVALUE($E811),Base!M$3)-MAX(DATEVALUE($D811),Base!M$2)+1&gt;=0,MIN(DATEVALUE($E811),Base!M$3)-MAX(DATEVALUE($D811),Base!M$2)+1,0),"")</f>
        <v/>
      </c>
      <c r="P811" s="12" t="str">
        <f>IF(AND(($D811)&lt;&gt;"",($E811)&lt;&gt;""),IF(MIN(DATEVALUE($E811),Base!N$3)-MAX(DATEVALUE($D811),Base!N$2)+1&gt;=0,MIN(DATEVALUE($E811),Base!N$3)-MAX(DATEVALUE($D811),Base!N$2)+1,0),"")</f>
        <v/>
      </c>
      <c r="Q811" s="12" t="str">
        <f>IF(AND(($D811)&lt;&gt;"",($E811)&lt;&gt;""),IF(MIN(DATEVALUE($E811),Base!O$3)-MAX(DATEVALUE($D811),Base!O$2)+1&gt;=0,MIN(DATEVALUE($E811),Base!O$3)-MAX(DATEVALUE($D811),Base!O$2)+1,0),"")</f>
        <v/>
      </c>
      <c r="R811" s="12" t="str">
        <f>IF(AND(($D811)&lt;&gt;"",($E811)&lt;&gt;""),IF(MIN(DATEVALUE($E811),Base!P$3)-MAX(DATEVALUE($D811),Base!P$2)+1&gt;=0,MIN(DATEVALUE($E811),Base!P$3)-MAX(DATEVALUE($D811),Base!P$2)+1,0),"")</f>
        <v/>
      </c>
      <c r="S811" s="12" t="str">
        <f>IF(AND(($D811)&lt;&gt;"",($E811)&lt;&gt;""),IF(MIN(DATEVALUE($E811),Base!Q$3)-MAX(DATEVALUE($D811),Base!Q$2)+1&gt;=0,MIN(DATEVALUE($E811),Base!Q$3)-MAX(DATEVALUE($D811),Base!Q$2)+1,0),"")</f>
        <v/>
      </c>
      <c r="T811" s="12" t="str">
        <f>IF(AND(($D811)&lt;&gt;"",($E811)&lt;&gt;""),IF(MIN(DATEVALUE($E811),Base!R$3)-MAX(DATEVALUE($D811),Base!R$2)+1&gt;=0,MIN(DATEVALUE($E811),Base!R$3)-MAX(DATEVALUE($D811),Base!R$2)+1,0),"")</f>
        <v/>
      </c>
      <c r="U811" s="12" t="str">
        <f>IF(AND(($D811)&lt;&gt;"",($E811)&lt;&gt;""),IF(MIN(DATEVALUE($E811),Base!S$3)-MAX(DATEVALUE($D811),Base!S$2)+1&gt;=0,MIN(DATEVALUE($E811),Base!S$3)-MAX(DATEVALUE($D811),Base!S$2)+1,0),"")</f>
        <v/>
      </c>
      <c r="V811" s="12" t="str">
        <f>IF(AND(($D811)&lt;&gt;"",($E811)&lt;&gt;""),IF(MIN(DATEVALUE($E811),Base!T$3)-MAX(DATEVALUE($D811),Base!T$2)+1&gt;=0,MIN(DATEVALUE($E811),Base!T$3)-MAX(DATEVALUE($D811),Base!T$2)+1,0),"")</f>
        <v/>
      </c>
      <c r="W811" s="12" t="str">
        <f>IF(AND(($D811)&lt;&gt;"",($E811)&lt;&gt;""),IF(MIN(DATEVALUE($E811),Base!U$3)-MAX(DATEVALUE($D811),Base!U$2)+1&gt;=0,MIN(DATEVALUE($E811),Base!U$3)-MAX(DATEVALUE($D811),Base!U$2)+1,0),"")</f>
        <v/>
      </c>
      <c r="X811" s="12" t="str">
        <f>IF(AND(($D811)&lt;&gt;"",($E811)&lt;&gt;""),IF(MIN(DATEVALUE($E811),Base!V$3)-MAX(DATEVALUE($D811),Base!V$2)+1&gt;=0,MIN(DATEVALUE($E811),Base!V$3)-MAX(DATEVALUE($D811),Base!V$2)+1,0),"")</f>
        <v/>
      </c>
      <c r="Y811" t="str">
        <f t="shared" si="183"/>
        <v/>
      </c>
      <c r="Z811" t="str">
        <f t="shared" si="184"/>
        <v/>
      </c>
      <c r="AA811" t="str">
        <f t="shared" si="185"/>
        <v/>
      </c>
      <c r="AB811" t="str">
        <f t="shared" si="186"/>
        <v/>
      </c>
      <c r="AC811" t="str">
        <f t="shared" si="187"/>
        <v/>
      </c>
      <c r="AD811" t="str">
        <f t="shared" si="188"/>
        <v/>
      </c>
      <c r="AE811" t="str">
        <f t="shared" si="189"/>
        <v/>
      </c>
      <c r="AF811" t="str">
        <f t="shared" si="190"/>
        <v/>
      </c>
      <c r="AG811" t="str">
        <f t="shared" si="191"/>
        <v/>
      </c>
      <c r="AH811" t="str">
        <f t="shared" si="192"/>
        <v/>
      </c>
      <c r="AI811" t="str">
        <f t="shared" si="193"/>
        <v/>
      </c>
      <c r="AJ811" t="str">
        <f t="shared" si="194"/>
        <v/>
      </c>
    </row>
    <row r="812" spans="1:36" x14ac:dyDescent="0.25">
      <c r="A812" s="3"/>
      <c r="B812" s="3"/>
      <c r="C812" s="4"/>
      <c r="D812" s="20"/>
      <c r="E812" s="20"/>
      <c r="F812" s="4"/>
      <c r="G812" s="4"/>
      <c r="H812" s="2"/>
      <c r="J812" s="4" t="str">
        <f t="shared" si="180"/>
        <v/>
      </c>
      <c r="K812" s="4" t="str">
        <f t="shared" si="181"/>
        <v/>
      </c>
      <c r="L812" s="31" t="str">
        <f t="shared" si="182"/>
        <v/>
      </c>
      <c r="M812" s="12" t="str">
        <f>IF(AND(($D812)&lt;&gt;"",($E812)&lt;&gt;""),IF(MIN(DATEVALUE($E812),Base!K$3)-MAX(DATEVALUE($D812),Base!K$2)+1&gt;=0,MIN(DATEVALUE($E812),Base!K$3)-MAX(DATEVALUE($D812),Base!K$2)+1,0),"")</f>
        <v/>
      </c>
      <c r="N812" s="12" t="str">
        <f>IF(AND(($D812)&lt;&gt;"",($E812)&lt;&gt;""),IF(MIN(DATEVALUE($E812),Base!L$3)-MAX(DATEVALUE($D812),Base!L$2)+1&gt;=0,MIN(DATEVALUE($E812),Base!L$3)-MAX(DATEVALUE($D812),Base!L$2)+1,0),"")</f>
        <v/>
      </c>
      <c r="O812" s="12" t="str">
        <f>IF(AND(($D812)&lt;&gt;"",($E812)&lt;&gt;""),IF(MIN(DATEVALUE($E812),Base!M$3)-MAX(DATEVALUE($D812),Base!M$2)+1&gt;=0,MIN(DATEVALUE($E812),Base!M$3)-MAX(DATEVALUE($D812),Base!M$2)+1,0),"")</f>
        <v/>
      </c>
      <c r="P812" s="12" t="str">
        <f>IF(AND(($D812)&lt;&gt;"",($E812)&lt;&gt;""),IF(MIN(DATEVALUE($E812),Base!N$3)-MAX(DATEVALUE($D812),Base!N$2)+1&gt;=0,MIN(DATEVALUE($E812),Base!N$3)-MAX(DATEVALUE($D812),Base!N$2)+1,0),"")</f>
        <v/>
      </c>
      <c r="Q812" s="12" t="str">
        <f>IF(AND(($D812)&lt;&gt;"",($E812)&lt;&gt;""),IF(MIN(DATEVALUE($E812),Base!O$3)-MAX(DATEVALUE($D812),Base!O$2)+1&gt;=0,MIN(DATEVALUE($E812),Base!O$3)-MAX(DATEVALUE($D812),Base!O$2)+1,0),"")</f>
        <v/>
      </c>
      <c r="R812" s="12" t="str">
        <f>IF(AND(($D812)&lt;&gt;"",($E812)&lt;&gt;""),IF(MIN(DATEVALUE($E812),Base!P$3)-MAX(DATEVALUE($D812),Base!P$2)+1&gt;=0,MIN(DATEVALUE($E812),Base!P$3)-MAX(DATEVALUE($D812),Base!P$2)+1,0),"")</f>
        <v/>
      </c>
      <c r="S812" s="12" t="str">
        <f>IF(AND(($D812)&lt;&gt;"",($E812)&lt;&gt;""),IF(MIN(DATEVALUE($E812),Base!Q$3)-MAX(DATEVALUE($D812),Base!Q$2)+1&gt;=0,MIN(DATEVALUE($E812),Base!Q$3)-MAX(DATEVALUE($D812),Base!Q$2)+1,0),"")</f>
        <v/>
      </c>
      <c r="T812" s="12" t="str">
        <f>IF(AND(($D812)&lt;&gt;"",($E812)&lt;&gt;""),IF(MIN(DATEVALUE($E812),Base!R$3)-MAX(DATEVALUE($D812),Base!R$2)+1&gt;=0,MIN(DATEVALUE($E812),Base!R$3)-MAX(DATEVALUE($D812),Base!R$2)+1,0),"")</f>
        <v/>
      </c>
      <c r="U812" s="12" t="str">
        <f>IF(AND(($D812)&lt;&gt;"",($E812)&lt;&gt;""),IF(MIN(DATEVALUE($E812),Base!S$3)-MAX(DATEVALUE($D812),Base!S$2)+1&gt;=0,MIN(DATEVALUE($E812),Base!S$3)-MAX(DATEVALUE($D812),Base!S$2)+1,0),"")</f>
        <v/>
      </c>
      <c r="V812" s="12" t="str">
        <f>IF(AND(($D812)&lt;&gt;"",($E812)&lt;&gt;""),IF(MIN(DATEVALUE($E812),Base!T$3)-MAX(DATEVALUE($D812),Base!T$2)+1&gt;=0,MIN(DATEVALUE($E812),Base!T$3)-MAX(DATEVALUE($D812),Base!T$2)+1,0),"")</f>
        <v/>
      </c>
      <c r="W812" s="12" t="str">
        <f>IF(AND(($D812)&lt;&gt;"",($E812)&lt;&gt;""),IF(MIN(DATEVALUE($E812),Base!U$3)-MAX(DATEVALUE($D812),Base!U$2)+1&gt;=0,MIN(DATEVALUE($E812),Base!U$3)-MAX(DATEVALUE($D812),Base!U$2)+1,0),"")</f>
        <v/>
      </c>
      <c r="X812" s="12" t="str">
        <f>IF(AND(($D812)&lt;&gt;"",($E812)&lt;&gt;""),IF(MIN(DATEVALUE($E812),Base!V$3)-MAX(DATEVALUE($D812),Base!V$2)+1&gt;=0,MIN(DATEVALUE($E812),Base!V$3)-MAX(DATEVALUE($D812),Base!V$2)+1,0),"")</f>
        <v/>
      </c>
      <c r="Y812" t="str">
        <f t="shared" si="183"/>
        <v/>
      </c>
      <c r="Z812" t="str">
        <f t="shared" si="184"/>
        <v/>
      </c>
      <c r="AA812" t="str">
        <f t="shared" si="185"/>
        <v/>
      </c>
      <c r="AB812" t="str">
        <f t="shared" si="186"/>
        <v/>
      </c>
      <c r="AC812" t="str">
        <f t="shared" si="187"/>
        <v/>
      </c>
      <c r="AD812" t="str">
        <f t="shared" si="188"/>
        <v/>
      </c>
      <c r="AE812" t="str">
        <f t="shared" si="189"/>
        <v/>
      </c>
      <c r="AF812" t="str">
        <f t="shared" si="190"/>
        <v/>
      </c>
      <c r="AG812" t="str">
        <f t="shared" si="191"/>
        <v/>
      </c>
      <c r="AH812" t="str">
        <f t="shared" si="192"/>
        <v/>
      </c>
      <c r="AI812" t="str">
        <f t="shared" si="193"/>
        <v/>
      </c>
      <c r="AJ812" t="str">
        <f t="shared" si="194"/>
        <v/>
      </c>
    </row>
    <row r="813" spans="1:36" x14ac:dyDescent="0.25">
      <c r="A813" s="3"/>
      <c r="B813" s="3"/>
      <c r="C813" s="4"/>
      <c r="D813" s="20"/>
      <c r="E813" s="20"/>
      <c r="F813" s="4"/>
      <c r="G813" s="4"/>
      <c r="H813" s="2"/>
      <c r="J813" s="4" t="str">
        <f t="shared" si="180"/>
        <v/>
      </c>
      <c r="K813" s="4" t="str">
        <f t="shared" si="181"/>
        <v/>
      </c>
      <c r="L813" s="31" t="str">
        <f t="shared" si="182"/>
        <v/>
      </c>
      <c r="M813" s="12" t="str">
        <f>IF(AND(($D813)&lt;&gt;"",($E813)&lt;&gt;""),IF(MIN(DATEVALUE($E813),Base!K$3)-MAX(DATEVALUE($D813),Base!K$2)+1&gt;=0,MIN(DATEVALUE($E813),Base!K$3)-MAX(DATEVALUE($D813),Base!K$2)+1,0),"")</f>
        <v/>
      </c>
      <c r="N813" s="12" t="str">
        <f>IF(AND(($D813)&lt;&gt;"",($E813)&lt;&gt;""),IF(MIN(DATEVALUE($E813),Base!L$3)-MAX(DATEVALUE($D813),Base!L$2)+1&gt;=0,MIN(DATEVALUE($E813),Base!L$3)-MAX(DATEVALUE($D813),Base!L$2)+1,0),"")</f>
        <v/>
      </c>
      <c r="O813" s="12" t="str">
        <f>IF(AND(($D813)&lt;&gt;"",($E813)&lt;&gt;""),IF(MIN(DATEVALUE($E813),Base!M$3)-MAX(DATEVALUE($D813),Base!M$2)+1&gt;=0,MIN(DATEVALUE($E813),Base!M$3)-MAX(DATEVALUE($D813),Base!M$2)+1,0),"")</f>
        <v/>
      </c>
      <c r="P813" s="12" t="str">
        <f>IF(AND(($D813)&lt;&gt;"",($E813)&lt;&gt;""),IF(MIN(DATEVALUE($E813),Base!N$3)-MAX(DATEVALUE($D813),Base!N$2)+1&gt;=0,MIN(DATEVALUE($E813),Base!N$3)-MAX(DATEVALUE($D813),Base!N$2)+1,0),"")</f>
        <v/>
      </c>
      <c r="Q813" s="12" t="str">
        <f>IF(AND(($D813)&lt;&gt;"",($E813)&lt;&gt;""),IF(MIN(DATEVALUE($E813),Base!O$3)-MAX(DATEVALUE($D813),Base!O$2)+1&gt;=0,MIN(DATEVALUE($E813),Base!O$3)-MAX(DATEVALUE($D813),Base!O$2)+1,0),"")</f>
        <v/>
      </c>
      <c r="R813" s="12" t="str">
        <f>IF(AND(($D813)&lt;&gt;"",($E813)&lt;&gt;""),IF(MIN(DATEVALUE($E813),Base!P$3)-MAX(DATEVALUE($D813),Base!P$2)+1&gt;=0,MIN(DATEVALUE($E813),Base!P$3)-MAX(DATEVALUE($D813),Base!P$2)+1,0),"")</f>
        <v/>
      </c>
      <c r="S813" s="12" t="str">
        <f>IF(AND(($D813)&lt;&gt;"",($E813)&lt;&gt;""),IF(MIN(DATEVALUE($E813),Base!Q$3)-MAX(DATEVALUE($D813),Base!Q$2)+1&gt;=0,MIN(DATEVALUE($E813),Base!Q$3)-MAX(DATEVALUE($D813),Base!Q$2)+1,0),"")</f>
        <v/>
      </c>
      <c r="T813" s="12" t="str">
        <f>IF(AND(($D813)&lt;&gt;"",($E813)&lt;&gt;""),IF(MIN(DATEVALUE($E813),Base!R$3)-MAX(DATEVALUE($D813),Base!R$2)+1&gt;=0,MIN(DATEVALUE($E813),Base!R$3)-MAX(DATEVALUE($D813),Base!R$2)+1,0),"")</f>
        <v/>
      </c>
      <c r="U813" s="12" t="str">
        <f>IF(AND(($D813)&lt;&gt;"",($E813)&lt;&gt;""),IF(MIN(DATEVALUE($E813),Base!S$3)-MAX(DATEVALUE($D813),Base!S$2)+1&gt;=0,MIN(DATEVALUE($E813),Base!S$3)-MAX(DATEVALUE($D813),Base!S$2)+1,0),"")</f>
        <v/>
      </c>
      <c r="V813" s="12" t="str">
        <f>IF(AND(($D813)&lt;&gt;"",($E813)&lt;&gt;""),IF(MIN(DATEVALUE($E813),Base!T$3)-MAX(DATEVALUE($D813),Base!T$2)+1&gt;=0,MIN(DATEVALUE($E813),Base!T$3)-MAX(DATEVALUE($D813),Base!T$2)+1,0),"")</f>
        <v/>
      </c>
      <c r="W813" s="12" t="str">
        <f>IF(AND(($D813)&lt;&gt;"",($E813)&lt;&gt;""),IF(MIN(DATEVALUE($E813),Base!U$3)-MAX(DATEVALUE($D813),Base!U$2)+1&gt;=0,MIN(DATEVALUE($E813),Base!U$3)-MAX(DATEVALUE($D813),Base!U$2)+1,0),"")</f>
        <v/>
      </c>
      <c r="X813" s="12" t="str">
        <f>IF(AND(($D813)&lt;&gt;"",($E813)&lt;&gt;""),IF(MIN(DATEVALUE($E813),Base!V$3)-MAX(DATEVALUE($D813),Base!V$2)+1&gt;=0,MIN(DATEVALUE($E813),Base!V$3)-MAX(DATEVALUE($D813),Base!V$2)+1,0),"")</f>
        <v/>
      </c>
      <c r="Y813" t="str">
        <f t="shared" si="183"/>
        <v/>
      </c>
      <c r="Z813" t="str">
        <f t="shared" si="184"/>
        <v/>
      </c>
      <c r="AA813" t="str">
        <f t="shared" si="185"/>
        <v/>
      </c>
      <c r="AB813" t="str">
        <f t="shared" si="186"/>
        <v/>
      </c>
      <c r="AC813" t="str">
        <f t="shared" si="187"/>
        <v/>
      </c>
      <c r="AD813" t="str">
        <f t="shared" si="188"/>
        <v/>
      </c>
      <c r="AE813" t="str">
        <f t="shared" si="189"/>
        <v/>
      </c>
      <c r="AF813" t="str">
        <f t="shared" si="190"/>
        <v/>
      </c>
      <c r="AG813" t="str">
        <f t="shared" si="191"/>
        <v/>
      </c>
      <c r="AH813" t="str">
        <f t="shared" si="192"/>
        <v/>
      </c>
      <c r="AI813" t="str">
        <f t="shared" si="193"/>
        <v/>
      </c>
      <c r="AJ813" t="str">
        <f t="shared" si="194"/>
        <v/>
      </c>
    </row>
    <row r="814" spans="1:36" x14ac:dyDescent="0.25">
      <c r="A814" s="3"/>
      <c r="B814" s="3"/>
      <c r="C814" s="4"/>
      <c r="D814" s="20"/>
      <c r="E814" s="20"/>
      <c r="F814" s="4"/>
      <c r="G814" s="4"/>
      <c r="H814" s="2"/>
      <c r="J814" s="4" t="str">
        <f t="shared" si="180"/>
        <v/>
      </c>
      <c r="K814" s="4" t="str">
        <f t="shared" si="181"/>
        <v/>
      </c>
      <c r="L814" s="31" t="str">
        <f t="shared" si="182"/>
        <v/>
      </c>
      <c r="M814" s="12" t="str">
        <f>IF(AND(($D814)&lt;&gt;"",($E814)&lt;&gt;""),IF(MIN(DATEVALUE($E814),Base!K$3)-MAX(DATEVALUE($D814),Base!K$2)+1&gt;=0,MIN(DATEVALUE($E814),Base!K$3)-MAX(DATEVALUE($D814),Base!K$2)+1,0),"")</f>
        <v/>
      </c>
      <c r="N814" s="12" t="str">
        <f>IF(AND(($D814)&lt;&gt;"",($E814)&lt;&gt;""),IF(MIN(DATEVALUE($E814),Base!L$3)-MAX(DATEVALUE($D814),Base!L$2)+1&gt;=0,MIN(DATEVALUE($E814),Base!L$3)-MAX(DATEVALUE($D814),Base!L$2)+1,0),"")</f>
        <v/>
      </c>
      <c r="O814" s="12" t="str">
        <f>IF(AND(($D814)&lt;&gt;"",($E814)&lt;&gt;""),IF(MIN(DATEVALUE($E814),Base!M$3)-MAX(DATEVALUE($D814),Base!M$2)+1&gt;=0,MIN(DATEVALUE($E814),Base!M$3)-MAX(DATEVALUE($D814),Base!M$2)+1,0),"")</f>
        <v/>
      </c>
      <c r="P814" s="12" t="str">
        <f>IF(AND(($D814)&lt;&gt;"",($E814)&lt;&gt;""),IF(MIN(DATEVALUE($E814),Base!N$3)-MAX(DATEVALUE($D814),Base!N$2)+1&gt;=0,MIN(DATEVALUE($E814),Base!N$3)-MAX(DATEVALUE($D814),Base!N$2)+1,0),"")</f>
        <v/>
      </c>
      <c r="Q814" s="12" t="str">
        <f>IF(AND(($D814)&lt;&gt;"",($E814)&lt;&gt;""),IF(MIN(DATEVALUE($E814),Base!O$3)-MAX(DATEVALUE($D814),Base!O$2)+1&gt;=0,MIN(DATEVALUE($E814),Base!O$3)-MAX(DATEVALUE($D814),Base!O$2)+1,0),"")</f>
        <v/>
      </c>
      <c r="R814" s="12" t="str">
        <f>IF(AND(($D814)&lt;&gt;"",($E814)&lt;&gt;""),IF(MIN(DATEVALUE($E814),Base!P$3)-MAX(DATEVALUE($D814),Base!P$2)+1&gt;=0,MIN(DATEVALUE($E814),Base!P$3)-MAX(DATEVALUE($D814),Base!P$2)+1,0),"")</f>
        <v/>
      </c>
      <c r="S814" s="12" t="str">
        <f>IF(AND(($D814)&lt;&gt;"",($E814)&lt;&gt;""),IF(MIN(DATEVALUE($E814),Base!Q$3)-MAX(DATEVALUE($D814),Base!Q$2)+1&gt;=0,MIN(DATEVALUE($E814),Base!Q$3)-MAX(DATEVALUE($D814),Base!Q$2)+1,0),"")</f>
        <v/>
      </c>
      <c r="T814" s="12" t="str">
        <f>IF(AND(($D814)&lt;&gt;"",($E814)&lt;&gt;""),IF(MIN(DATEVALUE($E814),Base!R$3)-MAX(DATEVALUE($D814),Base!R$2)+1&gt;=0,MIN(DATEVALUE($E814),Base!R$3)-MAX(DATEVALUE($D814),Base!R$2)+1,0),"")</f>
        <v/>
      </c>
      <c r="U814" s="12" t="str">
        <f>IF(AND(($D814)&lt;&gt;"",($E814)&lt;&gt;""),IF(MIN(DATEVALUE($E814),Base!S$3)-MAX(DATEVALUE($D814),Base!S$2)+1&gt;=0,MIN(DATEVALUE($E814),Base!S$3)-MAX(DATEVALUE($D814),Base!S$2)+1,0),"")</f>
        <v/>
      </c>
      <c r="V814" s="12" t="str">
        <f>IF(AND(($D814)&lt;&gt;"",($E814)&lt;&gt;""),IF(MIN(DATEVALUE($E814),Base!T$3)-MAX(DATEVALUE($D814),Base!T$2)+1&gt;=0,MIN(DATEVALUE($E814),Base!T$3)-MAX(DATEVALUE($D814),Base!T$2)+1,0),"")</f>
        <v/>
      </c>
      <c r="W814" s="12" t="str">
        <f>IF(AND(($D814)&lt;&gt;"",($E814)&lt;&gt;""),IF(MIN(DATEVALUE($E814),Base!U$3)-MAX(DATEVALUE($D814),Base!U$2)+1&gt;=0,MIN(DATEVALUE($E814),Base!U$3)-MAX(DATEVALUE($D814),Base!U$2)+1,0),"")</f>
        <v/>
      </c>
      <c r="X814" s="12" t="str">
        <f>IF(AND(($D814)&lt;&gt;"",($E814)&lt;&gt;""),IF(MIN(DATEVALUE($E814),Base!V$3)-MAX(DATEVALUE($D814),Base!V$2)+1&gt;=0,MIN(DATEVALUE($E814),Base!V$3)-MAX(DATEVALUE($D814),Base!V$2)+1,0),"")</f>
        <v/>
      </c>
      <c r="Y814" t="str">
        <f t="shared" si="183"/>
        <v/>
      </c>
      <c r="Z814" t="str">
        <f t="shared" si="184"/>
        <v/>
      </c>
      <c r="AA814" t="str">
        <f t="shared" si="185"/>
        <v/>
      </c>
      <c r="AB814" t="str">
        <f t="shared" si="186"/>
        <v/>
      </c>
      <c r="AC814" t="str">
        <f t="shared" si="187"/>
        <v/>
      </c>
      <c r="AD814" t="str">
        <f t="shared" si="188"/>
        <v/>
      </c>
      <c r="AE814" t="str">
        <f t="shared" si="189"/>
        <v/>
      </c>
      <c r="AF814" t="str">
        <f t="shared" si="190"/>
        <v/>
      </c>
      <c r="AG814" t="str">
        <f t="shared" si="191"/>
        <v/>
      </c>
      <c r="AH814" t="str">
        <f t="shared" si="192"/>
        <v/>
      </c>
      <c r="AI814" t="str">
        <f t="shared" si="193"/>
        <v/>
      </c>
      <c r="AJ814" t="str">
        <f t="shared" si="194"/>
        <v/>
      </c>
    </row>
    <row r="815" spans="1:36" x14ac:dyDescent="0.25">
      <c r="A815" s="3"/>
      <c r="B815" s="3"/>
      <c r="C815" s="4"/>
      <c r="D815" s="20"/>
      <c r="E815" s="20"/>
      <c r="F815" s="4"/>
      <c r="G815" s="4"/>
      <c r="H815" s="2"/>
      <c r="J815" s="4" t="str">
        <f t="shared" si="180"/>
        <v/>
      </c>
      <c r="K815" s="4" t="str">
        <f t="shared" si="181"/>
        <v/>
      </c>
      <c r="L815" s="31" t="str">
        <f t="shared" si="182"/>
        <v/>
      </c>
      <c r="M815" s="12" t="str">
        <f>IF(AND(($D815)&lt;&gt;"",($E815)&lt;&gt;""),IF(MIN(DATEVALUE($E815),Base!K$3)-MAX(DATEVALUE($D815),Base!K$2)+1&gt;=0,MIN(DATEVALUE($E815),Base!K$3)-MAX(DATEVALUE($D815),Base!K$2)+1,0),"")</f>
        <v/>
      </c>
      <c r="N815" s="12" t="str">
        <f>IF(AND(($D815)&lt;&gt;"",($E815)&lt;&gt;""),IF(MIN(DATEVALUE($E815),Base!L$3)-MAX(DATEVALUE($D815),Base!L$2)+1&gt;=0,MIN(DATEVALUE($E815),Base!L$3)-MAX(DATEVALUE($D815),Base!L$2)+1,0),"")</f>
        <v/>
      </c>
      <c r="O815" s="12" t="str">
        <f>IF(AND(($D815)&lt;&gt;"",($E815)&lt;&gt;""),IF(MIN(DATEVALUE($E815),Base!M$3)-MAX(DATEVALUE($D815),Base!M$2)+1&gt;=0,MIN(DATEVALUE($E815),Base!M$3)-MAX(DATEVALUE($D815),Base!M$2)+1,0),"")</f>
        <v/>
      </c>
      <c r="P815" s="12" t="str">
        <f>IF(AND(($D815)&lt;&gt;"",($E815)&lt;&gt;""),IF(MIN(DATEVALUE($E815),Base!N$3)-MAX(DATEVALUE($D815),Base!N$2)+1&gt;=0,MIN(DATEVALUE($E815),Base!N$3)-MAX(DATEVALUE($D815),Base!N$2)+1,0),"")</f>
        <v/>
      </c>
      <c r="Q815" s="12" t="str">
        <f>IF(AND(($D815)&lt;&gt;"",($E815)&lt;&gt;""),IF(MIN(DATEVALUE($E815),Base!O$3)-MAX(DATEVALUE($D815),Base!O$2)+1&gt;=0,MIN(DATEVALUE($E815),Base!O$3)-MAX(DATEVALUE($D815),Base!O$2)+1,0),"")</f>
        <v/>
      </c>
      <c r="R815" s="12" t="str">
        <f>IF(AND(($D815)&lt;&gt;"",($E815)&lt;&gt;""),IF(MIN(DATEVALUE($E815),Base!P$3)-MAX(DATEVALUE($D815),Base!P$2)+1&gt;=0,MIN(DATEVALUE($E815),Base!P$3)-MAX(DATEVALUE($D815),Base!P$2)+1,0),"")</f>
        <v/>
      </c>
      <c r="S815" s="12" t="str">
        <f>IF(AND(($D815)&lt;&gt;"",($E815)&lt;&gt;""),IF(MIN(DATEVALUE($E815),Base!Q$3)-MAX(DATEVALUE($D815),Base!Q$2)+1&gt;=0,MIN(DATEVALUE($E815),Base!Q$3)-MAX(DATEVALUE($D815),Base!Q$2)+1,0),"")</f>
        <v/>
      </c>
      <c r="T815" s="12" t="str">
        <f>IF(AND(($D815)&lt;&gt;"",($E815)&lt;&gt;""),IF(MIN(DATEVALUE($E815),Base!R$3)-MAX(DATEVALUE($D815),Base!R$2)+1&gt;=0,MIN(DATEVALUE($E815),Base!R$3)-MAX(DATEVALUE($D815),Base!R$2)+1,0),"")</f>
        <v/>
      </c>
      <c r="U815" s="12" t="str">
        <f>IF(AND(($D815)&lt;&gt;"",($E815)&lt;&gt;""),IF(MIN(DATEVALUE($E815),Base!S$3)-MAX(DATEVALUE($D815),Base!S$2)+1&gt;=0,MIN(DATEVALUE($E815),Base!S$3)-MAX(DATEVALUE($D815),Base!S$2)+1,0),"")</f>
        <v/>
      </c>
      <c r="V815" s="12" t="str">
        <f>IF(AND(($D815)&lt;&gt;"",($E815)&lt;&gt;""),IF(MIN(DATEVALUE($E815),Base!T$3)-MAX(DATEVALUE($D815),Base!T$2)+1&gt;=0,MIN(DATEVALUE($E815),Base!T$3)-MAX(DATEVALUE($D815),Base!T$2)+1,0),"")</f>
        <v/>
      </c>
      <c r="W815" s="12" t="str">
        <f>IF(AND(($D815)&lt;&gt;"",($E815)&lt;&gt;""),IF(MIN(DATEVALUE($E815),Base!U$3)-MAX(DATEVALUE($D815),Base!U$2)+1&gt;=0,MIN(DATEVALUE($E815),Base!U$3)-MAX(DATEVALUE($D815),Base!U$2)+1,0),"")</f>
        <v/>
      </c>
      <c r="X815" s="12" t="str">
        <f>IF(AND(($D815)&lt;&gt;"",($E815)&lt;&gt;""),IF(MIN(DATEVALUE($E815),Base!V$3)-MAX(DATEVALUE($D815),Base!V$2)+1&gt;=0,MIN(DATEVALUE($E815),Base!V$3)-MAX(DATEVALUE($D815),Base!V$2)+1,0),"")</f>
        <v/>
      </c>
      <c r="Y815" t="str">
        <f t="shared" si="183"/>
        <v/>
      </c>
      <c r="Z815" t="str">
        <f t="shared" si="184"/>
        <v/>
      </c>
      <c r="AA815" t="str">
        <f t="shared" si="185"/>
        <v/>
      </c>
      <c r="AB815" t="str">
        <f t="shared" si="186"/>
        <v/>
      </c>
      <c r="AC815" t="str">
        <f t="shared" si="187"/>
        <v/>
      </c>
      <c r="AD815" t="str">
        <f t="shared" si="188"/>
        <v/>
      </c>
      <c r="AE815" t="str">
        <f t="shared" si="189"/>
        <v/>
      </c>
      <c r="AF815" t="str">
        <f t="shared" si="190"/>
        <v/>
      </c>
      <c r="AG815" t="str">
        <f t="shared" si="191"/>
        <v/>
      </c>
      <c r="AH815" t="str">
        <f t="shared" si="192"/>
        <v/>
      </c>
      <c r="AI815" t="str">
        <f t="shared" si="193"/>
        <v/>
      </c>
      <c r="AJ815" t="str">
        <f t="shared" si="194"/>
        <v/>
      </c>
    </row>
    <row r="816" spans="1:36" x14ac:dyDescent="0.25">
      <c r="A816" s="3"/>
      <c r="B816" s="3"/>
      <c r="C816" s="4"/>
      <c r="D816" s="20"/>
      <c r="E816" s="20"/>
      <c r="F816" s="4"/>
      <c r="G816" s="4"/>
      <c r="H816" s="2"/>
      <c r="J816" s="4" t="str">
        <f t="shared" si="180"/>
        <v/>
      </c>
      <c r="K816" s="4" t="str">
        <f t="shared" si="181"/>
        <v/>
      </c>
      <c r="L816" s="31" t="str">
        <f t="shared" si="182"/>
        <v/>
      </c>
      <c r="M816" s="12" t="str">
        <f>IF(AND(($D816)&lt;&gt;"",($E816)&lt;&gt;""),IF(MIN(DATEVALUE($E816),Base!K$3)-MAX(DATEVALUE($D816),Base!K$2)+1&gt;=0,MIN(DATEVALUE($E816),Base!K$3)-MAX(DATEVALUE($D816),Base!K$2)+1,0),"")</f>
        <v/>
      </c>
      <c r="N816" s="12" t="str">
        <f>IF(AND(($D816)&lt;&gt;"",($E816)&lt;&gt;""),IF(MIN(DATEVALUE($E816),Base!L$3)-MAX(DATEVALUE($D816),Base!L$2)+1&gt;=0,MIN(DATEVALUE($E816),Base!L$3)-MAX(DATEVALUE($D816),Base!L$2)+1,0),"")</f>
        <v/>
      </c>
      <c r="O816" s="12" t="str">
        <f>IF(AND(($D816)&lt;&gt;"",($E816)&lt;&gt;""),IF(MIN(DATEVALUE($E816),Base!M$3)-MAX(DATEVALUE($D816),Base!M$2)+1&gt;=0,MIN(DATEVALUE($E816),Base!M$3)-MAX(DATEVALUE($D816),Base!M$2)+1,0),"")</f>
        <v/>
      </c>
      <c r="P816" s="12" t="str">
        <f>IF(AND(($D816)&lt;&gt;"",($E816)&lt;&gt;""),IF(MIN(DATEVALUE($E816),Base!N$3)-MAX(DATEVALUE($D816),Base!N$2)+1&gt;=0,MIN(DATEVALUE($E816),Base!N$3)-MAX(DATEVALUE($D816),Base!N$2)+1,0),"")</f>
        <v/>
      </c>
      <c r="Q816" s="12" t="str">
        <f>IF(AND(($D816)&lt;&gt;"",($E816)&lt;&gt;""),IF(MIN(DATEVALUE($E816),Base!O$3)-MAX(DATEVALUE($D816),Base!O$2)+1&gt;=0,MIN(DATEVALUE($E816),Base!O$3)-MAX(DATEVALUE($D816),Base!O$2)+1,0),"")</f>
        <v/>
      </c>
      <c r="R816" s="12" t="str">
        <f>IF(AND(($D816)&lt;&gt;"",($E816)&lt;&gt;""),IF(MIN(DATEVALUE($E816),Base!P$3)-MAX(DATEVALUE($D816),Base!P$2)+1&gt;=0,MIN(DATEVALUE($E816),Base!P$3)-MAX(DATEVALUE($D816),Base!P$2)+1,0),"")</f>
        <v/>
      </c>
      <c r="S816" s="12" t="str">
        <f>IF(AND(($D816)&lt;&gt;"",($E816)&lt;&gt;""),IF(MIN(DATEVALUE($E816),Base!Q$3)-MAX(DATEVALUE($D816),Base!Q$2)+1&gt;=0,MIN(DATEVALUE($E816),Base!Q$3)-MAX(DATEVALUE($D816),Base!Q$2)+1,0),"")</f>
        <v/>
      </c>
      <c r="T816" s="12" t="str">
        <f>IF(AND(($D816)&lt;&gt;"",($E816)&lt;&gt;""),IF(MIN(DATEVALUE($E816),Base!R$3)-MAX(DATEVALUE($D816),Base!R$2)+1&gt;=0,MIN(DATEVALUE($E816),Base!R$3)-MAX(DATEVALUE($D816),Base!R$2)+1,0),"")</f>
        <v/>
      </c>
      <c r="U816" s="12" t="str">
        <f>IF(AND(($D816)&lt;&gt;"",($E816)&lt;&gt;""),IF(MIN(DATEVALUE($E816),Base!S$3)-MAX(DATEVALUE($D816),Base!S$2)+1&gt;=0,MIN(DATEVALUE($E816),Base!S$3)-MAX(DATEVALUE($D816),Base!S$2)+1,0),"")</f>
        <v/>
      </c>
      <c r="V816" s="12" t="str">
        <f>IF(AND(($D816)&lt;&gt;"",($E816)&lt;&gt;""),IF(MIN(DATEVALUE($E816),Base!T$3)-MAX(DATEVALUE($D816),Base!T$2)+1&gt;=0,MIN(DATEVALUE($E816),Base!T$3)-MAX(DATEVALUE($D816),Base!T$2)+1,0),"")</f>
        <v/>
      </c>
      <c r="W816" s="12" t="str">
        <f>IF(AND(($D816)&lt;&gt;"",($E816)&lt;&gt;""),IF(MIN(DATEVALUE($E816),Base!U$3)-MAX(DATEVALUE($D816),Base!U$2)+1&gt;=0,MIN(DATEVALUE($E816),Base!U$3)-MAX(DATEVALUE($D816),Base!U$2)+1,0),"")</f>
        <v/>
      </c>
      <c r="X816" s="12" t="str">
        <f>IF(AND(($D816)&lt;&gt;"",($E816)&lt;&gt;""),IF(MIN(DATEVALUE($E816),Base!V$3)-MAX(DATEVALUE($D816),Base!V$2)+1&gt;=0,MIN(DATEVALUE($E816),Base!V$3)-MAX(DATEVALUE($D816),Base!V$2)+1,0),"")</f>
        <v/>
      </c>
      <c r="Y816" t="str">
        <f t="shared" si="183"/>
        <v/>
      </c>
      <c r="Z816" t="str">
        <f t="shared" si="184"/>
        <v/>
      </c>
      <c r="AA816" t="str">
        <f t="shared" si="185"/>
        <v/>
      </c>
      <c r="AB816" t="str">
        <f t="shared" si="186"/>
        <v/>
      </c>
      <c r="AC816" t="str">
        <f t="shared" si="187"/>
        <v/>
      </c>
      <c r="AD816" t="str">
        <f t="shared" si="188"/>
        <v/>
      </c>
      <c r="AE816" t="str">
        <f t="shared" si="189"/>
        <v/>
      </c>
      <c r="AF816" t="str">
        <f t="shared" si="190"/>
        <v/>
      </c>
      <c r="AG816" t="str">
        <f t="shared" si="191"/>
        <v/>
      </c>
      <c r="AH816" t="str">
        <f t="shared" si="192"/>
        <v/>
      </c>
      <c r="AI816" t="str">
        <f t="shared" si="193"/>
        <v/>
      </c>
      <c r="AJ816" t="str">
        <f t="shared" si="194"/>
        <v/>
      </c>
    </row>
    <row r="817" spans="1:36" x14ac:dyDescent="0.25">
      <c r="A817" s="3"/>
      <c r="B817" s="3"/>
      <c r="C817" s="4"/>
      <c r="D817" s="20"/>
      <c r="E817" s="20"/>
      <c r="F817" s="4"/>
      <c r="G817" s="4"/>
      <c r="H817" s="2"/>
      <c r="J817" s="4" t="str">
        <f t="shared" si="180"/>
        <v/>
      </c>
      <c r="K817" s="4" t="str">
        <f t="shared" si="181"/>
        <v/>
      </c>
      <c r="L817" s="31" t="str">
        <f t="shared" si="182"/>
        <v/>
      </c>
      <c r="M817" s="12" t="str">
        <f>IF(AND(($D817)&lt;&gt;"",($E817)&lt;&gt;""),IF(MIN(DATEVALUE($E817),Base!K$3)-MAX(DATEVALUE($D817),Base!K$2)+1&gt;=0,MIN(DATEVALUE($E817),Base!K$3)-MAX(DATEVALUE($D817),Base!K$2)+1,0),"")</f>
        <v/>
      </c>
      <c r="N817" s="12" t="str">
        <f>IF(AND(($D817)&lt;&gt;"",($E817)&lt;&gt;""),IF(MIN(DATEVALUE($E817),Base!L$3)-MAX(DATEVALUE($D817),Base!L$2)+1&gt;=0,MIN(DATEVALUE($E817),Base!L$3)-MAX(DATEVALUE($D817),Base!L$2)+1,0),"")</f>
        <v/>
      </c>
      <c r="O817" s="12" t="str">
        <f>IF(AND(($D817)&lt;&gt;"",($E817)&lt;&gt;""),IF(MIN(DATEVALUE($E817),Base!M$3)-MAX(DATEVALUE($D817),Base!M$2)+1&gt;=0,MIN(DATEVALUE($E817),Base!M$3)-MAX(DATEVALUE($D817),Base!M$2)+1,0),"")</f>
        <v/>
      </c>
      <c r="P817" s="12" t="str">
        <f>IF(AND(($D817)&lt;&gt;"",($E817)&lt;&gt;""),IF(MIN(DATEVALUE($E817),Base!N$3)-MAX(DATEVALUE($D817),Base!N$2)+1&gt;=0,MIN(DATEVALUE($E817),Base!N$3)-MAX(DATEVALUE($D817),Base!N$2)+1,0),"")</f>
        <v/>
      </c>
      <c r="Q817" s="12" t="str">
        <f>IF(AND(($D817)&lt;&gt;"",($E817)&lt;&gt;""),IF(MIN(DATEVALUE($E817),Base!O$3)-MAX(DATEVALUE($D817),Base!O$2)+1&gt;=0,MIN(DATEVALUE($E817),Base!O$3)-MAX(DATEVALUE($D817),Base!O$2)+1,0),"")</f>
        <v/>
      </c>
      <c r="R817" s="12" t="str">
        <f>IF(AND(($D817)&lt;&gt;"",($E817)&lt;&gt;""),IF(MIN(DATEVALUE($E817),Base!P$3)-MAX(DATEVALUE($D817),Base!P$2)+1&gt;=0,MIN(DATEVALUE($E817),Base!P$3)-MAX(DATEVALUE($D817),Base!P$2)+1,0),"")</f>
        <v/>
      </c>
      <c r="S817" s="12" t="str">
        <f>IF(AND(($D817)&lt;&gt;"",($E817)&lt;&gt;""),IF(MIN(DATEVALUE($E817),Base!Q$3)-MAX(DATEVALUE($D817),Base!Q$2)+1&gt;=0,MIN(DATEVALUE($E817),Base!Q$3)-MAX(DATEVALUE($D817),Base!Q$2)+1,0),"")</f>
        <v/>
      </c>
      <c r="T817" s="12" t="str">
        <f>IF(AND(($D817)&lt;&gt;"",($E817)&lt;&gt;""),IF(MIN(DATEVALUE($E817),Base!R$3)-MAX(DATEVALUE($D817),Base!R$2)+1&gt;=0,MIN(DATEVALUE($E817),Base!R$3)-MAX(DATEVALUE($D817),Base!R$2)+1,0),"")</f>
        <v/>
      </c>
      <c r="U817" s="12" t="str">
        <f>IF(AND(($D817)&lt;&gt;"",($E817)&lt;&gt;""),IF(MIN(DATEVALUE($E817),Base!S$3)-MAX(DATEVALUE($D817),Base!S$2)+1&gt;=0,MIN(DATEVALUE($E817),Base!S$3)-MAX(DATEVALUE($D817),Base!S$2)+1,0),"")</f>
        <v/>
      </c>
      <c r="V817" s="12" t="str">
        <f>IF(AND(($D817)&lt;&gt;"",($E817)&lt;&gt;""),IF(MIN(DATEVALUE($E817),Base!T$3)-MAX(DATEVALUE($D817),Base!T$2)+1&gt;=0,MIN(DATEVALUE($E817),Base!T$3)-MAX(DATEVALUE($D817),Base!T$2)+1,0),"")</f>
        <v/>
      </c>
      <c r="W817" s="12" t="str">
        <f>IF(AND(($D817)&lt;&gt;"",($E817)&lt;&gt;""),IF(MIN(DATEVALUE($E817),Base!U$3)-MAX(DATEVALUE($D817),Base!U$2)+1&gt;=0,MIN(DATEVALUE($E817),Base!U$3)-MAX(DATEVALUE($D817),Base!U$2)+1,0),"")</f>
        <v/>
      </c>
      <c r="X817" s="12" t="str">
        <f>IF(AND(($D817)&lt;&gt;"",($E817)&lt;&gt;""),IF(MIN(DATEVALUE($E817),Base!V$3)-MAX(DATEVALUE($D817),Base!V$2)+1&gt;=0,MIN(DATEVALUE($E817),Base!V$3)-MAX(DATEVALUE($D817),Base!V$2)+1,0),"")</f>
        <v/>
      </c>
      <c r="Y817" t="str">
        <f t="shared" si="183"/>
        <v/>
      </c>
      <c r="Z817" t="str">
        <f t="shared" si="184"/>
        <v/>
      </c>
      <c r="AA817" t="str">
        <f t="shared" si="185"/>
        <v/>
      </c>
      <c r="AB817" t="str">
        <f t="shared" si="186"/>
        <v/>
      </c>
      <c r="AC817" t="str">
        <f t="shared" si="187"/>
        <v/>
      </c>
      <c r="AD817" t="str">
        <f t="shared" si="188"/>
        <v/>
      </c>
      <c r="AE817" t="str">
        <f t="shared" si="189"/>
        <v/>
      </c>
      <c r="AF817" t="str">
        <f t="shared" si="190"/>
        <v/>
      </c>
      <c r="AG817" t="str">
        <f t="shared" si="191"/>
        <v/>
      </c>
      <c r="AH817" t="str">
        <f t="shared" si="192"/>
        <v/>
      </c>
      <c r="AI817" t="str">
        <f t="shared" si="193"/>
        <v/>
      </c>
      <c r="AJ817" t="str">
        <f t="shared" si="194"/>
        <v/>
      </c>
    </row>
    <row r="818" spans="1:36" x14ac:dyDescent="0.25">
      <c r="A818" s="3"/>
      <c r="B818" s="3"/>
      <c r="C818" s="4"/>
      <c r="D818" s="20"/>
      <c r="E818" s="20"/>
      <c r="F818" s="4"/>
      <c r="G818" s="4"/>
      <c r="H818" s="2"/>
      <c r="J818" s="4" t="str">
        <f t="shared" si="180"/>
        <v/>
      </c>
      <c r="K818" s="4" t="str">
        <f t="shared" si="181"/>
        <v/>
      </c>
      <c r="L818" s="31" t="str">
        <f t="shared" si="182"/>
        <v/>
      </c>
      <c r="M818" s="12" t="str">
        <f>IF(AND(($D818)&lt;&gt;"",($E818)&lt;&gt;""),IF(MIN(DATEVALUE($E818),Base!K$3)-MAX(DATEVALUE($D818),Base!K$2)+1&gt;=0,MIN(DATEVALUE($E818),Base!K$3)-MAX(DATEVALUE($D818),Base!K$2)+1,0),"")</f>
        <v/>
      </c>
      <c r="N818" s="12" t="str">
        <f>IF(AND(($D818)&lt;&gt;"",($E818)&lt;&gt;""),IF(MIN(DATEVALUE($E818),Base!L$3)-MAX(DATEVALUE($D818),Base!L$2)+1&gt;=0,MIN(DATEVALUE($E818),Base!L$3)-MAX(DATEVALUE($D818),Base!L$2)+1,0),"")</f>
        <v/>
      </c>
      <c r="O818" s="12" t="str">
        <f>IF(AND(($D818)&lt;&gt;"",($E818)&lt;&gt;""),IF(MIN(DATEVALUE($E818),Base!M$3)-MAX(DATEVALUE($D818),Base!M$2)+1&gt;=0,MIN(DATEVALUE($E818),Base!M$3)-MAX(DATEVALUE($D818),Base!M$2)+1,0),"")</f>
        <v/>
      </c>
      <c r="P818" s="12" t="str">
        <f>IF(AND(($D818)&lt;&gt;"",($E818)&lt;&gt;""),IF(MIN(DATEVALUE($E818),Base!N$3)-MAX(DATEVALUE($D818),Base!N$2)+1&gt;=0,MIN(DATEVALUE($E818),Base!N$3)-MAX(DATEVALUE($D818),Base!N$2)+1,0),"")</f>
        <v/>
      </c>
      <c r="Q818" s="12" t="str">
        <f>IF(AND(($D818)&lt;&gt;"",($E818)&lt;&gt;""),IF(MIN(DATEVALUE($E818),Base!O$3)-MAX(DATEVALUE($D818),Base!O$2)+1&gt;=0,MIN(DATEVALUE($E818),Base!O$3)-MAX(DATEVALUE($D818),Base!O$2)+1,0),"")</f>
        <v/>
      </c>
      <c r="R818" s="12" t="str">
        <f>IF(AND(($D818)&lt;&gt;"",($E818)&lt;&gt;""),IF(MIN(DATEVALUE($E818),Base!P$3)-MAX(DATEVALUE($D818),Base!P$2)+1&gt;=0,MIN(DATEVALUE($E818),Base!P$3)-MAX(DATEVALUE($D818),Base!P$2)+1,0),"")</f>
        <v/>
      </c>
      <c r="S818" s="12" t="str">
        <f>IF(AND(($D818)&lt;&gt;"",($E818)&lt;&gt;""),IF(MIN(DATEVALUE($E818),Base!Q$3)-MAX(DATEVALUE($D818),Base!Q$2)+1&gt;=0,MIN(DATEVALUE($E818),Base!Q$3)-MAX(DATEVALUE($D818),Base!Q$2)+1,0),"")</f>
        <v/>
      </c>
      <c r="T818" s="12" t="str">
        <f>IF(AND(($D818)&lt;&gt;"",($E818)&lt;&gt;""),IF(MIN(DATEVALUE($E818),Base!R$3)-MAX(DATEVALUE($D818),Base!R$2)+1&gt;=0,MIN(DATEVALUE($E818),Base!R$3)-MAX(DATEVALUE($D818),Base!R$2)+1,0),"")</f>
        <v/>
      </c>
      <c r="U818" s="12" t="str">
        <f>IF(AND(($D818)&lt;&gt;"",($E818)&lt;&gt;""),IF(MIN(DATEVALUE($E818),Base!S$3)-MAX(DATEVALUE($D818),Base!S$2)+1&gt;=0,MIN(DATEVALUE($E818),Base!S$3)-MAX(DATEVALUE($D818),Base!S$2)+1,0),"")</f>
        <v/>
      </c>
      <c r="V818" s="12" t="str">
        <f>IF(AND(($D818)&lt;&gt;"",($E818)&lt;&gt;""),IF(MIN(DATEVALUE($E818),Base!T$3)-MAX(DATEVALUE($D818),Base!T$2)+1&gt;=0,MIN(DATEVALUE($E818),Base!T$3)-MAX(DATEVALUE($D818),Base!T$2)+1,0),"")</f>
        <v/>
      </c>
      <c r="W818" s="12" t="str">
        <f>IF(AND(($D818)&lt;&gt;"",($E818)&lt;&gt;""),IF(MIN(DATEVALUE($E818),Base!U$3)-MAX(DATEVALUE($D818),Base!U$2)+1&gt;=0,MIN(DATEVALUE($E818),Base!U$3)-MAX(DATEVALUE($D818),Base!U$2)+1,0),"")</f>
        <v/>
      </c>
      <c r="X818" s="12" t="str">
        <f>IF(AND(($D818)&lt;&gt;"",($E818)&lt;&gt;""),IF(MIN(DATEVALUE($E818),Base!V$3)-MAX(DATEVALUE($D818),Base!V$2)+1&gt;=0,MIN(DATEVALUE($E818),Base!V$3)-MAX(DATEVALUE($D818),Base!V$2)+1,0),"")</f>
        <v/>
      </c>
      <c r="Y818" t="str">
        <f t="shared" si="183"/>
        <v/>
      </c>
      <c r="Z818" t="str">
        <f t="shared" si="184"/>
        <v/>
      </c>
      <c r="AA818" t="str">
        <f t="shared" si="185"/>
        <v/>
      </c>
      <c r="AB818" t="str">
        <f t="shared" si="186"/>
        <v/>
      </c>
      <c r="AC818" t="str">
        <f t="shared" si="187"/>
        <v/>
      </c>
      <c r="AD818" t="str">
        <f t="shared" si="188"/>
        <v/>
      </c>
      <c r="AE818" t="str">
        <f t="shared" si="189"/>
        <v/>
      </c>
      <c r="AF818" t="str">
        <f t="shared" si="190"/>
        <v/>
      </c>
      <c r="AG818" t="str">
        <f t="shared" si="191"/>
        <v/>
      </c>
      <c r="AH818" t="str">
        <f t="shared" si="192"/>
        <v/>
      </c>
      <c r="AI818" t="str">
        <f t="shared" si="193"/>
        <v/>
      </c>
      <c r="AJ818" t="str">
        <f t="shared" si="194"/>
        <v/>
      </c>
    </row>
    <row r="819" spans="1:36" x14ac:dyDescent="0.25">
      <c r="A819" s="3"/>
      <c r="B819" s="3"/>
      <c r="C819" s="4"/>
      <c r="D819" s="20"/>
      <c r="E819" s="20"/>
      <c r="F819" s="4"/>
      <c r="G819" s="4"/>
      <c r="H819" s="2"/>
      <c r="J819" s="4" t="str">
        <f t="shared" si="180"/>
        <v/>
      </c>
      <c r="K819" s="4" t="str">
        <f t="shared" si="181"/>
        <v/>
      </c>
      <c r="L819" s="31" t="str">
        <f t="shared" si="182"/>
        <v/>
      </c>
      <c r="M819" s="12" t="str">
        <f>IF(AND(($D819)&lt;&gt;"",($E819)&lt;&gt;""),IF(MIN(DATEVALUE($E819),Base!K$3)-MAX(DATEVALUE($D819),Base!K$2)+1&gt;=0,MIN(DATEVALUE($E819),Base!K$3)-MAX(DATEVALUE($D819),Base!K$2)+1,0),"")</f>
        <v/>
      </c>
      <c r="N819" s="12" t="str">
        <f>IF(AND(($D819)&lt;&gt;"",($E819)&lt;&gt;""),IF(MIN(DATEVALUE($E819),Base!L$3)-MAX(DATEVALUE($D819),Base!L$2)+1&gt;=0,MIN(DATEVALUE($E819),Base!L$3)-MAX(DATEVALUE($D819),Base!L$2)+1,0),"")</f>
        <v/>
      </c>
      <c r="O819" s="12" t="str">
        <f>IF(AND(($D819)&lt;&gt;"",($E819)&lt;&gt;""),IF(MIN(DATEVALUE($E819),Base!M$3)-MAX(DATEVALUE($D819),Base!M$2)+1&gt;=0,MIN(DATEVALUE($E819),Base!M$3)-MAX(DATEVALUE($D819),Base!M$2)+1,0),"")</f>
        <v/>
      </c>
      <c r="P819" s="12" t="str">
        <f>IF(AND(($D819)&lt;&gt;"",($E819)&lt;&gt;""),IF(MIN(DATEVALUE($E819),Base!N$3)-MAX(DATEVALUE($D819),Base!N$2)+1&gt;=0,MIN(DATEVALUE($E819),Base!N$3)-MAX(DATEVALUE($D819),Base!N$2)+1,0),"")</f>
        <v/>
      </c>
      <c r="Q819" s="12" t="str">
        <f>IF(AND(($D819)&lt;&gt;"",($E819)&lt;&gt;""),IF(MIN(DATEVALUE($E819),Base!O$3)-MAX(DATEVALUE($D819),Base!O$2)+1&gt;=0,MIN(DATEVALUE($E819),Base!O$3)-MAX(DATEVALUE($D819),Base!O$2)+1,0),"")</f>
        <v/>
      </c>
      <c r="R819" s="12" t="str">
        <f>IF(AND(($D819)&lt;&gt;"",($E819)&lt;&gt;""),IF(MIN(DATEVALUE($E819),Base!P$3)-MAX(DATEVALUE($D819),Base!P$2)+1&gt;=0,MIN(DATEVALUE($E819),Base!P$3)-MAX(DATEVALUE($D819),Base!P$2)+1,0),"")</f>
        <v/>
      </c>
      <c r="S819" s="12" t="str">
        <f>IF(AND(($D819)&lt;&gt;"",($E819)&lt;&gt;""),IF(MIN(DATEVALUE($E819),Base!Q$3)-MAX(DATEVALUE($D819),Base!Q$2)+1&gt;=0,MIN(DATEVALUE($E819),Base!Q$3)-MAX(DATEVALUE($D819),Base!Q$2)+1,0),"")</f>
        <v/>
      </c>
      <c r="T819" s="12" t="str">
        <f>IF(AND(($D819)&lt;&gt;"",($E819)&lt;&gt;""),IF(MIN(DATEVALUE($E819),Base!R$3)-MAX(DATEVALUE($D819),Base!R$2)+1&gt;=0,MIN(DATEVALUE($E819),Base!R$3)-MAX(DATEVALUE($D819),Base!R$2)+1,0),"")</f>
        <v/>
      </c>
      <c r="U819" s="12" t="str">
        <f>IF(AND(($D819)&lt;&gt;"",($E819)&lt;&gt;""),IF(MIN(DATEVALUE($E819),Base!S$3)-MAX(DATEVALUE($D819),Base!S$2)+1&gt;=0,MIN(DATEVALUE($E819),Base!S$3)-MAX(DATEVALUE($D819),Base!S$2)+1,0),"")</f>
        <v/>
      </c>
      <c r="V819" s="12" t="str">
        <f>IF(AND(($D819)&lt;&gt;"",($E819)&lt;&gt;""),IF(MIN(DATEVALUE($E819),Base!T$3)-MAX(DATEVALUE($D819),Base!T$2)+1&gt;=0,MIN(DATEVALUE($E819),Base!T$3)-MAX(DATEVALUE($D819),Base!T$2)+1,0),"")</f>
        <v/>
      </c>
      <c r="W819" s="12" t="str">
        <f>IF(AND(($D819)&lt;&gt;"",($E819)&lt;&gt;""),IF(MIN(DATEVALUE($E819),Base!U$3)-MAX(DATEVALUE($D819),Base!U$2)+1&gt;=0,MIN(DATEVALUE($E819),Base!U$3)-MAX(DATEVALUE($D819),Base!U$2)+1,0),"")</f>
        <v/>
      </c>
      <c r="X819" s="12" t="str">
        <f>IF(AND(($D819)&lt;&gt;"",($E819)&lt;&gt;""),IF(MIN(DATEVALUE($E819),Base!V$3)-MAX(DATEVALUE($D819),Base!V$2)+1&gt;=0,MIN(DATEVALUE($E819),Base!V$3)-MAX(DATEVALUE($D819),Base!V$2)+1,0),"")</f>
        <v/>
      </c>
      <c r="Y819" t="str">
        <f t="shared" si="183"/>
        <v/>
      </c>
      <c r="Z819" t="str">
        <f t="shared" si="184"/>
        <v/>
      </c>
      <c r="AA819" t="str">
        <f t="shared" si="185"/>
        <v/>
      </c>
      <c r="AB819" t="str">
        <f t="shared" si="186"/>
        <v/>
      </c>
      <c r="AC819" t="str">
        <f t="shared" si="187"/>
        <v/>
      </c>
      <c r="AD819" t="str">
        <f t="shared" si="188"/>
        <v/>
      </c>
      <c r="AE819" t="str">
        <f t="shared" si="189"/>
        <v/>
      </c>
      <c r="AF819" t="str">
        <f t="shared" si="190"/>
        <v/>
      </c>
      <c r="AG819" t="str">
        <f t="shared" si="191"/>
        <v/>
      </c>
      <c r="AH819" t="str">
        <f t="shared" si="192"/>
        <v/>
      </c>
      <c r="AI819" t="str">
        <f t="shared" si="193"/>
        <v/>
      </c>
      <c r="AJ819" t="str">
        <f t="shared" si="194"/>
        <v/>
      </c>
    </row>
    <row r="820" spans="1:36" x14ac:dyDescent="0.25">
      <c r="A820" s="3"/>
      <c r="B820" s="3"/>
      <c r="C820" s="4"/>
      <c r="D820" s="20"/>
      <c r="E820" s="20"/>
      <c r="F820" s="4"/>
      <c r="G820" s="4"/>
      <c r="H820" s="2"/>
      <c r="J820" s="4" t="str">
        <f t="shared" si="180"/>
        <v/>
      </c>
      <c r="K820" s="4" t="str">
        <f t="shared" si="181"/>
        <v/>
      </c>
      <c r="L820" s="31" t="str">
        <f t="shared" si="182"/>
        <v/>
      </c>
      <c r="M820" s="12" t="str">
        <f>IF(AND(($D820)&lt;&gt;"",($E820)&lt;&gt;""),IF(MIN(DATEVALUE($E820),Base!K$3)-MAX(DATEVALUE($D820),Base!K$2)+1&gt;=0,MIN(DATEVALUE($E820),Base!K$3)-MAX(DATEVALUE($D820),Base!K$2)+1,0),"")</f>
        <v/>
      </c>
      <c r="N820" s="12" t="str">
        <f>IF(AND(($D820)&lt;&gt;"",($E820)&lt;&gt;""),IF(MIN(DATEVALUE($E820),Base!L$3)-MAX(DATEVALUE($D820),Base!L$2)+1&gt;=0,MIN(DATEVALUE($E820),Base!L$3)-MAX(DATEVALUE($D820),Base!L$2)+1,0),"")</f>
        <v/>
      </c>
      <c r="O820" s="12" t="str">
        <f>IF(AND(($D820)&lt;&gt;"",($E820)&lt;&gt;""),IF(MIN(DATEVALUE($E820),Base!M$3)-MAX(DATEVALUE($D820),Base!M$2)+1&gt;=0,MIN(DATEVALUE($E820),Base!M$3)-MAX(DATEVALUE($D820),Base!M$2)+1,0),"")</f>
        <v/>
      </c>
      <c r="P820" s="12" t="str">
        <f>IF(AND(($D820)&lt;&gt;"",($E820)&lt;&gt;""),IF(MIN(DATEVALUE($E820),Base!N$3)-MAX(DATEVALUE($D820),Base!N$2)+1&gt;=0,MIN(DATEVALUE($E820),Base!N$3)-MAX(DATEVALUE($D820),Base!N$2)+1,0),"")</f>
        <v/>
      </c>
      <c r="Q820" s="12" t="str">
        <f>IF(AND(($D820)&lt;&gt;"",($E820)&lt;&gt;""),IF(MIN(DATEVALUE($E820),Base!O$3)-MAX(DATEVALUE($D820),Base!O$2)+1&gt;=0,MIN(DATEVALUE($E820),Base!O$3)-MAX(DATEVALUE($D820),Base!O$2)+1,0),"")</f>
        <v/>
      </c>
      <c r="R820" s="12" t="str">
        <f>IF(AND(($D820)&lt;&gt;"",($E820)&lt;&gt;""),IF(MIN(DATEVALUE($E820),Base!P$3)-MAX(DATEVALUE($D820),Base!P$2)+1&gt;=0,MIN(DATEVALUE($E820),Base!P$3)-MAX(DATEVALUE($D820),Base!P$2)+1,0),"")</f>
        <v/>
      </c>
      <c r="S820" s="12" t="str">
        <f>IF(AND(($D820)&lt;&gt;"",($E820)&lt;&gt;""),IF(MIN(DATEVALUE($E820),Base!Q$3)-MAX(DATEVALUE($D820),Base!Q$2)+1&gt;=0,MIN(DATEVALUE($E820),Base!Q$3)-MAX(DATEVALUE($D820),Base!Q$2)+1,0),"")</f>
        <v/>
      </c>
      <c r="T820" s="12" t="str">
        <f>IF(AND(($D820)&lt;&gt;"",($E820)&lt;&gt;""),IF(MIN(DATEVALUE($E820),Base!R$3)-MAX(DATEVALUE($D820),Base!R$2)+1&gt;=0,MIN(DATEVALUE($E820),Base!R$3)-MAX(DATEVALUE($D820),Base!R$2)+1,0),"")</f>
        <v/>
      </c>
      <c r="U820" s="12" t="str">
        <f>IF(AND(($D820)&lt;&gt;"",($E820)&lt;&gt;""),IF(MIN(DATEVALUE($E820),Base!S$3)-MAX(DATEVALUE($D820),Base!S$2)+1&gt;=0,MIN(DATEVALUE($E820),Base!S$3)-MAX(DATEVALUE($D820),Base!S$2)+1,0),"")</f>
        <v/>
      </c>
      <c r="V820" s="12" t="str">
        <f>IF(AND(($D820)&lt;&gt;"",($E820)&lt;&gt;""),IF(MIN(DATEVALUE($E820),Base!T$3)-MAX(DATEVALUE($D820),Base!T$2)+1&gt;=0,MIN(DATEVALUE($E820),Base!T$3)-MAX(DATEVALUE($D820),Base!T$2)+1,0),"")</f>
        <v/>
      </c>
      <c r="W820" s="12" t="str">
        <f>IF(AND(($D820)&lt;&gt;"",($E820)&lt;&gt;""),IF(MIN(DATEVALUE($E820),Base!U$3)-MAX(DATEVALUE($D820),Base!U$2)+1&gt;=0,MIN(DATEVALUE($E820),Base!U$3)-MAX(DATEVALUE($D820),Base!U$2)+1,0),"")</f>
        <v/>
      </c>
      <c r="X820" s="12" t="str">
        <f>IF(AND(($D820)&lt;&gt;"",($E820)&lt;&gt;""),IF(MIN(DATEVALUE($E820),Base!V$3)-MAX(DATEVALUE($D820),Base!V$2)+1&gt;=0,MIN(DATEVALUE($E820),Base!V$3)-MAX(DATEVALUE($D820),Base!V$2)+1,0),"")</f>
        <v/>
      </c>
      <c r="Y820" t="str">
        <f t="shared" si="183"/>
        <v/>
      </c>
      <c r="Z820" t="str">
        <f t="shared" si="184"/>
        <v/>
      </c>
      <c r="AA820" t="str">
        <f t="shared" si="185"/>
        <v/>
      </c>
      <c r="AB820" t="str">
        <f t="shared" si="186"/>
        <v/>
      </c>
      <c r="AC820" t="str">
        <f t="shared" si="187"/>
        <v/>
      </c>
      <c r="AD820" t="str">
        <f t="shared" si="188"/>
        <v/>
      </c>
      <c r="AE820" t="str">
        <f t="shared" si="189"/>
        <v/>
      </c>
      <c r="AF820" t="str">
        <f t="shared" si="190"/>
        <v/>
      </c>
      <c r="AG820" t="str">
        <f t="shared" si="191"/>
        <v/>
      </c>
      <c r="AH820" t="str">
        <f t="shared" si="192"/>
        <v/>
      </c>
      <c r="AI820" t="str">
        <f t="shared" si="193"/>
        <v/>
      </c>
      <c r="AJ820" t="str">
        <f t="shared" si="194"/>
        <v/>
      </c>
    </row>
    <row r="821" spans="1:36" x14ac:dyDescent="0.25">
      <c r="A821" s="3"/>
      <c r="B821" s="3"/>
      <c r="C821" s="4"/>
      <c r="D821" s="20"/>
      <c r="E821" s="20"/>
      <c r="F821" s="4"/>
      <c r="G821" s="4"/>
      <c r="H821" s="2"/>
      <c r="J821" s="4" t="str">
        <f t="shared" si="180"/>
        <v/>
      </c>
      <c r="K821" s="4" t="str">
        <f t="shared" si="181"/>
        <v/>
      </c>
      <c r="L821" s="31" t="str">
        <f t="shared" si="182"/>
        <v/>
      </c>
      <c r="M821" s="12" t="str">
        <f>IF(AND(($D821)&lt;&gt;"",($E821)&lt;&gt;""),IF(MIN(DATEVALUE($E821),Base!K$3)-MAX(DATEVALUE($D821),Base!K$2)+1&gt;=0,MIN(DATEVALUE($E821),Base!K$3)-MAX(DATEVALUE($D821),Base!K$2)+1,0),"")</f>
        <v/>
      </c>
      <c r="N821" s="12" t="str">
        <f>IF(AND(($D821)&lt;&gt;"",($E821)&lt;&gt;""),IF(MIN(DATEVALUE($E821),Base!L$3)-MAX(DATEVALUE($D821),Base!L$2)+1&gt;=0,MIN(DATEVALUE($E821),Base!L$3)-MAX(DATEVALUE($D821),Base!L$2)+1,0),"")</f>
        <v/>
      </c>
      <c r="O821" s="12" t="str">
        <f>IF(AND(($D821)&lt;&gt;"",($E821)&lt;&gt;""),IF(MIN(DATEVALUE($E821),Base!M$3)-MAX(DATEVALUE($D821),Base!M$2)+1&gt;=0,MIN(DATEVALUE($E821),Base!M$3)-MAX(DATEVALUE($D821),Base!M$2)+1,0),"")</f>
        <v/>
      </c>
      <c r="P821" s="12" t="str">
        <f>IF(AND(($D821)&lt;&gt;"",($E821)&lt;&gt;""),IF(MIN(DATEVALUE($E821),Base!N$3)-MAX(DATEVALUE($D821),Base!N$2)+1&gt;=0,MIN(DATEVALUE($E821),Base!N$3)-MAX(DATEVALUE($D821),Base!N$2)+1,0),"")</f>
        <v/>
      </c>
      <c r="Q821" s="12" t="str">
        <f>IF(AND(($D821)&lt;&gt;"",($E821)&lt;&gt;""),IF(MIN(DATEVALUE($E821),Base!O$3)-MAX(DATEVALUE($D821),Base!O$2)+1&gt;=0,MIN(DATEVALUE($E821),Base!O$3)-MAX(DATEVALUE($D821),Base!O$2)+1,0),"")</f>
        <v/>
      </c>
      <c r="R821" s="12" t="str">
        <f>IF(AND(($D821)&lt;&gt;"",($E821)&lt;&gt;""),IF(MIN(DATEVALUE($E821),Base!P$3)-MAX(DATEVALUE($D821),Base!P$2)+1&gt;=0,MIN(DATEVALUE($E821),Base!P$3)-MAX(DATEVALUE($D821),Base!P$2)+1,0),"")</f>
        <v/>
      </c>
      <c r="S821" s="12" t="str">
        <f>IF(AND(($D821)&lt;&gt;"",($E821)&lt;&gt;""),IF(MIN(DATEVALUE($E821),Base!Q$3)-MAX(DATEVALUE($D821),Base!Q$2)+1&gt;=0,MIN(DATEVALUE($E821),Base!Q$3)-MAX(DATEVALUE($D821),Base!Q$2)+1,0),"")</f>
        <v/>
      </c>
      <c r="T821" s="12" t="str">
        <f>IF(AND(($D821)&lt;&gt;"",($E821)&lt;&gt;""),IF(MIN(DATEVALUE($E821),Base!R$3)-MAX(DATEVALUE($D821),Base!R$2)+1&gt;=0,MIN(DATEVALUE($E821),Base!R$3)-MAX(DATEVALUE($D821),Base!R$2)+1,0),"")</f>
        <v/>
      </c>
      <c r="U821" s="12" t="str">
        <f>IF(AND(($D821)&lt;&gt;"",($E821)&lt;&gt;""),IF(MIN(DATEVALUE($E821),Base!S$3)-MAX(DATEVALUE($D821),Base!S$2)+1&gt;=0,MIN(DATEVALUE($E821),Base!S$3)-MAX(DATEVALUE($D821),Base!S$2)+1,0),"")</f>
        <v/>
      </c>
      <c r="V821" s="12" t="str">
        <f>IF(AND(($D821)&lt;&gt;"",($E821)&lt;&gt;""),IF(MIN(DATEVALUE($E821),Base!T$3)-MAX(DATEVALUE($D821),Base!T$2)+1&gt;=0,MIN(DATEVALUE($E821),Base!T$3)-MAX(DATEVALUE($D821),Base!T$2)+1,0),"")</f>
        <v/>
      </c>
      <c r="W821" s="12" t="str">
        <f>IF(AND(($D821)&lt;&gt;"",($E821)&lt;&gt;""),IF(MIN(DATEVALUE($E821),Base!U$3)-MAX(DATEVALUE($D821),Base!U$2)+1&gt;=0,MIN(DATEVALUE($E821),Base!U$3)-MAX(DATEVALUE($D821),Base!U$2)+1,0),"")</f>
        <v/>
      </c>
      <c r="X821" s="12" t="str">
        <f>IF(AND(($D821)&lt;&gt;"",($E821)&lt;&gt;""),IF(MIN(DATEVALUE($E821),Base!V$3)-MAX(DATEVALUE($D821),Base!V$2)+1&gt;=0,MIN(DATEVALUE($E821),Base!V$3)-MAX(DATEVALUE($D821),Base!V$2)+1,0),"")</f>
        <v/>
      </c>
      <c r="Y821" t="str">
        <f t="shared" si="183"/>
        <v/>
      </c>
      <c r="Z821" t="str">
        <f t="shared" si="184"/>
        <v/>
      </c>
      <c r="AA821" t="str">
        <f t="shared" si="185"/>
        <v/>
      </c>
      <c r="AB821" t="str">
        <f t="shared" si="186"/>
        <v/>
      </c>
      <c r="AC821" t="str">
        <f t="shared" si="187"/>
        <v/>
      </c>
      <c r="AD821" t="str">
        <f t="shared" si="188"/>
        <v/>
      </c>
      <c r="AE821" t="str">
        <f t="shared" si="189"/>
        <v/>
      </c>
      <c r="AF821" t="str">
        <f t="shared" si="190"/>
        <v/>
      </c>
      <c r="AG821" t="str">
        <f t="shared" si="191"/>
        <v/>
      </c>
      <c r="AH821" t="str">
        <f t="shared" si="192"/>
        <v/>
      </c>
      <c r="AI821" t="str">
        <f t="shared" si="193"/>
        <v/>
      </c>
      <c r="AJ821" t="str">
        <f t="shared" si="194"/>
        <v/>
      </c>
    </row>
    <row r="822" spans="1:36" x14ac:dyDescent="0.25">
      <c r="A822" s="3"/>
      <c r="B822" s="3"/>
      <c r="C822" s="4"/>
      <c r="D822" s="20"/>
      <c r="E822" s="20"/>
      <c r="F822" s="4"/>
      <c r="G822" s="4"/>
      <c r="H822" s="2"/>
      <c r="J822" s="4" t="str">
        <f t="shared" si="180"/>
        <v/>
      </c>
      <c r="K822" s="4" t="str">
        <f t="shared" si="181"/>
        <v/>
      </c>
      <c r="L822" s="31" t="str">
        <f t="shared" si="182"/>
        <v/>
      </c>
      <c r="M822" s="12" t="str">
        <f>IF(AND(($D822)&lt;&gt;"",($E822)&lt;&gt;""),IF(MIN(DATEVALUE($E822),Base!K$3)-MAX(DATEVALUE($D822),Base!K$2)+1&gt;=0,MIN(DATEVALUE($E822),Base!K$3)-MAX(DATEVALUE($D822),Base!K$2)+1,0),"")</f>
        <v/>
      </c>
      <c r="N822" s="12" t="str">
        <f>IF(AND(($D822)&lt;&gt;"",($E822)&lt;&gt;""),IF(MIN(DATEVALUE($E822),Base!L$3)-MAX(DATEVALUE($D822),Base!L$2)+1&gt;=0,MIN(DATEVALUE($E822),Base!L$3)-MAX(DATEVALUE($D822),Base!L$2)+1,0),"")</f>
        <v/>
      </c>
      <c r="O822" s="12" t="str">
        <f>IF(AND(($D822)&lt;&gt;"",($E822)&lt;&gt;""),IF(MIN(DATEVALUE($E822),Base!M$3)-MAX(DATEVALUE($D822),Base!M$2)+1&gt;=0,MIN(DATEVALUE($E822),Base!M$3)-MAX(DATEVALUE($D822),Base!M$2)+1,0),"")</f>
        <v/>
      </c>
      <c r="P822" s="12" t="str">
        <f>IF(AND(($D822)&lt;&gt;"",($E822)&lt;&gt;""),IF(MIN(DATEVALUE($E822),Base!N$3)-MAX(DATEVALUE($D822),Base!N$2)+1&gt;=0,MIN(DATEVALUE($E822),Base!N$3)-MAX(DATEVALUE($D822),Base!N$2)+1,0),"")</f>
        <v/>
      </c>
      <c r="Q822" s="12" t="str">
        <f>IF(AND(($D822)&lt;&gt;"",($E822)&lt;&gt;""),IF(MIN(DATEVALUE($E822),Base!O$3)-MAX(DATEVALUE($D822),Base!O$2)+1&gt;=0,MIN(DATEVALUE($E822),Base!O$3)-MAX(DATEVALUE($D822),Base!O$2)+1,0),"")</f>
        <v/>
      </c>
      <c r="R822" s="12" t="str">
        <f>IF(AND(($D822)&lt;&gt;"",($E822)&lt;&gt;""),IF(MIN(DATEVALUE($E822),Base!P$3)-MAX(DATEVALUE($D822),Base!P$2)+1&gt;=0,MIN(DATEVALUE($E822),Base!P$3)-MAX(DATEVALUE($D822),Base!P$2)+1,0),"")</f>
        <v/>
      </c>
      <c r="S822" s="12" t="str">
        <f>IF(AND(($D822)&lt;&gt;"",($E822)&lt;&gt;""),IF(MIN(DATEVALUE($E822),Base!Q$3)-MAX(DATEVALUE($D822),Base!Q$2)+1&gt;=0,MIN(DATEVALUE($E822),Base!Q$3)-MAX(DATEVALUE($D822),Base!Q$2)+1,0),"")</f>
        <v/>
      </c>
      <c r="T822" s="12" t="str">
        <f>IF(AND(($D822)&lt;&gt;"",($E822)&lt;&gt;""),IF(MIN(DATEVALUE($E822),Base!R$3)-MAX(DATEVALUE($D822),Base!R$2)+1&gt;=0,MIN(DATEVALUE($E822),Base!R$3)-MAX(DATEVALUE($D822),Base!R$2)+1,0),"")</f>
        <v/>
      </c>
      <c r="U822" s="12" t="str">
        <f>IF(AND(($D822)&lt;&gt;"",($E822)&lt;&gt;""),IF(MIN(DATEVALUE($E822),Base!S$3)-MAX(DATEVALUE($D822),Base!S$2)+1&gt;=0,MIN(DATEVALUE($E822),Base!S$3)-MAX(DATEVALUE($D822),Base!S$2)+1,0),"")</f>
        <v/>
      </c>
      <c r="V822" s="12" t="str">
        <f>IF(AND(($D822)&lt;&gt;"",($E822)&lt;&gt;""),IF(MIN(DATEVALUE($E822),Base!T$3)-MAX(DATEVALUE($D822),Base!T$2)+1&gt;=0,MIN(DATEVALUE($E822),Base!T$3)-MAX(DATEVALUE($D822),Base!T$2)+1,0),"")</f>
        <v/>
      </c>
      <c r="W822" s="12" t="str">
        <f>IF(AND(($D822)&lt;&gt;"",($E822)&lt;&gt;""),IF(MIN(DATEVALUE($E822),Base!U$3)-MAX(DATEVALUE($D822),Base!U$2)+1&gt;=0,MIN(DATEVALUE($E822),Base!U$3)-MAX(DATEVALUE($D822),Base!U$2)+1,0),"")</f>
        <v/>
      </c>
      <c r="X822" s="12" t="str">
        <f>IF(AND(($D822)&lt;&gt;"",($E822)&lt;&gt;""),IF(MIN(DATEVALUE($E822),Base!V$3)-MAX(DATEVALUE($D822),Base!V$2)+1&gt;=0,MIN(DATEVALUE($E822),Base!V$3)-MAX(DATEVALUE($D822),Base!V$2)+1,0),"")</f>
        <v/>
      </c>
      <c r="Y822" t="str">
        <f t="shared" si="183"/>
        <v/>
      </c>
      <c r="Z822" t="str">
        <f t="shared" si="184"/>
        <v/>
      </c>
      <c r="AA822" t="str">
        <f t="shared" si="185"/>
        <v/>
      </c>
      <c r="AB822" t="str">
        <f t="shared" si="186"/>
        <v/>
      </c>
      <c r="AC822" t="str">
        <f t="shared" si="187"/>
        <v/>
      </c>
      <c r="AD822" t="str">
        <f t="shared" si="188"/>
        <v/>
      </c>
      <c r="AE822" t="str">
        <f t="shared" si="189"/>
        <v/>
      </c>
      <c r="AF822" t="str">
        <f t="shared" si="190"/>
        <v/>
      </c>
      <c r="AG822" t="str">
        <f t="shared" si="191"/>
        <v/>
      </c>
      <c r="AH822" t="str">
        <f t="shared" si="192"/>
        <v/>
      </c>
      <c r="AI822" t="str">
        <f t="shared" si="193"/>
        <v/>
      </c>
      <c r="AJ822" t="str">
        <f t="shared" si="194"/>
        <v/>
      </c>
    </row>
    <row r="823" spans="1:36" x14ac:dyDescent="0.25">
      <c r="A823" s="3"/>
      <c r="B823" s="3"/>
      <c r="C823" s="4"/>
      <c r="D823" s="20"/>
      <c r="E823" s="20"/>
      <c r="F823" s="4"/>
      <c r="G823" s="4"/>
      <c r="H823" s="2"/>
      <c r="J823" s="4" t="str">
        <f t="shared" si="180"/>
        <v/>
      </c>
      <c r="K823" s="4" t="str">
        <f t="shared" si="181"/>
        <v/>
      </c>
      <c r="L823" s="31" t="str">
        <f t="shared" si="182"/>
        <v/>
      </c>
      <c r="M823" s="12" t="str">
        <f>IF(AND(($D823)&lt;&gt;"",($E823)&lt;&gt;""),IF(MIN(DATEVALUE($E823),Base!K$3)-MAX(DATEVALUE($D823),Base!K$2)+1&gt;=0,MIN(DATEVALUE($E823),Base!K$3)-MAX(DATEVALUE($D823),Base!K$2)+1,0),"")</f>
        <v/>
      </c>
      <c r="N823" s="12" t="str">
        <f>IF(AND(($D823)&lt;&gt;"",($E823)&lt;&gt;""),IF(MIN(DATEVALUE($E823),Base!L$3)-MAX(DATEVALUE($D823),Base!L$2)+1&gt;=0,MIN(DATEVALUE($E823),Base!L$3)-MAX(DATEVALUE($D823),Base!L$2)+1,0),"")</f>
        <v/>
      </c>
      <c r="O823" s="12" t="str">
        <f>IF(AND(($D823)&lt;&gt;"",($E823)&lt;&gt;""),IF(MIN(DATEVALUE($E823),Base!M$3)-MAX(DATEVALUE($D823),Base!M$2)+1&gt;=0,MIN(DATEVALUE($E823),Base!M$3)-MAX(DATEVALUE($D823),Base!M$2)+1,0),"")</f>
        <v/>
      </c>
      <c r="P823" s="12" t="str">
        <f>IF(AND(($D823)&lt;&gt;"",($E823)&lt;&gt;""),IF(MIN(DATEVALUE($E823),Base!N$3)-MAX(DATEVALUE($D823),Base!N$2)+1&gt;=0,MIN(DATEVALUE($E823),Base!N$3)-MAX(DATEVALUE($D823),Base!N$2)+1,0),"")</f>
        <v/>
      </c>
      <c r="Q823" s="12" t="str">
        <f>IF(AND(($D823)&lt;&gt;"",($E823)&lt;&gt;""),IF(MIN(DATEVALUE($E823),Base!O$3)-MAX(DATEVALUE($D823),Base!O$2)+1&gt;=0,MIN(DATEVALUE($E823),Base!O$3)-MAX(DATEVALUE($D823),Base!O$2)+1,0),"")</f>
        <v/>
      </c>
      <c r="R823" s="12" t="str">
        <f>IF(AND(($D823)&lt;&gt;"",($E823)&lt;&gt;""),IF(MIN(DATEVALUE($E823),Base!P$3)-MAX(DATEVALUE($D823),Base!P$2)+1&gt;=0,MIN(DATEVALUE($E823),Base!P$3)-MAX(DATEVALUE($D823),Base!P$2)+1,0),"")</f>
        <v/>
      </c>
      <c r="S823" s="12" t="str">
        <f>IF(AND(($D823)&lt;&gt;"",($E823)&lt;&gt;""),IF(MIN(DATEVALUE($E823),Base!Q$3)-MAX(DATEVALUE($D823),Base!Q$2)+1&gt;=0,MIN(DATEVALUE($E823),Base!Q$3)-MAX(DATEVALUE($D823),Base!Q$2)+1,0),"")</f>
        <v/>
      </c>
      <c r="T823" s="12" t="str">
        <f>IF(AND(($D823)&lt;&gt;"",($E823)&lt;&gt;""),IF(MIN(DATEVALUE($E823),Base!R$3)-MAX(DATEVALUE($D823),Base!R$2)+1&gt;=0,MIN(DATEVALUE($E823),Base!R$3)-MAX(DATEVALUE($D823),Base!R$2)+1,0),"")</f>
        <v/>
      </c>
      <c r="U823" s="12" t="str">
        <f>IF(AND(($D823)&lt;&gt;"",($E823)&lt;&gt;""),IF(MIN(DATEVALUE($E823),Base!S$3)-MAX(DATEVALUE($D823),Base!S$2)+1&gt;=0,MIN(DATEVALUE($E823),Base!S$3)-MAX(DATEVALUE($D823),Base!S$2)+1,0),"")</f>
        <v/>
      </c>
      <c r="V823" s="12" t="str">
        <f>IF(AND(($D823)&lt;&gt;"",($E823)&lt;&gt;""),IF(MIN(DATEVALUE($E823),Base!T$3)-MAX(DATEVALUE($D823),Base!T$2)+1&gt;=0,MIN(DATEVALUE($E823),Base!T$3)-MAX(DATEVALUE($D823),Base!T$2)+1,0),"")</f>
        <v/>
      </c>
      <c r="W823" s="12" t="str">
        <f>IF(AND(($D823)&lt;&gt;"",($E823)&lt;&gt;""),IF(MIN(DATEVALUE($E823),Base!U$3)-MAX(DATEVALUE($D823),Base!U$2)+1&gt;=0,MIN(DATEVALUE($E823),Base!U$3)-MAX(DATEVALUE($D823),Base!U$2)+1,0),"")</f>
        <v/>
      </c>
      <c r="X823" s="12" t="str">
        <f>IF(AND(($D823)&lt;&gt;"",($E823)&lt;&gt;""),IF(MIN(DATEVALUE($E823),Base!V$3)-MAX(DATEVALUE($D823),Base!V$2)+1&gt;=0,MIN(DATEVALUE($E823),Base!V$3)-MAX(DATEVALUE($D823),Base!V$2)+1,0),"")</f>
        <v/>
      </c>
      <c r="Y823" t="str">
        <f t="shared" si="183"/>
        <v/>
      </c>
      <c r="Z823" t="str">
        <f t="shared" si="184"/>
        <v/>
      </c>
      <c r="AA823" t="str">
        <f t="shared" si="185"/>
        <v/>
      </c>
      <c r="AB823" t="str">
        <f t="shared" si="186"/>
        <v/>
      </c>
      <c r="AC823" t="str">
        <f t="shared" si="187"/>
        <v/>
      </c>
      <c r="AD823" t="str">
        <f t="shared" si="188"/>
        <v/>
      </c>
      <c r="AE823" t="str">
        <f t="shared" si="189"/>
        <v/>
      </c>
      <c r="AF823" t="str">
        <f t="shared" si="190"/>
        <v/>
      </c>
      <c r="AG823" t="str">
        <f t="shared" si="191"/>
        <v/>
      </c>
      <c r="AH823" t="str">
        <f t="shared" si="192"/>
        <v/>
      </c>
      <c r="AI823" t="str">
        <f t="shared" si="193"/>
        <v/>
      </c>
      <c r="AJ823" t="str">
        <f t="shared" si="194"/>
        <v/>
      </c>
    </row>
    <row r="824" spans="1:36" x14ac:dyDescent="0.25">
      <c r="A824" s="3"/>
      <c r="B824" s="3"/>
      <c r="C824" s="4"/>
      <c r="D824" s="20"/>
      <c r="E824" s="20"/>
      <c r="F824" s="4"/>
      <c r="G824" s="4"/>
      <c r="H824" s="2"/>
      <c r="J824" s="4" t="str">
        <f t="shared" si="180"/>
        <v/>
      </c>
      <c r="K824" s="4" t="str">
        <f t="shared" si="181"/>
        <v/>
      </c>
      <c r="L824" s="31" t="str">
        <f t="shared" si="182"/>
        <v/>
      </c>
      <c r="M824" s="12" t="str">
        <f>IF(AND(($D824)&lt;&gt;"",($E824)&lt;&gt;""),IF(MIN(DATEVALUE($E824),Base!K$3)-MAX(DATEVALUE($D824),Base!K$2)+1&gt;=0,MIN(DATEVALUE($E824),Base!K$3)-MAX(DATEVALUE($D824),Base!K$2)+1,0),"")</f>
        <v/>
      </c>
      <c r="N824" s="12" t="str">
        <f>IF(AND(($D824)&lt;&gt;"",($E824)&lt;&gt;""),IF(MIN(DATEVALUE($E824),Base!L$3)-MAX(DATEVALUE($D824),Base!L$2)+1&gt;=0,MIN(DATEVALUE($E824),Base!L$3)-MAX(DATEVALUE($D824),Base!L$2)+1,0),"")</f>
        <v/>
      </c>
      <c r="O824" s="12" t="str">
        <f>IF(AND(($D824)&lt;&gt;"",($E824)&lt;&gt;""),IF(MIN(DATEVALUE($E824),Base!M$3)-MAX(DATEVALUE($D824),Base!M$2)+1&gt;=0,MIN(DATEVALUE($E824),Base!M$3)-MAX(DATEVALUE($D824),Base!M$2)+1,0),"")</f>
        <v/>
      </c>
      <c r="P824" s="12" t="str">
        <f>IF(AND(($D824)&lt;&gt;"",($E824)&lt;&gt;""),IF(MIN(DATEVALUE($E824),Base!N$3)-MAX(DATEVALUE($D824),Base!N$2)+1&gt;=0,MIN(DATEVALUE($E824),Base!N$3)-MAX(DATEVALUE($D824),Base!N$2)+1,0),"")</f>
        <v/>
      </c>
      <c r="Q824" s="12" t="str">
        <f>IF(AND(($D824)&lt;&gt;"",($E824)&lt;&gt;""),IF(MIN(DATEVALUE($E824),Base!O$3)-MAX(DATEVALUE($D824),Base!O$2)+1&gt;=0,MIN(DATEVALUE($E824),Base!O$3)-MAX(DATEVALUE($D824),Base!O$2)+1,0),"")</f>
        <v/>
      </c>
      <c r="R824" s="12" t="str">
        <f>IF(AND(($D824)&lt;&gt;"",($E824)&lt;&gt;""),IF(MIN(DATEVALUE($E824),Base!P$3)-MAX(DATEVALUE($D824),Base!P$2)+1&gt;=0,MIN(DATEVALUE($E824),Base!P$3)-MAX(DATEVALUE($D824),Base!P$2)+1,0),"")</f>
        <v/>
      </c>
      <c r="S824" s="12" t="str">
        <f>IF(AND(($D824)&lt;&gt;"",($E824)&lt;&gt;""),IF(MIN(DATEVALUE($E824),Base!Q$3)-MAX(DATEVALUE($D824),Base!Q$2)+1&gt;=0,MIN(DATEVALUE($E824),Base!Q$3)-MAX(DATEVALUE($D824),Base!Q$2)+1,0),"")</f>
        <v/>
      </c>
      <c r="T824" s="12" t="str">
        <f>IF(AND(($D824)&lt;&gt;"",($E824)&lt;&gt;""),IF(MIN(DATEVALUE($E824),Base!R$3)-MAX(DATEVALUE($D824),Base!R$2)+1&gt;=0,MIN(DATEVALUE($E824),Base!R$3)-MAX(DATEVALUE($D824),Base!R$2)+1,0),"")</f>
        <v/>
      </c>
      <c r="U824" s="12" t="str">
        <f>IF(AND(($D824)&lt;&gt;"",($E824)&lt;&gt;""),IF(MIN(DATEVALUE($E824),Base!S$3)-MAX(DATEVALUE($D824),Base!S$2)+1&gt;=0,MIN(DATEVALUE($E824),Base!S$3)-MAX(DATEVALUE($D824),Base!S$2)+1,0),"")</f>
        <v/>
      </c>
      <c r="V824" s="12" t="str">
        <f>IF(AND(($D824)&lt;&gt;"",($E824)&lt;&gt;""),IF(MIN(DATEVALUE($E824),Base!T$3)-MAX(DATEVALUE($D824),Base!T$2)+1&gt;=0,MIN(DATEVALUE($E824),Base!T$3)-MAX(DATEVALUE($D824),Base!T$2)+1,0),"")</f>
        <v/>
      </c>
      <c r="W824" s="12" t="str">
        <f>IF(AND(($D824)&lt;&gt;"",($E824)&lt;&gt;""),IF(MIN(DATEVALUE($E824),Base!U$3)-MAX(DATEVALUE($D824),Base!U$2)+1&gt;=0,MIN(DATEVALUE($E824),Base!U$3)-MAX(DATEVALUE($D824),Base!U$2)+1,0),"")</f>
        <v/>
      </c>
      <c r="X824" s="12" t="str">
        <f>IF(AND(($D824)&lt;&gt;"",($E824)&lt;&gt;""),IF(MIN(DATEVALUE($E824),Base!V$3)-MAX(DATEVALUE($D824),Base!V$2)+1&gt;=0,MIN(DATEVALUE($E824),Base!V$3)-MAX(DATEVALUE($D824),Base!V$2)+1,0),"")</f>
        <v/>
      </c>
      <c r="Y824" t="str">
        <f t="shared" si="183"/>
        <v/>
      </c>
      <c r="Z824" t="str">
        <f t="shared" si="184"/>
        <v/>
      </c>
      <c r="AA824" t="str">
        <f t="shared" si="185"/>
        <v/>
      </c>
      <c r="AB824" t="str">
        <f t="shared" si="186"/>
        <v/>
      </c>
      <c r="AC824" t="str">
        <f t="shared" si="187"/>
        <v/>
      </c>
      <c r="AD824" t="str">
        <f t="shared" si="188"/>
        <v/>
      </c>
      <c r="AE824" t="str">
        <f t="shared" si="189"/>
        <v/>
      </c>
      <c r="AF824" t="str">
        <f t="shared" si="190"/>
        <v/>
      </c>
      <c r="AG824" t="str">
        <f t="shared" si="191"/>
        <v/>
      </c>
      <c r="AH824" t="str">
        <f t="shared" si="192"/>
        <v/>
      </c>
      <c r="AI824" t="str">
        <f t="shared" si="193"/>
        <v/>
      </c>
      <c r="AJ824" t="str">
        <f t="shared" si="194"/>
        <v/>
      </c>
    </row>
    <row r="825" spans="1:36" x14ac:dyDescent="0.25">
      <c r="A825" s="3"/>
      <c r="B825" s="3"/>
      <c r="C825" s="4"/>
      <c r="D825" s="20"/>
      <c r="E825" s="20"/>
      <c r="F825" s="4"/>
      <c r="G825" s="4"/>
      <c r="H825" s="2"/>
      <c r="J825" s="4" t="str">
        <f t="shared" si="180"/>
        <v/>
      </c>
      <c r="K825" s="4" t="str">
        <f t="shared" si="181"/>
        <v/>
      </c>
      <c r="L825" s="31" t="str">
        <f t="shared" si="182"/>
        <v/>
      </c>
      <c r="M825" s="12" t="str">
        <f>IF(AND(($D825)&lt;&gt;"",($E825)&lt;&gt;""),IF(MIN(DATEVALUE($E825),Base!K$3)-MAX(DATEVALUE($D825),Base!K$2)+1&gt;=0,MIN(DATEVALUE($E825),Base!K$3)-MAX(DATEVALUE($D825),Base!K$2)+1,0),"")</f>
        <v/>
      </c>
      <c r="N825" s="12" t="str">
        <f>IF(AND(($D825)&lt;&gt;"",($E825)&lt;&gt;""),IF(MIN(DATEVALUE($E825),Base!L$3)-MAX(DATEVALUE($D825),Base!L$2)+1&gt;=0,MIN(DATEVALUE($E825),Base!L$3)-MAX(DATEVALUE($D825),Base!L$2)+1,0),"")</f>
        <v/>
      </c>
      <c r="O825" s="12" t="str">
        <f>IF(AND(($D825)&lt;&gt;"",($E825)&lt;&gt;""),IF(MIN(DATEVALUE($E825),Base!M$3)-MAX(DATEVALUE($D825),Base!M$2)+1&gt;=0,MIN(DATEVALUE($E825),Base!M$3)-MAX(DATEVALUE($D825),Base!M$2)+1,0),"")</f>
        <v/>
      </c>
      <c r="P825" s="12" t="str">
        <f>IF(AND(($D825)&lt;&gt;"",($E825)&lt;&gt;""),IF(MIN(DATEVALUE($E825),Base!N$3)-MAX(DATEVALUE($D825),Base!N$2)+1&gt;=0,MIN(DATEVALUE($E825),Base!N$3)-MAX(DATEVALUE($D825),Base!N$2)+1,0),"")</f>
        <v/>
      </c>
      <c r="Q825" s="12" t="str">
        <f>IF(AND(($D825)&lt;&gt;"",($E825)&lt;&gt;""),IF(MIN(DATEVALUE($E825),Base!O$3)-MAX(DATEVALUE($D825),Base!O$2)+1&gt;=0,MIN(DATEVALUE($E825),Base!O$3)-MAX(DATEVALUE($D825),Base!O$2)+1,0),"")</f>
        <v/>
      </c>
      <c r="R825" s="12" t="str">
        <f>IF(AND(($D825)&lt;&gt;"",($E825)&lt;&gt;""),IF(MIN(DATEVALUE($E825),Base!P$3)-MAX(DATEVALUE($D825),Base!P$2)+1&gt;=0,MIN(DATEVALUE($E825),Base!P$3)-MAX(DATEVALUE($D825),Base!P$2)+1,0),"")</f>
        <v/>
      </c>
      <c r="S825" s="12" t="str">
        <f>IF(AND(($D825)&lt;&gt;"",($E825)&lt;&gt;""),IF(MIN(DATEVALUE($E825),Base!Q$3)-MAX(DATEVALUE($D825),Base!Q$2)+1&gt;=0,MIN(DATEVALUE($E825),Base!Q$3)-MAX(DATEVALUE($D825),Base!Q$2)+1,0),"")</f>
        <v/>
      </c>
      <c r="T825" s="12" t="str">
        <f>IF(AND(($D825)&lt;&gt;"",($E825)&lt;&gt;""),IF(MIN(DATEVALUE($E825),Base!R$3)-MAX(DATEVALUE($D825),Base!R$2)+1&gt;=0,MIN(DATEVALUE($E825),Base!R$3)-MAX(DATEVALUE($D825),Base!R$2)+1,0),"")</f>
        <v/>
      </c>
      <c r="U825" s="12" t="str">
        <f>IF(AND(($D825)&lt;&gt;"",($E825)&lt;&gt;""),IF(MIN(DATEVALUE($E825),Base!S$3)-MAX(DATEVALUE($D825),Base!S$2)+1&gt;=0,MIN(DATEVALUE($E825),Base!S$3)-MAX(DATEVALUE($D825),Base!S$2)+1,0),"")</f>
        <v/>
      </c>
      <c r="V825" s="12" t="str">
        <f>IF(AND(($D825)&lt;&gt;"",($E825)&lt;&gt;""),IF(MIN(DATEVALUE($E825),Base!T$3)-MAX(DATEVALUE($D825),Base!T$2)+1&gt;=0,MIN(DATEVALUE($E825),Base!T$3)-MAX(DATEVALUE($D825),Base!T$2)+1,0),"")</f>
        <v/>
      </c>
      <c r="W825" s="12" t="str">
        <f>IF(AND(($D825)&lt;&gt;"",($E825)&lt;&gt;""),IF(MIN(DATEVALUE($E825),Base!U$3)-MAX(DATEVALUE($D825),Base!U$2)+1&gt;=0,MIN(DATEVALUE($E825),Base!U$3)-MAX(DATEVALUE($D825),Base!U$2)+1,0),"")</f>
        <v/>
      </c>
      <c r="X825" s="12" t="str">
        <f>IF(AND(($D825)&lt;&gt;"",($E825)&lt;&gt;""),IF(MIN(DATEVALUE($E825),Base!V$3)-MAX(DATEVALUE($D825),Base!V$2)+1&gt;=0,MIN(DATEVALUE($E825),Base!V$3)-MAX(DATEVALUE($D825),Base!V$2)+1,0),"")</f>
        <v/>
      </c>
      <c r="Y825" t="str">
        <f t="shared" si="183"/>
        <v/>
      </c>
      <c r="Z825" t="str">
        <f t="shared" si="184"/>
        <v/>
      </c>
      <c r="AA825" t="str">
        <f t="shared" si="185"/>
        <v/>
      </c>
      <c r="AB825" t="str">
        <f t="shared" si="186"/>
        <v/>
      </c>
      <c r="AC825" t="str">
        <f t="shared" si="187"/>
        <v/>
      </c>
      <c r="AD825" t="str">
        <f t="shared" si="188"/>
        <v/>
      </c>
      <c r="AE825" t="str">
        <f t="shared" si="189"/>
        <v/>
      </c>
      <c r="AF825" t="str">
        <f t="shared" si="190"/>
        <v/>
      </c>
      <c r="AG825" t="str">
        <f t="shared" si="191"/>
        <v/>
      </c>
      <c r="AH825" t="str">
        <f t="shared" si="192"/>
        <v/>
      </c>
      <c r="AI825" t="str">
        <f t="shared" si="193"/>
        <v/>
      </c>
      <c r="AJ825" t="str">
        <f t="shared" si="194"/>
        <v/>
      </c>
    </row>
    <row r="826" spans="1:36" x14ac:dyDescent="0.25">
      <c r="A826" s="3"/>
      <c r="B826" s="3"/>
      <c r="C826" s="4"/>
      <c r="D826" s="20"/>
      <c r="E826" s="20"/>
      <c r="F826" s="4"/>
      <c r="G826" s="4"/>
      <c r="H826" s="2"/>
      <c r="J826" s="4" t="str">
        <f t="shared" si="180"/>
        <v/>
      </c>
      <c r="K826" s="4" t="str">
        <f t="shared" si="181"/>
        <v/>
      </c>
      <c r="L826" s="31" t="str">
        <f t="shared" si="182"/>
        <v/>
      </c>
      <c r="M826" s="12" t="str">
        <f>IF(AND(($D826)&lt;&gt;"",($E826)&lt;&gt;""),IF(MIN(DATEVALUE($E826),Base!K$3)-MAX(DATEVALUE($D826),Base!K$2)+1&gt;=0,MIN(DATEVALUE($E826),Base!K$3)-MAX(DATEVALUE($D826),Base!K$2)+1,0),"")</f>
        <v/>
      </c>
      <c r="N826" s="12" t="str">
        <f>IF(AND(($D826)&lt;&gt;"",($E826)&lt;&gt;""),IF(MIN(DATEVALUE($E826),Base!L$3)-MAX(DATEVALUE($D826),Base!L$2)+1&gt;=0,MIN(DATEVALUE($E826),Base!L$3)-MAX(DATEVALUE($D826),Base!L$2)+1,0),"")</f>
        <v/>
      </c>
      <c r="O826" s="12" t="str">
        <f>IF(AND(($D826)&lt;&gt;"",($E826)&lt;&gt;""),IF(MIN(DATEVALUE($E826),Base!M$3)-MAX(DATEVALUE($D826),Base!M$2)+1&gt;=0,MIN(DATEVALUE($E826),Base!M$3)-MAX(DATEVALUE($D826),Base!M$2)+1,0),"")</f>
        <v/>
      </c>
      <c r="P826" s="12" t="str">
        <f>IF(AND(($D826)&lt;&gt;"",($E826)&lt;&gt;""),IF(MIN(DATEVALUE($E826),Base!N$3)-MAX(DATEVALUE($D826),Base!N$2)+1&gt;=0,MIN(DATEVALUE($E826),Base!N$3)-MAX(DATEVALUE($D826),Base!N$2)+1,0),"")</f>
        <v/>
      </c>
      <c r="Q826" s="12" t="str">
        <f>IF(AND(($D826)&lt;&gt;"",($E826)&lt;&gt;""),IF(MIN(DATEVALUE($E826),Base!O$3)-MAX(DATEVALUE($D826),Base!O$2)+1&gt;=0,MIN(DATEVALUE($E826),Base!O$3)-MAX(DATEVALUE($D826),Base!O$2)+1,0),"")</f>
        <v/>
      </c>
      <c r="R826" s="12" t="str">
        <f>IF(AND(($D826)&lt;&gt;"",($E826)&lt;&gt;""),IF(MIN(DATEVALUE($E826),Base!P$3)-MAX(DATEVALUE($D826),Base!P$2)+1&gt;=0,MIN(DATEVALUE($E826),Base!P$3)-MAX(DATEVALUE($D826),Base!P$2)+1,0),"")</f>
        <v/>
      </c>
      <c r="S826" s="12" t="str">
        <f>IF(AND(($D826)&lt;&gt;"",($E826)&lt;&gt;""),IF(MIN(DATEVALUE($E826),Base!Q$3)-MAX(DATEVALUE($D826),Base!Q$2)+1&gt;=0,MIN(DATEVALUE($E826),Base!Q$3)-MAX(DATEVALUE($D826),Base!Q$2)+1,0),"")</f>
        <v/>
      </c>
      <c r="T826" s="12" t="str">
        <f>IF(AND(($D826)&lt;&gt;"",($E826)&lt;&gt;""),IF(MIN(DATEVALUE($E826),Base!R$3)-MAX(DATEVALUE($D826),Base!R$2)+1&gt;=0,MIN(DATEVALUE($E826),Base!R$3)-MAX(DATEVALUE($D826),Base!R$2)+1,0),"")</f>
        <v/>
      </c>
      <c r="U826" s="12" t="str">
        <f>IF(AND(($D826)&lt;&gt;"",($E826)&lt;&gt;""),IF(MIN(DATEVALUE($E826),Base!S$3)-MAX(DATEVALUE($D826),Base!S$2)+1&gt;=0,MIN(DATEVALUE($E826),Base!S$3)-MAX(DATEVALUE($D826),Base!S$2)+1,0),"")</f>
        <v/>
      </c>
      <c r="V826" s="12" t="str">
        <f>IF(AND(($D826)&lt;&gt;"",($E826)&lt;&gt;""),IF(MIN(DATEVALUE($E826),Base!T$3)-MAX(DATEVALUE($D826),Base!T$2)+1&gt;=0,MIN(DATEVALUE($E826),Base!T$3)-MAX(DATEVALUE($D826),Base!T$2)+1,0),"")</f>
        <v/>
      </c>
      <c r="W826" s="12" t="str">
        <f>IF(AND(($D826)&lt;&gt;"",($E826)&lt;&gt;""),IF(MIN(DATEVALUE($E826),Base!U$3)-MAX(DATEVALUE($D826),Base!U$2)+1&gt;=0,MIN(DATEVALUE($E826),Base!U$3)-MAX(DATEVALUE($D826),Base!U$2)+1,0),"")</f>
        <v/>
      </c>
      <c r="X826" s="12" t="str">
        <f>IF(AND(($D826)&lt;&gt;"",($E826)&lt;&gt;""),IF(MIN(DATEVALUE($E826),Base!V$3)-MAX(DATEVALUE($D826),Base!V$2)+1&gt;=0,MIN(DATEVALUE($E826),Base!V$3)-MAX(DATEVALUE($D826),Base!V$2)+1,0),"")</f>
        <v/>
      </c>
      <c r="Y826" t="str">
        <f t="shared" si="183"/>
        <v/>
      </c>
      <c r="Z826" t="str">
        <f t="shared" si="184"/>
        <v/>
      </c>
      <c r="AA826" t="str">
        <f t="shared" si="185"/>
        <v/>
      </c>
      <c r="AB826" t="str">
        <f t="shared" si="186"/>
        <v/>
      </c>
      <c r="AC826" t="str">
        <f t="shared" si="187"/>
        <v/>
      </c>
      <c r="AD826" t="str">
        <f t="shared" si="188"/>
        <v/>
      </c>
      <c r="AE826" t="str">
        <f t="shared" si="189"/>
        <v/>
      </c>
      <c r="AF826" t="str">
        <f t="shared" si="190"/>
        <v/>
      </c>
      <c r="AG826" t="str">
        <f t="shared" si="191"/>
        <v/>
      </c>
      <c r="AH826" t="str">
        <f t="shared" si="192"/>
        <v/>
      </c>
      <c r="AI826" t="str">
        <f t="shared" si="193"/>
        <v/>
      </c>
      <c r="AJ826" t="str">
        <f t="shared" si="194"/>
        <v/>
      </c>
    </row>
    <row r="827" spans="1:36" x14ac:dyDescent="0.25">
      <c r="A827" s="3"/>
      <c r="B827" s="3"/>
      <c r="C827" s="4"/>
      <c r="D827" s="20"/>
      <c r="E827" s="20"/>
      <c r="F827" s="4"/>
      <c r="G827" s="4"/>
      <c r="H827" s="2"/>
      <c r="J827" s="4" t="str">
        <f t="shared" si="180"/>
        <v/>
      </c>
      <c r="K827" s="4" t="str">
        <f t="shared" si="181"/>
        <v/>
      </c>
      <c r="L827" s="31" t="str">
        <f t="shared" si="182"/>
        <v/>
      </c>
      <c r="M827" s="12" t="str">
        <f>IF(AND(($D827)&lt;&gt;"",($E827)&lt;&gt;""),IF(MIN(DATEVALUE($E827),Base!K$3)-MAX(DATEVALUE($D827),Base!K$2)+1&gt;=0,MIN(DATEVALUE($E827),Base!K$3)-MAX(DATEVALUE($D827),Base!K$2)+1,0),"")</f>
        <v/>
      </c>
      <c r="N827" s="12" t="str">
        <f>IF(AND(($D827)&lt;&gt;"",($E827)&lt;&gt;""),IF(MIN(DATEVALUE($E827),Base!L$3)-MAX(DATEVALUE($D827),Base!L$2)+1&gt;=0,MIN(DATEVALUE($E827),Base!L$3)-MAX(DATEVALUE($D827),Base!L$2)+1,0),"")</f>
        <v/>
      </c>
      <c r="O827" s="12" t="str">
        <f>IF(AND(($D827)&lt;&gt;"",($E827)&lt;&gt;""),IF(MIN(DATEVALUE($E827),Base!M$3)-MAX(DATEVALUE($D827),Base!M$2)+1&gt;=0,MIN(DATEVALUE($E827),Base!M$3)-MAX(DATEVALUE($D827),Base!M$2)+1,0),"")</f>
        <v/>
      </c>
      <c r="P827" s="12" t="str">
        <f>IF(AND(($D827)&lt;&gt;"",($E827)&lt;&gt;""),IF(MIN(DATEVALUE($E827),Base!N$3)-MAX(DATEVALUE($D827),Base!N$2)+1&gt;=0,MIN(DATEVALUE($E827),Base!N$3)-MAX(DATEVALUE($D827),Base!N$2)+1,0),"")</f>
        <v/>
      </c>
      <c r="Q827" s="12" t="str">
        <f>IF(AND(($D827)&lt;&gt;"",($E827)&lt;&gt;""),IF(MIN(DATEVALUE($E827),Base!O$3)-MAX(DATEVALUE($D827),Base!O$2)+1&gt;=0,MIN(DATEVALUE($E827),Base!O$3)-MAX(DATEVALUE($D827),Base!O$2)+1,0),"")</f>
        <v/>
      </c>
      <c r="R827" s="12" t="str">
        <f>IF(AND(($D827)&lt;&gt;"",($E827)&lt;&gt;""),IF(MIN(DATEVALUE($E827),Base!P$3)-MAX(DATEVALUE($D827),Base!P$2)+1&gt;=0,MIN(DATEVALUE($E827),Base!P$3)-MAX(DATEVALUE($D827),Base!P$2)+1,0),"")</f>
        <v/>
      </c>
      <c r="S827" s="12" t="str">
        <f>IF(AND(($D827)&lt;&gt;"",($E827)&lt;&gt;""),IF(MIN(DATEVALUE($E827),Base!Q$3)-MAX(DATEVALUE($D827),Base!Q$2)+1&gt;=0,MIN(DATEVALUE($E827),Base!Q$3)-MAX(DATEVALUE($D827),Base!Q$2)+1,0),"")</f>
        <v/>
      </c>
      <c r="T827" s="12" t="str">
        <f>IF(AND(($D827)&lt;&gt;"",($E827)&lt;&gt;""),IF(MIN(DATEVALUE($E827),Base!R$3)-MAX(DATEVALUE($D827),Base!R$2)+1&gt;=0,MIN(DATEVALUE($E827),Base!R$3)-MAX(DATEVALUE($D827),Base!R$2)+1,0),"")</f>
        <v/>
      </c>
      <c r="U827" s="12" t="str">
        <f>IF(AND(($D827)&lt;&gt;"",($E827)&lt;&gt;""),IF(MIN(DATEVALUE($E827),Base!S$3)-MAX(DATEVALUE($D827),Base!S$2)+1&gt;=0,MIN(DATEVALUE($E827),Base!S$3)-MAX(DATEVALUE($D827),Base!S$2)+1,0),"")</f>
        <v/>
      </c>
      <c r="V827" s="12" t="str">
        <f>IF(AND(($D827)&lt;&gt;"",($E827)&lt;&gt;""),IF(MIN(DATEVALUE($E827),Base!T$3)-MAX(DATEVALUE($D827),Base!T$2)+1&gt;=0,MIN(DATEVALUE($E827),Base!T$3)-MAX(DATEVALUE($D827),Base!T$2)+1,0),"")</f>
        <v/>
      </c>
      <c r="W827" s="12" t="str">
        <f>IF(AND(($D827)&lt;&gt;"",($E827)&lt;&gt;""),IF(MIN(DATEVALUE($E827),Base!U$3)-MAX(DATEVALUE($D827),Base!U$2)+1&gt;=0,MIN(DATEVALUE($E827),Base!U$3)-MAX(DATEVALUE($D827),Base!U$2)+1,0),"")</f>
        <v/>
      </c>
      <c r="X827" s="12" t="str">
        <f>IF(AND(($D827)&lt;&gt;"",($E827)&lt;&gt;""),IF(MIN(DATEVALUE($E827),Base!V$3)-MAX(DATEVALUE($D827),Base!V$2)+1&gt;=0,MIN(DATEVALUE($E827),Base!V$3)-MAX(DATEVALUE($D827),Base!V$2)+1,0),"")</f>
        <v/>
      </c>
      <c r="Y827" t="str">
        <f t="shared" si="183"/>
        <v/>
      </c>
      <c r="Z827" t="str">
        <f t="shared" si="184"/>
        <v/>
      </c>
      <c r="AA827" t="str">
        <f t="shared" si="185"/>
        <v/>
      </c>
      <c r="AB827" t="str">
        <f t="shared" si="186"/>
        <v/>
      </c>
      <c r="AC827" t="str">
        <f t="shared" si="187"/>
        <v/>
      </c>
      <c r="AD827" t="str">
        <f t="shared" si="188"/>
        <v/>
      </c>
      <c r="AE827" t="str">
        <f t="shared" si="189"/>
        <v/>
      </c>
      <c r="AF827" t="str">
        <f t="shared" si="190"/>
        <v/>
      </c>
      <c r="AG827" t="str">
        <f t="shared" si="191"/>
        <v/>
      </c>
      <c r="AH827" t="str">
        <f t="shared" si="192"/>
        <v/>
      </c>
      <c r="AI827" t="str">
        <f t="shared" si="193"/>
        <v/>
      </c>
      <c r="AJ827" t="str">
        <f t="shared" si="194"/>
        <v/>
      </c>
    </row>
    <row r="828" spans="1:36" x14ac:dyDescent="0.25">
      <c r="A828" s="3"/>
      <c r="B828" s="3"/>
      <c r="C828" s="4"/>
      <c r="D828" s="20"/>
      <c r="E828" s="20"/>
      <c r="F828" s="4"/>
      <c r="G828" s="4"/>
      <c r="H828" s="2"/>
      <c r="J828" s="4" t="str">
        <f t="shared" si="180"/>
        <v/>
      </c>
      <c r="K828" s="4" t="str">
        <f t="shared" si="181"/>
        <v/>
      </c>
      <c r="L828" s="31" t="str">
        <f t="shared" si="182"/>
        <v/>
      </c>
      <c r="M828" s="12" t="str">
        <f>IF(AND(($D828)&lt;&gt;"",($E828)&lt;&gt;""),IF(MIN(DATEVALUE($E828),Base!K$3)-MAX(DATEVALUE($D828),Base!K$2)+1&gt;=0,MIN(DATEVALUE($E828),Base!K$3)-MAX(DATEVALUE($D828),Base!K$2)+1,0),"")</f>
        <v/>
      </c>
      <c r="N828" s="12" t="str">
        <f>IF(AND(($D828)&lt;&gt;"",($E828)&lt;&gt;""),IF(MIN(DATEVALUE($E828),Base!L$3)-MAX(DATEVALUE($D828),Base!L$2)+1&gt;=0,MIN(DATEVALUE($E828),Base!L$3)-MAX(DATEVALUE($D828),Base!L$2)+1,0),"")</f>
        <v/>
      </c>
      <c r="O828" s="12" t="str">
        <f>IF(AND(($D828)&lt;&gt;"",($E828)&lt;&gt;""),IF(MIN(DATEVALUE($E828),Base!M$3)-MAX(DATEVALUE($D828),Base!M$2)+1&gt;=0,MIN(DATEVALUE($E828),Base!M$3)-MAX(DATEVALUE($D828),Base!M$2)+1,0),"")</f>
        <v/>
      </c>
      <c r="P828" s="12" t="str">
        <f>IF(AND(($D828)&lt;&gt;"",($E828)&lt;&gt;""),IF(MIN(DATEVALUE($E828),Base!N$3)-MAX(DATEVALUE($D828),Base!N$2)+1&gt;=0,MIN(DATEVALUE($E828),Base!N$3)-MAX(DATEVALUE($D828),Base!N$2)+1,0),"")</f>
        <v/>
      </c>
      <c r="Q828" s="12" t="str">
        <f>IF(AND(($D828)&lt;&gt;"",($E828)&lt;&gt;""),IF(MIN(DATEVALUE($E828),Base!O$3)-MAX(DATEVALUE($D828),Base!O$2)+1&gt;=0,MIN(DATEVALUE($E828),Base!O$3)-MAX(DATEVALUE($D828),Base!O$2)+1,0),"")</f>
        <v/>
      </c>
      <c r="R828" s="12" t="str">
        <f>IF(AND(($D828)&lt;&gt;"",($E828)&lt;&gt;""),IF(MIN(DATEVALUE($E828),Base!P$3)-MAX(DATEVALUE($D828),Base!P$2)+1&gt;=0,MIN(DATEVALUE($E828),Base!P$3)-MAX(DATEVALUE($D828),Base!P$2)+1,0),"")</f>
        <v/>
      </c>
      <c r="S828" s="12" t="str">
        <f>IF(AND(($D828)&lt;&gt;"",($E828)&lt;&gt;""),IF(MIN(DATEVALUE($E828),Base!Q$3)-MAX(DATEVALUE($D828),Base!Q$2)+1&gt;=0,MIN(DATEVALUE($E828),Base!Q$3)-MAX(DATEVALUE($D828),Base!Q$2)+1,0),"")</f>
        <v/>
      </c>
      <c r="T828" s="12" t="str">
        <f>IF(AND(($D828)&lt;&gt;"",($E828)&lt;&gt;""),IF(MIN(DATEVALUE($E828),Base!R$3)-MAX(DATEVALUE($D828),Base!R$2)+1&gt;=0,MIN(DATEVALUE($E828),Base!R$3)-MAX(DATEVALUE($D828),Base!R$2)+1,0),"")</f>
        <v/>
      </c>
      <c r="U828" s="12" t="str">
        <f>IF(AND(($D828)&lt;&gt;"",($E828)&lt;&gt;""),IF(MIN(DATEVALUE($E828),Base!S$3)-MAX(DATEVALUE($D828),Base!S$2)+1&gt;=0,MIN(DATEVALUE($E828),Base!S$3)-MAX(DATEVALUE($D828),Base!S$2)+1,0),"")</f>
        <v/>
      </c>
      <c r="V828" s="12" t="str">
        <f>IF(AND(($D828)&lt;&gt;"",($E828)&lt;&gt;""),IF(MIN(DATEVALUE($E828),Base!T$3)-MAX(DATEVALUE($D828),Base!T$2)+1&gt;=0,MIN(DATEVALUE($E828),Base!T$3)-MAX(DATEVALUE($D828),Base!T$2)+1,0),"")</f>
        <v/>
      </c>
      <c r="W828" s="12" t="str">
        <f>IF(AND(($D828)&lt;&gt;"",($E828)&lt;&gt;""),IF(MIN(DATEVALUE($E828),Base!U$3)-MAX(DATEVALUE($D828),Base!U$2)+1&gt;=0,MIN(DATEVALUE($E828),Base!U$3)-MAX(DATEVALUE($D828),Base!U$2)+1,0),"")</f>
        <v/>
      </c>
      <c r="X828" s="12" t="str">
        <f>IF(AND(($D828)&lt;&gt;"",($E828)&lt;&gt;""),IF(MIN(DATEVALUE($E828),Base!V$3)-MAX(DATEVALUE($D828),Base!V$2)+1&gt;=0,MIN(DATEVALUE($E828),Base!V$3)-MAX(DATEVALUE($D828),Base!V$2)+1,0),"")</f>
        <v/>
      </c>
      <c r="Y828" t="str">
        <f t="shared" si="183"/>
        <v/>
      </c>
      <c r="Z828" t="str">
        <f t="shared" si="184"/>
        <v/>
      </c>
      <c r="AA828" t="str">
        <f t="shared" si="185"/>
        <v/>
      </c>
      <c r="AB828" t="str">
        <f t="shared" si="186"/>
        <v/>
      </c>
      <c r="AC828" t="str">
        <f t="shared" si="187"/>
        <v/>
      </c>
      <c r="AD828" t="str">
        <f t="shared" si="188"/>
        <v/>
      </c>
      <c r="AE828" t="str">
        <f t="shared" si="189"/>
        <v/>
      </c>
      <c r="AF828" t="str">
        <f t="shared" si="190"/>
        <v/>
      </c>
      <c r="AG828" t="str">
        <f t="shared" si="191"/>
        <v/>
      </c>
      <c r="AH828" t="str">
        <f t="shared" si="192"/>
        <v/>
      </c>
      <c r="AI828" t="str">
        <f t="shared" si="193"/>
        <v/>
      </c>
      <c r="AJ828" t="str">
        <f t="shared" si="194"/>
        <v/>
      </c>
    </row>
    <row r="829" spans="1:36" x14ac:dyDescent="0.25">
      <c r="A829" s="3"/>
      <c r="B829" s="3"/>
      <c r="C829" s="4"/>
      <c r="D829" s="20"/>
      <c r="E829" s="20"/>
      <c r="F829" s="4"/>
      <c r="G829" s="4"/>
      <c r="H829" s="2"/>
      <c r="J829" s="4" t="str">
        <f t="shared" si="180"/>
        <v/>
      </c>
      <c r="K829" s="4" t="str">
        <f t="shared" si="181"/>
        <v/>
      </c>
      <c r="L829" s="31" t="str">
        <f t="shared" si="182"/>
        <v/>
      </c>
      <c r="M829" s="12" t="str">
        <f>IF(AND(($D829)&lt;&gt;"",($E829)&lt;&gt;""),IF(MIN(DATEVALUE($E829),Base!K$3)-MAX(DATEVALUE($D829),Base!K$2)+1&gt;=0,MIN(DATEVALUE($E829),Base!K$3)-MAX(DATEVALUE($D829),Base!K$2)+1,0),"")</f>
        <v/>
      </c>
      <c r="N829" s="12" t="str">
        <f>IF(AND(($D829)&lt;&gt;"",($E829)&lt;&gt;""),IF(MIN(DATEVALUE($E829),Base!L$3)-MAX(DATEVALUE($D829),Base!L$2)+1&gt;=0,MIN(DATEVALUE($E829),Base!L$3)-MAX(DATEVALUE($D829),Base!L$2)+1,0),"")</f>
        <v/>
      </c>
      <c r="O829" s="12" t="str">
        <f>IF(AND(($D829)&lt;&gt;"",($E829)&lt;&gt;""),IF(MIN(DATEVALUE($E829),Base!M$3)-MAX(DATEVALUE($D829),Base!M$2)+1&gt;=0,MIN(DATEVALUE($E829),Base!M$3)-MAX(DATEVALUE($D829),Base!M$2)+1,0),"")</f>
        <v/>
      </c>
      <c r="P829" s="12" t="str">
        <f>IF(AND(($D829)&lt;&gt;"",($E829)&lt;&gt;""),IF(MIN(DATEVALUE($E829),Base!N$3)-MAX(DATEVALUE($D829),Base!N$2)+1&gt;=0,MIN(DATEVALUE($E829),Base!N$3)-MAX(DATEVALUE($D829),Base!N$2)+1,0),"")</f>
        <v/>
      </c>
      <c r="Q829" s="12" t="str">
        <f>IF(AND(($D829)&lt;&gt;"",($E829)&lt;&gt;""),IF(MIN(DATEVALUE($E829),Base!O$3)-MAX(DATEVALUE($D829),Base!O$2)+1&gt;=0,MIN(DATEVALUE($E829),Base!O$3)-MAX(DATEVALUE($D829),Base!O$2)+1,0),"")</f>
        <v/>
      </c>
      <c r="R829" s="12" t="str">
        <f>IF(AND(($D829)&lt;&gt;"",($E829)&lt;&gt;""),IF(MIN(DATEVALUE($E829),Base!P$3)-MAX(DATEVALUE($D829),Base!P$2)+1&gt;=0,MIN(DATEVALUE($E829),Base!P$3)-MAX(DATEVALUE($D829),Base!P$2)+1,0),"")</f>
        <v/>
      </c>
      <c r="S829" s="12" t="str">
        <f>IF(AND(($D829)&lt;&gt;"",($E829)&lt;&gt;""),IF(MIN(DATEVALUE($E829),Base!Q$3)-MAX(DATEVALUE($D829),Base!Q$2)+1&gt;=0,MIN(DATEVALUE($E829),Base!Q$3)-MAX(DATEVALUE($D829),Base!Q$2)+1,0),"")</f>
        <v/>
      </c>
      <c r="T829" s="12" t="str">
        <f>IF(AND(($D829)&lt;&gt;"",($E829)&lt;&gt;""),IF(MIN(DATEVALUE($E829),Base!R$3)-MAX(DATEVALUE($D829),Base!R$2)+1&gt;=0,MIN(DATEVALUE($E829),Base!R$3)-MAX(DATEVALUE($D829),Base!R$2)+1,0),"")</f>
        <v/>
      </c>
      <c r="U829" s="12" t="str">
        <f>IF(AND(($D829)&lt;&gt;"",($E829)&lt;&gt;""),IF(MIN(DATEVALUE($E829),Base!S$3)-MAX(DATEVALUE($D829),Base!S$2)+1&gt;=0,MIN(DATEVALUE($E829),Base!S$3)-MAX(DATEVALUE($D829),Base!S$2)+1,0),"")</f>
        <v/>
      </c>
      <c r="V829" s="12" t="str">
        <f>IF(AND(($D829)&lt;&gt;"",($E829)&lt;&gt;""),IF(MIN(DATEVALUE($E829),Base!T$3)-MAX(DATEVALUE($D829),Base!T$2)+1&gt;=0,MIN(DATEVALUE($E829),Base!T$3)-MAX(DATEVALUE($D829),Base!T$2)+1,0),"")</f>
        <v/>
      </c>
      <c r="W829" s="12" t="str">
        <f>IF(AND(($D829)&lt;&gt;"",($E829)&lt;&gt;""),IF(MIN(DATEVALUE($E829),Base!U$3)-MAX(DATEVALUE($D829),Base!U$2)+1&gt;=0,MIN(DATEVALUE($E829),Base!U$3)-MAX(DATEVALUE($D829),Base!U$2)+1,0),"")</f>
        <v/>
      </c>
      <c r="X829" s="12" t="str">
        <f>IF(AND(($D829)&lt;&gt;"",($E829)&lt;&gt;""),IF(MIN(DATEVALUE($E829),Base!V$3)-MAX(DATEVALUE($D829),Base!V$2)+1&gt;=0,MIN(DATEVALUE($E829),Base!V$3)-MAX(DATEVALUE($D829),Base!V$2)+1,0),"")</f>
        <v/>
      </c>
      <c r="Y829" t="str">
        <f t="shared" si="183"/>
        <v/>
      </c>
      <c r="Z829" t="str">
        <f t="shared" si="184"/>
        <v/>
      </c>
      <c r="AA829" t="str">
        <f t="shared" si="185"/>
        <v/>
      </c>
      <c r="AB829" t="str">
        <f t="shared" si="186"/>
        <v/>
      </c>
      <c r="AC829" t="str">
        <f t="shared" si="187"/>
        <v/>
      </c>
      <c r="AD829" t="str">
        <f t="shared" si="188"/>
        <v/>
      </c>
      <c r="AE829" t="str">
        <f t="shared" si="189"/>
        <v/>
      </c>
      <c r="AF829" t="str">
        <f t="shared" si="190"/>
        <v/>
      </c>
      <c r="AG829" t="str">
        <f t="shared" si="191"/>
        <v/>
      </c>
      <c r="AH829" t="str">
        <f t="shared" si="192"/>
        <v/>
      </c>
      <c r="AI829" t="str">
        <f t="shared" si="193"/>
        <v/>
      </c>
      <c r="AJ829" t="str">
        <f t="shared" si="194"/>
        <v/>
      </c>
    </row>
    <row r="830" spans="1:36" x14ac:dyDescent="0.25">
      <c r="A830" s="3"/>
      <c r="B830" s="3"/>
      <c r="C830" s="4"/>
      <c r="D830" s="20"/>
      <c r="E830" s="20"/>
      <c r="F830" s="4"/>
      <c r="G830" s="4"/>
      <c r="H830" s="2"/>
      <c r="J830" s="4" t="str">
        <f t="shared" si="180"/>
        <v/>
      </c>
      <c r="K830" s="4" t="str">
        <f t="shared" si="181"/>
        <v/>
      </c>
      <c r="L830" s="31" t="str">
        <f t="shared" si="182"/>
        <v/>
      </c>
      <c r="M830" s="12" t="str">
        <f>IF(AND(($D830)&lt;&gt;"",($E830)&lt;&gt;""),IF(MIN(DATEVALUE($E830),Base!K$3)-MAX(DATEVALUE($D830),Base!K$2)+1&gt;=0,MIN(DATEVALUE($E830),Base!K$3)-MAX(DATEVALUE($D830),Base!K$2)+1,0),"")</f>
        <v/>
      </c>
      <c r="N830" s="12" t="str">
        <f>IF(AND(($D830)&lt;&gt;"",($E830)&lt;&gt;""),IF(MIN(DATEVALUE($E830),Base!L$3)-MAX(DATEVALUE($D830),Base!L$2)+1&gt;=0,MIN(DATEVALUE($E830),Base!L$3)-MAX(DATEVALUE($D830),Base!L$2)+1,0),"")</f>
        <v/>
      </c>
      <c r="O830" s="12" t="str">
        <f>IF(AND(($D830)&lt;&gt;"",($E830)&lt;&gt;""),IF(MIN(DATEVALUE($E830),Base!M$3)-MAX(DATEVALUE($D830),Base!M$2)+1&gt;=0,MIN(DATEVALUE($E830),Base!M$3)-MAX(DATEVALUE($D830),Base!M$2)+1,0),"")</f>
        <v/>
      </c>
      <c r="P830" s="12" t="str">
        <f>IF(AND(($D830)&lt;&gt;"",($E830)&lt;&gt;""),IF(MIN(DATEVALUE($E830),Base!N$3)-MAX(DATEVALUE($D830),Base!N$2)+1&gt;=0,MIN(DATEVALUE($E830),Base!N$3)-MAX(DATEVALUE($D830),Base!N$2)+1,0),"")</f>
        <v/>
      </c>
      <c r="Q830" s="12" t="str">
        <f>IF(AND(($D830)&lt;&gt;"",($E830)&lt;&gt;""),IF(MIN(DATEVALUE($E830),Base!O$3)-MAX(DATEVALUE($D830),Base!O$2)+1&gt;=0,MIN(DATEVALUE($E830),Base!O$3)-MAX(DATEVALUE($D830),Base!O$2)+1,0),"")</f>
        <v/>
      </c>
      <c r="R830" s="12" t="str">
        <f>IF(AND(($D830)&lt;&gt;"",($E830)&lt;&gt;""),IF(MIN(DATEVALUE($E830),Base!P$3)-MAX(DATEVALUE($D830),Base!P$2)+1&gt;=0,MIN(DATEVALUE($E830),Base!P$3)-MAX(DATEVALUE($D830),Base!P$2)+1,0),"")</f>
        <v/>
      </c>
      <c r="S830" s="12" t="str">
        <f>IF(AND(($D830)&lt;&gt;"",($E830)&lt;&gt;""),IF(MIN(DATEVALUE($E830),Base!Q$3)-MAX(DATEVALUE($D830),Base!Q$2)+1&gt;=0,MIN(DATEVALUE($E830),Base!Q$3)-MAX(DATEVALUE($D830),Base!Q$2)+1,0),"")</f>
        <v/>
      </c>
      <c r="T830" s="12" t="str">
        <f>IF(AND(($D830)&lt;&gt;"",($E830)&lt;&gt;""),IF(MIN(DATEVALUE($E830),Base!R$3)-MAX(DATEVALUE($D830),Base!R$2)+1&gt;=0,MIN(DATEVALUE($E830),Base!R$3)-MAX(DATEVALUE($D830),Base!R$2)+1,0),"")</f>
        <v/>
      </c>
      <c r="U830" s="12" t="str">
        <f>IF(AND(($D830)&lt;&gt;"",($E830)&lt;&gt;""),IF(MIN(DATEVALUE($E830),Base!S$3)-MAX(DATEVALUE($D830),Base!S$2)+1&gt;=0,MIN(DATEVALUE($E830),Base!S$3)-MAX(DATEVALUE($D830),Base!S$2)+1,0),"")</f>
        <v/>
      </c>
      <c r="V830" s="12" t="str">
        <f>IF(AND(($D830)&lt;&gt;"",($E830)&lt;&gt;""),IF(MIN(DATEVALUE($E830),Base!T$3)-MAX(DATEVALUE($D830),Base!T$2)+1&gt;=0,MIN(DATEVALUE($E830),Base!T$3)-MAX(DATEVALUE($D830),Base!T$2)+1,0),"")</f>
        <v/>
      </c>
      <c r="W830" s="12" t="str">
        <f>IF(AND(($D830)&lt;&gt;"",($E830)&lt;&gt;""),IF(MIN(DATEVALUE($E830),Base!U$3)-MAX(DATEVALUE($D830),Base!U$2)+1&gt;=0,MIN(DATEVALUE($E830),Base!U$3)-MAX(DATEVALUE($D830),Base!U$2)+1,0),"")</f>
        <v/>
      </c>
      <c r="X830" s="12" t="str">
        <f>IF(AND(($D830)&lt;&gt;"",($E830)&lt;&gt;""),IF(MIN(DATEVALUE($E830),Base!V$3)-MAX(DATEVALUE($D830),Base!V$2)+1&gt;=0,MIN(DATEVALUE($E830),Base!V$3)-MAX(DATEVALUE($D830),Base!V$2)+1,0),"")</f>
        <v/>
      </c>
      <c r="Y830" t="str">
        <f t="shared" si="183"/>
        <v/>
      </c>
      <c r="Z830" t="str">
        <f t="shared" si="184"/>
        <v/>
      </c>
      <c r="AA830" t="str">
        <f t="shared" si="185"/>
        <v/>
      </c>
      <c r="AB830" t="str">
        <f t="shared" si="186"/>
        <v/>
      </c>
      <c r="AC830" t="str">
        <f t="shared" si="187"/>
        <v/>
      </c>
      <c r="AD830" t="str">
        <f t="shared" si="188"/>
        <v/>
      </c>
      <c r="AE830" t="str">
        <f t="shared" si="189"/>
        <v/>
      </c>
      <c r="AF830" t="str">
        <f t="shared" si="190"/>
        <v/>
      </c>
      <c r="AG830" t="str">
        <f t="shared" si="191"/>
        <v/>
      </c>
      <c r="AH830" t="str">
        <f t="shared" si="192"/>
        <v/>
      </c>
      <c r="AI830" t="str">
        <f t="shared" si="193"/>
        <v/>
      </c>
      <c r="AJ830" t="str">
        <f t="shared" si="194"/>
        <v/>
      </c>
    </row>
    <row r="831" spans="1:36" x14ac:dyDescent="0.25">
      <c r="A831" s="3"/>
      <c r="B831" s="3"/>
      <c r="C831" s="4"/>
      <c r="D831" s="20"/>
      <c r="E831" s="20"/>
      <c r="F831" s="4"/>
      <c r="G831" s="4"/>
      <c r="H831" s="2"/>
      <c r="J831" s="4" t="str">
        <f t="shared" si="180"/>
        <v/>
      </c>
      <c r="K831" s="4" t="str">
        <f t="shared" si="181"/>
        <v/>
      </c>
      <c r="L831" s="31" t="str">
        <f t="shared" si="182"/>
        <v/>
      </c>
      <c r="M831" s="12" t="str">
        <f>IF(AND(($D831)&lt;&gt;"",($E831)&lt;&gt;""),IF(MIN(DATEVALUE($E831),Base!K$3)-MAX(DATEVALUE($D831),Base!K$2)+1&gt;=0,MIN(DATEVALUE($E831),Base!K$3)-MAX(DATEVALUE($D831),Base!K$2)+1,0),"")</f>
        <v/>
      </c>
      <c r="N831" s="12" t="str">
        <f>IF(AND(($D831)&lt;&gt;"",($E831)&lt;&gt;""),IF(MIN(DATEVALUE($E831),Base!L$3)-MAX(DATEVALUE($D831),Base!L$2)+1&gt;=0,MIN(DATEVALUE($E831),Base!L$3)-MAX(DATEVALUE($D831),Base!L$2)+1,0),"")</f>
        <v/>
      </c>
      <c r="O831" s="12" t="str">
        <f>IF(AND(($D831)&lt;&gt;"",($E831)&lt;&gt;""),IF(MIN(DATEVALUE($E831),Base!M$3)-MAX(DATEVALUE($D831),Base!M$2)+1&gt;=0,MIN(DATEVALUE($E831),Base!M$3)-MAX(DATEVALUE($D831),Base!M$2)+1,0),"")</f>
        <v/>
      </c>
      <c r="P831" s="12" t="str">
        <f>IF(AND(($D831)&lt;&gt;"",($E831)&lt;&gt;""),IF(MIN(DATEVALUE($E831),Base!N$3)-MAX(DATEVALUE($D831),Base!N$2)+1&gt;=0,MIN(DATEVALUE($E831),Base!N$3)-MAX(DATEVALUE($D831),Base!N$2)+1,0),"")</f>
        <v/>
      </c>
      <c r="Q831" s="12" t="str">
        <f>IF(AND(($D831)&lt;&gt;"",($E831)&lt;&gt;""),IF(MIN(DATEVALUE($E831),Base!O$3)-MAX(DATEVALUE($D831),Base!O$2)+1&gt;=0,MIN(DATEVALUE($E831),Base!O$3)-MAX(DATEVALUE($D831),Base!O$2)+1,0),"")</f>
        <v/>
      </c>
      <c r="R831" s="12" t="str">
        <f>IF(AND(($D831)&lt;&gt;"",($E831)&lt;&gt;""),IF(MIN(DATEVALUE($E831),Base!P$3)-MAX(DATEVALUE($D831),Base!P$2)+1&gt;=0,MIN(DATEVALUE($E831),Base!P$3)-MAX(DATEVALUE($D831),Base!P$2)+1,0),"")</f>
        <v/>
      </c>
      <c r="S831" s="12" t="str">
        <f>IF(AND(($D831)&lt;&gt;"",($E831)&lt;&gt;""),IF(MIN(DATEVALUE($E831),Base!Q$3)-MAX(DATEVALUE($D831),Base!Q$2)+1&gt;=0,MIN(DATEVALUE($E831),Base!Q$3)-MAX(DATEVALUE($D831),Base!Q$2)+1,0),"")</f>
        <v/>
      </c>
      <c r="T831" s="12" t="str">
        <f>IF(AND(($D831)&lt;&gt;"",($E831)&lt;&gt;""),IF(MIN(DATEVALUE($E831),Base!R$3)-MAX(DATEVALUE($D831),Base!R$2)+1&gt;=0,MIN(DATEVALUE($E831),Base!R$3)-MAX(DATEVALUE($D831),Base!R$2)+1,0),"")</f>
        <v/>
      </c>
      <c r="U831" s="12" t="str">
        <f>IF(AND(($D831)&lt;&gt;"",($E831)&lt;&gt;""),IF(MIN(DATEVALUE($E831),Base!S$3)-MAX(DATEVALUE($D831),Base!S$2)+1&gt;=0,MIN(DATEVALUE($E831),Base!S$3)-MAX(DATEVALUE($D831),Base!S$2)+1,0),"")</f>
        <v/>
      </c>
      <c r="V831" s="12" t="str">
        <f>IF(AND(($D831)&lt;&gt;"",($E831)&lt;&gt;""),IF(MIN(DATEVALUE($E831),Base!T$3)-MAX(DATEVALUE($D831),Base!T$2)+1&gt;=0,MIN(DATEVALUE($E831),Base!T$3)-MAX(DATEVALUE($D831),Base!T$2)+1,0),"")</f>
        <v/>
      </c>
      <c r="W831" s="12" t="str">
        <f>IF(AND(($D831)&lt;&gt;"",($E831)&lt;&gt;""),IF(MIN(DATEVALUE($E831),Base!U$3)-MAX(DATEVALUE($D831),Base!U$2)+1&gt;=0,MIN(DATEVALUE($E831),Base!U$3)-MAX(DATEVALUE($D831),Base!U$2)+1,0),"")</f>
        <v/>
      </c>
      <c r="X831" s="12" t="str">
        <f>IF(AND(($D831)&lt;&gt;"",($E831)&lt;&gt;""),IF(MIN(DATEVALUE($E831),Base!V$3)-MAX(DATEVALUE($D831),Base!V$2)+1&gt;=0,MIN(DATEVALUE($E831),Base!V$3)-MAX(DATEVALUE($D831),Base!V$2)+1,0),"")</f>
        <v/>
      </c>
      <c r="Y831" t="str">
        <f t="shared" si="183"/>
        <v/>
      </c>
      <c r="Z831" t="str">
        <f t="shared" si="184"/>
        <v/>
      </c>
      <c r="AA831" t="str">
        <f t="shared" si="185"/>
        <v/>
      </c>
      <c r="AB831" t="str">
        <f t="shared" si="186"/>
        <v/>
      </c>
      <c r="AC831" t="str">
        <f t="shared" si="187"/>
        <v/>
      </c>
      <c r="AD831" t="str">
        <f t="shared" si="188"/>
        <v/>
      </c>
      <c r="AE831" t="str">
        <f t="shared" si="189"/>
        <v/>
      </c>
      <c r="AF831" t="str">
        <f t="shared" si="190"/>
        <v/>
      </c>
      <c r="AG831" t="str">
        <f t="shared" si="191"/>
        <v/>
      </c>
      <c r="AH831" t="str">
        <f t="shared" si="192"/>
        <v/>
      </c>
      <c r="AI831" t="str">
        <f t="shared" si="193"/>
        <v/>
      </c>
      <c r="AJ831" t="str">
        <f t="shared" si="194"/>
        <v/>
      </c>
    </row>
    <row r="832" spans="1:36" x14ac:dyDescent="0.25">
      <c r="A832" s="3"/>
      <c r="B832" s="3"/>
      <c r="C832" s="4"/>
      <c r="D832" s="20"/>
      <c r="E832" s="20"/>
      <c r="F832" s="4"/>
      <c r="G832" s="4"/>
      <c r="H832" s="2"/>
      <c r="J832" s="4" t="str">
        <f t="shared" si="180"/>
        <v/>
      </c>
      <c r="K832" s="4" t="str">
        <f t="shared" si="181"/>
        <v/>
      </c>
      <c r="L832" s="31" t="str">
        <f t="shared" si="182"/>
        <v/>
      </c>
      <c r="M832" s="12" t="str">
        <f>IF(AND(($D832)&lt;&gt;"",($E832)&lt;&gt;""),IF(MIN(DATEVALUE($E832),Base!K$3)-MAX(DATEVALUE($D832),Base!K$2)+1&gt;=0,MIN(DATEVALUE($E832),Base!K$3)-MAX(DATEVALUE($D832),Base!K$2)+1,0),"")</f>
        <v/>
      </c>
      <c r="N832" s="12" t="str">
        <f>IF(AND(($D832)&lt;&gt;"",($E832)&lt;&gt;""),IF(MIN(DATEVALUE($E832),Base!L$3)-MAX(DATEVALUE($D832),Base!L$2)+1&gt;=0,MIN(DATEVALUE($E832),Base!L$3)-MAX(DATEVALUE($D832),Base!L$2)+1,0),"")</f>
        <v/>
      </c>
      <c r="O832" s="12" t="str">
        <f>IF(AND(($D832)&lt;&gt;"",($E832)&lt;&gt;""),IF(MIN(DATEVALUE($E832),Base!M$3)-MAX(DATEVALUE($D832),Base!M$2)+1&gt;=0,MIN(DATEVALUE($E832),Base!M$3)-MAX(DATEVALUE($D832),Base!M$2)+1,0),"")</f>
        <v/>
      </c>
      <c r="P832" s="12" t="str">
        <f>IF(AND(($D832)&lt;&gt;"",($E832)&lt;&gt;""),IF(MIN(DATEVALUE($E832),Base!N$3)-MAX(DATEVALUE($D832),Base!N$2)+1&gt;=0,MIN(DATEVALUE($E832),Base!N$3)-MAX(DATEVALUE($D832),Base!N$2)+1,0),"")</f>
        <v/>
      </c>
      <c r="Q832" s="12" t="str">
        <f>IF(AND(($D832)&lt;&gt;"",($E832)&lt;&gt;""),IF(MIN(DATEVALUE($E832),Base!O$3)-MAX(DATEVALUE($D832),Base!O$2)+1&gt;=0,MIN(DATEVALUE($E832),Base!O$3)-MAX(DATEVALUE($D832),Base!O$2)+1,0),"")</f>
        <v/>
      </c>
      <c r="R832" s="12" t="str">
        <f>IF(AND(($D832)&lt;&gt;"",($E832)&lt;&gt;""),IF(MIN(DATEVALUE($E832),Base!P$3)-MAX(DATEVALUE($D832),Base!P$2)+1&gt;=0,MIN(DATEVALUE($E832),Base!P$3)-MAX(DATEVALUE($D832),Base!P$2)+1,0),"")</f>
        <v/>
      </c>
      <c r="S832" s="12" t="str">
        <f>IF(AND(($D832)&lt;&gt;"",($E832)&lt;&gt;""),IF(MIN(DATEVALUE($E832),Base!Q$3)-MAX(DATEVALUE($D832),Base!Q$2)+1&gt;=0,MIN(DATEVALUE($E832),Base!Q$3)-MAX(DATEVALUE($D832),Base!Q$2)+1,0),"")</f>
        <v/>
      </c>
      <c r="T832" s="12" t="str">
        <f>IF(AND(($D832)&lt;&gt;"",($E832)&lt;&gt;""),IF(MIN(DATEVALUE($E832),Base!R$3)-MAX(DATEVALUE($D832),Base!R$2)+1&gt;=0,MIN(DATEVALUE($E832),Base!R$3)-MAX(DATEVALUE($D832),Base!R$2)+1,0),"")</f>
        <v/>
      </c>
      <c r="U832" s="12" t="str">
        <f>IF(AND(($D832)&lt;&gt;"",($E832)&lt;&gt;""),IF(MIN(DATEVALUE($E832),Base!S$3)-MAX(DATEVALUE($D832),Base!S$2)+1&gt;=0,MIN(DATEVALUE($E832),Base!S$3)-MAX(DATEVALUE($D832),Base!S$2)+1,0),"")</f>
        <v/>
      </c>
      <c r="V832" s="12" t="str">
        <f>IF(AND(($D832)&lt;&gt;"",($E832)&lt;&gt;""),IF(MIN(DATEVALUE($E832),Base!T$3)-MAX(DATEVALUE($D832),Base!T$2)+1&gt;=0,MIN(DATEVALUE($E832),Base!T$3)-MAX(DATEVALUE($D832),Base!T$2)+1,0),"")</f>
        <v/>
      </c>
      <c r="W832" s="12" t="str">
        <f>IF(AND(($D832)&lt;&gt;"",($E832)&lt;&gt;""),IF(MIN(DATEVALUE($E832),Base!U$3)-MAX(DATEVALUE($D832),Base!U$2)+1&gt;=0,MIN(DATEVALUE($E832),Base!U$3)-MAX(DATEVALUE($D832),Base!U$2)+1,0),"")</f>
        <v/>
      </c>
      <c r="X832" s="12" t="str">
        <f>IF(AND(($D832)&lt;&gt;"",($E832)&lt;&gt;""),IF(MIN(DATEVALUE($E832),Base!V$3)-MAX(DATEVALUE($D832),Base!V$2)+1&gt;=0,MIN(DATEVALUE($E832),Base!V$3)-MAX(DATEVALUE($D832),Base!V$2)+1,0),"")</f>
        <v/>
      </c>
      <c r="Y832" t="str">
        <f t="shared" si="183"/>
        <v/>
      </c>
      <c r="Z832" t="str">
        <f t="shared" si="184"/>
        <v/>
      </c>
      <c r="AA832" t="str">
        <f t="shared" si="185"/>
        <v/>
      </c>
      <c r="AB832" t="str">
        <f t="shared" si="186"/>
        <v/>
      </c>
      <c r="AC832" t="str">
        <f t="shared" si="187"/>
        <v/>
      </c>
      <c r="AD832" t="str">
        <f t="shared" si="188"/>
        <v/>
      </c>
      <c r="AE832" t="str">
        <f t="shared" si="189"/>
        <v/>
      </c>
      <c r="AF832" t="str">
        <f t="shared" si="190"/>
        <v/>
      </c>
      <c r="AG832" t="str">
        <f t="shared" si="191"/>
        <v/>
      </c>
      <c r="AH832" t="str">
        <f t="shared" si="192"/>
        <v/>
      </c>
      <c r="AI832" t="str">
        <f t="shared" si="193"/>
        <v/>
      </c>
      <c r="AJ832" t="str">
        <f t="shared" si="194"/>
        <v/>
      </c>
    </row>
    <row r="833" spans="1:36" x14ac:dyDescent="0.25">
      <c r="A833" s="3"/>
      <c r="B833" s="3"/>
      <c r="C833" s="4"/>
      <c r="D833" s="20"/>
      <c r="E833" s="20"/>
      <c r="F833" s="4"/>
      <c r="G833" s="4"/>
      <c r="H833" s="2"/>
      <c r="J833" s="4" t="str">
        <f t="shared" si="180"/>
        <v/>
      </c>
      <c r="K833" s="4" t="str">
        <f t="shared" si="181"/>
        <v/>
      </c>
      <c r="L833" s="31" t="str">
        <f t="shared" si="182"/>
        <v/>
      </c>
      <c r="M833" s="12" t="str">
        <f>IF(AND(($D833)&lt;&gt;"",($E833)&lt;&gt;""),IF(MIN(DATEVALUE($E833),Base!K$3)-MAX(DATEVALUE($D833),Base!K$2)+1&gt;=0,MIN(DATEVALUE($E833),Base!K$3)-MAX(DATEVALUE($D833),Base!K$2)+1,0),"")</f>
        <v/>
      </c>
      <c r="N833" s="12" t="str">
        <f>IF(AND(($D833)&lt;&gt;"",($E833)&lt;&gt;""),IF(MIN(DATEVALUE($E833),Base!L$3)-MAX(DATEVALUE($D833),Base!L$2)+1&gt;=0,MIN(DATEVALUE($E833),Base!L$3)-MAX(DATEVALUE($D833),Base!L$2)+1,0),"")</f>
        <v/>
      </c>
      <c r="O833" s="12" t="str">
        <f>IF(AND(($D833)&lt;&gt;"",($E833)&lt;&gt;""),IF(MIN(DATEVALUE($E833),Base!M$3)-MAX(DATEVALUE($D833),Base!M$2)+1&gt;=0,MIN(DATEVALUE($E833),Base!M$3)-MAX(DATEVALUE($D833),Base!M$2)+1,0),"")</f>
        <v/>
      </c>
      <c r="P833" s="12" t="str">
        <f>IF(AND(($D833)&lt;&gt;"",($E833)&lt;&gt;""),IF(MIN(DATEVALUE($E833),Base!N$3)-MAX(DATEVALUE($D833),Base!N$2)+1&gt;=0,MIN(DATEVALUE($E833),Base!N$3)-MAX(DATEVALUE($D833),Base!N$2)+1,0),"")</f>
        <v/>
      </c>
      <c r="Q833" s="12" t="str">
        <f>IF(AND(($D833)&lt;&gt;"",($E833)&lt;&gt;""),IF(MIN(DATEVALUE($E833),Base!O$3)-MAX(DATEVALUE($D833),Base!O$2)+1&gt;=0,MIN(DATEVALUE($E833),Base!O$3)-MAX(DATEVALUE($D833),Base!O$2)+1,0),"")</f>
        <v/>
      </c>
      <c r="R833" s="12" t="str">
        <f>IF(AND(($D833)&lt;&gt;"",($E833)&lt;&gt;""),IF(MIN(DATEVALUE($E833),Base!P$3)-MAX(DATEVALUE($D833),Base!P$2)+1&gt;=0,MIN(DATEVALUE($E833),Base!P$3)-MAX(DATEVALUE($D833),Base!P$2)+1,0),"")</f>
        <v/>
      </c>
      <c r="S833" s="12" t="str">
        <f>IF(AND(($D833)&lt;&gt;"",($E833)&lt;&gt;""),IF(MIN(DATEVALUE($E833),Base!Q$3)-MAX(DATEVALUE($D833),Base!Q$2)+1&gt;=0,MIN(DATEVALUE($E833),Base!Q$3)-MAX(DATEVALUE($D833),Base!Q$2)+1,0),"")</f>
        <v/>
      </c>
      <c r="T833" s="12" t="str">
        <f>IF(AND(($D833)&lt;&gt;"",($E833)&lt;&gt;""),IF(MIN(DATEVALUE($E833),Base!R$3)-MAX(DATEVALUE($D833),Base!R$2)+1&gt;=0,MIN(DATEVALUE($E833),Base!R$3)-MAX(DATEVALUE($D833),Base!R$2)+1,0),"")</f>
        <v/>
      </c>
      <c r="U833" s="12" t="str">
        <f>IF(AND(($D833)&lt;&gt;"",($E833)&lt;&gt;""),IF(MIN(DATEVALUE($E833),Base!S$3)-MAX(DATEVALUE($D833),Base!S$2)+1&gt;=0,MIN(DATEVALUE($E833),Base!S$3)-MAX(DATEVALUE($D833),Base!S$2)+1,0),"")</f>
        <v/>
      </c>
      <c r="V833" s="12" t="str">
        <f>IF(AND(($D833)&lt;&gt;"",($E833)&lt;&gt;""),IF(MIN(DATEVALUE($E833),Base!T$3)-MAX(DATEVALUE($D833),Base!T$2)+1&gt;=0,MIN(DATEVALUE($E833),Base!T$3)-MAX(DATEVALUE($D833),Base!T$2)+1,0),"")</f>
        <v/>
      </c>
      <c r="W833" s="12" t="str">
        <f>IF(AND(($D833)&lt;&gt;"",($E833)&lt;&gt;""),IF(MIN(DATEVALUE($E833),Base!U$3)-MAX(DATEVALUE($D833),Base!U$2)+1&gt;=0,MIN(DATEVALUE($E833),Base!U$3)-MAX(DATEVALUE($D833),Base!U$2)+1,0),"")</f>
        <v/>
      </c>
      <c r="X833" s="12" t="str">
        <f>IF(AND(($D833)&lt;&gt;"",($E833)&lt;&gt;""),IF(MIN(DATEVALUE($E833),Base!V$3)-MAX(DATEVALUE($D833),Base!V$2)+1&gt;=0,MIN(DATEVALUE($E833),Base!V$3)-MAX(DATEVALUE($D833),Base!V$2)+1,0),"")</f>
        <v/>
      </c>
      <c r="Y833" t="str">
        <f t="shared" si="183"/>
        <v/>
      </c>
      <c r="Z833" t="str">
        <f t="shared" si="184"/>
        <v/>
      </c>
      <c r="AA833" t="str">
        <f t="shared" si="185"/>
        <v/>
      </c>
      <c r="AB833" t="str">
        <f t="shared" si="186"/>
        <v/>
      </c>
      <c r="AC833" t="str">
        <f t="shared" si="187"/>
        <v/>
      </c>
      <c r="AD833" t="str">
        <f t="shared" si="188"/>
        <v/>
      </c>
      <c r="AE833" t="str">
        <f t="shared" si="189"/>
        <v/>
      </c>
      <c r="AF833" t="str">
        <f t="shared" si="190"/>
        <v/>
      </c>
      <c r="AG833" t="str">
        <f t="shared" si="191"/>
        <v/>
      </c>
      <c r="AH833" t="str">
        <f t="shared" si="192"/>
        <v/>
      </c>
      <c r="AI833" t="str">
        <f t="shared" si="193"/>
        <v/>
      </c>
      <c r="AJ833" t="str">
        <f t="shared" si="194"/>
        <v/>
      </c>
    </row>
    <row r="834" spans="1:36" x14ac:dyDescent="0.25">
      <c r="A834" s="3"/>
      <c r="B834" s="3"/>
      <c r="C834" s="4"/>
      <c r="D834" s="20"/>
      <c r="E834" s="20"/>
      <c r="F834" s="4"/>
      <c r="G834" s="4"/>
      <c r="H834" s="2"/>
      <c r="J834" s="4" t="str">
        <f t="shared" ref="J834:J897" si="195">IF(DATEDIF(D834,E834,"d")&lt;&gt;0,DATEDIF(D834,E834,"d")+1,"")</f>
        <v/>
      </c>
      <c r="K834" s="4" t="str">
        <f t="shared" ref="K834:K897" si="196">IF(AND(J834&lt;&gt;"",F834&lt;&gt;"",H834&lt;&gt;""),J834*F834*H834,"")</f>
        <v/>
      </c>
      <c r="L834" s="31" t="str">
        <f t="shared" ref="L834:L897" si="197">IF(D834&lt;&gt;"",MONTH(D834),"")</f>
        <v/>
      </c>
      <c r="M834" s="12" t="str">
        <f>IF(AND(($D834)&lt;&gt;"",($E834)&lt;&gt;""),IF(MIN(DATEVALUE($E834),Base!K$3)-MAX(DATEVALUE($D834),Base!K$2)+1&gt;=0,MIN(DATEVALUE($E834),Base!K$3)-MAX(DATEVALUE($D834),Base!K$2)+1,0),"")</f>
        <v/>
      </c>
      <c r="N834" s="12" t="str">
        <f>IF(AND(($D834)&lt;&gt;"",($E834)&lt;&gt;""),IF(MIN(DATEVALUE($E834),Base!L$3)-MAX(DATEVALUE($D834),Base!L$2)+1&gt;=0,MIN(DATEVALUE($E834),Base!L$3)-MAX(DATEVALUE($D834),Base!L$2)+1,0),"")</f>
        <v/>
      </c>
      <c r="O834" s="12" t="str">
        <f>IF(AND(($D834)&lt;&gt;"",($E834)&lt;&gt;""),IF(MIN(DATEVALUE($E834),Base!M$3)-MAX(DATEVALUE($D834),Base!M$2)+1&gt;=0,MIN(DATEVALUE($E834),Base!M$3)-MAX(DATEVALUE($D834),Base!M$2)+1,0),"")</f>
        <v/>
      </c>
      <c r="P834" s="12" t="str">
        <f>IF(AND(($D834)&lt;&gt;"",($E834)&lt;&gt;""),IF(MIN(DATEVALUE($E834),Base!N$3)-MAX(DATEVALUE($D834),Base!N$2)+1&gt;=0,MIN(DATEVALUE($E834),Base!N$3)-MAX(DATEVALUE($D834),Base!N$2)+1,0),"")</f>
        <v/>
      </c>
      <c r="Q834" s="12" t="str">
        <f>IF(AND(($D834)&lt;&gt;"",($E834)&lt;&gt;""),IF(MIN(DATEVALUE($E834),Base!O$3)-MAX(DATEVALUE($D834),Base!O$2)+1&gt;=0,MIN(DATEVALUE($E834),Base!O$3)-MAX(DATEVALUE($D834),Base!O$2)+1,0),"")</f>
        <v/>
      </c>
      <c r="R834" s="12" t="str">
        <f>IF(AND(($D834)&lt;&gt;"",($E834)&lt;&gt;""),IF(MIN(DATEVALUE($E834),Base!P$3)-MAX(DATEVALUE($D834),Base!P$2)+1&gt;=0,MIN(DATEVALUE($E834),Base!P$3)-MAX(DATEVALUE($D834),Base!P$2)+1,0),"")</f>
        <v/>
      </c>
      <c r="S834" s="12" t="str">
        <f>IF(AND(($D834)&lt;&gt;"",($E834)&lt;&gt;""),IF(MIN(DATEVALUE($E834),Base!Q$3)-MAX(DATEVALUE($D834),Base!Q$2)+1&gt;=0,MIN(DATEVALUE($E834),Base!Q$3)-MAX(DATEVALUE($D834),Base!Q$2)+1,0),"")</f>
        <v/>
      </c>
      <c r="T834" s="12" t="str">
        <f>IF(AND(($D834)&lt;&gt;"",($E834)&lt;&gt;""),IF(MIN(DATEVALUE($E834),Base!R$3)-MAX(DATEVALUE($D834),Base!R$2)+1&gt;=0,MIN(DATEVALUE($E834),Base!R$3)-MAX(DATEVALUE($D834),Base!R$2)+1,0),"")</f>
        <v/>
      </c>
      <c r="U834" s="12" t="str">
        <f>IF(AND(($D834)&lt;&gt;"",($E834)&lt;&gt;""),IF(MIN(DATEVALUE($E834),Base!S$3)-MAX(DATEVALUE($D834),Base!S$2)+1&gt;=0,MIN(DATEVALUE($E834),Base!S$3)-MAX(DATEVALUE($D834),Base!S$2)+1,0),"")</f>
        <v/>
      </c>
      <c r="V834" s="12" t="str">
        <f>IF(AND(($D834)&lt;&gt;"",($E834)&lt;&gt;""),IF(MIN(DATEVALUE($E834),Base!T$3)-MAX(DATEVALUE($D834),Base!T$2)+1&gt;=0,MIN(DATEVALUE($E834),Base!T$3)-MAX(DATEVALUE($D834),Base!T$2)+1,0),"")</f>
        <v/>
      </c>
      <c r="W834" s="12" t="str">
        <f>IF(AND(($D834)&lt;&gt;"",($E834)&lt;&gt;""),IF(MIN(DATEVALUE($E834),Base!U$3)-MAX(DATEVALUE($D834),Base!U$2)+1&gt;=0,MIN(DATEVALUE($E834),Base!U$3)-MAX(DATEVALUE($D834),Base!U$2)+1,0),"")</f>
        <v/>
      </c>
      <c r="X834" s="12" t="str">
        <f>IF(AND(($D834)&lt;&gt;"",($E834)&lt;&gt;""),IF(MIN(DATEVALUE($E834),Base!V$3)-MAX(DATEVALUE($D834),Base!V$2)+1&gt;=0,MIN(DATEVALUE($E834),Base!V$3)-MAX(DATEVALUE($D834),Base!V$2)+1,0),"")</f>
        <v/>
      </c>
      <c r="Y834" t="str">
        <f t="shared" ref="Y834:Y897" si="198">IF(AND(M834&lt;&gt;"",$H834&lt;&gt;"",$F834&lt;&gt;""),M834*$H834*$F834,"")</f>
        <v/>
      </c>
      <c r="Z834" t="str">
        <f t="shared" ref="Z834:Z897" si="199">IF(AND(N834&lt;&gt;"",$H834&lt;&gt;"",$F834&lt;&gt;""),N834*$H834*$F834,"")</f>
        <v/>
      </c>
      <c r="AA834" t="str">
        <f t="shared" ref="AA834:AA897" si="200">IF(AND(O834&lt;&gt;"",$H834&lt;&gt;"",$F834&lt;&gt;""),O834*$H834*$F834,"")</f>
        <v/>
      </c>
      <c r="AB834" t="str">
        <f t="shared" ref="AB834:AB897" si="201">IF(AND(P834&lt;&gt;"",$H834&lt;&gt;"",$F834&lt;&gt;""),P834*$H834*$F834,"")</f>
        <v/>
      </c>
      <c r="AC834" t="str">
        <f t="shared" ref="AC834:AC897" si="202">IF(AND(Q834&lt;&gt;"",$H834&lt;&gt;"",$F834&lt;&gt;""),Q834*$H834*$F834,"")</f>
        <v/>
      </c>
      <c r="AD834" t="str">
        <f t="shared" ref="AD834:AD897" si="203">IF(AND(R834&lt;&gt;"",$H834&lt;&gt;"",$F834&lt;&gt;""),R834*$H834*$F834,"")</f>
        <v/>
      </c>
      <c r="AE834" t="str">
        <f t="shared" ref="AE834:AE897" si="204">IF(AND(S834&lt;&gt;"",$H834&lt;&gt;"",$F834&lt;&gt;""),S834*$H834*$F834,"")</f>
        <v/>
      </c>
      <c r="AF834" t="str">
        <f t="shared" ref="AF834:AF897" si="205">IF(AND(T834&lt;&gt;"",$H834&lt;&gt;"",$F834&lt;&gt;""),T834*$H834*$F834,"")</f>
        <v/>
      </c>
      <c r="AG834" t="str">
        <f t="shared" ref="AG834:AG897" si="206">IF(AND(U834&lt;&gt;"",$H834&lt;&gt;"",$F834&lt;&gt;""),U834*$H834*$F834,"")</f>
        <v/>
      </c>
      <c r="AH834" t="str">
        <f t="shared" ref="AH834:AH897" si="207">IF(AND(V834&lt;&gt;"",$H834&lt;&gt;"",$F834&lt;&gt;""),V834*$H834*$F834,"")</f>
        <v/>
      </c>
      <c r="AI834" t="str">
        <f t="shared" ref="AI834:AI897" si="208">IF(AND(W834&lt;&gt;"",$H834&lt;&gt;"",$F834&lt;&gt;""),W834*$H834*$F834,"")</f>
        <v/>
      </c>
      <c r="AJ834" t="str">
        <f t="shared" ref="AJ834:AJ897" si="209">IF(AND(X834&lt;&gt;"",$H834&lt;&gt;"",$F834&lt;&gt;""),X834*$H834*$F834,"")</f>
        <v/>
      </c>
    </row>
    <row r="835" spans="1:36" x14ac:dyDescent="0.25">
      <c r="A835" s="3"/>
      <c r="B835" s="3"/>
      <c r="C835" s="4"/>
      <c r="D835" s="20"/>
      <c r="E835" s="20"/>
      <c r="F835" s="4"/>
      <c r="G835" s="4"/>
      <c r="H835" s="2"/>
      <c r="J835" s="4" t="str">
        <f t="shared" si="195"/>
        <v/>
      </c>
      <c r="K835" s="4" t="str">
        <f t="shared" si="196"/>
        <v/>
      </c>
      <c r="L835" s="31" t="str">
        <f t="shared" si="197"/>
        <v/>
      </c>
      <c r="M835" s="12" t="str">
        <f>IF(AND(($D835)&lt;&gt;"",($E835)&lt;&gt;""),IF(MIN(DATEVALUE($E835),Base!K$3)-MAX(DATEVALUE($D835),Base!K$2)+1&gt;=0,MIN(DATEVALUE($E835),Base!K$3)-MAX(DATEVALUE($D835),Base!K$2)+1,0),"")</f>
        <v/>
      </c>
      <c r="N835" s="12" t="str">
        <f>IF(AND(($D835)&lt;&gt;"",($E835)&lt;&gt;""),IF(MIN(DATEVALUE($E835),Base!L$3)-MAX(DATEVALUE($D835),Base!L$2)+1&gt;=0,MIN(DATEVALUE($E835),Base!L$3)-MAX(DATEVALUE($D835),Base!L$2)+1,0),"")</f>
        <v/>
      </c>
      <c r="O835" s="12" t="str">
        <f>IF(AND(($D835)&lt;&gt;"",($E835)&lt;&gt;""),IF(MIN(DATEVALUE($E835),Base!M$3)-MAX(DATEVALUE($D835),Base!M$2)+1&gt;=0,MIN(DATEVALUE($E835),Base!M$3)-MAX(DATEVALUE($D835),Base!M$2)+1,0),"")</f>
        <v/>
      </c>
      <c r="P835" s="12" t="str">
        <f>IF(AND(($D835)&lt;&gt;"",($E835)&lt;&gt;""),IF(MIN(DATEVALUE($E835),Base!N$3)-MAX(DATEVALUE($D835),Base!N$2)+1&gt;=0,MIN(DATEVALUE($E835),Base!N$3)-MAX(DATEVALUE($D835),Base!N$2)+1,0),"")</f>
        <v/>
      </c>
      <c r="Q835" s="12" t="str">
        <f>IF(AND(($D835)&lt;&gt;"",($E835)&lt;&gt;""),IF(MIN(DATEVALUE($E835),Base!O$3)-MAX(DATEVALUE($D835),Base!O$2)+1&gt;=0,MIN(DATEVALUE($E835),Base!O$3)-MAX(DATEVALUE($D835),Base!O$2)+1,0),"")</f>
        <v/>
      </c>
      <c r="R835" s="12" t="str">
        <f>IF(AND(($D835)&lt;&gt;"",($E835)&lt;&gt;""),IF(MIN(DATEVALUE($E835),Base!P$3)-MAX(DATEVALUE($D835),Base!P$2)+1&gt;=0,MIN(DATEVALUE($E835),Base!P$3)-MAX(DATEVALUE($D835),Base!P$2)+1,0),"")</f>
        <v/>
      </c>
      <c r="S835" s="12" t="str">
        <f>IF(AND(($D835)&lt;&gt;"",($E835)&lt;&gt;""),IF(MIN(DATEVALUE($E835),Base!Q$3)-MAX(DATEVALUE($D835),Base!Q$2)+1&gt;=0,MIN(DATEVALUE($E835),Base!Q$3)-MAX(DATEVALUE($D835),Base!Q$2)+1,0),"")</f>
        <v/>
      </c>
      <c r="T835" s="12" t="str">
        <f>IF(AND(($D835)&lt;&gt;"",($E835)&lt;&gt;""),IF(MIN(DATEVALUE($E835),Base!R$3)-MAX(DATEVALUE($D835),Base!R$2)+1&gt;=0,MIN(DATEVALUE($E835),Base!R$3)-MAX(DATEVALUE($D835),Base!R$2)+1,0),"")</f>
        <v/>
      </c>
      <c r="U835" s="12" t="str">
        <f>IF(AND(($D835)&lt;&gt;"",($E835)&lt;&gt;""),IF(MIN(DATEVALUE($E835),Base!S$3)-MAX(DATEVALUE($D835),Base!S$2)+1&gt;=0,MIN(DATEVALUE($E835),Base!S$3)-MAX(DATEVALUE($D835),Base!S$2)+1,0),"")</f>
        <v/>
      </c>
      <c r="V835" s="12" t="str">
        <f>IF(AND(($D835)&lt;&gt;"",($E835)&lt;&gt;""),IF(MIN(DATEVALUE($E835),Base!T$3)-MAX(DATEVALUE($D835),Base!T$2)+1&gt;=0,MIN(DATEVALUE($E835),Base!T$3)-MAX(DATEVALUE($D835),Base!T$2)+1,0),"")</f>
        <v/>
      </c>
      <c r="W835" s="12" t="str">
        <f>IF(AND(($D835)&lt;&gt;"",($E835)&lt;&gt;""),IF(MIN(DATEVALUE($E835),Base!U$3)-MAX(DATEVALUE($D835),Base!U$2)+1&gt;=0,MIN(DATEVALUE($E835),Base!U$3)-MAX(DATEVALUE($D835),Base!U$2)+1,0),"")</f>
        <v/>
      </c>
      <c r="X835" s="12" t="str">
        <f>IF(AND(($D835)&lt;&gt;"",($E835)&lt;&gt;""),IF(MIN(DATEVALUE($E835),Base!V$3)-MAX(DATEVALUE($D835),Base!V$2)+1&gt;=0,MIN(DATEVALUE($E835),Base!V$3)-MAX(DATEVALUE($D835),Base!V$2)+1,0),"")</f>
        <v/>
      </c>
      <c r="Y835" t="str">
        <f t="shared" si="198"/>
        <v/>
      </c>
      <c r="Z835" t="str">
        <f t="shared" si="199"/>
        <v/>
      </c>
      <c r="AA835" t="str">
        <f t="shared" si="200"/>
        <v/>
      </c>
      <c r="AB835" t="str">
        <f t="shared" si="201"/>
        <v/>
      </c>
      <c r="AC835" t="str">
        <f t="shared" si="202"/>
        <v/>
      </c>
      <c r="AD835" t="str">
        <f t="shared" si="203"/>
        <v/>
      </c>
      <c r="AE835" t="str">
        <f t="shared" si="204"/>
        <v/>
      </c>
      <c r="AF835" t="str">
        <f t="shared" si="205"/>
        <v/>
      </c>
      <c r="AG835" t="str">
        <f t="shared" si="206"/>
        <v/>
      </c>
      <c r="AH835" t="str">
        <f t="shared" si="207"/>
        <v/>
      </c>
      <c r="AI835" t="str">
        <f t="shared" si="208"/>
        <v/>
      </c>
      <c r="AJ835" t="str">
        <f t="shared" si="209"/>
        <v/>
      </c>
    </row>
    <row r="836" spans="1:36" x14ac:dyDescent="0.25">
      <c r="A836" s="3"/>
      <c r="B836" s="3"/>
      <c r="C836" s="4"/>
      <c r="D836" s="20"/>
      <c r="E836" s="20"/>
      <c r="F836" s="4"/>
      <c r="G836" s="4"/>
      <c r="H836" s="2"/>
      <c r="J836" s="4" t="str">
        <f t="shared" si="195"/>
        <v/>
      </c>
      <c r="K836" s="4" t="str">
        <f t="shared" si="196"/>
        <v/>
      </c>
      <c r="L836" s="31" t="str">
        <f t="shared" si="197"/>
        <v/>
      </c>
      <c r="M836" s="12" t="str">
        <f>IF(AND(($D836)&lt;&gt;"",($E836)&lt;&gt;""),IF(MIN(DATEVALUE($E836),Base!K$3)-MAX(DATEVALUE($D836),Base!K$2)+1&gt;=0,MIN(DATEVALUE($E836),Base!K$3)-MAX(DATEVALUE($D836),Base!K$2)+1,0),"")</f>
        <v/>
      </c>
      <c r="N836" s="12" t="str">
        <f>IF(AND(($D836)&lt;&gt;"",($E836)&lt;&gt;""),IF(MIN(DATEVALUE($E836),Base!L$3)-MAX(DATEVALUE($D836),Base!L$2)+1&gt;=0,MIN(DATEVALUE($E836),Base!L$3)-MAX(DATEVALUE($D836),Base!L$2)+1,0),"")</f>
        <v/>
      </c>
      <c r="O836" s="12" t="str">
        <f>IF(AND(($D836)&lt;&gt;"",($E836)&lt;&gt;""),IF(MIN(DATEVALUE($E836),Base!M$3)-MAX(DATEVALUE($D836),Base!M$2)+1&gt;=0,MIN(DATEVALUE($E836),Base!M$3)-MAX(DATEVALUE($D836),Base!M$2)+1,0),"")</f>
        <v/>
      </c>
      <c r="P836" s="12" t="str">
        <f>IF(AND(($D836)&lt;&gt;"",($E836)&lt;&gt;""),IF(MIN(DATEVALUE($E836),Base!N$3)-MAX(DATEVALUE($D836),Base!N$2)+1&gt;=0,MIN(DATEVALUE($E836),Base!N$3)-MAX(DATEVALUE($D836),Base!N$2)+1,0),"")</f>
        <v/>
      </c>
      <c r="Q836" s="12" t="str">
        <f>IF(AND(($D836)&lt;&gt;"",($E836)&lt;&gt;""),IF(MIN(DATEVALUE($E836),Base!O$3)-MAX(DATEVALUE($D836),Base!O$2)+1&gt;=0,MIN(DATEVALUE($E836),Base!O$3)-MAX(DATEVALUE($D836),Base!O$2)+1,0),"")</f>
        <v/>
      </c>
      <c r="R836" s="12" t="str">
        <f>IF(AND(($D836)&lt;&gt;"",($E836)&lt;&gt;""),IF(MIN(DATEVALUE($E836),Base!P$3)-MAX(DATEVALUE($D836),Base!P$2)+1&gt;=0,MIN(DATEVALUE($E836),Base!P$3)-MAX(DATEVALUE($D836),Base!P$2)+1,0),"")</f>
        <v/>
      </c>
      <c r="S836" s="12" t="str">
        <f>IF(AND(($D836)&lt;&gt;"",($E836)&lt;&gt;""),IF(MIN(DATEVALUE($E836),Base!Q$3)-MAX(DATEVALUE($D836),Base!Q$2)+1&gt;=0,MIN(DATEVALUE($E836),Base!Q$3)-MAX(DATEVALUE($D836),Base!Q$2)+1,0),"")</f>
        <v/>
      </c>
      <c r="T836" s="12" t="str">
        <f>IF(AND(($D836)&lt;&gt;"",($E836)&lt;&gt;""),IF(MIN(DATEVALUE($E836),Base!R$3)-MAX(DATEVALUE($D836),Base!R$2)+1&gt;=0,MIN(DATEVALUE($E836),Base!R$3)-MAX(DATEVALUE($D836),Base!R$2)+1,0),"")</f>
        <v/>
      </c>
      <c r="U836" s="12" t="str">
        <f>IF(AND(($D836)&lt;&gt;"",($E836)&lt;&gt;""),IF(MIN(DATEVALUE($E836),Base!S$3)-MAX(DATEVALUE($D836),Base!S$2)+1&gt;=0,MIN(DATEVALUE($E836),Base!S$3)-MAX(DATEVALUE($D836),Base!S$2)+1,0),"")</f>
        <v/>
      </c>
      <c r="V836" s="12" t="str">
        <f>IF(AND(($D836)&lt;&gt;"",($E836)&lt;&gt;""),IF(MIN(DATEVALUE($E836),Base!T$3)-MAX(DATEVALUE($D836),Base!T$2)+1&gt;=0,MIN(DATEVALUE($E836),Base!T$3)-MAX(DATEVALUE($D836),Base!T$2)+1,0),"")</f>
        <v/>
      </c>
      <c r="W836" s="12" t="str">
        <f>IF(AND(($D836)&lt;&gt;"",($E836)&lt;&gt;""),IF(MIN(DATEVALUE($E836),Base!U$3)-MAX(DATEVALUE($D836),Base!U$2)+1&gt;=0,MIN(DATEVALUE($E836),Base!U$3)-MAX(DATEVALUE($D836),Base!U$2)+1,0),"")</f>
        <v/>
      </c>
      <c r="X836" s="12" t="str">
        <f>IF(AND(($D836)&lt;&gt;"",($E836)&lt;&gt;""),IF(MIN(DATEVALUE($E836),Base!V$3)-MAX(DATEVALUE($D836),Base!V$2)+1&gt;=0,MIN(DATEVALUE($E836),Base!V$3)-MAX(DATEVALUE($D836),Base!V$2)+1,0),"")</f>
        <v/>
      </c>
      <c r="Y836" t="str">
        <f t="shared" si="198"/>
        <v/>
      </c>
      <c r="Z836" t="str">
        <f t="shared" si="199"/>
        <v/>
      </c>
      <c r="AA836" t="str">
        <f t="shared" si="200"/>
        <v/>
      </c>
      <c r="AB836" t="str">
        <f t="shared" si="201"/>
        <v/>
      </c>
      <c r="AC836" t="str">
        <f t="shared" si="202"/>
        <v/>
      </c>
      <c r="AD836" t="str">
        <f t="shared" si="203"/>
        <v/>
      </c>
      <c r="AE836" t="str">
        <f t="shared" si="204"/>
        <v/>
      </c>
      <c r="AF836" t="str">
        <f t="shared" si="205"/>
        <v/>
      </c>
      <c r="AG836" t="str">
        <f t="shared" si="206"/>
        <v/>
      </c>
      <c r="AH836" t="str">
        <f t="shared" si="207"/>
        <v/>
      </c>
      <c r="AI836" t="str">
        <f t="shared" si="208"/>
        <v/>
      </c>
      <c r="AJ836" t="str">
        <f t="shared" si="209"/>
        <v/>
      </c>
    </row>
    <row r="837" spans="1:36" x14ac:dyDescent="0.25">
      <c r="A837" s="3"/>
      <c r="B837" s="3"/>
      <c r="C837" s="4"/>
      <c r="D837" s="20"/>
      <c r="E837" s="20"/>
      <c r="F837" s="4"/>
      <c r="G837" s="4"/>
      <c r="H837" s="2"/>
      <c r="J837" s="4" t="str">
        <f t="shared" si="195"/>
        <v/>
      </c>
      <c r="K837" s="4" t="str">
        <f t="shared" si="196"/>
        <v/>
      </c>
      <c r="L837" s="31" t="str">
        <f t="shared" si="197"/>
        <v/>
      </c>
      <c r="M837" s="12" t="str">
        <f>IF(AND(($D837)&lt;&gt;"",($E837)&lt;&gt;""),IF(MIN(DATEVALUE($E837),Base!K$3)-MAX(DATEVALUE($D837),Base!K$2)+1&gt;=0,MIN(DATEVALUE($E837),Base!K$3)-MAX(DATEVALUE($D837),Base!K$2)+1,0),"")</f>
        <v/>
      </c>
      <c r="N837" s="12" t="str">
        <f>IF(AND(($D837)&lt;&gt;"",($E837)&lt;&gt;""),IF(MIN(DATEVALUE($E837),Base!L$3)-MAX(DATEVALUE($D837),Base!L$2)+1&gt;=0,MIN(DATEVALUE($E837),Base!L$3)-MAX(DATEVALUE($D837),Base!L$2)+1,0),"")</f>
        <v/>
      </c>
      <c r="O837" s="12" t="str">
        <f>IF(AND(($D837)&lt;&gt;"",($E837)&lt;&gt;""),IF(MIN(DATEVALUE($E837),Base!M$3)-MAX(DATEVALUE($D837),Base!M$2)+1&gt;=0,MIN(DATEVALUE($E837),Base!M$3)-MAX(DATEVALUE($D837),Base!M$2)+1,0),"")</f>
        <v/>
      </c>
      <c r="P837" s="12" t="str">
        <f>IF(AND(($D837)&lt;&gt;"",($E837)&lt;&gt;""),IF(MIN(DATEVALUE($E837),Base!N$3)-MAX(DATEVALUE($D837),Base!N$2)+1&gt;=0,MIN(DATEVALUE($E837),Base!N$3)-MAX(DATEVALUE($D837),Base!N$2)+1,0),"")</f>
        <v/>
      </c>
      <c r="Q837" s="12" t="str">
        <f>IF(AND(($D837)&lt;&gt;"",($E837)&lt;&gt;""),IF(MIN(DATEVALUE($E837),Base!O$3)-MAX(DATEVALUE($D837),Base!O$2)+1&gt;=0,MIN(DATEVALUE($E837),Base!O$3)-MAX(DATEVALUE($D837),Base!O$2)+1,0),"")</f>
        <v/>
      </c>
      <c r="R837" s="12" t="str">
        <f>IF(AND(($D837)&lt;&gt;"",($E837)&lt;&gt;""),IF(MIN(DATEVALUE($E837),Base!P$3)-MAX(DATEVALUE($D837),Base!P$2)+1&gt;=0,MIN(DATEVALUE($E837),Base!P$3)-MAX(DATEVALUE($D837),Base!P$2)+1,0),"")</f>
        <v/>
      </c>
      <c r="S837" s="12" t="str">
        <f>IF(AND(($D837)&lt;&gt;"",($E837)&lt;&gt;""),IF(MIN(DATEVALUE($E837),Base!Q$3)-MAX(DATEVALUE($D837),Base!Q$2)+1&gt;=0,MIN(DATEVALUE($E837),Base!Q$3)-MAX(DATEVALUE($D837),Base!Q$2)+1,0),"")</f>
        <v/>
      </c>
      <c r="T837" s="12" t="str">
        <f>IF(AND(($D837)&lt;&gt;"",($E837)&lt;&gt;""),IF(MIN(DATEVALUE($E837),Base!R$3)-MAX(DATEVALUE($D837),Base!R$2)+1&gt;=0,MIN(DATEVALUE($E837),Base!R$3)-MAX(DATEVALUE($D837),Base!R$2)+1,0),"")</f>
        <v/>
      </c>
      <c r="U837" s="12" t="str">
        <f>IF(AND(($D837)&lt;&gt;"",($E837)&lt;&gt;""),IF(MIN(DATEVALUE($E837),Base!S$3)-MAX(DATEVALUE($D837),Base!S$2)+1&gt;=0,MIN(DATEVALUE($E837),Base!S$3)-MAX(DATEVALUE($D837),Base!S$2)+1,0),"")</f>
        <v/>
      </c>
      <c r="V837" s="12" t="str">
        <f>IF(AND(($D837)&lt;&gt;"",($E837)&lt;&gt;""),IF(MIN(DATEVALUE($E837),Base!T$3)-MAX(DATEVALUE($D837),Base!T$2)+1&gt;=0,MIN(DATEVALUE($E837),Base!T$3)-MAX(DATEVALUE($D837),Base!T$2)+1,0),"")</f>
        <v/>
      </c>
      <c r="W837" s="12" t="str">
        <f>IF(AND(($D837)&lt;&gt;"",($E837)&lt;&gt;""),IF(MIN(DATEVALUE($E837),Base!U$3)-MAX(DATEVALUE($D837),Base!U$2)+1&gt;=0,MIN(DATEVALUE($E837),Base!U$3)-MAX(DATEVALUE($D837),Base!U$2)+1,0),"")</f>
        <v/>
      </c>
      <c r="X837" s="12" t="str">
        <f>IF(AND(($D837)&lt;&gt;"",($E837)&lt;&gt;""),IF(MIN(DATEVALUE($E837),Base!V$3)-MAX(DATEVALUE($D837),Base!V$2)+1&gt;=0,MIN(DATEVALUE($E837),Base!V$3)-MAX(DATEVALUE($D837),Base!V$2)+1,0),"")</f>
        <v/>
      </c>
      <c r="Y837" t="str">
        <f t="shared" si="198"/>
        <v/>
      </c>
      <c r="Z837" t="str">
        <f t="shared" si="199"/>
        <v/>
      </c>
      <c r="AA837" t="str">
        <f t="shared" si="200"/>
        <v/>
      </c>
      <c r="AB837" t="str">
        <f t="shared" si="201"/>
        <v/>
      </c>
      <c r="AC837" t="str">
        <f t="shared" si="202"/>
        <v/>
      </c>
      <c r="AD837" t="str">
        <f t="shared" si="203"/>
        <v/>
      </c>
      <c r="AE837" t="str">
        <f t="shared" si="204"/>
        <v/>
      </c>
      <c r="AF837" t="str">
        <f t="shared" si="205"/>
        <v/>
      </c>
      <c r="AG837" t="str">
        <f t="shared" si="206"/>
        <v/>
      </c>
      <c r="AH837" t="str">
        <f t="shared" si="207"/>
        <v/>
      </c>
      <c r="AI837" t="str">
        <f t="shared" si="208"/>
        <v/>
      </c>
      <c r="AJ837" t="str">
        <f t="shared" si="209"/>
        <v/>
      </c>
    </row>
    <row r="838" spans="1:36" x14ac:dyDescent="0.25">
      <c r="A838" s="3"/>
      <c r="B838" s="3"/>
      <c r="C838" s="4"/>
      <c r="D838" s="20"/>
      <c r="E838" s="20"/>
      <c r="F838" s="4"/>
      <c r="G838" s="4"/>
      <c r="H838" s="2"/>
      <c r="J838" s="4" t="str">
        <f t="shared" si="195"/>
        <v/>
      </c>
      <c r="K838" s="4" t="str">
        <f t="shared" si="196"/>
        <v/>
      </c>
      <c r="L838" s="31" t="str">
        <f t="shared" si="197"/>
        <v/>
      </c>
      <c r="M838" s="12" t="str">
        <f>IF(AND(($D838)&lt;&gt;"",($E838)&lt;&gt;""),IF(MIN(DATEVALUE($E838),Base!K$3)-MAX(DATEVALUE($D838),Base!K$2)+1&gt;=0,MIN(DATEVALUE($E838),Base!K$3)-MAX(DATEVALUE($D838),Base!K$2)+1,0),"")</f>
        <v/>
      </c>
      <c r="N838" s="12" t="str">
        <f>IF(AND(($D838)&lt;&gt;"",($E838)&lt;&gt;""),IF(MIN(DATEVALUE($E838),Base!L$3)-MAX(DATEVALUE($D838),Base!L$2)+1&gt;=0,MIN(DATEVALUE($E838),Base!L$3)-MAX(DATEVALUE($D838),Base!L$2)+1,0),"")</f>
        <v/>
      </c>
      <c r="O838" s="12" t="str">
        <f>IF(AND(($D838)&lt;&gt;"",($E838)&lt;&gt;""),IF(MIN(DATEVALUE($E838),Base!M$3)-MAX(DATEVALUE($D838),Base!M$2)+1&gt;=0,MIN(DATEVALUE($E838),Base!M$3)-MAX(DATEVALUE($D838),Base!M$2)+1,0),"")</f>
        <v/>
      </c>
      <c r="P838" s="12" t="str">
        <f>IF(AND(($D838)&lt;&gt;"",($E838)&lt;&gt;""),IF(MIN(DATEVALUE($E838),Base!N$3)-MAX(DATEVALUE($D838),Base!N$2)+1&gt;=0,MIN(DATEVALUE($E838),Base!N$3)-MAX(DATEVALUE($D838),Base!N$2)+1,0),"")</f>
        <v/>
      </c>
      <c r="Q838" s="12" t="str">
        <f>IF(AND(($D838)&lt;&gt;"",($E838)&lt;&gt;""),IF(MIN(DATEVALUE($E838),Base!O$3)-MAX(DATEVALUE($D838),Base!O$2)+1&gt;=0,MIN(DATEVALUE($E838),Base!O$3)-MAX(DATEVALUE($D838),Base!O$2)+1,0),"")</f>
        <v/>
      </c>
      <c r="R838" s="12" t="str">
        <f>IF(AND(($D838)&lt;&gt;"",($E838)&lt;&gt;""),IF(MIN(DATEVALUE($E838),Base!P$3)-MAX(DATEVALUE($D838),Base!P$2)+1&gt;=0,MIN(DATEVALUE($E838),Base!P$3)-MAX(DATEVALUE($D838),Base!P$2)+1,0),"")</f>
        <v/>
      </c>
      <c r="S838" s="12" t="str">
        <f>IF(AND(($D838)&lt;&gt;"",($E838)&lt;&gt;""),IF(MIN(DATEVALUE($E838),Base!Q$3)-MAX(DATEVALUE($D838),Base!Q$2)+1&gt;=0,MIN(DATEVALUE($E838),Base!Q$3)-MAX(DATEVALUE($D838),Base!Q$2)+1,0),"")</f>
        <v/>
      </c>
      <c r="T838" s="12" t="str">
        <f>IF(AND(($D838)&lt;&gt;"",($E838)&lt;&gt;""),IF(MIN(DATEVALUE($E838),Base!R$3)-MAX(DATEVALUE($D838),Base!R$2)+1&gt;=0,MIN(DATEVALUE($E838),Base!R$3)-MAX(DATEVALUE($D838),Base!R$2)+1,0),"")</f>
        <v/>
      </c>
      <c r="U838" s="12" t="str">
        <f>IF(AND(($D838)&lt;&gt;"",($E838)&lt;&gt;""),IF(MIN(DATEVALUE($E838),Base!S$3)-MAX(DATEVALUE($D838),Base!S$2)+1&gt;=0,MIN(DATEVALUE($E838),Base!S$3)-MAX(DATEVALUE($D838),Base!S$2)+1,0),"")</f>
        <v/>
      </c>
      <c r="V838" s="12" t="str">
        <f>IF(AND(($D838)&lt;&gt;"",($E838)&lt;&gt;""),IF(MIN(DATEVALUE($E838),Base!T$3)-MAX(DATEVALUE($D838),Base!T$2)+1&gt;=0,MIN(DATEVALUE($E838),Base!T$3)-MAX(DATEVALUE($D838),Base!T$2)+1,0),"")</f>
        <v/>
      </c>
      <c r="W838" s="12" t="str">
        <f>IF(AND(($D838)&lt;&gt;"",($E838)&lt;&gt;""),IF(MIN(DATEVALUE($E838),Base!U$3)-MAX(DATEVALUE($D838),Base!U$2)+1&gt;=0,MIN(DATEVALUE($E838),Base!U$3)-MAX(DATEVALUE($D838),Base!U$2)+1,0),"")</f>
        <v/>
      </c>
      <c r="X838" s="12" t="str">
        <f>IF(AND(($D838)&lt;&gt;"",($E838)&lt;&gt;""),IF(MIN(DATEVALUE($E838),Base!V$3)-MAX(DATEVALUE($D838),Base!V$2)+1&gt;=0,MIN(DATEVALUE($E838),Base!V$3)-MAX(DATEVALUE($D838),Base!V$2)+1,0),"")</f>
        <v/>
      </c>
      <c r="Y838" t="str">
        <f t="shared" si="198"/>
        <v/>
      </c>
      <c r="Z838" t="str">
        <f t="shared" si="199"/>
        <v/>
      </c>
      <c r="AA838" t="str">
        <f t="shared" si="200"/>
        <v/>
      </c>
      <c r="AB838" t="str">
        <f t="shared" si="201"/>
        <v/>
      </c>
      <c r="AC838" t="str">
        <f t="shared" si="202"/>
        <v/>
      </c>
      <c r="AD838" t="str">
        <f t="shared" si="203"/>
        <v/>
      </c>
      <c r="AE838" t="str">
        <f t="shared" si="204"/>
        <v/>
      </c>
      <c r="AF838" t="str">
        <f t="shared" si="205"/>
        <v/>
      </c>
      <c r="AG838" t="str">
        <f t="shared" si="206"/>
        <v/>
      </c>
      <c r="AH838" t="str">
        <f t="shared" si="207"/>
        <v/>
      </c>
      <c r="AI838" t="str">
        <f t="shared" si="208"/>
        <v/>
      </c>
      <c r="AJ838" t="str">
        <f t="shared" si="209"/>
        <v/>
      </c>
    </row>
    <row r="839" spans="1:36" x14ac:dyDescent="0.25">
      <c r="A839" s="3"/>
      <c r="B839" s="3"/>
      <c r="C839" s="4"/>
      <c r="D839" s="20"/>
      <c r="E839" s="20"/>
      <c r="F839" s="4"/>
      <c r="G839" s="4"/>
      <c r="H839" s="2"/>
      <c r="J839" s="4" t="str">
        <f t="shared" si="195"/>
        <v/>
      </c>
      <c r="K839" s="4" t="str">
        <f t="shared" si="196"/>
        <v/>
      </c>
      <c r="L839" s="31" t="str">
        <f t="shared" si="197"/>
        <v/>
      </c>
      <c r="M839" s="12" t="str">
        <f>IF(AND(($D839)&lt;&gt;"",($E839)&lt;&gt;""),IF(MIN(DATEVALUE($E839),Base!K$3)-MAX(DATEVALUE($D839),Base!K$2)+1&gt;=0,MIN(DATEVALUE($E839),Base!K$3)-MAX(DATEVALUE($D839),Base!K$2)+1,0),"")</f>
        <v/>
      </c>
      <c r="N839" s="12" t="str">
        <f>IF(AND(($D839)&lt;&gt;"",($E839)&lt;&gt;""),IF(MIN(DATEVALUE($E839),Base!L$3)-MAX(DATEVALUE($D839),Base!L$2)+1&gt;=0,MIN(DATEVALUE($E839),Base!L$3)-MAX(DATEVALUE($D839),Base!L$2)+1,0),"")</f>
        <v/>
      </c>
      <c r="O839" s="12" t="str">
        <f>IF(AND(($D839)&lt;&gt;"",($E839)&lt;&gt;""),IF(MIN(DATEVALUE($E839),Base!M$3)-MAX(DATEVALUE($D839),Base!M$2)+1&gt;=0,MIN(DATEVALUE($E839),Base!M$3)-MAX(DATEVALUE($D839),Base!M$2)+1,0),"")</f>
        <v/>
      </c>
      <c r="P839" s="12" t="str">
        <f>IF(AND(($D839)&lt;&gt;"",($E839)&lt;&gt;""),IF(MIN(DATEVALUE($E839),Base!N$3)-MAX(DATEVALUE($D839),Base!N$2)+1&gt;=0,MIN(DATEVALUE($E839),Base!N$3)-MAX(DATEVALUE($D839),Base!N$2)+1,0),"")</f>
        <v/>
      </c>
      <c r="Q839" s="12" t="str">
        <f>IF(AND(($D839)&lt;&gt;"",($E839)&lt;&gt;""),IF(MIN(DATEVALUE($E839),Base!O$3)-MAX(DATEVALUE($D839),Base!O$2)+1&gt;=0,MIN(DATEVALUE($E839),Base!O$3)-MAX(DATEVALUE($D839),Base!O$2)+1,0),"")</f>
        <v/>
      </c>
      <c r="R839" s="12" t="str">
        <f>IF(AND(($D839)&lt;&gt;"",($E839)&lt;&gt;""),IF(MIN(DATEVALUE($E839),Base!P$3)-MAX(DATEVALUE($D839),Base!P$2)+1&gt;=0,MIN(DATEVALUE($E839),Base!P$3)-MAX(DATEVALUE($D839),Base!P$2)+1,0),"")</f>
        <v/>
      </c>
      <c r="S839" s="12" t="str">
        <f>IF(AND(($D839)&lt;&gt;"",($E839)&lt;&gt;""),IF(MIN(DATEVALUE($E839),Base!Q$3)-MAX(DATEVALUE($D839),Base!Q$2)+1&gt;=0,MIN(DATEVALUE($E839),Base!Q$3)-MAX(DATEVALUE($D839),Base!Q$2)+1,0),"")</f>
        <v/>
      </c>
      <c r="T839" s="12" t="str">
        <f>IF(AND(($D839)&lt;&gt;"",($E839)&lt;&gt;""),IF(MIN(DATEVALUE($E839),Base!R$3)-MAX(DATEVALUE($D839),Base!R$2)+1&gt;=0,MIN(DATEVALUE($E839),Base!R$3)-MAX(DATEVALUE($D839),Base!R$2)+1,0),"")</f>
        <v/>
      </c>
      <c r="U839" s="12" t="str">
        <f>IF(AND(($D839)&lt;&gt;"",($E839)&lt;&gt;""),IF(MIN(DATEVALUE($E839),Base!S$3)-MAX(DATEVALUE($D839),Base!S$2)+1&gt;=0,MIN(DATEVALUE($E839),Base!S$3)-MAX(DATEVALUE($D839),Base!S$2)+1,0),"")</f>
        <v/>
      </c>
      <c r="V839" s="12" t="str">
        <f>IF(AND(($D839)&lt;&gt;"",($E839)&lt;&gt;""),IF(MIN(DATEVALUE($E839),Base!T$3)-MAX(DATEVALUE($D839),Base!T$2)+1&gt;=0,MIN(DATEVALUE($E839),Base!T$3)-MAX(DATEVALUE($D839),Base!T$2)+1,0),"")</f>
        <v/>
      </c>
      <c r="W839" s="12" t="str">
        <f>IF(AND(($D839)&lt;&gt;"",($E839)&lt;&gt;""),IF(MIN(DATEVALUE($E839),Base!U$3)-MAX(DATEVALUE($D839),Base!U$2)+1&gt;=0,MIN(DATEVALUE($E839),Base!U$3)-MAX(DATEVALUE($D839),Base!U$2)+1,0),"")</f>
        <v/>
      </c>
      <c r="X839" s="12" t="str">
        <f>IF(AND(($D839)&lt;&gt;"",($E839)&lt;&gt;""),IF(MIN(DATEVALUE($E839),Base!V$3)-MAX(DATEVALUE($D839),Base!V$2)+1&gt;=0,MIN(DATEVALUE($E839),Base!V$3)-MAX(DATEVALUE($D839),Base!V$2)+1,0),"")</f>
        <v/>
      </c>
      <c r="Y839" t="str">
        <f t="shared" si="198"/>
        <v/>
      </c>
      <c r="Z839" t="str">
        <f t="shared" si="199"/>
        <v/>
      </c>
      <c r="AA839" t="str">
        <f t="shared" si="200"/>
        <v/>
      </c>
      <c r="AB839" t="str">
        <f t="shared" si="201"/>
        <v/>
      </c>
      <c r="AC839" t="str">
        <f t="shared" si="202"/>
        <v/>
      </c>
      <c r="AD839" t="str">
        <f t="shared" si="203"/>
        <v/>
      </c>
      <c r="AE839" t="str">
        <f t="shared" si="204"/>
        <v/>
      </c>
      <c r="AF839" t="str">
        <f t="shared" si="205"/>
        <v/>
      </c>
      <c r="AG839" t="str">
        <f t="shared" si="206"/>
        <v/>
      </c>
      <c r="AH839" t="str">
        <f t="shared" si="207"/>
        <v/>
      </c>
      <c r="AI839" t="str">
        <f t="shared" si="208"/>
        <v/>
      </c>
      <c r="AJ839" t="str">
        <f t="shared" si="209"/>
        <v/>
      </c>
    </row>
    <row r="840" spans="1:36" x14ac:dyDescent="0.25">
      <c r="A840" s="3"/>
      <c r="B840" s="3"/>
      <c r="C840" s="4"/>
      <c r="D840" s="20"/>
      <c r="E840" s="20"/>
      <c r="F840" s="4"/>
      <c r="G840" s="4"/>
      <c r="H840" s="2"/>
      <c r="J840" s="4" t="str">
        <f t="shared" si="195"/>
        <v/>
      </c>
      <c r="K840" s="4" t="str">
        <f t="shared" si="196"/>
        <v/>
      </c>
      <c r="L840" s="31" t="str">
        <f t="shared" si="197"/>
        <v/>
      </c>
      <c r="M840" s="12" t="str">
        <f>IF(AND(($D840)&lt;&gt;"",($E840)&lt;&gt;""),IF(MIN(DATEVALUE($E840),Base!K$3)-MAX(DATEVALUE($D840),Base!K$2)+1&gt;=0,MIN(DATEVALUE($E840),Base!K$3)-MAX(DATEVALUE($D840),Base!K$2)+1,0),"")</f>
        <v/>
      </c>
      <c r="N840" s="12" t="str">
        <f>IF(AND(($D840)&lt;&gt;"",($E840)&lt;&gt;""),IF(MIN(DATEVALUE($E840),Base!L$3)-MAX(DATEVALUE($D840),Base!L$2)+1&gt;=0,MIN(DATEVALUE($E840),Base!L$3)-MAX(DATEVALUE($D840),Base!L$2)+1,0),"")</f>
        <v/>
      </c>
      <c r="O840" s="12" t="str">
        <f>IF(AND(($D840)&lt;&gt;"",($E840)&lt;&gt;""),IF(MIN(DATEVALUE($E840),Base!M$3)-MAX(DATEVALUE($D840),Base!M$2)+1&gt;=0,MIN(DATEVALUE($E840),Base!M$3)-MAX(DATEVALUE($D840),Base!M$2)+1,0),"")</f>
        <v/>
      </c>
      <c r="P840" s="12" t="str">
        <f>IF(AND(($D840)&lt;&gt;"",($E840)&lt;&gt;""),IF(MIN(DATEVALUE($E840),Base!N$3)-MAX(DATEVALUE($D840),Base!N$2)+1&gt;=0,MIN(DATEVALUE($E840),Base!N$3)-MAX(DATEVALUE($D840),Base!N$2)+1,0),"")</f>
        <v/>
      </c>
      <c r="Q840" s="12" t="str">
        <f>IF(AND(($D840)&lt;&gt;"",($E840)&lt;&gt;""),IF(MIN(DATEVALUE($E840),Base!O$3)-MAX(DATEVALUE($D840),Base!O$2)+1&gt;=0,MIN(DATEVALUE($E840),Base!O$3)-MAX(DATEVALUE($D840),Base!O$2)+1,0),"")</f>
        <v/>
      </c>
      <c r="R840" s="12" t="str">
        <f>IF(AND(($D840)&lt;&gt;"",($E840)&lt;&gt;""),IF(MIN(DATEVALUE($E840),Base!P$3)-MAX(DATEVALUE($D840),Base!P$2)+1&gt;=0,MIN(DATEVALUE($E840),Base!P$3)-MAX(DATEVALUE($D840),Base!P$2)+1,0),"")</f>
        <v/>
      </c>
      <c r="S840" s="12" t="str">
        <f>IF(AND(($D840)&lt;&gt;"",($E840)&lt;&gt;""),IF(MIN(DATEVALUE($E840),Base!Q$3)-MAX(DATEVALUE($D840),Base!Q$2)+1&gt;=0,MIN(DATEVALUE($E840),Base!Q$3)-MAX(DATEVALUE($D840),Base!Q$2)+1,0),"")</f>
        <v/>
      </c>
      <c r="T840" s="12" t="str">
        <f>IF(AND(($D840)&lt;&gt;"",($E840)&lt;&gt;""),IF(MIN(DATEVALUE($E840),Base!R$3)-MAX(DATEVALUE($D840),Base!R$2)+1&gt;=0,MIN(DATEVALUE($E840),Base!R$3)-MAX(DATEVALUE($D840),Base!R$2)+1,0),"")</f>
        <v/>
      </c>
      <c r="U840" s="12" t="str">
        <f>IF(AND(($D840)&lt;&gt;"",($E840)&lt;&gt;""),IF(MIN(DATEVALUE($E840),Base!S$3)-MAX(DATEVALUE($D840),Base!S$2)+1&gt;=0,MIN(DATEVALUE($E840),Base!S$3)-MAX(DATEVALUE($D840),Base!S$2)+1,0),"")</f>
        <v/>
      </c>
      <c r="V840" s="12" t="str">
        <f>IF(AND(($D840)&lt;&gt;"",($E840)&lt;&gt;""),IF(MIN(DATEVALUE($E840),Base!T$3)-MAX(DATEVALUE($D840),Base!T$2)+1&gt;=0,MIN(DATEVALUE($E840),Base!T$3)-MAX(DATEVALUE($D840),Base!T$2)+1,0),"")</f>
        <v/>
      </c>
      <c r="W840" s="12" t="str">
        <f>IF(AND(($D840)&lt;&gt;"",($E840)&lt;&gt;""),IF(MIN(DATEVALUE($E840),Base!U$3)-MAX(DATEVALUE($D840),Base!U$2)+1&gt;=0,MIN(DATEVALUE($E840),Base!U$3)-MAX(DATEVALUE($D840),Base!U$2)+1,0),"")</f>
        <v/>
      </c>
      <c r="X840" s="12" t="str">
        <f>IF(AND(($D840)&lt;&gt;"",($E840)&lt;&gt;""),IF(MIN(DATEVALUE($E840),Base!V$3)-MAX(DATEVALUE($D840),Base!V$2)+1&gt;=0,MIN(DATEVALUE($E840),Base!V$3)-MAX(DATEVALUE($D840),Base!V$2)+1,0),"")</f>
        <v/>
      </c>
      <c r="Y840" t="str">
        <f t="shared" si="198"/>
        <v/>
      </c>
      <c r="Z840" t="str">
        <f t="shared" si="199"/>
        <v/>
      </c>
      <c r="AA840" t="str">
        <f t="shared" si="200"/>
        <v/>
      </c>
      <c r="AB840" t="str">
        <f t="shared" si="201"/>
        <v/>
      </c>
      <c r="AC840" t="str">
        <f t="shared" si="202"/>
        <v/>
      </c>
      <c r="AD840" t="str">
        <f t="shared" si="203"/>
        <v/>
      </c>
      <c r="AE840" t="str">
        <f t="shared" si="204"/>
        <v/>
      </c>
      <c r="AF840" t="str">
        <f t="shared" si="205"/>
        <v/>
      </c>
      <c r="AG840" t="str">
        <f t="shared" si="206"/>
        <v/>
      </c>
      <c r="AH840" t="str">
        <f t="shared" si="207"/>
        <v/>
      </c>
      <c r="AI840" t="str">
        <f t="shared" si="208"/>
        <v/>
      </c>
      <c r="AJ840" t="str">
        <f t="shared" si="209"/>
        <v/>
      </c>
    </row>
    <row r="841" spans="1:36" x14ac:dyDescent="0.25">
      <c r="A841" s="3"/>
      <c r="B841" s="3"/>
      <c r="C841" s="4"/>
      <c r="D841" s="20"/>
      <c r="E841" s="20"/>
      <c r="F841" s="4"/>
      <c r="G841" s="4"/>
      <c r="H841" s="2"/>
      <c r="J841" s="4" t="str">
        <f t="shared" si="195"/>
        <v/>
      </c>
      <c r="K841" s="4" t="str">
        <f t="shared" si="196"/>
        <v/>
      </c>
      <c r="L841" s="31" t="str">
        <f t="shared" si="197"/>
        <v/>
      </c>
      <c r="M841" s="12" t="str">
        <f>IF(AND(($D841)&lt;&gt;"",($E841)&lt;&gt;""),IF(MIN(DATEVALUE($E841),Base!K$3)-MAX(DATEVALUE($D841),Base!K$2)+1&gt;=0,MIN(DATEVALUE($E841),Base!K$3)-MAX(DATEVALUE($D841),Base!K$2)+1,0),"")</f>
        <v/>
      </c>
      <c r="N841" s="12" t="str">
        <f>IF(AND(($D841)&lt;&gt;"",($E841)&lt;&gt;""),IF(MIN(DATEVALUE($E841),Base!L$3)-MAX(DATEVALUE($D841),Base!L$2)+1&gt;=0,MIN(DATEVALUE($E841),Base!L$3)-MAX(DATEVALUE($D841),Base!L$2)+1,0),"")</f>
        <v/>
      </c>
      <c r="O841" s="12" t="str">
        <f>IF(AND(($D841)&lt;&gt;"",($E841)&lt;&gt;""),IF(MIN(DATEVALUE($E841),Base!M$3)-MAX(DATEVALUE($D841),Base!M$2)+1&gt;=0,MIN(DATEVALUE($E841),Base!M$3)-MAX(DATEVALUE($D841),Base!M$2)+1,0),"")</f>
        <v/>
      </c>
      <c r="P841" s="12" t="str">
        <f>IF(AND(($D841)&lt;&gt;"",($E841)&lt;&gt;""),IF(MIN(DATEVALUE($E841),Base!N$3)-MAX(DATEVALUE($D841),Base!N$2)+1&gt;=0,MIN(DATEVALUE($E841),Base!N$3)-MAX(DATEVALUE($D841),Base!N$2)+1,0),"")</f>
        <v/>
      </c>
      <c r="Q841" s="12" t="str">
        <f>IF(AND(($D841)&lt;&gt;"",($E841)&lt;&gt;""),IF(MIN(DATEVALUE($E841),Base!O$3)-MAX(DATEVALUE($D841),Base!O$2)+1&gt;=0,MIN(DATEVALUE($E841),Base!O$3)-MAX(DATEVALUE($D841),Base!O$2)+1,0),"")</f>
        <v/>
      </c>
      <c r="R841" s="12" t="str">
        <f>IF(AND(($D841)&lt;&gt;"",($E841)&lt;&gt;""),IF(MIN(DATEVALUE($E841),Base!P$3)-MAX(DATEVALUE($D841),Base!P$2)+1&gt;=0,MIN(DATEVALUE($E841),Base!P$3)-MAX(DATEVALUE($D841),Base!P$2)+1,0),"")</f>
        <v/>
      </c>
      <c r="S841" s="12" t="str">
        <f>IF(AND(($D841)&lt;&gt;"",($E841)&lt;&gt;""),IF(MIN(DATEVALUE($E841),Base!Q$3)-MAX(DATEVALUE($D841),Base!Q$2)+1&gt;=0,MIN(DATEVALUE($E841),Base!Q$3)-MAX(DATEVALUE($D841),Base!Q$2)+1,0),"")</f>
        <v/>
      </c>
      <c r="T841" s="12" t="str">
        <f>IF(AND(($D841)&lt;&gt;"",($E841)&lt;&gt;""),IF(MIN(DATEVALUE($E841),Base!R$3)-MAX(DATEVALUE($D841),Base!R$2)+1&gt;=0,MIN(DATEVALUE($E841),Base!R$3)-MAX(DATEVALUE($D841),Base!R$2)+1,0),"")</f>
        <v/>
      </c>
      <c r="U841" s="12" t="str">
        <f>IF(AND(($D841)&lt;&gt;"",($E841)&lt;&gt;""),IF(MIN(DATEVALUE($E841),Base!S$3)-MAX(DATEVALUE($D841),Base!S$2)+1&gt;=0,MIN(DATEVALUE($E841),Base!S$3)-MAX(DATEVALUE($D841),Base!S$2)+1,0),"")</f>
        <v/>
      </c>
      <c r="V841" s="12" t="str">
        <f>IF(AND(($D841)&lt;&gt;"",($E841)&lt;&gt;""),IF(MIN(DATEVALUE($E841),Base!T$3)-MAX(DATEVALUE($D841),Base!T$2)+1&gt;=0,MIN(DATEVALUE($E841),Base!T$3)-MAX(DATEVALUE($D841),Base!T$2)+1,0),"")</f>
        <v/>
      </c>
      <c r="W841" s="12" t="str">
        <f>IF(AND(($D841)&lt;&gt;"",($E841)&lt;&gt;""),IF(MIN(DATEVALUE($E841),Base!U$3)-MAX(DATEVALUE($D841),Base!U$2)+1&gt;=0,MIN(DATEVALUE($E841),Base!U$3)-MAX(DATEVALUE($D841),Base!U$2)+1,0),"")</f>
        <v/>
      </c>
      <c r="X841" s="12" t="str">
        <f>IF(AND(($D841)&lt;&gt;"",($E841)&lt;&gt;""),IF(MIN(DATEVALUE($E841),Base!V$3)-MAX(DATEVALUE($D841),Base!V$2)+1&gt;=0,MIN(DATEVALUE($E841),Base!V$3)-MAX(DATEVALUE($D841),Base!V$2)+1,0),"")</f>
        <v/>
      </c>
      <c r="Y841" t="str">
        <f t="shared" si="198"/>
        <v/>
      </c>
      <c r="Z841" t="str">
        <f t="shared" si="199"/>
        <v/>
      </c>
      <c r="AA841" t="str">
        <f t="shared" si="200"/>
        <v/>
      </c>
      <c r="AB841" t="str">
        <f t="shared" si="201"/>
        <v/>
      </c>
      <c r="AC841" t="str">
        <f t="shared" si="202"/>
        <v/>
      </c>
      <c r="AD841" t="str">
        <f t="shared" si="203"/>
        <v/>
      </c>
      <c r="AE841" t="str">
        <f t="shared" si="204"/>
        <v/>
      </c>
      <c r="AF841" t="str">
        <f t="shared" si="205"/>
        <v/>
      </c>
      <c r="AG841" t="str">
        <f t="shared" si="206"/>
        <v/>
      </c>
      <c r="AH841" t="str">
        <f t="shared" si="207"/>
        <v/>
      </c>
      <c r="AI841" t="str">
        <f t="shared" si="208"/>
        <v/>
      </c>
      <c r="AJ841" t="str">
        <f t="shared" si="209"/>
        <v/>
      </c>
    </row>
    <row r="842" spans="1:36" x14ac:dyDescent="0.25">
      <c r="A842" s="3"/>
      <c r="B842" s="3"/>
      <c r="C842" s="4"/>
      <c r="D842" s="20"/>
      <c r="E842" s="20"/>
      <c r="F842" s="4"/>
      <c r="G842" s="4"/>
      <c r="H842" s="2"/>
      <c r="J842" s="4" t="str">
        <f t="shared" si="195"/>
        <v/>
      </c>
      <c r="K842" s="4" t="str">
        <f t="shared" si="196"/>
        <v/>
      </c>
      <c r="L842" s="31" t="str">
        <f t="shared" si="197"/>
        <v/>
      </c>
      <c r="M842" s="12" t="str">
        <f>IF(AND(($D842)&lt;&gt;"",($E842)&lt;&gt;""),IF(MIN(DATEVALUE($E842),Base!K$3)-MAX(DATEVALUE($D842),Base!K$2)+1&gt;=0,MIN(DATEVALUE($E842),Base!K$3)-MAX(DATEVALUE($D842),Base!K$2)+1,0),"")</f>
        <v/>
      </c>
      <c r="N842" s="12" t="str">
        <f>IF(AND(($D842)&lt;&gt;"",($E842)&lt;&gt;""),IF(MIN(DATEVALUE($E842),Base!L$3)-MAX(DATEVALUE($D842),Base!L$2)+1&gt;=0,MIN(DATEVALUE($E842),Base!L$3)-MAX(DATEVALUE($D842),Base!L$2)+1,0),"")</f>
        <v/>
      </c>
      <c r="O842" s="12" t="str">
        <f>IF(AND(($D842)&lt;&gt;"",($E842)&lt;&gt;""),IF(MIN(DATEVALUE($E842),Base!M$3)-MAX(DATEVALUE($D842),Base!M$2)+1&gt;=0,MIN(DATEVALUE($E842),Base!M$3)-MAX(DATEVALUE($D842),Base!M$2)+1,0),"")</f>
        <v/>
      </c>
      <c r="P842" s="12" t="str">
        <f>IF(AND(($D842)&lt;&gt;"",($E842)&lt;&gt;""),IF(MIN(DATEVALUE($E842),Base!N$3)-MAX(DATEVALUE($D842),Base!N$2)+1&gt;=0,MIN(DATEVALUE($E842),Base!N$3)-MAX(DATEVALUE($D842),Base!N$2)+1,0),"")</f>
        <v/>
      </c>
      <c r="Q842" s="12" t="str">
        <f>IF(AND(($D842)&lt;&gt;"",($E842)&lt;&gt;""),IF(MIN(DATEVALUE($E842),Base!O$3)-MAX(DATEVALUE($D842),Base!O$2)+1&gt;=0,MIN(DATEVALUE($E842),Base!O$3)-MAX(DATEVALUE($D842),Base!O$2)+1,0),"")</f>
        <v/>
      </c>
      <c r="R842" s="12" t="str">
        <f>IF(AND(($D842)&lt;&gt;"",($E842)&lt;&gt;""),IF(MIN(DATEVALUE($E842),Base!P$3)-MAX(DATEVALUE($D842),Base!P$2)+1&gt;=0,MIN(DATEVALUE($E842),Base!P$3)-MAX(DATEVALUE($D842),Base!P$2)+1,0),"")</f>
        <v/>
      </c>
      <c r="S842" s="12" t="str">
        <f>IF(AND(($D842)&lt;&gt;"",($E842)&lt;&gt;""),IF(MIN(DATEVALUE($E842),Base!Q$3)-MAX(DATEVALUE($D842),Base!Q$2)+1&gt;=0,MIN(DATEVALUE($E842),Base!Q$3)-MAX(DATEVALUE($D842),Base!Q$2)+1,0),"")</f>
        <v/>
      </c>
      <c r="T842" s="12" t="str">
        <f>IF(AND(($D842)&lt;&gt;"",($E842)&lt;&gt;""),IF(MIN(DATEVALUE($E842),Base!R$3)-MAX(DATEVALUE($D842),Base!R$2)+1&gt;=0,MIN(DATEVALUE($E842),Base!R$3)-MAX(DATEVALUE($D842),Base!R$2)+1,0),"")</f>
        <v/>
      </c>
      <c r="U842" s="12" t="str">
        <f>IF(AND(($D842)&lt;&gt;"",($E842)&lt;&gt;""),IF(MIN(DATEVALUE($E842),Base!S$3)-MAX(DATEVALUE($D842),Base!S$2)+1&gt;=0,MIN(DATEVALUE($E842),Base!S$3)-MAX(DATEVALUE($D842),Base!S$2)+1,0),"")</f>
        <v/>
      </c>
      <c r="V842" s="12" t="str">
        <f>IF(AND(($D842)&lt;&gt;"",($E842)&lt;&gt;""),IF(MIN(DATEVALUE($E842),Base!T$3)-MAX(DATEVALUE($D842),Base!T$2)+1&gt;=0,MIN(DATEVALUE($E842),Base!T$3)-MAX(DATEVALUE($D842),Base!T$2)+1,0),"")</f>
        <v/>
      </c>
      <c r="W842" s="12" t="str">
        <f>IF(AND(($D842)&lt;&gt;"",($E842)&lt;&gt;""),IF(MIN(DATEVALUE($E842),Base!U$3)-MAX(DATEVALUE($D842),Base!U$2)+1&gt;=0,MIN(DATEVALUE($E842),Base!U$3)-MAX(DATEVALUE($D842),Base!U$2)+1,0),"")</f>
        <v/>
      </c>
      <c r="X842" s="12" t="str">
        <f>IF(AND(($D842)&lt;&gt;"",($E842)&lt;&gt;""),IF(MIN(DATEVALUE($E842),Base!V$3)-MAX(DATEVALUE($D842),Base!V$2)+1&gt;=0,MIN(DATEVALUE($E842),Base!V$3)-MAX(DATEVALUE($D842),Base!V$2)+1,0),"")</f>
        <v/>
      </c>
      <c r="Y842" t="str">
        <f t="shared" si="198"/>
        <v/>
      </c>
      <c r="Z842" t="str">
        <f t="shared" si="199"/>
        <v/>
      </c>
      <c r="AA842" t="str">
        <f t="shared" si="200"/>
        <v/>
      </c>
      <c r="AB842" t="str">
        <f t="shared" si="201"/>
        <v/>
      </c>
      <c r="AC842" t="str">
        <f t="shared" si="202"/>
        <v/>
      </c>
      <c r="AD842" t="str">
        <f t="shared" si="203"/>
        <v/>
      </c>
      <c r="AE842" t="str">
        <f t="shared" si="204"/>
        <v/>
      </c>
      <c r="AF842" t="str">
        <f t="shared" si="205"/>
        <v/>
      </c>
      <c r="AG842" t="str">
        <f t="shared" si="206"/>
        <v/>
      </c>
      <c r="AH842" t="str">
        <f t="shared" si="207"/>
        <v/>
      </c>
      <c r="AI842" t="str">
        <f t="shared" si="208"/>
        <v/>
      </c>
      <c r="AJ842" t="str">
        <f t="shared" si="209"/>
        <v/>
      </c>
    </row>
    <row r="843" spans="1:36" x14ac:dyDescent="0.25">
      <c r="A843" s="3"/>
      <c r="B843" s="3"/>
      <c r="C843" s="4"/>
      <c r="D843" s="20"/>
      <c r="E843" s="20"/>
      <c r="F843" s="4"/>
      <c r="G843" s="4"/>
      <c r="H843" s="2"/>
      <c r="J843" s="4" t="str">
        <f t="shared" si="195"/>
        <v/>
      </c>
      <c r="K843" s="4" t="str">
        <f t="shared" si="196"/>
        <v/>
      </c>
      <c r="L843" s="31" t="str">
        <f t="shared" si="197"/>
        <v/>
      </c>
      <c r="M843" s="12" t="str">
        <f>IF(AND(($D843)&lt;&gt;"",($E843)&lt;&gt;""),IF(MIN(DATEVALUE($E843),Base!K$3)-MAX(DATEVALUE($D843),Base!K$2)+1&gt;=0,MIN(DATEVALUE($E843),Base!K$3)-MAX(DATEVALUE($D843),Base!K$2)+1,0),"")</f>
        <v/>
      </c>
      <c r="N843" s="12" t="str">
        <f>IF(AND(($D843)&lt;&gt;"",($E843)&lt;&gt;""),IF(MIN(DATEVALUE($E843),Base!L$3)-MAX(DATEVALUE($D843),Base!L$2)+1&gt;=0,MIN(DATEVALUE($E843),Base!L$3)-MAX(DATEVALUE($D843),Base!L$2)+1,0),"")</f>
        <v/>
      </c>
      <c r="O843" s="12" t="str">
        <f>IF(AND(($D843)&lt;&gt;"",($E843)&lt;&gt;""),IF(MIN(DATEVALUE($E843),Base!M$3)-MAX(DATEVALUE($D843),Base!M$2)+1&gt;=0,MIN(DATEVALUE($E843),Base!M$3)-MAX(DATEVALUE($D843),Base!M$2)+1,0),"")</f>
        <v/>
      </c>
      <c r="P843" s="12" t="str">
        <f>IF(AND(($D843)&lt;&gt;"",($E843)&lt;&gt;""),IF(MIN(DATEVALUE($E843),Base!N$3)-MAX(DATEVALUE($D843),Base!N$2)+1&gt;=0,MIN(DATEVALUE($E843),Base!N$3)-MAX(DATEVALUE($D843),Base!N$2)+1,0),"")</f>
        <v/>
      </c>
      <c r="Q843" s="12" t="str">
        <f>IF(AND(($D843)&lt;&gt;"",($E843)&lt;&gt;""),IF(MIN(DATEVALUE($E843),Base!O$3)-MAX(DATEVALUE($D843),Base!O$2)+1&gt;=0,MIN(DATEVALUE($E843),Base!O$3)-MAX(DATEVALUE($D843),Base!O$2)+1,0),"")</f>
        <v/>
      </c>
      <c r="R843" s="12" t="str">
        <f>IF(AND(($D843)&lt;&gt;"",($E843)&lt;&gt;""),IF(MIN(DATEVALUE($E843),Base!P$3)-MAX(DATEVALUE($D843),Base!P$2)+1&gt;=0,MIN(DATEVALUE($E843),Base!P$3)-MAX(DATEVALUE($D843),Base!P$2)+1,0),"")</f>
        <v/>
      </c>
      <c r="S843" s="12" t="str">
        <f>IF(AND(($D843)&lt;&gt;"",($E843)&lt;&gt;""),IF(MIN(DATEVALUE($E843),Base!Q$3)-MAX(DATEVALUE($D843),Base!Q$2)+1&gt;=0,MIN(DATEVALUE($E843),Base!Q$3)-MAX(DATEVALUE($D843),Base!Q$2)+1,0),"")</f>
        <v/>
      </c>
      <c r="T843" s="12" t="str">
        <f>IF(AND(($D843)&lt;&gt;"",($E843)&lt;&gt;""),IF(MIN(DATEVALUE($E843),Base!R$3)-MAX(DATEVALUE($D843),Base!R$2)+1&gt;=0,MIN(DATEVALUE($E843),Base!R$3)-MAX(DATEVALUE($D843),Base!R$2)+1,0),"")</f>
        <v/>
      </c>
      <c r="U843" s="12" t="str">
        <f>IF(AND(($D843)&lt;&gt;"",($E843)&lt;&gt;""),IF(MIN(DATEVALUE($E843),Base!S$3)-MAX(DATEVALUE($D843),Base!S$2)+1&gt;=0,MIN(DATEVALUE($E843),Base!S$3)-MAX(DATEVALUE($D843),Base!S$2)+1,0),"")</f>
        <v/>
      </c>
      <c r="V843" s="12" t="str">
        <f>IF(AND(($D843)&lt;&gt;"",($E843)&lt;&gt;""),IF(MIN(DATEVALUE($E843),Base!T$3)-MAX(DATEVALUE($D843),Base!T$2)+1&gt;=0,MIN(DATEVALUE($E843),Base!T$3)-MAX(DATEVALUE($D843),Base!T$2)+1,0),"")</f>
        <v/>
      </c>
      <c r="W843" s="12" t="str">
        <f>IF(AND(($D843)&lt;&gt;"",($E843)&lt;&gt;""),IF(MIN(DATEVALUE($E843),Base!U$3)-MAX(DATEVALUE($D843),Base!U$2)+1&gt;=0,MIN(DATEVALUE($E843),Base!U$3)-MAX(DATEVALUE($D843),Base!U$2)+1,0),"")</f>
        <v/>
      </c>
      <c r="X843" s="12" t="str">
        <f>IF(AND(($D843)&lt;&gt;"",($E843)&lt;&gt;""),IF(MIN(DATEVALUE($E843),Base!V$3)-MAX(DATEVALUE($D843),Base!V$2)+1&gt;=0,MIN(DATEVALUE($E843),Base!V$3)-MAX(DATEVALUE($D843),Base!V$2)+1,0),"")</f>
        <v/>
      </c>
      <c r="Y843" t="str">
        <f t="shared" si="198"/>
        <v/>
      </c>
      <c r="Z843" t="str">
        <f t="shared" si="199"/>
        <v/>
      </c>
      <c r="AA843" t="str">
        <f t="shared" si="200"/>
        <v/>
      </c>
      <c r="AB843" t="str">
        <f t="shared" si="201"/>
        <v/>
      </c>
      <c r="AC843" t="str">
        <f t="shared" si="202"/>
        <v/>
      </c>
      <c r="AD843" t="str">
        <f t="shared" si="203"/>
        <v/>
      </c>
      <c r="AE843" t="str">
        <f t="shared" si="204"/>
        <v/>
      </c>
      <c r="AF843" t="str">
        <f t="shared" si="205"/>
        <v/>
      </c>
      <c r="AG843" t="str">
        <f t="shared" si="206"/>
        <v/>
      </c>
      <c r="AH843" t="str">
        <f t="shared" si="207"/>
        <v/>
      </c>
      <c r="AI843" t="str">
        <f t="shared" si="208"/>
        <v/>
      </c>
      <c r="AJ843" t="str">
        <f t="shared" si="209"/>
        <v/>
      </c>
    </row>
    <row r="844" spans="1:36" x14ac:dyDescent="0.25">
      <c r="A844" s="3"/>
      <c r="B844" s="3"/>
      <c r="C844" s="4"/>
      <c r="D844" s="20"/>
      <c r="E844" s="20"/>
      <c r="F844" s="4"/>
      <c r="G844" s="4"/>
      <c r="H844" s="2"/>
      <c r="J844" s="4" t="str">
        <f t="shared" si="195"/>
        <v/>
      </c>
      <c r="K844" s="4" t="str">
        <f t="shared" si="196"/>
        <v/>
      </c>
      <c r="L844" s="31" t="str">
        <f t="shared" si="197"/>
        <v/>
      </c>
      <c r="M844" s="12" t="str">
        <f>IF(AND(($D844)&lt;&gt;"",($E844)&lt;&gt;""),IF(MIN(DATEVALUE($E844),Base!K$3)-MAX(DATEVALUE($D844),Base!K$2)+1&gt;=0,MIN(DATEVALUE($E844),Base!K$3)-MAX(DATEVALUE($D844),Base!K$2)+1,0),"")</f>
        <v/>
      </c>
      <c r="N844" s="12" t="str">
        <f>IF(AND(($D844)&lt;&gt;"",($E844)&lt;&gt;""),IF(MIN(DATEVALUE($E844),Base!L$3)-MAX(DATEVALUE($D844),Base!L$2)+1&gt;=0,MIN(DATEVALUE($E844),Base!L$3)-MAX(DATEVALUE($D844),Base!L$2)+1,0),"")</f>
        <v/>
      </c>
      <c r="O844" s="12" t="str">
        <f>IF(AND(($D844)&lt;&gt;"",($E844)&lt;&gt;""),IF(MIN(DATEVALUE($E844),Base!M$3)-MAX(DATEVALUE($D844),Base!M$2)+1&gt;=0,MIN(DATEVALUE($E844),Base!M$3)-MAX(DATEVALUE($D844),Base!M$2)+1,0),"")</f>
        <v/>
      </c>
      <c r="P844" s="12" t="str">
        <f>IF(AND(($D844)&lt;&gt;"",($E844)&lt;&gt;""),IF(MIN(DATEVALUE($E844),Base!N$3)-MAX(DATEVALUE($D844),Base!N$2)+1&gt;=0,MIN(DATEVALUE($E844),Base!N$3)-MAX(DATEVALUE($D844),Base!N$2)+1,0),"")</f>
        <v/>
      </c>
      <c r="Q844" s="12" t="str">
        <f>IF(AND(($D844)&lt;&gt;"",($E844)&lt;&gt;""),IF(MIN(DATEVALUE($E844),Base!O$3)-MAX(DATEVALUE($D844),Base!O$2)+1&gt;=0,MIN(DATEVALUE($E844),Base!O$3)-MAX(DATEVALUE($D844),Base!O$2)+1,0),"")</f>
        <v/>
      </c>
      <c r="R844" s="12" t="str">
        <f>IF(AND(($D844)&lt;&gt;"",($E844)&lt;&gt;""),IF(MIN(DATEVALUE($E844),Base!P$3)-MAX(DATEVALUE($D844),Base!P$2)+1&gt;=0,MIN(DATEVALUE($E844),Base!P$3)-MAX(DATEVALUE($D844),Base!P$2)+1,0),"")</f>
        <v/>
      </c>
      <c r="S844" s="12" t="str">
        <f>IF(AND(($D844)&lt;&gt;"",($E844)&lt;&gt;""),IF(MIN(DATEVALUE($E844),Base!Q$3)-MAX(DATEVALUE($D844),Base!Q$2)+1&gt;=0,MIN(DATEVALUE($E844),Base!Q$3)-MAX(DATEVALUE($D844),Base!Q$2)+1,0),"")</f>
        <v/>
      </c>
      <c r="T844" s="12" t="str">
        <f>IF(AND(($D844)&lt;&gt;"",($E844)&lt;&gt;""),IF(MIN(DATEVALUE($E844),Base!R$3)-MAX(DATEVALUE($D844),Base!R$2)+1&gt;=0,MIN(DATEVALUE($E844),Base!R$3)-MAX(DATEVALUE($D844),Base!R$2)+1,0),"")</f>
        <v/>
      </c>
      <c r="U844" s="12" t="str">
        <f>IF(AND(($D844)&lt;&gt;"",($E844)&lt;&gt;""),IF(MIN(DATEVALUE($E844),Base!S$3)-MAX(DATEVALUE($D844),Base!S$2)+1&gt;=0,MIN(DATEVALUE($E844),Base!S$3)-MAX(DATEVALUE($D844),Base!S$2)+1,0),"")</f>
        <v/>
      </c>
      <c r="V844" s="12" t="str">
        <f>IF(AND(($D844)&lt;&gt;"",($E844)&lt;&gt;""),IF(MIN(DATEVALUE($E844),Base!T$3)-MAX(DATEVALUE($D844),Base!T$2)+1&gt;=0,MIN(DATEVALUE($E844),Base!T$3)-MAX(DATEVALUE($D844),Base!T$2)+1,0),"")</f>
        <v/>
      </c>
      <c r="W844" s="12" t="str">
        <f>IF(AND(($D844)&lt;&gt;"",($E844)&lt;&gt;""),IF(MIN(DATEVALUE($E844),Base!U$3)-MAX(DATEVALUE($D844),Base!U$2)+1&gt;=0,MIN(DATEVALUE($E844),Base!U$3)-MAX(DATEVALUE($D844),Base!U$2)+1,0),"")</f>
        <v/>
      </c>
      <c r="X844" s="12" t="str">
        <f>IF(AND(($D844)&lt;&gt;"",($E844)&lt;&gt;""),IF(MIN(DATEVALUE($E844),Base!V$3)-MAX(DATEVALUE($D844),Base!V$2)+1&gt;=0,MIN(DATEVALUE($E844),Base!V$3)-MAX(DATEVALUE($D844),Base!V$2)+1,0),"")</f>
        <v/>
      </c>
      <c r="Y844" t="str">
        <f t="shared" si="198"/>
        <v/>
      </c>
      <c r="Z844" t="str">
        <f t="shared" si="199"/>
        <v/>
      </c>
      <c r="AA844" t="str">
        <f t="shared" si="200"/>
        <v/>
      </c>
      <c r="AB844" t="str">
        <f t="shared" si="201"/>
        <v/>
      </c>
      <c r="AC844" t="str">
        <f t="shared" si="202"/>
        <v/>
      </c>
      <c r="AD844" t="str">
        <f t="shared" si="203"/>
        <v/>
      </c>
      <c r="AE844" t="str">
        <f t="shared" si="204"/>
        <v/>
      </c>
      <c r="AF844" t="str">
        <f t="shared" si="205"/>
        <v/>
      </c>
      <c r="AG844" t="str">
        <f t="shared" si="206"/>
        <v/>
      </c>
      <c r="AH844" t="str">
        <f t="shared" si="207"/>
        <v/>
      </c>
      <c r="AI844" t="str">
        <f t="shared" si="208"/>
        <v/>
      </c>
      <c r="AJ844" t="str">
        <f t="shared" si="209"/>
        <v/>
      </c>
    </row>
    <row r="845" spans="1:36" x14ac:dyDescent="0.25">
      <c r="A845" s="3"/>
      <c r="B845" s="3"/>
      <c r="C845" s="4"/>
      <c r="D845" s="20"/>
      <c r="E845" s="20"/>
      <c r="F845" s="4"/>
      <c r="G845" s="4"/>
      <c r="H845" s="2"/>
      <c r="J845" s="4" t="str">
        <f t="shared" si="195"/>
        <v/>
      </c>
      <c r="K845" s="4" t="str">
        <f t="shared" si="196"/>
        <v/>
      </c>
      <c r="L845" s="31" t="str">
        <f t="shared" si="197"/>
        <v/>
      </c>
      <c r="M845" s="12" t="str">
        <f>IF(AND(($D845)&lt;&gt;"",($E845)&lt;&gt;""),IF(MIN(DATEVALUE($E845),Base!K$3)-MAX(DATEVALUE($D845),Base!K$2)+1&gt;=0,MIN(DATEVALUE($E845),Base!K$3)-MAX(DATEVALUE($D845),Base!K$2)+1,0),"")</f>
        <v/>
      </c>
      <c r="N845" s="12" t="str">
        <f>IF(AND(($D845)&lt;&gt;"",($E845)&lt;&gt;""),IF(MIN(DATEVALUE($E845),Base!L$3)-MAX(DATEVALUE($D845),Base!L$2)+1&gt;=0,MIN(DATEVALUE($E845),Base!L$3)-MAX(DATEVALUE($D845),Base!L$2)+1,0),"")</f>
        <v/>
      </c>
      <c r="O845" s="12" t="str">
        <f>IF(AND(($D845)&lt;&gt;"",($E845)&lt;&gt;""),IF(MIN(DATEVALUE($E845),Base!M$3)-MAX(DATEVALUE($D845),Base!M$2)+1&gt;=0,MIN(DATEVALUE($E845),Base!M$3)-MAX(DATEVALUE($D845),Base!M$2)+1,0),"")</f>
        <v/>
      </c>
      <c r="P845" s="12" t="str">
        <f>IF(AND(($D845)&lt;&gt;"",($E845)&lt;&gt;""),IF(MIN(DATEVALUE($E845),Base!N$3)-MAX(DATEVALUE($D845),Base!N$2)+1&gt;=0,MIN(DATEVALUE($E845),Base!N$3)-MAX(DATEVALUE($D845),Base!N$2)+1,0),"")</f>
        <v/>
      </c>
      <c r="Q845" s="12" t="str">
        <f>IF(AND(($D845)&lt;&gt;"",($E845)&lt;&gt;""),IF(MIN(DATEVALUE($E845),Base!O$3)-MAX(DATEVALUE($D845),Base!O$2)+1&gt;=0,MIN(DATEVALUE($E845),Base!O$3)-MAX(DATEVALUE($D845),Base!O$2)+1,0),"")</f>
        <v/>
      </c>
      <c r="R845" s="12" t="str">
        <f>IF(AND(($D845)&lt;&gt;"",($E845)&lt;&gt;""),IF(MIN(DATEVALUE($E845),Base!P$3)-MAX(DATEVALUE($D845),Base!P$2)+1&gt;=0,MIN(DATEVALUE($E845),Base!P$3)-MAX(DATEVALUE($D845),Base!P$2)+1,0),"")</f>
        <v/>
      </c>
      <c r="S845" s="12" t="str">
        <f>IF(AND(($D845)&lt;&gt;"",($E845)&lt;&gt;""),IF(MIN(DATEVALUE($E845),Base!Q$3)-MAX(DATEVALUE($D845),Base!Q$2)+1&gt;=0,MIN(DATEVALUE($E845),Base!Q$3)-MAX(DATEVALUE($D845),Base!Q$2)+1,0),"")</f>
        <v/>
      </c>
      <c r="T845" s="12" t="str">
        <f>IF(AND(($D845)&lt;&gt;"",($E845)&lt;&gt;""),IF(MIN(DATEVALUE($E845),Base!R$3)-MAX(DATEVALUE($D845),Base!R$2)+1&gt;=0,MIN(DATEVALUE($E845),Base!R$3)-MAX(DATEVALUE($D845),Base!R$2)+1,0),"")</f>
        <v/>
      </c>
      <c r="U845" s="12" t="str">
        <f>IF(AND(($D845)&lt;&gt;"",($E845)&lt;&gt;""),IF(MIN(DATEVALUE($E845),Base!S$3)-MAX(DATEVALUE($D845),Base!S$2)+1&gt;=0,MIN(DATEVALUE($E845),Base!S$3)-MAX(DATEVALUE($D845),Base!S$2)+1,0),"")</f>
        <v/>
      </c>
      <c r="V845" s="12" t="str">
        <f>IF(AND(($D845)&lt;&gt;"",($E845)&lt;&gt;""),IF(MIN(DATEVALUE($E845),Base!T$3)-MAX(DATEVALUE($D845),Base!T$2)+1&gt;=0,MIN(DATEVALUE($E845),Base!T$3)-MAX(DATEVALUE($D845),Base!T$2)+1,0),"")</f>
        <v/>
      </c>
      <c r="W845" s="12" t="str">
        <f>IF(AND(($D845)&lt;&gt;"",($E845)&lt;&gt;""),IF(MIN(DATEVALUE($E845),Base!U$3)-MAX(DATEVALUE($D845),Base!U$2)+1&gt;=0,MIN(DATEVALUE($E845),Base!U$3)-MAX(DATEVALUE($D845),Base!U$2)+1,0),"")</f>
        <v/>
      </c>
      <c r="X845" s="12" t="str">
        <f>IF(AND(($D845)&lt;&gt;"",($E845)&lt;&gt;""),IF(MIN(DATEVALUE($E845),Base!V$3)-MAX(DATEVALUE($D845),Base!V$2)+1&gt;=0,MIN(DATEVALUE($E845),Base!V$3)-MAX(DATEVALUE($D845),Base!V$2)+1,0),"")</f>
        <v/>
      </c>
      <c r="Y845" t="str">
        <f t="shared" si="198"/>
        <v/>
      </c>
      <c r="Z845" t="str">
        <f t="shared" si="199"/>
        <v/>
      </c>
      <c r="AA845" t="str">
        <f t="shared" si="200"/>
        <v/>
      </c>
      <c r="AB845" t="str">
        <f t="shared" si="201"/>
        <v/>
      </c>
      <c r="AC845" t="str">
        <f t="shared" si="202"/>
        <v/>
      </c>
      <c r="AD845" t="str">
        <f t="shared" si="203"/>
        <v/>
      </c>
      <c r="AE845" t="str">
        <f t="shared" si="204"/>
        <v/>
      </c>
      <c r="AF845" t="str">
        <f t="shared" si="205"/>
        <v/>
      </c>
      <c r="AG845" t="str">
        <f t="shared" si="206"/>
        <v/>
      </c>
      <c r="AH845" t="str">
        <f t="shared" si="207"/>
        <v/>
      </c>
      <c r="AI845" t="str">
        <f t="shared" si="208"/>
        <v/>
      </c>
      <c r="AJ845" t="str">
        <f t="shared" si="209"/>
        <v/>
      </c>
    </row>
    <row r="846" spans="1:36" x14ac:dyDescent="0.25">
      <c r="A846" s="3"/>
      <c r="B846" s="3"/>
      <c r="C846" s="4"/>
      <c r="D846" s="20"/>
      <c r="E846" s="20"/>
      <c r="F846" s="4"/>
      <c r="G846" s="4"/>
      <c r="H846" s="2"/>
      <c r="J846" s="4" t="str">
        <f t="shared" si="195"/>
        <v/>
      </c>
      <c r="K846" s="4" t="str">
        <f t="shared" si="196"/>
        <v/>
      </c>
      <c r="L846" s="31" t="str">
        <f t="shared" si="197"/>
        <v/>
      </c>
      <c r="M846" s="12" t="str">
        <f>IF(AND(($D846)&lt;&gt;"",($E846)&lt;&gt;""),IF(MIN(DATEVALUE($E846),Base!K$3)-MAX(DATEVALUE($D846),Base!K$2)+1&gt;=0,MIN(DATEVALUE($E846),Base!K$3)-MAX(DATEVALUE($D846),Base!K$2)+1,0),"")</f>
        <v/>
      </c>
      <c r="N846" s="12" t="str">
        <f>IF(AND(($D846)&lt;&gt;"",($E846)&lt;&gt;""),IF(MIN(DATEVALUE($E846),Base!L$3)-MAX(DATEVALUE($D846),Base!L$2)+1&gt;=0,MIN(DATEVALUE($E846),Base!L$3)-MAX(DATEVALUE($D846),Base!L$2)+1,0),"")</f>
        <v/>
      </c>
      <c r="O846" s="12" t="str">
        <f>IF(AND(($D846)&lt;&gt;"",($E846)&lt;&gt;""),IF(MIN(DATEVALUE($E846),Base!M$3)-MAX(DATEVALUE($D846),Base!M$2)+1&gt;=0,MIN(DATEVALUE($E846),Base!M$3)-MAX(DATEVALUE($D846),Base!M$2)+1,0),"")</f>
        <v/>
      </c>
      <c r="P846" s="12" t="str">
        <f>IF(AND(($D846)&lt;&gt;"",($E846)&lt;&gt;""),IF(MIN(DATEVALUE($E846),Base!N$3)-MAX(DATEVALUE($D846),Base!N$2)+1&gt;=0,MIN(DATEVALUE($E846),Base!N$3)-MAX(DATEVALUE($D846),Base!N$2)+1,0),"")</f>
        <v/>
      </c>
      <c r="Q846" s="12" t="str">
        <f>IF(AND(($D846)&lt;&gt;"",($E846)&lt;&gt;""),IF(MIN(DATEVALUE($E846),Base!O$3)-MAX(DATEVALUE($D846),Base!O$2)+1&gt;=0,MIN(DATEVALUE($E846),Base!O$3)-MAX(DATEVALUE($D846),Base!O$2)+1,0),"")</f>
        <v/>
      </c>
      <c r="R846" s="12" t="str">
        <f>IF(AND(($D846)&lt;&gt;"",($E846)&lt;&gt;""),IF(MIN(DATEVALUE($E846),Base!P$3)-MAX(DATEVALUE($D846),Base!P$2)+1&gt;=0,MIN(DATEVALUE($E846),Base!P$3)-MAX(DATEVALUE($D846),Base!P$2)+1,0),"")</f>
        <v/>
      </c>
      <c r="S846" s="12" t="str">
        <f>IF(AND(($D846)&lt;&gt;"",($E846)&lt;&gt;""),IF(MIN(DATEVALUE($E846),Base!Q$3)-MAX(DATEVALUE($D846),Base!Q$2)+1&gt;=0,MIN(DATEVALUE($E846),Base!Q$3)-MAX(DATEVALUE($D846),Base!Q$2)+1,0),"")</f>
        <v/>
      </c>
      <c r="T846" s="12" t="str">
        <f>IF(AND(($D846)&lt;&gt;"",($E846)&lt;&gt;""),IF(MIN(DATEVALUE($E846),Base!R$3)-MAX(DATEVALUE($D846),Base!R$2)+1&gt;=0,MIN(DATEVALUE($E846),Base!R$3)-MAX(DATEVALUE($D846),Base!R$2)+1,0),"")</f>
        <v/>
      </c>
      <c r="U846" s="12" t="str">
        <f>IF(AND(($D846)&lt;&gt;"",($E846)&lt;&gt;""),IF(MIN(DATEVALUE($E846),Base!S$3)-MAX(DATEVALUE($D846),Base!S$2)+1&gt;=0,MIN(DATEVALUE($E846),Base!S$3)-MAX(DATEVALUE($D846),Base!S$2)+1,0),"")</f>
        <v/>
      </c>
      <c r="V846" s="12" t="str">
        <f>IF(AND(($D846)&lt;&gt;"",($E846)&lt;&gt;""),IF(MIN(DATEVALUE($E846),Base!T$3)-MAX(DATEVALUE($D846),Base!T$2)+1&gt;=0,MIN(DATEVALUE($E846),Base!T$3)-MAX(DATEVALUE($D846),Base!T$2)+1,0),"")</f>
        <v/>
      </c>
      <c r="W846" s="12" t="str">
        <f>IF(AND(($D846)&lt;&gt;"",($E846)&lt;&gt;""),IF(MIN(DATEVALUE($E846),Base!U$3)-MAX(DATEVALUE($D846),Base!U$2)+1&gt;=0,MIN(DATEVALUE($E846),Base!U$3)-MAX(DATEVALUE($D846),Base!U$2)+1,0),"")</f>
        <v/>
      </c>
      <c r="X846" s="12" t="str">
        <f>IF(AND(($D846)&lt;&gt;"",($E846)&lt;&gt;""),IF(MIN(DATEVALUE($E846),Base!V$3)-MAX(DATEVALUE($D846),Base!V$2)+1&gt;=0,MIN(DATEVALUE($E846),Base!V$3)-MAX(DATEVALUE($D846),Base!V$2)+1,0),"")</f>
        <v/>
      </c>
      <c r="Y846" t="str">
        <f t="shared" si="198"/>
        <v/>
      </c>
      <c r="Z846" t="str">
        <f t="shared" si="199"/>
        <v/>
      </c>
      <c r="AA846" t="str">
        <f t="shared" si="200"/>
        <v/>
      </c>
      <c r="AB846" t="str">
        <f t="shared" si="201"/>
        <v/>
      </c>
      <c r="AC846" t="str">
        <f t="shared" si="202"/>
        <v/>
      </c>
      <c r="AD846" t="str">
        <f t="shared" si="203"/>
        <v/>
      </c>
      <c r="AE846" t="str">
        <f t="shared" si="204"/>
        <v/>
      </c>
      <c r="AF846" t="str">
        <f t="shared" si="205"/>
        <v/>
      </c>
      <c r="AG846" t="str">
        <f t="shared" si="206"/>
        <v/>
      </c>
      <c r="AH846" t="str">
        <f t="shared" si="207"/>
        <v/>
      </c>
      <c r="AI846" t="str">
        <f t="shared" si="208"/>
        <v/>
      </c>
      <c r="AJ846" t="str">
        <f t="shared" si="209"/>
        <v/>
      </c>
    </row>
    <row r="847" spans="1:36" x14ac:dyDescent="0.25">
      <c r="A847" s="3"/>
      <c r="B847" s="3"/>
      <c r="C847" s="4"/>
      <c r="D847" s="20"/>
      <c r="E847" s="20"/>
      <c r="F847" s="4"/>
      <c r="G847" s="4"/>
      <c r="H847" s="2"/>
      <c r="J847" s="4" t="str">
        <f t="shared" si="195"/>
        <v/>
      </c>
      <c r="K847" s="4" t="str">
        <f t="shared" si="196"/>
        <v/>
      </c>
      <c r="L847" s="31" t="str">
        <f t="shared" si="197"/>
        <v/>
      </c>
      <c r="M847" s="12" t="str">
        <f>IF(AND(($D847)&lt;&gt;"",($E847)&lt;&gt;""),IF(MIN(DATEVALUE($E847),Base!K$3)-MAX(DATEVALUE($D847),Base!K$2)+1&gt;=0,MIN(DATEVALUE($E847),Base!K$3)-MAX(DATEVALUE($D847),Base!K$2)+1,0),"")</f>
        <v/>
      </c>
      <c r="N847" s="12" t="str">
        <f>IF(AND(($D847)&lt;&gt;"",($E847)&lt;&gt;""),IF(MIN(DATEVALUE($E847),Base!L$3)-MAX(DATEVALUE($D847),Base!L$2)+1&gt;=0,MIN(DATEVALUE($E847),Base!L$3)-MAX(DATEVALUE($D847),Base!L$2)+1,0),"")</f>
        <v/>
      </c>
      <c r="O847" s="12" t="str">
        <f>IF(AND(($D847)&lt;&gt;"",($E847)&lt;&gt;""),IF(MIN(DATEVALUE($E847),Base!M$3)-MAX(DATEVALUE($D847),Base!M$2)+1&gt;=0,MIN(DATEVALUE($E847),Base!M$3)-MAX(DATEVALUE($D847),Base!M$2)+1,0),"")</f>
        <v/>
      </c>
      <c r="P847" s="12" t="str">
        <f>IF(AND(($D847)&lt;&gt;"",($E847)&lt;&gt;""),IF(MIN(DATEVALUE($E847),Base!N$3)-MAX(DATEVALUE($D847),Base!N$2)+1&gt;=0,MIN(DATEVALUE($E847),Base!N$3)-MAX(DATEVALUE($D847),Base!N$2)+1,0),"")</f>
        <v/>
      </c>
      <c r="Q847" s="12" t="str">
        <f>IF(AND(($D847)&lt;&gt;"",($E847)&lt;&gt;""),IF(MIN(DATEVALUE($E847),Base!O$3)-MAX(DATEVALUE($D847),Base!O$2)+1&gt;=0,MIN(DATEVALUE($E847),Base!O$3)-MAX(DATEVALUE($D847),Base!O$2)+1,0),"")</f>
        <v/>
      </c>
      <c r="R847" s="12" t="str">
        <f>IF(AND(($D847)&lt;&gt;"",($E847)&lt;&gt;""),IF(MIN(DATEVALUE($E847),Base!P$3)-MAX(DATEVALUE($D847),Base!P$2)+1&gt;=0,MIN(DATEVALUE($E847),Base!P$3)-MAX(DATEVALUE($D847),Base!P$2)+1,0),"")</f>
        <v/>
      </c>
      <c r="S847" s="12" t="str">
        <f>IF(AND(($D847)&lt;&gt;"",($E847)&lt;&gt;""),IF(MIN(DATEVALUE($E847),Base!Q$3)-MAX(DATEVALUE($D847),Base!Q$2)+1&gt;=0,MIN(DATEVALUE($E847),Base!Q$3)-MAX(DATEVALUE($D847),Base!Q$2)+1,0),"")</f>
        <v/>
      </c>
      <c r="T847" s="12" t="str">
        <f>IF(AND(($D847)&lt;&gt;"",($E847)&lt;&gt;""),IF(MIN(DATEVALUE($E847),Base!R$3)-MAX(DATEVALUE($D847),Base!R$2)+1&gt;=0,MIN(DATEVALUE($E847),Base!R$3)-MAX(DATEVALUE($D847),Base!R$2)+1,0),"")</f>
        <v/>
      </c>
      <c r="U847" s="12" t="str">
        <f>IF(AND(($D847)&lt;&gt;"",($E847)&lt;&gt;""),IF(MIN(DATEVALUE($E847),Base!S$3)-MAX(DATEVALUE($D847),Base!S$2)+1&gt;=0,MIN(DATEVALUE($E847),Base!S$3)-MAX(DATEVALUE($D847),Base!S$2)+1,0),"")</f>
        <v/>
      </c>
      <c r="V847" s="12" t="str">
        <f>IF(AND(($D847)&lt;&gt;"",($E847)&lt;&gt;""),IF(MIN(DATEVALUE($E847),Base!T$3)-MAX(DATEVALUE($D847),Base!T$2)+1&gt;=0,MIN(DATEVALUE($E847),Base!T$3)-MAX(DATEVALUE($D847),Base!T$2)+1,0),"")</f>
        <v/>
      </c>
      <c r="W847" s="12" t="str">
        <f>IF(AND(($D847)&lt;&gt;"",($E847)&lt;&gt;""),IF(MIN(DATEVALUE($E847),Base!U$3)-MAX(DATEVALUE($D847),Base!U$2)+1&gt;=0,MIN(DATEVALUE($E847),Base!U$3)-MAX(DATEVALUE($D847),Base!U$2)+1,0),"")</f>
        <v/>
      </c>
      <c r="X847" s="12" t="str">
        <f>IF(AND(($D847)&lt;&gt;"",($E847)&lt;&gt;""),IF(MIN(DATEVALUE($E847),Base!V$3)-MAX(DATEVALUE($D847),Base!V$2)+1&gt;=0,MIN(DATEVALUE($E847),Base!V$3)-MAX(DATEVALUE($D847),Base!V$2)+1,0),"")</f>
        <v/>
      </c>
      <c r="Y847" t="str">
        <f t="shared" si="198"/>
        <v/>
      </c>
      <c r="Z847" t="str">
        <f t="shared" si="199"/>
        <v/>
      </c>
      <c r="AA847" t="str">
        <f t="shared" si="200"/>
        <v/>
      </c>
      <c r="AB847" t="str">
        <f t="shared" si="201"/>
        <v/>
      </c>
      <c r="AC847" t="str">
        <f t="shared" si="202"/>
        <v/>
      </c>
      <c r="AD847" t="str">
        <f t="shared" si="203"/>
        <v/>
      </c>
      <c r="AE847" t="str">
        <f t="shared" si="204"/>
        <v/>
      </c>
      <c r="AF847" t="str">
        <f t="shared" si="205"/>
        <v/>
      </c>
      <c r="AG847" t="str">
        <f t="shared" si="206"/>
        <v/>
      </c>
      <c r="AH847" t="str">
        <f t="shared" si="207"/>
        <v/>
      </c>
      <c r="AI847" t="str">
        <f t="shared" si="208"/>
        <v/>
      </c>
      <c r="AJ847" t="str">
        <f t="shared" si="209"/>
        <v/>
      </c>
    </row>
    <row r="848" spans="1:36" x14ac:dyDescent="0.25">
      <c r="A848" s="3"/>
      <c r="B848" s="3"/>
      <c r="C848" s="4"/>
      <c r="D848" s="20"/>
      <c r="E848" s="20"/>
      <c r="F848" s="4"/>
      <c r="G848" s="4"/>
      <c r="H848" s="2"/>
      <c r="J848" s="4" t="str">
        <f t="shared" si="195"/>
        <v/>
      </c>
      <c r="K848" s="4" t="str">
        <f t="shared" si="196"/>
        <v/>
      </c>
      <c r="L848" s="31" t="str">
        <f t="shared" si="197"/>
        <v/>
      </c>
      <c r="M848" s="12" t="str">
        <f>IF(AND(($D848)&lt;&gt;"",($E848)&lt;&gt;""),IF(MIN(DATEVALUE($E848),Base!K$3)-MAX(DATEVALUE($D848),Base!K$2)+1&gt;=0,MIN(DATEVALUE($E848),Base!K$3)-MAX(DATEVALUE($D848),Base!K$2)+1,0),"")</f>
        <v/>
      </c>
      <c r="N848" s="12" t="str">
        <f>IF(AND(($D848)&lt;&gt;"",($E848)&lt;&gt;""),IF(MIN(DATEVALUE($E848),Base!L$3)-MAX(DATEVALUE($D848),Base!L$2)+1&gt;=0,MIN(DATEVALUE($E848),Base!L$3)-MAX(DATEVALUE($D848),Base!L$2)+1,0),"")</f>
        <v/>
      </c>
      <c r="O848" s="12" t="str">
        <f>IF(AND(($D848)&lt;&gt;"",($E848)&lt;&gt;""),IF(MIN(DATEVALUE($E848),Base!M$3)-MAX(DATEVALUE($D848),Base!M$2)+1&gt;=0,MIN(DATEVALUE($E848),Base!M$3)-MAX(DATEVALUE($D848),Base!M$2)+1,0),"")</f>
        <v/>
      </c>
      <c r="P848" s="12" t="str">
        <f>IF(AND(($D848)&lt;&gt;"",($E848)&lt;&gt;""),IF(MIN(DATEVALUE($E848),Base!N$3)-MAX(DATEVALUE($D848),Base!N$2)+1&gt;=0,MIN(DATEVALUE($E848),Base!N$3)-MAX(DATEVALUE($D848),Base!N$2)+1,0),"")</f>
        <v/>
      </c>
      <c r="Q848" s="12" t="str">
        <f>IF(AND(($D848)&lt;&gt;"",($E848)&lt;&gt;""),IF(MIN(DATEVALUE($E848),Base!O$3)-MAX(DATEVALUE($D848),Base!O$2)+1&gt;=0,MIN(DATEVALUE($E848),Base!O$3)-MAX(DATEVALUE($D848),Base!O$2)+1,0),"")</f>
        <v/>
      </c>
      <c r="R848" s="12" t="str">
        <f>IF(AND(($D848)&lt;&gt;"",($E848)&lt;&gt;""),IF(MIN(DATEVALUE($E848),Base!P$3)-MAX(DATEVALUE($D848),Base!P$2)+1&gt;=0,MIN(DATEVALUE($E848),Base!P$3)-MAX(DATEVALUE($D848),Base!P$2)+1,0),"")</f>
        <v/>
      </c>
      <c r="S848" s="12" t="str">
        <f>IF(AND(($D848)&lt;&gt;"",($E848)&lt;&gt;""),IF(MIN(DATEVALUE($E848),Base!Q$3)-MAX(DATEVALUE($D848),Base!Q$2)+1&gt;=0,MIN(DATEVALUE($E848),Base!Q$3)-MAX(DATEVALUE($D848),Base!Q$2)+1,0),"")</f>
        <v/>
      </c>
      <c r="T848" s="12" t="str">
        <f>IF(AND(($D848)&lt;&gt;"",($E848)&lt;&gt;""),IF(MIN(DATEVALUE($E848),Base!R$3)-MAX(DATEVALUE($D848),Base!R$2)+1&gt;=0,MIN(DATEVALUE($E848),Base!R$3)-MAX(DATEVALUE($D848),Base!R$2)+1,0),"")</f>
        <v/>
      </c>
      <c r="U848" s="12" t="str">
        <f>IF(AND(($D848)&lt;&gt;"",($E848)&lt;&gt;""),IF(MIN(DATEVALUE($E848),Base!S$3)-MAX(DATEVALUE($D848),Base!S$2)+1&gt;=0,MIN(DATEVALUE($E848),Base!S$3)-MAX(DATEVALUE($D848),Base!S$2)+1,0),"")</f>
        <v/>
      </c>
      <c r="V848" s="12" t="str">
        <f>IF(AND(($D848)&lt;&gt;"",($E848)&lt;&gt;""),IF(MIN(DATEVALUE($E848),Base!T$3)-MAX(DATEVALUE($D848),Base!T$2)+1&gt;=0,MIN(DATEVALUE($E848),Base!T$3)-MAX(DATEVALUE($D848),Base!T$2)+1,0),"")</f>
        <v/>
      </c>
      <c r="W848" s="12" t="str">
        <f>IF(AND(($D848)&lt;&gt;"",($E848)&lt;&gt;""),IF(MIN(DATEVALUE($E848),Base!U$3)-MAX(DATEVALUE($D848),Base!U$2)+1&gt;=0,MIN(DATEVALUE($E848),Base!U$3)-MAX(DATEVALUE($D848),Base!U$2)+1,0),"")</f>
        <v/>
      </c>
      <c r="X848" s="12" t="str">
        <f>IF(AND(($D848)&lt;&gt;"",($E848)&lt;&gt;""),IF(MIN(DATEVALUE($E848),Base!V$3)-MAX(DATEVALUE($D848),Base!V$2)+1&gt;=0,MIN(DATEVALUE($E848),Base!V$3)-MAX(DATEVALUE($D848),Base!V$2)+1,0),"")</f>
        <v/>
      </c>
      <c r="Y848" t="str">
        <f t="shared" si="198"/>
        <v/>
      </c>
      <c r="Z848" t="str">
        <f t="shared" si="199"/>
        <v/>
      </c>
      <c r="AA848" t="str">
        <f t="shared" si="200"/>
        <v/>
      </c>
      <c r="AB848" t="str">
        <f t="shared" si="201"/>
        <v/>
      </c>
      <c r="AC848" t="str">
        <f t="shared" si="202"/>
        <v/>
      </c>
      <c r="AD848" t="str">
        <f t="shared" si="203"/>
        <v/>
      </c>
      <c r="AE848" t="str">
        <f t="shared" si="204"/>
        <v/>
      </c>
      <c r="AF848" t="str">
        <f t="shared" si="205"/>
        <v/>
      </c>
      <c r="AG848" t="str">
        <f t="shared" si="206"/>
        <v/>
      </c>
      <c r="AH848" t="str">
        <f t="shared" si="207"/>
        <v/>
      </c>
      <c r="AI848" t="str">
        <f t="shared" si="208"/>
        <v/>
      </c>
      <c r="AJ848" t="str">
        <f t="shared" si="209"/>
        <v/>
      </c>
    </row>
    <row r="849" spans="1:36" x14ac:dyDescent="0.25">
      <c r="A849" s="3"/>
      <c r="B849" s="3"/>
      <c r="C849" s="4"/>
      <c r="D849" s="20"/>
      <c r="E849" s="20"/>
      <c r="F849" s="4"/>
      <c r="G849" s="4"/>
      <c r="H849" s="2"/>
      <c r="J849" s="4" t="str">
        <f t="shared" si="195"/>
        <v/>
      </c>
      <c r="K849" s="4" t="str">
        <f t="shared" si="196"/>
        <v/>
      </c>
      <c r="L849" s="31" t="str">
        <f t="shared" si="197"/>
        <v/>
      </c>
      <c r="M849" s="12" t="str">
        <f>IF(AND(($D849)&lt;&gt;"",($E849)&lt;&gt;""),IF(MIN(DATEVALUE($E849),Base!K$3)-MAX(DATEVALUE($D849),Base!K$2)+1&gt;=0,MIN(DATEVALUE($E849),Base!K$3)-MAX(DATEVALUE($D849),Base!K$2)+1,0),"")</f>
        <v/>
      </c>
      <c r="N849" s="12" t="str">
        <f>IF(AND(($D849)&lt;&gt;"",($E849)&lt;&gt;""),IF(MIN(DATEVALUE($E849),Base!L$3)-MAX(DATEVALUE($D849),Base!L$2)+1&gt;=0,MIN(DATEVALUE($E849),Base!L$3)-MAX(DATEVALUE($D849),Base!L$2)+1,0),"")</f>
        <v/>
      </c>
      <c r="O849" s="12" t="str">
        <f>IF(AND(($D849)&lt;&gt;"",($E849)&lt;&gt;""),IF(MIN(DATEVALUE($E849),Base!M$3)-MAX(DATEVALUE($D849),Base!M$2)+1&gt;=0,MIN(DATEVALUE($E849),Base!M$3)-MAX(DATEVALUE($D849),Base!M$2)+1,0),"")</f>
        <v/>
      </c>
      <c r="P849" s="12" t="str">
        <f>IF(AND(($D849)&lt;&gt;"",($E849)&lt;&gt;""),IF(MIN(DATEVALUE($E849),Base!N$3)-MAX(DATEVALUE($D849),Base!N$2)+1&gt;=0,MIN(DATEVALUE($E849),Base!N$3)-MAX(DATEVALUE($D849),Base!N$2)+1,0),"")</f>
        <v/>
      </c>
      <c r="Q849" s="12" t="str">
        <f>IF(AND(($D849)&lt;&gt;"",($E849)&lt;&gt;""),IF(MIN(DATEVALUE($E849),Base!O$3)-MAX(DATEVALUE($D849),Base!O$2)+1&gt;=0,MIN(DATEVALUE($E849),Base!O$3)-MAX(DATEVALUE($D849),Base!O$2)+1,0),"")</f>
        <v/>
      </c>
      <c r="R849" s="12" t="str">
        <f>IF(AND(($D849)&lt;&gt;"",($E849)&lt;&gt;""),IF(MIN(DATEVALUE($E849),Base!P$3)-MAX(DATEVALUE($D849),Base!P$2)+1&gt;=0,MIN(DATEVALUE($E849),Base!P$3)-MAX(DATEVALUE($D849),Base!P$2)+1,0),"")</f>
        <v/>
      </c>
      <c r="S849" s="12" t="str">
        <f>IF(AND(($D849)&lt;&gt;"",($E849)&lt;&gt;""),IF(MIN(DATEVALUE($E849),Base!Q$3)-MAX(DATEVALUE($D849),Base!Q$2)+1&gt;=0,MIN(DATEVALUE($E849),Base!Q$3)-MAX(DATEVALUE($D849),Base!Q$2)+1,0),"")</f>
        <v/>
      </c>
      <c r="T849" s="12" t="str">
        <f>IF(AND(($D849)&lt;&gt;"",($E849)&lt;&gt;""),IF(MIN(DATEVALUE($E849),Base!R$3)-MAX(DATEVALUE($D849),Base!R$2)+1&gt;=0,MIN(DATEVALUE($E849),Base!R$3)-MAX(DATEVALUE($D849),Base!R$2)+1,0),"")</f>
        <v/>
      </c>
      <c r="U849" s="12" t="str">
        <f>IF(AND(($D849)&lt;&gt;"",($E849)&lt;&gt;""),IF(MIN(DATEVALUE($E849),Base!S$3)-MAX(DATEVALUE($D849),Base!S$2)+1&gt;=0,MIN(DATEVALUE($E849),Base!S$3)-MAX(DATEVALUE($D849),Base!S$2)+1,0),"")</f>
        <v/>
      </c>
      <c r="V849" s="12" t="str">
        <f>IF(AND(($D849)&lt;&gt;"",($E849)&lt;&gt;""),IF(MIN(DATEVALUE($E849),Base!T$3)-MAX(DATEVALUE($D849),Base!T$2)+1&gt;=0,MIN(DATEVALUE($E849),Base!T$3)-MAX(DATEVALUE($D849),Base!T$2)+1,0),"")</f>
        <v/>
      </c>
      <c r="W849" s="12" t="str">
        <f>IF(AND(($D849)&lt;&gt;"",($E849)&lt;&gt;""),IF(MIN(DATEVALUE($E849),Base!U$3)-MAX(DATEVALUE($D849),Base!U$2)+1&gt;=0,MIN(DATEVALUE($E849),Base!U$3)-MAX(DATEVALUE($D849),Base!U$2)+1,0),"")</f>
        <v/>
      </c>
      <c r="X849" s="12" t="str">
        <f>IF(AND(($D849)&lt;&gt;"",($E849)&lt;&gt;""),IF(MIN(DATEVALUE($E849),Base!V$3)-MAX(DATEVALUE($D849),Base!V$2)+1&gt;=0,MIN(DATEVALUE($E849),Base!V$3)-MAX(DATEVALUE($D849),Base!V$2)+1,0),"")</f>
        <v/>
      </c>
      <c r="Y849" t="str">
        <f t="shared" si="198"/>
        <v/>
      </c>
      <c r="Z849" t="str">
        <f t="shared" si="199"/>
        <v/>
      </c>
      <c r="AA849" t="str">
        <f t="shared" si="200"/>
        <v/>
      </c>
      <c r="AB849" t="str">
        <f t="shared" si="201"/>
        <v/>
      </c>
      <c r="AC849" t="str">
        <f t="shared" si="202"/>
        <v/>
      </c>
      <c r="AD849" t="str">
        <f t="shared" si="203"/>
        <v/>
      </c>
      <c r="AE849" t="str">
        <f t="shared" si="204"/>
        <v/>
      </c>
      <c r="AF849" t="str">
        <f t="shared" si="205"/>
        <v/>
      </c>
      <c r="AG849" t="str">
        <f t="shared" si="206"/>
        <v/>
      </c>
      <c r="AH849" t="str">
        <f t="shared" si="207"/>
        <v/>
      </c>
      <c r="AI849" t="str">
        <f t="shared" si="208"/>
        <v/>
      </c>
      <c r="AJ849" t="str">
        <f t="shared" si="209"/>
        <v/>
      </c>
    </row>
    <row r="850" spans="1:36" x14ac:dyDescent="0.25">
      <c r="A850" s="3"/>
      <c r="B850" s="3"/>
      <c r="C850" s="4"/>
      <c r="D850" s="20"/>
      <c r="E850" s="20"/>
      <c r="F850" s="4"/>
      <c r="G850" s="4"/>
      <c r="H850" s="2"/>
      <c r="J850" s="4" t="str">
        <f t="shared" si="195"/>
        <v/>
      </c>
      <c r="K850" s="4" t="str">
        <f t="shared" si="196"/>
        <v/>
      </c>
      <c r="L850" s="31" t="str">
        <f t="shared" si="197"/>
        <v/>
      </c>
      <c r="M850" s="12" t="str">
        <f>IF(AND(($D850)&lt;&gt;"",($E850)&lt;&gt;""),IF(MIN(DATEVALUE($E850),Base!K$3)-MAX(DATEVALUE($D850),Base!K$2)+1&gt;=0,MIN(DATEVALUE($E850),Base!K$3)-MAX(DATEVALUE($D850),Base!K$2)+1,0),"")</f>
        <v/>
      </c>
      <c r="N850" s="12" t="str">
        <f>IF(AND(($D850)&lt;&gt;"",($E850)&lt;&gt;""),IF(MIN(DATEVALUE($E850),Base!L$3)-MAX(DATEVALUE($D850),Base!L$2)+1&gt;=0,MIN(DATEVALUE($E850),Base!L$3)-MAX(DATEVALUE($D850),Base!L$2)+1,0),"")</f>
        <v/>
      </c>
      <c r="O850" s="12" t="str">
        <f>IF(AND(($D850)&lt;&gt;"",($E850)&lt;&gt;""),IF(MIN(DATEVALUE($E850),Base!M$3)-MAX(DATEVALUE($D850),Base!M$2)+1&gt;=0,MIN(DATEVALUE($E850),Base!M$3)-MAX(DATEVALUE($D850),Base!M$2)+1,0),"")</f>
        <v/>
      </c>
      <c r="P850" s="12" t="str">
        <f>IF(AND(($D850)&lt;&gt;"",($E850)&lt;&gt;""),IF(MIN(DATEVALUE($E850),Base!N$3)-MAX(DATEVALUE($D850),Base!N$2)+1&gt;=0,MIN(DATEVALUE($E850),Base!N$3)-MAX(DATEVALUE($D850),Base!N$2)+1,0),"")</f>
        <v/>
      </c>
      <c r="Q850" s="12" t="str">
        <f>IF(AND(($D850)&lt;&gt;"",($E850)&lt;&gt;""),IF(MIN(DATEVALUE($E850),Base!O$3)-MAX(DATEVALUE($D850),Base!O$2)+1&gt;=0,MIN(DATEVALUE($E850),Base!O$3)-MAX(DATEVALUE($D850),Base!O$2)+1,0),"")</f>
        <v/>
      </c>
      <c r="R850" s="12" t="str">
        <f>IF(AND(($D850)&lt;&gt;"",($E850)&lt;&gt;""),IF(MIN(DATEVALUE($E850),Base!P$3)-MAX(DATEVALUE($D850),Base!P$2)+1&gt;=0,MIN(DATEVALUE($E850),Base!P$3)-MAX(DATEVALUE($D850),Base!P$2)+1,0),"")</f>
        <v/>
      </c>
      <c r="S850" s="12" t="str">
        <f>IF(AND(($D850)&lt;&gt;"",($E850)&lt;&gt;""),IF(MIN(DATEVALUE($E850),Base!Q$3)-MAX(DATEVALUE($D850),Base!Q$2)+1&gt;=0,MIN(DATEVALUE($E850),Base!Q$3)-MAX(DATEVALUE($D850),Base!Q$2)+1,0),"")</f>
        <v/>
      </c>
      <c r="T850" s="12" t="str">
        <f>IF(AND(($D850)&lt;&gt;"",($E850)&lt;&gt;""),IF(MIN(DATEVALUE($E850),Base!R$3)-MAX(DATEVALUE($D850),Base!R$2)+1&gt;=0,MIN(DATEVALUE($E850),Base!R$3)-MAX(DATEVALUE($D850),Base!R$2)+1,0),"")</f>
        <v/>
      </c>
      <c r="U850" s="12" t="str">
        <f>IF(AND(($D850)&lt;&gt;"",($E850)&lt;&gt;""),IF(MIN(DATEVALUE($E850),Base!S$3)-MAX(DATEVALUE($D850),Base!S$2)+1&gt;=0,MIN(DATEVALUE($E850),Base!S$3)-MAX(DATEVALUE($D850),Base!S$2)+1,0),"")</f>
        <v/>
      </c>
      <c r="V850" s="12" t="str">
        <f>IF(AND(($D850)&lt;&gt;"",($E850)&lt;&gt;""),IF(MIN(DATEVALUE($E850),Base!T$3)-MAX(DATEVALUE($D850),Base!T$2)+1&gt;=0,MIN(DATEVALUE($E850),Base!T$3)-MAX(DATEVALUE($D850),Base!T$2)+1,0),"")</f>
        <v/>
      </c>
      <c r="W850" s="12" t="str">
        <f>IF(AND(($D850)&lt;&gt;"",($E850)&lt;&gt;""),IF(MIN(DATEVALUE($E850),Base!U$3)-MAX(DATEVALUE($D850),Base!U$2)+1&gt;=0,MIN(DATEVALUE($E850),Base!U$3)-MAX(DATEVALUE($D850),Base!U$2)+1,0),"")</f>
        <v/>
      </c>
      <c r="X850" s="12" t="str">
        <f>IF(AND(($D850)&lt;&gt;"",($E850)&lt;&gt;""),IF(MIN(DATEVALUE($E850),Base!V$3)-MAX(DATEVALUE($D850),Base!V$2)+1&gt;=0,MIN(DATEVALUE($E850),Base!V$3)-MAX(DATEVALUE($D850),Base!V$2)+1,0),"")</f>
        <v/>
      </c>
      <c r="Y850" t="str">
        <f t="shared" si="198"/>
        <v/>
      </c>
      <c r="Z850" t="str">
        <f t="shared" si="199"/>
        <v/>
      </c>
      <c r="AA850" t="str">
        <f t="shared" si="200"/>
        <v/>
      </c>
      <c r="AB850" t="str">
        <f t="shared" si="201"/>
        <v/>
      </c>
      <c r="AC850" t="str">
        <f t="shared" si="202"/>
        <v/>
      </c>
      <c r="AD850" t="str">
        <f t="shared" si="203"/>
        <v/>
      </c>
      <c r="AE850" t="str">
        <f t="shared" si="204"/>
        <v/>
      </c>
      <c r="AF850" t="str">
        <f t="shared" si="205"/>
        <v/>
      </c>
      <c r="AG850" t="str">
        <f t="shared" si="206"/>
        <v/>
      </c>
      <c r="AH850" t="str">
        <f t="shared" si="207"/>
        <v/>
      </c>
      <c r="AI850" t="str">
        <f t="shared" si="208"/>
        <v/>
      </c>
      <c r="AJ850" t="str">
        <f t="shared" si="209"/>
        <v/>
      </c>
    </row>
    <row r="851" spans="1:36" x14ac:dyDescent="0.25">
      <c r="A851" s="3"/>
      <c r="B851" s="3"/>
      <c r="C851" s="4"/>
      <c r="D851" s="20"/>
      <c r="E851" s="20"/>
      <c r="F851" s="4"/>
      <c r="G851" s="4"/>
      <c r="H851" s="2"/>
      <c r="J851" s="4" t="str">
        <f t="shared" si="195"/>
        <v/>
      </c>
      <c r="K851" s="4" t="str">
        <f t="shared" si="196"/>
        <v/>
      </c>
      <c r="L851" s="31" t="str">
        <f t="shared" si="197"/>
        <v/>
      </c>
      <c r="M851" s="12" t="str">
        <f>IF(AND(($D851)&lt;&gt;"",($E851)&lt;&gt;""),IF(MIN(DATEVALUE($E851),Base!K$3)-MAX(DATEVALUE($D851),Base!K$2)+1&gt;=0,MIN(DATEVALUE($E851),Base!K$3)-MAX(DATEVALUE($D851),Base!K$2)+1,0),"")</f>
        <v/>
      </c>
      <c r="N851" s="12" t="str">
        <f>IF(AND(($D851)&lt;&gt;"",($E851)&lt;&gt;""),IF(MIN(DATEVALUE($E851),Base!L$3)-MAX(DATEVALUE($D851),Base!L$2)+1&gt;=0,MIN(DATEVALUE($E851),Base!L$3)-MAX(DATEVALUE($D851),Base!L$2)+1,0),"")</f>
        <v/>
      </c>
      <c r="O851" s="12" t="str">
        <f>IF(AND(($D851)&lt;&gt;"",($E851)&lt;&gt;""),IF(MIN(DATEVALUE($E851),Base!M$3)-MAX(DATEVALUE($D851),Base!M$2)+1&gt;=0,MIN(DATEVALUE($E851),Base!M$3)-MAX(DATEVALUE($D851),Base!M$2)+1,0),"")</f>
        <v/>
      </c>
      <c r="P851" s="12" t="str">
        <f>IF(AND(($D851)&lt;&gt;"",($E851)&lt;&gt;""),IF(MIN(DATEVALUE($E851),Base!N$3)-MAX(DATEVALUE($D851),Base!N$2)+1&gt;=0,MIN(DATEVALUE($E851),Base!N$3)-MAX(DATEVALUE($D851),Base!N$2)+1,0),"")</f>
        <v/>
      </c>
      <c r="Q851" s="12" t="str">
        <f>IF(AND(($D851)&lt;&gt;"",($E851)&lt;&gt;""),IF(MIN(DATEVALUE($E851),Base!O$3)-MAX(DATEVALUE($D851),Base!O$2)+1&gt;=0,MIN(DATEVALUE($E851),Base!O$3)-MAX(DATEVALUE($D851),Base!O$2)+1,0),"")</f>
        <v/>
      </c>
      <c r="R851" s="12" t="str">
        <f>IF(AND(($D851)&lt;&gt;"",($E851)&lt;&gt;""),IF(MIN(DATEVALUE($E851),Base!P$3)-MAX(DATEVALUE($D851),Base!P$2)+1&gt;=0,MIN(DATEVALUE($E851),Base!P$3)-MAX(DATEVALUE($D851),Base!P$2)+1,0),"")</f>
        <v/>
      </c>
      <c r="S851" s="12" t="str">
        <f>IF(AND(($D851)&lt;&gt;"",($E851)&lt;&gt;""),IF(MIN(DATEVALUE($E851),Base!Q$3)-MAX(DATEVALUE($D851),Base!Q$2)+1&gt;=0,MIN(DATEVALUE($E851),Base!Q$3)-MAX(DATEVALUE($D851),Base!Q$2)+1,0),"")</f>
        <v/>
      </c>
      <c r="T851" s="12" t="str">
        <f>IF(AND(($D851)&lt;&gt;"",($E851)&lt;&gt;""),IF(MIN(DATEVALUE($E851),Base!R$3)-MAX(DATEVALUE($D851),Base!R$2)+1&gt;=0,MIN(DATEVALUE($E851),Base!R$3)-MAX(DATEVALUE($D851),Base!R$2)+1,0),"")</f>
        <v/>
      </c>
      <c r="U851" s="12" t="str">
        <f>IF(AND(($D851)&lt;&gt;"",($E851)&lt;&gt;""),IF(MIN(DATEVALUE($E851),Base!S$3)-MAX(DATEVALUE($D851),Base!S$2)+1&gt;=0,MIN(DATEVALUE($E851),Base!S$3)-MAX(DATEVALUE($D851),Base!S$2)+1,0),"")</f>
        <v/>
      </c>
      <c r="V851" s="12" t="str">
        <f>IF(AND(($D851)&lt;&gt;"",($E851)&lt;&gt;""),IF(MIN(DATEVALUE($E851),Base!T$3)-MAX(DATEVALUE($D851),Base!T$2)+1&gt;=0,MIN(DATEVALUE($E851),Base!T$3)-MAX(DATEVALUE($D851),Base!T$2)+1,0),"")</f>
        <v/>
      </c>
      <c r="W851" s="12" t="str">
        <f>IF(AND(($D851)&lt;&gt;"",($E851)&lt;&gt;""),IF(MIN(DATEVALUE($E851),Base!U$3)-MAX(DATEVALUE($D851),Base!U$2)+1&gt;=0,MIN(DATEVALUE($E851),Base!U$3)-MAX(DATEVALUE($D851),Base!U$2)+1,0),"")</f>
        <v/>
      </c>
      <c r="X851" s="12" t="str">
        <f>IF(AND(($D851)&lt;&gt;"",($E851)&lt;&gt;""),IF(MIN(DATEVALUE($E851),Base!V$3)-MAX(DATEVALUE($D851),Base!V$2)+1&gt;=0,MIN(DATEVALUE($E851),Base!V$3)-MAX(DATEVALUE($D851),Base!V$2)+1,0),"")</f>
        <v/>
      </c>
      <c r="Y851" t="str">
        <f t="shared" si="198"/>
        <v/>
      </c>
      <c r="Z851" t="str">
        <f t="shared" si="199"/>
        <v/>
      </c>
      <c r="AA851" t="str">
        <f t="shared" si="200"/>
        <v/>
      </c>
      <c r="AB851" t="str">
        <f t="shared" si="201"/>
        <v/>
      </c>
      <c r="AC851" t="str">
        <f t="shared" si="202"/>
        <v/>
      </c>
      <c r="AD851" t="str">
        <f t="shared" si="203"/>
        <v/>
      </c>
      <c r="AE851" t="str">
        <f t="shared" si="204"/>
        <v/>
      </c>
      <c r="AF851" t="str">
        <f t="shared" si="205"/>
        <v/>
      </c>
      <c r="AG851" t="str">
        <f t="shared" si="206"/>
        <v/>
      </c>
      <c r="AH851" t="str">
        <f t="shared" si="207"/>
        <v/>
      </c>
      <c r="AI851" t="str">
        <f t="shared" si="208"/>
        <v/>
      </c>
      <c r="AJ851" t="str">
        <f t="shared" si="209"/>
        <v/>
      </c>
    </row>
    <row r="852" spans="1:36" x14ac:dyDescent="0.25">
      <c r="A852" s="3"/>
      <c r="B852" s="3"/>
      <c r="C852" s="4"/>
      <c r="D852" s="20"/>
      <c r="E852" s="20"/>
      <c r="F852" s="4"/>
      <c r="G852" s="4"/>
      <c r="H852" s="2"/>
      <c r="J852" s="4" t="str">
        <f t="shared" si="195"/>
        <v/>
      </c>
      <c r="K852" s="4" t="str">
        <f t="shared" si="196"/>
        <v/>
      </c>
      <c r="L852" s="31" t="str">
        <f t="shared" si="197"/>
        <v/>
      </c>
      <c r="M852" s="12" t="str">
        <f>IF(AND(($D852)&lt;&gt;"",($E852)&lt;&gt;""),IF(MIN(DATEVALUE($E852),Base!K$3)-MAX(DATEVALUE($D852),Base!K$2)+1&gt;=0,MIN(DATEVALUE($E852),Base!K$3)-MAX(DATEVALUE($D852),Base!K$2)+1,0),"")</f>
        <v/>
      </c>
      <c r="N852" s="12" t="str">
        <f>IF(AND(($D852)&lt;&gt;"",($E852)&lt;&gt;""),IF(MIN(DATEVALUE($E852),Base!L$3)-MAX(DATEVALUE($D852),Base!L$2)+1&gt;=0,MIN(DATEVALUE($E852),Base!L$3)-MAX(DATEVALUE($D852),Base!L$2)+1,0),"")</f>
        <v/>
      </c>
      <c r="O852" s="12" t="str">
        <f>IF(AND(($D852)&lt;&gt;"",($E852)&lt;&gt;""),IF(MIN(DATEVALUE($E852),Base!M$3)-MAX(DATEVALUE($D852),Base!M$2)+1&gt;=0,MIN(DATEVALUE($E852),Base!M$3)-MAX(DATEVALUE($D852),Base!M$2)+1,0),"")</f>
        <v/>
      </c>
      <c r="P852" s="12" t="str">
        <f>IF(AND(($D852)&lt;&gt;"",($E852)&lt;&gt;""),IF(MIN(DATEVALUE($E852),Base!N$3)-MAX(DATEVALUE($D852),Base!N$2)+1&gt;=0,MIN(DATEVALUE($E852),Base!N$3)-MAX(DATEVALUE($D852),Base!N$2)+1,0),"")</f>
        <v/>
      </c>
      <c r="Q852" s="12" t="str">
        <f>IF(AND(($D852)&lt;&gt;"",($E852)&lt;&gt;""),IF(MIN(DATEVALUE($E852),Base!O$3)-MAX(DATEVALUE($D852),Base!O$2)+1&gt;=0,MIN(DATEVALUE($E852),Base!O$3)-MAX(DATEVALUE($D852),Base!O$2)+1,0),"")</f>
        <v/>
      </c>
      <c r="R852" s="12" t="str">
        <f>IF(AND(($D852)&lt;&gt;"",($E852)&lt;&gt;""),IF(MIN(DATEVALUE($E852),Base!P$3)-MAX(DATEVALUE($D852),Base!P$2)+1&gt;=0,MIN(DATEVALUE($E852),Base!P$3)-MAX(DATEVALUE($D852),Base!P$2)+1,0),"")</f>
        <v/>
      </c>
      <c r="S852" s="12" t="str">
        <f>IF(AND(($D852)&lt;&gt;"",($E852)&lt;&gt;""),IF(MIN(DATEVALUE($E852),Base!Q$3)-MAX(DATEVALUE($D852),Base!Q$2)+1&gt;=0,MIN(DATEVALUE($E852),Base!Q$3)-MAX(DATEVALUE($D852),Base!Q$2)+1,0),"")</f>
        <v/>
      </c>
      <c r="T852" s="12" t="str">
        <f>IF(AND(($D852)&lt;&gt;"",($E852)&lt;&gt;""),IF(MIN(DATEVALUE($E852),Base!R$3)-MAX(DATEVALUE($D852),Base!R$2)+1&gt;=0,MIN(DATEVALUE($E852),Base!R$3)-MAX(DATEVALUE($D852),Base!R$2)+1,0),"")</f>
        <v/>
      </c>
      <c r="U852" s="12" t="str">
        <f>IF(AND(($D852)&lt;&gt;"",($E852)&lt;&gt;""),IF(MIN(DATEVALUE($E852),Base!S$3)-MAX(DATEVALUE($D852),Base!S$2)+1&gt;=0,MIN(DATEVALUE($E852),Base!S$3)-MAX(DATEVALUE($D852),Base!S$2)+1,0),"")</f>
        <v/>
      </c>
      <c r="V852" s="12" t="str">
        <f>IF(AND(($D852)&lt;&gt;"",($E852)&lt;&gt;""),IF(MIN(DATEVALUE($E852),Base!T$3)-MAX(DATEVALUE($D852),Base!T$2)+1&gt;=0,MIN(DATEVALUE($E852),Base!T$3)-MAX(DATEVALUE($D852),Base!T$2)+1,0),"")</f>
        <v/>
      </c>
      <c r="W852" s="12" t="str">
        <f>IF(AND(($D852)&lt;&gt;"",($E852)&lt;&gt;""),IF(MIN(DATEVALUE($E852),Base!U$3)-MAX(DATEVALUE($D852),Base!U$2)+1&gt;=0,MIN(DATEVALUE($E852),Base!U$3)-MAX(DATEVALUE($D852),Base!U$2)+1,0),"")</f>
        <v/>
      </c>
      <c r="X852" s="12" t="str">
        <f>IF(AND(($D852)&lt;&gt;"",($E852)&lt;&gt;""),IF(MIN(DATEVALUE($E852),Base!V$3)-MAX(DATEVALUE($D852),Base!V$2)+1&gt;=0,MIN(DATEVALUE($E852),Base!V$3)-MAX(DATEVALUE($D852),Base!V$2)+1,0),"")</f>
        <v/>
      </c>
      <c r="Y852" t="str">
        <f t="shared" si="198"/>
        <v/>
      </c>
      <c r="Z852" t="str">
        <f t="shared" si="199"/>
        <v/>
      </c>
      <c r="AA852" t="str">
        <f t="shared" si="200"/>
        <v/>
      </c>
      <c r="AB852" t="str">
        <f t="shared" si="201"/>
        <v/>
      </c>
      <c r="AC852" t="str">
        <f t="shared" si="202"/>
        <v/>
      </c>
      <c r="AD852" t="str">
        <f t="shared" si="203"/>
        <v/>
      </c>
      <c r="AE852" t="str">
        <f t="shared" si="204"/>
        <v/>
      </c>
      <c r="AF852" t="str">
        <f t="shared" si="205"/>
        <v/>
      </c>
      <c r="AG852" t="str">
        <f t="shared" si="206"/>
        <v/>
      </c>
      <c r="AH852" t="str">
        <f t="shared" si="207"/>
        <v/>
      </c>
      <c r="AI852" t="str">
        <f t="shared" si="208"/>
        <v/>
      </c>
      <c r="AJ852" t="str">
        <f t="shared" si="209"/>
        <v/>
      </c>
    </row>
    <row r="853" spans="1:36" x14ac:dyDescent="0.25">
      <c r="A853" s="3"/>
      <c r="B853" s="3"/>
      <c r="C853" s="4"/>
      <c r="D853" s="20"/>
      <c r="E853" s="20"/>
      <c r="F853" s="4"/>
      <c r="G853" s="4"/>
      <c r="H853" s="2"/>
      <c r="J853" s="4" t="str">
        <f t="shared" si="195"/>
        <v/>
      </c>
      <c r="K853" s="4" t="str">
        <f t="shared" si="196"/>
        <v/>
      </c>
      <c r="L853" s="31" t="str">
        <f t="shared" si="197"/>
        <v/>
      </c>
      <c r="M853" s="12" t="str">
        <f>IF(AND(($D853)&lt;&gt;"",($E853)&lt;&gt;""),IF(MIN(DATEVALUE($E853),Base!K$3)-MAX(DATEVALUE($D853),Base!K$2)+1&gt;=0,MIN(DATEVALUE($E853),Base!K$3)-MAX(DATEVALUE($D853),Base!K$2)+1,0),"")</f>
        <v/>
      </c>
      <c r="N853" s="12" t="str">
        <f>IF(AND(($D853)&lt;&gt;"",($E853)&lt;&gt;""),IF(MIN(DATEVALUE($E853),Base!L$3)-MAX(DATEVALUE($D853),Base!L$2)+1&gt;=0,MIN(DATEVALUE($E853),Base!L$3)-MAX(DATEVALUE($D853),Base!L$2)+1,0),"")</f>
        <v/>
      </c>
      <c r="O853" s="12" t="str">
        <f>IF(AND(($D853)&lt;&gt;"",($E853)&lt;&gt;""),IF(MIN(DATEVALUE($E853),Base!M$3)-MAX(DATEVALUE($D853),Base!M$2)+1&gt;=0,MIN(DATEVALUE($E853),Base!M$3)-MAX(DATEVALUE($D853),Base!M$2)+1,0),"")</f>
        <v/>
      </c>
      <c r="P853" s="12" t="str">
        <f>IF(AND(($D853)&lt;&gt;"",($E853)&lt;&gt;""),IF(MIN(DATEVALUE($E853),Base!N$3)-MAX(DATEVALUE($D853),Base!N$2)+1&gt;=0,MIN(DATEVALUE($E853),Base!N$3)-MAX(DATEVALUE($D853),Base!N$2)+1,0),"")</f>
        <v/>
      </c>
      <c r="Q853" s="12" t="str">
        <f>IF(AND(($D853)&lt;&gt;"",($E853)&lt;&gt;""),IF(MIN(DATEVALUE($E853),Base!O$3)-MAX(DATEVALUE($D853),Base!O$2)+1&gt;=0,MIN(DATEVALUE($E853),Base!O$3)-MAX(DATEVALUE($D853),Base!O$2)+1,0),"")</f>
        <v/>
      </c>
      <c r="R853" s="12" t="str">
        <f>IF(AND(($D853)&lt;&gt;"",($E853)&lt;&gt;""),IF(MIN(DATEVALUE($E853),Base!P$3)-MAX(DATEVALUE($D853),Base!P$2)+1&gt;=0,MIN(DATEVALUE($E853),Base!P$3)-MAX(DATEVALUE($D853),Base!P$2)+1,0),"")</f>
        <v/>
      </c>
      <c r="S853" s="12" t="str">
        <f>IF(AND(($D853)&lt;&gt;"",($E853)&lt;&gt;""),IF(MIN(DATEVALUE($E853),Base!Q$3)-MAX(DATEVALUE($D853),Base!Q$2)+1&gt;=0,MIN(DATEVALUE($E853),Base!Q$3)-MAX(DATEVALUE($D853),Base!Q$2)+1,0),"")</f>
        <v/>
      </c>
      <c r="T853" s="12" t="str">
        <f>IF(AND(($D853)&lt;&gt;"",($E853)&lt;&gt;""),IF(MIN(DATEVALUE($E853),Base!R$3)-MAX(DATEVALUE($D853),Base!R$2)+1&gt;=0,MIN(DATEVALUE($E853),Base!R$3)-MAX(DATEVALUE($D853),Base!R$2)+1,0),"")</f>
        <v/>
      </c>
      <c r="U853" s="12" t="str">
        <f>IF(AND(($D853)&lt;&gt;"",($E853)&lt;&gt;""),IF(MIN(DATEVALUE($E853),Base!S$3)-MAX(DATEVALUE($D853),Base!S$2)+1&gt;=0,MIN(DATEVALUE($E853),Base!S$3)-MAX(DATEVALUE($D853),Base!S$2)+1,0),"")</f>
        <v/>
      </c>
      <c r="V853" s="12" t="str">
        <f>IF(AND(($D853)&lt;&gt;"",($E853)&lt;&gt;""),IF(MIN(DATEVALUE($E853),Base!T$3)-MAX(DATEVALUE($D853),Base!T$2)+1&gt;=0,MIN(DATEVALUE($E853),Base!T$3)-MAX(DATEVALUE($D853),Base!T$2)+1,0),"")</f>
        <v/>
      </c>
      <c r="W853" s="12" t="str">
        <f>IF(AND(($D853)&lt;&gt;"",($E853)&lt;&gt;""),IF(MIN(DATEVALUE($E853),Base!U$3)-MAX(DATEVALUE($D853),Base!U$2)+1&gt;=0,MIN(DATEVALUE($E853),Base!U$3)-MAX(DATEVALUE($D853),Base!U$2)+1,0),"")</f>
        <v/>
      </c>
      <c r="X853" s="12" t="str">
        <f>IF(AND(($D853)&lt;&gt;"",($E853)&lt;&gt;""),IF(MIN(DATEVALUE($E853),Base!V$3)-MAX(DATEVALUE($D853),Base!V$2)+1&gt;=0,MIN(DATEVALUE($E853),Base!V$3)-MAX(DATEVALUE($D853),Base!V$2)+1,0),"")</f>
        <v/>
      </c>
      <c r="Y853" t="str">
        <f t="shared" si="198"/>
        <v/>
      </c>
      <c r="Z853" t="str">
        <f t="shared" si="199"/>
        <v/>
      </c>
      <c r="AA853" t="str">
        <f t="shared" si="200"/>
        <v/>
      </c>
      <c r="AB853" t="str">
        <f t="shared" si="201"/>
        <v/>
      </c>
      <c r="AC853" t="str">
        <f t="shared" si="202"/>
        <v/>
      </c>
      <c r="AD853" t="str">
        <f t="shared" si="203"/>
        <v/>
      </c>
      <c r="AE853" t="str">
        <f t="shared" si="204"/>
        <v/>
      </c>
      <c r="AF853" t="str">
        <f t="shared" si="205"/>
        <v/>
      </c>
      <c r="AG853" t="str">
        <f t="shared" si="206"/>
        <v/>
      </c>
      <c r="AH853" t="str">
        <f t="shared" si="207"/>
        <v/>
      </c>
      <c r="AI853" t="str">
        <f t="shared" si="208"/>
        <v/>
      </c>
      <c r="AJ853" t="str">
        <f t="shared" si="209"/>
        <v/>
      </c>
    </row>
    <row r="854" spans="1:36" x14ac:dyDescent="0.25">
      <c r="A854" s="3"/>
      <c r="B854" s="3"/>
      <c r="C854" s="4"/>
      <c r="D854" s="20"/>
      <c r="E854" s="20"/>
      <c r="F854" s="4"/>
      <c r="G854" s="4"/>
      <c r="H854" s="2"/>
      <c r="J854" s="4" t="str">
        <f t="shared" si="195"/>
        <v/>
      </c>
      <c r="K854" s="4" t="str">
        <f t="shared" si="196"/>
        <v/>
      </c>
      <c r="L854" s="31" t="str">
        <f t="shared" si="197"/>
        <v/>
      </c>
      <c r="M854" s="12" t="str">
        <f>IF(AND(($D854)&lt;&gt;"",($E854)&lt;&gt;""),IF(MIN(DATEVALUE($E854),Base!K$3)-MAX(DATEVALUE($D854),Base!K$2)+1&gt;=0,MIN(DATEVALUE($E854),Base!K$3)-MAX(DATEVALUE($D854),Base!K$2)+1,0),"")</f>
        <v/>
      </c>
      <c r="N854" s="12" t="str">
        <f>IF(AND(($D854)&lt;&gt;"",($E854)&lt;&gt;""),IF(MIN(DATEVALUE($E854),Base!L$3)-MAX(DATEVALUE($D854),Base!L$2)+1&gt;=0,MIN(DATEVALUE($E854),Base!L$3)-MAX(DATEVALUE($D854),Base!L$2)+1,0),"")</f>
        <v/>
      </c>
      <c r="O854" s="12" t="str">
        <f>IF(AND(($D854)&lt;&gt;"",($E854)&lt;&gt;""),IF(MIN(DATEVALUE($E854),Base!M$3)-MAX(DATEVALUE($D854),Base!M$2)+1&gt;=0,MIN(DATEVALUE($E854),Base!M$3)-MAX(DATEVALUE($D854),Base!M$2)+1,0),"")</f>
        <v/>
      </c>
      <c r="P854" s="12" t="str">
        <f>IF(AND(($D854)&lt;&gt;"",($E854)&lt;&gt;""),IF(MIN(DATEVALUE($E854),Base!N$3)-MAX(DATEVALUE($D854),Base!N$2)+1&gt;=0,MIN(DATEVALUE($E854),Base!N$3)-MAX(DATEVALUE($D854),Base!N$2)+1,0),"")</f>
        <v/>
      </c>
      <c r="Q854" s="12" t="str">
        <f>IF(AND(($D854)&lt;&gt;"",($E854)&lt;&gt;""),IF(MIN(DATEVALUE($E854),Base!O$3)-MAX(DATEVALUE($D854),Base!O$2)+1&gt;=0,MIN(DATEVALUE($E854),Base!O$3)-MAX(DATEVALUE($D854),Base!O$2)+1,0),"")</f>
        <v/>
      </c>
      <c r="R854" s="12" t="str">
        <f>IF(AND(($D854)&lt;&gt;"",($E854)&lt;&gt;""),IF(MIN(DATEVALUE($E854),Base!P$3)-MAX(DATEVALUE($D854),Base!P$2)+1&gt;=0,MIN(DATEVALUE($E854),Base!P$3)-MAX(DATEVALUE($D854),Base!P$2)+1,0),"")</f>
        <v/>
      </c>
      <c r="S854" s="12" t="str">
        <f>IF(AND(($D854)&lt;&gt;"",($E854)&lt;&gt;""),IF(MIN(DATEVALUE($E854),Base!Q$3)-MAX(DATEVALUE($D854),Base!Q$2)+1&gt;=0,MIN(DATEVALUE($E854),Base!Q$3)-MAX(DATEVALUE($D854),Base!Q$2)+1,0),"")</f>
        <v/>
      </c>
      <c r="T854" s="12" t="str">
        <f>IF(AND(($D854)&lt;&gt;"",($E854)&lt;&gt;""),IF(MIN(DATEVALUE($E854),Base!R$3)-MAX(DATEVALUE($D854),Base!R$2)+1&gt;=0,MIN(DATEVALUE($E854),Base!R$3)-MAX(DATEVALUE($D854),Base!R$2)+1,0),"")</f>
        <v/>
      </c>
      <c r="U854" s="12" t="str">
        <f>IF(AND(($D854)&lt;&gt;"",($E854)&lt;&gt;""),IF(MIN(DATEVALUE($E854),Base!S$3)-MAX(DATEVALUE($D854),Base!S$2)+1&gt;=0,MIN(DATEVALUE($E854),Base!S$3)-MAX(DATEVALUE($D854),Base!S$2)+1,0),"")</f>
        <v/>
      </c>
      <c r="V854" s="12" t="str">
        <f>IF(AND(($D854)&lt;&gt;"",($E854)&lt;&gt;""),IF(MIN(DATEVALUE($E854),Base!T$3)-MAX(DATEVALUE($D854),Base!T$2)+1&gt;=0,MIN(DATEVALUE($E854),Base!T$3)-MAX(DATEVALUE($D854),Base!T$2)+1,0),"")</f>
        <v/>
      </c>
      <c r="W854" s="12" t="str">
        <f>IF(AND(($D854)&lt;&gt;"",($E854)&lt;&gt;""),IF(MIN(DATEVALUE($E854),Base!U$3)-MAX(DATEVALUE($D854),Base!U$2)+1&gt;=0,MIN(DATEVALUE($E854),Base!U$3)-MAX(DATEVALUE($D854),Base!U$2)+1,0),"")</f>
        <v/>
      </c>
      <c r="X854" s="12" t="str">
        <f>IF(AND(($D854)&lt;&gt;"",($E854)&lt;&gt;""),IF(MIN(DATEVALUE($E854),Base!V$3)-MAX(DATEVALUE($D854),Base!V$2)+1&gt;=0,MIN(DATEVALUE($E854),Base!V$3)-MAX(DATEVALUE($D854),Base!V$2)+1,0),"")</f>
        <v/>
      </c>
      <c r="Y854" t="str">
        <f t="shared" si="198"/>
        <v/>
      </c>
      <c r="Z854" t="str">
        <f t="shared" si="199"/>
        <v/>
      </c>
      <c r="AA854" t="str">
        <f t="shared" si="200"/>
        <v/>
      </c>
      <c r="AB854" t="str">
        <f t="shared" si="201"/>
        <v/>
      </c>
      <c r="AC854" t="str">
        <f t="shared" si="202"/>
        <v/>
      </c>
      <c r="AD854" t="str">
        <f t="shared" si="203"/>
        <v/>
      </c>
      <c r="AE854" t="str">
        <f t="shared" si="204"/>
        <v/>
      </c>
      <c r="AF854" t="str">
        <f t="shared" si="205"/>
        <v/>
      </c>
      <c r="AG854" t="str">
        <f t="shared" si="206"/>
        <v/>
      </c>
      <c r="AH854" t="str">
        <f t="shared" si="207"/>
        <v/>
      </c>
      <c r="AI854" t="str">
        <f t="shared" si="208"/>
        <v/>
      </c>
      <c r="AJ854" t="str">
        <f t="shared" si="209"/>
        <v/>
      </c>
    </row>
    <row r="855" spans="1:36" x14ac:dyDescent="0.25">
      <c r="A855" s="3"/>
      <c r="B855" s="3"/>
      <c r="C855" s="4"/>
      <c r="D855" s="20"/>
      <c r="E855" s="20"/>
      <c r="F855" s="4"/>
      <c r="G855" s="4"/>
      <c r="H855" s="2"/>
      <c r="J855" s="4" t="str">
        <f t="shared" si="195"/>
        <v/>
      </c>
      <c r="K855" s="4" t="str">
        <f t="shared" si="196"/>
        <v/>
      </c>
      <c r="L855" s="31" t="str">
        <f t="shared" si="197"/>
        <v/>
      </c>
      <c r="M855" s="12" t="str">
        <f>IF(AND(($D855)&lt;&gt;"",($E855)&lt;&gt;""),IF(MIN(DATEVALUE($E855),Base!K$3)-MAX(DATEVALUE($D855),Base!K$2)+1&gt;=0,MIN(DATEVALUE($E855),Base!K$3)-MAX(DATEVALUE($D855),Base!K$2)+1,0),"")</f>
        <v/>
      </c>
      <c r="N855" s="12" t="str">
        <f>IF(AND(($D855)&lt;&gt;"",($E855)&lt;&gt;""),IF(MIN(DATEVALUE($E855),Base!L$3)-MAX(DATEVALUE($D855),Base!L$2)+1&gt;=0,MIN(DATEVALUE($E855),Base!L$3)-MAX(DATEVALUE($D855),Base!L$2)+1,0),"")</f>
        <v/>
      </c>
      <c r="O855" s="12" t="str">
        <f>IF(AND(($D855)&lt;&gt;"",($E855)&lt;&gt;""),IF(MIN(DATEVALUE($E855),Base!M$3)-MAX(DATEVALUE($D855),Base!M$2)+1&gt;=0,MIN(DATEVALUE($E855),Base!M$3)-MAX(DATEVALUE($D855),Base!M$2)+1,0),"")</f>
        <v/>
      </c>
      <c r="P855" s="12" t="str">
        <f>IF(AND(($D855)&lt;&gt;"",($E855)&lt;&gt;""),IF(MIN(DATEVALUE($E855),Base!N$3)-MAX(DATEVALUE($D855),Base!N$2)+1&gt;=0,MIN(DATEVALUE($E855),Base!N$3)-MAX(DATEVALUE($D855),Base!N$2)+1,0),"")</f>
        <v/>
      </c>
      <c r="Q855" s="12" t="str">
        <f>IF(AND(($D855)&lt;&gt;"",($E855)&lt;&gt;""),IF(MIN(DATEVALUE($E855),Base!O$3)-MAX(DATEVALUE($D855),Base!O$2)+1&gt;=0,MIN(DATEVALUE($E855),Base!O$3)-MAX(DATEVALUE($D855),Base!O$2)+1,0),"")</f>
        <v/>
      </c>
      <c r="R855" s="12" t="str">
        <f>IF(AND(($D855)&lt;&gt;"",($E855)&lt;&gt;""),IF(MIN(DATEVALUE($E855),Base!P$3)-MAX(DATEVALUE($D855),Base!P$2)+1&gt;=0,MIN(DATEVALUE($E855),Base!P$3)-MAX(DATEVALUE($D855),Base!P$2)+1,0),"")</f>
        <v/>
      </c>
      <c r="S855" s="12" t="str">
        <f>IF(AND(($D855)&lt;&gt;"",($E855)&lt;&gt;""),IF(MIN(DATEVALUE($E855),Base!Q$3)-MAX(DATEVALUE($D855),Base!Q$2)+1&gt;=0,MIN(DATEVALUE($E855),Base!Q$3)-MAX(DATEVALUE($D855),Base!Q$2)+1,0),"")</f>
        <v/>
      </c>
      <c r="T855" s="12" t="str">
        <f>IF(AND(($D855)&lt;&gt;"",($E855)&lt;&gt;""),IF(MIN(DATEVALUE($E855),Base!R$3)-MAX(DATEVALUE($D855),Base!R$2)+1&gt;=0,MIN(DATEVALUE($E855),Base!R$3)-MAX(DATEVALUE($D855),Base!R$2)+1,0),"")</f>
        <v/>
      </c>
      <c r="U855" s="12" t="str">
        <f>IF(AND(($D855)&lt;&gt;"",($E855)&lt;&gt;""),IF(MIN(DATEVALUE($E855),Base!S$3)-MAX(DATEVALUE($D855),Base!S$2)+1&gt;=0,MIN(DATEVALUE($E855),Base!S$3)-MAX(DATEVALUE($D855),Base!S$2)+1,0),"")</f>
        <v/>
      </c>
      <c r="V855" s="12" t="str">
        <f>IF(AND(($D855)&lt;&gt;"",($E855)&lt;&gt;""),IF(MIN(DATEVALUE($E855),Base!T$3)-MAX(DATEVALUE($D855),Base!T$2)+1&gt;=0,MIN(DATEVALUE($E855),Base!T$3)-MAX(DATEVALUE($D855),Base!T$2)+1,0),"")</f>
        <v/>
      </c>
      <c r="W855" s="12" t="str">
        <f>IF(AND(($D855)&lt;&gt;"",($E855)&lt;&gt;""),IF(MIN(DATEVALUE($E855),Base!U$3)-MAX(DATEVALUE($D855),Base!U$2)+1&gt;=0,MIN(DATEVALUE($E855),Base!U$3)-MAX(DATEVALUE($D855),Base!U$2)+1,0),"")</f>
        <v/>
      </c>
      <c r="X855" s="12" t="str">
        <f>IF(AND(($D855)&lt;&gt;"",($E855)&lt;&gt;""),IF(MIN(DATEVALUE($E855),Base!V$3)-MAX(DATEVALUE($D855),Base!V$2)+1&gt;=0,MIN(DATEVALUE($E855),Base!V$3)-MAX(DATEVALUE($D855),Base!V$2)+1,0),"")</f>
        <v/>
      </c>
      <c r="Y855" t="str">
        <f t="shared" si="198"/>
        <v/>
      </c>
      <c r="Z855" t="str">
        <f t="shared" si="199"/>
        <v/>
      </c>
      <c r="AA855" t="str">
        <f t="shared" si="200"/>
        <v/>
      </c>
      <c r="AB855" t="str">
        <f t="shared" si="201"/>
        <v/>
      </c>
      <c r="AC855" t="str">
        <f t="shared" si="202"/>
        <v/>
      </c>
      <c r="AD855" t="str">
        <f t="shared" si="203"/>
        <v/>
      </c>
      <c r="AE855" t="str">
        <f t="shared" si="204"/>
        <v/>
      </c>
      <c r="AF855" t="str">
        <f t="shared" si="205"/>
        <v/>
      </c>
      <c r="AG855" t="str">
        <f t="shared" si="206"/>
        <v/>
      </c>
      <c r="AH855" t="str">
        <f t="shared" si="207"/>
        <v/>
      </c>
      <c r="AI855" t="str">
        <f t="shared" si="208"/>
        <v/>
      </c>
      <c r="AJ855" t="str">
        <f t="shared" si="209"/>
        <v/>
      </c>
    </row>
    <row r="856" spans="1:36" x14ac:dyDescent="0.25">
      <c r="A856" s="3"/>
      <c r="B856" s="3"/>
      <c r="C856" s="4"/>
      <c r="D856" s="20"/>
      <c r="E856" s="20"/>
      <c r="F856" s="4"/>
      <c r="G856" s="4"/>
      <c r="H856" s="2"/>
      <c r="J856" s="4" t="str">
        <f t="shared" si="195"/>
        <v/>
      </c>
      <c r="K856" s="4" t="str">
        <f t="shared" si="196"/>
        <v/>
      </c>
      <c r="L856" s="31" t="str">
        <f t="shared" si="197"/>
        <v/>
      </c>
      <c r="M856" s="12" t="str">
        <f>IF(AND(($D856)&lt;&gt;"",($E856)&lt;&gt;""),IF(MIN(DATEVALUE($E856),Base!K$3)-MAX(DATEVALUE($D856),Base!K$2)+1&gt;=0,MIN(DATEVALUE($E856),Base!K$3)-MAX(DATEVALUE($D856),Base!K$2)+1,0),"")</f>
        <v/>
      </c>
      <c r="N856" s="12" t="str">
        <f>IF(AND(($D856)&lt;&gt;"",($E856)&lt;&gt;""),IF(MIN(DATEVALUE($E856),Base!L$3)-MAX(DATEVALUE($D856),Base!L$2)+1&gt;=0,MIN(DATEVALUE($E856),Base!L$3)-MAX(DATEVALUE($D856),Base!L$2)+1,0),"")</f>
        <v/>
      </c>
      <c r="O856" s="12" t="str">
        <f>IF(AND(($D856)&lt;&gt;"",($E856)&lt;&gt;""),IF(MIN(DATEVALUE($E856),Base!M$3)-MAX(DATEVALUE($D856),Base!M$2)+1&gt;=0,MIN(DATEVALUE($E856),Base!M$3)-MAX(DATEVALUE($D856),Base!M$2)+1,0),"")</f>
        <v/>
      </c>
      <c r="P856" s="12" t="str">
        <f>IF(AND(($D856)&lt;&gt;"",($E856)&lt;&gt;""),IF(MIN(DATEVALUE($E856),Base!N$3)-MAX(DATEVALUE($D856),Base!N$2)+1&gt;=0,MIN(DATEVALUE($E856),Base!N$3)-MAX(DATEVALUE($D856),Base!N$2)+1,0),"")</f>
        <v/>
      </c>
      <c r="Q856" s="12" t="str">
        <f>IF(AND(($D856)&lt;&gt;"",($E856)&lt;&gt;""),IF(MIN(DATEVALUE($E856),Base!O$3)-MAX(DATEVALUE($D856),Base!O$2)+1&gt;=0,MIN(DATEVALUE($E856),Base!O$3)-MAX(DATEVALUE($D856),Base!O$2)+1,0),"")</f>
        <v/>
      </c>
      <c r="R856" s="12" t="str">
        <f>IF(AND(($D856)&lt;&gt;"",($E856)&lt;&gt;""),IF(MIN(DATEVALUE($E856),Base!P$3)-MAX(DATEVALUE($D856),Base!P$2)+1&gt;=0,MIN(DATEVALUE($E856),Base!P$3)-MAX(DATEVALUE($D856),Base!P$2)+1,0),"")</f>
        <v/>
      </c>
      <c r="S856" s="12" t="str">
        <f>IF(AND(($D856)&lt;&gt;"",($E856)&lt;&gt;""),IF(MIN(DATEVALUE($E856),Base!Q$3)-MAX(DATEVALUE($D856),Base!Q$2)+1&gt;=0,MIN(DATEVALUE($E856),Base!Q$3)-MAX(DATEVALUE($D856),Base!Q$2)+1,0),"")</f>
        <v/>
      </c>
      <c r="T856" s="12" t="str">
        <f>IF(AND(($D856)&lt;&gt;"",($E856)&lt;&gt;""),IF(MIN(DATEVALUE($E856),Base!R$3)-MAX(DATEVALUE($D856),Base!R$2)+1&gt;=0,MIN(DATEVALUE($E856),Base!R$3)-MAX(DATEVALUE($D856),Base!R$2)+1,0),"")</f>
        <v/>
      </c>
      <c r="U856" s="12" t="str">
        <f>IF(AND(($D856)&lt;&gt;"",($E856)&lt;&gt;""),IF(MIN(DATEVALUE($E856),Base!S$3)-MAX(DATEVALUE($D856),Base!S$2)+1&gt;=0,MIN(DATEVALUE($E856),Base!S$3)-MAX(DATEVALUE($D856),Base!S$2)+1,0),"")</f>
        <v/>
      </c>
      <c r="V856" s="12" t="str">
        <f>IF(AND(($D856)&lt;&gt;"",($E856)&lt;&gt;""),IF(MIN(DATEVALUE($E856),Base!T$3)-MAX(DATEVALUE($D856),Base!T$2)+1&gt;=0,MIN(DATEVALUE($E856),Base!T$3)-MAX(DATEVALUE($D856),Base!T$2)+1,0),"")</f>
        <v/>
      </c>
      <c r="W856" s="12" t="str">
        <f>IF(AND(($D856)&lt;&gt;"",($E856)&lt;&gt;""),IF(MIN(DATEVALUE($E856),Base!U$3)-MAX(DATEVALUE($D856),Base!U$2)+1&gt;=0,MIN(DATEVALUE($E856),Base!U$3)-MAX(DATEVALUE($D856),Base!U$2)+1,0),"")</f>
        <v/>
      </c>
      <c r="X856" s="12" t="str">
        <f>IF(AND(($D856)&lt;&gt;"",($E856)&lt;&gt;""),IF(MIN(DATEVALUE($E856),Base!V$3)-MAX(DATEVALUE($D856),Base!V$2)+1&gt;=0,MIN(DATEVALUE($E856),Base!V$3)-MAX(DATEVALUE($D856),Base!V$2)+1,0),"")</f>
        <v/>
      </c>
      <c r="Y856" t="str">
        <f t="shared" si="198"/>
        <v/>
      </c>
      <c r="Z856" t="str">
        <f t="shared" si="199"/>
        <v/>
      </c>
      <c r="AA856" t="str">
        <f t="shared" si="200"/>
        <v/>
      </c>
      <c r="AB856" t="str">
        <f t="shared" si="201"/>
        <v/>
      </c>
      <c r="AC856" t="str">
        <f t="shared" si="202"/>
        <v/>
      </c>
      <c r="AD856" t="str">
        <f t="shared" si="203"/>
        <v/>
      </c>
      <c r="AE856" t="str">
        <f t="shared" si="204"/>
        <v/>
      </c>
      <c r="AF856" t="str">
        <f t="shared" si="205"/>
        <v/>
      </c>
      <c r="AG856" t="str">
        <f t="shared" si="206"/>
        <v/>
      </c>
      <c r="AH856" t="str">
        <f t="shared" si="207"/>
        <v/>
      </c>
      <c r="AI856" t="str">
        <f t="shared" si="208"/>
        <v/>
      </c>
      <c r="AJ856" t="str">
        <f t="shared" si="209"/>
        <v/>
      </c>
    </row>
    <row r="857" spans="1:36" x14ac:dyDescent="0.25">
      <c r="A857" s="3"/>
      <c r="B857" s="3"/>
      <c r="C857" s="4"/>
      <c r="D857" s="20"/>
      <c r="E857" s="20"/>
      <c r="F857" s="4"/>
      <c r="G857" s="4"/>
      <c r="H857" s="2"/>
      <c r="J857" s="4" t="str">
        <f t="shared" si="195"/>
        <v/>
      </c>
      <c r="K857" s="4" t="str">
        <f t="shared" si="196"/>
        <v/>
      </c>
      <c r="L857" s="31" t="str">
        <f t="shared" si="197"/>
        <v/>
      </c>
      <c r="M857" s="12" t="str">
        <f>IF(AND(($D857)&lt;&gt;"",($E857)&lt;&gt;""),IF(MIN(DATEVALUE($E857),Base!K$3)-MAX(DATEVALUE($D857),Base!K$2)+1&gt;=0,MIN(DATEVALUE($E857),Base!K$3)-MAX(DATEVALUE($D857),Base!K$2)+1,0),"")</f>
        <v/>
      </c>
      <c r="N857" s="12" t="str">
        <f>IF(AND(($D857)&lt;&gt;"",($E857)&lt;&gt;""),IF(MIN(DATEVALUE($E857),Base!L$3)-MAX(DATEVALUE($D857),Base!L$2)+1&gt;=0,MIN(DATEVALUE($E857),Base!L$3)-MAX(DATEVALUE($D857),Base!L$2)+1,0),"")</f>
        <v/>
      </c>
      <c r="O857" s="12" t="str">
        <f>IF(AND(($D857)&lt;&gt;"",($E857)&lt;&gt;""),IF(MIN(DATEVALUE($E857),Base!M$3)-MAX(DATEVALUE($D857),Base!M$2)+1&gt;=0,MIN(DATEVALUE($E857),Base!M$3)-MAX(DATEVALUE($D857),Base!M$2)+1,0),"")</f>
        <v/>
      </c>
      <c r="P857" s="12" t="str">
        <f>IF(AND(($D857)&lt;&gt;"",($E857)&lt;&gt;""),IF(MIN(DATEVALUE($E857),Base!N$3)-MAX(DATEVALUE($D857),Base!N$2)+1&gt;=0,MIN(DATEVALUE($E857),Base!N$3)-MAX(DATEVALUE($D857),Base!N$2)+1,0),"")</f>
        <v/>
      </c>
      <c r="Q857" s="12" t="str">
        <f>IF(AND(($D857)&lt;&gt;"",($E857)&lt;&gt;""),IF(MIN(DATEVALUE($E857),Base!O$3)-MAX(DATEVALUE($D857),Base!O$2)+1&gt;=0,MIN(DATEVALUE($E857),Base!O$3)-MAX(DATEVALUE($D857),Base!O$2)+1,0),"")</f>
        <v/>
      </c>
      <c r="R857" s="12" t="str">
        <f>IF(AND(($D857)&lt;&gt;"",($E857)&lt;&gt;""),IF(MIN(DATEVALUE($E857),Base!P$3)-MAX(DATEVALUE($D857),Base!P$2)+1&gt;=0,MIN(DATEVALUE($E857),Base!P$3)-MAX(DATEVALUE($D857),Base!P$2)+1,0),"")</f>
        <v/>
      </c>
      <c r="S857" s="12" t="str">
        <f>IF(AND(($D857)&lt;&gt;"",($E857)&lt;&gt;""),IF(MIN(DATEVALUE($E857),Base!Q$3)-MAX(DATEVALUE($D857),Base!Q$2)+1&gt;=0,MIN(DATEVALUE($E857),Base!Q$3)-MAX(DATEVALUE($D857),Base!Q$2)+1,0),"")</f>
        <v/>
      </c>
      <c r="T857" s="12" t="str">
        <f>IF(AND(($D857)&lt;&gt;"",($E857)&lt;&gt;""),IF(MIN(DATEVALUE($E857),Base!R$3)-MAX(DATEVALUE($D857),Base!R$2)+1&gt;=0,MIN(DATEVALUE($E857),Base!R$3)-MAX(DATEVALUE($D857),Base!R$2)+1,0),"")</f>
        <v/>
      </c>
      <c r="U857" s="12" t="str">
        <f>IF(AND(($D857)&lt;&gt;"",($E857)&lt;&gt;""),IF(MIN(DATEVALUE($E857),Base!S$3)-MAX(DATEVALUE($D857),Base!S$2)+1&gt;=0,MIN(DATEVALUE($E857),Base!S$3)-MAX(DATEVALUE($D857),Base!S$2)+1,0),"")</f>
        <v/>
      </c>
      <c r="V857" s="12" t="str">
        <f>IF(AND(($D857)&lt;&gt;"",($E857)&lt;&gt;""),IF(MIN(DATEVALUE($E857),Base!T$3)-MAX(DATEVALUE($D857),Base!T$2)+1&gt;=0,MIN(DATEVALUE($E857),Base!T$3)-MAX(DATEVALUE($D857),Base!T$2)+1,0),"")</f>
        <v/>
      </c>
      <c r="W857" s="12" t="str">
        <f>IF(AND(($D857)&lt;&gt;"",($E857)&lt;&gt;""),IF(MIN(DATEVALUE($E857),Base!U$3)-MAX(DATEVALUE($D857),Base!U$2)+1&gt;=0,MIN(DATEVALUE($E857),Base!U$3)-MAX(DATEVALUE($D857),Base!U$2)+1,0),"")</f>
        <v/>
      </c>
      <c r="X857" s="12" t="str">
        <f>IF(AND(($D857)&lt;&gt;"",($E857)&lt;&gt;""),IF(MIN(DATEVALUE($E857),Base!V$3)-MAX(DATEVALUE($D857),Base!V$2)+1&gt;=0,MIN(DATEVALUE($E857),Base!V$3)-MAX(DATEVALUE($D857),Base!V$2)+1,0),"")</f>
        <v/>
      </c>
      <c r="Y857" t="str">
        <f t="shared" si="198"/>
        <v/>
      </c>
      <c r="Z857" t="str">
        <f t="shared" si="199"/>
        <v/>
      </c>
      <c r="AA857" t="str">
        <f t="shared" si="200"/>
        <v/>
      </c>
      <c r="AB857" t="str">
        <f t="shared" si="201"/>
        <v/>
      </c>
      <c r="AC857" t="str">
        <f t="shared" si="202"/>
        <v/>
      </c>
      <c r="AD857" t="str">
        <f t="shared" si="203"/>
        <v/>
      </c>
      <c r="AE857" t="str">
        <f t="shared" si="204"/>
        <v/>
      </c>
      <c r="AF857" t="str">
        <f t="shared" si="205"/>
        <v/>
      </c>
      <c r="AG857" t="str">
        <f t="shared" si="206"/>
        <v/>
      </c>
      <c r="AH857" t="str">
        <f t="shared" si="207"/>
        <v/>
      </c>
      <c r="AI857" t="str">
        <f t="shared" si="208"/>
        <v/>
      </c>
      <c r="AJ857" t="str">
        <f t="shared" si="209"/>
        <v/>
      </c>
    </row>
    <row r="858" spans="1:36" x14ac:dyDescent="0.25">
      <c r="A858" s="3"/>
      <c r="B858" s="3"/>
      <c r="C858" s="4"/>
      <c r="D858" s="20"/>
      <c r="E858" s="20"/>
      <c r="F858" s="4"/>
      <c r="G858" s="4"/>
      <c r="H858" s="2"/>
      <c r="J858" s="4" t="str">
        <f t="shared" si="195"/>
        <v/>
      </c>
      <c r="K858" s="4" t="str">
        <f t="shared" si="196"/>
        <v/>
      </c>
      <c r="L858" s="31" t="str">
        <f t="shared" si="197"/>
        <v/>
      </c>
      <c r="M858" s="12" t="str">
        <f>IF(AND(($D858)&lt;&gt;"",($E858)&lt;&gt;""),IF(MIN(DATEVALUE($E858),Base!K$3)-MAX(DATEVALUE($D858),Base!K$2)+1&gt;=0,MIN(DATEVALUE($E858),Base!K$3)-MAX(DATEVALUE($D858),Base!K$2)+1,0),"")</f>
        <v/>
      </c>
      <c r="N858" s="12" t="str">
        <f>IF(AND(($D858)&lt;&gt;"",($E858)&lt;&gt;""),IF(MIN(DATEVALUE($E858),Base!L$3)-MAX(DATEVALUE($D858),Base!L$2)+1&gt;=0,MIN(DATEVALUE($E858),Base!L$3)-MAX(DATEVALUE($D858),Base!L$2)+1,0),"")</f>
        <v/>
      </c>
      <c r="O858" s="12" t="str">
        <f>IF(AND(($D858)&lt;&gt;"",($E858)&lt;&gt;""),IF(MIN(DATEVALUE($E858),Base!M$3)-MAX(DATEVALUE($D858),Base!M$2)+1&gt;=0,MIN(DATEVALUE($E858),Base!M$3)-MAX(DATEVALUE($D858),Base!M$2)+1,0),"")</f>
        <v/>
      </c>
      <c r="P858" s="12" t="str">
        <f>IF(AND(($D858)&lt;&gt;"",($E858)&lt;&gt;""),IF(MIN(DATEVALUE($E858),Base!N$3)-MAX(DATEVALUE($D858),Base!N$2)+1&gt;=0,MIN(DATEVALUE($E858),Base!N$3)-MAX(DATEVALUE($D858),Base!N$2)+1,0),"")</f>
        <v/>
      </c>
      <c r="Q858" s="12" t="str">
        <f>IF(AND(($D858)&lt;&gt;"",($E858)&lt;&gt;""),IF(MIN(DATEVALUE($E858),Base!O$3)-MAX(DATEVALUE($D858),Base!O$2)+1&gt;=0,MIN(DATEVALUE($E858),Base!O$3)-MAX(DATEVALUE($D858),Base!O$2)+1,0),"")</f>
        <v/>
      </c>
      <c r="R858" s="12" t="str">
        <f>IF(AND(($D858)&lt;&gt;"",($E858)&lt;&gt;""),IF(MIN(DATEVALUE($E858),Base!P$3)-MAX(DATEVALUE($D858),Base!P$2)+1&gt;=0,MIN(DATEVALUE($E858),Base!P$3)-MAX(DATEVALUE($D858),Base!P$2)+1,0),"")</f>
        <v/>
      </c>
      <c r="S858" s="12" t="str">
        <f>IF(AND(($D858)&lt;&gt;"",($E858)&lt;&gt;""),IF(MIN(DATEVALUE($E858),Base!Q$3)-MAX(DATEVALUE($D858),Base!Q$2)+1&gt;=0,MIN(DATEVALUE($E858),Base!Q$3)-MAX(DATEVALUE($D858),Base!Q$2)+1,0),"")</f>
        <v/>
      </c>
      <c r="T858" s="12" t="str">
        <f>IF(AND(($D858)&lt;&gt;"",($E858)&lt;&gt;""),IF(MIN(DATEVALUE($E858),Base!R$3)-MAX(DATEVALUE($D858),Base!R$2)+1&gt;=0,MIN(DATEVALUE($E858),Base!R$3)-MAX(DATEVALUE($D858),Base!R$2)+1,0),"")</f>
        <v/>
      </c>
      <c r="U858" s="12" t="str">
        <f>IF(AND(($D858)&lt;&gt;"",($E858)&lt;&gt;""),IF(MIN(DATEVALUE($E858),Base!S$3)-MAX(DATEVALUE($D858),Base!S$2)+1&gt;=0,MIN(DATEVALUE($E858),Base!S$3)-MAX(DATEVALUE($D858),Base!S$2)+1,0),"")</f>
        <v/>
      </c>
      <c r="V858" s="12" t="str">
        <f>IF(AND(($D858)&lt;&gt;"",($E858)&lt;&gt;""),IF(MIN(DATEVALUE($E858),Base!T$3)-MAX(DATEVALUE($D858),Base!T$2)+1&gt;=0,MIN(DATEVALUE($E858),Base!T$3)-MAX(DATEVALUE($D858),Base!T$2)+1,0),"")</f>
        <v/>
      </c>
      <c r="W858" s="12" t="str">
        <f>IF(AND(($D858)&lt;&gt;"",($E858)&lt;&gt;""),IF(MIN(DATEVALUE($E858),Base!U$3)-MAX(DATEVALUE($D858),Base!U$2)+1&gt;=0,MIN(DATEVALUE($E858),Base!U$3)-MAX(DATEVALUE($D858),Base!U$2)+1,0),"")</f>
        <v/>
      </c>
      <c r="X858" s="12" t="str">
        <f>IF(AND(($D858)&lt;&gt;"",($E858)&lt;&gt;""),IF(MIN(DATEVALUE($E858),Base!V$3)-MAX(DATEVALUE($D858),Base!V$2)+1&gt;=0,MIN(DATEVALUE($E858),Base!V$3)-MAX(DATEVALUE($D858),Base!V$2)+1,0),"")</f>
        <v/>
      </c>
      <c r="Y858" t="str">
        <f t="shared" si="198"/>
        <v/>
      </c>
      <c r="Z858" t="str">
        <f t="shared" si="199"/>
        <v/>
      </c>
      <c r="AA858" t="str">
        <f t="shared" si="200"/>
        <v/>
      </c>
      <c r="AB858" t="str">
        <f t="shared" si="201"/>
        <v/>
      </c>
      <c r="AC858" t="str">
        <f t="shared" si="202"/>
        <v/>
      </c>
      <c r="AD858" t="str">
        <f t="shared" si="203"/>
        <v/>
      </c>
      <c r="AE858" t="str">
        <f t="shared" si="204"/>
        <v/>
      </c>
      <c r="AF858" t="str">
        <f t="shared" si="205"/>
        <v/>
      </c>
      <c r="AG858" t="str">
        <f t="shared" si="206"/>
        <v/>
      </c>
      <c r="AH858" t="str">
        <f t="shared" si="207"/>
        <v/>
      </c>
      <c r="AI858" t="str">
        <f t="shared" si="208"/>
        <v/>
      </c>
      <c r="AJ858" t="str">
        <f t="shared" si="209"/>
        <v/>
      </c>
    </row>
    <row r="859" spans="1:36" x14ac:dyDescent="0.25">
      <c r="A859" s="3"/>
      <c r="B859" s="3"/>
      <c r="C859" s="4"/>
      <c r="D859" s="20"/>
      <c r="E859" s="20"/>
      <c r="F859" s="4"/>
      <c r="G859" s="4"/>
      <c r="H859" s="2"/>
      <c r="J859" s="4" t="str">
        <f t="shared" si="195"/>
        <v/>
      </c>
      <c r="K859" s="4" t="str">
        <f t="shared" si="196"/>
        <v/>
      </c>
      <c r="L859" s="31" t="str">
        <f t="shared" si="197"/>
        <v/>
      </c>
      <c r="M859" s="12" t="str">
        <f>IF(AND(($D859)&lt;&gt;"",($E859)&lt;&gt;""),IF(MIN(DATEVALUE($E859),Base!K$3)-MAX(DATEVALUE($D859),Base!K$2)+1&gt;=0,MIN(DATEVALUE($E859),Base!K$3)-MAX(DATEVALUE($D859),Base!K$2)+1,0),"")</f>
        <v/>
      </c>
      <c r="N859" s="12" t="str">
        <f>IF(AND(($D859)&lt;&gt;"",($E859)&lt;&gt;""),IF(MIN(DATEVALUE($E859),Base!L$3)-MAX(DATEVALUE($D859),Base!L$2)+1&gt;=0,MIN(DATEVALUE($E859),Base!L$3)-MAX(DATEVALUE($D859),Base!L$2)+1,0),"")</f>
        <v/>
      </c>
      <c r="O859" s="12" t="str">
        <f>IF(AND(($D859)&lt;&gt;"",($E859)&lt;&gt;""),IF(MIN(DATEVALUE($E859),Base!M$3)-MAX(DATEVALUE($D859),Base!M$2)+1&gt;=0,MIN(DATEVALUE($E859),Base!M$3)-MAX(DATEVALUE($D859),Base!M$2)+1,0),"")</f>
        <v/>
      </c>
      <c r="P859" s="12" t="str">
        <f>IF(AND(($D859)&lt;&gt;"",($E859)&lt;&gt;""),IF(MIN(DATEVALUE($E859),Base!N$3)-MAX(DATEVALUE($D859),Base!N$2)+1&gt;=0,MIN(DATEVALUE($E859),Base!N$3)-MAX(DATEVALUE($D859),Base!N$2)+1,0),"")</f>
        <v/>
      </c>
      <c r="Q859" s="12" t="str">
        <f>IF(AND(($D859)&lt;&gt;"",($E859)&lt;&gt;""),IF(MIN(DATEVALUE($E859),Base!O$3)-MAX(DATEVALUE($D859),Base!O$2)+1&gt;=0,MIN(DATEVALUE($E859),Base!O$3)-MAX(DATEVALUE($D859),Base!O$2)+1,0),"")</f>
        <v/>
      </c>
      <c r="R859" s="12" t="str">
        <f>IF(AND(($D859)&lt;&gt;"",($E859)&lt;&gt;""),IF(MIN(DATEVALUE($E859),Base!P$3)-MAX(DATEVALUE($D859),Base!P$2)+1&gt;=0,MIN(DATEVALUE($E859),Base!P$3)-MAX(DATEVALUE($D859),Base!P$2)+1,0),"")</f>
        <v/>
      </c>
      <c r="S859" s="12" t="str">
        <f>IF(AND(($D859)&lt;&gt;"",($E859)&lt;&gt;""),IF(MIN(DATEVALUE($E859),Base!Q$3)-MAX(DATEVALUE($D859),Base!Q$2)+1&gt;=0,MIN(DATEVALUE($E859),Base!Q$3)-MAX(DATEVALUE($D859),Base!Q$2)+1,0),"")</f>
        <v/>
      </c>
      <c r="T859" s="12" t="str">
        <f>IF(AND(($D859)&lt;&gt;"",($E859)&lt;&gt;""),IF(MIN(DATEVALUE($E859),Base!R$3)-MAX(DATEVALUE($D859),Base!R$2)+1&gt;=0,MIN(DATEVALUE($E859),Base!R$3)-MAX(DATEVALUE($D859),Base!R$2)+1,0),"")</f>
        <v/>
      </c>
      <c r="U859" s="12" t="str">
        <f>IF(AND(($D859)&lt;&gt;"",($E859)&lt;&gt;""),IF(MIN(DATEVALUE($E859),Base!S$3)-MAX(DATEVALUE($D859),Base!S$2)+1&gt;=0,MIN(DATEVALUE($E859),Base!S$3)-MAX(DATEVALUE($D859),Base!S$2)+1,0),"")</f>
        <v/>
      </c>
      <c r="V859" s="12" t="str">
        <f>IF(AND(($D859)&lt;&gt;"",($E859)&lt;&gt;""),IF(MIN(DATEVALUE($E859),Base!T$3)-MAX(DATEVALUE($D859),Base!T$2)+1&gt;=0,MIN(DATEVALUE($E859),Base!T$3)-MAX(DATEVALUE($D859),Base!T$2)+1,0),"")</f>
        <v/>
      </c>
      <c r="W859" s="12" t="str">
        <f>IF(AND(($D859)&lt;&gt;"",($E859)&lt;&gt;""),IF(MIN(DATEVALUE($E859),Base!U$3)-MAX(DATEVALUE($D859),Base!U$2)+1&gt;=0,MIN(DATEVALUE($E859),Base!U$3)-MAX(DATEVALUE($D859),Base!U$2)+1,0),"")</f>
        <v/>
      </c>
      <c r="X859" s="12" t="str">
        <f>IF(AND(($D859)&lt;&gt;"",($E859)&lt;&gt;""),IF(MIN(DATEVALUE($E859),Base!V$3)-MAX(DATEVALUE($D859),Base!V$2)+1&gt;=0,MIN(DATEVALUE($E859),Base!V$3)-MAX(DATEVALUE($D859),Base!V$2)+1,0),"")</f>
        <v/>
      </c>
      <c r="Y859" t="str">
        <f t="shared" si="198"/>
        <v/>
      </c>
      <c r="Z859" t="str">
        <f t="shared" si="199"/>
        <v/>
      </c>
      <c r="AA859" t="str">
        <f t="shared" si="200"/>
        <v/>
      </c>
      <c r="AB859" t="str">
        <f t="shared" si="201"/>
        <v/>
      </c>
      <c r="AC859" t="str">
        <f t="shared" si="202"/>
        <v/>
      </c>
      <c r="AD859" t="str">
        <f t="shared" si="203"/>
        <v/>
      </c>
      <c r="AE859" t="str">
        <f t="shared" si="204"/>
        <v/>
      </c>
      <c r="AF859" t="str">
        <f t="shared" si="205"/>
        <v/>
      </c>
      <c r="AG859" t="str">
        <f t="shared" si="206"/>
        <v/>
      </c>
      <c r="AH859" t="str">
        <f t="shared" si="207"/>
        <v/>
      </c>
      <c r="AI859" t="str">
        <f t="shared" si="208"/>
        <v/>
      </c>
      <c r="AJ859" t="str">
        <f t="shared" si="209"/>
        <v/>
      </c>
    </row>
    <row r="860" spans="1:36" x14ac:dyDescent="0.25">
      <c r="A860" s="3"/>
      <c r="B860" s="3"/>
      <c r="C860" s="4"/>
      <c r="D860" s="20"/>
      <c r="E860" s="20"/>
      <c r="F860" s="4"/>
      <c r="G860" s="4"/>
      <c r="H860" s="2"/>
      <c r="J860" s="4" t="str">
        <f t="shared" si="195"/>
        <v/>
      </c>
      <c r="K860" s="4" t="str">
        <f t="shared" si="196"/>
        <v/>
      </c>
      <c r="L860" s="31" t="str">
        <f t="shared" si="197"/>
        <v/>
      </c>
      <c r="M860" s="12" t="str">
        <f>IF(AND(($D860)&lt;&gt;"",($E860)&lt;&gt;""),IF(MIN(DATEVALUE($E860),Base!K$3)-MAX(DATEVALUE($D860),Base!K$2)+1&gt;=0,MIN(DATEVALUE($E860),Base!K$3)-MAX(DATEVALUE($D860),Base!K$2)+1,0),"")</f>
        <v/>
      </c>
      <c r="N860" s="12" t="str">
        <f>IF(AND(($D860)&lt;&gt;"",($E860)&lt;&gt;""),IF(MIN(DATEVALUE($E860),Base!L$3)-MAX(DATEVALUE($D860),Base!L$2)+1&gt;=0,MIN(DATEVALUE($E860),Base!L$3)-MAX(DATEVALUE($D860),Base!L$2)+1,0),"")</f>
        <v/>
      </c>
      <c r="O860" s="12" t="str">
        <f>IF(AND(($D860)&lt;&gt;"",($E860)&lt;&gt;""),IF(MIN(DATEVALUE($E860),Base!M$3)-MAX(DATEVALUE($D860),Base!M$2)+1&gt;=0,MIN(DATEVALUE($E860),Base!M$3)-MAX(DATEVALUE($D860),Base!M$2)+1,0),"")</f>
        <v/>
      </c>
      <c r="P860" s="12" t="str">
        <f>IF(AND(($D860)&lt;&gt;"",($E860)&lt;&gt;""),IF(MIN(DATEVALUE($E860),Base!N$3)-MAX(DATEVALUE($D860),Base!N$2)+1&gt;=0,MIN(DATEVALUE($E860),Base!N$3)-MAX(DATEVALUE($D860),Base!N$2)+1,0),"")</f>
        <v/>
      </c>
      <c r="Q860" s="12" t="str">
        <f>IF(AND(($D860)&lt;&gt;"",($E860)&lt;&gt;""),IF(MIN(DATEVALUE($E860),Base!O$3)-MAX(DATEVALUE($D860),Base!O$2)+1&gt;=0,MIN(DATEVALUE($E860),Base!O$3)-MAX(DATEVALUE($D860),Base!O$2)+1,0),"")</f>
        <v/>
      </c>
      <c r="R860" s="12" t="str">
        <f>IF(AND(($D860)&lt;&gt;"",($E860)&lt;&gt;""),IF(MIN(DATEVALUE($E860),Base!P$3)-MAX(DATEVALUE($D860),Base!P$2)+1&gt;=0,MIN(DATEVALUE($E860),Base!P$3)-MAX(DATEVALUE($D860),Base!P$2)+1,0),"")</f>
        <v/>
      </c>
      <c r="S860" s="12" t="str">
        <f>IF(AND(($D860)&lt;&gt;"",($E860)&lt;&gt;""),IF(MIN(DATEVALUE($E860),Base!Q$3)-MAX(DATEVALUE($D860),Base!Q$2)+1&gt;=0,MIN(DATEVALUE($E860),Base!Q$3)-MAX(DATEVALUE($D860),Base!Q$2)+1,0),"")</f>
        <v/>
      </c>
      <c r="T860" s="12" t="str">
        <f>IF(AND(($D860)&lt;&gt;"",($E860)&lt;&gt;""),IF(MIN(DATEVALUE($E860),Base!R$3)-MAX(DATEVALUE($D860),Base!R$2)+1&gt;=0,MIN(DATEVALUE($E860),Base!R$3)-MAX(DATEVALUE($D860),Base!R$2)+1,0),"")</f>
        <v/>
      </c>
      <c r="U860" s="12" t="str">
        <f>IF(AND(($D860)&lt;&gt;"",($E860)&lt;&gt;""),IF(MIN(DATEVALUE($E860),Base!S$3)-MAX(DATEVALUE($D860),Base!S$2)+1&gt;=0,MIN(DATEVALUE($E860),Base!S$3)-MAX(DATEVALUE($D860),Base!S$2)+1,0),"")</f>
        <v/>
      </c>
      <c r="V860" s="12" t="str">
        <f>IF(AND(($D860)&lt;&gt;"",($E860)&lt;&gt;""),IF(MIN(DATEVALUE($E860),Base!T$3)-MAX(DATEVALUE($D860),Base!T$2)+1&gt;=0,MIN(DATEVALUE($E860),Base!T$3)-MAX(DATEVALUE($D860),Base!T$2)+1,0),"")</f>
        <v/>
      </c>
      <c r="W860" s="12" t="str">
        <f>IF(AND(($D860)&lt;&gt;"",($E860)&lt;&gt;""),IF(MIN(DATEVALUE($E860),Base!U$3)-MAX(DATEVALUE($D860),Base!U$2)+1&gt;=0,MIN(DATEVALUE($E860),Base!U$3)-MAX(DATEVALUE($D860),Base!U$2)+1,0),"")</f>
        <v/>
      </c>
      <c r="X860" s="12" t="str">
        <f>IF(AND(($D860)&lt;&gt;"",($E860)&lt;&gt;""),IF(MIN(DATEVALUE($E860),Base!V$3)-MAX(DATEVALUE($D860),Base!V$2)+1&gt;=0,MIN(DATEVALUE($E860),Base!V$3)-MAX(DATEVALUE($D860),Base!V$2)+1,0),"")</f>
        <v/>
      </c>
      <c r="Y860" t="str">
        <f t="shared" si="198"/>
        <v/>
      </c>
      <c r="Z860" t="str">
        <f t="shared" si="199"/>
        <v/>
      </c>
      <c r="AA860" t="str">
        <f t="shared" si="200"/>
        <v/>
      </c>
      <c r="AB860" t="str">
        <f t="shared" si="201"/>
        <v/>
      </c>
      <c r="AC860" t="str">
        <f t="shared" si="202"/>
        <v/>
      </c>
      <c r="AD860" t="str">
        <f t="shared" si="203"/>
        <v/>
      </c>
      <c r="AE860" t="str">
        <f t="shared" si="204"/>
        <v/>
      </c>
      <c r="AF860" t="str">
        <f t="shared" si="205"/>
        <v/>
      </c>
      <c r="AG860" t="str">
        <f t="shared" si="206"/>
        <v/>
      </c>
      <c r="AH860" t="str">
        <f t="shared" si="207"/>
        <v/>
      </c>
      <c r="AI860" t="str">
        <f t="shared" si="208"/>
        <v/>
      </c>
      <c r="AJ860" t="str">
        <f t="shared" si="209"/>
        <v/>
      </c>
    </row>
    <row r="861" spans="1:36" x14ac:dyDescent="0.25">
      <c r="A861" s="3"/>
      <c r="B861" s="3"/>
      <c r="C861" s="4"/>
      <c r="D861" s="20"/>
      <c r="E861" s="20"/>
      <c r="F861" s="4"/>
      <c r="G861" s="4"/>
      <c r="H861" s="2"/>
      <c r="J861" s="4" t="str">
        <f t="shared" si="195"/>
        <v/>
      </c>
      <c r="K861" s="4" t="str">
        <f t="shared" si="196"/>
        <v/>
      </c>
      <c r="L861" s="31" t="str">
        <f t="shared" si="197"/>
        <v/>
      </c>
      <c r="M861" s="12" t="str">
        <f>IF(AND(($D861)&lt;&gt;"",($E861)&lt;&gt;""),IF(MIN(DATEVALUE($E861),Base!K$3)-MAX(DATEVALUE($D861),Base!K$2)+1&gt;=0,MIN(DATEVALUE($E861),Base!K$3)-MAX(DATEVALUE($D861),Base!K$2)+1,0),"")</f>
        <v/>
      </c>
      <c r="N861" s="12" t="str">
        <f>IF(AND(($D861)&lt;&gt;"",($E861)&lt;&gt;""),IF(MIN(DATEVALUE($E861),Base!L$3)-MAX(DATEVALUE($D861),Base!L$2)+1&gt;=0,MIN(DATEVALUE($E861),Base!L$3)-MAX(DATEVALUE($D861),Base!L$2)+1,0),"")</f>
        <v/>
      </c>
      <c r="O861" s="12" t="str">
        <f>IF(AND(($D861)&lt;&gt;"",($E861)&lt;&gt;""),IF(MIN(DATEVALUE($E861),Base!M$3)-MAX(DATEVALUE($D861),Base!M$2)+1&gt;=0,MIN(DATEVALUE($E861),Base!M$3)-MAX(DATEVALUE($D861),Base!M$2)+1,0),"")</f>
        <v/>
      </c>
      <c r="P861" s="12" t="str">
        <f>IF(AND(($D861)&lt;&gt;"",($E861)&lt;&gt;""),IF(MIN(DATEVALUE($E861),Base!N$3)-MAX(DATEVALUE($D861),Base!N$2)+1&gt;=0,MIN(DATEVALUE($E861),Base!N$3)-MAX(DATEVALUE($D861),Base!N$2)+1,0),"")</f>
        <v/>
      </c>
      <c r="Q861" s="12" t="str">
        <f>IF(AND(($D861)&lt;&gt;"",($E861)&lt;&gt;""),IF(MIN(DATEVALUE($E861),Base!O$3)-MAX(DATEVALUE($D861),Base!O$2)+1&gt;=0,MIN(DATEVALUE($E861),Base!O$3)-MAX(DATEVALUE($D861),Base!O$2)+1,0),"")</f>
        <v/>
      </c>
      <c r="R861" s="12" t="str">
        <f>IF(AND(($D861)&lt;&gt;"",($E861)&lt;&gt;""),IF(MIN(DATEVALUE($E861),Base!P$3)-MAX(DATEVALUE($D861),Base!P$2)+1&gt;=0,MIN(DATEVALUE($E861),Base!P$3)-MAX(DATEVALUE($D861),Base!P$2)+1,0),"")</f>
        <v/>
      </c>
      <c r="S861" s="12" t="str">
        <f>IF(AND(($D861)&lt;&gt;"",($E861)&lt;&gt;""),IF(MIN(DATEVALUE($E861),Base!Q$3)-MAX(DATEVALUE($D861),Base!Q$2)+1&gt;=0,MIN(DATEVALUE($E861),Base!Q$3)-MAX(DATEVALUE($D861),Base!Q$2)+1,0),"")</f>
        <v/>
      </c>
      <c r="T861" s="12" t="str">
        <f>IF(AND(($D861)&lt;&gt;"",($E861)&lt;&gt;""),IF(MIN(DATEVALUE($E861),Base!R$3)-MAX(DATEVALUE($D861),Base!R$2)+1&gt;=0,MIN(DATEVALUE($E861),Base!R$3)-MAX(DATEVALUE($D861),Base!R$2)+1,0),"")</f>
        <v/>
      </c>
      <c r="U861" s="12" t="str">
        <f>IF(AND(($D861)&lt;&gt;"",($E861)&lt;&gt;""),IF(MIN(DATEVALUE($E861),Base!S$3)-MAX(DATEVALUE($D861),Base!S$2)+1&gt;=0,MIN(DATEVALUE($E861),Base!S$3)-MAX(DATEVALUE($D861),Base!S$2)+1,0),"")</f>
        <v/>
      </c>
      <c r="V861" s="12" t="str">
        <f>IF(AND(($D861)&lt;&gt;"",($E861)&lt;&gt;""),IF(MIN(DATEVALUE($E861),Base!T$3)-MAX(DATEVALUE($D861),Base!T$2)+1&gt;=0,MIN(DATEVALUE($E861),Base!T$3)-MAX(DATEVALUE($D861),Base!T$2)+1,0),"")</f>
        <v/>
      </c>
      <c r="W861" s="12" t="str">
        <f>IF(AND(($D861)&lt;&gt;"",($E861)&lt;&gt;""),IF(MIN(DATEVALUE($E861),Base!U$3)-MAX(DATEVALUE($D861),Base!U$2)+1&gt;=0,MIN(DATEVALUE($E861),Base!U$3)-MAX(DATEVALUE($D861),Base!U$2)+1,0),"")</f>
        <v/>
      </c>
      <c r="X861" s="12" t="str">
        <f>IF(AND(($D861)&lt;&gt;"",($E861)&lt;&gt;""),IF(MIN(DATEVALUE($E861),Base!V$3)-MAX(DATEVALUE($D861),Base!V$2)+1&gt;=0,MIN(DATEVALUE($E861),Base!V$3)-MAX(DATEVALUE($D861),Base!V$2)+1,0),"")</f>
        <v/>
      </c>
      <c r="Y861" t="str">
        <f t="shared" si="198"/>
        <v/>
      </c>
      <c r="Z861" t="str">
        <f t="shared" si="199"/>
        <v/>
      </c>
      <c r="AA861" t="str">
        <f t="shared" si="200"/>
        <v/>
      </c>
      <c r="AB861" t="str">
        <f t="shared" si="201"/>
        <v/>
      </c>
      <c r="AC861" t="str">
        <f t="shared" si="202"/>
        <v/>
      </c>
      <c r="AD861" t="str">
        <f t="shared" si="203"/>
        <v/>
      </c>
      <c r="AE861" t="str">
        <f t="shared" si="204"/>
        <v/>
      </c>
      <c r="AF861" t="str">
        <f t="shared" si="205"/>
        <v/>
      </c>
      <c r="AG861" t="str">
        <f t="shared" si="206"/>
        <v/>
      </c>
      <c r="AH861" t="str">
        <f t="shared" si="207"/>
        <v/>
      </c>
      <c r="AI861" t="str">
        <f t="shared" si="208"/>
        <v/>
      </c>
      <c r="AJ861" t="str">
        <f t="shared" si="209"/>
        <v/>
      </c>
    </row>
    <row r="862" spans="1:36" x14ac:dyDescent="0.25">
      <c r="A862" s="3"/>
      <c r="B862" s="3"/>
      <c r="C862" s="4"/>
      <c r="D862" s="20"/>
      <c r="E862" s="20"/>
      <c r="F862" s="4"/>
      <c r="G862" s="4"/>
      <c r="H862" s="2"/>
      <c r="J862" s="4" t="str">
        <f t="shared" si="195"/>
        <v/>
      </c>
      <c r="K862" s="4" t="str">
        <f t="shared" si="196"/>
        <v/>
      </c>
      <c r="L862" s="31" t="str">
        <f t="shared" si="197"/>
        <v/>
      </c>
      <c r="M862" s="12" t="str">
        <f>IF(AND(($D862)&lt;&gt;"",($E862)&lt;&gt;""),IF(MIN(DATEVALUE($E862),Base!K$3)-MAX(DATEVALUE($D862),Base!K$2)+1&gt;=0,MIN(DATEVALUE($E862),Base!K$3)-MAX(DATEVALUE($D862),Base!K$2)+1,0),"")</f>
        <v/>
      </c>
      <c r="N862" s="12" t="str">
        <f>IF(AND(($D862)&lt;&gt;"",($E862)&lt;&gt;""),IF(MIN(DATEVALUE($E862),Base!L$3)-MAX(DATEVALUE($D862),Base!L$2)+1&gt;=0,MIN(DATEVALUE($E862),Base!L$3)-MAX(DATEVALUE($D862),Base!L$2)+1,0),"")</f>
        <v/>
      </c>
      <c r="O862" s="12" t="str">
        <f>IF(AND(($D862)&lt;&gt;"",($E862)&lt;&gt;""),IF(MIN(DATEVALUE($E862),Base!M$3)-MAX(DATEVALUE($D862),Base!M$2)+1&gt;=0,MIN(DATEVALUE($E862),Base!M$3)-MAX(DATEVALUE($D862),Base!M$2)+1,0),"")</f>
        <v/>
      </c>
      <c r="P862" s="12" t="str">
        <f>IF(AND(($D862)&lt;&gt;"",($E862)&lt;&gt;""),IF(MIN(DATEVALUE($E862),Base!N$3)-MAX(DATEVALUE($D862),Base!N$2)+1&gt;=0,MIN(DATEVALUE($E862),Base!N$3)-MAX(DATEVALUE($D862),Base!N$2)+1,0),"")</f>
        <v/>
      </c>
      <c r="Q862" s="12" t="str">
        <f>IF(AND(($D862)&lt;&gt;"",($E862)&lt;&gt;""),IF(MIN(DATEVALUE($E862),Base!O$3)-MAX(DATEVALUE($D862),Base!O$2)+1&gt;=0,MIN(DATEVALUE($E862),Base!O$3)-MAX(DATEVALUE($D862),Base!O$2)+1,0),"")</f>
        <v/>
      </c>
      <c r="R862" s="12" t="str">
        <f>IF(AND(($D862)&lt;&gt;"",($E862)&lt;&gt;""),IF(MIN(DATEVALUE($E862),Base!P$3)-MAX(DATEVALUE($D862),Base!P$2)+1&gt;=0,MIN(DATEVALUE($E862),Base!P$3)-MAX(DATEVALUE($D862),Base!P$2)+1,0),"")</f>
        <v/>
      </c>
      <c r="S862" s="12" t="str">
        <f>IF(AND(($D862)&lt;&gt;"",($E862)&lt;&gt;""),IF(MIN(DATEVALUE($E862),Base!Q$3)-MAX(DATEVALUE($D862),Base!Q$2)+1&gt;=0,MIN(DATEVALUE($E862),Base!Q$3)-MAX(DATEVALUE($D862),Base!Q$2)+1,0),"")</f>
        <v/>
      </c>
      <c r="T862" s="12" t="str">
        <f>IF(AND(($D862)&lt;&gt;"",($E862)&lt;&gt;""),IF(MIN(DATEVALUE($E862),Base!R$3)-MAX(DATEVALUE($D862),Base!R$2)+1&gt;=0,MIN(DATEVALUE($E862),Base!R$3)-MAX(DATEVALUE($D862),Base!R$2)+1,0),"")</f>
        <v/>
      </c>
      <c r="U862" s="12" t="str">
        <f>IF(AND(($D862)&lt;&gt;"",($E862)&lt;&gt;""),IF(MIN(DATEVALUE($E862),Base!S$3)-MAX(DATEVALUE($D862),Base!S$2)+1&gt;=0,MIN(DATEVALUE($E862),Base!S$3)-MAX(DATEVALUE($D862),Base!S$2)+1,0),"")</f>
        <v/>
      </c>
      <c r="V862" s="12" t="str">
        <f>IF(AND(($D862)&lt;&gt;"",($E862)&lt;&gt;""),IF(MIN(DATEVALUE($E862),Base!T$3)-MAX(DATEVALUE($D862),Base!T$2)+1&gt;=0,MIN(DATEVALUE($E862),Base!T$3)-MAX(DATEVALUE($D862),Base!T$2)+1,0),"")</f>
        <v/>
      </c>
      <c r="W862" s="12" t="str">
        <f>IF(AND(($D862)&lt;&gt;"",($E862)&lt;&gt;""),IF(MIN(DATEVALUE($E862),Base!U$3)-MAX(DATEVALUE($D862),Base!U$2)+1&gt;=0,MIN(DATEVALUE($E862),Base!U$3)-MAX(DATEVALUE($D862),Base!U$2)+1,0),"")</f>
        <v/>
      </c>
      <c r="X862" s="12" t="str">
        <f>IF(AND(($D862)&lt;&gt;"",($E862)&lt;&gt;""),IF(MIN(DATEVALUE($E862),Base!V$3)-MAX(DATEVALUE($D862),Base!V$2)+1&gt;=0,MIN(DATEVALUE($E862),Base!V$3)-MAX(DATEVALUE($D862),Base!V$2)+1,0),"")</f>
        <v/>
      </c>
      <c r="Y862" t="str">
        <f t="shared" si="198"/>
        <v/>
      </c>
      <c r="Z862" t="str">
        <f t="shared" si="199"/>
        <v/>
      </c>
      <c r="AA862" t="str">
        <f t="shared" si="200"/>
        <v/>
      </c>
      <c r="AB862" t="str">
        <f t="shared" si="201"/>
        <v/>
      </c>
      <c r="AC862" t="str">
        <f t="shared" si="202"/>
        <v/>
      </c>
      <c r="AD862" t="str">
        <f t="shared" si="203"/>
        <v/>
      </c>
      <c r="AE862" t="str">
        <f t="shared" si="204"/>
        <v/>
      </c>
      <c r="AF862" t="str">
        <f t="shared" si="205"/>
        <v/>
      </c>
      <c r="AG862" t="str">
        <f t="shared" si="206"/>
        <v/>
      </c>
      <c r="AH862" t="str">
        <f t="shared" si="207"/>
        <v/>
      </c>
      <c r="AI862" t="str">
        <f t="shared" si="208"/>
        <v/>
      </c>
      <c r="AJ862" t="str">
        <f t="shared" si="209"/>
        <v/>
      </c>
    </row>
    <row r="863" spans="1:36" x14ac:dyDescent="0.25">
      <c r="A863" s="3"/>
      <c r="B863" s="3"/>
      <c r="C863" s="4"/>
      <c r="D863" s="20"/>
      <c r="E863" s="20"/>
      <c r="F863" s="4"/>
      <c r="G863" s="4"/>
      <c r="H863" s="2"/>
      <c r="J863" s="4" t="str">
        <f t="shared" si="195"/>
        <v/>
      </c>
      <c r="K863" s="4" t="str">
        <f t="shared" si="196"/>
        <v/>
      </c>
      <c r="L863" s="31" t="str">
        <f t="shared" si="197"/>
        <v/>
      </c>
      <c r="M863" s="12" t="str">
        <f>IF(AND(($D863)&lt;&gt;"",($E863)&lt;&gt;""),IF(MIN(DATEVALUE($E863),Base!K$3)-MAX(DATEVALUE($D863),Base!K$2)+1&gt;=0,MIN(DATEVALUE($E863),Base!K$3)-MAX(DATEVALUE($D863),Base!K$2)+1,0),"")</f>
        <v/>
      </c>
      <c r="N863" s="12" t="str">
        <f>IF(AND(($D863)&lt;&gt;"",($E863)&lt;&gt;""),IF(MIN(DATEVALUE($E863),Base!L$3)-MAX(DATEVALUE($D863),Base!L$2)+1&gt;=0,MIN(DATEVALUE($E863),Base!L$3)-MAX(DATEVALUE($D863),Base!L$2)+1,0),"")</f>
        <v/>
      </c>
      <c r="O863" s="12" t="str">
        <f>IF(AND(($D863)&lt;&gt;"",($E863)&lt;&gt;""),IF(MIN(DATEVALUE($E863),Base!M$3)-MAX(DATEVALUE($D863),Base!M$2)+1&gt;=0,MIN(DATEVALUE($E863),Base!M$3)-MAX(DATEVALUE($D863),Base!M$2)+1,0),"")</f>
        <v/>
      </c>
      <c r="P863" s="12" t="str">
        <f>IF(AND(($D863)&lt;&gt;"",($E863)&lt;&gt;""),IF(MIN(DATEVALUE($E863),Base!N$3)-MAX(DATEVALUE($D863),Base!N$2)+1&gt;=0,MIN(DATEVALUE($E863),Base!N$3)-MAX(DATEVALUE($D863),Base!N$2)+1,0),"")</f>
        <v/>
      </c>
      <c r="Q863" s="12" t="str">
        <f>IF(AND(($D863)&lt;&gt;"",($E863)&lt;&gt;""),IF(MIN(DATEVALUE($E863),Base!O$3)-MAX(DATEVALUE($D863),Base!O$2)+1&gt;=0,MIN(DATEVALUE($E863),Base!O$3)-MAX(DATEVALUE($D863),Base!O$2)+1,0),"")</f>
        <v/>
      </c>
      <c r="R863" s="12" t="str">
        <f>IF(AND(($D863)&lt;&gt;"",($E863)&lt;&gt;""),IF(MIN(DATEVALUE($E863),Base!P$3)-MAX(DATEVALUE($D863),Base!P$2)+1&gt;=0,MIN(DATEVALUE($E863),Base!P$3)-MAX(DATEVALUE($D863),Base!P$2)+1,0),"")</f>
        <v/>
      </c>
      <c r="S863" s="12" t="str">
        <f>IF(AND(($D863)&lt;&gt;"",($E863)&lt;&gt;""),IF(MIN(DATEVALUE($E863),Base!Q$3)-MAX(DATEVALUE($D863),Base!Q$2)+1&gt;=0,MIN(DATEVALUE($E863),Base!Q$3)-MAX(DATEVALUE($D863),Base!Q$2)+1,0),"")</f>
        <v/>
      </c>
      <c r="T863" s="12" t="str">
        <f>IF(AND(($D863)&lt;&gt;"",($E863)&lt;&gt;""),IF(MIN(DATEVALUE($E863),Base!R$3)-MAX(DATEVALUE($D863),Base!R$2)+1&gt;=0,MIN(DATEVALUE($E863),Base!R$3)-MAX(DATEVALUE($D863),Base!R$2)+1,0),"")</f>
        <v/>
      </c>
      <c r="U863" s="12" t="str">
        <f>IF(AND(($D863)&lt;&gt;"",($E863)&lt;&gt;""),IF(MIN(DATEVALUE($E863),Base!S$3)-MAX(DATEVALUE($D863),Base!S$2)+1&gt;=0,MIN(DATEVALUE($E863),Base!S$3)-MAX(DATEVALUE($D863),Base!S$2)+1,0),"")</f>
        <v/>
      </c>
      <c r="V863" s="12" t="str">
        <f>IF(AND(($D863)&lt;&gt;"",($E863)&lt;&gt;""),IF(MIN(DATEVALUE($E863),Base!T$3)-MAX(DATEVALUE($D863),Base!T$2)+1&gt;=0,MIN(DATEVALUE($E863),Base!T$3)-MAX(DATEVALUE($D863),Base!T$2)+1,0),"")</f>
        <v/>
      </c>
      <c r="W863" s="12" t="str">
        <f>IF(AND(($D863)&lt;&gt;"",($E863)&lt;&gt;""),IF(MIN(DATEVALUE($E863),Base!U$3)-MAX(DATEVALUE($D863),Base!U$2)+1&gt;=0,MIN(DATEVALUE($E863),Base!U$3)-MAX(DATEVALUE($D863),Base!U$2)+1,0),"")</f>
        <v/>
      </c>
      <c r="X863" s="12" t="str">
        <f>IF(AND(($D863)&lt;&gt;"",($E863)&lt;&gt;""),IF(MIN(DATEVALUE($E863),Base!V$3)-MAX(DATEVALUE($D863),Base!V$2)+1&gt;=0,MIN(DATEVALUE($E863),Base!V$3)-MAX(DATEVALUE($D863),Base!V$2)+1,0),"")</f>
        <v/>
      </c>
      <c r="Y863" t="str">
        <f t="shared" si="198"/>
        <v/>
      </c>
      <c r="Z863" t="str">
        <f t="shared" si="199"/>
        <v/>
      </c>
      <c r="AA863" t="str">
        <f t="shared" si="200"/>
        <v/>
      </c>
      <c r="AB863" t="str">
        <f t="shared" si="201"/>
        <v/>
      </c>
      <c r="AC863" t="str">
        <f t="shared" si="202"/>
        <v/>
      </c>
      <c r="AD863" t="str">
        <f t="shared" si="203"/>
        <v/>
      </c>
      <c r="AE863" t="str">
        <f t="shared" si="204"/>
        <v/>
      </c>
      <c r="AF863" t="str">
        <f t="shared" si="205"/>
        <v/>
      </c>
      <c r="AG863" t="str">
        <f t="shared" si="206"/>
        <v/>
      </c>
      <c r="AH863" t="str">
        <f t="shared" si="207"/>
        <v/>
      </c>
      <c r="AI863" t="str">
        <f t="shared" si="208"/>
        <v/>
      </c>
      <c r="AJ863" t="str">
        <f t="shared" si="209"/>
        <v/>
      </c>
    </row>
    <row r="864" spans="1:36" x14ac:dyDescent="0.25">
      <c r="A864" s="3"/>
      <c r="B864" s="3"/>
      <c r="C864" s="4"/>
      <c r="D864" s="20"/>
      <c r="E864" s="20"/>
      <c r="F864" s="4"/>
      <c r="G864" s="4"/>
      <c r="H864" s="2"/>
      <c r="J864" s="4" t="str">
        <f t="shared" si="195"/>
        <v/>
      </c>
      <c r="K864" s="4" t="str">
        <f t="shared" si="196"/>
        <v/>
      </c>
      <c r="L864" s="31" t="str">
        <f t="shared" si="197"/>
        <v/>
      </c>
      <c r="M864" s="12" t="str">
        <f>IF(AND(($D864)&lt;&gt;"",($E864)&lt;&gt;""),IF(MIN(DATEVALUE($E864),Base!K$3)-MAX(DATEVALUE($D864),Base!K$2)+1&gt;=0,MIN(DATEVALUE($E864),Base!K$3)-MAX(DATEVALUE($D864),Base!K$2)+1,0),"")</f>
        <v/>
      </c>
      <c r="N864" s="12" t="str">
        <f>IF(AND(($D864)&lt;&gt;"",($E864)&lt;&gt;""),IF(MIN(DATEVALUE($E864),Base!L$3)-MAX(DATEVALUE($D864),Base!L$2)+1&gt;=0,MIN(DATEVALUE($E864),Base!L$3)-MAX(DATEVALUE($D864),Base!L$2)+1,0),"")</f>
        <v/>
      </c>
      <c r="O864" s="12" t="str">
        <f>IF(AND(($D864)&lt;&gt;"",($E864)&lt;&gt;""),IF(MIN(DATEVALUE($E864),Base!M$3)-MAX(DATEVALUE($D864),Base!M$2)+1&gt;=0,MIN(DATEVALUE($E864),Base!M$3)-MAX(DATEVALUE($D864),Base!M$2)+1,0),"")</f>
        <v/>
      </c>
      <c r="P864" s="12" t="str">
        <f>IF(AND(($D864)&lt;&gt;"",($E864)&lt;&gt;""),IF(MIN(DATEVALUE($E864),Base!N$3)-MAX(DATEVALUE($D864),Base!N$2)+1&gt;=0,MIN(DATEVALUE($E864),Base!N$3)-MAX(DATEVALUE($D864),Base!N$2)+1,0),"")</f>
        <v/>
      </c>
      <c r="Q864" s="12" t="str">
        <f>IF(AND(($D864)&lt;&gt;"",($E864)&lt;&gt;""),IF(MIN(DATEVALUE($E864),Base!O$3)-MAX(DATEVALUE($D864),Base!O$2)+1&gt;=0,MIN(DATEVALUE($E864),Base!O$3)-MAX(DATEVALUE($D864),Base!O$2)+1,0),"")</f>
        <v/>
      </c>
      <c r="R864" s="12" t="str">
        <f>IF(AND(($D864)&lt;&gt;"",($E864)&lt;&gt;""),IF(MIN(DATEVALUE($E864),Base!P$3)-MAX(DATEVALUE($D864),Base!P$2)+1&gt;=0,MIN(DATEVALUE($E864),Base!P$3)-MAX(DATEVALUE($D864),Base!P$2)+1,0),"")</f>
        <v/>
      </c>
      <c r="S864" s="12" t="str">
        <f>IF(AND(($D864)&lt;&gt;"",($E864)&lt;&gt;""),IF(MIN(DATEVALUE($E864),Base!Q$3)-MAX(DATEVALUE($D864),Base!Q$2)+1&gt;=0,MIN(DATEVALUE($E864),Base!Q$3)-MAX(DATEVALUE($D864),Base!Q$2)+1,0),"")</f>
        <v/>
      </c>
      <c r="T864" s="12" t="str">
        <f>IF(AND(($D864)&lt;&gt;"",($E864)&lt;&gt;""),IF(MIN(DATEVALUE($E864),Base!R$3)-MAX(DATEVALUE($D864),Base!R$2)+1&gt;=0,MIN(DATEVALUE($E864),Base!R$3)-MAX(DATEVALUE($D864),Base!R$2)+1,0),"")</f>
        <v/>
      </c>
      <c r="U864" s="12" t="str">
        <f>IF(AND(($D864)&lt;&gt;"",($E864)&lt;&gt;""),IF(MIN(DATEVALUE($E864),Base!S$3)-MAX(DATEVALUE($D864),Base!S$2)+1&gt;=0,MIN(DATEVALUE($E864),Base!S$3)-MAX(DATEVALUE($D864),Base!S$2)+1,0),"")</f>
        <v/>
      </c>
      <c r="V864" s="12" t="str">
        <f>IF(AND(($D864)&lt;&gt;"",($E864)&lt;&gt;""),IF(MIN(DATEVALUE($E864),Base!T$3)-MAX(DATEVALUE($D864),Base!T$2)+1&gt;=0,MIN(DATEVALUE($E864),Base!T$3)-MAX(DATEVALUE($D864),Base!T$2)+1,0),"")</f>
        <v/>
      </c>
      <c r="W864" s="12" t="str">
        <f>IF(AND(($D864)&lt;&gt;"",($E864)&lt;&gt;""),IF(MIN(DATEVALUE($E864),Base!U$3)-MAX(DATEVALUE($D864),Base!U$2)+1&gt;=0,MIN(DATEVALUE($E864),Base!U$3)-MAX(DATEVALUE($D864),Base!U$2)+1,0),"")</f>
        <v/>
      </c>
      <c r="X864" s="12" t="str">
        <f>IF(AND(($D864)&lt;&gt;"",($E864)&lt;&gt;""),IF(MIN(DATEVALUE($E864),Base!V$3)-MAX(DATEVALUE($D864),Base!V$2)+1&gt;=0,MIN(DATEVALUE($E864),Base!V$3)-MAX(DATEVALUE($D864),Base!V$2)+1,0),"")</f>
        <v/>
      </c>
      <c r="Y864" t="str">
        <f t="shared" si="198"/>
        <v/>
      </c>
      <c r="Z864" t="str">
        <f t="shared" si="199"/>
        <v/>
      </c>
      <c r="AA864" t="str">
        <f t="shared" si="200"/>
        <v/>
      </c>
      <c r="AB864" t="str">
        <f t="shared" si="201"/>
        <v/>
      </c>
      <c r="AC864" t="str">
        <f t="shared" si="202"/>
        <v/>
      </c>
      <c r="AD864" t="str">
        <f t="shared" si="203"/>
        <v/>
      </c>
      <c r="AE864" t="str">
        <f t="shared" si="204"/>
        <v/>
      </c>
      <c r="AF864" t="str">
        <f t="shared" si="205"/>
        <v/>
      </c>
      <c r="AG864" t="str">
        <f t="shared" si="206"/>
        <v/>
      </c>
      <c r="AH864" t="str">
        <f t="shared" si="207"/>
        <v/>
      </c>
      <c r="AI864" t="str">
        <f t="shared" si="208"/>
        <v/>
      </c>
      <c r="AJ864" t="str">
        <f t="shared" si="209"/>
        <v/>
      </c>
    </row>
    <row r="865" spans="1:36" x14ac:dyDescent="0.25">
      <c r="A865" s="3"/>
      <c r="B865" s="3"/>
      <c r="C865" s="4"/>
      <c r="D865" s="20"/>
      <c r="E865" s="20"/>
      <c r="F865" s="4"/>
      <c r="G865" s="4"/>
      <c r="H865" s="2"/>
      <c r="J865" s="4" t="str">
        <f t="shared" si="195"/>
        <v/>
      </c>
      <c r="K865" s="4" t="str">
        <f t="shared" si="196"/>
        <v/>
      </c>
      <c r="L865" s="31" t="str">
        <f t="shared" si="197"/>
        <v/>
      </c>
      <c r="M865" s="12" t="str">
        <f>IF(AND(($D865)&lt;&gt;"",($E865)&lt;&gt;""),IF(MIN(DATEVALUE($E865),Base!K$3)-MAX(DATEVALUE($D865),Base!K$2)+1&gt;=0,MIN(DATEVALUE($E865),Base!K$3)-MAX(DATEVALUE($D865),Base!K$2)+1,0),"")</f>
        <v/>
      </c>
      <c r="N865" s="12" t="str">
        <f>IF(AND(($D865)&lt;&gt;"",($E865)&lt;&gt;""),IF(MIN(DATEVALUE($E865),Base!L$3)-MAX(DATEVALUE($D865),Base!L$2)+1&gt;=0,MIN(DATEVALUE($E865),Base!L$3)-MAX(DATEVALUE($D865),Base!L$2)+1,0),"")</f>
        <v/>
      </c>
      <c r="O865" s="12" t="str">
        <f>IF(AND(($D865)&lt;&gt;"",($E865)&lt;&gt;""),IF(MIN(DATEVALUE($E865),Base!M$3)-MAX(DATEVALUE($D865),Base!M$2)+1&gt;=0,MIN(DATEVALUE($E865),Base!M$3)-MAX(DATEVALUE($D865),Base!M$2)+1,0),"")</f>
        <v/>
      </c>
      <c r="P865" s="12" t="str">
        <f>IF(AND(($D865)&lt;&gt;"",($E865)&lt;&gt;""),IF(MIN(DATEVALUE($E865),Base!N$3)-MAX(DATEVALUE($D865),Base!N$2)+1&gt;=0,MIN(DATEVALUE($E865),Base!N$3)-MAX(DATEVALUE($D865),Base!N$2)+1,0),"")</f>
        <v/>
      </c>
      <c r="Q865" s="12" t="str">
        <f>IF(AND(($D865)&lt;&gt;"",($E865)&lt;&gt;""),IF(MIN(DATEVALUE($E865),Base!O$3)-MAX(DATEVALUE($D865),Base!O$2)+1&gt;=0,MIN(DATEVALUE($E865),Base!O$3)-MAX(DATEVALUE($D865),Base!O$2)+1,0),"")</f>
        <v/>
      </c>
      <c r="R865" s="12" t="str">
        <f>IF(AND(($D865)&lt;&gt;"",($E865)&lt;&gt;""),IF(MIN(DATEVALUE($E865),Base!P$3)-MAX(DATEVALUE($D865),Base!P$2)+1&gt;=0,MIN(DATEVALUE($E865),Base!P$3)-MAX(DATEVALUE($D865),Base!P$2)+1,0),"")</f>
        <v/>
      </c>
      <c r="S865" s="12" t="str">
        <f>IF(AND(($D865)&lt;&gt;"",($E865)&lt;&gt;""),IF(MIN(DATEVALUE($E865),Base!Q$3)-MAX(DATEVALUE($D865),Base!Q$2)+1&gt;=0,MIN(DATEVALUE($E865),Base!Q$3)-MAX(DATEVALUE($D865),Base!Q$2)+1,0),"")</f>
        <v/>
      </c>
      <c r="T865" s="12" t="str">
        <f>IF(AND(($D865)&lt;&gt;"",($E865)&lt;&gt;""),IF(MIN(DATEVALUE($E865),Base!R$3)-MAX(DATEVALUE($D865),Base!R$2)+1&gt;=0,MIN(DATEVALUE($E865),Base!R$3)-MAX(DATEVALUE($D865),Base!R$2)+1,0),"")</f>
        <v/>
      </c>
      <c r="U865" s="12" t="str">
        <f>IF(AND(($D865)&lt;&gt;"",($E865)&lt;&gt;""),IF(MIN(DATEVALUE($E865),Base!S$3)-MAX(DATEVALUE($D865),Base!S$2)+1&gt;=0,MIN(DATEVALUE($E865),Base!S$3)-MAX(DATEVALUE($D865),Base!S$2)+1,0),"")</f>
        <v/>
      </c>
      <c r="V865" s="12" t="str">
        <f>IF(AND(($D865)&lt;&gt;"",($E865)&lt;&gt;""),IF(MIN(DATEVALUE($E865),Base!T$3)-MAX(DATEVALUE($D865),Base!T$2)+1&gt;=0,MIN(DATEVALUE($E865),Base!T$3)-MAX(DATEVALUE($D865),Base!T$2)+1,0),"")</f>
        <v/>
      </c>
      <c r="W865" s="12" t="str">
        <f>IF(AND(($D865)&lt;&gt;"",($E865)&lt;&gt;""),IF(MIN(DATEVALUE($E865),Base!U$3)-MAX(DATEVALUE($D865),Base!U$2)+1&gt;=0,MIN(DATEVALUE($E865),Base!U$3)-MAX(DATEVALUE($D865),Base!U$2)+1,0),"")</f>
        <v/>
      </c>
      <c r="X865" s="12" t="str">
        <f>IF(AND(($D865)&lt;&gt;"",($E865)&lt;&gt;""),IF(MIN(DATEVALUE($E865),Base!V$3)-MAX(DATEVALUE($D865),Base!V$2)+1&gt;=0,MIN(DATEVALUE($E865),Base!V$3)-MAX(DATEVALUE($D865),Base!V$2)+1,0),"")</f>
        <v/>
      </c>
      <c r="Y865" t="str">
        <f t="shared" si="198"/>
        <v/>
      </c>
      <c r="Z865" t="str">
        <f t="shared" si="199"/>
        <v/>
      </c>
      <c r="AA865" t="str">
        <f t="shared" si="200"/>
        <v/>
      </c>
      <c r="AB865" t="str">
        <f t="shared" si="201"/>
        <v/>
      </c>
      <c r="AC865" t="str">
        <f t="shared" si="202"/>
        <v/>
      </c>
      <c r="AD865" t="str">
        <f t="shared" si="203"/>
        <v/>
      </c>
      <c r="AE865" t="str">
        <f t="shared" si="204"/>
        <v/>
      </c>
      <c r="AF865" t="str">
        <f t="shared" si="205"/>
        <v/>
      </c>
      <c r="AG865" t="str">
        <f t="shared" si="206"/>
        <v/>
      </c>
      <c r="AH865" t="str">
        <f t="shared" si="207"/>
        <v/>
      </c>
      <c r="AI865" t="str">
        <f t="shared" si="208"/>
        <v/>
      </c>
      <c r="AJ865" t="str">
        <f t="shared" si="209"/>
        <v/>
      </c>
    </row>
    <row r="866" spans="1:36" x14ac:dyDescent="0.25">
      <c r="A866" s="3"/>
      <c r="B866" s="3"/>
      <c r="C866" s="4"/>
      <c r="D866" s="20"/>
      <c r="E866" s="20"/>
      <c r="F866" s="4"/>
      <c r="G866" s="4"/>
      <c r="H866" s="2"/>
      <c r="J866" s="4" t="str">
        <f t="shared" si="195"/>
        <v/>
      </c>
      <c r="K866" s="4" t="str">
        <f t="shared" si="196"/>
        <v/>
      </c>
      <c r="L866" s="31" t="str">
        <f t="shared" si="197"/>
        <v/>
      </c>
      <c r="M866" s="12" t="str">
        <f>IF(AND(($D866)&lt;&gt;"",($E866)&lt;&gt;""),IF(MIN(DATEVALUE($E866),Base!K$3)-MAX(DATEVALUE($D866),Base!K$2)+1&gt;=0,MIN(DATEVALUE($E866),Base!K$3)-MAX(DATEVALUE($D866),Base!K$2)+1,0),"")</f>
        <v/>
      </c>
      <c r="N866" s="12" t="str">
        <f>IF(AND(($D866)&lt;&gt;"",($E866)&lt;&gt;""),IF(MIN(DATEVALUE($E866),Base!L$3)-MAX(DATEVALUE($D866),Base!L$2)+1&gt;=0,MIN(DATEVALUE($E866),Base!L$3)-MAX(DATEVALUE($D866),Base!L$2)+1,0),"")</f>
        <v/>
      </c>
      <c r="O866" s="12" t="str">
        <f>IF(AND(($D866)&lt;&gt;"",($E866)&lt;&gt;""),IF(MIN(DATEVALUE($E866),Base!M$3)-MAX(DATEVALUE($D866),Base!M$2)+1&gt;=0,MIN(DATEVALUE($E866),Base!M$3)-MAX(DATEVALUE($D866),Base!M$2)+1,0),"")</f>
        <v/>
      </c>
      <c r="P866" s="12" t="str">
        <f>IF(AND(($D866)&lt;&gt;"",($E866)&lt;&gt;""),IF(MIN(DATEVALUE($E866),Base!N$3)-MAX(DATEVALUE($D866),Base!N$2)+1&gt;=0,MIN(DATEVALUE($E866),Base!N$3)-MAX(DATEVALUE($D866),Base!N$2)+1,0),"")</f>
        <v/>
      </c>
      <c r="Q866" s="12" t="str">
        <f>IF(AND(($D866)&lt;&gt;"",($E866)&lt;&gt;""),IF(MIN(DATEVALUE($E866),Base!O$3)-MAX(DATEVALUE($D866),Base!O$2)+1&gt;=0,MIN(DATEVALUE($E866),Base!O$3)-MAX(DATEVALUE($D866),Base!O$2)+1,0),"")</f>
        <v/>
      </c>
      <c r="R866" s="12" t="str">
        <f>IF(AND(($D866)&lt;&gt;"",($E866)&lt;&gt;""),IF(MIN(DATEVALUE($E866),Base!P$3)-MAX(DATEVALUE($D866),Base!P$2)+1&gt;=0,MIN(DATEVALUE($E866),Base!P$3)-MAX(DATEVALUE($D866),Base!P$2)+1,0),"")</f>
        <v/>
      </c>
      <c r="S866" s="12" t="str">
        <f>IF(AND(($D866)&lt;&gt;"",($E866)&lt;&gt;""),IF(MIN(DATEVALUE($E866),Base!Q$3)-MAX(DATEVALUE($D866),Base!Q$2)+1&gt;=0,MIN(DATEVALUE($E866),Base!Q$3)-MAX(DATEVALUE($D866),Base!Q$2)+1,0),"")</f>
        <v/>
      </c>
      <c r="T866" s="12" t="str">
        <f>IF(AND(($D866)&lt;&gt;"",($E866)&lt;&gt;""),IF(MIN(DATEVALUE($E866),Base!R$3)-MAX(DATEVALUE($D866),Base!R$2)+1&gt;=0,MIN(DATEVALUE($E866),Base!R$3)-MAX(DATEVALUE($D866),Base!R$2)+1,0),"")</f>
        <v/>
      </c>
      <c r="U866" s="12" t="str">
        <f>IF(AND(($D866)&lt;&gt;"",($E866)&lt;&gt;""),IF(MIN(DATEVALUE($E866),Base!S$3)-MAX(DATEVALUE($D866),Base!S$2)+1&gt;=0,MIN(DATEVALUE($E866),Base!S$3)-MAX(DATEVALUE($D866),Base!S$2)+1,0),"")</f>
        <v/>
      </c>
      <c r="V866" s="12" t="str">
        <f>IF(AND(($D866)&lt;&gt;"",($E866)&lt;&gt;""),IF(MIN(DATEVALUE($E866),Base!T$3)-MAX(DATEVALUE($D866),Base!T$2)+1&gt;=0,MIN(DATEVALUE($E866),Base!T$3)-MAX(DATEVALUE($D866),Base!T$2)+1,0),"")</f>
        <v/>
      </c>
      <c r="W866" s="12" t="str">
        <f>IF(AND(($D866)&lt;&gt;"",($E866)&lt;&gt;""),IF(MIN(DATEVALUE($E866),Base!U$3)-MAX(DATEVALUE($D866),Base!U$2)+1&gt;=0,MIN(DATEVALUE($E866),Base!U$3)-MAX(DATEVALUE($D866),Base!U$2)+1,0),"")</f>
        <v/>
      </c>
      <c r="X866" s="12" t="str">
        <f>IF(AND(($D866)&lt;&gt;"",($E866)&lt;&gt;""),IF(MIN(DATEVALUE($E866),Base!V$3)-MAX(DATEVALUE($D866),Base!V$2)+1&gt;=0,MIN(DATEVALUE($E866),Base!V$3)-MAX(DATEVALUE($D866),Base!V$2)+1,0),"")</f>
        <v/>
      </c>
      <c r="Y866" t="str">
        <f t="shared" si="198"/>
        <v/>
      </c>
      <c r="Z866" t="str">
        <f t="shared" si="199"/>
        <v/>
      </c>
      <c r="AA866" t="str">
        <f t="shared" si="200"/>
        <v/>
      </c>
      <c r="AB866" t="str">
        <f t="shared" si="201"/>
        <v/>
      </c>
      <c r="AC866" t="str">
        <f t="shared" si="202"/>
        <v/>
      </c>
      <c r="AD866" t="str">
        <f t="shared" si="203"/>
        <v/>
      </c>
      <c r="AE866" t="str">
        <f t="shared" si="204"/>
        <v/>
      </c>
      <c r="AF866" t="str">
        <f t="shared" si="205"/>
        <v/>
      </c>
      <c r="AG866" t="str">
        <f t="shared" si="206"/>
        <v/>
      </c>
      <c r="AH866" t="str">
        <f t="shared" si="207"/>
        <v/>
      </c>
      <c r="AI866" t="str">
        <f t="shared" si="208"/>
        <v/>
      </c>
      <c r="AJ866" t="str">
        <f t="shared" si="209"/>
        <v/>
      </c>
    </row>
    <row r="867" spans="1:36" x14ac:dyDescent="0.25">
      <c r="A867" s="3"/>
      <c r="B867" s="3"/>
      <c r="C867" s="4"/>
      <c r="D867" s="20"/>
      <c r="E867" s="20"/>
      <c r="F867" s="4"/>
      <c r="G867" s="4"/>
      <c r="H867" s="2"/>
      <c r="J867" s="4" t="str">
        <f t="shared" si="195"/>
        <v/>
      </c>
      <c r="K867" s="4" t="str">
        <f t="shared" si="196"/>
        <v/>
      </c>
      <c r="L867" s="31" t="str">
        <f t="shared" si="197"/>
        <v/>
      </c>
      <c r="M867" s="12" t="str">
        <f>IF(AND(($D867)&lt;&gt;"",($E867)&lt;&gt;""),IF(MIN(DATEVALUE($E867),Base!K$3)-MAX(DATEVALUE($D867),Base!K$2)+1&gt;=0,MIN(DATEVALUE($E867),Base!K$3)-MAX(DATEVALUE($D867),Base!K$2)+1,0),"")</f>
        <v/>
      </c>
      <c r="N867" s="12" t="str">
        <f>IF(AND(($D867)&lt;&gt;"",($E867)&lt;&gt;""),IF(MIN(DATEVALUE($E867),Base!L$3)-MAX(DATEVALUE($D867),Base!L$2)+1&gt;=0,MIN(DATEVALUE($E867),Base!L$3)-MAX(DATEVALUE($D867),Base!L$2)+1,0),"")</f>
        <v/>
      </c>
      <c r="O867" s="12" t="str">
        <f>IF(AND(($D867)&lt;&gt;"",($E867)&lt;&gt;""),IF(MIN(DATEVALUE($E867),Base!M$3)-MAX(DATEVALUE($D867),Base!M$2)+1&gt;=0,MIN(DATEVALUE($E867),Base!M$3)-MAX(DATEVALUE($D867),Base!M$2)+1,0),"")</f>
        <v/>
      </c>
      <c r="P867" s="12" t="str">
        <f>IF(AND(($D867)&lt;&gt;"",($E867)&lt;&gt;""),IF(MIN(DATEVALUE($E867),Base!N$3)-MAX(DATEVALUE($D867),Base!N$2)+1&gt;=0,MIN(DATEVALUE($E867),Base!N$3)-MAX(DATEVALUE($D867),Base!N$2)+1,0),"")</f>
        <v/>
      </c>
      <c r="Q867" s="12" t="str">
        <f>IF(AND(($D867)&lt;&gt;"",($E867)&lt;&gt;""),IF(MIN(DATEVALUE($E867),Base!O$3)-MAX(DATEVALUE($D867),Base!O$2)+1&gt;=0,MIN(DATEVALUE($E867),Base!O$3)-MAX(DATEVALUE($D867),Base!O$2)+1,0),"")</f>
        <v/>
      </c>
      <c r="R867" s="12" t="str">
        <f>IF(AND(($D867)&lt;&gt;"",($E867)&lt;&gt;""),IF(MIN(DATEVALUE($E867),Base!P$3)-MAX(DATEVALUE($D867),Base!P$2)+1&gt;=0,MIN(DATEVALUE($E867),Base!P$3)-MAX(DATEVALUE($D867),Base!P$2)+1,0),"")</f>
        <v/>
      </c>
      <c r="S867" s="12" t="str">
        <f>IF(AND(($D867)&lt;&gt;"",($E867)&lt;&gt;""),IF(MIN(DATEVALUE($E867),Base!Q$3)-MAX(DATEVALUE($D867),Base!Q$2)+1&gt;=0,MIN(DATEVALUE($E867),Base!Q$3)-MAX(DATEVALUE($D867),Base!Q$2)+1,0),"")</f>
        <v/>
      </c>
      <c r="T867" s="12" t="str">
        <f>IF(AND(($D867)&lt;&gt;"",($E867)&lt;&gt;""),IF(MIN(DATEVALUE($E867),Base!R$3)-MAX(DATEVALUE($D867),Base!R$2)+1&gt;=0,MIN(DATEVALUE($E867),Base!R$3)-MAX(DATEVALUE($D867),Base!R$2)+1,0),"")</f>
        <v/>
      </c>
      <c r="U867" s="12" t="str">
        <f>IF(AND(($D867)&lt;&gt;"",($E867)&lt;&gt;""),IF(MIN(DATEVALUE($E867),Base!S$3)-MAX(DATEVALUE($D867),Base!S$2)+1&gt;=0,MIN(DATEVALUE($E867),Base!S$3)-MAX(DATEVALUE($D867),Base!S$2)+1,0),"")</f>
        <v/>
      </c>
      <c r="V867" s="12" t="str">
        <f>IF(AND(($D867)&lt;&gt;"",($E867)&lt;&gt;""),IF(MIN(DATEVALUE($E867),Base!T$3)-MAX(DATEVALUE($D867),Base!T$2)+1&gt;=0,MIN(DATEVALUE($E867),Base!T$3)-MAX(DATEVALUE($D867),Base!T$2)+1,0),"")</f>
        <v/>
      </c>
      <c r="W867" s="12" t="str">
        <f>IF(AND(($D867)&lt;&gt;"",($E867)&lt;&gt;""),IF(MIN(DATEVALUE($E867),Base!U$3)-MAX(DATEVALUE($D867),Base!U$2)+1&gt;=0,MIN(DATEVALUE($E867),Base!U$3)-MAX(DATEVALUE($D867),Base!U$2)+1,0),"")</f>
        <v/>
      </c>
      <c r="X867" s="12" t="str">
        <f>IF(AND(($D867)&lt;&gt;"",($E867)&lt;&gt;""),IF(MIN(DATEVALUE($E867),Base!V$3)-MAX(DATEVALUE($D867),Base!V$2)+1&gt;=0,MIN(DATEVALUE($E867),Base!V$3)-MAX(DATEVALUE($D867),Base!V$2)+1,0),"")</f>
        <v/>
      </c>
      <c r="Y867" t="str">
        <f t="shared" si="198"/>
        <v/>
      </c>
      <c r="Z867" t="str">
        <f t="shared" si="199"/>
        <v/>
      </c>
      <c r="AA867" t="str">
        <f t="shared" si="200"/>
        <v/>
      </c>
      <c r="AB867" t="str">
        <f t="shared" si="201"/>
        <v/>
      </c>
      <c r="AC867" t="str">
        <f t="shared" si="202"/>
        <v/>
      </c>
      <c r="AD867" t="str">
        <f t="shared" si="203"/>
        <v/>
      </c>
      <c r="AE867" t="str">
        <f t="shared" si="204"/>
        <v/>
      </c>
      <c r="AF867" t="str">
        <f t="shared" si="205"/>
        <v/>
      </c>
      <c r="AG867" t="str">
        <f t="shared" si="206"/>
        <v/>
      </c>
      <c r="AH867" t="str">
        <f t="shared" si="207"/>
        <v/>
      </c>
      <c r="AI867" t="str">
        <f t="shared" si="208"/>
        <v/>
      </c>
      <c r="AJ867" t="str">
        <f t="shared" si="209"/>
        <v/>
      </c>
    </row>
    <row r="868" spans="1:36" x14ac:dyDescent="0.25">
      <c r="A868" s="3"/>
      <c r="B868" s="3"/>
      <c r="C868" s="4"/>
      <c r="D868" s="20"/>
      <c r="E868" s="20"/>
      <c r="F868" s="4"/>
      <c r="G868" s="4"/>
      <c r="H868" s="2"/>
      <c r="J868" s="4" t="str">
        <f t="shared" si="195"/>
        <v/>
      </c>
      <c r="K868" s="4" t="str">
        <f t="shared" si="196"/>
        <v/>
      </c>
      <c r="L868" s="31" t="str">
        <f t="shared" si="197"/>
        <v/>
      </c>
      <c r="M868" s="12" t="str">
        <f>IF(AND(($D868)&lt;&gt;"",($E868)&lt;&gt;""),IF(MIN(DATEVALUE($E868),Base!K$3)-MAX(DATEVALUE($D868),Base!K$2)+1&gt;=0,MIN(DATEVALUE($E868),Base!K$3)-MAX(DATEVALUE($D868),Base!K$2)+1,0),"")</f>
        <v/>
      </c>
      <c r="N868" s="12" t="str">
        <f>IF(AND(($D868)&lt;&gt;"",($E868)&lt;&gt;""),IF(MIN(DATEVALUE($E868),Base!L$3)-MAX(DATEVALUE($D868),Base!L$2)+1&gt;=0,MIN(DATEVALUE($E868),Base!L$3)-MAX(DATEVALUE($D868),Base!L$2)+1,0),"")</f>
        <v/>
      </c>
      <c r="O868" s="12" t="str">
        <f>IF(AND(($D868)&lt;&gt;"",($E868)&lt;&gt;""),IF(MIN(DATEVALUE($E868),Base!M$3)-MAX(DATEVALUE($D868),Base!M$2)+1&gt;=0,MIN(DATEVALUE($E868),Base!M$3)-MAX(DATEVALUE($D868),Base!M$2)+1,0),"")</f>
        <v/>
      </c>
      <c r="P868" s="12" t="str">
        <f>IF(AND(($D868)&lt;&gt;"",($E868)&lt;&gt;""),IF(MIN(DATEVALUE($E868),Base!N$3)-MAX(DATEVALUE($D868),Base!N$2)+1&gt;=0,MIN(DATEVALUE($E868),Base!N$3)-MAX(DATEVALUE($D868),Base!N$2)+1,0),"")</f>
        <v/>
      </c>
      <c r="Q868" s="12" t="str">
        <f>IF(AND(($D868)&lt;&gt;"",($E868)&lt;&gt;""),IF(MIN(DATEVALUE($E868),Base!O$3)-MAX(DATEVALUE($D868),Base!O$2)+1&gt;=0,MIN(DATEVALUE($E868),Base!O$3)-MAX(DATEVALUE($D868),Base!O$2)+1,0),"")</f>
        <v/>
      </c>
      <c r="R868" s="12" t="str">
        <f>IF(AND(($D868)&lt;&gt;"",($E868)&lt;&gt;""),IF(MIN(DATEVALUE($E868),Base!P$3)-MAX(DATEVALUE($D868),Base!P$2)+1&gt;=0,MIN(DATEVALUE($E868),Base!P$3)-MAX(DATEVALUE($D868),Base!P$2)+1,0),"")</f>
        <v/>
      </c>
      <c r="S868" s="12" t="str">
        <f>IF(AND(($D868)&lt;&gt;"",($E868)&lt;&gt;""),IF(MIN(DATEVALUE($E868),Base!Q$3)-MAX(DATEVALUE($D868),Base!Q$2)+1&gt;=0,MIN(DATEVALUE($E868),Base!Q$3)-MAX(DATEVALUE($D868),Base!Q$2)+1,0),"")</f>
        <v/>
      </c>
      <c r="T868" s="12" t="str">
        <f>IF(AND(($D868)&lt;&gt;"",($E868)&lt;&gt;""),IF(MIN(DATEVALUE($E868),Base!R$3)-MAX(DATEVALUE($D868),Base!R$2)+1&gt;=0,MIN(DATEVALUE($E868),Base!R$3)-MAX(DATEVALUE($D868),Base!R$2)+1,0),"")</f>
        <v/>
      </c>
      <c r="U868" s="12" t="str">
        <f>IF(AND(($D868)&lt;&gt;"",($E868)&lt;&gt;""),IF(MIN(DATEVALUE($E868),Base!S$3)-MAX(DATEVALUE($D868),Base!S$2)+1&gt;=0,MIN(DATEVALUE($E868),Base!S$3)-MAX(DATEVALUE($D868),Base!S$2)+1,0),"")</f>
        <v/>
      </c>
      <c r="V868" s="12" t="str">
        <f>IF(AND(($D868)&lt;&gt;"",($E868)&lt;&gt;""),IF(MIN(DATEVALUE($E868),Base!T$3)-MAX(DATEVALUE($D868),Base!T$2)+1&gt;=0,MIN(DATEVALUE($E868),Base!T$3)-MAX(DATEVALUE($D868),Base!T$2)+1,0),"")</f>
        <v/>
      </c>
      <c r="W868" s="12" t="str">
        <f>IF(AND(($D868)&lt;&gt;"",($E868)&lt;&gt;""),IF(MIN(DATEVALUE($E868),Base!U$3)-MAX(DATEVALUE($D868),Base!U$2)+1&gt;=0,MIN(DATEVALUE($E868),Base!U$3)-MAX(DATEVALUE($D868),Base!U$2)+1,0),"")</f>
        <v/>
      </c>
      <c r="X868" s="12" t="str">
        <f>IF(AND(($D868)&lt;&gt;"",($E868)&lt;&gt;""),IF(MIN(DATEVALUE($E868),Base!V$3)-MAX(DATEVALUE($D868),Base!V$2)+1&gt;=0,MIN(DATEVALUE($E868),Base!V$3)-MAX(DATEVALUE($D868),Base!V$2)+1,0),"")</f>
        <v/>
      </c>
      <c r="Y868" t="str">
        <f t="shared" si="198"/>
        <v/>
      </c>
      <c r="Z868" t="str">
        <f t="shared" si="199"/>
        <v/>
      </c>
      <c r="AA868" t="str">
        <f t="shared" si="200"/>
        <v/>
      </c>
      <c r="AB868" t="str">
        <f t="shared" si="201"/>
        <v/>
      </c>
      <c r="AC868" t="str">
        <f t="shared" si="202"/>
        <v/>
      </c>
      <c r="AD868" t="str">
        <f t="shared" si="203"/>
        <v/>
      </c>
      <c r="AE868" t="str">
        <f t="shared" si="204"/>
        <v/>
      </c>
      <c r="AF868" t="str">
        <f t="shared" si="205"/>
        <v/>
      </c>
      <c r="AG868" t="str">
        <f t="shared" si="206"/>
        <v/>
      </c>
      <c r="AH868" t="str">
        <f t="shared" si="207"/>
        <v/>
      </c>
      <c r="AI868" t="str">
        <f t="shared" si="208"/>
        <v/>
      </c>
      <c r="AJ868" t="str">
        <f t="shared" si="209"/>
        <v/>
      </c>
    </row>
    <row r="869" spans="1:36" x14ac:dyDescent="0.25">
      <c r="A869" s="3"/>
      <c r="B869" s="3"/>
      <c r="C869" s="4"/>
      <c r="D869" s="20"/>
      <c r="E869" s="20"/>
      <c r="F869" s="4"/>
      <c r="G869" s="4"/>
      <c r="H869" s="2"/>
      <c r="J869" s="4" t="str">
        <f t="shared" si="195"/>
        <v/>
      </c>
      <c r="K869" s="4" t="str">
        <f t="shared" si="196"/>
        <v/>
      </c>
      <c r="L869" s="31" t="str">
        <f t="shared" si="197"/>
        <v/>
      </c>
      <c r="M869" s="12" t="str">
        <f>IF(AND(($D869)&lt;&gt;"",($E869)&lt;&gt;""),IF(MIN(DATEVALUE($E869),Base!K$3)-MAX(DATEVALUE($D869),Base!K$2)+1&gt;=0,MIN(DATEVALUE($E869),Base!K$3)-MAX(DATEVALUE($D869),Base!K$2)+1,0),"")</f>
        <v/>
      </c>
      <c r="N869" s="12" t="str">
        <f>IF(AND(($D869)&lt;&gt;"",($E869)&lt;&gt;""),IF(MIN(DATEVALUE($E869),Base!L$3)-MAX(DATEVALUE($D869),Base!L$2)+1&gt;=0,MIN(DATEVALUE($E869),Base!L$3)-MAX(DATEVALUE($D869),Base!L$2)+1,0),"")</f>
        <v/>
      </c>
      <c r="O869" s="12" t="str">
        <f>IF(AND(($D869)&lt;&gt;"",($E869)&lt;&gt;""),IF(MIN(DATEVALUE($E869),Base!M$3)-MAX(DATEVALUE($D869),Base!M$2)+1&gt;=0,MIN(DATEVALUE($E869),Base!M$3)-MAX(DATEVALUE($D869),Base!M$2)+1,0),"")</f>
        <v/>
      </c>
      <c r="P869" s="12" t="str">
        <f>IF(AND(($D869)&lt;&gt;"",($E869)&lt;&gt;""),IF(MIN(DATEVALUE($E869),Base!N$3)-MAX(DATEVALUE($D869),Base!N$2)+1&gt;=0,MIN(DATEVALUE($E869),Base!N$3)-MAX(DATEVALUE($D869),Base!N$2)+1,0),"")</f>
        <v/>
      </c>
      <c r="Q869" s="12" t="str">
        <f>IF(AND(($D869)&lt;&gt;"",($E869)&lt;&gt;""),IF(MIN(DATEVALUE($E869),Base!O$3)-MAX(DATEVALUE($D869),Base!O$2)+1&gt;=0,MIN(DATEVALUE($E869),Base!O$3)-MAX(DATEVALUE($D869),Base!O$2)+1,0),"")</f>
        <v/>
      </c>
      <c r="R869" s="12" t="str">
        <f>IF(AND(($D869)&lt;&gt;"",($E869)&lt;&gt;""),IF(MIN(DATEVALUE($E869),Base!P$3)-MAX(DATEVALUE($D869),Base!P$2)+1&gt;=0,MIN(DATEVALUE($E869),Base!P$3)-MAX(DATEVALUE($D869),Base!P$2)+1,0),"")</f>
        <v/>
      </c>
      <c r="S869" s="12" t="str">
        <f>IF(AND(($D869)&lt;&gt;"",($E869)&lt;&gt;""),IF(MIN(DATEVALUE($E869),Base!Q$3)-MAX(DATEVALUE($D869),Base!Q$2)+1&gt;=0,MIN(DATEVALUE($E869),Base!Q$3)-MAX(DATEVALUE($D869),Base!Q$2)+1,0),"")</f>
        <v/>
      </c>
      <c r="T869" s="12" t="str">
        <f>IF(AND(($D869)&lt;&gt;"",($E869)&lt;&gt;""),IF(MIN(DATEVALUE($E869),Base!R$3)-MAX(DATEVALUE($D869),Base!R$2)+1&gt;=0,MIN(DATEVALUE($E869),Base!R$3)-MAX(DATEVALUE($D869),Base!R$2)+1,0),"")</f>
        <v/>
      </c>
      <c r="U869" s="12" t="str">
        <f>IF(AND(($D869)&lt;&gt;"",($E869)&lt;&gt;""),IF(MIN(DATEVALUE($E869),Base!S$3)-MAX(DATEVALUE($D869),Base!S$2)+1&gt;=0,MIN(DATEVALUE($E869),Base!S$3)-MAX(DATEVALUE($D869),Base!S$2)+1,0),"")</f>
        <v/>
      </c>
      <c r="V869" s="12" t="str">
        <f>IF(AND(($D869)&lt;&gt;"",($E869)&lt;&gt;""),IF(MIN(DATEVALUE($E869),Base!T$3)-MAX(DATEVALUE($D869),Base!T$2)+1&gt;=0,MIN(DATEVALUE($E869),Base!T$3)-MAX(DATEVALUE($D869),Base!T$2)+1,0),"")</f>
        <v/>
      </c>
      <c r="W869" s="12" t="str">
        <f>IF(AND(($D869)&lt;&gt;"",($E869)&lt;&gt;""),IF(MIN(DATEVALUE($E869),Base!U$3)-MAX(DATEVALUE($D869),Base!U$2)+1&gt;=0,MIN(DATEVALUE($E869),Base!U$3)-MAX(DATEVALUE($D869),Base!U$2)+1,0),"")</f>
        <v/>
      </c>
      <c r="X869" s="12" t="str">
        <f>IF(AND(($D869)&lt;&gt;"",($E869)&lt;&gt;""),IF(MIN(DATEVALUE($E869),Base!V$3)-MAX(DATEVALUE($D869),Base!V$2)+1&gt;=0,MIN(DATEVALUE($E869),Base!V$3)-MAX(DATEVALUE($D869),Base!V$2)+1,0),"")</f>
        <v/>
      </c>
      <c r="Y869" t="str">
        <f t="shared" si="198"/>
        <v/>
      </c>
      <c r="Z869" t="str">
        <f t="shared" si="199"/>
        <v/>
      </c>
      <c r="AA869" t="str">
        <f t="shared" si="200"/>
        <v/>
      </c>
      <c r="AB869" t="str">
        <f t="shared" si="201"/>
        <v/>
      </c>
      <c r="AC869" t="str">
        <f t="shared" si="202"/>
        <v/>
      </c>
      <c r="AD869" t="str">
        <f t="shared" si="203"/>
        <v/>
      </c>
      <c r="AE869" t="str">
        <f t="shared" si="204"/>
        <v/>
      </c>
      <c r="AF869" t="str">
        <f t="shared" si="205"/>
        <v/>
      </c>
      <c r="AG869" t="str">
        <f t="shared" si="206"/>
        <v/>
      </c>
      <c r="AH869" t="str">
        <f t="shared" si="207"/>
        <v/>
      </c>
      <c r="AI869" t="str">
        <f t="shared" si="208"/>
        <v/>
      </c>
      <c r="AJ869" t="str">
        <f t="shared" si="209"/>
        <v/>
      </c>
    </row>
    <row r="870" spans="1:36" x14ac:dyDescent="0.25">
      <c r="A870" s="3"/>
      <c r="B870" s="3"/>
      <c r="C870" s="4"/>
      <c r="D870" s="20"/>
      <c r="E870" s="20"/>
      <c r="F870" s="4"/>
      <c r="G870" s="4"/>
      <c r="H870" s="2"/>
      <c r="J870" s="4" t="str">
        <f t="shared" si="195"/>
        <v/>
      </c>
      <c r="K870" s="4" t="str">
        <f t="shared" si="196"/>
        <v/>
      </c>
      <c r="L870" s="31" t="str">
        <f t="shared" si="197"/>
        <v/>
      </c>
      <c r="M870" s="12" t="str">
        <f>IF(AND(($D870)&lt;&gt;"",($E870)&lt;&gt;""),IF(MIN(DATEVALUE($E870),Base!K$3)-MAX(DATEVALUE($D870),Base!K$2)+1&gt;=0,MIN(DATEVALUE($E870),Base!K$3)-MAX(DATEVALUE($D870),Base!K$2)+1,0),"")</f>
        <v/>
      </c>
      <c r="N870" s="12" t="str">
        <f>IF(AND(($D870)&lt;&gt;"",($E870)&lt;&gt;""),IF(MIN(DATEVALUE($E870),Base!L$3)-MAX(DATEVALUE($D870),Base!L$2)+1&gt;=0,MIN(DATEVALUE($E870),Base!L$3)-MAX(DATEVALUE($D870),Base!L$2)+1,0),"")</f>
        <v/>
      </c>
      <c r="O870" s="12" t="str">
        <f>IF(AND(($D870)&lt;&gt;"",($E870)&lt;&gt;""),IF(MIN(DATEVALUE($E870),Base!M$3)-MAX(DATEVALUE($D870),Base!M$2)+1&gt;=0,MIN(DATEVALUE($E870),Base!M$3)-MAX(DATEVALUE($D870),Base!M$2)+1,0),"")</f>
        <v/>
      </c>
      <c r="P870" s="12" t="str">
        <f>IF(AND(($D870)&lt;&gt;"",($E870)&lt;&gt;""),IF(MIN(DATEVALUE($E870),Base!N$3)-MAX(DATEVALUE($D870),Base!N$2)+1&gt;=0,MIN(DATEVALUE($E870),Base!N$3)-MAX(DATEVALUE($D870),Base!N$2)+1,0),"")</f>
        <v/>
      </c>
      <c r="Q870" s="12" t="str">
        <f>IF(AND(($D870)&lt;&gt;"",($E870)&lt;&gt;""),IF(MIN(DATEVALUE($E870),Base!O$3)-MAX(DATEVALUE($D870),Base!O$2)+1&gt;=0,MIN(DATEVALUE($E870),Base!O$3)-MAX(DATEVALUE($D870),Base!O$2)+1,0),"")</f>
        <v/>
      </c>
      <c r="R870" s="12" t="str">
        <f>IF(AND(($D870)&lt;&gt;"",($E870)&lt;&gt;""),IF(MIN(DATEVALUE($E870),Base!P$3)-MAX(DATEVALUE($D870),Base!P$2)+1&gt;=0,MIN(DATEVALUE($E870),Base!P$3)-MAX(DATEVALUE($D870),Base!P$2)+1,0),"")</f>
        <v/>
      </c>
      <c r="S870" s="12" t="str">
        <f>IF(AND(($D870)&lt;&gt;"",($E870)&lt;&gt;""),IF(MIN(DATEVALUE($E870),Base!Q$3)-MAX(DATEVALUE($D870),Base!Q$2)+1&gt;=0,MIN(DATEVALUE($E870),Base!Q$3)-MAX(DATEVALUE($D870),Base!Q$2)+1,0),"")</f>
        <v/>
      </c>
      <c r="T870" s="12" t="str">
        <f>IF(AND(($D870)&lt;&gt;"",($E870)&lt;&gt;""),IF(MIN(DATEVALUE($E870),Base!R$3)-MAX(DATEVALUE($D870),Base!R$2)+1&gt;=0,MIN(DATEVALUE($E870),Base!R$3)-MAX(DATEVALUE($D870),Base!R$2)+1,0),"")</f>
        <v/>
      </c>
      <c r="U870" s="12" t="str">
        <f>IF(AND(($D870)&lt;&gt;"",($E870)&lt;&gt;""),IF(MIN(DATEVALUE($E870),Base!S$3)-MAX(DATEVALUE($D870),Base!S$2)+1&gt;=0,MIN(DATEVALUE($E870),Base!S$3)-MAX(DATEVALUE($D870),Base!S$2)+1,0),"")</f>
        <v/>
      </c>
      <c r="V870" s="12" t="str">
        <f>IF(AND(($D870)&lt;&gt;"",($E870)&lt;&gt;""),IF(MIN(DATEVALUE($E870),Base!T$3)-MAX(DATEVALUE($D870),Base!T$2)+1&gt;=0,MIN(DATEVALUE($E870),Base!T$3)-MAX(DATEVALUE($D870),Base!T$2)+1,0),"")</f>
        <v/>
      </c>
      <c r="W870" s="12" t="str">
        <f>IF(AND(($D870)&lt;&gt;"",($E870)&lt;&gt;""),IF(MIN(DATEVALUE($E870),Base!U$3)-MAX(DATEVALUE($D870),Base!U$2)+1&gt;=0,MIN(DATEVALUE($E870),Base!U$3)-MAX(DATEVALUE($D870),Base!U$2)+1,0),"")</f>
        <v/>
      </c>
      <c r="X870" s="12" t="str">
        <f>IF(AND(($D870)&lt;&gt;"",($E870)&lt;&gt;""),IF(MIN(DATEVALUE($E870),Base!V$3)-MAX(DATEVALUE($D870),Base!V$2)+1&gt;=0,MIN(DATEVALUE($E870),Base!V$3)-MAX(DATEVALUE($D870),Base!V$2)+1,0),"")</f>
        <v/>
      </c>
      <c r="Y870" t="str">
        <f t="shared" si="198"/>
        <v/>
      </c>
      <c r="Z870" t="str">
        <f t="shared" si="199"/>
        <v/>
      </c>
      <c r="AA870" t="str">
        <f t="shared" si="200"/>
        <v/>
      </c>
      <c r="AB870" t="str">
        <f t="shared" si="201"/>
        <v/>
      </c>
      <c r="AC870" t="str">
        <f t="shared" si="202"/>
        <v/>
      </c>
      <c r="AD870" t="str">
        <f t="shared" si="203"/>
        <v/>
      </c>
      <c r="AE870" t="str">
        <f t="shared" si="204"/>
        <v/>
      </c>
      <c r="AF870" t="str">
        <f t="shared" si="205"/>
        <v/>
      </c>
      <c r="AG870" t="str">
        <f t="shared" si="206"/>
        <v/>
      </c>
      <c r="AH870" t="str">
        <f t="shared" si="207"/>
        <v/>
      </c>
      <c r="AI870" t="str">
        <f t="shared" si="208"/>
        <v/>
      </c>
      <c r="AJ870" t="str">
        <f t="shared" si="209"/>
        <v/>
      </c>
    </row>
    <row r="871" spans="1:36" x14ac:dyDescent="0.25">
      <c r="A871" s="3"/>
      <c r="B871" s="3"/>
      <c r="C871" s="4"/>
      <c r="D871" s="20"/>
      <c r="E871" s="20"/>
      <c r="F871" s="4"/>
      <c r="G871" s="4"/>
      <c r="H871" s="2"/>
      <c r="J871" s="4" t="str">
        <f t="shared" si="195"/>
        <v/>
      </c>
      <c r="K871" s="4" t="str">
        <f t="shared" si="196"/>
        <v/>
      </c>
      <c r="L871" s="31" t="str">
        <f t="shared" si="197"/>
        <v/>
      </c>
      <c r="M871" s="12" t="str">
        <f>IF(AND(($D871)&lt;&gt;"",($E871)&lt;&gt;""),IF(MIN(DATEVALUE($E871),Base!K$3)-MAX(DATEVALUE($D871),Base!K$2)+1&gt;=0,MIN(DATEVALUE($E871),Base!K$3)-MAX(DATEVALUE($D871),Base!K$2)+1,0),"")</f>
        <v/>
      </c>
      <c r="N871" s="12" t="str">
        <f>IF(AND(($D871)&lt;&gt;"",($E871)&lt;&gt;""),IF(MIN(DATEVALUE($E871),Base!L$3)-MAX(DATEVALUE($D871),Base!L$2)+1&gt;=0,MIN(DATEVALUE($E871),Base!L$3)-MAX(DATEVALUE($D871),Base!L$2)+1,0),"")</f>
        <v/>
      </c>
      <c r="O871" s="12" t="str">
        <f>IF(AND(($D871)&lt;&gt;"",($E871)&lt;&gt;""),IF(MIN(DATEVALUE($E871),Base!M$3)-MAX(DATEVALUE($D871),Base!M$2)+1&gt;=0,MIN(DATEVALUE($E871),Base!M$3)-MAX(DATEVALUE($D871),Base!M$2)+1,0),"")</f>
        <v/>
      </c>
      <c r="P871" s="12" t="str">
        <f>IF(AND(($D871)&lt;&gt;"",($E871)&lt;&gt;""),IF(MIN(DATEVALUE($E871),Base!N$3)-MAX(DATEVALUE($D871),Base!N$2)+1&gt;=0,MIN(DATEVALUE($E871),Base!N$3)-MAX(DATEVALUE($D871),Base!N$2)+1,0),"")</f>
        <v/>
      </c>
      <c r="Q871" s="12" t="str">
        <f>IF(AND(($D871)&lt;&gt;"",($E871)&lt;&gt;""),IF(MIN(DATEVALUE($E871),Base!O$3)-MAX(DATEVALUE($D871),Base!O$2)+1&gt;=0,MIN(DATEVALUE($E871),Base!O$3)-MAX(DATEVALUE($D871),Base!O$2)+1,0),"")</f>
        <v/>
      </c>
      <c r="R871" s="12" t="str">
        <f>IF(AND(($D871)&lt;&gt;"",($E871)&lt;&gt;""),IF(MIN(DATEVALUE($E871),Base!P$3)-MAX(DATEVALUE($D871),Base!P$2)+1&gt;=0,MIN(DATEVALUE($E871),Base!P$3)-MAX(DATEVALUE($D871),Base!P$2)+1,0),"")</f>
        <v/>
      </c>
      <c r="S871" s="12" t="str">
        <f>IF(AND(($D871)&lt;&gt;"",($E871)&lt;&gt;""),IF(MIN(DATEVALUE($E871),Base!Q$3)-MAX(DATEVALUE($D871),Base!Q$2)+1&gt;=0,MIN(DATEVALUE($E871),Base!Q$3)-MAX(DATEVALUE($D871),Base!Q$2)+1,0),"")</f>
        <v/>
      </c>
      <c r="T871" s="12" t="str">
        <f>IF(AND(($D871)&lt;&gt;"",($E871)&lt;&gt;""),IF(MIN(DATEVALUE($E871),Base!R$3)-MAX(DATEVALUE($D871),Base!R$2)+1&gt;=0,MIN(DATEVALUE($E871),Base!R$3)-MAX(DATEVALUE($D871),Base!R$2)+1,0),"")</f>
        <v/>
      </c>
      <c r="U871" s="12" t="str">
        <f>IF(AND(($D871)&lt;&gt;"",($E871)&lt;&gt;""),IF(MIN(DATEVALUE($E871),Base!S$3)-MAX(DATEVALUE($D871),Base!S$2)+1&gt;=0,MIN(DATEVALUE($E871),Base!S$3)-MAX(DATEVALUE($D871),Base!S$2)+1,0),"")</f>
        <v/>
      </c>
      <c r="V871" s="12" t="str">
        <f>IF(AND(($D871)&lt;&gt;"",($E871)&lt;&gt;""),IF(MIN(DATEVALUE($E871),Base!T$3)-MAX(DATEVALUE($D871),Base!T$2)+1&gt;=0,MIN(DATEVALUE($E871),Base!T$3)-MAX(DATEVALUE($D871),Base!T$2)+1,0),"")</f>
        <v/>
      </c>
      <c r="W871" s="12" t="str">
        <f>IF(AND(($D871)&lt;&gt;"",($E871)&lt;&gt;""),IF(MIN(DATEVALUE($E871),Base!U$3)-MAX(DATEVALUE($D871),Base!U$2)+1&gt;=0,MIN(DATEVALUE($E871),Base!U$3)-MAX(DATEVALUE($D871),Base!U$2)+1,0),"")</f>
        <v/>
      </c>
      <c r="X871" s="12" t="str">
        <f>IF(AND(($D871)&lt;&gt;"",($E871)&lt;&gt;""),IF(MIN(DATEVALUE($E871),Base!V$3)-MAX(DATEVALUE($D871),Base!V$2)+1&gt;=0,MIN(DATEVALUE($E871),Base!V$3)-MAX(DATEVALUE($D871),Base!V$2)+1,0),"")</f>
        <v/>
      </c>
      <c r="Y871" t="str">
        <f t="shared" si="198"/>
        <v/>
      </c>
      <c r="Z871" t="str">
        <f t="shared" si="199"/>
        <v/>
      </c>
      <c r="AA871" t="str">
        <f t="shared" si="200"/>
        <v/>
      </c>
      <c r="AB871" t="str">
        <f t="shared" si="201"/>
        <v/>
      </c>
      <c r="AC871" t="str">
        <f t="shared" si="202"/>
        <v/>
      </c>
      <c r="AD871" t="str">
        <f t="shared" si="203"/>
        <v/>
      </c>
      <c r="AE871" t="str">
        <f t="shared" si="204"/>
        <v/>
      </c>
      <c r="AF871" t="str">
        <f t="shared" si="205"/>
        <v/>
      </c>
      <c r="AG871" t="str">
        <f t="shared" si="206"/>
        <v/>
      </c>
      <c r="AH871" t="str">
        <f t="shared" si="207"/>
        <v/>
      </c>
      <c r="AI871" t="str">
        <f t="shared" si="208"/>
        <v/>
      </c>
      <c r="AJ871" t="str">
        <f t="shared" si="209"/>
        <v/>
      </c>
    </row>
    <row r="872" spans="1:36" x14ac:dyDescent="0.25">
      <c r="A872" s="3"/>
      <c r="B872" s="3"/>
      <c r="C872" s="4"/>
      <c r="D872" s="20"/>
      <c r="E872" s="20"/>
      <c r="F872" s="4"/>
      <c r="G872" s="4"/>
      <c r="H872" s="2"/>
      <c r="J872" s="4" t="str">
        <f t="shared" si="195"/>
        <v/>
      </c>
      <c r="K872" s="4" t="str">
        <f t="shared" si="196"/>
        <v/>
      </c>
      <c r="L872" s="31" t="str">
        <f t="shared" si="197"/>
        <v/>
      </c>
      <c r="M872" s="12" t="str">
        <f>IF(AND(($D872)&lt;&gt;"",($E872)&lt;&gt;""),IF(MIN(DATEVALUE($E872),Base!K$3)-MAX(DATEVALUE($D872),Base!K$2)+1&gt;=0,MIN(DATEVALUE($E872),Base!K$3)-MAX(DATEVALUE($D872),Base!K$2)+1,0),"")</f>
        <v/>
      </c>
      <c r="N872" s="12" t="str">
        <f>IF(AND(($D872)&lt;&gt;"",($E872)&lt;&gt;""),IF(MIN(DATEVALUE($E872),Base!L$3)-MAX(DATEVALUE($D872),Base!L$2)+1&gt;=0,MIN(DATEVALUE($E872),Base!L$3)-MAX(DATEVALUE($D872),Base!L$2)+1,0),"")</f>
        <v/>
      </c>
      <c r="O872" s="12" t="str">
        <f>IF(AND(($D872)&lt;&gt;"",($E872)&lt;&gt;""),IF(MIN(DATEVALUE($E872),Base!M$3)-MAX(DATEVALUE($D872),Base!M$2)+1&gt;=0,MIN(DATEVALUE($E872),Base!M$3)-MAX(DATEVALUE($D872),Base!M$2)+1,0),"")</f>
        <v/>
      </c>
      <c r="P872" s="12" t="str">
        <f>IF(AND(($D872)&lt;&gt;"",($E872)&lt;&gt;""),IF(MIN(DATEVALUE($E872),Base!N$3)-MAX(DATEVALUE($D872),Base!N$2)+1&gt;=0,MIN(DATEVALUE($E872),Base!N$3)-MAX(DATEVALUE($D872),Base!N$2)+1,0),"")</f>
        <v/>
      </c>
      <c r="Q872" s="12" t="str">
        <f>IF(AND(($D872)&lt;&gt;"",($E872)&lt;&gt;""),IF(MIN(DATEVALUE($E872),Base!O$3)-MAX(DATEVALUE($D872),Base!O$2)+1&gt;=0,MIN(DATEVALUE($E872),Base!O$3)-MAX(DATEVALUE($D872),Base!O$2)+1,0),"")</f>
        <v/>
      </c>
      <c r="R872" s="12" t="str">
        <f>IF(AND(($D872)&lt;&gt;"",($E872)&lt;&gt;""),IF(MIN(DATEVALUE($E872),Base!P$3)-MAX(DATEVALUE($D872),Base!P$2)+1&gt;=0,MIN(DATEVALUE($E872),Base!P$3)-MAX(DATEVALUE($D872),Base!P$2)+1,0),"")</f>
        <v/>
      </c>
      <c r="S872" s="12" t="str">
        <f>IF(AND(($D872)&lt;&gt;"",($E872)&lt;&gt;""),IF(MIN(DATEVALUE($E872),Base!Q$3)-MAX(DATEVALUE($D872),Base!Q$2)+1&gt;=0,MIN(DATEVALUE($E872),Base!Q$3)-MAX(DATEVALUE($D872),Base!Q$2)+1,0),"")</f>
        <v/>
      </c>
      <c r="T872" s="12" t="str">
        <f>IF(AND(($D872)&lt;&gt;"",($E872)&lt;&gt;""),IF(MIN(DATEVALUE($E872),Base!R$3)-MAX(DATEVALUE($D872),Base!R$2)+1&gt;=0,MIN(DATEVALUE($E872),Base!R$3)-MAX(DATEVALUE($D872),Base!R$2)+1,0),"")</f>
        <v/>
      </c>
      <c r="U872" s="12" t="str">
        <f>IF(AND(($D872)&lt;&gt;"",($E872)&lt;&gt;""),IF(MIN(DATEVALUE($E872),Base!S$3)-MAX(DATEVALUE($D872),Base!S$2)+1&gt;=0,MIN(DATEVALUE($E872),Base!S$3)-MAX(DATEVALUE($D872),Base!S$2)+1,0),"")</f>
        <v/>
      </c>
      <c r="V872" s="12" t="str">
        <f>IF(AND(($D872)&lt;&gt;"",($E872)&lt;&gt;""),IF(MIN(DATEVALUE($E872),Base!T$3)-MAX(DATEVALUE($D872),Base!T$2)+1&gt;=0,MIN(DATEVALUE($E872),Base!T$3)-MAX(DATEVALUE($D872),Base!T$2)+1,0),"")</f>
        <v/>
      </c>
      <c r="W872" s="12" t="str">
        <f>IF(AND(($D872)&lt;&gt;"",($E872)&lt;&gt;""),IF(MIN(DATEVALUE($E872),Base!U$3)-MAX(DATEVALUE($D872),Base!U$2)+1&gt;=0,MIN(DATEVALUE($E872),Base!U$3)-MAX(DATEVALUE($D872),Base!U$2)+1,0),"")</f>
        <v/>
      </c>
      <c r="X872" s="12" t="str">
        <f>IF(AND(($D872)&lt;&gt;"",($E872)&lt;&gt;""),IF(MIN(DATEVALUE($E872),Base!V$3)-MAX(DATEVALUE($D872),Base!V$2)+1&gt;=0,MIN(DATEVALUE($E872),Base!V$3)-MAX(DATEVALUE($D872),Base!V$2)+1,0),"")</f>
        <v/>
      </c>
      <c r="Y872" t="str">
        <f t="shared" si="198"/>
        <v/>
      </c>
      <c r="Z872" t="str">
        <f t="shared" si="199"/>
        <v/>
      </c>
      <c r="AA872" t="str">
        <f t="shared" si="200"/>
        <v/>
      </c>
      <c r="AB872" t="str">
        <f t="shared" si="201"/>
        <v/>
      </c>
      <c r="AC872" t="str">
        <f t="shared" si="202"/>
        <v/>
      </c>
      <c r="AD872" t="str">
        <f t="shared" si="203"/>
        <v/>
      </c>
      <c r="AE872" t="str">
        <f t="shared" si="204"/>
        <v/>
      </c>
      <c r="AF872" t="str">
        <f t="shared" si="205"/>
        <v/>
      </c>
      <c r="AG872" t="str">
        <f t="shared" si="206"/>
        <v/>
      </c>
      <c r="AH872" t="str">
        <f t="shared" si="207"/>
        <v/>
      </c>
      <c r="AI872" t="str">
        <f t="shared" si="208"/>
        <v/>
      </c>
      <c r="AJ872" t="str">
        <f t="shared" si="209"/>
        <v/>
      </c>
    </row>
    <row r="873" spans="1:36" x14ac:dyDescent="0.25">
      <c r="A873" s="3"/>
      <c r="B873" s="3"/>
      <c r="C873" s="4"/>
      <c r="D873" s="20"/>
      <c r="E873" s="20"/>
      <c r="F873" s="4"/>
      <c r="G873" s="4"/>
      <c r="H873" s="2"/>
      <c r="J873" s="4" t="str">
        <f t="shared" si="195"/>
        <v/>
      </c>
      <c r="K873" s="4" t="str">
        <f t="shared" si="196"/>
        <v/>
      </c>
      <c r="L873" s="31" t="str">
        <f t="shared" si="197"/>
        <v/>
      </c>
      <c r="M873" s="12" t="str">
        <f>IF(AND(($D873)&lt;&gt;"",($E873)&lt;&gt;""),IF(MIN(DATEVALUE($E873),Base!K$3)-MAX(DATEVALUE($D873),Base!K$2)+1&gt;=0,MIN(DATEVALUE($E873),Base!K$3)-MAX(DATEVALUE($D873),Base!K$2)+1,0),"")</f>
        <v/>
      </c>
      <c r="N873" s="12" t="str">
        <f>IF(AND(($D873)&lt;&gt;"",($E873)&lt;&gt;""),IF(MIN(DATEVALUE($E873),Base!L$3)-MAX(DATEVALUE($D873),Base!L$2)+1&gt;=0,MIN(DATEVALUE($E873),Base!L$3)-MAX(DATEVALUE($D873),Base!L$2)+1,0),"")</f>
        <v/>
      </c>
      <c r="O873" s="12" t="str">
        <f>IF(AND(($D873)&lt;&gt;"",($E873)&lt;&gt;""),IF(MIN(DATEVALUE($E873),Base!M$3)-MAX(DATEVALUE($D873),Base!M$2)+1&gt;=0,MIN(DATEVALUE($E873),Base!M$3)-MAX(DATEVALUE($D873),Base!M$2)+1,0),"")</f>
        <v/>
      </c>
      <c r="P873" s="12" t="str">
        <f>IF(AND(($D873)&lt;&gt;"",($E873)&lt;&gt;""),IF(MIN(DATEVALUE($E873),Base!N$3)-MAX(DATEVALUE($D873),Base!N$2)+1&gt;=0,MIN(DATEVALUE($E873),Base!N$3)-MAX(DATEVALUE($D873),Base!N$2)+1,0),"")</f>
        <v/>
      </c>
      <c r="Q873" s="12" t="str">
        <f>IF(AND(($D873)&lt;&gt;"",($E873)&lt;&gt;""),IF(MIN(DATEVALUE($E873),Base!O$3)-MAX(DATEVALUE($D873),Base!O$2)+1&gt;=0,MIN(DATEVALUE($E873),Base!O$3)-MAX(DATEVALUE($D873),Base!O$2)+1,0),"")</f>
        <v/>
      </c>
      <c r="R873" s="12" t="str">
        <f>IF(AND(($D873)&lt;&gt;"",($E873)&lt;&gt;""),IF(MIN(DATEVALUE($E873),Base!P$3)-MAX(DATEVALUE($D873),Base!P$2)+1&gt;=0,MIN(DATEVALUE($E873),Base!P$3)-MAX(DATEVALUE($D873),Base!P$2)+1,0),"")</f>
        <v/>
      </c>
      <c r="S873" s="12" t="str">
        <f>IF(AND(($D873)&lt;&gt;"",($E873)&lt;&gt;""),IF(MIN(DATEVALUE($E873),Base!Q$3)-MAX(DATEVALUE($D873),Base!Q$2)+1&gt;=0,MIN(DATEVALUE($E873),Base!Q$3)-MAX(DATEVALUE($D873),Base!Q$2)+1,0),"")</f>
        <v/>
      </c>
      <c r="T873" s="12" t="str">
        <f>IF(AND(($D873)&lt;&gt;"",($E873)&lt;&gt;""),IF(MIN(DATEVALUE($E873),Base!R$3)-MAX(DATEVALUE($D873),Base!R$2)+1&gt;=0,MIN(DATEVALUE($E873),Base!R$3)-MAX(DATEVALUE($D873),Base!R$2)+1,0),"")</f>
        <v/>
      </c>
      <c r="U873" s="12" t="str">
        <f>IF(AND(($D873)&lt;&gt;"",($E873)&lt;&gt;""),IF(MIN(DATEVALUE($E873),Base!S$3)-MAX(DATEVALUE($D873),Base!S$2)+1&gt;=0,MIN(DATEVALUE($E873),Base!S$3)-MAX(DATEVALUE($D873),Base!S$2)+1,0),"")</f>
        <v/>
      </c>
      <c r="V873" s="12" t="str">
        <f>IF(AND(($D873)&lt;&gt;"",($E873)&lt;&gt;""),IF(MIN(DATEVALUE($E873),Base!T$3)-MAX(DATEVALUE($D873),Base!T$2)+1&gt;=0,MIN(DATEVALUE($E873),Base!T$3)-MAX(DATEVALUE($D873),Base!T$2)+1,0),"")</f>
        <v/>
      </c>
      <c r="W873" s="12" t="str">
        <f>IF(AND(($D873)&lt;&gt;"",($E873)&lt;&gt;""),IF(MIN(DATEVALUE($E873),Base!U$3)-MAX(DATEVALUE($D873),Base!U$2)+1&gt;=0,MIN(DATEVALUE($E873),Base!U$3)-MAX(DATEVALUE($D873),Base!U$2)+1,0),"")</f>
        <v/>
      </c>
      <c r="X873" s="12" t="str">
        <f>IF(AND(($D873)&lt;&gt;"",($E873)&lt;&gt;""),IF(MIN(DATEVALUE($E873),Base!V$3)-MAX(DATEVALUE($D873),Base!V$2)+1&gt;=0,MIN(DATEVALUE($E873),Base!V$3)-MAX(DATEVALUE($D873),Base!V$2)+1,0),"")</f>
        <v/>
      </c>
      <c r="Y873" t="str">
        <f t="shared" si="198"/>
        <v/>
      </c>
      <c r="Z873" t="str">
        <f t="shared" si="199"/>
        <v/>
      </c>
      <c r="AA873" t="str">
        <f t="shared" si="200"/>
        <v/>
      </c>
      <c r="AB873" t="str">
        <f t="shared" si="201"/>
        <v/>
      </c>
      <c r="AC873" t="str">
        <f t="shared" si="202"/>
        <v/>
      </c>
      <c r="AD873" t="str">
        <f t="shared" si="203"/>
        <v/>
      </c>
      <c r="AE873" t="str">
        <f t="shared" si="204"/>
        <v/>
      </c>
      <c r="AF873" t="str">
        <f t="shared" si="205"/>
        <v/>
      </c>
      <c r="AG873" t="str">
        <f t="shared" si="206"/>
        <v/>
      </c>
      <c r="AH873" t="str">
        <f t="shared" si="207"/>
        <v/>
      </c>
      <c r="AI873" t="str">
        <f t="shared" si="208"/>
        <v/>
      </c>
      <c r="AJ873" t="str">
        <f t="shared" si="209"/>
        <v/>
      </c>
    </row>
    <row r="874" spans="1:36" x14ac:dyDescent="0.25">
      <c r="A874" s="3"/>
      <c r="B874" s="3"/>
      <c r="C874" s="4"/>
      <c r="D874" s="20"/>
      <c r="E874" s="20"/>
      <c r="F874" s="4"/>
      <c r="G874" s="4"/>
      <c r="H874" s="2"/>
      <c r="J874" s="4" t="str">
        <f t="shared" si="195"/>
        <v/>
      </c>
      <c r="K874" s="4" t="str">
        <f t="shared" si="196"/>
        <v/>
      </c>
      <c r="L874" s="31" t="str">
        <f t="shared" si="197"/>
        <v/>
      </c>
      <c r="M874" s="12" t="str">
        <f>IF(AND(($D874)&lt;&gt;"",($E874)&lt;&gt;""),IF(MIN(DATEVALUE($E874),Base!K$3)-MAX(DATEVALUE($D874),Base!K$2)+1&gt;=0,MIN(DATEVALUE($E874),Base!K$3)-MAX(DATEVALUE($D874),Base!K$2)+1,0),"")</f>
        <v/>
      </c>
      <c r="N874" s="12" t="str">
        <f>IF(AND(($D874)&lt;&gt;"",($E874)&lt;&gt;""),IF(MIN(DATEVALUE($E874),Base!L$3)-MAX(DATEVALUE($D874),Base!L$2)+1&gt;=0,MIN(DATEVALUE($E874),Base!L$3)-MAX(DATEVALUE($D874),Base!L$2)+1,0),"")</f>
        <v/>
      </c>
      <c r="O874" s="12" t="str">
        <f>IF(AND(($D874)&lt;&gt;"",($E874)&lt;&gt;""),IF(MIN(DATEVALUE($E874),Base!M$3)-MAX(DATEVALUE($D874),Base!M$2)+1&gt;=0,MIN(DATEVALUE($E874),Base!M$3)-MAX(DATEVALUE($D874),Base!M$2)+1,0),"")</f>
        <v/>
      </c>
      <c r="P874" s="12" t="str">
        <f>IF(AND(($D874)&lt;&gt;"",($E874)&lt;&gt;""),IF(MIN(DATEVALUE($E874),Base!N$3)-MAX(DATEVALUE($D874),Base!N$2)+1&gt;=0,MIN(DATEVALUE($E874),Base!N$3)-MAX(DATEVALUE($D874),Base!N$2)+1,0),"")</f>
        <v/>
      </c>
      <c r="Q874" s="12" t="str">
        <f>IF(AND(($D874)&lt;&gt;"",($E874)&lt;&gt;""),IF(MIN(DATEVALUE($E874),Base!O$3)-MAX(DATEVALUE($D874),Base!O$2)+1&gt;=0,MIN(DATEVALUE($E874),Base!O$3)-MAX(DATEVALUE($D874),Base!O$2)+1,0),"")</f>
        <v/>
      </c>
      <c r="R874" s="12" t="str">
        <f>IF(AND(($D874)&lt;&gt;"",($E874)&lt;&gt;""),IF(MIN(DATEVALUE($E874),Base!P$3)-MAX(DATEVALUE($D874),Base!P$2)+1&gt;=0,MIN(DATEVALUE($E874),Base!P$3)-MAX(DATEVALUE($D874),Base!P$2)+1,0),"")</f>
        <v/>
      </c>
      <c r="S874" s="12" t="str">
        <f>IF(AND(($D874)&lt;&gt;"",($E874)&lt;&gt;""),IF(MIN(DATEVALUE($E874),Base!Q$3)-MAX(DATEVALUE($D874),Base!Q$2)+1&gt;=0,MIN(DATEVALUE($E874),Base!Q$3)-MAX(DATEVALUE($D874),Base!Q$2)+1,0),"")</f>
        <v/>
      </c>
      <c r="T874" s="12" t="str">
        <f>IF(AND(($D874)&lt;&gt;"",($E874)&lt;&gt;""),IF(MIN(DATEVALUE($E874),Base!R$3)-MAX(DATEVALUE($D874),Base!R$2)+1&gt;=0,MIN(DATEVALUE($E874),Base!R$3)-MAX(DATEVALUE($D874),Base!R$2)+1,0),"")</f>
        <v/>
      </c>
      <c r="U874" s="12" t="str">
        <f>IF(AND(($D874)&lt;&gt;"",($E874)&lt;&gt;""),IF(MIN(DATEVALUE($E874),Base!S$3)-MAX(DATEVALUE($D874),Base!S$2)+1&gt;=0,MIN(DATEVALUE($E874),Base!S$3)-MAX(DATEVALUE($D874),Base!S$2)+1,0),"")</f>
        <v/>
      </c>
      <c r="V874" s="12" t="str">
        <f>IF(AND(($D874)&lt;&gt;"",($E874)&lt;&gt;""),IF(MIN(DATEVALUE($E874),Base!T$3)-MAX(DATEVALUE($D874),Base!T$2)+1&gt;=0,MIN(DATEVALUE($E874),Base!T$3)-MAX(DATEVALUE($D874),Base!T$2)+1,0),"")</f>
        <v/>
      </c>
      <c r="W874" s="12" t="str">
        <f>IF(AND(($D874)&lt;&gt;"",($E874)&lt;&gt;""),IF(MIN(DATEVALUE($E874),Base!U$3)-MAX(DATEVALUE($D874),Base!U$2)+1&gt;=0,MIN(DATEVALUE($E874),Base!U$3)-MAX(DATEVALUE($D874),Base!U$2)+1,0),"")</f>
        <v/>
      </c>
      <c r="X874" s="12" t="str">
        <f>IF(AND(($D874)&lt;&gt;"",($E874)&lt;&gt;""),IF(MIN(DATEVALUE($E874),Base!V$3)-MAX(DATEVALUE($D874),Base!V$2)+1&gt;=0,MIN(DATEVALUE($E874),Base!V$3)-MAX(DATEVALUE($D874),Base!V$2)+1,0),"")</f>
        <v/>
      </c>
      <c r="Y874" t="str">
        <f t="shared" si="198"/>
        <v/>
      </c>
      <c r="Z874" t="str">
        <f t="shared" si="199"/>
        <v/>
      </c>
      <c r="AA874" t="str">
        <f t="shared" si="200"/>
        <v/>
      </c>
      <c r="AB874" t="str">
        <f t="shared" si="201"/>
        <v/>
      </c>
      <c r="AC874" t="str">
        <f t="shared" si="202"/>
        <v/>
      </c>
      <c r="AD874" t="str">
        <f t="shared" si="203"/>
        <v/>
      </c>
      <c r="AE874" t="str">
        <f t="shared" si="204"/>
        <v/>
      </c>
      <c r="AF874" t="str">
        <f t="shared" si="205"/>
        <v/>
      </c>
      <c r="AG874" t="str">
        <f t="shared" si="206"/>
        <v/>
      </c>
      <c r="AH874" t="str">
        <f t="shared" si="207"/>
        <v/>
      </c>
      <c r="AI874" t="str">
        <f t="shared" si="208"/>
        <v/>
      </c>
      <c r="AJ874" t="str">
        <f t="shared" si="209"/>
        <v/>
      </c>
    </row>
    <row r="875" spans="1:36" x14ac:dyDescent="0.25">
      <c r="A875" s="3"/>
      <c r="B875" s="3"/>
      <c r="C875" s="4"/>
      <c r="D875" s="20"/>
      <c r="E875" s="20"/>
      <c r="F875" s="4"/>
      <c r="G875" s="4"/>
      <c r="H875" s="2"/>
      <c r="J875" s="4" t="str">
        <f t="shared" si="195"/>
        <v/>
      </c>
      <c r="K875" s="4" t="str">
        <f t="shared" si="196"/>
        <v/>
      </c>
      <c r="L875" s="31" t="str">
        <f t="shared" si="197"/>
        <v/>
      </c>
      <c r="M875" s="12" t="str">
        <f>IF(AND(($D875)&lt;&gt;"",($E875)&lt;&gt;""),IF(MIN(DATEVALUE($E875),Base!K$3)-MAX(DATEVALUE($D875),Base!K$2)+1&gt;=0,MIN(DATEVALUE($E875),Base!K$3)-MAX(DATEVALUE($D875),Base!K$2)+1,0),"")</f>
        <v/>
      </c>
      <c r="N875" s="12" t="str">
        <f>IF(AND(($D875)&lt;&gt;"",($E875)&lt;&gt;""),IF(MIN(DATEVALUE($E875),Base!L$3)-MAX(DATEVALUE($D875),Base!L$2)+1&gt;=0,MIN(DATEVALUE($E875),Base!L$3)-MAX(DATEVALUE($D875),Base!L$2)+1,0),"")</f>
        <v/>
      </c>
      <c r="O875" s="12" t="str">
        <f>IF(AND(($D875)&lt;&gt;"",($E875)&lt;&gt;""),IF(MIN(DATEVALUE($E875),Base!M$3)-MAX(DATEVALUE($D875),Base!M$2)+1&gt;=0,MIN(DATEVALUE($E875),Base!M$3)-MAX(DATEVALUE($D875),Base!M$2)+1,0),"")</f>
        <v/>
      </c>
      <c r="P875" s="12" t="str">
        <f>IF(AND(($D875)&lt;&gt;"",($E875)&lt;&gt;""),IF(MIN(DATEVALUE($E875),Base!N$3)-MAX(DATEVALUE($D875),Base!N$2)+1&gt;=0,MIN(DATEVALUE($E875),Base!N$3)-MAX(DATEVALUE($D875),Base!N$2)+1,0),"")</f>
        <v/>
      </c>
      <c r="Q875" s="12" t="str">
        <f>IF(AND(($D875)&lt;&gt;"",($E875)&lt;&gt;""),IF(MIN(DATEVALUE($E875),Base!O$3)-MAX(DATEVALUE($D875),Base!O$2)+1&gt;=0,MIN(DATEVALUE($E875),Base!O$3)-MAX(DATEVALUE($D875),Base!O$2)+1,0),"")</f>
        <v/>
      </c>
      <c r="R875" s="12" t="str">
        <f>IF(AND(($D875)&lt;&gt;"",($E875)&lt;&gt;""),IF(MIN(DATEVALUE($E875),Base!P$3)-MAX(DATEVALUE($D875),Base!P$2)+1&gt;=0,MIN(DATEVALUE($E875),Base!P$3)-MAX(DATEVALUE($D875),Base!P$2)+1,0),"")</f>
        <v/>
      </c>
      <c r="S875" s="12" t="str">
        <f>IF(AND(($D875)&lt;&gt;"",($E875)&lt;&gt;""),IF(MIN(DATEVALUE($E875),Base!Q$3)-MAX(DATEVALUE($D875),Base!Q$2)+1&gt;=0,MIN(DATEVALUE($E875),Base!Q$3)-MAX(DATEVALUE($D875),Base!Q$2)+1,0),"")</f>
        <v/>
      </c>
      <c r="T875" s="12" t="str">
        <f>IF(AND(($D875)&lt;&gt;"",($E875)&lt;&gt;""),IF(MIN(DATEVALUE($E875),Base!R$3)-MAX(DATEVALUE($D875),Base!R$2)+1&gt;=0,MIN(DATEVALUE($E875),Base!R$3)-MAX(DATEVALUE($D875),Base!R$2)+1,0),"")</f>
        <v/>
      </c>
      <c r="U875" s="12" t="str">
        <f>IF(AND(($D875)&lt;&gt;"",($E875)&lt;&gt;""),IF(MIN(DATEVALUE($E875),Base!S$3)-MAX(DATEVALUE($D875),Base!S$2)+1&gt;=0,MIN(DATEVALUE($E875),Base!S$3)-MAX(DATEVALUE($D875),Base!S$2)+1,0),"")</f>
        <v/>
      </c>
      <c r="V875" s="12" t="str">
        <f>IF(AND(($D875)&lt;&gt;"",($E875)&lt;&gt;""),IF(MIN(DATEVALUE($E875),Base!T$3)-MAX(DATEVALUE($D875),Base!T$2)+1&gt;=0,MIN(DATEVALUE($E875),Base!T$3)-MAX(DATEVALUE($D875),Base!T$2)+1,0),"")</f>
        <v/>
      </c>
      <c r="W875" s="12" t="str">
        <f>IF(AND(($D875)&lt;&gt;"",($E875)&lt;&gt;""),IF(MIN(DATEVALUE($E875),Base!U$3)-MAX(DATEVALUE($D875),Base!U$2)+1&gt;=0,MIN(DATEVALUE($E875),Base!U$3)-MAX(DATEVALUE($D875),Base!U$2)+1,0),"")</f>
        <v/>
      </c>
      <c r="X875" s="12" t="str">
        <f>IF(AND(($D875)&lt;&gt;"",($E875)&lt;&gt;""),IF(MIN(DATEVALUE($E875),Base!V$3)-MAX(DATEVALUE($D875),Base!V$2)+1&gt;=0,MIN(DATEVALUE($E875),Base!V$3)-MAX(DATEVALUE($D875),Base!V$2)+1,0),"")</f>
        <v/>
      </c>
      <c r="Y875" t="str">
        <f t="shared" si="198"/>
        <v/>
      </c>
      <c r="Z875" t="str">
        <f t="shared" si="199"/>
        <v/>
      </c>
      <c r="AA875" t="str">
        <f t="shared" si="200"/>
        <v/>
      </c>
      <c r="AB875" t="str">
        <f t="shared" si="201"/>
        <v/>
      </c>
      <c r="AC875" t="str">
        <f t="shared" si="202"/>
        <v/>
      </c>
      <c r="AD875" t="str">
        <f t="shared" si="203"/>
        <v/>
      </c>
      <c r="AE875" t="str">
        <f t="shared" si="204"/>
        <v/>
      </c>
      <c r="AF875" t="str">
        <f t="shared" si="205"/>
        <v/>
      </c>
      <c r="AG875" t="str">
        <f t="shared" si="206"/>
        <v/>
      </c>
      <c r="AH875" t="str">
        <f t="shared" si="207"/>
        <v/>
      </c>
      <c r="AI875" t="str">
        <f t="shared" si="208"/>
        <v/>
      </c>
      <c r="AJ875" t="str">
        <f t="shared" si="209"/>
        <v/>
      </c>
    </row>
    <row r="876" spans="1:36" x14ac:dyDescent="0.25">
      <c r="A876" s="3"/>
      <c r="B876" s="3"/>
      <c r="C876" s="4"/>
      <c r="D876" s="20"/>
      <c r="E876" s="20"/>
      <c r="F876" s="4"/>
      <c r="G876" s="4"/>
      <c r="H876" s="2"/>
      <c r="J876" s="4" t="str">
        <f t="shared" si="195"/>
        <v/>
      </c>
      <c r="K876" s="4" t="str">
        <f t="shared" si="196"/>
        <v/>
      </c>
      <c r="L876" s="31" t="str">
        <f t="shared" si="197"/>
        <v/>
      </c>
      <c r="M876" s="12" t="str">
        <f>IF(AND(($D876)&lt;&gt;"",($E876)&lt;&gt;""),IF(MIN(DATEVALUE($E876),Base!K$3)-MAX(DATEVALUE($D876),Base!K$2)+1&gt;=0,MIN(DATEVALUE($E876),Base!K$3)-MAX(DATEVALUE($D876),Base!K$2)+1,0),"")</f>
        <v/>
      </c>
      <c r="N876" s="12" t="str">
        <f>IF(AND(($D876)&lt;&gt;"",($E876)&lt;&gt;""),IF(MIN(DATEVALUE($E876),Base!L$3)-MAX(DATEVALUE($D876),Base!L$2)+1&gt;=0,MIN(DATEVALUE($E876),Base!L$3)-MAX(DATEVALUE($D876),Base!L$2)+1,0),"")</f>
        <v/>
      </c>
      <c r="O876" s="12" t="str">
        <f>IF(AND(($D876)&lt;&gt;"",($E876)&lt;&gt;""),IF(MIN(DATEVALUE($E876),Base!M$3)-MAX(DATEVALUE($D876),Base!M$2)+1&gt;=0,MIN(DATEVALUE($E876),Base!M$3)-MAX(DATEVALUE($D876),Base!M$2)+1,0),"")</f>
        <v/>
      </c>
      <c r="P876" s="12" t="str">
        <f>IF(AND(($D876)&lt;&gt;"",($E876)&lt;&gt;""),IF(MIN(DATEVALUE($E876),Base!N$3)-MAX(DATEVALUE($D876),Base!N$2)+1&gt;=0,MIN(DATEVALUE($E876),Base!N$3)-MAX(DATEVALUE($D876),Base!N$2)+1,0),"")</f>
        <v/>
      </c>
      <c r="Q876" s="12" t="str">
        <f>IF(AND(($D876)&lt;&gt;"",($E876)&lt;&gt;""),IF(MIN(DATEVALUE($E876),Base!O$3)-MAX(DATEVALUE($D876),Base!O$2)+1&gt;=0,MIN(DATEVALUE($E876),Base!O$3)-MAX(DATEVALUE($D876),Base!O$2)+1,0),"")</f>
        <v/>
      </c>
      <c r="R876" s="12" t="str">
        <f>IF(AND(($D876)&lt;&gt;"",($E876)&lt;&gt;""),IF(MIN(DATEVALUE($E876),Base!P$3)-MAX(DATEVALUE($D876),Base!P$2)+1&gt;=0,MIN(DATEVALUE($E876),Base!P$3)-MAX(DATEVALUE($D876),Base!P$2)+1,0),"")</f>
        <v/>
      </c>
      <c r="S876" s="12" t="str">
        <f>IF(AND(($D876)&lt;&gt;"",($E876)&lt;&gt;""),IF(MIN(DATEVALUE($E876),Base!Q$3)-MAX(DATEVALUE($D876),Base!Q$2)+1&gt;=0,MIN(DATEVALUE($E876),Base!Q$3)-MAX(DATEVALUE($D876),Base!Q$2)+1,0),"")</f>
        <v/>
      </c>
      <c r="T876" s="12" t="str">
        <f>IF(AND(($D876)&lt;&gt;"",($E876)&lt;&gt;""),IF(MIN(DATEVALUE($E876),Base!R$3)-MAX(DATEVALUE($D876),Base!R$2)+1&gt;=0,MIN(DATEVALUE($E876),Base!R$3)-MAX(DATEVALUE($D876),Base!R$2)+1,0),"")</f>
        <v/>
      </c>
      <c r="U876" s="12" t="str">
        <f>IF(AND(($D876)&lt;&gt;"",($E876)&lt;&gt;""),IF(MIN(DATEVALUE($E876),Base!S$3)-MAX(DATEVALUE($D876),Base!S$2)+1&gt;=0,MIN(DATEVALUE($E876),Base!S$3)-MAX(DATEVALUE($D876),Base!S$2)+1,0),"")</f>
        <v/>
      </c>
      <c r="V876" s="12" t="str">
        <f>IF(AND(($D876)&lt;&gt;"",($E876)&lt;&gt;""),IF(MIN(DATEVALUE($E876),Base!T$3)-MAX(DATEVALUE($D876),Base!T$2)+1&gt;=0,MIN(DATEVALUE($E876),Base!T$3)-MAX(DATEVALUE($D876),Base!T$2)+1,0),"")</f>
        <v/>
      </c>
      <c r="W876" s="12" t="str">
        <f>IF(AND(($D876)&lt;&gt;"",($E876)&lt;&gt;""),IF(MIN(DATEVALUE($E876),Base!U$3)-MAX(DATEVALUE($D876),Base!U$2)+1&gt;=0,MIN(DATEVALUE($E876),Base!U$3)-MAX(DATEVALUE($D876),Base!U$2)+1,0),"")</f>
        <v/>
      </c>
      <c r="X876" s="12" t="str">
        <f>IF(AND(($D876)&lt;&gt;"",($E876)&lt;&gt;""),IF(MIN(DATEVALUE($E876),Base!V$3)-MAX(DATEVALUE($D876),Base!V$2)+1&gt;=0,MIN(DATEVALUE($E876),Base!V$3)-MAX(DATEVALUE($D876),Base!V$2)+1,0),"")</f>
        <v/>
      </c>
      <c r="Y876" t="str">
        <f t="shared" si="198"/>
        <v/>
      </c>
      <c r="Z876" t="str">
        <f t="shared" si="199"/>
        <v/>
      </c>
      <c r="AA876" t="str">
        <f t="shared" si="200"/>
        <v/>
      </c>
      <c r="AB876" t="str">
        <f t="shared" si="201"/>
        <v/>
      </c>
      <c r="AC876" t="str">
        <f t="shared" si="202"/>
        <v/>
      </c>
      <c r="AD876" t="str">
        <f t="shared" si="203"/>
        <v/>
      </c>
      <c r="AE876" t="str">
        <f t="shared" si="204"/>
        <v/>
      </c>
      <c r="AF876" t="str">
        <f t="shared" si="205"/>
        <v/>
      </c>
      <c r="AG876" t="str">
        <f t="shared" si="206"/>
        <v/>
      </c>
      <c r="AH876" t="str">
        <f t="shared" si="207"/>
        <v/>
      </c>
      <c r="AI876" t="str">
        <f t="shared" si="208"/>
        <v/>
      </c>
      <c r="AJ876" t="str">
        <f t="shared" si="209"/>
        <v/>
      </c>
    </row>
    <row r="877" spans="1:36" x14ac:dyDescent="0.25">
      <c r="A877" s="3"/>
      <c r="B877" s="3"/>
      <c r="C877" s="4"/>
      <c r="D877" s="20"/>
      <c r="E877" s="20"/>
      <c r="F877" s="4"/>
      <c r="G877" s="4"/>
      <c r="H877" s="2"/>
      <c r="J877" s="4" t="str">
        <f t="shared" si="195"/>
        <v/>
      </c>
      <c r="K877" s="4" t="str">
        <f t="shared" si="196"/>
        <v/>
      </c>
      <c r="L877" s="31" t="str">
        <f t="shared" si="197"/>
        <v/>
      </c>
      <c r="M877" s="12" t="str">
        <f>IF(AND(($D877)&lt;&gt;"",($E877)&lt;&gt;""),IF(MIN(DATEVALUE($E877),Base!K$3)-MAX(DATEVALUE($D877),Base!K$2)+1&gt;=0,MIN(DATEVALUE($E877),Base!K$3)-MAX(DATEVALUE($D877),Base!K$2)+1,0),"")</f>
        <v/>
      </c>
      <c r="N877" s="12" t="str">
        <f>IF(AND(($D877)&lt;&gt;"",($E877)&lt;&gt;""),IF(MIN(DATEVALUE($E877),Base!L$3)-MAX(DATEVALUE($D877),Base!L$2)+1&gt;=0,MIN(DATEVALUE($E877),Base!L$3)-MAX(DATEVALUE($D877),Base!L$2)+1,0),"")</f>
        <v/>
      </c>
      <c r="O877" s="12" t="str">
        <f>IF(AND(($D877)&lt;&gt;"",($E877)&lt;&gt;""),IF(MIN(DATEVALUE($E877),Base!M$3)-MAX(DATEVALUE($D877),Base!M$2)+1&gt;=0,MIN(DATEVALUE($E877),Base!M$3)-MAX(DATEVALUE($D877),Base!M$2)+1,0),"")</f>
        <v/>
      </c>
      <c r="P877" s="12" t="str">
        <f>IF(AND(($D877)&lt;&gt;"",($E877)&lt;&gt;""),IF(MIN(DATEVALUE($E877),Base!N$3)-MAX(DATEVALUE($D877),Base!N$2)+1&gt;=0,MIN(DATEVALUE($E877),Base!N$3)-MAX(DATEVALUE($D877),Base!N$2)+1,0),"")</f>
        <v/>
      </c>
      <c r="Q877" s="12" t="str">
        <f>IF(AND(($D877)&lt;&gt;"",($E877)&lt;&gt;""),IF(MIN(DATEVALUE($E877),Base!O$3)-MAX(DATEVALUE($D877),Base!O$2)+1&gt;=0,MIN(DATEVALUE($E877),Base!O$3)-MAX(DATEVALUE($D877),Base!O$2)+1,0),"")</f>
        <v/>
      </c>
      <c r="R877" s="12" t="str">
        <f>IF(AND(($D877)&lt;&gt;"",($E877)&lt;&gt;""),IF(MIN(DATEVALUE($E877),Base!P$3)-MAX(DATEVALUE($D877),Base!P$2)+1&gt;=0,MIN(DATEVALUE($E877),Base!P$3)-MAX(DATEVALUE($D877),Base!P$2)+1,0),"")</f>
        <v/>
      </c>
      <c r="S877" s="12" t="str">
        <f>IF(AND(($D877)&lt;&gt;"",($E877)&lt;&gt;""),IF(MIN(DATEVALUE($E877),Base!Q$3)-MAX(DATEVALUE($D877),Base!Q$2)+1&gt;=0,MIN(DATEVALUE($E877),Base!Q$3)-MAX(DATEVALUE($D877),Base!Q$2)+1,0),"")</f>
        <v/>
      </c>
      <c r="T877" s="12" t="str">
        <f>IF(AND(($D877)&lt;&gt;"",($E877)&lt;&gt;""),IF(MIN(DATEVALUE($E877),Base!R$3)-MAX(DATEVALUE($D877),Base!R$2)+1&gt;=0,MIN(DATEVALUE($E877),Base!R$3)-MAX(DATEVALUE($D877),Base!R$2)+1,0),"")</f>
        <v/>
      </c>
      <c r="U877" s="12" t="str">
        <f>IF(AND(($D877)&lt;&gt;"",($E877)&lt;&gt;""),IF(MIN(DATEVALUE($E877),Base!S$3)-MAX(DATEVALUE($D877),Base!S$2)+1&gt;=0,MIN(DATEVALUE($E877),Base!S$3)-MAX(DATEVALUE($D877),Base!S$2)+1,0),"")</f>
        <v/>
      </c>
      <c r="V877" s="12" t="str">
        <f>IF(AND(($D877)&lt;&gt;"",($E877)&lt;&gt;""),IF(MIN(DATEVALUE($E877),Base!T$3)-MAX(DATEVALUE($D877),Base!T$2)+1&gt;=0,MIN(DATEVALUE($E877),Base!T$3)-MAX(DATEVALUE($D877),Base!T$2)+1,0),"")</f>
        <v/>
      </c>
      <c r="W877" s="12" t="str">
        <f>IF(AND(($D877)&lt;&gt;"",($E877)&lt;&gt;""),IF(MIN(DATEVALUE($E877),Base!U$3)-MAX(DATEVALUE($D877),Base!U$2)+1&gt;=0,MIN(DATEVALUE($E877),Base!U$3)-MAX(DATEVALUE($D877),Base!U$2)+1,0),"")</f>
        <v/>
      </c>
      <c r="X877" s="12" t="str">
        <f>IF(AND(($D877)&lt;&gt;"",($E877)&lt;&gt;""),IF(MIN(DATEVALUE($E877),Base!V$3)-MAX(DATEVALUE($D877),Base!V$2)+1&gt;=0,MIN(DATEVALUE($E877),Base!V$3)-MAX(DATEVALUE($D877),Base!V$2)+1,0),"")</f>
        <v/>
      </c>
      <c r="Y877" t="str">
        <f t="shared" si="198"/>
        <v/>
      </c>
      <c r="Z877" t="str">
        <f t="shared" si="199"/>
        <v/>
      </c>
      <c r="AA877" t="str">
        <f t="shared" si="200"/>
        <v/>
      </c>
      <c r="AB877" t="str">
        <f t="shared" si="201"/>
        <v/>
      </c>
      <c r="AC877" t="str">
        <f t="shared" si="202"/>
        <v/>
      </c>
      <c r="AD877" t="str">
        <f t="shared" si="203"/>
        <v/>
      </c>
      <c r="AE877" t="str">
        <f t="shared" si="204"/>
        <v/>
      </c>
      <c r="AF877" t="str">
        <f t="shared" si="205"/>
        <v/>
      </c>
      <c r="AG877" t="str">
        <f t="shared" si="206"/>
        <v/>
      </c>
      <c r="AH877" t="str">
        <f t="shared" si="207"/>
        <v/>
      </c>
      <c r="AI877" t="str">
        <f t="shared" si="208"/>
        <v/>
      </c>
      <c r="AJ877" t="str">
        <f t="shared" si="209"/>
        <v/>
      </c>
    </row>
    <row r="878" spans="1:36" x14ac:dyDescent="0.25">
      <c r="A878" s="3"/>
      <c r="B878" s="3"/>
      <c r="C878" s="4"/>
      <c r="D878" s="20"/>
      <c r="E878" s="20"/>
      <c r="F878" s="4"/>
      <c r="G878" s="4"/>
      <c r="H878" s="2"/>
      <c r="J878" s="4" t="str">
        <f t="shared" si="195"/>
        <v/>
      </c>
      <c r="K878" s="4" t="str">
        <f t="shared" si="196"/>
        <v/>
      </c>
      <c r="L878" s="31" t="str">
        <f t="shared" si="197"/>
        <v/>
      </c>
      <c r="M878" s="12" t="str">
        <f>IF(AND(($D878)&lt;&gt;"",($E878)&lt;&gt;""),IF(MIN(DATEVALUE($E878),Base!K$3)-MAX(DATEVALUE($D878),Base!K$2)+1&gt;=0,MIN(DATEVALUE($E878),Base!K$3)-MAX(DATEVALUE($D878),Base!K$2)+1,0),"")</f>
        <v/>
      </c>
      <c r="N878" s="12" t="str">
        <f>IF(AND(($D878)&lt;&gt;"",($E878)&lt;&gt;""),IF(MIN(DATEVALUE($E878),Base!L$3)-MAX(DATEVALUE($D878),Base!L$2)+1&gt;=0,MIN(DATEVALUE($E878),Base!L$3)-MAX(DATEVALUE($D878),Base!L$2)+1,0),"")</f>
        <v/>
      </c>
      <c r="O878" s="12" t="str">
        <f>IF(AND(($D878)&lt;&gt;"",($E878)&lt;&gt;""),IF(MIN(DATEVALUE($E878),Base!M$3)-MAX(DATEVALUE($D878),Base!M$2)+1&gt;=0,MIN(DATEVALUE($E878),Base!M$3)-MAX(DATEVALUE($D878),Base!M$2)+1,0),"")</f>
        <v/>
      </c>
      <c r="P878" s="12" t="str">
        <f>IF(AND(($D878)&lt;&gt;"",($E878)&lt;&gt;""),IF(MIN(DATEVALUE($E878),Base!N$3)-MAX(DATEVALUE($D878),Base!N$2)+1&gt;=0,MIN(DATEVALUE($E878),Base!N$3)-MAX(DATEVALUE($D878),Base!N$2)+1,0),"")</f>
        <v/>
      </c>
      <c r="Q878" s="12" t="str">
        <f>IF(AND(($D878)&lt;&gt;"",($E878)&lt;&gt;""),IF(MIN(DATEVALUE($E878),Base!O$3)-MAX(DATEVALUE($D878),Base!O$2)+1&gt;=0,MIN(DATEVALUE($E878),Base!O$3)-MAX(DATEVALUE($D878),Base!O$2)+1,0),"")</f>
        <v/>
      </c>
      <c r="R878" s="12" t="str">
        <f>IF(AND(($D878)&lt;&gt;"",($E878)&lt;&gt;""),IF(MIN(DATEVALUE($E878),Base!P$3)-MAX(DATEVALUE($D878),Base!P$2)+1&gt;=0,MIN(DATEVALUE($E878),Base!P$3)-MAX(DATEVALUE($D878),Base!P$2)+1,0),"")</f>
        <v/>
      </c>
      <c r="S878" s="12" t="str">
        <f>IF(AND(($D878)&lt;&gt;"",($E878)&lt;&gt;""),IF(MIN(DATEVALUE($E878),Base!Q$3)-MAX(DATEVALUE($D878),Base!Q$2)+1&gt;=0,MIN(DATEVALUE($E878),Base!Q$3)-MAX(DATEVALUE($D878),Base!Q$2)+1,0),"")</f>
        <v/>
      </c>
      <c r="T878" s="12" t="str">
        <f>IF(AND(($D878)&lt;&gt;"",($E878)&lt;&gt;""),IF(MIN(DATEVALUE($E878),Base!R$3)-MAX(DATEVALUE($D878),Base!R$2)+1&gt;=0,MIN(DATEVALUE($E878),Base!R$3)-MAX(DATEVALUE($D878),Base!R$2)+1,0),"")</f>
        <v/>
      </c>
      <c r="U878" s="12" t="str">
        <f>IF(AND(($D878)&lt;&gt;"",($E878)&lt;&gt;""),IF(MIN(DATEVALUE($E878),Base!S$3)-MAX(DATEVALUE($D878),Base!S$2)+1&gt;=0,MIN(DATEVALUE($E878),Base!S$3)-MAX(DATEVALUE($D878),Base!S$2)+1,0),"")</f>
        <v/>
      </c>
      <c r="V878" s="12" t="str">
        <f>IF(AND(($D878)&lt;&gt;"",($E878)&lt;&gt;""),IF(MIN(DATEVALUE($E878),Base!T$3)-MAX(DATEVALUE($D878),Base!T$2)+1&gt;=0,MIN(DATEVALUE($E878),Base!T$3)-MAX(DATEVALUE($D878),Base!T$2)+1,0),"")</f>
        <v/>
      </c>
      <c r="W878" s="12" t="str">
        <f>IF(AND(($D878)&lt;&gt;"",($E878)&lt;&gt;""),IF(MIN(DATEVALUE($E878),Base!U$3)-MAX(DATEVALUE($D878),Base!U$2)+1&gt;=0,MIN(DATEVALUE($E878),Base!U$3)-MAX(DATEVALUE($D878),Base!U$2)+1,0),"")</f>
        <v/>
      </c>
      <c r="X878" s="12" t="str">
        <f>IF(AND(($D878)&lt;&gt;"",($E878)&lt;&gt;""),IF(MIN(DATEVALUE($E878),Base!V$3)-MAX(DATEVALUE($D878),Base!V$2)+1&gt;=0,MIN(DATEVALUE($E878),Base!V$3)-MAX(DATEVALUE($D878),Base!V$2)+1,0),"")</f>
        <v/>
      </c>
      <c r="Y878" t="str">
        <f t="shared" si="198"/>
        <v/>
      </c>
      <c r="Z878" t="str">
        <f t="shared" si="199"/>
        <v/>
      </c>
      <c r="AA878" t="str">
        <f t="shared" si="200"/>
        <v/>
      </c>
      <c r="AB878" t="str">
        <f t="shared" si="201"/>
        <v/>
      </c>
      <c r="AC878" t="str">
        <f t="shared" si="202"/>
        <v/>
      </c>
      <c r="AD878" t="str">
        <f t="shared" si="203"/>
        <v/>
      </c>
      <c r="AE878" t="str">
        <f t="shared" si="204"/>
        <v/>
      </c>
      <c r="AF878" t="str">
        <f t="shared" si="205"/>
        <v/>
      </c>
      <c r="AG878" t="str">
        <f t="shared" si="206"/>
        <v/>
      </c>
      <c r="AH878" t="str">
        <f t="shared" si="207"/>
        <v/>
      </c>
      <c r="AI878" t="str">
        <f t="shared" si="208"/>
        <v/>
      </c>
      <c r="AJ878" t="str">
        <f t="shared" si="209"/>
        <v/>
      </c>
    </row>
    <row r="879" spans="1:36" x14ac:dyDescent="0.25">
      <c r="A879" s="3"/>
      <c r="B879" s="3"/>
      <c r="C879" s="4"/>
      <c r="D879" s="20"/>
      <c r="E879" s="20"/>
      <c r="F879" s="4"/>
      <c r="G879" s="4"/>
      <c r="H879" s="2"/>
      <c r="J879" s="4" t="str">
        <f t="shared" si="195"/>
        <v/>
      </c>
      <c r="K879" s="4" t="str">
        <f t="shared" si="196"/>
        <v/>
      </c>
      <c r="L879" s="31" t="str">
        <f t="shared" si="197"/>
        <v/>
      </c>
      <c r="M879" s="12" t="str">
        <f>IF(AND(($D879)&lt;&gt;"",($E879)&lt;&gt;""),IF(MIN(DATEVALUE($E879),Base!K$3)-MAX(DATEVALUE($D879),Base!K$2)+1&gt;=0,MIN(DATEVALUE($E879),Base!K$3)-MAX(DATEVALUE($D879),Base!K$2)+1,0),"")</f>
        <v/>
      </c>
      <c r="N879" s="12" t="str">
        <f>IF(AND(($D879)&lt;&gt;"",($E879)&lt;&gt;""),IF(MIN(DATEVALUE($E879),Base!L$3)-MAX(DATEVALUE($D879),Base!L$2)+1&gt;=0,MIN(DATEVALUE($E879),Base!L$3)-MAX(DATEVALUE($D879),Base!L$2)+1,0),"")</f>
        <v/>
      </c>
      <c r="O879" s="12" t="str">
        <f>IF(AND(($D879)&lt;&gt;"",($E879)&lt;&gt;""),IF(MIN(DATEVALUE($E879),Base!M$3)-MAX(DATEVALUE($D879),Base!M$2)+1&gt;=0,MIN(DATEVALUE($E879),Base!M$3)-MAX(DATEVALUE($D879),Base!M$2)+1,0),"")</f>
        <v/>
      </c>
      <c r="P879" s="12" t="str">
        <f>IF(AND(($D879)&lt;&gt;"",($E879)&lt;&gt;""),IF(MIN(DATEVALUE($E879),Base!N$3)-MAX(DATEVALUE($D879),Base!N$2)+1&gt;=0,MIN(DATEVALUE($E879),Base!N$3)-MAX(DATEVALUE($D879),Base!N$2)+1,0),"")</f>
        <v/>
      </c>
      <c r="Q879" s="12" t="str">
        <f>IF(AND(($D879)&lt;&gt;"",($E879)&lt;&gt;""),IF(MIN(DATEVALUE($E879),Base!O$3)-MAX(DATEVALUE($D879),Base!O$2)+1&gt;=0,MIN(DATEVALUE($E879),Base!O$3)-MAX(DATEVALUE($D879),Base!O$2)+1,0),"")</f>
        <v/>
      </c>
      <c r="R879" s="12" t="str">
        <f>IF(AND(($D879)&lt;&gt;"",($E879)&lt;&gt;""),IF(MIN(DATEVALUE($E879),Base!P$3)-MAX(DATEVALUE($D879),Base!P$2)+1&gt;=0,MIN(DATEVALUE($E879),Base!P$3)-MAX(DATEVALUE($D879),Base!P$2)+1,0),"")</f>
        <v/>
      </c>
      <c r="S879" s="12" t="str">
        <f>IF(AND(($D879)&lt;&gt;"",($E879)&lt;&gt;""),IF(MIN(DATEVALUE($E879),Base!Q$3)-MAX(DATEVALUE($D879),Base!Q$2)+1&gt;=0,MIN(DATEVALUE($E879),Base!Q$3)-MAX(DATEVALUE($D879),Base!Q$2)+1,0),"")</f>
        <v/>
      </c>
      <c r="T879" s="12" t="str">
        <f>IF(AND(($D879)&lt;&gt;"",($E879)&lt;&gt;""),IF(MIN(DATEVALUE($E879),Base!R$3)-MAX(DATEVALUE($D879),Base!R$2)+1&gt;=0,MIN(DATEVALUE($E879),Base!R$3)-MAX(DATEVALUE($D879),Base!R$2)+1,0),"")</f>
        <v/>
      </c>
      <c r="U879" s="12" t="str">
        <f>IF(AND(($D879)&lt;&gt;"",($E879)&lt;&gt;""),IF(MIN(DATEVALUE($E879),Base!S$3)-MAX(DATEVALUE($D879),Base!S$2)+1&gt;=0,MIN(DATEVALUE($E879),Base!S$3)-MAX(DATEVALUE($D879),Base!S$2)+1,0),"")</f>
        <v/>
      </c>
      <c r="V879" s="12" t="str">
        <f>IF(AND(($D879)&lt;&gt;"",($E879)&lt;&gt;""),IF(MIN(DATEVALUE($E879),Base!T$3)-MAX(DATEVALUE($D879),Base!T$2)+1&gt;=0,MIN(DATEVALUE($E879),Base!T$3)-MAX(DATEVALUE($D879),Base!T$2)+1,0),"")</f>
        <v/>
      </c>
      <c r="W879" s="12" t="str">
        <f>IF(AND(($D879)&lt;&gt;"",($E879)&lt;&gt;""),IF(MIN(DATEVALUE($E879),Base!U$3)-MAX(DATEVALUE($D879),Base!U$2)+1&gt;=0,MIN(DATEVALUE($E879),Base!U$3)-MAX(DATEVALUE($D879),Base!U$2)+1,0),"")</f>
        <v/>
      </c>
      <c r="X879" s="12" t="str">
        <f>IF(AND(($D879)&lt;&gt;"",($E879)&lt;&gt;""),IF(MIN(DATEVALUE($E879),Base!V$3)-MAX(DATEVALUE($D879),Base!V$2)+1&gt;=0,MIN(DATEVALUE($E879),Base!V$3)-MAX(DATEVALUE($D879),Base!V$2)+1,0),"")</f>
        <v/>
      </c>
      <c r="Y879" t="str">
        <f t="shared" si="198"/>
        <v/>
      </c>
      <c r="Z879" t="str">
        <f t="shared" si="199"/>
        <v/>
      </c>
      <c r="AA879" t="str">
        <f t="shared" si="200"/>
        <v/>
      </c>
      <c r="AB879" t="str">
        <f t="shared" si="201"/>
        <v/>
      </c>
      <c r="AC879" t="str">
        <f t="shared" si="202"/>
        <v/>
      </c>
      <c r="AD879" t="str">
        <f t="shared" si="203"/>
        <v/>
      </c>
      <c r="AE879" t="str">
        <f t="shared" si="204"/>
        <v/>
      </c>
      <c r="AF879" t="str">
        <f t="shared" si="205"/>
        <v/>
      </c>
      <c r="AG879" t="str">
        <f t="shared" si="206"/>
        <v/>
      </c>
      <c r="AH879" t="str">
        <f t="shared" si="207"/>
        <v/>
      </c>
      <c r="AI879" t="str">
        <f t="shared" si="208"/>
        <v/>
      </c>
      <c r="AJ879" t="str">
        <f t="shared" si="209"/>
        <v/>
      </c>
    </row>
    <row r="880" spans="1:36" x14ac:dyDescent="0.25">
      <c r="A880" s="3"/>
      <c r="B880" s="3"/>
      <c r="C880" s="4"/>
      <c r="D880" s="20"/>
      <c r="E880" s="20"/>
      <c r="F880" s="4"/>
      <c r="G880" s="4"/>
      <c r="H880" s="2"/>
      <c r="J880" s="4" t="str">
        <f t="shared" si="195"/>
        <v/>
      </c>
      <c r="K880" s="4" t="str">
        <f t="shared" si="196"/>
        <v/>
      </c>
      <c r="L880" s="31" t="str">
        <f t="shared" si="197"/>
        <v/>
      </c>
      <c r="M880" s="12" t="str">
        <f>IF(AND(($D880)&lt;&gt;"",($E880)&lt;&gt;""),IF(MIN(DATEVALUE($E880),Base!K$3)-MAX(DATEVALUE($D880),Base!K$2)+1&gt;=0,MIN(DATEVALUE($E880),Base!K$3)-MAX(DATEVALUE($D880),Base!K$2)+1,0),"")</f>
        <v/>
      </c>
      <c r="N880" s="12" t="str">
        <f>IF(AND(($D880)&lt;&gt;"",($E880)&lt;&gt;""),IF(MIN(DATEVALUE($E880),Base!L$3)-MAX(DATEVALUE($D880),Base!L$2)+1&gt;=0,MIN(DATEVALUE($E880),Base!L$3)-MAX(DATEVALUE($D880),Base!L$2)+1,0),"")</f>
        <v/>
      </c>
      <c r="O880" s="12" t="str">
        <f>IF(AND(($D880)&lt;&gt;"",($E880)&lt;&gt;""),IF(MIN(DATEVALUE($E880),Base!M$3)-MAX(DATEVALUE($D880),Base!M$2)+1&gt;=0,MIN(DATEVALUE($E880),Base!M$3)-MAX(DATEVALUE($D880),Base!M$2)+1,0),"")</f>
        <v/>
      </c>
      <c r="P880" s="12" t="str">
        <f>IF(AND(($D880)&lt;&gt;"",($E880)&lt;&gt;""),IF(MIN(DATEVALUE($E880),Base!N$3)-MAX(DATEVALUE($D880),Base!N$2)+1&gt;=0,MIN(DATEVALUE($E880),Base!N$3)-MAX(DATEVALUE($D880),Base!N$2)+1,0),"")</f>
        <v/>
      </c>
      <c r="Q880" s="12" t="str">
        <f>IF(AND(($D880)&lt;&gt;"",($E880)&lt;&gt;""),IF(MIN(DATEVALUE($E880),Base!O$3)-MAX(DATEVALUE($D880),Base!O$2)+1&gt;=0,MIN(DATEVALUE($E880),Base!O$3)-MAX(DATEVALUE($D880),Base!O$2)+1,0),"")</f>
        <v/>
      </c>
      <c r="R880" s="12" t="str">
        <f>IF(AND(($D880)&lt;&gt;"",($E880)&lt;&gt;""),IF(MIN(DATEVALUE($E880),Base!P$3)-MAX(DATEVALUE($D880),Base!P$2)+1&gt;=0,MIN(DATEVALUE($E880),Base!P$3)-MAX(DATEVALUE($D880),Base!P$2)+1,0),"")</f>
        <v/>
      </c>
      <c r="S880" s="12" t="str">
        <f>IF(AND(($D880)&lt;&gt;"",($E880)&lt;&gt;""),IF(MIN(DATEVALUE($E880),Base!Q$3)-MAX(DATEVALUE($D880),Base!Q$2)+1&gt;=0,MIN(DATEVALUE($E880),Base!Q$3)-MAX(DATEVALUE($D880),Base!Q$2)+1,0),"")</f>
        <v/>
      </c>
      <c r="T880" s="12" t="str">
        <f>IF(AND(($D880)&lt;&gt;"",($E880)&lt;&gt;""),IF(MIN(DATEVALUE($E880),Base!R$3)-MAX(DATEVALUE($D880),Base!R$2)+1&gt;=0,MIN(DATEVALUE($E880),Base!R$3)-MAX(DATEVALUE($D880),Base!R$2)+1,0),"")</f>
        <v/>
      </c>
      <c r="U880" s="12" t="str">
        <f>IF(AND(($D880)&lt;&gt;"",($E880)&lt;&gt;""),IF(MIN(DATEVALUE($E880),Base!S$3)-MAX(DATEVALUE($D880),Base!S$2)+1&gt;=0,MIN(DATEVALUE($E880),Base!S$3)-MAX(DATEVALUE($D880),Base!S$2)+1,0),"")</f>
        <v/>
      </c>
      <c r="V880" s="12" t="str">
        <f>IF(AND(($D880)&lt;&gt;"",($E880)&lt;&gt;""),IF(MIN(DATEVALUE($E880),Base!T$3)-MAX(DATEVALUE($D880),Base!T$2)+1&gt;=0,MIN(DATEVALUE($E880),Base!T$3)-MAX(DATEVALUE($D880),Base!T$2)+1,0),"")</f>
        <v/>
      </c>
      <c r="W880" s="12" t="str">
        <f>IF(AND(($D880)&lt;&gt;"",($E880)&lt;&gt;""),IF(MIN(DATEVALUE($E880),Base!U$3)-MAX(DATEVALUE($D880),Base!U$2)+1&gt;=0,MIN(DATEVALUE($E880),Base!U$3)-MAX(DATEVALUE($D880),Base!U$2)+1,0),"")</f>
        <v/>
      </c>
      <c r="X880" s="12" t="str">
        <f>IF(AND(($D880)&lt;&gt;"",($E880)&lt;&gt;""),IF(MIN(DATEVALUE($E880),Base!V$3)-MAX(DATEVALUE($D880),Base!V$2)+1&gt;=0,MIN(DATEVALUE($E880),Base!V$3)-MAX(DATEVALUE($D880),Base!V$2)+1,0),"")</f>
        <v/>
      </c>
      <c r="Y880" t="str">
        <f t="shared" si="198"/>
        <v/>
      </c>
      <c r="Z880" t="str">
        <f t="shared" si="199"/>
        <v/>
      </c>
      <c r="AA880" t="str">
        <f t="shared" si="200"/>
        <v/>
      </c>
      <c r="AB880" t="str">
        <f t="shared" si="201"/>
        <v/>
      </c>
      <c r="AC880" t="str">
        <f t="shared" si="202"/>
        <v/>
      </c>
      <c r="AD880" t="str">
        <f t="shared" si="203"/>
        <v/>
      </c>
      <c r="AE880" t="str">
        <f t="shared" si="204"/>
        <v/>
      </c>
      <c r="AF880" t="str">
        <f t="shared" si="205"/>
        <v/>
      </c>
      <c r="AG880" t="str">
        <f t="shared" si="206"/>
        <v/>
      </c>
      <c r="AH880" t="str">
        <f t="shared" si="207"/>
        <v/>
      </c>
      <c r="AI880" t="str">
        <f t="shared" si="208"/>
        <v/>
      </c>
      <c r="AJ880" t="str">
        <f t="shared" si="209"/>
        <v/>
      </c>
    </row>
    <row r="881" spans="1:36" x14ac:dyDescent="0.25">
      <c r="A881" s="3"/>
      <c r="B881" s="3"/>
      <c r="C881" s="4"/>
      <c r="D881" s="20"/>
      <c r="E881" s="20"/>
      <c r="F881" s="4"/>
      <c r="G881" s="4"/>
      <c r="H881" s="2"/>
      <c r="J881" s="4" t="str">
        <f t="shared" si="195"/>
        <v/>
      </c>
      <c r="K881" s="4" t="str">
        <f t="shared" si="196"/>
        <v/>
      </c>
      <c r="L881" s="31" t="str">
        <f t="shared" si="197"/>
        <v/>
      </c>
      <c r="M881" s="12" t="str">
        <f>IF(AND(($D881)&lt;&gt;"",($E881)&lt;&gt;""),IF(MIN(DATEVALUE($E881),Base!K$3)-MAX(DATEVALUE($D881),Base!K$2)+1&gt;=0,MIN(DATEVALUE($E881),Base!K$3)-MAX(DATEVALUE($D881),Base!K$2)+1,0),"")</f>
        <v/>
      </c>
      <c r="N881" s="12" t="str">
        <f>IF(AND(($D881)&lt;&gt;"",($E881)&lt;&gt;""),IF(MIN(DATEVALUE($E881),Base!L$3)-MAX(DATEVALUE($D881),Base!L$2)+1&gt;=0,MIN(DATEVALUE($E881),Base!L$3)-MAX(DATEVALUE($D881),Base!L$2)+1,0),"")</f>
        <v/>
      </c>
      <c r="O881" s="12" t="str">
        <f>IF(AND(($D881)&lt;&gt;"",($E881)&lt;&gt;""),IF(MIN(DATEVALUE($E881),Base!M$3)-MAX(DATEVALUE($D881),Base!M$2)+1&gt;=0,MIN(DATEVALUE($E881),Base!M$3)-MAX(DATEVALUE($D881),Base!M$2)+1,0),"")</f>
        <v/>
      </c>
      <c r="P881" s="12" t="str">
        <f>IF(AND(($D881)&lt;&gt;"",($E881)&lt;&gt;""),IF(MIN(DATEVALUE($E881),Base!N$3)-MAX(DATEVALUE($D881),Base!N$2)+1&gt;=0,MIN(DATEVALUE($E881),Base!N$3)-MAX(DATEVALUE($D881),Base!N$2)+1,0),"")</f>
        <v/>
      </c>
      <c r="Q881" s="12" t="str">
        <f>IF(AND(($D881)&lt;&gt;"",($E881)&lt;&gt;""),IF(MIN(DATEVALUE($E881),Base!O$3)-MAX(DATEVALUE($D881),Base!O$2)+1&gt;=0,MIN(DATEVALUE($E881),Base!O$3)-MAX(DATEVALUE($D881),Base!O$2)+1,0),"")</f>
        <v/>
      </c>
      <c r="R881" s="12" t="str">
        <f>IF(AND(($D881)&lt;&gt;"",($E881)&lt;&gt;""),IF(MIN(DATEVALUE($E881),Base!P$3)-MAX(DATEVALUE($D881),Base!P$2)+1&gt;=0,MIN(DATEVALUE($E881),Base!P$3)-MAX(DATEVALUE($D881),Base!P$2)+1,0),"")</f>
        <v/>
      </c>
      <c r="S881" s="12" t="str">
        <f>IF(AND(($D881)&lt;&gt;"",($E881)&lt;&gt;""),IF(MIN(DATEVALUE($E881),Base!Q$3)-MAX(DATEVALUE($D881),Base!Q$2)+1&gt;=0,MIN(DATEVALUE($E881),Base!Q$3)-MAX(DATEVALUE($D881),Base!Q$2)+1,0),"")</f>
        <v/>
      </c>
      <c r="T881" s="12" t="str">
        <f>IF(AND(($D881)&lt;&gt;"",($E881)&lt;&gt;""),IF(MIN(DATEVALUE($E881),Base!R$3)-MAX(DATEVALUE($D881),Base!R$2)+1&gt;=0,MIN(DATEVALUE($E881),Base!R$3)-MAX(DATEVALUE($D881),Base!R$2)+1,0),"")</f>
        <v/>
      </c>
      <c r="U881" s="12" t="str">
        <f>IF(AND(($D881)&lt;&gt;"",($E881)&lt;&gt;""),IF(MIN(DATEVALUE($E881),Base!S$3)-MAX(DATEVALUE($D881),Base!S$2)+1&gt;=0,MIN(DATEVALUE($E881),Base!S$3)-MAX(DATEVALUE($D881),Base!S$2)+1,0),"")</f>
        <v/>
      </c>
      <c r="V881" s="12" t="str">
        <f>IF(AND(($D881)&lt;&gt;"",($E881)&lt;&gt;""),IF(MIN(DATEVALUE($E881),Base!T$3)-MAX(DATEVALUE($D881),Base!T$2)+1&gt;=0,MIN(DATEVALUE($E881),Base!T$3)-MAX(DATEVALUE($D881),Base!T$2)+1,0),"")</f>
        <v/>
      </c>
      <c r="W881" s="12" t="str">
        <f>IF(AND(($D881)&lt;&gt;"",($E881)&lt;&gt;""),IF(MIN(DATEVALUE($E881),Base!U$3)-MAX(DATEVALUE($D881),Base!U$2)+1&gt;=0,MIN(DATEVALUE($E881),Base!U$3)-MAX(DATEVALUE($D881),Base!U$2)+1,0),"")</f>
        <v/>
      </c>
      <c r="X881" s="12" t="str">
        <f>IF(AND(($D881)&lt;&gt;"",($E881)&lt;&gt;""),IF(MIN(DATEVALUE($E881),Base!V$3)-MAX(DATEVALUE($D881),Base!V$2)+1&gt;=0,MIN(DATEVALUE($E881),Base!V$3)-MAX(DATEVALUE($D881),Base!V$2)+1,0),"")</f>
        <v/>
      </c>
      <c r="Y881" t="str">
        <f t="shared" si="198"/>
        <v/>
      </c>
      <c r="Z881" t="str">
        <f t="shared" si="199"/>
        <v/>
      </c>
      <c r="AA881" t="str">
        <f t="shared" si="200"/>
        <v/>
      </c>
      <c r="AB881" t="str">
        <f t="shared" si="201"/>
        <v/>
      </c>
      <c r="AC881" t="str">
        <f t="shared" si="202"/>
        <v/>
      </c>
      <c r="AD881" t="str">
        <f t="shared" si="203"/>
        <v/>
      </c>
      <c r="AE881" t="str">
        <f t="shared" si="204"/>
        <v/>
      </c>
      <c r="AF881" t="str">
        <f t="shared" si="205"/>
        <v/>
      </c>
      <c r="AG881" t="str">
        <f t="shared" si="206"/>
        <v/>
      </c>
      <c r="AH881" t="str">
        <f t="shared" si="207"/>
        <v/>
      </c>
      <c r="AI881" t="str">
        <f t="shared" si="208"/>
        <v/>
      </c>
      <c r="AJ881" t="str">
        <f t="shared" si="209"/>
        <v/>
      </c>
    </row>
    <row r="882" spans="1:36" x14ac:dyDescent="0.25">
      <c r="A882" s="3"/>
      <c r="B882" s="3"/>
      <c r="C882" s="4"/>
      <c r="D882" s="20"/>
      <c r="E882" s="20"/>
      <c r="F882" s="4"/>
      <c r="G882" s="4"/>
      <c r="H882" s="2"/>
      <c r="J882" s="4" t="str">
        <f t="shared" si="195"/>
        <v/>
      </c>
      <c r="K882" s="4" t="str">
        <f t="shared" si="196"/>
        <v/>
      </c>
      <c r="L882" s="31" t="str">
        <f t="shared" si="197"/>
        <v/>
      </c>
      <c r="M882" s="12" t="str">
        <f>IF(AND(($D882)&lt;&gt;"",($E882)&lt;&gt;""),IF(MIN(DATEVALUE($E882),Base!K$3)-MAX(DATEVALUE($D882),Base!K$2)+1&gt;=0,MIN(DATEVALUE($E882),Base!K$3)-MAX(DATEVALUE($D882),Base!K$2)+1,0),"")</f>
        <v/>
      </c>
      <c r="N882" s="12" t="str">
        <f>IF(AND(($D882)&lt;&gt;"",($E882)&lt;&gt;""),IF(MIN(DATEVALUE($E882),Base!L$3)-MAX(DATEVALUE($D882),Base!L$2)+1&gt;=0,MIN(DATEVALUE($E882),Base!L$3)-MAX(DATEVALUE($D882),Base!L$2)+1,0),"")</f>
        <v/>
      </c>
      <c r="O882" s="12" t="str">
        <f>IF(AND(($D882)&lt;&gt;"",($E882)&lt;&gt;""),IF(MIN(DATEVALUE($E882),Base!M$3)-MAX(DATEVALUE($D882),Base!M$2)+1&gt;=0,MIN(DATEVALUE($E882),Base!M$3)-MAX(DATEVALUE($D882),Base!M$2)+1,0),"")</f>
        <v/>
      </c>
      <c r="P882" s="12" t="str">
        <f>IF(AND(($D882)&lt;&gt;"",($E882)&lt;&gt;""),IF(MIN(DATEVALUE($E882),Base!N$3)-MAX(DATEVALUE($D882),Base!N$2)+1&gt;=0,MIN(DATEVALUE($E882),Base!N$3)-MAX(DATEVALUE($D882),Base!N$2)+1,0),"")</f>
        <v/>
      </c>
      <c r="Q882" s="12" t="str">
        <f>IF(AND(($D882)&lt;&gt;"",($E882)&lt;&gt;""),IF(MIN(DATEVALUE($E882),Base!O$3)-MAX(DATEVALUE($D882),Base!O$2)+1&gt;=0,MIN(DATEVALUE($E882),Base!O$3)-MAX(DATEVALUE($D882),Base!O$2)+1,0),"")</f>
        <v/>
      </c>
      <c r="R882" s="12" t="str">
        <f>IF(AND(($D882)&lt;&gt;"",($E882)&lt;&gt;""),IF(MIN(DATEVALUE($E882),Base!P$3)-MAX(DATEVALUE($D882),Base!P$2)+1&gt;=0,MIN(DATEVALUE($E882),Base!P$3)-MAX(DATEVALUE($D882),Base!P$2)+1,0),"")</f>
        <v/>
      </c>
      <c r="S882" s="12" t="str">
        <f>IF(AND(($D882)&lt;&gt;"",($E882)&lt;&gt;""),IF(MIN(DATEVALUE($E882),Base!Q$3)-MAX(DATEVALUE($D882),Base!Q$2)+1&gt;=0,MIN(DATEVALUE($E882),Base!Q$3)-MAX(DATEVALUE($D882),Base!Q$2)+1,0),"")</f>
        <v/>
      </c>
      <c r="T882" s="12" t="str">
        <f>IF(AND(($D882)&lt;&gt;"",($E882)&lt;&gt;""),IF(MIN(DATEVALUE($E882),Base!R$3)-MAX(DATEVALUE($D882),Base!R$2)+1&gt;=0,MIN(DATEVALUE($E882),Base!R$3)-MAX(DATEVALUE($D882),Base!R$2)+1,0),"")</f>
        <v/>
      </c>
      <c r="U882" s="12" t="str">
        <f>IF(AND(($D882)&lt;&gt;"",($E882)&lt;&gt;""),IF(MIN(DATEVALUE($E882),Base!S$3)-MAX(DATEVALUE($D882),Base!S$2)+1&gt;=0,MIN(DATEVALUE($E882),Base!S$3)-MAX(DATEVALUE($D882),Base!S$2)+1,0),"")</f>
        <v/>
      </c>
      <c r="V882" s="12" t="str">
        <f>IF(AND(($D882)&lt;&gt;"",($E882)&lt;&gt;""),IF(MIN(DATEVALUE($E882),Base!T$3)-MAX(DATEVALUE($D882),Base!T$2)+1&gt;=0,MIN(DATEVALUE($E882),Base!T$3)-MAX(DATEVALUE($D882),Base!T$2)+1,0),"")</f>
        <v/>
      </c>
      <c r="W882" s="12" t="str">
        <f>IF(AND(($D882)&lt;&gt;"",($E882)&lt;&gt;""),IF(MIN(DATEVALUE($E882),Base!U$3)-MAX(DATEVALUE($D882),Base!U$2)+1&gt;=0,MIN(DATEVALUE($E882),Base!U$3)-MAX(DATEVALUE($D882),Base!U$2)+1,0),"")</f>
        <v/>
      </c>
      <c r="X882" s="12" t="str">
        <f>IF(AND(($D882)&lt;&gt;"",($E882)&lt;&gt;""),IF(MIN(DATEVALUE($E882),Base!V$3)-MAX(DATEVALUE($D882),Base!V$2)+1&gt;=0,MIN(DATEVALUE($E882),Base!V$3)-MAX(DATEVALUE($D882),Base!V$2)+1,0),"")</f>
        <v/>
      </c>
      <c r="Y882" t="str">
        <f t="shared" si="198"/>
        <v/>
      </c>
      <c r="Z882" t="str">
        <f t="shared" si="199"/>
        <v/>
      </c>
      <c r="AA882" t="str">
        <f t="shared" si="200"/>
        <v/>
      </c>
      <c r="AB882" t="str">
        <f t="shared" si="201"/>
        <v/>
      </c>
      <c r="AC882" t="str">
        <f t="shared" si="202"/>
        <v/>
      </c>
      <c r="AD882" t="str">
        <f t="shared" si="203"/>
        <v/>
      </c>
      <c r="AE882" t="str">
        <f t="shared" si="204"/>
        <v/>
      </c>
      <c r="AF882" t="str">
        <f t="shared" si="205"/>
        <v/>
      </c>
      <c r="AG882" t="str">
        <f t="shared" si="206"/>
        <v/>
      </c>
      <c r="AH882" t="str">
        <f t="shared" si="207"/>
        <v/>
      </c>
      <c r="AI882" t="str">
        <f t="shared" si="208"/>
        <v/>
      </c>
      <c r="AJ882" t="str">
        <f t="shared" si="209"/>
        <v/>
      </c>
    </row>
    <row r="883" spans="1:36" x14ac:dyDescent="0.25">
      <c r="A883" s="3"/>
      <c r="B883" s="3"/>
      <c r="C883" s="4"/>
      <c r="D883" s="20"/>
      <c r="E883" s="20"/>
      <c r="F883" s="4"/>
      <c r="G883" s="4"/>
      <c r="H883" s="2"/>
      <c r="J883" s="4" t="str">
        <f t="shared" si="195"/>
        <v/>
      </c>
      <c r="K883" s="4" t="str">
        <f t="shared" si="196"/>
        <v/>
      </c>
      <c r="L883" s="31" t="str">
        <f t="shared" si="197"/>
        <v/>
      </c>
      <c r="M883" s="12" t="str">
        <f>IF(AND(($D883)&lt;&gt;"",($E883)&lt;&gt;""),IF(MIN(DATEVALUE($E883),Base!K$3)-MAX(DATEVALUE($D883),Base!K$2)+1&gt;=0,MIN(DATEVALUE($E883),Base!K$3)-MAX(DATEVALUE($D883),Base!K$2)+1,0),"")</f>
        <v/>
      </c>
      <c r="N883" s="12" t="str">
        <f>IF(AND(($D883)&lt;&gt;"",($E883)&lt;&gt;""),IF(MIN(DATEVALUE($E883),Base!L$3)-MAX(DATEVALUE($D883),Base!L$2)+1&gt;=0,MIN(DATEVALUE($E883),Base!L$3)-MAX(DATEVALUE($D883),Base!L$2)+1,0),"")</f>
        <v/>
      </c>
      <c r="O883" s="12" t="str">
        <f>IF(AND(($D883)&lt;&gt;"",($E883)&lt;&gt;""),IF(MIN(DATEVALUE($E883),Base!M$3)-MAX(DATEVALUE($D883),Base!M$2)+1&gt;=0,MIN(DATEVALUE($E883),Base!M$3)-MAX(DATEVALUE($D883),Base!M$2)+1,0),"")</f>
        <v/>
      </c>
      <c r="P883" s="12" t="str">
        <f>IF(AND(($D883)&lt;&gt;"",($E883)&lt;&gt;""),IF(MIN(DATEVALUE($E883),Base!N$3)-MAX(DATEVALUE($D883),Base!N$2)+1&gt;=0,MIN(DATEVALUE($E883),Base!N$3)-MAX(DATEVALUE($D883),Base!N$2)+1,0),"")</f>
        <v/>
      </c>
      <c r="Q883" s="12" t="str">
        <f>IF(AND(($D883)&lt;&gt;"",($E883)&lt;&gt;""),IF(MIN(DATEVALUE($E883),Base!O$3)-MAX(DATEVALUE($D883),Base!O$2)+1&gt;=0,MIN(DATEVALUE($E883),Base!O$3)-MAX(DATEVALUE($D883),Base!O$2)+1,0),"")</f>
        <v/>
      </c>
      <c r="R883" s="12" t="str">
        <f>IF(AND(($D883)&lt;&gt;"",($E883)&lt;&gt;""),IF(MIN(DATEVALUE($E883),Base!P$3)-MAX(DATEVALUE($D883),Base!P$2)+1&gt;=0,MIN(DATEVALUE($E883),Base!P$3)-MAX(DATEVALUE($D883),Base!P$2)+1,0),"")</f>
        <v/>
      </c>
      <c r="S883" s="12" t="str">
        <f>IF(AND(($D883)&lt;&gt;"",($E883)&lt;&gt;""),IF(MIN(DATEVALUE($E883),Base!Q$3)-MAX(DATEVALUE($D883),Base!Q$2)+1&gt;=0,MIN(DATEVALUE($E883),Base!Q$3)-MAX(DATEVALUE($D883),Base!Q$2)+1,0),"")</f>
        <v/>
      </c>
      <c r="T883" s="12" t="str">
        <f>IF(AND(($D883)&lt;&gt;"",($E883)&lt;&gt;""),IF(MIN(DATEVALUE($E883),Base!R$3)-MAX(DATEVALUE($D883),Base!R$2)+1&gt;=0,MIN(DATEVALUE($E883),Base!R$3)-MAX(DATEVALUE($D883),Base!R$2)+1,0),"")</f>
        <v/>
      </c>
      <c r="U883" s="12" t="str">
        <f>IF(AND(($D883)&lt;&gt;"",($E883)&lt;&gt;""),IF(MIN(DATEVALUE($E883),Base!S$3)-MAX(DATEVALUE($D883),Base!S$2)+1&gt;=0,MIN(DATEVALUE($E883),Base!S$3)-MAX(DATEVALUE($D883),Base!S$2)+1,0),"")</f>
        <v/>
      </c>
      <c r="V883" s="12" t="str">
        <f>IF(AND(($D883)&lt;&gt;"",($E883)&lt;&gt;""),IF(MIN(DATEVALUE($E883),Base!T$3)-MAX(DATEVALUE($D883),Base!T$2)+1&gt;=0,MIN(DATEVALUE($E883),Base!T$3)-MAX(DATEVALUE($D883),Base!T$2)+1,0),"")</f>
        <v/>
      </c>
      <c r="W883" s="12" t="str">
        <f>IF(AND(($D883)&lt;&gt;"",($E883)&lt;&gt;""),IF(MIN(DATEVALUE($E883),Base!U$3)-MAX(DATEVALUE($D883),Base!U$2)+1&gt;=0,MIN(DATEVALUE($E883),Base!U$3)-MAX(DATEVALUE($D883),Base!U$2)+1,0),"")</f>
        <v/>
      </c>
      <c r="X883" s="12" t="str">
        <f>IF(AND(($D883)&lt;&gt;"",($E883)&lt;&gt;""),IF(MIN(DATEVALUE($E883),Base!V$3)-MAX(DATEVALUE($D883),Base!V$2)+1&gt;=0,MIN(DATEVALUE($E883),Base!V$3)-MAX(DATEVALUE($D883),Base!V$2)+1,0),"")</f>
        <v/>
      </c>
      <c r="Y883" t="str">
        <f t="shared" si="198"/>
        <v/>
      </c>
      <c r="Z883" t="str">
        <f t="shared" si="199"/>
        <v/>
      </c>
      <c r="AA883" t="str">
        <f t="shared" si="200"/>
        <v/>
      </c>
      <c r="AB883" t="str">
        <f t="shared" si="201"/>
        <v/>
      </c>
      <c r="AC883" t="str">
        <f t="shared" si="202"/>
        <v/>
      </c>
      <c r="AD883" t="str">
        <f t="shared" si="203"/>
        <v/>
      </c>
      <c r="AE883" t="str">
        <f t="shared" si="204"/>
        <v/>
      </c>
      <c r="AF883" t="str">
        <f t="shared" si="205"/>
        <v/>
      </c>
      <c r="AG883" t="str">
        <f t="shared" si="206"/>
        <v/>
      </c>
      <c r="AH883" t="str">
        <f t="shared" si="207"/>
        <v/>
      </c>
      <c r="AI883" t="str">
        <f t="shared" si="208"/>
        <v/>
      </c>
      <c r="AJ883" t="str">
        <f t="shared" si="209"/>
        <v/>
      </c>
    </row>
    <row r="884" spans="1:36" x14ac:dyDescent="0.25">
      <c r="A884" s="3"/>
      <c r="B884" s="3"/>
      <c r="C884" s="4"/>
      <c r="D884" s="20"/>
      <c r="E884" s="20"/>
      <c r="F884" s="4"/>
      <c r="G884" s="4"/>
      <c r="H884" s="2"/>
      <c r="J884" s="4" t="str">
        <f t="shared" si="195"/>
        <v/>
      </c>
      <c r="K884" s="4" t="str">
        <f t="shared" si="196"/>
        <v/>
      </c>
      <c r="L884" s="31" t="str">
        <f t="shared" si="197"/>
        <v/>
      </c>
      <c r="M884" s="12" t="str">
        <f>IF(AND(($D884)&lt;&gt;"",($E884)&lt;&gt;""),IF(MIN(DATEVALUE($E884),Base!K$3)-MAX(DATEVALUE($D884),Base!K$2)+1&gt;=0,MIN(DATEVALUE($E884),Base!K$3)-MAX(DATEVALUE($D884),Base!K$2)+1,0),"")</f>
        <v/>
      </c>
      <c r="N884" s="12" t="str">
        <f>IF(AND(($D884)&lt;&gt;"",($E884)&lt;&gt;""),IF(MIN(DATEVALUE($E884),Base!L$3)-MAX(DATEVALUE($D884),Base!L$2)+1&gt;=0,MIN(DATEVALUE($E884),Base!L$3)-MAX(DATEVALUE($D884),Base!L$2)+1,0),"")</f>
        <v/>
      </c>
      <c r="O884" s="12" t="str">
        <f>IF(AND(($D884)&lt;&gt;"",($E884)&lt;&gt;""),IF(MIN(DATEVALUE($E884),Base!M$3)-MAX(DATEVALUE($D884),Base!M$2)+1&gt;=0,MIN(DATEVALUE($E884),Base!M$3)-MAX(DATEVALUE($D884),Base!M$2)+1,0),"")</f>
        <v/>
      </c>
      <c r="P884" s="12" t="str">
        <f>IF(AND(($D884)&lt;&gt;"",($E884)&lt;&gt;""),IF(MIN(DATEVALUE($E884),Base!N$3)-MAX(DATEVALUE($D884),Base!N$2)+1&gt;=0,MIN(DATEVALUE($E884),Base!N$3)-MAX(DATEVALUE($D884),Base!N$2)+1,0),"")</f>
        <v/>
      </c>
      <c r="Q884" s="12" t="str">
        <f>IF(AND(($D884)&lt;&gt;"",($E884)&lt;&gt;""),IF(MIN(DATEVALUE($E884),Base!O$3)-MAX(DATEVALUE($D884),Base!O$2)+1&gt;=0,MIN(DATEVALUE($E884),Base!O$3)-MAX(DATEVALUE($D884),Base!O$2)+1,0),"")</f>
        <v/>
      </c>
      <c r="R884" s="12" t="str">
        <f>IF(AND(($D884)&lt;&gt;"",($E884)&lt;&gt;""),IF(MIN(DATEVALUE($E884),Base!P$3)-MAX(DATEVALUE($D884),Base!P$2)+1&gt;=0,MIN(DATEVALUE($E884),Base!P$3)-MAX(DATEVALUE($D884),Base!P$2)+1,0),"")</f>
        <v/>
      </c>
      <c r="S884" s="12" t="str">
        <f>IF(AND(($D884)&lt;&gt;"",($E884)&lt;&gt;""),IF(MIN(DATEVALUE($E884),Base!Q$3)-MAX(DATEVALUE($D884),Base!Q$2)+1&gt;=0,MIN(DATEVALUE($E884),Base!Q$3)-MAX(DATEVALUE($D884),Base!Q$2)+1,0),"")</f>
        <v/>
      </c>
      <c r="T884" s="12" t="str">
        <f>IF(AND(($D884)&lt;&gt;"",($E884)&lt;&gt;""),IF(MIN(DATEVALUE($E884),Base!R$3)-MAX(DATEVALUE($D884),Base!R$2)+1&gt;=0,MIN(DATEVALUE($E884),Base!R$3)-MAX(DATEVALUE($D884),Base!R$2)+1,0),"")</f>
        <v/>
      </c>
      <c r="U884" s="12" t="str">
        <f>IF(AND(($D884)&lt;&gt;"",($E884)&lt;&gt;""),IF(MIN(DATEVALUE($E884),Base!S$3)-MAX(DATEVALUE($D884),Base!S$2)+1&gt;=0,MIN(DATEVALUE($E884),Base!S$3)-MAX(DATEVALUE($D884),Base!S$2)+1,0),"")</f>
        <v/>
      </c>
      <c r="V884" s="12" t="str">
        <f>IF(AND(($D884)&lt;&gt;"",($E884)&lt;&gt;""),IF(MIN(DATEVALUE($E884),Base!T$3)-MAX(DATEVALUE($D884),Base!T$2)+1&gt;=0,MIN(DATEVALUE($E884),Base!T$3)-MAX(DATEVALUE($D884),Base!T$2)+1,0),"")</f>
        <v/>
      </c>
      <c r="W884" s="12" t="str">
        <f>IF(AND(($D884)&lt;&gt;"",($E884)&lt;&gt;""),IF(MIN(DATEVALUE($E884),Base!U$3)-MAX(DATEVALUE($D884),Base!U$2)+1&gt;=0,MIN(DATEVALUE($E884),Base!U$3)-MAX(DATEVALUE($D884),Base!U$2)+1,0),"")</f>
        <v/>
      </c>
      <c r="X884" s="12" t="str">
        <f>IF(AND(($D884)&lt;&gt;"",($E884)&lt;&gt;""),IF(MIN(DATEVALUE($E884),Base!V$3)-MAX(DATEVALUE($D884),Base!V$2)+1&gt;=0,MIN(DATEVALUE($E884),Base!V$3)-MAX(DATEVALUE($D884),Base!V$2)+1,0),"")</f>
        <v/>
      </c>
      <c r="Y884" t="str">
        <f t="shared" si="198"/>
        <v/>
      </c>
      <c r="Z884" t="str">
        <f t="shared" si="199"/>
        <v/>
      </c>
      <c r="AA884" t="str">
        <f t="shared" si="200"/>
        <v/>
      </c>
      <c r="AB884" t="str">
        <f t="shared" si="201"/>
        <v/>
      </c>
      <c r="AC884" t="str">
        <f t="shared" si="202"/>
        <v/>
      </c>
      <c r="AD884" t="str">
        <f t="shared" si="203"/>
        <v/>
      </c>
      <c r="AE884" t="str">
        <f t="shared" si="204"/>
        <v/>
      </c>
      <c r="AF884" t="str">
        <f t="shared" si="205"/>
        <v/>
      </c>
      <c r="AG884" t="str">
        <f t="shared" si="206"/>
        <v/>
      </c>
      <c r="AH884" t="str">
        <f t="shared" si="207"/>
        <v/>
      </c>
      <c r="AI884" t="str">
        <f t="shared" si="208"/>
        <v/>
      </c>
      <c r="AJ884" t="str">
        <f t="shared" si="209"/>
        <v/>
      </c>
    </row>
    <row r="885" spans="1:36" x14ac:dyDescent="0.25">
      <c r="A885" s="3"/>
      <c r="B885" s="3"/>
      <c r="C885" s="4"/>
      <c r="D885" s="20"/>
      <c r="E885" s="20"/>
      <c r="F885" s="4"/>
      <c r="G885" s="4"/>
      <c r="H885" s="2"/>
      <c r="J885" s="4" t="str">
        <f t="shared" si="195"/>
        <v/>
      </c>
      <c r="K885" s="4" t="str">
        <f t="shared" si="196"/>
        <v/>
      </c>
      <c r="L885" s="31" t="str">
        <f t="shared" si="197"/>
        <v/>
      </c>
      <c r="M885" s="12" t="str">
        <f>IF(AND(($D885)&lt;&gt;"",($E885)&lt;&gt;""),IF(MIN(DATEVALUE($E885),Base!K$3)-MAX(DATEVALUE($D885),Base!K$2)+1&gt;=0,MIN(DATEVALUE($E885),Base!K$3)-MAX(DATEVALUE($D885),Base!K$2)+1,0),"")</f>
        <v/>
      </c>
      <c r="N885" s="12" t="str">
        <f>IF(AND(($D885)&lt;&gt;"",($E885)&lt;&gt;""),IF(MIN(DATEVALUE($E885),Base!L$3)-MAX(DATEVALUE($D885),Base!L$2)+1&gt;=0,MIN(DATEVALUE($E885),Base!L$3)-MAX(DATEVALUE($D885),Base!L$2)+1,0),"")</f>
        <v/>
      </c>
      <c r="O885" s="12" t="str">
        <f>IF(AND(($D885)&lt;&gt;"",($E885)&lt;&gt;""),IF(MIN(DATEVALUE($E885),Base!M$3)-MAX(DATEVALUE($D885),Base!M$2)+1&gt;=0,MIN(DATEVALUE($E885),Base!M$3)-MAX(DATEVALUE($D885),Base!M$2)+1,0),"")</f>
        <v/>
      </c>
      <c r="P885" s="12" t="str">
        <f>IF(AND(($D885)&lt;&gt;"",($E885)&lt;&gt;""),IF(MIN(DATEVALUE($E885),Base!N$3)-MAX(DATEVALUE($D885),Base!N$2)+1&gt;=0,MIN(DATEVALUE($E885),Base!N$3)-MAX(DATEVALUE($D885),Base!N$2)+1,0),"")</f>
        <v/>
      </c>
      <c r="Q885" s="12" t="str">
        <f>IF(AND(($D885)&lt;&gt;"",($E885)&lt;&gt;""),IF(MIN(DATEVALUE($E885),Base!O$3)-MAX(DATEVALUE($D885),Base!O$2)+1&gt;=0,MIN(DATEVALUE($E885),Base!O$3)-MAX(DATEVALUE($D885),Base!O$2)+1,0),"")</f>
        <v/>
      </c>
      <c r="R885" s="12" t="str">
        <f>IF(AND(($D885)&lt;&gt;"",($E885)&lt;&gt;""),IF(MIN(DATEVALUE($E885),Base!P$3)-MAX(DATEVALUE($D885),Base!P$2)+1&gt;=0,MIN(DATEVALUE($E885),Base!P$3)-MAX(DATEVALUE($D885),Base!P$2)+1,0),"")</f>
        <v/>
      </c>
      <c r="S885" s="12" t="str">
        <f>IF(AND(($D885)&lt;&gt;"",($E885)&lt;&gt;""),IF(MIN(DATEVALUE($E885),Base!Q$3)-MAX(DATEVALUE($D885),Base!Q$2)+1&gt;=0,MIN(DATEVALUE($E885),Base!Q$3)-MAX(DATEVALUE($D885),Base!Q$2)+1,0),"")</f>
        <v/>
      </c>
      <c r="T885" s="12" t="str">
        <f>IF(AND(($D885)&lt;&gt;"",($E885)&lt;&gt;""),IF(MIN(DATEVALUE($E885),Base!R$3)-MAX(DATEVALUE($D885),Base!R$2)+1&gt;=0,MIN(DATEVALUE($E885),Base!R$3)-MAX(DATEVALUE($D885),Base!R$2)+1,0),"")</f>
        <v/>
      </c>
      <c r="U885" s="12" t="str">
        <f>IF(AND(($D885)&lt;&gt;"",($E885)&lt;&gt;""),IF(MIN(DATEVALUE($E885),Base!S$3)-MAX(DATEVALUE($D885),Base!S$2)+1&gt;=0,MIN(DATEVALUE($E885),Base!S$3)-MAX(DATEVALUE($D885),Base!S$2)+1,0),"")</f>
        <v/>
      </c>
      <c r="V885" s="12" t="str">
        <f>IF(AND(($D885)&lt;&gt;"",($E885)&lt;&gt;""),IF(MIN(DATEVALUE($E885),Base!T$3)-MAX(DATEVALUE($D885),Base!T$2)+1&gt;=0,MIN(DATEVALUE($E885),Base!T$3)-MAX(DATEVALUE($D885),Base!T$2)+1,0),"")</f>
        <v/>
      </c>
      <c r="W885" s="12" t="str">
        <f>IF(AND(($D885)&lt;&gt;"",($E885)&lt;&gt;""),IF(MIN(DATEVALUE($E885),Base!U$3)-MAX(DATEVALUE($D885),Base!U$2)+1&gt;=0,MIN(DATEVALUE($E885),Base!U$3)-MAX(DATEVALUE($D885),Base!U$2)+1,0),"")</f>
        <v/>
      </c>
      <c r="X885" s="12" t="str">
        <f>IF(AND(($D885)&lt;&gt;"",($E885)&lt;&gt;""),IF(MIN(DATEVALUE($E885),Base!V$3)-MAX(DATEVALUE($D885),Base!V$2)+1&gt;=0,MIN(DATEVALUE($E885),Base!V$3)-MAX(DATEVALUE($D885),Base!V$2)+1,0),"")</f>
        <v/>
      </c>
      <c r="Y885" t="str">
        <f t="shared" si="198"/>
        <v/>
      </c>
      <c r="Z885" t="str">
        <f t="shared" si="199"/>
        <v/>
      </c>
      <c r="AA885" t="str">
        <f t="shared" si="200"/>
        <v/>
      </c>
      <c r="AB885" t="str">
        <f t="shared" si="201"/>
        <v/>
      </c>
      <c r="AC885" t="str">
        <f t="shared" si="202"/>
        <v/>
      </c>
      <c r="AD885" t="str">
        <f t="shared" si="203"/>
        <v/>
      </c>
      <c r="AE885" t="str">
        <f t="shared" si="204"/>
        <v/>
      </c>
      <c r="AF885" t="str">
        <f t="shared" si="205"/>
        <v/>
      </c>
      <c r="AG885" t="str">
        <f t="shared" si="206"/>
        <v/>
      </c>
      <c r="AH885" t="str">
        <f t="shared" si="207"/>
        <v/>
      </c>
      <c r="AI885" t="str">
        <f t="shared" si="208"/>
        <v/>
      </c>
      <c r="AJ885" t="str">
        <f t="shared" si="209"/>
        <v/>
      </c>
    </row>
    <row r="886" spans="1:36" x14ac:dyDescent="0.25">
      <c r="A886" s="3"/>
      <c r="B886" s="3"/>
      <c r="C886" s="4"/>
      <c r="D886" s="20"/>
      <c r="E886" s="20"/>
      <c r="F886" s="4"/>
      <c r="G886" s="4"/>
      <c r="H886" s="2"/>
      <c r="J886" s="4" t="str">
        <f t="shared" si="195"/>
        <v/>
      </c>
      <c r="K886" s="4" t="str">
        <f t="shared" si="196"/>
        <v/>
      </c>
      <c r="L886" s="31" t="str">
        <f t="shared" si="197"/>
        <v/>
      </c>
      <c r="M886" s="12" t="str">
        <f>IF(AND(($D886)&lt;&gt;"",($E886)&lt;&gt;""),IF(MIN(DATEVALUE($E886),Base!K$3)-MAX(DATEVALUE($D886),Base!K$2)+1&gt;=0,MIN(DATEVALUE($E886),Base!K$3)-MAX(DATEVALUE($D886),Base!K$2)+1,0),"")</f>
        <v/>
      </c>
      <c r="N886" s="12" t="str">
        <f>IF(AND(($D886)&lt;&gt;"",($E886)&lt;&gt;""),IF(MIN(DATEVALUE($E886),Base!L$3)-MAX(DATEVALUE($D886),Base!L$2)+1&gt;=0,MIN(DATEVALUE($E886),Base!L$3)-MAX(DATEVALUE($D886),Base!L$2)+1,0),"")</f>
        <v/>
      </c>
      <c r="O886" s="12" t="str">
        <f>IF(AND(($D886)&lt;&gt;"",($E886)&lt;&gt;""),IF(MIN(DATEVALUE($E886),Base!M$3)-MAX(DATEVALUE($D886),Base!M$2)+1&gt;=0,MIN(DATEVALUE($E886),Base!M$3)-MAX(DATEVALUE($D886),Base!M$2)+1,0),"")</f>
        <v/>
      </c>
      <c r="P886" s="12" t="str">
        <f>IF(AND(($D886)&lt;&gt;"",($E886)&lt;&gt;""),IF(MIN(DATEVALUE($E886),Base!N$3)-MAX(DATEVALUE($D886),Base!N$2)+1&gt;=0,MIN(DATEVALUE($E886),Base!N$3)-MAX(DATEVALUE($D886),Base!N$2)+1,0),"")</f>
        <v/>
      </c>
      <c r="Q886" s="12" t="str">
        <f>IF(AND(($D886)&lt;&gt;"",($E886)&lt;&gt;""),IF(MIN(DATEVALUE($E886),Base!O$3)-MAX(DATEVALUE($D886),Base!O$2)+1&gt;=0,MIN(DATEVALUE($E886),Base!O$3)-MAX(DATEVALUE($D886),Base!O$2)+1,0),"")</f>
        <v/>
      </c>
      <c r="R886" s="12" t="str">
        <f>IF(AND(($D886)&lt;&gt;"",($E886)&lt;&gt;""),IF(MIN(DATEVALUE($E886),Base!P$3)-MAX(DATEVALUE($D886),Base!P$2)+1&gt;=0,MIN(DATEVALUE($E886),Base!P$3)-MAX(DATEVALUE($D886),Base!P$2)+1,0),"")</f>
        <v/>
      </c>
      <c r="S886" s="12" t="str">
        <f>IF(AND(($D886)&lt;&gt;"",($E886)&lt;&gt;""),IF(MIN(DATEVALUE($E886),Base!Q$3)-MAX(DATEVALUE($D886),Base!Q$2)+1&gt;=0,MIN(DATEVALUE($E886),Base!Q$3)-MAX(DATEVALUE($D886),Base!Q$2)+1,0),"")</f>
        <v/>
      </c>
      <c r="T886" s="12" t="str">
        <f>IF(AND(($D886)&lt;&gt;"",($E886)&lt;&gt;""),IF(MIN(DATEVALUE($E886),Base!R$3)-MAX(DATEVALUE($D886),Base!R$2)+1&gt;=0,MIN(DATEVALUE($E886),Base!R$3)-MAX(DATEVALUE($D886),Base!R$2)+1,0),"")</f>
        <v/>
      </c>
      <c r="U886" s="12" t="str">
        <f>IF(AND(($D886)&lt;&gt;"",($E886)&lt;&gt;""),IF(MIN(DATEVALUE($E886),Base!S$3)-MAX(DATEVALUE($D886),Base!S$2)+1&gt;=0,MIN(DATEVALUE($E886),Base!S$3)-MAX(DATEVALUE($D886),Base!S$2)+1,0),"")</f>
        <v/>
      </c>
      <c r="V886" s="12" t="str">
        <f>IF(AND(($D886)&lt;&gt;"",($E886)&lt;&gt;""),IF(MIN(DATEVALUE($E886),Base!T$3)-MAX(DATEVALUE($D886),Base!T$2)+1&gt;=0,MIN(DATEVALUE($E886),Base!T$3)-MAX(DATEVALUE($D886),Base!T$2)+1,0),"")</f>
        <v/>
      </c>
      <c r="W886" s="12" t="str">
        <f>IF(AND(($D886)&lt;&gt;"",($E886)&lt;&gt;""),IF(MIN(DATEVALUE($E886),Base!U$3)-MAX(DATEVALUE($D886),Base!U$2)+1&gt;=0,MIN(DATEVALUE($E886),Base!U$3)-MAX(DATEVALUE($D886),Base!U$2)+1,0),"")</f>
        <v/>
      </c>
      <c r="X886" s="12" t="str">
        <f>IF(AND(($D886)&lt;&gt;"",($E886)&lt;&gt;""),IF(MIN(DATEVALUE($E886),Base!V$3)-MAX(DATEVALUE($D886),Base!V$2)+1&gt;=0,MIN(DATEVALUE($E886),Base!V$3)-MAX(DATEVALUE($D886),Base!V$2)+1,0),"")</f>
        <v/>
      </c>
      <c r="Y886" t="str">
        <f t="shared" si="198"/>
        <v/>
      </c>
      <c r="Z886" t="str">
        <f t="shared" si="199"/>
        <v/>
      </c>
      <c r="AA886" t="str">
        <f t="shared" si="200"/>
        <v/>
      </c>
      <c r="AB886" t="str">
        <f t="shared" si="201"/>
        <v/>
      </c>
      <c r="AC886" t="str">
        <f t="shared" si="202"/>
        <v/>
      </c>
      <c r="AD886" t="str">
        <f t="shared" si="203"/>
        <v/>
      </c>
      <c r="AE886" t="str">
        <f t="shared" si="204"/>
        <v/>
      </c>
      <c r="AF886" t="str">
        <f t="shared" si="205"/>
        <v/>
      </c>
      <c r="AG886" t="str">
        <f t="shared" si="206"/>
        <v/>
      </c>
      <c r="AH886" t="str">
        <f t="shared" si="207"/>
        <v/>
      </c>
      <c r="AI886" t="str">
        <f t="shared" si="208"/>
        <v/>
      </c>
      <c r="AJ886" t="str">
        <f t="shared" si="209"/>
        <v/>
      </c>
    </row>
    <row r="887" spans="1:36" x14ac:dyDescent="0.25">
      <c r="A887" s="3"/>
      <c r="B887" s="3"/>
      <c r="C887" s="4"/>
      <c r="D887" s="20"/>
      <c r="E887" s="20"/>
      <c r="F887" s="4"/>
      <c r="G887" s="4"/>
      <c r="H887" s="2"/>
      <c r="J887" s="4" t="str">
        <f t="shared" si="195"/>
        <v/>
      </c>
      <c r="K887" s="4" t="str">
        <f t="shared" si="196"/>
        <v/>
      </c>
      <c r="L887" s="31" t="str">
        <f t="shared" si="197"/>
        <v/>
      </c>
      <c r="M887" s="12" t="str">
        <f>IF(AND(($D887)&lt;&gt;"",($E887)&lt;&gt;""),IF(MIN(DATEVALUE($E887),Base!K$3)-MAX(DATEVALUE($D887),Base!K$2)+1&gt;=0,MIN(DATEVALUE($E887),Base!K$3)-MAX(DATEVALUE($D887),Base!K$2)+1,0),"")</f>
        <v/>
      </c>
      <c r="N887" s="12" t="str">
        <f>IF(AND(($D887)&lt;&gt;"",($E887)&lt;&gt;""),IF(MIN(DATEVALUE($E887),Base!L$3)-MAX(DATEVALUE($D887),Base!L$2)+1&gt;=0,MIN(DATEVALUE($E887),Base!L$3)-MAX(DATEVALUE($D887),Base!L$2)+1,0),"")</f>
        <v/>
      </c>
      <c r="O887" s="12" t="str">
        <f>IF(AND(($D887)&lt;&gt;"",($E887)&lt;&gt;""),IF(MIN(DATEVALUE($E887),Base!M$3)-MAX(DATEVALUE($D887),Base!M$2)+1&gt;=0,MIN(DATEVALUE($E887),Base!M$3)-MAX(DATEVALUE($D887),Base!M$2)+1,0),"")</f>
        <v/>
      </c>
      <c r="P887" s="12" t="str">
        <f>IF(AND(($D887)&lt;&gt;"",($E887)&lt;&gt;""),IF(MIN(DATEVALUE($E887),Base!N$3)-MAX(DATEVALUE($D887),Base!N$2)+1&gt;=0,MIN(DATEVALUE($E887),Base!N$3)-MAX(DATEVALUE($D887),Base!N$2)+1,0),"")</f>
        <v/>
      </c>
      <c r="Q887" s="12" t="str">
        <f>IF(AND(($D887)&lt;&gt;"",($E887)&lt;&gt;""),IF(MIN(DATEVALUE($E887),Base!O$3)-MAX(DATEVALUE($D887),Base!O$2)+1&gt;=0,MIN(DATEVALUE($E887),Base!O$3)-MAX(DATEVALUE($D887),Base!O$2)+1,0),"")</f>
        <v/>
      </c>
      <c r="R887" s="12" t="str">
        <f>IF(AND(($D887)&lt;&gt;"",($E887)&lt;&gt;""),IF(MIN(DATEVALUE($E887),Base!P$3)-MAX(DATEVALUE($D887),Base!P$2)+1&gt;=0,MIN(DATEVALUE($E887),Base!P$3)-MAX(DATEVALUE($D887),Base!P$2)+1,0),"")</f>
        <v/>
      </c>
      <c r="S887" s="12" t="str">
        <f>IF(AND(($D887)&lt;&gt;"",($E887)&lt;&gt;""),IF(MIN(DATEVALUE($E887),Base!Q$3)-MAX(DATEVALUE($D887),Base!Q$2)+1&gt;=0,MIN(DATEVALUE($E887),Base!Q$3)-MAX(DATEVALUE($D887),Base!Q$2)+1,0),"")</f>
        <v/>
      </c>
      <c r="T887" s="12" t="str">
        <f>IF(AND(($D887)&lt;&gt;"",($E887)&lt;&gt;""),IF(MIN(DATEVALUE($E887),Base!R$3)-MAX(DATEVALUE($D887),Base!R$2)+1&gt;=0,MIN(DATEVALUE($E887),Base!R$3)-MAX(DATEVALUE($D887),Base!R$2)+1,0),"")</f>
        <v/>
      </c>
      <c r="U887" s="12" t="str">
        <f>IF(AND(($D887)&lt;&gt;"",($E887)&lt;&gt;""),IF(MIN(DATEVALUE($E887),Base!S$3)-MAX(DATEVALUE($D887),Base!S$2)+1&gt;=0,MIN(DATEVALUE($E887),Base!S$3)-MAX(DATEVALUE($D887),Base!S$2)+1,0),"")</f>
        <v/>
      </c>
      <c r="V887" s="12" t="str">
        <f>IF(AND(($D887)&lt;&gt;"",($E887)&lt;&gt;""),IF(MIN(DATEVALUE($E887),Base!T$3)-MAX(DATEVALUE($D887),Base!T$2)+1&gt;=0,MIN(DATEVALUE($E887),Base!T$3)-MAX(DATEVALUE($D887),Base!T$2)+1,0),"")</f>
        <v/>
      </c>
      <c r="W887" s="12" t="str">
        <f>IF(AND(($D887)&lt;&gt;"",($E887)&lt;&gt;""),IF(MIN(DATEVALUE($E887),Base!U$3)-MAX(DATEVALUE($D887),Base!U$2)+1&gt;=0,MIN(DATEVALUE($E887),Base!U$3)-MAX(DATEVALUE($D887),Base!U$2)+1,0),"")</f>
        <v/>
      </c>
      <c r="X887" s="12" t="str">
        <f>IF(AND(($D887)&lt;&gt;"",($E887)&lt;&gt;""),IF(MIN(DATEVALUE($E887),Base!V$3)-MAX(DATEVALUE($D887),Base!V$2)+1&gt;=0,MIN(DATEVALUE($E887),Base!V$3)-MAX(DATEVALUE($D887),Base!V$2)+1,0),"")</f>
        <v/>
      </c>
      <c r="Y887" t="str">
        <f t="shared" si="198"/>
        <v/>
      </c>
      <c r="Z887" t="str">
        <f t="shared" si="199"/>
        <v/>
      </c>
      <c r="AA887" t="str">
        <f t="shared" si="200"/>
        <v/>
      </c>
      <c r="AB887" t="str">
        <f t="shared" si="201"/>
        <v/>
      </c>
      <c r="AC887" t="str">
        <f t="shared" si="202"/>
        <v/>
      </c>
      <c r="AD887" t="str">
        <f t="shared" si="203"/>
        <v/>
      </c>
      <c r="AE887" t="str">
        <f t="shared" si="204"/>
        <v/>
      </c>
      <c r="AF887" t="str">
        <f t="shared" si="205"/>
        <v/>
      </c>
      <c r="AG887" t="str">
        <f t="shared" si="206"/>
        <v/>
      </c>
      <c r="AH887" t="str">
        <f t="shared" si="207"/>
        <v/>
      </c>
      <c r="AI887" t="str">
        <f t="shared" si="208"/>
        <v/>
      </c>
      <c r="AJ887" t="str">
        <f t="shared" si="209"/>
        <v/>
      </c>
    </row>
    <row r="888" spans="1:36" x14ac:dyDescent="0.25">
      <c r="A888" s="3"/>
      <c r="B888" s="3"/>
      <c r="C888" s="4"/>
      <c r="D888" s="20"/>
      <c r="E888" s="20"/>
      <c r="F888" s="4"/>
      <c r="G888" s="4"/>
      <c r="H888" s="2"/>
      <c r="J888" s="4" t="str">
        <f t="shared" si="195"/>
        <v/>
      </c>
      <c r="K888" s="4" t="str">
        <f t="shared" si="196"/>
        <v/>
      </c>
      <c r="L888" s="31" t="str">
        <f t="shared" si="197"/>
        <v/>
      </c>
      <c r="M888" s="12" t="str">
        <f>IF(AND(($D888)&lt;&gt;"",($E888)&lt;&gt;""),IF(MIN(DATEVALUE($E888),Base!K$3)-MAX(DATEVALUE($D888),Base!K$2)+1&gt;=0,MIN(DATEVALUE($E888),Base!K$3)-MAX(DATEVALUE($D888),Base!K$2)+1,0),"")</f>
        <v/>
      </c>
      <c r="N888" s="12" t="str">
        <f>IF(AND(($D888)&lt;&gt;"",($E888)&lt;&gt;""),IF(MIN(DATEVALUE($E888),Base!L$3)-MAX(DATEVALUE($D888),Base!L$2)+1&gt;=0,MIN(DATEVALUE($E888),Base!L$3)-MAX(DATEVALUE($D888),Base!L$2)+1,0),"")</f>
        <v/>
      </c>
      <c r="O888" s="12" t="str">
        <f>IF(AND(($D888)&lt;&gt;"",($E888)&lt;&gt;""),IF(MIN(DATEVALUE($E888),Base!M$3)-MAX(DATEVALUE($D888),Base!M$2)+1&gt;=0,MIN(DATEVALUE($E888),Base!M$3)-MAX(DATEVALUE($D888),Base!M$2)+1,0),"")</f>
        <v/>
      </c>
      <c r="P888" s="12" t="str">
        <f>IF(AND(($D888)&lt;&gt;"",($E888)&lt;&gt;""),IF(MIN(DATEVALUE($E888),Base!N$3)-MAX(DATEVALUE($D888),Base!N$2)+1&gt;=0,MIN(DATEVALUE($E888),Base!N$3)-MAX(DATEVALUE($D888),Base!N$2)+1,0),"")</f>
        <v/>
      </c>
      <c r="Q888" s="12" t="str">
        <f>IF(AND(($D888)&lt;&gt;"",($E888)&lt;&gt;""),IF(MIN(DATEVALUE($E888),Base!O$3)-MAX(DATEVALUE($D888),Base!O$2)+1&gt;=0,MIN(DATEVALUE($E888),Base!O$3)-MAX(DATEVALUE($D888),Base!O$2)+1,0),"")</f>
        <v/>
      </c>
      <c r="R888" s="12" t="str">
        <f>IF(AND(($D888)&lt;&gt;"",($E888)&lt;&gt;""),IF(MIN(DATEVALUE($E888),Base!P$3)-MAX(DATEVALUE($D888),Base!P$2)+1&gt;=0,MIN(DATEVALUE($E888),Base!P$3)-MAX(DATEVALUE($D888),Base!P$2)+1,0),"")</f>
        <v/>
      </c>
      <c r="S888" s="12" t="str">
        <f>IF(AND(($D888)&lt;&gt;"",($E888)&lt;&gt;""),IF(MIN(DATEVALUE($E888),Base!Q$3)-MAX(DATEVALUE($D888),Base!Q$2)+1&gt;=0,MIN(DATEVALUE($E888),Base!Q$3)-MAX(DATEVALUE($D888),Base!Q$2)+1,0),"")</f>
        <v/>
      </c>
      <c r="T888" s="12" t="str">
        <f>IF(AND(($D888)&lt;&gt;"",($E888)&lt;&gt;""),IF(MIN(DATEVALUE($E888),Base!R$3)-MAX(DATEVALUE($D888),Base!R$2)+1&gt;=0,MIN(DATEVALUE($E888),Base!R$3)-MAX(DATEVALUE($D888),Base!R$2)+1,0),"")</f>
        <v/>
      </c>
      <c r="U888" s="12" t="str">
        <f>IF(AND(($D888)&lt;&gt;"",($E888)&lt;&gt;""),IF(MIN(DATEVALUE($E888),Base!S$3)-MAX(DATEVALUE($D888),Base!S$2)+1&gt;=0,MIN(DATEVALUE($E888),Base!S$3)-MAX(DATEVALUE($D888),Base!S$2)+1,0),"")</f>
        <v/>
      </c>
      <c r="V888" s="12" t="str">
        <f>IF(AND(($D888)&lt;&gt;"",($E888)&lt;&gt;""),IF(MIN(DATEVALUE($E888),Base!T$3)-MAX(DATEVALUE($D888),Base!T$2)+1&gt;=0,MIN(DATEVALUE($E888),Base!T$3)-MAX(DATEVALUE($D888),Base!T$2)+1,0),"")</f>
        <v/>
      </c>
      <c r="W888" s="12" t="str">
        <f>IF(AND(($D888)&lt;&gt;"",($E888)&lt;&gt;""),IF(MIN(DATEVALUE($E888),Base!U$3)-MAX(DATEVALUE($D888),Base!U$2)+1&gt;=0,MIN(DATEVALUE($E888),Base!U$3)-MAX(DATEVALUE($D888),Base!U$2)+1,0),"")</f>
        <v/>
      </c>
      <c r="X888" s="12" t="str">
        <f>IF(AND(($D888)&lt;&gt;"",($E888)&lt;&gt;""),IF(MIN(DATEVALUE($E888),Base!V$3)-MAX(DATEVALUE($D888),Base!V$2)+1&gt;=0,MIN(DATEVALUE($E888),Base!V$3)-MAX(DATEVALUE($D888),Base!V$2)+1,0),"")</f>
        <v/>
      </c>
      <c r="Y888" t="str">
        <f t="shared" si="198"/>
        <v/>
      </c>
      <c r="Z888" t="str">
        <f t="shared" si="199"/>
        <v/>
      </c>
      <c r="AA888" t="str">
        <f t="shared" si="200"/>
        <v/>
      </c>
      <c r="AB888" t="str">
        <f t="shared" si="201"/>
        <v/>
      </c>
      <c r="AC888" t="str">
        <f t="shared" si="202"/>
        <v/>
      </c>
      <c r="AD888" t="str">
        <f t="shared" si="203"/>
        <v/>
      </c>
      <c r="AE888" t="str">
        <f t="shared" si="204"/>
        <v/>
      </c>
      <c r="AF888" t="str">
        <f t="shared" si="205"/>
        <v/>
      </c>
      <c r="AG888" t="str">
        <f t="shared" si="206"/>
        <v/>
      </c>
      <c r="AH888" t="str">
        <f t="shared" si="207"/>
        <v/>
      </c>
      <c r="AI888" t="str">
        <f t="shared" si="208"/>
        <v/>
      </c>
      <c r="AJ888" t="str">
        <f t="shared" si="209"/>
        <v/>
      </c>
    </row>
    <row r="889" spans="1:36" x14ac:dyDescent="0.25">
      <c r="A889" s="3"/>
      <c r="B889" s="3"/>
      <c r="C889" s="4"/>
      <c r="D889" s="20"/>
      <c r="E889" s="20"/>
      <c r="F889" s="4"/>
      <c r="G889" s="4"/>
      <c r="H889" s="2"/>
      <c r="J889" s="4" t="str">
        <f t="shared" si="195"/>
        <v/>
      </c>
      <c r="K889" s="4" t="str">
        <f t="shared" si="196"/>
        <v/>
      </c>
      <c r="L889" s="31" t="str">
        <f t="shared" si="197"/>
        <v/>
      </c>
      <c r="M889" s="12" t="str">
        <f>IF(AND(($D889)&lt;&gt;"",($E889)&lt;&gt;""),IF(MIN(DATEVALUE($E889),Base!K$3)-MAX(DATEVALUE($D889),Base!K$2)+1&gt;=0,MIN(DATEVALUE($E889),Base!K$3)-MAX(DATEVALUE($D889),Base!K$2)+1,0),"")</f>
        <v/>
      </c>
      <c r="N889" s="12" t="str">
        <f>IF(AND(($D889)&lt;&gt;"",($E889)&lt;&gt;""),IF(MIN(DATEVALUE($E889),Base!L$3)-MAX(DATEVALUE($D889),Base!L$2)+1&gt;=0,MIN(DATEVALUE($E889),Base!L$3)-MAX(DATEVALUE($D889),Base!L$2)+1,0),"")</f>
        <v/>
      </c>
      <c r="O889" s="12" t="str">
        <f>IF(AND(($D889)&lt;&gt;"",($E889)&lt;&gt;""),IF(MIN(DATEVALUE($E889),Base!M$3)-MAX(DATEVALUE($D889),Base!M$2)+1&gt;=0,MIN(DATEVALUE($E889),Base!M$3)-MAX(DATEVALUE($D889),Base!M$2)+1,0),"")</f>
        <v/>
      </c>
      <c r="P889" s="12" t="str">
        <f>IF(AND(($D889)&lt;&gt;"",($E889)&lt;&gt;""),IF(MIN(DATEVALUE($E889),Base!N$3)-MAX(DATEVALUE($D889),Base!N$2)+1&gt;=0,MIN(DATEVALUE($E889),Base!N$3)-MAX(DATEVALUE($D889),Base!N$2)+1,0),"")</f>
        <v/>
      </c>
      <c r="Q889" s="12" t="str">
        <f>IF(AND(($D889)&lt;&gt;"",($E889)&lt;&gt;""),IF(MIN(DATEVALUE($E889),Base!O$3)-MAX(DATEVALUE($D889),Base!O$2)+1&gt;=0,MIN(DATEVALUE($E889),Base!O$3)-MAX(DATEVALUE($D889),Base!O$2)+1,0),"")</f>
        <v/>
      </c>
      <c r="R889" s="12" t="str">
        <f>IF(AND(($D889)&lt;&gt;"",($E889)&lt;&gt;""),IF(MIN(DATEVALUE($E889),Base!P$3)-MAX(DATEVALUE($D889),Base!P$2)+1&gt;=0,MIN(DATEVALUE($E889),Base!P$3)-MAX(DATEVALUE($D889),Base!P$2)+1,0),"")</f>
        <v/>
      </c>
      <c r="S889" s="12" t="str">
        <f>IF(AND(($D889)&lt;&gt;"",($E889)&lt;&gt;""),IF(MIN(DATEVALUE($E889),Base!Q$3)-MAX(DATEVALUE($D889),Base!Q$2)+1&gt;=0,MIN(DATEVALUE($E889),Base!Q$3)-MAX(DATEVALUE($D889),Base!Q$2)+1,0),"")</f>
        <v/>
      </c>
      <c r="T889" s="12" t="str">
        <f>IF(AND(($D889)&lt;&gt;"",($E889)&lt;&gt;""),IF(MIN(DATEVALUE($E889),Base!R$3)-MAX(DATEVALUE($D889),Base!R$2)+1&gt;=0,MIN(DATEVALUE($E889),Base!R$3)-MAX(DATEVALUE($D889),Base!R$2)+1,0),"")</f>
        <v/>
      </c>
      <c r="U889" s="12" t="str">
        <f>IF(AND(($D889)&lt;&gt;"",($E889)&lt;&gt;""),IF(MIN(DATEVALUE($E889),Base!S$3)-MAX(DATEVALUE($D889),Base!S$2)+1&gt;=0,MIN(DATEVALUE($E889),Base!S$3)-MAX(DATEVALUE($D889),Base!S$2)+1,0),"")</f>
        <v/>
      </c>
      <c r="V889" s="12" t="str">
        <f>IF(AND(($D889)&lt;&gt;"",($E889)&lt;&gt;""),IF(MIN(DATEVALUE($E889),Base!T$3)-MAX(DATEVALUE($D889),Base!T$2)+1&gt;=0,MIN(DATEVALUE($E889),Base!T$3)-MAX(DATEVALUE($D889),Base!T$2)+1,0),"")</f>
        <v/>
      </c>
      <c r="W889" s="12" t="str">
        <f>IF(AND(($D889)&lt;&gt;"",($E889)&lt;&gt;""),IF(MIN(DATEVALUE($E889),Base!U$3)-MAX(DATEVALUE($D889),Base!U$2)+1&gt;=0,MIN(DATEVALUE($E889),Base!U$3)-MAX(DATEVALUE($D889),Base!U$2)+1,0),"")</f>
        <v/>
      </c>
      <c r="X889" s="12" t="str">
        <f>IF(AND(($D889)&lt;&gt;"",($E889)&lt;&gt;""),IF(MIN(DATEVALUE($E889),Base!V$3)-MAX(DATEVALUE($D889),Base!V$2)+1&gt;=0,MIN(DATEVALUE($E889),Base!V$3)-MAX(DATEVALUE($D889),Base!V$2)+1,0),"")</f>
        <v/>
      </c>
      <c r="Y889" t="str">
        <f t="shared" si="198"/>
        <v/>
      </c>
      <c r="Z889" t="str">
        <f t="shared" si="199"/>
        <v/>
      </c>
      <c r="AA889" t="str">
        <f t="shared" si="200"/>
        <v/>
      </c>
      <c r="AB889" t="str">
        <f t="shared" si="201"/>
        <v/>
      </c>
      <c r="AC889" t="str">
        <f t="shared" si="202"/>
        <v/>
      </c>
      <c r="AD889" t="str">
        <f t="shared" si="203"/>
        <v/>
      </c>
      <c r="AE889" t="str">
        <f t="shared" si="204"/>
        <v/>
      </c>
      <c r="AF889" t="str">
        <f t="shared" si="205"/>
        <v/>
      </c>
      <c r="AG889" t="str">
        <f t="shared" si="206"/>
        <v/>
      </c>
      <c r="AH889" t="str">
        <f t="shared" si="207"/>
        <v/>
      </c>
      <c r="AI889" t="str">
        <f t="shared" si="208"/>
        <v/>
      </c>
      <c r="AJ889" t="str">
        <f t="shared" si="209"/>
        <v/>
      </c>
    </row>
    <row r="890" spans="1:36" x14ac:dyDescent="0.25">
      <c r="A890" s="3"/>
      <c r="B890" s="3"/>
      <c r="C890" s="4"/>
      <c r="D890" s="20"/>
      <c r="E890" s="20"/>
      <c r="F890" s="4"/>
      <c r="G890" s="4"/>
      <c r="H890" s="2"/>
      <c r="J890" s="4" t="str">
        <f t="shared" si="195"/>
        <v/>
      </c>
      <c r="K890" s="4" t="str">
        <f t="shared" si="196"/>
        <v/>
      </c>
      <c r="L890" s="31" t="str">
        <f t="shared" si="197"/>
        <v/>
      </c>
      <c r="M890" s="12" t="str">
        <f>IF(AND(($D890)&lt;&gt;"",($E890)&lt;&gt;""),IF(MIN(DATEVALUE($E890),Base!K$3)-MAX(DATEVALUE($D890),Base!K$2)+1&gt;=0,MIN(DATEVALUE($E890),Base!K$3)-MAX(DATEVALUE($D890),Base!K$2)+1,0),"")</f>
        <v/>
      </c>
      <c r="N890" s="12" t="str">
        <f>IF(AND(($D890)&lt;&gt;"",($E890)&lt;&gt;""),IF(MIN(DATEVALUE($E890),Base!L$3)-MAX(DATEVALUE($D890),Base!L$2)+1&gt;=0,MIN(DATEVALUE($E890),Base!L$3)-MAX(DATEVALUE($D890),Base!L$2)+1,0),"")</f>
        <v/>
      </c>
      <c r="O890" s="12" t="str">
        <f>IF(AND(($D890)&lt;&gt;"",($E890)&lt;&gt;""),IF(MIN(DATEVALUE($E890),Base!M$3)-MAX(DATEVALUE($D890),Base!M$2)+1&gt;=0,MIN(DATEVALUE($E890),Base!M$3)-MAX(DATEVALUE($D890),Base!M$2)+1,0),"")</f>
        <v/>
      </c>
      <c r="P890" s="12" t="str">
        <f>IF(AND(($D890)&lt;&gt;"",($E890)&lt;&gt;""),IF(MIN(DATEVALUE($E890),Base!N$3)-MAX(DATEVALUE($D890),Base!N$2)+1&gt;=0,MIN(DATEVALUE($E890),Base!N$3)-MAX(DATEVALUE($D890),Base!N$2)+1,0),"")</f>
        <v/>
      </c>
      <c r="Q890" s="12" t="str">
        <f>IF(AND(($D890)&lt;&gt;"",($E890)&lt;&gt;""),IF(MIN(DATEVALUE($E890),Base!O$3)-MAX(DATEVALUE($D890),Base!O$2)+1&gt;=0,MIN(DATEVALUE($E890),Base!O$3)-MAX(DATEVALUE($D890),Base!O$2)+1,0),"")</f>
        <v/>
      </c>
      <c r="R890" s="12" t="str">
        <f>IF(AND(($D890)&lt;&gt;"",($E890)&lt;&gt;""),IF(MIN(DATEVALUE($E890),Base!P$3)-MAX(DATEVALUE($D890),Base!P$2)+1&gt;=0,MIN(DATEVALUE($E890),Base!P$3)-MAX(DATEVALUE($D890),Base!P$2)+1,0),"")</f>
        <v/>
      </c>
      <c r="S890" s="12" t="str">
        <f>IF(AND(($D890)&lt;&gt;"",($E890)&lt;&gt;""),IF(MIN(DATEVALUE($E890),Base!Q$3)-MAX(DATEVALUE($D890),Base!Q$2)+1&gt;=0,MIN(DATEVALUE($E890),Base!Q$3)-MAX(DATEVALUE($D890),Base!Q$2)+1,0),"")</f>
        <v/>
      </c>
      <c r="T890" s="12" t="str">
        <f>IF(AND(($D890)&lt;&gt;"",($E890)&lt;&gt;""),IF(MIN(DATEVALUE($E890),Base!R$3)-MAX(DATEVALUE($D890),Base!R$2)+1&gt;=0,MIN(DATEVALUE($E890),Base!R$3)-MAX(DATEVALUE($D890),Base!R$2)+1,0),"")</f>
        <v/>
      </c>
      <c r="U890" s="12" t="str">
        <f>IF(AND(($D890)&lt;&gt;"",($E890)&lt;&gt;""),IF(MIN(DATEVALUE($E890),Base!S$3)-MAX(DATEVALUE($D890),Base!S$2)+1&gt;=0,MIN(DATEVALUE($E890),Base!S$3)-MAX(DATEVALUE($D890),Base!S$2)+1,0),"")</f>
        <v/>
      </c>
      <c r="V890" s="12" t="str">
        <f>IF(AND(($D890)&lt;&gt;"",($E890)&lt;&gt;""),IF(MIN(DATEVALUE($E890),Base!T$3)-MAX(DATEVALUE($D890),Base!T$2)+1&gt;=0,MIN(DATEVALUE($E890),Base!T$3)-MAX(DATEVALUE($D890),Base!T$2)+1,0),"")</f>
        <v/>
      </c>
      <c r="W890" s="12" t="str">
        <f>IF(AND(($D890)&lt;&gt;"",($E890)&lt;&gt;""),IF(MIN(DATEVALUE($E890),Base!U$3)-MAX(DATEVALUE($D890),Base!U$2)+1&gt;=0,MIN(DATEVALUE($E890),Base!U$3)-MAX(DATEVALUE($D890),Base!U$2)+1,0),"")</f>
        <v/>
      </c>
      <c r="X890" s="12" t="str">
        <f>IF(AND(($D890)&lt;&gt;"",($E890)&lt;&gt;""),IF(MIN(DATEVALUE($E890),Base!V$3)-MAX(DATEVALUE($D890),Base!V$2)+1&gt;=0,MIN(DATEVALUE($E890),Base!V$3)-MAX(DATEVALUE($D890),Base!V$2)+1,0),"")</f>
        <v/>
      </c>
      <c r="Y890" t="str">
        <f t="shared" si="198"/>
        <v/>
      </c>
      <c r="Z890" t="str">
        <f t="shared" si="199"/>
        <v/>
      </c>
      <c r="AA890" t="str">
        <f t="shared" si="200"/>
        <v/>
      </c>
      <c r="AB890" t="str">
        <f t="shared" si="201"/>
        <v/>
      </c>
      <c r="AC890" t="str">
        <f t="shared" si="202"/>
        <v/>
      </c>
      <c r="AD890" t="str">
        <f t="shared" si="203"/>
        <v/>
      </c>
      <c r="AE890" t="str">
        <f t="shared" si="204"/>
        <v/>
      </c>
      <c r="AF890" t="str">
        <f t="shared" si="205"/>
        <v/>
      </c>
      <c r="AG890" t="str">
        <f t="shared" si="206"/>
        <v/>
      </c>
      <c r="AH890" t="str">
        <f t="shared" si="207"/>
        <v/>
      </c>
      <c r="AI890" t="str">
        <f t="shared" si="208"/>
        <v/>
      </c>
      <c r="AJ890" t="str">
        <f t="shared" si="209"/>
        <v/>
      </c>
    </row>
    <row r="891" spans="1:36" x14ac:dyDescent="0.25">
      <c r="A891" s="3"/>
      <c r="B891" s="3"/>
      <c r="C891" s="4"/>
      <c r="D891" s="20"/>
      <c r="E891" s="20"/>
      <c r="F891" s="4"/>
      <c r="G891" s="4"/>
      <c r="H891" s="2"/>
      <c r="J891" s="4" t="str">
        <f t="shared" si="195"/>
        <v/>
      </c>
      <c r="K891" s="4" t="str">
        <f t="shared" si="196"/>
        <v/>
      </c>
      <c r="L891" s="31" t="str">
        <f t="shared" si="197"/>
        <v/>
      </c>
      <c r="M891" s="12" t="str">
        <f>IF(AND(($D891)&lt;&gt;"",($E891)&lt;&gt;""),IF(MIN(DATEVALUE($E891),Base!K$3)-MAX(DATEVALUE($D891),Base!K$2)+1&gt;=0,MIN(DATEVALUE($E891),Base!K$3)-MAX(DATEVALUE($D891),Base!K$2)+1,0),"")</f>
        <v/>
      </c>
      <c r="N891" s="12" t="str">
        <f>IF(AND(($D891)&lt;&gt;"",($E891)&lt;&gt;""),IF(MIN(DATEVALUE($E891),Base!L$3)-MAX(DATEVALUE($D891),Base!L$2)+1&gt;=0,MIN(DATEVALUE($E891),Base!L$3)-MAX(DATEVALUE($D891),Base!L$2)+1,0),"")</f>
        <v/>
      </c>
      <c r="O891" s="12" t="str">
        <f>IF(AND(($D891)&lt;&gt;"",($E891)&lt;&gt;""),IF(MIN(DATEVALUE($E891),Base!M$3)-MAX(DATEVALUE($D891),Base!M$2)+1&gt;=0,MIN(DATEVALUE($E891),Base!M$3)-MAX(DATEVALUE($D891),Base!M$2)+1,0),"")</f>
        <v/>
      </c>
      <c r="P891" s="12" t="str">
        <f>IF(AND(($D891)&lt;&gt;"",($E891)&lt;&gt;""),IF(MIN(DATEVALUE($E891),Base!N$3)-MAX(DATEVALUE($D891),Base!N$2)+1&gt;=0,MIN(DATEVALUE($E891),Base!N$3)-MAX(DATEVALUE($D891),Base!N$2)+1,0),"")</f>
        <v/>
      </c>
      <c r="Q891" s="12" t="str">
        <f>IF(AND(($D891)&lt;&gt;"",($E891)&lt;&gt;""),IF(MIN(DATEVALUE($E891),Base!O$3)-MAX(DATEVALUE($D891),Base!O$2)+1&gt;=0,MIN(DATEVALUE($E891),Base!O$3)-MAX(DATEVALUE($D891),Base!O$2)+1,0),"")</f>
        <v/>
      </c>
      <c r="R891" s="12" t="str">
        <f>IF(AND(($D891)&lt;&gt;"",($E891)&lt;&gt;""),IF(MIN(DATEVALUE($E891),Base!P$3)-MAX(DATEVALUE($D891),Base!P$2)+1&gt;=0,MIN(DATEVALUE($E891),Base!P$3)-MAX(DATEVALUE($D891),Base!P$2)+1,0),"")</f>
        <v/>
      </c>
      <c r="S891" s="12" t="str">
        <f>IF(AND(($D891)&lt;&gt;"",($E891)&lt;&gt;""),IF(MIN(DATEVALUE($E891),Base!Q$3)-MAX(DATEVALUE($D891),Base!Q$2)+1&gt;=0,MIN(DATEVALUE($E891),Base!Q$3)-MAX(DATEVALUE($D891),Base!Q$2)+1,0),"")</f>
        <v/>
      </c>
      <c r="T891" s="12" t="str">
        <f>IF(AND(($D891)&lt;&gt;"",($E891)&lt;&gt;""),IF(MIN(DATEVALUE($E891),Base!R$3)-MAX(DATEVALUE($D891),Base!R$2)+1&gt;=0,MIN(DATEVALUE($E891),Base!R$3)-MAX(DATEVALUE($D891),Base!R$2)+1,0),"")</f>
        <v/>
      </c>
      <c r="U891" s="12" t="str">
        <f>IF(AND(($D891)&lt;&gt;"",($E891)&lt;&gt;""),IF(MIN(DATEVALUE($E891),Base!S$3)-MAX(DATEVALUE($D891),Base!S$2)+1&gt;=0,MIN(DATEVALUE($E891),Base!S$3)-MAX(DATEVALUE($D891),Base!S$2)+1,0),"")</f>
        <v/>
      </c>
      <c r="V891" s="12" t="str">
        <f>IF(AND(($D891)&lt;&gt;"",($E891)&lt;&gt;""),IF(MIN(DATEVALUE($E891),Base!T$3)-MAX(DATEVALUE($D891),Base!T$2)+1&gt;=0,MIN(DATEVALUE($E891),Base!T$3)-MAX(DATEVALUE($D891),Base!T$2)+1,0),"")</f>
        <v/>
      </c>
      <c r="W891" s="12" t="str">
        <f>IF(AND(($D891)&lt;&gt;"",($E891)&lt;&gt;""),IF(MIN(DATEVALUE($E891),Base!U$3)-MAX(DATEVALUE($D891),Base!U$2)+1&gt;=0,MIN(DATEVALUE($E891),Base!U$3)-MAX(DATEVALUE($D891),Base!U$2)+1,0),"")</f>
        <v/>
      </c>
      <c r="X891" s="12" t="str">
        <f>IF(AND(($D891)&lt;&gt;"",($E891)&lt;&gt;""),IF(MIN(DATEVALUE($E891),Base!V$3)-MAX(DATEVALUE($D891),Base!V$2)+1&gt;=0,MIN(DATEVALUE($E891),Base!V$3)-MAX(DATEVALUE($D891),Base!V$2)+1,0),"")</f>
        <v/>
      </c>
      <c r="Y891" t="str">
        <f t="shared" si="198"/>
        <v/>
      </c>
      <c r="Z891" t="str">
        <f t="shared" si="199"/>
        <v/>
      </c>
      <c r="AA891" t="str">
        <f t="shared" si="200"/>
        <v/>
      </c>
      <c r="AB891" t="str">
        <f t="shared" si="201"/>
        <v/>
      </c>
      <c r="AC891" t="str">
        <f t="shared" si="202"/>
        <v/>
      </c>
      <c r="AD891" t="str">
        <f t="shared" si="203"/>
        <v/>
      </c>
      <c r="AE891" t="str">
        <f t="shared" si="204"/>
        <v/>
      </c>
      <c r="AF891" t="str">
        <f t="shared" si="205"/>
        <v/>
      </c>
      <c r="AG891" t="str">
        <f t="shared" si="206"/>
        <v/>
      </c>
      <c r="AH891" t="str">
        <f t="shared" si="207"/>
        <v/>
      </c>
      <c r="AI891" t="str">
        <f t="shared" si="208"/>
        <v/>
      </c>
      <c r="AJ891" t="str">
        <f t="shared" si="209"/>
        <v/>
      </c>
    </row>
    <row r="892" spans="1:36" x14ac:dyDescent="0.25">
      <c r="A892" s="3"/>
      <c r="B892" s="3"/>
      <c r="C892" s="4"/>
      <c r="D892" s="20"/>
      <c r="E892" s="20"/>
      <c r="F892" s="4"/>
      <c r="G892" s="4"/>
      <c r="H892" s="2"/>
      <c r="J892" s="4" t="str">
        <f t="shared" si="195"/>
        <v/>
      </c>
      <c r="K892" s="4" t="str">
        <f t="shared" si="196"/>
        <v/>
      </c>
      <c r="L892" s="31" t="str">
        <f t="shared" si="197"/>
        <v/>
      </c>
      <c r="M892" s="12" t="str">
        <f>IF(AND(($D892)&lt;&gt;"",($E892)&lt;&gt;""),IF(MIN(DATEVALUE($E892),Base!K$3)-MAX(DATEVALUE($D892),Base!K$2)+1&gt;=0,MIN(DATEVALUE($E892),Base!K$3)-MAX(DATEVALUE($D892),Base!K$2)+1,0),"")</f>
        <v/>
      </c>
      <c r="N892" s="12" t="str">
        <f>IF(AND(($D892)&lt;&gt;"",($E892)&lt;&gt;""),IF(MIN(DATEVALUE($E892),Base!L$3)-MAX(DATEVALUE($D892),Base!L$2)+1&gt;=0,MIN(DATEVALUE($E892),Base!L$3)-MAX(DATEVALUE($D892),Base!L$2)+1,0),"")</f>
        <v/>
      </c>
      <c r="O892" s="12" t="str">
        <f>IF(AND(($D892)&lt;&gt;"",($E892)&lt;&gt;""),IF(MIN(DATEVALUE($E892),Base!M$3)-MAX(DATEVALUE($D892),Base!M$2)+1&gt;=0,MIN(DATEVALUE($E892),Base!M$3)-MAX(DATEVALUE($D892),Base!M$2)+1,0),"")</f>
        <v/>
      </c>
      <c r="P892" s="12" t="str">
        <f>IF(AND(($D892)&lt;&gt;"",($E892)&lt;&gt;""),IF(MIN(DATEVALUE($E892),Base!N$3)-MAX(DATEVALUE($D892),Base!N$2)+1&gt;=0,MIN(DATEVALUE($E892),Base!N$3)-MAX(DATEVALUE($D892),Base!N$2)+1,0),"")</f>
        <v/>
      </c>
      <c r="Q892" s="12" t="str">
        <f>IF(AND(($D892)&lt;&gt;"",($E892)&lt;&gt;""),IF(MIN(DATEVALUE($E892),Base!O$3)-MAX(DATEVALUE($D892),Base!O$2)+1&gt;=0,MIN(DATEVALUE($E892),Base!O$3)-MAX(DATEVALUE($D892),Base!O$2)+1,0),"")</f>
        <v/>
      </c>
      <c r="R892" s="12" t="str">
        <f>IF(AND(($D892)&lt;&gt;"",($E892)&lt;&gt;""),IF(MIN(DATEVALUE($E892),Base!P$3)-MAX(DATEVALUE($D892),Base!P$2)+1&gt;=0,MIN(DATEVALUE($E892),Base!P$3)-MAX(DATEVALUE($D892),Base!P$2)+1,0),"")</f>
        <v/>
      </c>
      <c r="S892" s="12" t="str">
        <f>IF(AND(($D892)&lt;&gt;"",($E892)&lt;&gt;""),IF(MIN(DATEVALUE($E892),Base!Q$3)-MAX(DATEVALUE($D892),Base!Q$2)+1&gt;=0,MIN(DATEVALUE($E892),Base!Q$3)-MAX(DATEVALUE($D892),Base!Q$2)+1,0),"")</f>
        <v/>
      </c>
      <c r="T892" s="12" t="str">
        <f>IF(AND(($D892)&lt;&gt;"",($E892)&lt;&gt;""),IF(MIN(DATEVALUE($E892),Base!R$3)-MAX(DATEVALUE($D892),Base!R$2)+1&gt;=0,MIN(DATEVALUE($E892),Base!R$3)-MAX(DATEVALUE($D892),Base!R$2)+1,0),"")</f>
        <v/>
      </c>
      <c r="U892" s="12" t="str">
        <f>IF(AND(($D892)&lt;&gt;"",($E892)&lt;&gt;""),IF(MIN(DATEVALUE($E892),Base!S$3)-MAX(DATEVALUE($D892),Base!S$2)+1&gt;=0,MIN(DATEVALUE($E892),Base!S$3)-MAX(DATEVALUE($D892),Base!S$2)+1,0),"")</f>
        <v/>
      </c>
      <c r="V892" s="12" t="str">
        <f>IF(AND(($D892)&lt;&gt;"",($E892)&lt;&gt;""),IF(MIN(DATEVALUE($E892),Base!T$3)-MAX(DATEVALUE($D892),Base!T$2)+1&gt;=0,MIN(DATEVALUE($E892),Base!T$3)-MAX(DATEVALUE($D892),Base!T$2)+1,0),"")</f>
        <v/>
      </c>
      <c r="W892" s="12" t="str">
        <f>IF(AND(($D892)&lt;&gt;"",($E892)&lt;&gt;""),IF(MIN(DATEVALUE($E892),Base!U$3)-MAX(DATEVALUE($D892),Base!U$2)+1&gt;=0,MIN(DATEVALUE($E892),Base!U$3)-MAX(DATEVALUE($D892),Base!U$2)+1,0),"")</f>
        <v/>
      </c>
      <c r="X892" s="12" t="str">
        <f>IF(AND(($D892)&lt;&gt;"",($E892)&lt;&gt;""),IF(MIN(DATEVALUE($E892),Base!V$3)-MAX(DATEVALUE($D892),Base!V$2)+1&gt;=0,MIN(DATEVALUE($E892),Base!V$3)-MAX(DATEVALUE($D892),Base!V$2)+1,0),"")</f>
        <v/>
      </c>
      <c r="Y892" t="str">
        <f t="shared" si="198"/>
        <v/>
      </c>
      <c r="Z892" t="str">
        <f t="shared" si="199"/>
        <v/>
      </c>
      <c r="AA892" t="str">
        <f t="shared" si="200"/>
        <v/>
      </c>
      <c r="AB892" t="str">
        <f t="shared" si="201"/>
        <v/>
      </c>
      <c r="AC892" t="str">
        <f t="shared" si="202"/>
        <v/>
      </c>
      <c r="AD892" t="str">
        <f t="shared" si="203"/>
        <v/>
      </c>
      <c r="AE892" t="str">
        <f t="shared" si="204"/>
        <v/>
      </c>
      <c r="AF892" t="str">
        <f t="shared" si="205"/>
        <v/>
      </c>
      <c r="AG892" t="str">
        <f t="shared" si="206"/>
        <v/>
      </c>
      <c r="AH892" t="str">
        <f t="shared" si="207"/>
        <v/>
      </c>
      <c r="AI892" t="str">
        <f t="shared" si="208"/>
        <v/>
      </c>
      <c r="AJ892" t="str">
        <f t="shared" si="209"/>
        <v/>
      </c>
    </row>
    <row r="893" spans="1:36" x14ac:dyDescent="0.25">
      <c r="A893" s="3"/>
      <c r="B893" s="3"/>
      <c r="C893" s="4"/>
      <c r="D893" s="20"/>
      <c r="E893" s="20"/>
      <c r="F893" s="4"/>
      <c r="G893" s="4"/>
      <c r="H893" s="2"/>
      <c r="J893" s="4" t="str">
        <f t="shared" si="195"/>
        <v/>
      </c>
      <c r="K893" s="4" t="str">
        <f t="shared" si="196"/>
        <v/>
      </c>
      <c r="L893" s="31" t="str">
        <f t="shared" si="197"/>
        <v/>
      </c>
      <c r="M893" s="12" t="str">
        <f>IF(AND(($D893)&lt;&gt;"",($E893)&lt;&gt;""),IF(MIN(DATEVALUE($E893),Base!K$3)-MAX(DATEVALUE($D893),Base!K$2)+1&gt;=0,MIN(DATEVALUE($E893),Base!K$3)-MAX(DATEVALUE($D893),Base!K$2)+1,0),"")</f>
        <v/>
      </c>
      <c r="N893" s="12" t="str">
        <f>IF(AND(($D893)&lt;&gt;"",($E893)&lt;&gt;""),IF(MIN(DATEVALUE($E893),Base!L$3)-MAX(DATEVALUE($D893),Base!L$2)+1&gt;=0,MIN(DATEVALUE($E893),Base!L$3)-MAX(DATEVALUE($D893),Base!L$2)+1,0),"")</f>
        <v/>
      </c>
      <c r="O893" s="12" t="str">
        <f>IF(AND(($D893)&lt;&gt;"",($E893)&lt;&gt;""),IF(MIN(DATEVALUE($E893),Base!M$3)-MAX(DATEVALUE($D893),Base!M$2)+1&gt;=0,MIN(DATEVALUE($E893),Base!M$3)-MAX(DATEVALUE($D893),Base!M$2)+1,0),"")</f>
        <v/>
      </c>
      <c r="P893" s="12" t="str">
        <f>IF(AND(($D893)&lt;&gt;"",($E893)&lt;&gt;""),IF(MIN(DATEVALUE($E893),Base!N$3)-MAX(DATEVALUE($D893),Base!N$2)+1&gt;=0,MIN(DATEVALUE($E893),Base!N$3)-MAX(DATEVALUE($D893),Base!N$2)+1,0),"")</f>
        <v/>
      </c>
      <c r="Q893" s="12" t="str">
        <f>IF(AND(($D893)&lt;&gt;"",($E893)&lt;&gt;""),IF(MIN(DATEVALUE($E893),Base!O$3)-MAX(DATEVALUE($D893),Base!O$2)+1&gt;=0,MIN(DATEVALUE($E893),Base!O$3)-MAX(DATEVALUE($D893),Base!O$2)+1,0),"")</f>
        <v/>
      </c>
      <c r="R893" s="12" t="str">
        <f>IF(AND(($D893)&lt;&gt;"",($E893)&lt;&gt;""),IF(MIN(DATEVALUE($E893),Base!P$3)-MAX(DATEVALUE($D893),Base!P$2)+1&gt;=0,MIN(DATEVALUE($E893),Base!P$3)-MAX(DATEVALUE($D893),Base!P$2)+1,0),"")</f>
        <v/>
      </c>
      <c r="S893" s="12" t="str">
        <f>IF(AND(($D893)&lt;&gt;"",($E893)&lt;&gt;""),IF(MIN(DATEVALUE($E893),Base!Q$3)-MAX(DATEVALUE($D893),Base!Q$2)+1&gt;=0,MIN(DATEVALUE($E893),Base!Q$3)-MAX(DATEVALUE($D893),Base!Q$2)+1,0),"")</f>
        <v/>
      </c>
      <c r="T893" s="12" t="str">
        <f>IF(AND(($D893)&lt;&gt;"",($E893)&lt;&gt;""),IF(MIN(DATEVALUE($E893),Base!R$3)-MAX(DATEVALUE($D893),Base!R$2)+1&gt;=0,MIN(DATEVALUE($E893),Base!R$3)-MAX(DATEVALUE($D893),Base!R$2)+1,0),"")</f>
        <v/>
      </c>
      <c r="U893" s="12" t="str">
        <f>IF(AND(($D893)&lt;&gt;"",($E893)&lt;&gt;""),IF(MIN(DATEVALUE($E893),Base!S$3)-MAX(DATEVALUE($D893),Base!S$2)+1&gt;=0,MIN(DATEVALUE($E893),Base!S$3)-MAX(DATEVALUE($D893),Base!S$2)+1,0),"")</f>
        <v/>
      </c>
      <c r="V893" s="12" t="str">
        <f>IF(AND(($D893)&lt;&gt;"",($E893)&lt;&gt;""),IF(MIN(DATEVALUE($E893),Base!T$3)-MAX(DATEVALUE($D893),Base!T$2)+1&gt;=0,MIN(DATEVALUE($E893),Base!T$3)-MAX(DATEVALUE($D893),Base!T$2)+1,0),"")</f>
        <v/>
      </c>
      <c r="W893" s="12" t="str">
        <f>IF(AND(($D893)&lt;&gt;"",($E893)&lt;&gt;""),IF(MIN(DATEVALUE($E893),Base!U$3)-MAX(DATEVALUE($D893),Base!U$2)+1&gt;=0,MIN(DATEVALUE($E893),Base!U$3)-MAX(DATEVALUE($D893),Base!U$2)+1,0),"")</f>
        <v/>
      </c>
      <c r="X893" s="12" t="str">
        <f>IF(AND(($D893)&lt;&gt;"",($E893)&lt;&gt;""),IF(MIN(DATEVALUE($E893),Base!V$3)-MAX(DATEVALUE($D893),Base!V$2)+1&gt;=0,MIN(DATEVALUE($E893),Base!V$3)-MAX(DATEVALUE($D893),Base!V$2)+1,0),"")</f>
        <v/>
      </c>
      <c r="Y893" t="str">
        <f t="shared" si="198"/>
        <v/>
      </c>
      <c r="Z893" t="str">
        <f t="shared" si="199"/>
        <v/>
      </c>
      <c r="AA893" t="str">
        <f t="shared" si="200"/>
        <v/>
      </c>
      <c r="AB893" t="str">
        <f t="shared" si="201"/>
        <v/>
      </c>
      <c r="AC893" t="str">
        <f t="shared" si="202"/>
        <v/>
      </c>
      <c r="AD893" t="str">
        <f t="shared" si="203"/>
        <v/>
      </c>
      <c r="AE893" t="str">
        <f t="shared" si="204"/>
        <v/>
      </c>
      <c r="AF893" t="str">
        <f t="shared" si="205"/>
        <v/>
      </c>
      <c r="AG893" t="str">
        <f t="shared" si="206"/>
        <v/>
      </c>
      <c r="AH893" t="str">
        <f t="shared" si="207"/>
        <v/>
      </c>
      <c r="AI893" t="str">
        <f t="shared" si="208"/>
        <v/>
      </c>
      <c r="AJ893" t="str">
        <f t="shared" si="209"/>
        <v/>
      </c>
    </row>
    <row r="894" spans="1:36" x14ac:dyDescent="0.25">
      <c r="A894" s="3"/>
      <c r="B894" s="3"/>
      <c r="C894" s="4"/>
      <c r="D894" s="20"/>
      <c r="E894" s="20"/>
      <c r="F894" s="4"/>
      <c r="G894" s="4"/>
      <c r="H894" s="2"/>
      <c r="J894" s="4" t="str">
        <f t="shared" si="195"/>
        <v/>
      </c>
      <c r="K894" s="4" t="str">
        <f t="shared" si="196"/>
        <v/>
      </c>
      <c r="L894" s="31" t="str">
        <f t="shared" si="197"/>
        <v/>
      </c>
      <c r="M894" s="12" t="str">
        <f>IF(AND(($D894)&lt;&gt;"",($E894)&lt;&gt;""),IF(MIN(DATEVALUE($E894),Base!K$3)-MAX(DATEVALUE($D894),Base!K$2)+1&gt;=0,MIN(DATEVALUE($E894),Base!K$3)-MAX(DATEVALUE($D894),Base!K$2)+1,0),"")</f>
        <v/>
      </c>
      <c r="N894" s="12" t="str">
        <f>IF(AND(($D894)&lt;&gt;"",($E894)&lt;&gt;""),IF(MIN(DATEVALUE($E894),Base!L$3)-MAX(DATEVALUE($D894),Base!L$2)+1&gt;=0,MIN(DATEVALUE($E894),Base!L$3)-MAX(DATEVALUE($D894),Base!L$2)+1,0),"")</f>
        <v/>
      </c>
      <c r="O894" s="12" t="str">
        <f>IF(AND(($D894)&lt;&gt;"",($E894)&lt;&gt;""),IF(MIN(DATEVALUE($E894),Base!M$3)-MAX(DATEVALUE($D894),Base!M$2)+1&gt;=0,MIN(DATEVALUE($E894),Base!M$3)-MAX(DATEVALUE($D894),Base!M$2)+1,0),"")</f>
        <v/>
      </c>
      <c r="P894" s="12" t="str">
        <f>IF(AND(($D894)&lt;&gt;"",($E894)&lt;&gt;""),IF(MIN(DATEVALUE($E894),Base!N$3)-MAX(DATEVALUE($D894),Base!N$2)+1&gt;=0,MIN(DATEVALUE($E894),Base!N$3)-MAX(DATEVALUE($D894),Base!N$2)+1,0),"")</f>
        <v/>
      </c>
      <c r="Q894" s="12" t="str">
        <f>IF(AND(($D894)&lt;&gt;"",($E894)&lt;&gt;""),IF(MIN(DATEVALUE($E894),Base!O$3)-MAX(DATEVALUE($D894),Base!O$2)+1&gt;=0,MIN(DATEVALUE($E894),Base!O$3)-MAX(DATEVALUE($D894),Base!O$2)+1,0),"")</f>
        <v/>
      </c>
      <c r="R894" s="12" t="str">
        <f>IF(AND(($D894)&lt;&gt;"",($E894)&lt;&gt;""),IF(MIN(DATEVALUE($E894),Base!P$3)-MAX(DATEVALUE($D894),Base!P$2)+1&gt;=0,MIN(DATEVALUE($E894),Base!P$3)-MAX(DATEVALUE($D894),Base!P$2)+1,0),"")</f>
        <v/>
      </c>
      <c r="S894" s="12" t="str">
        <f>IF(AND(($D894)&lt;&gt;"",($E894)&lt;&gt;""),IF(MIN(DATEVALUE($E894),Base!Q$3)-MAX(DATEVALUE($D894),Base!Q$2)+1&gt;=0,MIN(DATEVALUE($E894),Base!Q$3)-MAX(DATEVALUE($D894),Base!Q$2)+1,0),"")</f>
        <v/>
      </c>
      <c r="T894" s="12" t="str">
        <f>IF(AND(($D894)&lt;&gt;"",($E894)&lt;&gt;""),IF(MIN(DATEVALUE($E894),Base!R$3)-MAX(DATEVALUE($D894),Base!R$2)+1&gt;=0,MIN(DATEVALUE($E894),Base!R$3)-MAX(DATEVALUE($D894),Base!R$2)+1,0),"")</f>
        <v/>
      </c>
      <c r="U894" s="12" t="str">
        <f>IF(AND(($D894)&lt;&gt;"",($E894)&lt;&gt;""),IF(MIN(DATEVALUE($E894),Base!S$3)-MAX(DATEVALUE($D894),Base!S$2)+1&gt;=0,MIN(DATEVALUE($E894),Base!S$3)-MAX(DATEVALUE($D894),Base!S$2)+1,0),"")</f>
        <v/>
      </c>
      <c r="V894" s="12" t="str">
        <f>IF(AND(($D894)&lt;&gt;"",($E894)&lt;&gt;""),IF(MIN(DATEVALUE($E894),Base!T$3)-MAX(DATEVALUE($D894),Base!T$2)+1&gt;=0,MIN(DATEVALUE($E894),Base!T$3)-MAX(DATEVALUE($D894),Base!T$2)+1,0),"")</f>
        <v/>
      </c>
      <c r="W894" s="12" t="str">
        <f>IF(AND(($D894)&lt;&gt;"",($E894)&lt;&gt;""),IF(MIN(DATEVALUE($E894),Base!U$3)-MAX(DATEVALUE($D894),Base!U$2)+1&gt;=0,MIN(DATEVALUE($E894),Base!U$3)-MAX(DATEVALUE($D894),Base!U$2)+1,0),"")</f>
        <v/>
      </c>
      <c r="X894" s="12" t="str">
        <f>IF(AND(($D894)&lt;&gt;"",($E894)&lt;&gt;""),IF(MIN(DATEVALUE($E894),Base!V$3)-MAX(DATEVALUE($D894),Base!V$2)+1&gt;=0,MIN(DATEVALUE($E894),Base!V$3)-MAX(DATEVALUE($D894),Base!V$2)+1,0),"")</f>
        <v/>
      </c>
      <c r="Y894" t="str">
        <f t="shared" si="198"/>
        <v/>
      </c>
      <c r="Z894" t="str">
        <f t="shared" si="199"/>
        <v/>
      </c>
      <c r="AA894" t="str">
        <f t="shared" si="200"/>
        <v/>
      </c>
      <c r="AB894" t="str">
        <f t="shared" si="201"/>
        <v/>
      </c>
      <c r="AC894" t="str">
        <f t="shared" si="202"/>
        <v/>
      </c>
      <c r="AD894" t="str">
        <f t="shared" si="203"/>
        <v/>
      </c>
      <c r="AE894" t="str">
        <f t="shared" si="204"/>
        <v/>
      </c>
      <c r="AF894" t="str">
        <f t="shared" si="205"/>
        <v/>
      </c>
      <c r="AG894" t="str">
        <f t="shared" si="206"/>
        <v/>
      </c>
      <c r="AH894" t="str">
        <f t="shared" si="207"/>
        <v/>
      </c>
      <c r="AI894" t="str">
        <f t="shared" si="208"/>
        <v/>
      </c>
      <c r="AJ894" t="str">
        <f t="shared" si="209"/>
        <v/>
      </c>
    </row>
    <row r="895" spans="1:36" x14ac:dyDescent="0.25">
      <c r="A895" s="3"/>
      <c r="B895" s="3"/>
      <c r="C895" s="4"/>
      <c r="D895" s="20"/>
      <c r="E895" s="20"/>
      <c r="F895" s="4"/>
      <c r="G895" s="4"/>
      <c r="H895" s="2"/>
      <c r="J895" s="4" t="str">
        <f t="shared" si="195"/>
        <v/>
      </c>
      <c r="K895" s="4" t="str">
        <f t="shared" si="196"/>
        <v/>
      </c>
      <c r="L895" s="31" t="str">
        <f t="shared" si="197"/>
        <v/>
      </c>
      <c r="M895" s="12" t="str">
        <f>IF(AND(($D895)&lt;&gt;"",($E895)&lt;&gt;""),IF(MIN(DATEVALUE($E895),Base!K$3)-MAX(DATEVALUE($D895),Base!K$2)+1&gt;=0,MIN(DATEVALUE($E895),Base!K$3)-MAX(DATEVALUE($D895),Base!K$2)+1,0),"")</f>
        <v/>
      </c>
      <c r="N895" s="12" t="str">
        <f>IF(AND(($D895)&lt;&gt;"",($E895)&lt;&gt;""),IF(MIN(DATEVALUE($E895),Base!L$3)-MAX(DATEVALUE($D895),Base!L$2)+1&gt;=0,MIN(DATEVALUE($E895),Base!L$3)-MAX(DATEVALUE($D895),Base!L$2)+1,0),"")</f>
        <v/>
      </c>
      <c r="O895" s="12" t="str">
        <f>IF(AND(($D895)&lt;&gt;"",($E895)&lt;&gt;""),IF(MIN(DATEVALUE($E895),Base!M$3)-MAX(DATEVALUE($D895),Base!M$2)+1&gt;=0,MIN(DATEVALUE($E895),Base!M$3)-MAX(DATEVALUE($D895),Base!M$2)+1,0),"")</f>
        <v/>
      </c>
      <c r="P895" s="12" t="str">
        <f>IF(AND(($D895)&lt;&gt;"",($E895)&lt;&gt;""),IF(MIN(DATEVALUE($E895),Base!N$3)-MAX(DATEVALUE($D895),Base!N$2)+1&gt;=0,MIN(DATEVALUE($E895),Base!N$3)-MAX(DATEVALUE($D895),Base!N$2)+1,0),"")</f>
        <v/>
      </c>
      <c r="Q895" s="12" t="str">
        <f>IF(AND(($D895)&lt;&gt;"",($E895)&lt;&gt;""),IF(MIN(DATEVALUE($E895),Base!O$3)-MAX(DATEVALUE($D895),Base!O$2)+1&gt;=0,MIN(DATEVALUE($E895),Base!O$3)-MAX(DATEVALUE($D895),Base!O$2)+1,0),"")</f>
        <v/>
      </c>
      <c r="R895" s="12" t="str">
        <f>IF(AND(($D895)&lt;&gt;"",($E895)&lt;&gt;""),IF(MIN(DATEVALUE($E895),Base!P$3)-MAX(DATEVALUE($D895),Base!P$2)+1&gt;=0,MIN(DATEVALUE($E895),Base!P$3)-MAX(DATEVALUE($D895),Base!P$2)+1,0),"")</f>
        <v/>
      </c>
      <c r="S895" s="12" t="str">
        <f>IF(AND(($D895)&lt;&gt;"",($E895)&lt;&gt;""),IF(MIN(DATEVALUE($E895),Base!Q$3)-MAX(DATEVALUE($D895),Base!Q$2)+1&gt;=0,MIN(DATEVALUE($E895),Base!Q$3)-MAX(DATEVALUE($D895),Base!Q$2)+1,0),"")</f>
        <v/>
      </c>
      <c r="T895" s="12" t="str">
        <f>IF(AND(($D895)&lt;&gt;"",($E895)&lt;&gt;""),IF(MIN(DATEVALUE($E895),Base!R$3)-MAX(DATEVALUE($D895),Base!R$2)+1&gt;=0,MIN(DATEVALUE($E895),Base!R$3)-MAX(DATEVALUE($D895),Base!R$2)+1,0),"")</f>
        <v/>
      </c>
      <c r="U895" s="12" t="str">
        <f>IF(AND(($D895)&lt;&gt;"",($E895)&lt;&gt;""),IF(MIN(DATEVALUE($E895),Base!S$3)-MAX(DATEVALUE($D895),Base!S$2)+1&gt;=0,MIN(DATEVALUE($E895),Base!S$3)-MAX(DATEVALUE($D895),Base!S$2)+1,0),"")</f>
        <v/>
      </c>
      <c r="V895" s="12" t="str">
        <f>IF(AND(($D895)&lt;&gt;"",($E895)&lt;&gt;""),IF(MIN(DATEVALUE($E895),Base!T$3)-MAX(DATEVALUE($D895),Base!T$2)+1&gt;=0,MIN(DATEVALUE($E895),Base!T$3)-MAX(DATEVALUE($D895),Base!T$2)+1,0),"")</f>
        <v/>
      </c>
      <c r="W895" s="12" t="str">
        <f>IF(AND(($D895)&lt;&gt;"",($E895)&lt;&gt;""),IF(MIN(DATEVALUE($E895),Base!U$3)-MAX(DATEVALUE($D895),Base!U$2)+1&gt;=0,MIN(DATEVALUE($E895),Base!U$3)-MAX(DATEVALUE($D895),Base!U$2)+1,0),"")</f>
        <v/>
      </c>
      <c r="X895" s="12" t="str">
        <f>IF(AND(($D895)&lt;&gt;"",($E895)&lt;&gt;""),IF(MIN(DATEVALUE($E895),Base!V$3)-MAX(DATEVALUE($D895),Base!V$2)+1&gt;=0,MIN(DATEVALUE($E895),Base!V$3)-MAX(DATEVALUE($D895),Base!V$2)+1,0),"")</f>
        <v/>
      </c>
      <c r="Y895" t="str">
        <f t="shared" si="198"/>
        <v/>
      </c>
      <c r="Z895" t="str">
        <f t="shared" si="199"/>
        <v/>
      </c>
      <c r="AA895" t="str">
        <f t="shared" si="200"/>
        <v/>
      </c>
      <c r="AB895" t="str">
        <f t="shared" si="201"/>
        <v/>
      </c>
      <c r="AC895" t="str">
        <f t="shared" si="202"/>
        <v/>
      </c>
      <c r="AD895" t="str">
        <f t="shared" si="203"/>
        <v/>
      </c>
      <c r="AE895" t="str">
        <f t="shared" si="204"/>
        <v/>
      </c>
      <c r="AF895" t="str">
        <f t="shared" si="205"/>
        <v/>
      </c>
      <c r="AG895" t="str">
        <f t="shared" si="206"/>
        <v/>
      </c>
      <c r="AH895" t="str">
        <f t="shared" si="207"/>
        <v/>
      </c>
      <c r="AI895" t="str">
        <f t="shared" si="208"/>
        <v/>
      </c>
      <c r="AJ895" t="str">
        <f t="shared" si="209"/>
        <v/>
      </c>
    </row>
    <row r="896" spans="1:36" x14ac:dyDescent="0.25">
      <c r="A896" s="3"/>
      <c r="B896" s="3"/>
      <c r="C896" s="4"/>
      <c r="D896" s="20"/>
      <c r="E896" s="20"/>
      <c r="F896" s="4"/>
      <c r="G896" s="4"/>
      <c r="H896" s="2"/>
      <c r="J896" s="4" t="str">
        <f t="shared" si="195"/>
        <v/>
      </c>
      <c r="K896" s="4" t="str">
        <f t="shared" si="196"/>
        <v/>
      </c>
      <c r="L896" s="31" t="str">
        <f t="shared" si="197"/>
        <v/>
      </c>
      <c r="M896" s="12" t="str">
        <f>IF(AND(($D896)&lt;&gt;"",($E896)&lt;&gt;""),IF(MIN(DATEVALUE($E896),Base!K$3)-MAX(DATEVALUE($D896),Base!K$2)+1&gt;=0,MIN(DATEVALUE($E896),Base!K$3)-MAX(DATEVALUE($D896),Base!K$2)+1,0),"")</f>
        <v/>
      </c>
      <c r="N896" s="12" t="str">
        <f>IF(AND(($D896)&lt;&gt;"",($E896)&lt;&gt;""),IF(MIN(DATEVALUE($E896),Base!L$3)-MAX(DATEVALUE($D896),Base!L$2)+1&gt;=0,MIN(DATEVALUE($E896),Base!L$3)-MAX(DATEVALUE($D896),Base!L$2)+1,0),"")</f>
        <v/>
      </c>
      <c r="O896" s="12" t="str">
        <f>IF(AND(($D896)&lt;&gt;"",($E896)&lt;&gt;""),IF(MIN(DATEVALUE($E896),Base!M$3)-MAX(DATEVALUE($D896),Base!M$2)+1&gt;=0,MIN(DATEVALUE($E896),Base!M$3)-MAX(DATEVALUE($D896),Base!M$2)+1,0),"")</f>
        <v/>
      </c>
      <c r="P896" s="12" t="str">
        <f>IF(AND(($D896)&lt;&gt;"",($E896)&lt;&gt;""),IF(MIN(DATEVALUE($E896),Base!N$3)-MAX(DATEVALUE($D896),Base!N$2)+1&gt;=0,MIN(DATEVALUE($E896),Base!N$3)-MAX(DATEVALUE($D896),Base!N$2)+1,0),"")</f>
        <v/>
      </c>
      <c r="Q896" s="12" t="str">
        <f>IF(AND(($D896)&lt;&gt;"",($E896)&lt;&gt;""),IF(MIN(DATEVALUE($E896),Base!O$3)-MAX(DATEVALUE($D896),Base!O$2)+1&gt;=0,MIN(DATEVALUE($E896),Base!O$3)-MAX(DATEVALUE($D896),Base!O$2)+1,0),"")</f>
        <v/>
      </c>
      <c r="R896" s="12" t="str">
        <f>IF(AND(($D896)&lt;&gt;"",($E896)&lt;&gt;""),IF(MIN(DATEVALUE($E896),Base!P$3)-MAX(DATEVALUE($D896),Base!P$2)+1&gt;=0,MIN(DATEVALUE($E896),Base!P$3)-MAX(DATEVALUE($D896),Base!P$2)+1,0),"")</f>
        <v/>
      </c>
      <c r="S896" s="12" t="str">
        <f>IF(AND(($D896)&lt;&gt;"",($E896)&lt;&gt;""),IF(MIN(DATEVALUE($E896),Base!Q$3)-MAX(DATEVALUE($D896),Base!Q$2)+1&gt;=0,MIN(DATEVALUE($E896),Base!Q$3)-MAX(DATEVALUE($D896),Base!Q$2)+1,0),"")</f>
        <v/>
      </c>
      <c r="T896" s="12" t="str">
        <f>IF(AND(($D896)&lt;&gt;"",($E896)&lt;&gt;""),IF(MIN(DATEVALUE($E896),Base!R$3)-MAX(DATEVALUE($D896),Base!R$2)+1&gt;=0,MIN(DATEVALUE($E896),Base!R$3)-MAX(DATEVALUE($D896),Base!R$2)+1,0),"")</f>
        <v/>
      </c>
      <c r="U896" s="12" t="str">
        <f>IF(AND(($D896)&lt;&gt;"",($E896)&lt;&gt;""),IF(MIN(DATEVALUE($E896),Base!S$3)-MAX(DATEVALUE($D896),Base!S$2)+1&gt;=0,MIN(DATEVALUE($E896),Base!S$3)-MAX(DATEVALUE($D896),Base!S$2)+1,0),"")</f>
        <v/>
      </c>
      <c r="V896" s="12" t="str">
        <f>IF(AND(($D896)&lt;&gt;"",($E896)&lt;&gt;""),IF(MIN(DATEVALUE($E896),Base!T$3)-MAX(DATEVALUE($D896),Base!T$2)+1&gt;=0,MIN(DATEVALUE($E896),Base!T$3)-MAX(DATEVALUE($D896),Base!T$2)+1,0),"")</f>
        <v/>
      </c>
      <c r="W896" s="12" t="str">
        <f>IF(AND(($D896)&lt;&gt;"",($E896)&lt;&gt;""),IF(MIN(DATEVALUE($E896),Base!U$3)-MAX(DATEVALUE($D896),Base!U$2)+1&gt;=0,MIN(DATEVALUE($E896),Base!U$3)-MAX(DATEVALUE($D896),Base!U$2)+1,0),"")</f>
        <v/>
      </c>
      <c r="X896" s="12" t="str">
        <f>IF(AND(($D896)&lt;&gt;"",($E896)&lt;&gt;""),IF(MIN(DATEVALUE($E896),Base!V$3)-MAX(DATEVALUE($D896),Base!V$2)+1&gt;=0,MIN(DATEVALUE($E896),Base!V$3)-MAX(DATEVALUE($D896),Base!V$2)+1,0),"")</f>
        <v/>
      </c>
      <c r="Y896" t="str">
        <f t="shared" si="198"/>
        <v/>
      </c>
      <c r="Z896" t="str">
        <f t="shared" si="199"/>
        <v/>
      </c>
      <c r="AA896" t="str">
        <f t="shared" si="200"/>
        <v/>
      </c>
      <c r="AB896" t="str">
        <f t="shared" si="201"/>
        <v/>
      </c>
      <c r="AC896" t="str">
        <f t="shared" si="202"/>
        <v/>
      </c>
      <c r="AD896" t="str">
        <f t="shared" si="203"/>
        <v/>
      </c>
      <c r="AE896" t="str">
        <f t="shared" si="204"/>
        <v/>
      </c>
      <c r="AF896" t="str">
        <f t="shared" si="205"/>
        <v/>
      </c>
      <c r="AG896" t="str">
        <f t="shared" si="206"/>
        <v/>
      </c>
      <c r="AH896" t="str">
        <f t="shared" si="207"/>
        <v/>
      </c>
      <c r="AI896" t="str">
        <f t="shared" si="208"/>
        <v/>
      </c>
      <c r="AJ896" t="str">
        <f t="shared" si="209"/>
        <v/>
      </c>
    </row>
    <row r="897" spans="1:36" x14ac:dyDescent="0.25">
      <c r="A897" s="3"/>
      <c r="B897" s="3"/>
      <c r="C897" s="4"/>
      <c r="D897" s="20"/>
      <c r="E897" s="20"/>
      <c r="F897" s="4"/>
      <c r="G897" s="4"/>
      <c r="H897" s="2"/>
      <c r="J897" s="4" t="str">
        <f t="shared" si="195"/>
        <v/>
      </c>
      <c r="K897" s="4" t="str">
        <f t="shared" si="196"/>
        <v/>
      </c>
      <c r="L897" s="31" t="str">
        <f t="shared" si="197"/>
        <v/>
      </c>
      <c r="M897" s="12" t="str">
        <f>IF(AND(($D897)&lt;&gt;"",($E897)&lt;&gt;""),IF(MIN(DATEVALUE($E897),Base!K$3)-MAX(DATEVALUE($D897),Base!K$2)+1&gt;=0,MIN(DATEVALUE($E897),Base!K$3)-MAX(DATEVALUE($D897),Base!K$2)+1,0),"")</f>
        <v/>
      </c>
      <c r="N897" s="12" t="str">
        <f>IF(AND(($D897)&lt;&gt;"",($E897)&lt;&gt;""),IF(MIN(DATEVALUE($E897),Base!L$3)-MAX(DATEVALUE($D897),Base!L$2)+1&gt;=0,MIN(DATEVALUE($E897),Base!L$3)-MAX(DATEVALUE($D897),Base!L$2)+1,0),"")</f>
        <v/>
      </c>
      <c r="O897" s="12" t="str">
        <f>IF(AND(($D897)&lt;&gt;"",($E897)&lt;&gt;""),IF(MIN(DATEVALUE($E897),Base!M$3)-MAX(DATEVALUE($D897),Base!M$2)+1&gt;=0,MIN(DATEVALUE($E897),Base!M$3)-MAX(DATEVALUE($D897),Base!M$2)+1,0),"")</f>
        <v/>
      </c>
      <c r="P897" s="12" t="str">
        <f>IF(AND(($D897)&lt;&gt;"",($E897)&lt;&gt;""),IF(MIN(DATEVALUE($E897),Base!N$3)-MAX(DATEVALUE($D897),Base!N$2)+1&gt;=0,MIN(DATEVALUE($E897),Base!N$3)-MAX(DATEVALUE($D897),Base!N$2)+1,0),"")</f>
        <v/>
      </c>
      <c r="Q897" s="12" t="str">
        <f>IF(AND(($D897)&lt;&gt;"",($E897)&lt;&gt;""),IF(MIN(DATEVALUE($E897),Base!O$3)-MAX(DATEVALUE($D897),Base!O$2)+1&gt;=0,MIN(DATEVALUE($E897),Base!O$3)-MAX(DATEVALUE($D897),Base!O$2)+1,0),"")</f>
        <v/>
      </c>
      <c r="R897" s="12" t="str">
        <f>IF(AND(($D897)&lt;&gt;"",($E897)&lt;&gt;""),IF(MIN(DATEVALUE($E897),Base!P$3)-MAX(DATEVALUE($D897),Base!P$2)+1&gt;=0,MIN(DATEVALUE($E897),Base!P$3)-MAX(DATEVALUE($D897),Base!P$2)+1,0),"")</f>
        <v/>
      </c>
      <c r="S897" s="12" t="str">
        <f>IF(AND(($D897)&lt;&gt;"",($E897)&lt;&gt;""),IF(MIN(DATEVALUE($E897),Base!Q$3)-MAX(DATEVALUE($D897),Base!Q$2)+1&gt;=0,MIN(DATEVALUE($E897),Base!Q$3)-MAX(DATEVALUE($D897),Base!Q$2)+1,0),"")</f>
        <v/>
      </c>
      <c r="T897" s="12" t="str">
        <f>IF(AND(($D897)&lt;&gt;"",($E897)&lt;&gt;""),IF(MIN(DATEVALUE($E897),Base!R$3)-MAX(DATEVALUE($D897),Base!R$2)+1&gt;=0,MIN(DATEVALUE($E897),Base!R$3)-MAX(DATEVALUE($D897),Base!R$2)+1,0),"")</f>
        <v/>
      </c>
      <c r="U897" s="12" t="str">
        <f>IF(AND(($D897)&lt;&gt;"",($E897)&lt;&gt;""),IF(MIN(DATEVALUE($E897),Base!S$3)-MAX(DATEVALUE($D897),Base!S$2)+1&gt;=0,MIN(DATEVALUE($E897),Base!S$3)-MAX(DATEVALUE($D897),Base!S$2)+1,0),"")</f>
        <v/>
      </c>
      <c r="V897" s="12" t="str">
        <f>IF(AND(($D897)&lt;&gt;"",($E897)&lt;&gt;""),IF(MIN(DATEVALUE($E897),Base!T$3)-MAX(DATEVALUE($D897),Base!T$2)+1&gt;=0,MIN(DATEVALUE($E897),Base!T$3)-MAX(DATEVALUE($D897),Base!T$2)+1,0),"")</f>
        <v/>
      </c>
      <c r="W897" s="12" t="str">
        <f>IF(AND(($D897)&lt;&gt;"",($E897)&lt;&gt;""),IF(MIN(DATEVALUE($E897),Base!U$3)-MAX(DATEVALUE($D897),Base!U$2)+1&gt;=0,MIN(DATEVALUE($E897),Base!U$3)-MAX(DATEVALUE($D897),Base!U$2)+1,0),"")</f>
        <v/>
      </c>
      <c r="X897" s="12" t="str">
        <f>IF(AND(($D897)&lt;&gt;"",($E897)&lt;&gt;""),IF(MIN(DATEVALUE($E897),Base!V$3)-MAX(DATEVALUE($D897),Base!V$2)+1&gt;=0,MIN(DATEVALUE($E897),Base!V$3)-MAX(DATEVALUE($D897),Base!V$2)+1,0),"")</f>
        <v/>
      </c>
      <c r="Y897" t="str">
        <f t="shared" si="198"/>
        <v/>
      </c>
      <c r="Z897" t="str">
        <f t="shared" si="199"/>
        <v/>
      </c>
      <c r="AA897" t="str">
        <f t="shared" si="200"/>
        <v/>
      </c>
      <c r="AB897" t="str">
        <f t="shared" si="201"/>
        <v/>
      </c>
      <c r="AC897" t="str">
        <f t="shared" si="202"/>
        <v/>
      </c>
      <c r="AD897" t="str">
        <f t="shared" si="203"/>
        <v/>
      </c>
      <c r="AE897" t="str">
        <f t="shared" si="204"/>
        <v/>
      </c>
      <c r="AF897" t="str">
        <f t="shared" si="205"/>
        <v/>
      </c>
      <c r="AG897" t="str">
        <f t="shared" si="206"/>
        <v/>
      </c>
      <c r="AH897" t="str">
        <f t="shared" si="207"/>
        <v/>
      </c>
      <c r="AI897" t="str">
        <f t="shared" si="208"/>
        <v/>
      </c>
      <c r="AJ897" t="str">
        <f t="shared" si="209"/>
        <v/>
      </c>
    </row>
    <row r="898" spans="1:36" x14ac:dyDescent="0.25">
      <c r="A898" s="3"/>
      <c r="B898" s="3"/>
      <c r="C898" s="4"/>
      <c r="D898" s="20"/>
      <c r="E898" s="20"/>
      <c r="F898" s="4"/>
      <c r="G898" s="4"/>
      <c r="H898" s="2"/>
      <c r="J898" s="4" t="str">
        <f t="shared" ref="J898:J961" si="210">IF(DATEDIF(D898,E898,"d")&lt;&gt;0,DATEDIF(D898,E898,"d")+1,"")</f>
        <v/>
      </c>
      <c r="K898" s="4" t="str">
        <f t="shared" ref="K898:K961" si="211">IF(AND(J898&lt;&gt;"",F898&lt;&gt;"",H898&lt;&gt;""),J898*F898*H898,"")</f>
        <v/>
      </c>
      <c r="L898" s="31" t="str">
        <f t="shared" ref="L898:L961" si="212">IF(D898&lt;&gt;"",MONTH(D898),"")</f>
        <v/>
      </c>
      <c r="M898" s="12" t="str">
        <f>IF(AND(($D898)&lt;&gt;"",($E898)&lt;&gt;""),IF(MIN(DATEVALUE($E898),Base!K$3)-MAX(DATEVALUE($D898),Base!K$2)+1&gt;=0,MIN(DATEVALUE($E898),Base!K$3)-MAX(DATEVALUE($D898),Base!K$2)+1,0),"")</f>
        <v/>
      </c>
      <c r="N898" s="12" t="str">
        <f>IF(AND(($D898)&lt;&gt;"",($E898)&lt;&gt;""),IF(MIN(DATEVALUE($E898),Base!L$3)-MAX(DATEVALUE($D898),Base!L$2)+1&gt;=0,MIN(DATEVALUE($E898),Base!L$3)-MAX(DATEVALUE($D898),Base!L$2)+1,0),"")</f>
        <v/>
      </c>
      <c r="O898" s="12" t="str">
        <f>IF(AND(($D898)&lt;&gt;"",($E898)&lt;&gt;""),IF(MIN(DATEVALUE($E898),Base!M$3)-MAX(DATEVALUE($D898),Base!M$2)+1&gt;=0,MIN(DATEVALUE($E898),Base!M$3)-MAX(DATEVALUE($D898),Base!M$2)+1,0),"")</f>
        <v/>
      </c>
      <c r="P898" s="12" t="str">
        <f>IF(AND(($D898)&lt;&gt;"",($E898)&lt;&gt;""),IF(MIN(DATEVALUE($E898),Base!N$3)-MAX(DATEVALUE($D898),Base!N$2)+1&gt;=0,MIN(DATEVALUE($E898),Base!N$3)-MAX(DATEVALUE($D898),Base!N$2)+1,0),"")</f>
        <v/>
      </c>
      <c r="Q898" s="12" t="str">
        <f>IF(AND(($D898)&lt;&gt;"",($E898)&lt;&gt;""),IF(MIN(DATEVALUE($E898),Base!O$3)-MAX(DATEVALUE($D898),Base!O$2)+1&gt;=0,MIN(DATEVALUE($E898),Base!O$3)-MAX(DATEVALUE($D898),Base!O$2)+1,0),"")</f>
        <v/>
      </c>
      <c r="R898" s="12" t="str">
        <f>IF(AND(($D898)&lt;&gt;"",($E898)&lt;&gt;""),IF(MIN(DATEVALUE($E898),Base!P$3)-MAX(DATEVALUE($D898),Base!P$2)+1&gt;=0,MIN(DATEVALUE($E898),Base!P$3)-MAX(DATEVALUE($D898),Base!P$2)+1,0),"")</f>
        <v/>
      </c>
      <c r="S898" s="12" t="str">
        <f>IF(AND(($D898)&lt;&gt;"",($E898)&lt;&gt;""),IF(MIN(DATEVALUE($E898),Base!Q$3)-MAX(DATEVALUE($D898),Base!Q$2)+1&gt;=0,MIN(DATEVALUE($E898),Base!Q$3)-MAX(DATEVALUE($D898),Base!Q$2)+1,0),"")</f>
        <v/>
      </c>
      <c r="T898" s="12" t="str">
        <f>IF(AND(($D898)&lt;&gt;"",($E898)&lt;&gt;""),IF(MIN(DATEVALUE($E898),Base!R$3)-MAX(DATEVALUE($D898),Base!R$2)+1&gt;=0,MIN(DATEVALUE($E898),Base!R$3)-MAX(DATEVALUE($D898),Base!R$2)+1,0),"")</f>
        <v/>
      </c>
      <c r="U898" s="12" t="str">
        <f>IF(AND(($D898)&lt;&gt;"",($E898)&lt;&gt;""),IF(MIN(DATEVALUE($E898),Base!S$3)-MAX(DATEVALUE($D898),Base!S$2)+1&gt;=0,MIN(DATEVALUE($E898),Base!S$3)-MAX(DATEVALUE($D898),Base!S$2)+1,0),"")</f>
        <v/>
      </c>
      <c r="V898" s="12" t="str">
        <f>IF(AND(($D898)&lt;&gt;"",($E898)&lt;&gt;""),IF(MIN(DATEVALUE($E898),Base!T$3)-MAX(DATEVALUE($D898),Base!T$2)+1&gt;=0,MIN(DATEVALUE($E898),Base!T$3)-MAX(DATEVALUE($D898),Base!T$2)+1,0),"")</f>
        <v/>
      </c>
      <c r="W898" s="12" t="str">
        <f>IF(AND(($D898)&lt;&gt;"",($E898)&lt;&gt;""),IF(MIN(DATEVALUE($E898),Base!U$3)-MAX(DATEVALUE($D898),Base!U$2)+1&gt;=0,MIN(DATEVALUE($E898),Base!U$3)-MAX(DATEVALUE($D898),Base!U$2)+1,0),"")</f>
        <v/>
      </c>
      <c r="X898" s="12" t="str">
        <f>IF(AND(($D898)&lt;&gt;"",($E898)&lt;&gt;""),IF(MIN(DATEVALUE($E898),Base!V$3)-MAX(DATEVALUE($D898),Base!V$2)+1&gt;=0,MIN(DATEVALUE($E898),Base!V$3)-MAX(DATEVALUE($D898),Base!V$2)+1,0),"")</f>
        <v/>
      </c>
      <c r="Y898" t="str">
        <f t="shared" ref="Y898:Y961" si="213">IF(AND(M898&lt;&gt;"",$H898&lt;&gt;"",$F898&lt;&gt;""),M898*$H898*$F898,"")</f>
        <v/>
      </c>
      <c r="Z898" t="str">
        <f t="shared" ref="Z898:Z961" si="214">IF(AND(N898&lt;&gt;"",$H898&lt;&gt;"",$F898&lt;&gt;""),N898*$H898*$F898,"")</f>
        <v/>
      </c>
      <c r="AA898" t="str">
        <f t="shared" ref="AA898:AA961" si="215">IF(AND(O898&lt;&gt;"",$H898&lt;&gt;"",$F898&lt;&gt;""),O898*$H898*$F898,"")</f>
        <v/>
      </c>
      <c r="AB898" t="str">
        <f t="shared" ref="AB898:AB961" si="216">IF(AND(P898&lt;&gt;"",$H898&lt;&gt;"",$F898&lt;&gt;""),P898*$H898*$F898,"")</f>
        <v/>
      </c>
      <c r="AC898" t="str">
        <f t="shared" ref="AC898:AC961" si="217">IF(AND(Q898&lt;&gt;"",$H898&lt;&gt;"",$F898&lt;&gt;""),Q898*$H898*$F898,"")</f>
        <v/>
      </c>
      <c r="AD898" t="str">
        <f t="shared" ref="AD898:AD961" si="218">IF(AND(R898&lt;&gt;"",$H898&lt;&gt;"",$F898&lt;&gt;""),R898*$H898*$F898,"")</f>
        <v/>
      </c>
      <c r="AE898" t="str">
        <f t="shared" ref="AE898:AE961" si="219">IF(AND(S898&lt;&gt;"",$H898&lt;&gt;"",$F898&lt;&gt;""),S898*$H898*$F898,"")</f>
        <v/>
      </c>
      <c r="AF898" t="str">
        <f t="shared" ref="AF898:AF961" si="220">IF(AND(T898&lt;&gt;"",$H898&lt;&gt;"",$F898&lt;&gt;""),T898*$H898*$F898,"")</f>
        <v/>
      </c>
      <c r="AG898" t="str">
        <f t="shared" ref="AG898:AG961" si="221">IF(AND(U898&lt;&gt;"",$H898&lt;&gt;"",$F898&lt;&gt;""),U898*$H898*$F898,"")</f>
        <v/>
      </c>
      <c r="AH898" t="str">
        <f t="shared" ref="AH898:AH961" si="222">IF(AND(V898&lt;&gt;"",$H898&lt;&gt;"",$F898&lt;&gt;""),V898*$H898*$F898,"")</f>
        <v/>
      </c>
      <c r="AI898" t="str">
        <f t="shared" ref="AI898:AI961" si="223">IF(AND(W898&lt;&gt;"",$H898&lt;&gt;"",$F898&lt;&gt;""),W898*$H898*$F898,"")</f>
        <v/>
      </c>
      <c r="AJ898" t="str">
        <f t="shared" ref="AJ898:AJ961" si="224">IF(AND(X898&lt;&gt;"",$H898&lt;&gt;"",$F898&lt;&gt;""),X898*$H898*$F898,"")</f>
        <v/>
      </c>
    </row>
    <row r="899" spans="1:36" x14ac:dyDescent="0.25">
      <c r="A899" s="3"/>
      <c r="B899" s="3"/>
      <c r="C899" s="4"/>
      <c r="D899" s="20"/>
      <c r="E899" s="20"/>
      <c r="F899" s="4"/>
      <c r="G899" s="4"/>
      <c r="H899" s="2"/>
      <c r="J899" s="4" t="str">
        <f t="shared" si="210"/>
        <v/>
      </c>
      <c r="K899" s="4" t="str">
        <f t="shared" si="211"/>
        <v/>
      </c>
      <c r="L899" s="31" t="str">
        <f t="shared" si="212"/>
        <v/>
      </c>
      <c r="M899" s="12" t="str">
        <f>IF(AND(($D899)&lt;&gt;"",($E899)&lt;&gt;""),IF(MIN(DATEVALUE($E899),Base!K$3)-MAX(DATEVALUE($D899),Base!K$2)+1&gt;=0,MIN(DATEVALUE($E899),Base!K$3)-MAX(DATEVALUE($D899),Base!K$2)+1,0),"")</f>
        <v/>
      </c>
      <c r="N899" s="12" t="str">
        <f>IF(AND(($D899)&lt;&gt;"",($E899)&lt;&gt;""),IF(MIN(DATEVALUE($E899),Base!L$3)-MAX(DATEVALUE($D899),Base!L$2)+1&gt;=0,MIN(DATEVALUE($E899),Base!L$3)-MAX(DATEVALUE($D899),Base!L$2)+1,0),"")</f>
        <v/>
      </c>
      <c r="O899" s="12" t="str">
        <f>IF(AND(($D899)&lt;&gt;"",($E899)&lt;&gt;""),IF(MIN(DATEVALUE($E899),Base!M$3)-MAX(DATEVALUE($D899),Base!M$2)+1&gt;=0,MIN(DATEVALUE($E899),Base!M$3)-MAX(DATEVALUE($D899),Base!M$2)+1,0),"")</f>
        <v/>
      </c>
      <c r="P899" s="12" t="str">
        <f>IF(AND(($D899)&lt;&gt;"",($E899)&lt;&gt;""),IF(MIN(DATEVALUE($E899),Base!N$3)-MAX(DATEVALUE($D899),Base!N$2)+1&gt;=0,MIN(DATEVALUE($E899),Base!N$3)-MAX(DATEVALUE($D899),Base!N$2)+1,0),"")</f>
        <v/>
      </c>
      <c r="Q899" s="12" t="str">
        <f>IF(AND(($D899)&lt;&gt;"",($E899)&lt;&gt;""),IF(MIN(DATEVALUE($E899),Base!O$3)-MAX(DATEVALUE($D899),Base!O$2)+1&gt;=0,MIN(DATEVALUE($E899),Base!O$3)-MAX(DATEVALUE($D899),Base!O$2)+1,0),"")</f>
        <v/>
      </c>
      <c r="R899" s="12" t="str">
        <f>IF(AND(($D899)&lt;&gt;"",($E899)&lt;&gt;""),IF(MIN(DATEVALUE($E899),Base!P$3)-MAX(DATEVALUE($D899),Base!P$2)+1&gt;=0,MIN(DATEVALUE($E899),Base!P$3)-MAX(DATEVALUE($D899),Base!P$2)+1,0),"")</f>
        <v/>
      </c>
      <c r="S899" s="12" t="str">
        <f>IF(AND(($D899)&lt;&gt;"",($E899)&lt;&gt;""),IF(MIN(DATEVALUE($E899),Base!Q$3)-MAX(DATEVALUE($D899),Base!Q$2)+1&gt;=0,MIN(DATEVALUE($E899),Base!Q$3)-MAX(DATEVALUE($D899),Base!Q$2)+1,0),"")</f>
        <v/>
      </c>
      <c r="T899" s="12" t="str">
        <f>IF(AND(($D899)&lt;&gt;"",($E899)&lt;&gt;""),IF(MIN(DATEVALUE($E899),Base!R$3)-MAX(DATEVALUE($D899),Base!R$2)+1&gt;=0,MIN(DATEVALUE($E899),Base!R$3)-MAX(DATEVALUE($D899),Base!R$2)+1,0),"")</f>
        <v/>
      </c>
      <c r="U899" s="12" t="str">
        <f>IF(AND(($D899)&lt;&gt;"",($E899)&lt;&gt;""),IF(MIN(DATEVALUE($E899),Base!S$3)-MAX(DATEVALUE($D899),Base!S$2)+1&gt;=0,MIN(DATEVALUE($E899),Base!S$3)-MAX(DATEVALUE($D899),Base!S$2)+1,0),"")</f>
        <v/>
      </c>
      <c r="V899" s="12" t="str">
        <f>IF(AND(($D899)&lt;&gt;"",($E899)&lt;&gt;""),IF(MIN(DATEVALUE($E899),Base!T$3)-MAX(DATEVALUE($D899),Base!T$2)+1&gt;=0,MIN(DATEVALUE($E899),Base!T$3)-MAX(DATEVALUE($D899),Base!T$2)+1,0),"")</f>
        <v/>
      </c>
      <c r="W899" s="12" t="str">
        <f>IF(AND(($D899)&lt;&gt;"",($E899)&lt;&gt;""),IF(MIN(DATEVALUE($E899),Base!U$3)-MAX(DATEVALUE($D899),Base!U$2)+1&gt;=0,MIN(DATEVALUE($E899),Base!U$3)-MAX(DATEVALUE($D899),Base!U$2)+1,0),"")</f>
        <v/>
      </c>
      <c r="X899" s="12" t="str">
        <f>IF(AND(($D899)&lt;&gt;"",($E899)&lt;&gt;""),IF(MIN(DATEVALUE($E899),Base!V$3)-MAX(DATEVALUE($D899),Base!V$2)+1&gt;=0,MIN(DATEVALUE($E899),Base!V$3)-MAX(DATEVALUE($D899),Base!V$2)+1,0),"")</f>
        <v/>
      </c>
      <c r="Y899" t="str">
        <f t="shared" si="213"/>
        <v/>
      </c>
      <c r="Z899" t="str">
        <f t="shared" si="214"/>
        <v/>
      </c>
      <c r="AA899" t="str">
        <f t="shared" si="215"/>
        <v/>
      </c>
      <c r="AB899" t="str">
        <f t="shared" si="216"/>
        <v/>
      </c>
      <c r="AC899" t="str">
        <f t="shared" si="217"/>
        <v/>
      </c>
      <c r="AD899" t="str">
        <f t="shared" si="218"/>
        <v/>
      </c>
      <c r="AE899" t="str">
        <f t="shared" si="219"/>
        <v/>
      </c>
      <c r="AF899" t="str">
        <f t="shared" si="220"/>
        <v/>
      </c>
      <c r="AG899" t="str">
        <f t="shared" si="221"/>
        <v/>
      </c>
      <c r="AH899" t="str">
        <f t="shared" si="222"/>
        <v/>
      </c>
      <c r="AI899" t="str">
        <f t="shared" si="223"/>
        <v/>
      </c>
      <c r="AJ899" t="str">
        <f t="shared" si="224"/>
        <v/>
      </c>
    </row>
    <row r="900" spans="1:36" x14ac:dyDescent="0.25">
      <c r="A900" s="3"/>
      <c r="B900" s="3"/>
      <c r="C900" s="4"/>
      <c r="D900" s="20"/>
      <c r="E900" s="20"/>
      <c r="F900" s="4"/>
      <c r="G900" s="4"/>
      <c r="H900" s="2"/>
      <c r="J900" s="4" t="str">
        <f t="shared" si="210"/>
        <v/>
      </c>
      <c r="K900" s="4" t="str">
        <f t="shared" si="211"/>
        <v/>
      </c>
      <c r="L900" s="31" t="str">
        <f t="shared" si="212"/>
        <v/>
      </c>
      <c r="M900" s="12" t="str">
        <f>IF(AND(($D900)&lt;&gt;"",($E900)&lt;&gt;""),IF(MIN(DATEVALUE($E900),Base!K$3)-MAX(DATEVALUE($D900),Base!K$2)+1&gt;=0,MIN(DATEVALUE($E900),Base!K$3)-MAX(DATEVALUE($D900),Base!K$2)+1,0),"")</f>
        <v/>
      </c>
      <c r="N900" s="12" t="str">
        <f>IF(AND(($D900)&lt;&gt;"",($E900)&lt;&gt;""),IF(MIN(DATEVALUE($E900),Base!L$3)-MAX(DATEVALUE($D900),Base!L$2)+1&gt;=0,MIN(DATEVALUE($E900),Base!L$3)-MAX(DATEVALUE($D900),Base!L$2)+1,0),"")</f>
        <v/>
      </c>
      <c r="O900" s="12" t="str">
        <f>IF(AND(($D900)&lt;&gt;"",($E900)&lt;&gt;""),IF(MIN(DATEVALUE($E900),Base!M$3)-MAX(DATEVALUE($D900),Base!M$2)+1&gt;=0,MIN(DATEVALUE($E900),Base!M$3)-MAX(DATEVALUE($D900),Base!M$2)+1,0),"")</f>
        <v/>
      </c>
      <c r="P900" s="12" t="str">
        <f>IF(AND(($D900)&lt;&gt;"",($E900)&lt;&gt;""),IF(MIN(DATEVALUE($E900),Base!N$3)-MAX(DATEVALUE($D900),Base!N$2)+1&gt;=0,MIN(DATEVALUE($E900),Base!N$3)-MAX(DATEVALUE($D900),Base!N$2)+1,0),"")</f>
        <v/>
      </c>
      <c r="Q900" s="12" t="str">
        <f>IF(AND(($D900)&lt;&gt;"",($E900)&lt;&gt;""),IF(MIN(DATEVALUE($E900),Base!O$3)-MAX(DATEVALUE($D900),Base!O$2)+1&gt;=0,MIN(DATEVALUE($E900),Base!O$3)-MAX(DATEVALUE($D900),Base!O$2)+1,0),"")</f>
        <v/>
      </c>
      <c r="R900" s="12" t="str">
        <f>IF(AND(($D900)&lt;&gt;"",($E900)&lt;&gt;""),IF(MIN(DATEVALUE($E900),Base!P$3)-MAX(DATEVALUE($D900),Base!P$2)+1&gt;=0,MIN(DATEVALUE($E900),Base!P$3)-MAX(DATEVALUE($D900),Base!P$2)+1,0),"")</f>
        <v/>
      </c>
      <c r="S900" s="12" t="str">
        <f>IF(AND(($D900)&lt;&gt;"",($E900)&lt;&gt;""),IF(MIN(DATEVALUE($E900),Base!Q$3)-MAX(DATEVALUE($D900),Base!Q$2)+1&gt;=0,MIN(DATEVALUE($E900),Base!Q$3)-MAX(DATEVALUE($D900),Base!Q$2)+1,0),"")</f>
        <v/>
      </c>
      <c r="T900" s="12" t="str">
        <f>IF(AND(($D900)&lt;&gt;"",($E900)&lt;&gt;""),IF(MIN(DATEVALUE($E900),Base!R$3)-MAX(DATEVALUE($D900),Base!R$2)+1&gt;=0,MIN(DATEVALUE($E900),Base!R$3)-MAX(DATEVALUE($D900),Base!R$2)+1,0),"")</f>
        <v/>
      </c>
      <c r="U900" s="12" t="str">
        <f>IF(AND(($D900)&lt;&gt;"",($E900)&lt;&gt;""),IF(MIN(DATEVALUE($E900),Base!S$3)-MAX(DATEVALUE($D900),Base!S$2)+1&gt;=0,MIN(DATEVALUE($E900),Base!S$3)-MAX(DATEVALUE($D900),Base!S$2)+1,0),"")</f>
        <v/>
      </c>
      <c r="V900" s="12" t="str">
        <f>IF(AND(($D900)&lt;&gt;"",($E900)&lt;&gt;""),IF(MIN(DATEVALUE($E900),Base!T$3)-MAX(DATEVALUE($D900),Base!T$2)+1&gt;=0,MIN(DATEVALUE($E900),Base!T$3)-MAX(DATEVALUE($D900),Base!T$2)+1,0),"")</f>
        <v/>
      </c>
      <c r="W900" s="12" t="str">
        <f>IF(AND(($D900)&lt;&gt;"",($E900)&lt;&gt;""),IF(MIN(DATEVALUE($E900),Base!U$3)-MAX(DATEVALUE($D900),Base!U$2)+1&gt;=0,MIN(DATEVALUE($E900),Base!U$3)-MAX(DATEVALUE($D900),Base!U$2)+1,0),"")</f>
        <v/>
      </c>
      <c r="X900" s="12" t="str">
        <f>IF(AND(($D900)&lt;&gt;"",($E900)&lt;&gt;""),IF(MIN(DATEVALUE($E900),Base!V$3)-MAX(DATEVALUE($D900),Base!V$2)+1&gt;=0,MIN(DATEVALUE($E900),Base!V$3)-MAX(DATEVALUE($D900),Base!V$2)+1,0),"")</f>
        <v/>
      </c>
      <c r="Y900" t="str">
        <f t="shared" si="213"/>
        <v/>
      </c>
      <c r="Z900" t="str">
        <f t="shared" si="214"/>
        <v/>
      </c>
      <c r="AA900" t="str">
        <f t="shared" si="215"/>
        <v/>
      </c>
      <c r="AB900" t="str">
        <f t="shared" si="216"/>
        <v/>
      </c>
      <c r="AC900" t="str">
        <f t="shared" si="217"/>
        <v/>
      </c>
      <c r="AD900" t="str">
        <f t="shared" si="218"/>
        <v/>
      </c>
      <c r="AE900" t="str">
        <f t="shared" si="219"/>
        <v/>
      </c>
      <c r="AF900" t="str">
        <f t="shared" si="220"/>
        <v/>
      </c>
      <c r="AG900" t="str">
        <f t="shared" si="221"/>
        <v/>
      </c>
      <c r="AH900" t="str">
        <f t="shared" si="222"/>
        <v/>
      </c>
      <c r="AI900" t="str">
        <f t="shared" si="223"/>
        <v/>
      </c>
      <c r="AJ900" t="str">
        <f t="shared" si="224"/>
        <v/>
      </c>
    </row>
    <row r="901" spans="1:36" x14ac:dyDescent="0.25">
      <c r="A901" s="3"/>
      <c r="B901" s="3"/>
      <c r="C901" s="4"/>
      <c r="D901" s="20"/>
      <c r="E901" s="20"/>
      <c r="F901" s="4"/>
      <c r="G901" s="4"/>
      <c r="H901" s="2"/>
      <c r="J901" s="4" t="str">
        <f t="shared" si="210"/>
        <v/>
      </c>
      <c r="K901" s="4" t="str">
        <f t="shared" si="211"/>
        <v/>
      </c>
      <c r="L901" s="31" t="str">
        <f t="shared" si="212"/>
        <v/>
      </c>
      <c r="M901" s="12" t="str">
        <f>IF(AND(($D901)&lt;&gt;"",($E901)&lt;&gt;""),IF(MIN(DATEVALUE($E901),Base!K$3)-MAX(DATEVALUE($D901),Base!K$2)+1&gt;=0,MIN(DATEVALUE($E901),Base!K$3)-MAX(DATEVALUE($D901),Base!K$2)+1,0),"")</f>
        <v/>
      </c>
      <c r="N901" s="12" t="str">
        <f>IF(AND(($D901)&lt;&gt;"",($E901)&lt;&gt;""),IF(MIN(DATEVALUE($E901),Base!L$3)-MAX(DATEVALUE($D901),Base!L$2)+1&gt;=0,MIN(DATEVALUE($E901),Base!L$3)-MAX(DATEVALUE($D901),Base!L$2)+1,0),"")</f>
        <v/>
      </c>
      <c r="O901" s="12" t="str">
        <f>IF(AND(($D901)&lt;&gt;"",($E901)&lt;&gt;""),IF(MIN(DATEVALUE($E901),Base!M$3)-MAX(DATEVALUE($D901),Base!M$2)+1&gt;=0,MIN(DATEVALUE($E901),Base!M$3)-MAX(DATEVALUE($D901),Base!M$2)+1,0),"")</f>
        <v/>
      </c>
      <c r="P901" s="12" t="str">
        <f>IF(AND(($D901)&lt;&gt;"",($E901)&lt;&gt;""),IF(MIN(DATEVALUE($E901),Base!N$3)-MAX(DATEVALUE($D901),Base!N$2)+1&gt;=0,MIN(DATEVALUE($E901),Base!N$3)-MAX(DATEVALUE($D901),Base!N$2)+1,0),"")</f>
        <v/>
      </c>
      <c r="Q901" s="12" t="str">
        <f>IF(AND(($D901)&lt;&gt;"",($E901)&lt;&gt;""),IF(MIN(DATEVALUE($E901),Base!O$3)-MAX(DATEVALUE($D901),Base!O$2)+1&gt;=0,MIN(DATEVALUE($E901),Base!O$3)-MAX(DATEVALUE($D901),Base!O$2)+1,0),"")</f>
        <v/>
      </c>
      <c r="R901" s="12" t="str">
        <f>IF(AND(($D901)&lt;&gt;"",($E901)&lt;&gt;""),IF(MIN(DATEVALUE($E901),Base!P$3)-MAX(DATEVALUE($D901),Base!P$2)+1&gt;=0,MIN(DATEVALUE($E901),Base!P$3)-MAX(DATEVALUE($D901),Base!P$2)+1,0),"")</f>
        <v/>
      </c>
      <c r="S901" s="12" t="str">
        <f>IF(AND(($D901)&lt;&gt;"",($E901)&lt;&gt;""),IF(MIN(DATEVALUE($E901),Base!Q$3)-MAX(DATEVALUE($D901),Base!Q$2)+1&gt;=0,MIN(DATEVALUE($E901),Base!Q$3)-MAX(DATEVALUE($D901),Base!Q$2)+1,0),"")</f>
        <v/>
      </c>
      <c r="T901" s="12" t="str">
        <f>IF(AND(($D901)&lt;&gt;"",($E901)&lt;&gt;""),IF(MIN(DATEVALUE($E901),Base!R$3)-MAX(DATEVALUE($D901),Base!R$2)+1&gt;=0,MIN(DATEVALUE($E901),Base!R$3)-MAX(DATEVALUE($D901),Base!R$2)+1,0),"")</f>
        <v/>
      </c>
      <c r="U901" s="12" t="str">
        <f>IF(AND(($D901)&lt;&gt;"",($E901)&lt;&gt;""),IF(MIN(DATEVALUE($E901),Base!S$3)-MAX(DATEVALUE($D901),Base!S$2)+1&gt;=0,MIN(DATEVALUE($E901),Base!S$3)-MAX(DATEVALUE($D901),Base!S$2)+1,0),"")</f>
        <v/>
      </c>
      <c r="V901" s="12" t="str">
        <f>IF(AND(($D901)&lt;&gt;"",($E901)&lt;&gt;""),IF(MIN(DATEVALUE($E901),Base!T$3)-MAX(DATEVALUE($D901),Base!T$2)+1&gt;=0,MIN(DATEVALUE($E901),Base!T$3)-MAX(DATEVALUE($D901),Base!T$2)+1,0),"")</f>
        <v/>
      </c>
      <c r="W901" s="12" t="str">
        <f>IF(AND(($D901)&lt;&gt;"",($E901)&lt;&gt;""),IF(MIN(DATEVALUE($E901),Base!U$3)-MAX(DATEVALUE($D901),Base!U$2)+1&gt;=0,MIN(DATEVALUE($E901),Base!U$3)-MAX(DATEVALUE($D901),Base!U$2)+1,0),"")</f>
        <v/>
      </c>
      <c r="X901" s="12" t="str">
        <f>IF(AND(($D901)&lt;&gt;"",($E901)&lt;&gt;""),IF(MIN(DATEVALUE($E901),Base!V$3)-MAX(DATEVALUE($D901),Base!V$2)+1&gt;=0,MIN(DATEVALUE($E901),Base!V$3)-MAX(DATEVALUE($D901),Base!V$2)+1,0),"")</f>
        <v/>
      </c>
      <c r="Y901" t="str">
        <f t="shared" si="213"/>
        <v/>
      </c>
      <c r="Z901" t="str">
        <f t="shared" si="214"/>
        <v/>
      </c>
      <c r="AA901" t="str">
        <f t="shared" si="215"/>
        <v/>
      </c>
      <c r="AB901" t="str">
        <f t="shared" si="216"/>
        <v/>
      </c>
      <c r="AC901" t="str">
        <f t="shared" si="217"/>
        <v/>
      </c>
      <c r="AD901" t="str">
        <f t="shared" si="218"/>
        <v/>
      </c>
      <c r="AE901" t="str">
        <f t="shared" si="219"/>
        <v/>
      </c>
      <c r="AF901" t="str">
        <f t="shared" si="220"/>
        <v/>
      </c>
      <c r="AG901" t="str">
        <f t="shared" si="221"/>
        <v/>
      </c>
      <c r="AH901" t="str">
        <f t="shared" si="222"/>
        <v/>
      </c>
      <c r="AI901" t="str">
        <f t="shared" si="223"/>
        <v/>
      </c>
      <c r="AJ901" t="str">
        <f t="shared" si="224"/>
        <v/>
      </c>
    </row>
    <row r="902" spans="1:36" x14ac:dyDescent="0.25">
      <c r="A902" s="3"/>
      <c r="B902" s="3"/>
      <c r="C902" s="4"/>
      <c r="D902" s="20"/>
      <c r="E902" s="20"/>
      <c r="F902" s="4"/>
      <c r="G902" s="4"/>
      <c r="H902" s="2"/>
      <c r="J902" s="4" t="str">
        <f t="shared" si="210"/>
        <v/>
      </c>
      <c r="K902" s="4" t="str">
        <f t="shared" si="211"/>
        <v/>
      </c>
      <c r="L902" s="31" t="str">
        <f t="shared" si="212"/>
        <v/>
      </c>
      <c r="M902" s="12" t="str">
        <f>IF(AND(($D902)&lt;&gt;"",($E902)&lt;&gt;""),IF(MIN(DATEVALUE($E902),Base!K$3)-MAX(DATEVALUE($D902),Base!K$2)+1&gt;=0,MIN(DATEVALUE($E902),Base!K$3)-MAX(DATEVALUE($D902),Base!K$2)+1,0),"")</f>
        <v/>
      </c>
      <c r="N902" s="12" t="str">
        <f>IF(AND(($D902)&lt;&gt;"",($E902)&lt;&gt;""),IF(MIN(DATEVALUE($E902),Base!L$3)-MAX(DATEVALUE($D902),Base!L$2)+1&gt;=0,MIN(DATEVALUE($E902),Base!L$3)-MAX(DATEVALUE($D902),Base!L$2)+1,0),"")</f>
        <v/>
      </c>
      <c r="O902" s="12" t="str">
        <f>IF(AND(($D902)&lt;&gt;"",($E902)&lt;&gt;""),IF(MIN(DATEVALUE($E902),Base!M$3)-MAX(DATEVALUE($D902),Base!M$2)+1&gt;=0,MIN(DATEVALUE($E902),Base!M$3)-MAX(DATEVALUE($D902),Base!M$2)+1,0),"")</f>
        <v/>
      </c>
      <c r="P902" s="12" t="str">
        <f>IF(AND(($D902)&lt;&gt;"",($E902)&lt;&gt;""),IF(MIN(DATEVALUE($E902),Base!N$3)-MAX(DATEVALUE($D902),Base!N$2)+1&gt;=0,MIN(DATEVALUE($E902),Base!N$3)-MAX(DATEVALUE($D902),Base!N$2)+1,0),"")</f>
        <v/>
      </c>
      <c r="Q902" s="12" t="str">
        <f>IF(AND(($D902)&lt;&gt;"",($E902)&lt;&gt;""),IF(MIN(DATEVALUE($E902),Base!O$3)-MAX(DATEVALUE($D902),Base!O$2)+1&gt;=0,MIN(DATEVALUE($E902),Base!O$3)-MAX(DATEVALUE($D902),Base!O$2)+1,0),"")</f>
        <v/>
      </c>
      <c r="R902" s="12" t="str">
        <f>IF(AND(($D902)&lt;&gt;"",($E902)&lt;&gt;""),IF(MIN(DATEVALUE($E902),Base!P$3)-MAX(DATEVALUE($D902),Base!P$2)+1&gt;=0,MIN(DATEVALUE($E902),Base!P$3)-MAX(DATEVALUE($D902),Base!P$2)+1,0),"")</f>
        <v/>
      </c>
      <c r="S902" s="12" t="str">
        <f>IF(AND(($D902)&lt;&gt;"",($E902)&lt;&gt;""),IF(MIN(DATEVALUE($E902),Base!Q$3)-MAX(DATEVALUE($D902),Base!Q$2)+1&gt;=0,MIN(DATEVALUE($E902),Base!Q$3)-MAX(DATEVALUE($D902),Base!Q$2)+1,0),"")</f>
        <v/>
      </c>
      <c r="T902" s="12" t="str">
        <f>IF(AND(($D902)&lt;&gt;"",($E902)&lt;&gt;""),IF(MIN(DATEVALUE($E902),Base!R$3)-MAX(DATEVALUE($D902),Base!R$2)+1&gt;=0,MIN(DATEVALUE($E902),Base!R$3)-MAX(DATEVALUE($D902),Base!R$2)+1,0),"")</f>
        <v/>
      </c>
      <c r="U902" s="12" t="str">
        <f>IF(AND(($D902)&lt;&gt;"",($E902)&lt;&gt;""),IF(MIN(DATEVALUE($E902),Base!S$3)-MAX(DATEVALUE($D902),Base!S$2)+1&gt;=0,MIN(DATEVALUE($E902),Base!S$3)-MAX(DATEVALUE($D902),Base!S$2)+1,0),"")</f>
        <v/>
      </c>
      <c r="V902" s="12" t="str">
        <f>IF(AND(($D902)&lt;&gt;"",($E902)&lt;&gt;""),IF(MIN(DATEVALUE($E902),Base!T$3)-MAX(DATEVALUE($D902),Base!T$2)+1&gt;=0,MIN(DATEVALUE($E902),Base!T$3)-MAX(DATEVALUE($D902),Base!T$2)+1,0),"")</f>
        <v/>
      </c>
      <c r="W902" s="12" t="str">
        <f>IF(AND(($D902)&lt;&gt;"",($E902)&lt;&gt;""),IF(MIN(DATEVALUE($E902),Base!U$3)-MAX(DATEVALUE($D902),Base!U$2)+1&gt;=0,MIN(DATEVALUE($E902),Base!U$3)-MAX(DATEVALUE($D902),Base!U$2)+1,0),"")</f>
        <v/>
      </c>
      <c r="X902" s="12" t="str">
        <f>IF(AND(($D902)&lt;&gt;"",($E902)&lt;&gt;""),IF(MIN(DATEVALUE($E902),Base!V$3)-MAX(DATEVALUE($D902),Base!V$2)+1&gt;=0,MIN(DATEVALUE($E902),Base!V$3)-MAX(DATEVALUE($D902),Base!V$2)+1,0),"")</f>
        <v/>
      </c>
      <c r="Y902" t="str">
        <f t="shared" si="213"/>
        <v/>
      </c>
      <c r="Z902" t="str">
        <f t="shared" si="214"/>
        <v/>
      </c>
      <c r="AA902" t="str">
        <f t="shared" si="215"/>
        <v/>
      </c>
      <c r="AB902" t="str">
        <f t="shared" si="216"/>
        <v/>
      </c>
      <c r="AC902" t="str">
        <f t="shared" si="217"/>
        <v/>
      </c>
      <c r="AD902" t="str">
        <f t="shared" si="218"/>
        <v/>
      </c>
      <c r="AE902" t="str">
        <f t="shared" si="219"/>
        <v/>
      </c>
      <c r="AF902" t="str">
        <f t="shared" si="220"/>
        <v/>
      </c>
      <c r="AG902" t="str">
        <f t="shared" si="221"/>
        <v/>
      </c>
      <c r="AH902" t="str">
        <f t="shared" si="222"/>
        <v/>
      </c>
      <c r="AI902" t="str">
        <f t="shared" si="223"/>
        <v/>
      </c>
      <c r="AJ902" t="str">
        <f t="shared" si="224"/>
        <v/>
      </c>
    </row>
    <row r="903" spans="1:36" x14ac:dyDescent="0.25">
      <c r="A903" s="3"/>
      <c r="B903" s="3"/>
      <c r="C903" s="4"/>
      <c r="D903" s="20"/>
      <c r="E903" s="20"/>
      <c r="F903" s="4"/>
      <c r="G903" s="4"/>
      <c r="H903" s="2"/>
      <c r="J903" s="4" t="str">
        <f t="shared" si="210"/>
        <v/>
      </c>
      <c r="K903" s="4" t="str">
        <f t="shared" si="211"/>
        <v/>
      </c>
      <c r="L903" s="31" t="str">
        <f t="shared" si="212"/>
        <v/>
      </c>
      <c r="M903" s="12" t="str">
        <f>IF(AND(($D903)&lt;&gt;"",($E903)&lt;&gt;""),IF(MIN(DATEVALUE($E903),Base!K$3)-MAX(DATEVALUE($D903),Base!K$2)+1&gt;=0,MIN(DATEVALUE($E903),Base!K$3)-MAX(DATEVALUE($D903),Base!K$2)+1,0),"")</f>
        <v/>
      </c>
      <c r="N903" s="12" t="str">
        <f>IF(AND(($D903)&lt;&gt;"",($E903)&lt;&gt;""),IF(MIN(DATEVALUE($E903),Base!L$3)-MAX(DATEVALUE($D903),Base!L$2)+1&gt;=0,MIN(DATEVALUE($E903),Base!L$3)-MAX(DATEVALUE($D903),Base!L$2)+1,0),"")</f>
        <v/>
      </c>
      <c r="O903" s="12" t="str">
        <f>IF(AND(($D903)&lt;&gt;"",($E903)&lt;&gt;""),IF(MIN(DATEVALUE($E903),Base!M$3)-MAX(DATEVALUE($D903),Base!M$2)+1&gt;=0,MIN(DATEVALUE($E903),Base!M$3)-MAX(DATEVALUE($D903),Base!M$2)+1,0),"")</f>
        <v/>
      </c>
      <c r="P903" s="12" t="str">
        <f>IF(AND(($D903)&lt;&gt;"",($E903)&lt;&gt;""),IF(MIN(DATEVALUE($E903),Base!N$3)-MAX(DATEVALUE($D903),Base!N$2)+1&gt;=0,MIN(DATEVALUE($E903),Base!N$3)-MAX(DATEVALUE($D903),Base!N$2)+1,0),"")</f>
        <v/>
      </c>
      <c r="Q903" s="12" t="str">
        <f>IF(AND(($D903)&lt;&gt;"",($E903)&lt;&gt;""),IF(MIN(DATEVALUE($E903),Base!O$3)-MAX(DATEVALUE($D903),Base!O$2)+1&gt;=0,MIN(DATEVALUE($E903),Base!O$3)-MAX(DATEVALUE($D903),Base!O$2)+1,0),"")</f>
        <v/>
      </c>
      <c r="R903" s="12" t="str">
        <f>IF(AND(($D903)&lt;&gt;"",($E903)&lt;&gt;""),IF(MIN(DATEVALUE($E903),Base!P$3)-MAX(DATEVALUE($D903),Base!P$2)+1&gt;=0,MIN(DATEVALUE($E903),Base!P$3)-MAX(DATEVALUE($D903),Base!P$2)+1,0),"")</f>
        <v/>
      </c>
      <c r="S903" s="12" t="str">
        <f>IF(AND(($D903)&lt;&gt;"",($E903)&lt;&gt;""),IF(MIN(DATEVALUE($E903),Base!Q$3)-MAX(DATEVALUE($D903),Base!Q$2)+1&gt;=0,MIN(DATEVALUE($E903),Base!Q$3)-MAX(DATEVALUE($D903),Base!Q$2)+1,0),"")</f>
        <v/>
      </c>
      <c r="T903" s="12" t="str">
        <f>IF(AND(($D903)&lt;&gt;"",($E903)&lt;&gt;""),IF(MIN(DATEVALUE($E903),Base!R$3)-MAX(DATEVALUE($D903),Base!R$2)+1&gt;=0,MIN(DATEVALUE($E903),Base!R$3)-MAX(DATEVALUE($D903),Base!R$2)+1,0),"")</f>
        <v/>
      </c>
      <c r="U903" s="12" t="str">
        <f>IF(AND(($D903)&lt;&gt;"",($E903)&lt;&gt;""),IF(MIN(DATEVALUE($E903),Base!S$3)-MAX(DATEVALUE($D903),Base!S$2)+1&gt;=0,MIN(DATEVALUE($E903),Base!S$3)-MAX(DATEVALUE($D903),Base!S$2)+1,0),"")</f>
        <v/>
      </c>
      <c r="V903" s="12" t="str">
        <f>IF(AND(($D903)&lt;&gt;"",($E903)&lt;&gt;""),IF(MIN(DATEVALUE($E903),Base!T$3)-MAX(DATEVALUE($D903),Base!T$2)+1&gt;=0,MIN(DATEVALUE($E903),Base!T$3)-MAX(DATEVALUE($D903),Base!T$2)+1,0),"")</f>
        <v/>
      </c>
      <c r="W903" s="12" t="str">
        <f>IF(AND(($D903)&lt;&gt;"",($E903)&lt;&gt;""),IF(MIN(DATEVALUE($E903),Base!U$3)-MAX(DATEVALUE($D903),Base!U$2)+1&gt;=0,MIN(DATEVALUE($E903),Base!U$3)-MAX(DATEVALUE($D903),Base!U$2)+1,0),"")</f>
        <v/>
      </c>
      <c r="X903" s="12" t="str">
        <f>IF(AND(($D903)&lt;&gt;"",($E903)&lt;&gt;""),IF(MIN(DATEVALUE($E903),Base!V$3)-MAX(DATEVALUE($D903),Base!V$2)+1&gt;=0,MIN(DATEVALUE($E903),Base!V$3)-MAX(DATEVALUE($D903),Base!V$2)+1,0),"")</f>
        <v/>
      </c>
      <c r="Y903" t="str">
        <f t="shared" si="213"/>
        <v/>
      </c>
      <c r="Z903" t="str">
        <f t="shared" si="214"/>
        <v/>
      </c>
      <c r="AA903" t="str">
        <f t="shared" si="215"/>
        <v/>
      </c>
      <c r="AB903" t="str">
        <f t="shared" si="216"/>
        <v/>
      </c>
      <c r="AC903" t="str">
        <f t="shared" si="217"/>
        <v/>
      </c>
      <c r="AD903" t="str">
        <f t="shared" si="218"/>
        <v/>
      </c>
      <c r="AE903" t="str">
        <f t="shared" si="219"/>
        <v/>
      </c>
      <c r="AF903" t="str">
        <f t="shared" si="220"/>
        <v/>
      </c>
      <c r="AG903" t="str">
        <f t="shared" si="221"/>
        <v/>
      </c>
      <c r="AH903" t="str">
        <f t="shared" si="222"/>
        <v/>
      </c>
      <c r="AI903" t="str">
        <f t="shared" si="223"/>
        <v/>
      </c>
      <c r="AJ903" t="str">
        <f t="shared" si="224"/>
        <v/>
      </c>
    </row>
    <row r="904" spans="1:36" x14ac:dyDescent="0.25">
      <c r="A904" s="3"/>
      <c r="B904" s="3"/>
      <c r="C904" s="4"/>
      <c r="D904" s="20"/>
      <c r="E904" s="20"/>
      <c r="F904" s="4"/>
      <c r="G904" s="4"/>
      <c r="H904" s="2"/>
      <c r="J904" s="4" t="str">
        <f t="shared" si="210"/>
        <v/>
      </c>
      <c r="K904" s="4" t="str">
        <f t="shared" si="211"/>
        <v/>
      </c>
      <c r="L904" s="31" t="str">
        <f t="shared" si="212"/>
        <v/>
      </c>
      <c r="M904" s="12" t="str">
        <f>IF(AND(($D904)&lt;&gt;"",($E904)&lt;&gt;""),IF(MIN(DATEVALUE($E904),Base!K$3)-MAX(DATEVALUE($D904),Base!K$2)+1&gt;=0,MIN(DATEVALUE($E904),Base!K$3)-MAX(DATEVALUE($D904),Base!K$2)+1,0),"")</f>
        <v/>
      </c>
      <c r="N904" s="12" t="str">
        <f>IF(AND(($D904)&lt;&gt;"",($E904)&lt;&gt;""),IF(MIN(DATEVALUE($E904),Base!L$3)-MAX(DATEVALUE($D904),Base!L$2)+1&gt;=0,MIN(DATEVALUE($E904),Base!L$3)-MAX(DATEVALUE($D904),Base!L$2)+1,0),"")</f>
        <v/>
      </c>
      <c r="O904" s="12" t="str">
        <f>IF(AND(($D904)&lt;&gt;"",($E904)&lt;&gt;""),IF(MIN(DATEVALUE($E904),Base!M$3)-MAX(DATEVALUE($D904),Base!M$2)+1&gt;=0,MIN(DATEVALUE($E904),Base!M$3)-MAX(DATEVALUE($D904),Base!M$2)+1,0),"")</f>
        <v/>
      </c>
      <c r="P904" s="12" t="str">
        <f>IF(AND(($D904)&lt;&gt;"",($E904)&lt;&gt;""),IF(MIN(DATEVALUE($E904),Base!N$3)-MAX(DATEVALUE($D904),Base!N$2)+1&gt;=0,MIN(DATEVALUE($E904),Base!N$3)-MAX(DATEVALUE($D904),Base!N$2)+1,0),"")</f>
        <v/>
      </c>
      <c r="Q904" s="12" t="str">
        <f>IF(AND(($D904)&lt;&gt;"",($E904)&lt;&gt;""),IF(MIN(DATEVALUE($E904),Base!O$3)-MAX(DATEVALUE($D904),Base!O$2)+1&gt;=0,MIN(DATEVALUE($E904),Base!O$3)-MAX(DATEVALUE($D904),Base!O$2)+1,0),"")</f>
        <v/>
      </c>
      <c r="R904" s="12" t="str">
        <f>IF(AND(($D904)&lt;&gt;"",($E904)&lt;&gt;""),IF(MIN(DATEVALUE($E904),Base!P$3)-MAX(DATEVALUE($D904),Base!P$2)+1&gt;=0,MIN(DATEVALUE($E904),Base!P$3)-MAX(DATEVALUE($D904),Base!P$2)+1,0),"")</f>
        <v/>
      </c>
      <c r="S904" s="12" t="str">
        <f>IF(AND(($D904)&lt;&gt;"",($E904)&lt;&gt;""),IF(MIN(DATEVALUE($E904),Base!Q$3)-MAX(DATEVALUE($D904),Base!Q$2)+1&gt;=0,MIN(DATEVALUE($E904),Base!Q$3)-MAX(DATEVALUE($D904),Base!Q$2)+1,0),"")</f>
        <v/>
      </c>
      <c r="T904" s="12" t="str">
        <f>IF(AND(($D904)&lt;&gt;"",($E904)&lt;&gt;""),IF(MIN(DATEVALUE($E904),Base!R$3)-MAX(DATEVALUE($D904),Base!R$2)+1&gt;=0,MIN(DATEVALUE($E904),Base!R$3)-MAX(DATEVALUE($D904),Base!R$2)+1,0),"")</f>
        <v/>
      </c>
      <c r="U904" s="12" t="str">
        <f>IF(AND(($D904)&lt;&gt;"",($E904)&lt;&gt;""),IF(MIN(DATEVALUE($E904),Base!S$3)-MAX(DATEVALUE($D904),Base!S$2)+1&gt;=0,MIN(DATEVALUE($E904),Base!S$3)-MAX(DATEVALUE($D904),Base!S$2)+1,0),"")</f>
        <v/>
      </c>
      <c r="V904" s="12" t="str">
        <f>IF(AND(($D904)&lt;&gt;"",($E904)&lt;&gt;""),IF(MIN(DATEVALUE($E904),Base!T$3)-MAX(DATEVALUE($D904),Base!T$2)+1&gt;=0,MIN(DATEVALUE($E904),Base!T$3)-MAX(DATEVALUE($D904),Base!T$2)+1,0),"")</f>
        <v/>
      </c>
      <c r="W904" s="12" t="str">
        <f>IF(AND(($D904)&lt;&gt;"",($E904)&lt;&gt;""),IF(MIN(DATEVALUE($E904),Base!U$3)-MAX(DATEVALUE($D904),Base!U$2)+1&gt;=0,MIN(DATEVALUE($E904),Base!U$3)-MAX(DATEVALUE($D904),Base!U$2)+1,0),"")</f>
        <v/>
      </c>
      <c r="X904" s="12" t="str">
        <f>IF(AND(($D904)&lt;&gt;"",($E904)&lt;&gt;""),IF(MIN(DATEVALUE($E904),Base!V$3)-MAX(DATEVALUE($D904),Base!V$2)+1&gt;=0,MIN(DATEVALUE($E904),Base!V$3)-MAX(DATEVALUE($D904),Base!V$2)+1,0),"")</f>
        <v/>
      </c>
      <c r="Y904" t="str">
        <f t="shared" si="213"/>
        <v/>
      </c>
      <c r="Z904" t="str">
        <f t="shared" si="214"/>
        <v/>
      </c>
      <c r="AA904" t="str">
        <f t="shared" si="215"/>
        <v/>
      </c>
      <c r="AB904" t="str">
        <f t="shared" si="216"/>
        <v/>
      </c>
      <c r="AC904" t="str">
        <f t="shared" si="217"/>
        <v/>
      </c>
      <c r="AD904" t="str">
        <f t="shared" si="218"/>
        <v/>
      </c>
      <c r="AE904" t="str">
        <f t="shared" si="219"/>
        <v/>
      </c>
      <c r="AF904" t="str">
        <f t="shared" si="220"/>
        <v/>
      </c>
      <c r="AG904" t="str">
        <f t="shared" si="221"/>
        <v/>
      </c>
      <c r="AH904" t="str">
        <f t="shared" si="222"/>
        <v/>
      </c>
      <c r="AI904" t="str">
        <f t="shared" si="223"/>
        <v/>
      </c>
      <c r="AJ904" t="str">
        <f t="shared" si="224"/>
        <v/>
      </c>
    </row>
    <row r="905" spans="1:36" x14ac:dyDescent="0.25">
      <c r="A905" s="3"/>
      <c r="B905" s="3"/>
      <c r="C905" s="4"/>
      <c r="D905" s="20"/>
      <c r="E905" s="20"/>
      <c r="F905" s="4"/>
      <c r="G905" s="4"/>
      <c r="H905" s="2"/>
      <c r="J905" s="4" t="str">
        <f t="shared" si="210"/>
        <v/>
      </c>
      <c r="K905" s="4" t="str">
        <f t="shared" si="211"/>
        <v/>
      </c>
      <c r="L905" s="31" t="str">
        <f t="shared" si="212"/>
        <v/>
      </c>
      <c r="M905" s="12" t="str">
        <f>IF(AND(($D905)&lt;&gt;"",($E905)&lt;&gt;""),IF(MIN(DATEVALUE($E905),Base!K$3)-MAX(DATEVALUE($D905),Base!K$2)+1&gt;=0,MIN(DATEVALUE($E905),Base!K$3)-MAX(DATEVALUE($D905),Base!K$2)+1,0),"")</f>
        <v/>
      </c>
      <c r="N905" s="12" t="str">
        <f>IF(AND(($D905)&lt;&gt;"",($E905)&lt;&gt;""),IF(MIN(DATEVALUE($E905),Base!L$3)-MAX(DATEVALUE($D905),Base!L$2)+1&gt;=0,MIN(DATEVALUE($E905),Base!L$3)-MAX(DATEVALUE($D905),Base!L$2)+1,0),"")</f>
        <v/>
      </c>
      <c r="O905" s="12" t="str">
        <f>IF(AND(($D905)&lt;&gt;"",($E905)&lt;&gt;""),IF(MIN(DATEVALUE($E905),Base!M$3)-MAX(DATEVALUE($D905),Base!M$2)+1&gt;=0,MIN(DATEVALUE($E905),Base!M$3)-MAX(DATEVALUE($D905),Base!M$2)+1,0),"")</f>
        <v/>
      </c>
      <c r="P905" s="12" t="str">
        <f>IF(AND(($D905)&lt;&gt;"",($E905)&lt;&gt;""),IF(MIN(DATEVALUE($E905),Base!N$3)-MAX(DATEVALUE($D905),Base!N$2)+1&gt;=0,MIN(DATEVALUE($E905),Base!N$3)-MAX(DATEVALUE($D905),Base!N$2)+1,0),"")</f>
        <v/>
      </c>
      <c r="Q905" s="12" t="str">
        <f>IF(AND(($D905)&lt;&gt;"",($E905)&lt;&gt;""),IF(MIN(DATEVALUE($E905),Base!O$3)-MAX(DATEVALUE($D905),Base!O$2)+1&gt;=0,MIN(DATEVALUE($E905),Base!O$3)-MAX(DATEVALUE($D905),Base!O$2)+1,0),"")</f>
        <v/>
      </c>
      <c r="R905" s="12" t="str">
        <f>IF(AND(($D905)&lt;&gt;"",($E905)&lt;&gt;""),IF(MIN(DATEVALUE($E905),Base!P$3)-MAX(DATEVALUE($D905),Base!P$2)+1&gt;=0,MIN(DATEVALUE($E905),Base!P$3)-MAX(DATEVALUE($D905),Base!P$2)+1,0),"")</f>
        <v/>
      </c>
      <c r="S905" s="12" t="str">
        <f>IF(AND(($D905)&lt;&gt;"",($E905)&lt;&gt;""),IF(MIN(DATEVALUE($E905),Base!Q$3)-MAX(DATEVALUE($D905),Base!Q$2)+1&gt;=0,MIN(DATEVALUE($E905),Base!Q$3)-MAX(DATEVALUE($D905),Base!Q$2)+1,0),"")</f>
        <v/>
      </c>
      <c r="T905" s="12" t="str">
        <f>IF(AND(($D905)&lt;&gt;"",($E905)&lt;&gt;""),IF(MIN(DATEVALUE($E905),Base!R$3)-MAX(DATEVALUE($D905),Base!R$2)+1&gt;=0,MIN(DATEVALUE($E905),Base!R$3)-MAX(DATEVALUE($D905),Base!R$2)+1,0),"")</f>
        <v/>
      </c>
      <c r="U905" s="12" t="str">
        <f>IF(AND(($D905)&lt;&gt;"",($E905)&lt;&gt;""),IF(MIN(DATEVALUE($E905),Base!S$3)-MAX(DATEVALUE($D905),Base!S$2)+1&gt;=0,MIN(DATEVALUE($E905),Base!S$3)-MAX(DATEVALUE($D905),Base!S$2)+1,0),"")</f>
        <v/>
      </c>
      <c r="V905" s="12" t="str">
        <f>IF(AND(($D905)&lt;&gt;"",($E905)&lt;&gt;""),IF(MIN(DATEVALUE($E905),Base!T$3)-MAX(DATEVALUE($D905),Base!T$2)+1&gt;=0,MIN(DATEVALUE($E905),Base!T$3)-MAX(DATEVALUE($D905),Base!T$2)+1,0),"")</f>
        <v/>
      </c>
      <c r="W905" s="12" t="str">
        <f>IF(AND(($D905)&lt;&gt;"",($E905)&lt;&gt;""),IF(MIN(DATEVALUE($E905),Base!U$3)-MAX(DATEVALUE($D905),Base!U$2)+1&gt;=0,MIN(DATEVALUE($E905),Base!U$3)-MAX(DATEVALUE($D905),Base!U$2)+1,0),"")</f>
        <v/>
      </c>
      <c r="X905" s="12" t="str">
        <f>IF(AND(($D905)&lt;&gt;"",($E905)&lt;&gt;""),IF(MIN(DATEVALUE($E905),Base!V$3)-MAX(DATEVALUE($D905),Base!V$2)+1&gt;=0,MIN(DATEVALUE($E905),Base!V$3)-MAX(DATEVALUE($D905),Base!V$2)+1,0),"")</f>
        <v/>
      </c>
      <c r="Y905" t="str">
        <f t="shared" si="213"/>
        <v/>
      </c>
      <c r="Z905" t="str">
        <f t="shared" si="214"/>
        <v/>
      </c>
      <c r="AA905" t="str">
        <f t="shared" si="215"/>
        <v/>
      </c>
      <c r="AB905" t="str">
        <f t="shared" si="216"/>
        <v/>
      </c>
      <c r="AC905" t="str">
        <f t="shared" si="217"/>
        <v/>
      </c>
      <c r="AD905" t="str">
        <f t="shared" si="218"/>
        <v/>
      </c>
      <c r="AE905" t="str">
        <f t="shared" si="219"/>
        <v/>
      </c>
      <c r="AF905" t="str">
        <f t="shared" si="220"/>
        <v/>
      </c>
      <c r="AG905" t="str">
        <f t="shared" si="221"/>
        <v/>
      </c>
      <c r="AH905" t="str">
        <f t="shared" si="222"/>
        <v/>
      </c>
      <c r="AI905" t="str">
        <f t="shared" si="223"/>
        <v/>
      </c>
      <c r="AJ905" t="str">
        <f t="shared" si="224"/>
        <v/>
      </c>
    </row>
    <row r="906" spans="1:36" x14ac:dyDescent="0.25">
      <c r="A906" s="3"/>
      <c r="B906" s="3"/>
      <c r="C906" s="4"/>
      <c r="D906" s="20"/>
      <c r="E906" s="20"/>
      <c r="F906" s="4"/>
      <c r="G906" s="4"/>
      <c r="H906" s="2"/>
      <c r="J906" s="4" t="str">
        <f t="shared" si="210"/>
        <v/>
      </c>
      <c r="K906" s="4" t="str">
        <f t="shared" si="211"/>
        <v/>
      </c>
      <c r="L906" s="31" t="str">
        <f t="shared" si="212"/>
        <v/>
      </c>
      <c r="M906" s="12" t="str">
        <f>IF(AND(($D906)&lt;&gt;"",($E906)&lt;&gt;""),IF(MIN(DATEVALUE($E906),Base!K$3)-MAX(DATEVALUE($D906),Base!K$2)+1&gt;=0,MIN(DATEVALUE($E906),Base!K$3)-MAX(DATEVALUE($D906),Base!K$2)+1,0),"")</f>
        <v/>
      </c>
      <c r="N906" s="12" t="str">
        <f>IF(AND(($D906)&lt;&gt;"",($E906)&lt;&gt;""),IF(MIN(DATEVALUE($E906),Base!L$3)-MAX(DATEVALUE($D906),Base!L$2)+1&gt;=0,MIN(DATEVALUE($E906),Base!L$3)-MAX(DATEVALUE($D906),Base!L$2)+1,0),"")</f>
        <v/>
      </c>
      <c r="O906" s="12" t="str">
        <f>IF(AND(($D906)&lt;&gt;"",($E906)&lt;&gt;""),IF(MIN(DATEVALUE($E906),Base!M$3)-MAX(DATEVALUE($D906),Base!M$2)+1&gt;=0,MIN(DATEVALUE($E906),Base!M$3)-MAX(DATEVALUE($D906),Base!M$2)+1,0),"")</f>
        <v/>
      </c>
      <c r="P906" s="12" t="str">
        <f>IF(AND(($D906)&lt;&gt;"",($E906)&lt;&gt;""),IF(MIN(DATEVALUE($E906),Base!N$3)-MAX(DATEVALUE($D906),Base!N$2)+1&gt;=0,MIN(DATEVALUE($E906),Base!N$3)-MAX(DATEVALUE($D906),Base!N$2)+1,0),"")</f>
        <v/>
      </c>
      <c r="Q906" s="12" t="str">
        <f>IF(AND(($D906)&lt;&gt;"",($E906)&lt;&gt;""),IF(MIN(DATEVALUE($E906),Base!O$3)-MAX(DATEVALUE($D906),Base!O$2)+1&gt;=0,MIN(DATEVALUE($E906),Base!O$3)-MAX(DATEVALUE($D906),Base!O$2)+1,0),"")</f>
        <v/>
      </c>
      <c r="R906" s="12" t="str">
        <f>IF(AND(($D906)&lt;&gt;"",($E906)&lt;&gt;""),IF(MIN(DATEVALUE($E906),Base!P$3)-MAX(DATEVALUE($D906),Base!P$2)+1&gt;=0,MIN(DATEVALUE($E906),Base!P$3)-MAX(DATEVALUE($D906),Base!P$2)+1,0),"")</f>
        <v/>
      </c>
      <c r="S906" s="12" t="str">
        <f>IF(AND(($D906)&lt;&gt;"",($E906)&lt;&gt;""),IF(MIN(DATEVALUE($E906),Base!Q$3)-MAX(DATEVALUE($D906),Base!Q$2)+1&gt;=0,MIN(DATEVALUE($E906),Base!Q$3)-MAX(DATEVALUE($D906),Base!Q$2)+1,0),"")</f>
        <v/>
      </c>
      <c r="T906" s="12" t="str">
        <f>IF(AND(($D906)&lt;&gt;"",($E906)&lt;&gt;""),IF(MIN(DATEVALUE($E906),Base!R$3)-MAX(DATEVALUE($D906),Base!R$2)+1&gt;=0,MIN(DATEVALUE($E906),Base!R$3)-MAX(DATEVALUE($D906),Base!R$2)+1,0),"")</f>
        <v/>
      </c>
      <c r="U906" s="12" t="str">
        <f>IF(AND(($D906)&lt;&gt;"",($E906)&lt;&gt;""),IF(MIN(DATEVALUE($E906),Base!S$3)-MAX(DATEVALUE($D906),Base!S$2)+1&gt;=0,MIN(DATEVALUE($E906),Base!S$3)-MAX(DATEVALUE($D906),Base!S$2)+1,0),"")</f>
        <v/>
      </c>
      <c r="V906" s="12" t="str">
        <f>IF(AND(($D906)&lt;&gt;"",($E906)&lt;&gt;""),IF(MIN(DATEVALUE($E906),Base!T$3)-MAX(DATEVALUE($D906),Base!T$2)+1&gt;=0,MIN(DATEVALUE($E906),Base!T$3)-MAX(DATEVALUE($D906),Base!T$2)+1,0),"")</f>
        <v/>
      </c>
      <c r="W906" s="12" t="str">
        <f>IF(AND(($D906)&lt;&gt;"",($E906)&lt;&gt;""),IF(MIN(DATEVALUE($E906),Base!U$3)-MAX(DATEVALUE($D906),Base!U$2)+1&gt;=0,MIN(DATEVALUE($E906),Base!U$3)-MAX(DATEVALUE($D906),Base!U$2)+1,0),"")</f>
        <v/>
      </c>
      <c r="X906" s="12" t="str">
        <f>IF(AND(($D906)&lt;&gt;"",($E906)&lt;&gt;""),IF(MIN(DATEVALUE($E906),Base!V$3)-MAX(DATEVALUE($D906),Base!V$2)+1&gt;=0,MIN(DATEVALUE($E906),Base!V$3)-MAX(DATEVALUE($D906),Base!V$2)+1,0),"")</f>
        <v/>
      </c>
      <c r="Y906" t="str">
        <f t="shared" si="213"/>
        <v/>
      </c>
      <c r="Z906" t="str">
        <f t="shared" si="214"/>
        <v/>
      </c>
      <c r="AA906" t="str">
        <f t="shared" si="215"/>
        <v/>
      </c>
      <c r="AB906" t="str">
        <f t="shared" si="216"/>
        <v/>
      </c>
      <c r="AC906" t="str">
        <f t="shared" si="217"/>
        <v/>
      </c>
      <c r="AD906" t="str">
        <f t="shared" si="218"/>
        <v/>
      </c>
      <c r="AE906" t="str">
        <f t="shared" si="219"/>
        <v/>
      </c>
      <c r="AF906" t="str">
        <f t="shared" si="220"/>
        <v/>
      </c>
      <c r="AG906" t="str">
        <f t="shared" si="221"/>
        <v/>
      </c>
      <c r="AH906" t="str">
        <f t="shared" si="222"/>
        <v/>
      </c>
      <c r="AI906" t="str">
        <f t="shared" si="223"/>
        <v/>
      </c>
      <c r="AJ906" t="str">
        <f t="shared" si="224"/>
        <v/>
      </c>
    </row>
    <row r="907" spans="1:36" x14ac:dyDescent="0.25">
      <c r="A907" s="3"/>
      <c r="B907" s="3"/>
      <c r="C907" s="4"/>
      <c r="D907" s="20"/>
      <c r="E907" s="20"/>
      <c r="F907" s="4"/>
      <c r="G907" s="4"/>
      <c r="H907" s="2"/>
      <c r="J907" s="4" t="str">
        <f t="shared" si="210"/>
        <v/>
      </c>
      <c r="K907" s="4" t="str">
        <f t="shared" si="211"/>
        <v/>
      </c>
      <c r="L907" s="31" t="str">
        <f t="shared" si="212"/>
        <v/>
      </c>
      <c r="M907" s="12" t="str">
        <f>IF(AND(($D907)&lt;&gt;"",($E907)&lt;&gt;""),IF(MIN(DATEVALUE($E907),Base!K$3)-MAX(DATEVALUE($D907),Base!K$2)+1&gt;=0,MIN(DATEVALUE($E907),Base!K$3)-MAX(DATEVALUE($D907),Base!K$2)+1,0),"")</f>
        <v/>
      </c>
      <c r="N907" s="12" t="str">
        <f>IF(AND(($D907)&lt;&gt;"",($E907)&lt;&gt;""),IF(MIN(DATEVALUE($E907),Base!L$3)-MAX(DATEVALUE($D907),Base!L$2)+1&gt;=0,MIN(DATEVALUE($E907),Base!L$3)-MAX(DATEVALUE($D907),Base!L$2)+1,0),"")</f>
        <v/>
      </c>
      <c r="O907" s="12" t="str">
        <f>IF(AND(($D907)&lt;&gt;"",($E907)&lt;&gt;""),IF(MIN(DATEVALUE($E907),Base!M$3)-MAX(DATEVALUE($D907),Base!M$2)+1&gt;=0,MIN(DATEVALUE($E907),Base!M$3)-MAX(DATEVALUE($D907),Base!M$2)+1,0),"")</f>
        <v/>
      </c>
      <c r="P907" s="12" t="str">
        <f>IF(AND(($D907)&lt;&gt;"",($E907)&lt;&gt;""),IF(MIN(DATEVALUE($E907),Base!N$3)-MAX(DATEVALUE($D907),Base!N$2)+1&gt;=0,MIN(DATEVALUE($E907),Base!N$3)-MAX(DATEVALUE($D907),Base!N$2)+1,0),"")</f>
        <v/>
      </c>
      <c r="Q907" s="12" t="str">
        <f>IF(AND(($D907)&lt;&gt;"",($E907)&lt;&gt;""),IF(MIN(DATEVALUE($E907),Base!O$3)-MAX(DATEVALUE($D907),Base!O$2)+1&gt;=0,MIN(DATEVALUE($E907),Base!O$3)-MAX(DATEVALUE($D907),Base!O$2)+1,0),"")</f>
        <v/>
      </c>
      <c r="R907" s="12" t="str">
        <f>IF(AND(($D907)&lt;&gt;"",($E907)&lt;&gt;""),IF(MIN(DATEVALUE($E907),Base!P$3)-MAX(DATEVALUE($D907),Base!P$2)+1&gt;=0,MIN(DATEVALUE($E907),Base!P$3)-MAX(DATEVALUE($D907),Base!P$2)+1,0),"")</f>
        <v/>
      </c>
      <c r="S907" s="12" t="str">
        <f>IF(AND(($D907)&lt;&gt;"",($E907)&lt;&gt;""),IF(MIN(DATEVALUE($E907),Base!Q$3)-MAX(DATEVALUE($D907),Base!Q$2)+1&gt;=0,MIN(DATEVALUE($E907),Base!Q$3)-MAX(DATEVALUE($D907),Base!Q$2)+1,0),"")</f>
        <v/>
      </c>
      <c r="T907" s="12" t="str">
        <f>IF(AND(($D907)&lt;&gt;"",($E907)&lt;&gt;""),IF(MIN(DATEVALUE($E907),Base!R$3)-MAX(DATEVALUE($D907),Base!R$2)+1&gt;=0,MIN(DATEVALUE($E907),Base!R$3)-MAX(DATEVALUE($D907),Base!R$2)+1,0),"")</f>
        <v/>
      </c>
      <c r="U907" s="12" t="str">
        <f>IF(AND(($D907)&lt;&gt;"",($E907)&lt;&gt;""),IF(MIN(DATEVALUE($E907),Base!S$3)-MAX(DATEVALUE($D907),Base!S$2)+1&gt;=0,MIN(DATEVALUE($E907),Base!S$3)-MAX(DATEVALUE($D907),Base!S$2)+1,0),"")</f>
        <v/>
      </c>
      <c r="V907" s="12" t="str">
        <f>IF(AND(($D907)&lt;&gt;"",($E907)&lt;&gt;""),IF(MIN(DATEVALUE($E907),Base!T$3)-MAX(DATEVALUE($D907),Base!T$2)+1&gt;=0,MIN(DATEVALUE($E907),Base!T$3)-MAX(DATEVALUE($D907),Base!T$2)+1,0),"")</f>
        <v/>
      </c>
      <c r="W907" s="12" t="str">
        <f>IF(AND(($D907)&lt;&gt;"",($E907)&lt;&gt;""),IF(MIN(DATEVALUE($E907),Base!U$3)-MAX(DATEVALUE($D907),Base!U$2)+1&gt;=0,MIN(DATEVALUE($E907),Base!U$3)-MAX(DATEVALUE($D907),Base!U$2)+1,0),"")</f>
        <v/>
      </c>
      <c r="X907" s="12" t="str">
        <f>IF(AND(($D907)&lt;&gt;"",($E907)&lt;&gt;""),IF(MIN(DATEVALUE($E907),Base!V$3)-MAX(DATEVALUE($D907),Base!V$2)+1&gt;=0,MIN(DATEVALUE($E907),Base!V$3)-MAX(DATEVALUE($D907),Base!V$2)+1,0),"")</f>
        <v/>
      </c>
      <c r="Y907" t="str">
        <f t="shared" si="213"/>
        <v/>
      </c>
      <c r="Z907" t="str">
        <f t="shared" si="214"/>
        <v/>
      </c>
      <c r="AA907" t="str">
        <f t="shared" si="215"/>
        <v/>
      </c>
      <c r="AB907" t="str">
        <f t="shared" si="216"/>
        <v/>
      </c>
      <c r="AC907" t="str">
        <f t="shared" si="217"/>
        <v/>
      </c>
      <c r="AD907" t="str">
        <f t="shared" si="218"/>
        <v/>
      </c>
      <c r="AE907" t="str">
        <f t="shared" si="219"/>
        <v/>
      </c>
      <c r="AF907" t="str">
        <f t="shared" si="220"/>
        <v/>
      </c>
      <c r="AG907" t="str">
        <f t="shared" si="221"/>
        <v/>
      </c>
      <c r="AH907" t="str">
        <f t="shared" si="222"/>
        <v/>
      </c>
      <c r="AI907" t="str">
        <f t="shared" si="223"/>
        <v/>
      </c>
      <c r="AJ907" t="str">
        <f t="shared" si="224"/>
        <v/>
      </c>
    </row>
    <row r="908" spans="1:36" x14ac:dyDescent="0.25">
      <c r="A908" s="3"/>
      <c r="B908" s="3"/>
      <c r="C908" s="4"/>
      <c r="D908" s="20"/>
      <c r="E908" s="20"/>
      <c r="F908" s="4"/>
      <c r="G908" s="4"/>
      <c r="H908" s="2"/>
      <c r="J908" s="4" t="str">
        <f t="shared" si="210"/>
        <v/>
      </c>
      <c r="K908" s="4" t="str">
        <f t="shared" si="211"/>
        <v/>
      </c>
      <c r="L908" s="31" t="str">
        <f t="shared" si="212"/>
        <v/>
      </c>
      <c r="M908" s="12" t="str">
        <f>IF(AND(($D908)&lt;&gt;"",($E908)&lt;&gt;""),IF(MIN(DATEVALUE($E908),Base!K$3)-MAX(DATEVALUE($D908),Base!K$2)+1&gt;=0,MIN(DATEVALUE($E908),Base!K$3)-MAX(DATEVALUE($D908),Base!K$2)+1,0),"")</f>
        <v/>
      </c>
      <c r="N908" s="12" t="str">
        <f>IF(AND(($D908)&lt;&gt;"",($E908)&lt;&gt;""),IF(MIN(DATEVALUE($E908),Base!L$3)-MAX(DATEVALUE($D908),Base!L$2)+1&gt;=0,MIN(DATEVALUE($E908),Base!L$3)-MAX(DATEVALUE($D908),Base!L$2)+1,0),"")</f>
        <v/>
      </c>
      <c r="O908" s="12" t="str">
        <f>IF(AND(($D908)&lt;&gt;"",($E908)&lt;&gt;""),IF(MIN(DATEVALUE($E908),Base!M$3)-MAX(DATEVALUE($D908),Base!M$2)+1&gt;=0,MIN(DATEVALUE($E908),Base!M$3)-MAX(DATEVALUE($D908),Base!M$2)+1,0),"")</f>
        <v/>
      </c>
      <c r="P908" s="12" t="str">
        <f>IF(AND(($D908)&lt;&gt;"",($E908)&lt;&gt;""),IF(MIN(DATEVALUE($E908),Base!N$3)-MAX(DATEVALUE($D908),Base!N$2)+1&gt;=0,MIN(DATEVALUE($E908),Base!N$3)-MAX(DATEVALUE($D908),Base!N$2)+1,0),"")</f>
        <v/>
      </c>
      <c r="Q908" s="12" t="str">
        <f>IF(AND(($D908)&lt;&gt;"",($E908)&lt;&gt;""),IF(MIN(DATEVALUE($E908),Base!O$3)-MAX(DATEVALUE($D908),Base!O$2)+1&gt;=0,MIN(DATEVALUE($E908),Base!O$3)-MAX(DATEVALUE($D908),Base!O$2)+1,0),"")</f>
        <v/>
      </c>
      <c r="R908" s="12" t="str">
        <f>IF(AND(($D908)&lt;&gt;"",($E908)&lt;&gt;""),IF(MIN(DATEVALUE($E908),Base!P$3)-MAX(DATEVALUE($D908),Base!P$2)+1&gt;=0,MIN(DATEVALUE($E908),Base!P$3)-MAX(DATEVALUE($D908),Base!P$2)+1,0),"")</f>
        <v/>
      </c>
      <c r="S908" s="12" t="str">
        <f>IF(AND(($D908)&lt;&gt;"",($E908)&lt;&gt;""),IF(MIN(DATEVALUE($E908),Base!Q$3)-MAX(DATEVALUE($D908),Base!Q$2)+1&gt;=0,MIN(DATEVALUE($E908),Base!Q$3)-MAX(DATEVALUE($D908),Base!Q$2)+1,0),"")</f>
        <v/>
      </c>
      <c r="T908" s="12" t="str">
        <f>IF(AND(($D908)&lt;&gt;"",($E908)&lt;&gt;""),IF(MIN(DATEVALUE($E908),Base!R$3)-MAX(DATEVALUE($D908),Base!R$2)+1&gt;=0,MIN(DATEVALUE($E908),Base!R$3)-MAX(DATEVALUE($D908),Base!R$2)+1,0),"")</f>
        <v/>
      </c>
      <c r="U908" s="12" t="str">
        <f>IF(AND(($D908)&lt;&gt;"",($E908)&lt;&gt;""),IF(MIN(DATEVALUE($E908),Base!S$3)-MAX(DATEVALUE($D908),Base!S$2)+1&gt;=0,MIN(DATEVALUE($E908),Base!S$3)-MAX(DATEVALUE($D908),Base!S$2)+1,0),"")</f>
        <v/>
      </c>
      <c r="V908" s="12" t="str">
        <f>IF(AND(($D908)&lt;&gt;"",($E908)&lt;&gt;""),IF(MIN(DATEVALUE($E908),Base!T$3)-MAX(DATEVALUE($D908),Base!T$2)+1&gt;=0,MIN(DATEVALUE($E908),Base!T$3)-MAX(DATEVALUE($D908),Base!T$2)+1,0),"")</f>
        <v/>
      </c>
      <c r="W908" s="12" t="str">
        <f>IF(AND(($D908)&lt;&gt;"",($E908)&lt;&gt;""),IF(MIN(DATEVALUE($E908),Base!U$3)-MAX(DATEVALUE($D908),Base!U$2)+1&gt;=0,MIN(DATEVALUE($E908),Base!U$3)-MAX(DATEVALUE($D908),Base!U$2)+1,0),"")</f>
        <v/>
      </c>
      <c r="X908" s="12" t="str">
        <f>IF(AND(($D908)&lt;&gt;"",($E908)&lt;&gt;""),IF(MIN(DATEVALUE($E908),Base!V$3)-MAX(DATEVALUE($D908),Base!V$2)+1&gt;=0,MIN(DATEVALUE($E908),Base!V$3)-MAX(DATEVALUE($D908),Base!V$2)+1,0),"")</f>
        <v/>
      </c>
      <c r="Y908" t="str">
        <f t="shared" si="213"/>
        <v/>
      </c>
      <c r="Z908" t="str">
        <f t="shared" si="214"/>
        <v/>
      </c>
      <c r="AA908" t="str">
        <f t="shared" si="215"/>
        <v/>
      </c>
      <c r="AB908" t="str">
        <f t="shared" si="216"/>
        <v/>
      </c>
      <c r="AC908" t="str">
        <f t="shared" si="217"/>
        <v/>
      </c>
      <c r="AD908" t="str">
        <f t="shared" si="218"/>
        <v/>
      </c>
      <c r="AE908" t="str">
        <f t="shared" si="219"/>
        <v/>
      </c>
      <c r="AF908" t="str">
        <f t="shared" si="220"/>
        <v/>
      </c>
      <c r="AG908" t="str">
        <f t="shared" si="221"/>
        <v/>
      </c>
      <c r="AH908" t="str">
        <f t="shared" si="222"/>
        <v/>
      </c>
      <c r="AI908" t="str">
        <f t="shared" si="223"/>
        <v/>
      </c>
      <c r="AJ908" t="str">
        <f t="shared" si="224"/>
        <v/>
      </c>
    </row>
    <row r="909" spans="1:36" x14ac:dyDescent="0.25">
      <c r="A909" s="3"/>
      <c r="B909" s="3"/>
      <c r="C909" s="4"/>
      <c r="D909" s="20"/>
      <c r="E909" s="20"/>
      <c r="F909" s="4"/>
      <c r="G909" s="4"/>
      <c r="H909" s="2"/>
      <c r="J909" s="4" t="str">
        <f t="shared" si="210"/>
        <v/>
      </c>
      <c r="K909" s="4" t="str">
        <f t="shared" si="211"/>
        <v/>
      </c>
      <c r="L909" s="31" t="str">
        <f t="shared" si="212"/>
        <v/>
      </c>
      <c r="M909" s="12" t="str">
        <f>IF(AND(($D909)&lt;&gt;"",($E909)&lt;&gt;""),IF(MIN(DATEVALUE($E909),Base!K$3)-MAX(DATEVALUE($D909),Base!K$2)+1&gt;=0,MIN(DATEVALUE($E909),Base!K$3)-MAX(DATEVALUE($D909),Base!K$2)+1,0),"")</f>
        <v/>
      </c>
      <c r="N909" s="12" t="str">
        <f>IF(AND(($D909)&lt;&gt;"",($E909)&lt;&gt;""),IF(MIN(DATEVALUE($E909),Base!L$3)-MAX(DATEVALUE($D909),Base!L$2)+1&gt;=0,MIN(DATEVALUE($E909),Base!L$3)-MAX(DATEVALUE($D909),Base!L$2)+1,0),"")</f>
        <v/>
      </c>
      <c r="O909" s="12" t="str">
        <f>IF(AND(($D909)&lt;&gt;"",($E909)&lt;&gt;""),IF(MIN(DATEVALUE($E909),Base!M$3)-MAX(DATEVALUE($D909),Base!M$2)+1&gt;=0,MIN(DATEVALUE($E909),Base!M$3)-MAX(DATEVALUE($D909),Base!M$2)+1,0),"")</f>
        <v/>
      </c>
      <c r="P909" s="12" t="str">
        <f>IF(AND(($D909)&lt;&gt;"",($E909)&lt;&gt;""),IF(MIN(DATEVALUE($E909),Base!N$3)-MAX(DATEVALUE($D909),Base!N$2)+1&gt;=0,MIN(DATEVALUE($E909),Base!N$3)-MAX(DATEVALUE($D909),Base!N$2)+1,0),"")</f>
        <v/>
      </c>
      <c r="Q909" s="12" t="str">
        <f>IF(AND(($D909)&lt;&gt;"",($E909)&lt;&gt;""),IF(MIN(DATEVALUE($E909),Base!O$3)-MAX(DATEVALUE($D909),Base!O$2)+1&gt;=0,MIN(DATEVALUE($E909),Base!O$3)-MAX(DATEVALUE($D909),Base!O$2)+1,0),"")</f>
        <v/>
      </c>
      <c r="R909" s="12" t="str">
        <f>IF(AND(($D909)&lt;&gt;"",($E909)&lt;&gt;""),IF(MIN(DATEVALUE($E909),Base!P$3)-MAX(DATEVALUE($D909),Base!P$2)+1&gt;=0,MIN(DATEVALUE($E909),Base!P$3)-MAX(DATEVALUE($D909),Base!P$2)+1,0),"")</f>
        <v/>
      </c>
      <c r="S909" s="12" t="str">
        <f>IF(AND(($D909)&lt;&gt;"",($E909)&lt;&gt;""),IF(MIN(DATEVALUE($E909),Base!Q$3)-MAX(DATEVALUE($D909),Base!Q$2)+1&gt;=0,MIN(DATEVALUE($E909),Base!Q$3)-MAX(DATEVALUE($D909),Base!Q$2)+1,0),"")</f>
        <v/>
      </c>
      <c r="T909" s="12" t="str">
        <f>IF(AND(($D909)&lt;&gt;"",($E909)&lt;&gt;""),IF(MIN(DATEVALUE($E909),Base!R$3)-MAX(DATEVALUE($D909),Base!R$2)+1&gt;=0,MIN(DATEVALUE($E909),Base!R$3)-MAX(DATEVALUE($D909),Base!R$2)+1,0),"")</f>
        <v/>
      </c>
      <c r="U909" s="12" t="str">
        <f>IF(AND(($D909)&lt;&gt;"",($E909)&lt;&gt;""),IF(MIN(DATEVALUE($E909),Base!S$3)-MAX(DATEVALUE($D909),Base!S$2)+1&gt;=0,MIN(DATEVALUE($E909),Base!S$3)-MAX(DATEVALUE($D909),Base!S$2)+1,0),"")</f>
        <v/>
      </c>
      <c r="V909" s="12" t="str">
        <f>IF(AND(($D909)&lt;&gt;"",($E909)&lt;&gt;""),IF(MIN(DATEVALUE($E909),Base!T$3)-MAX(DATEVALUE($D909),Base!T$2)+1&gt;=0,MIN(DATEVALUE($E909),Base!T$3)-MAX(DATEVALUE($D909),Base!T$2)+1,0),"")</f>
        <v/>
      </c>
      <c r="W909" s="12" t="str">
        <f>IF(AND(($D909)&lt;&gt;"",($E909)&lt;&gt;""),IF(MIN(DATEVALUE($E909),Base!U$3)-MAX(DATEVALUE($D909),Base!U$2)+1&gt;=0,MIN(DATEVALUE($E909),Base!U$3)-MAX(DATEVALUE($D909),Base!U$2)+1,0),"")</f>
        <v/>
      </c>
      <c r="X909" s="12" t="str">
        <f>IF(AND(($D909)&lt;&gt;"",($E909)&lt;&gt;""),IF(MIN(DATEVALUE($E909),Base!V$3)-MAX(DATEVALUE($D909),Base!V$2)+1&gt;=0,MIN(DATEVALUE($E909),Base!V$3)-MAX(DATEVALUE($D909),Base!V$2)+1,0),"")</f>
        <v/>
      </c>
      <c r="Y909" t="str">
        <f t="shared" si="213"/>
        <v/>
      </c>
      <c r="Z909" t="str">
        <f t="shared" si="214"/>
        <v/>
      </c>
      <c r="AA909" t="str">
        <f t="shared" si="215"/>
        <v/>
      </c>
      <c r="AB909" t="str">
        <f t="shared" si="216"/>
        <v/>
      </c>
      <c r="AC909" t="str">
        <f t="shared" si="217"/>
        <v/>
      </c>
      <c r="AD909" t="str">
        <f t="shared" si="218"/>
        <v/>
      </c>
      <c r="AE909" t="str">
        <f t="shared" si="219"/>
        <v/>
      </c>
      <c r="AF909" t="str">
        <f t="shared" si="220"/>
        <v/>
      </c>
      <c r="AG909" t="str">
        <f t="shared" si="221"/>
        <v/>
      </c>
      <c r="AH909" t="str">
        <f t="shared" si="222"/>
        <v/>
      </c>
      <c r="AI909" t="str">
        <f t="shared" si="223"/>
        <v/>
      </c>
      <c r="AJ909" t="str">
        <f t="shared" si="224"/>
        <v/>
      </c>
    </row>
    <row r="910" spans="1:36" x14ac:dyDescent="0.25">
      <c r="A910" s="3"/>
      <c r="B910" s="3"/>
      <c r="C910" s="4"/>
      <c r="D910" s="20"/>
      <c r="E910" s="20"/>
      <c r="F910" s="4"/>
      <c r="G910" s="4"/>
      <c r="H910" s="2"/>
      <c r="J910" s="4" t="str">
        <f t="shared" si="210"/>
        <v/>
      </c>
      <c r="K910" s="4" t="str">
        <f t="shared" si="211"/>
        <v/>
      </c>
      <c r="L910" s="31" t="str">
        <f t="shared" si="212"/>
        <v/>
      </c>
      <c r="M910" s="12" t="str">
        <f>IF(AND(($D910)&lt;&gt;"",($E910)&lt;&gt;""),IF(MIN(DATEVALUE($E910),Base!K$3)-MAX(DATEVALUE($D910),Base!K$2)+1&gt;=0,MIN(DATEVALUE($E910),Base!K$3)-MAX(DATEVALUE($D910),Base!K$2)+1,0),"")</f>
        <v/>
      </c>
      <c r="N910" s="12" t="str">
        <f>IF(AND(($D910)&lt;&gt;"",($E910)&lt;&gt;""),IF(MIN(DATEVALUE($E910),Base!L$3)-MAX(DATEVALUE($D910),Base!L$2)+1&gt;=0,MIN(DATEVALUE($E910),Base!L$3)-MAX(DATEVALUE($D910),Base!L$2)+1,0),"")</f>
        <v/>
      </c>
      <c r="O910" s="12" t="str">
        <f>IF(AND(($D910)&lt;&gt;"",($E910)&lt;&gt;""),IF(MIN(DATEVALUE($E910),Base!M$3)-MAX(DATEVALUE($D910),Base!M$2)+1&gt;=0,MIN(DATEVALUE($E910),Base!M$3)-MAX(DATEVALUE($D910),Base!M$2)+1,0),"")</f>
        <v/>
      </c>
      <c r="P910" s="12" t="str">
        <f>IF(AND(($D910)&lt;&gt;"",($E910)&lt;&gt;""),IF(MIN(DATEVALUE($E910),Base!N$3)-MAX(DATEVALUE($D910),Base!N$2)+1&gt;=0,MIN(DATEVALUE($E910),Base!N$3)-MAX(DATEVALUE($D910),Base!N$2)+1,0),"")</f>
        <v/>
      </c>
      <c r="Q910" s="12" t="str">
        <f>IF(AND(($D910)&lt;&gt;"",($E910)&lt;&gt;""),IF(MIN(DATEVALUE($E910),Base!O$3)-MAX(DATEVALUE($D910),Base!O$2)+1&gt;=0,MIN(DATEVALUE($E910),Base!O$3)-MAX(DATEVALUE($D910),Base!O$2)+1,0),"")</f>
        <v/>
      </c>
      <c r="R910" s="12" t="str">
        <f>IF(AND(($D910)&lt;&gt;"",($E910)&lt;&gt;""),IF(MIN(DATEVALUE($E910),Base!P$3)-MAX(DATEVALUE($D910),Base!P$2)+1&gt;=0,MIN(DATEVALUE($E910),Base!P$3)-MAX(DATEVALUE($D910),Base!P$2)+1,0),"")</f>
        <v/>
      </c>
      <c r="S910" s="12" t="str">
        <f>IF(AND(($D910)&lt;&gt;"",($E910)&lt;&gt;""),IF(MIN(DATEVALUE($E910),Base!Q$3)-MAX(DATEVALUE($D910),Base!Q$2)+1&gt;=0,MIN(DATEVALUE($E910),Base!Q$3)-MAX(DATEVALUE($D910),Base!Q$2)+1,0),"")</f>
        <v/>
      </c>
      <c r="T910" s="12" t="str">
        <f>IF(AND(($D910)&lt;&gt;"",($E910)&lt;&gt;""),IF(MIN(DATEVALUE($E910),Base!R$3)-MAX(DATEVALUE($D910),Base!R$2)+1&gt;=0,MIN(DATEVALUE($E910),Base!R$3)-MAX(DATEVALUE($D910),Base!R$2)+1,0),"")</f>
        <v/>
      </c>
      <c r="U910" s="12" t="str">
        <f>IF(AND(($D910)&lt;&gt;"",($E910)&lt;&gt;""),IF(MIN(DATEVALUE($E910),Base!S$3)-MAX(DATEVALUE($D910),Base!S$2)+1&gt;=0,MIN(DATEVALUE($E910),Base!S$3)-MAX(DATEVALUE($D910),Base!S$2)+1,0),"")</f>
        <v/>
      </c>
      <c r="V910" s="12" t="str">
        <f>IF(AND(($D910)&lt;&gt;"",($E910)&lt;&gt;""),IF(MIN(DATEVALUE($E910),Base!T$3)-MAX(DATEVALUE($D910),Base!T$2)+1&gt;=0,MIN(DATEVALUE($E910),Base!T$3)-MAX(DATEVALUE($D910),Base!T$2)+1,0),"")</f>
        <v/>
      </c>
      <c r="W910" s="12" t="str">
        <f>IF(AND(($D910)&lt;&gt;"",($E910)&lt;&gt;""),IF(MIN(DATEVALUE($E910),Base!U$3)-MAX(DATEVALUE($D910),Base!U$2)+1&gt;=0,MIN(DATEVALUE($E910),Base!U$3)-MAX(DATEVALUE($D910),Base!U$2)+1,0),"")</f>
        <v/>
      </c>
      <c r="X910" s="12" t="str">
        <f>IF(AND(($D910)&lt;&gt;"",($E910)&lt;&gt;""),IF(MIN(DATEVALUE($E910),Base!V$3)-MAX(DATEVALUE($D910),Base!V$2)+1&gt;=0,MIN(DATEVALUE($E910),Base!V$3)-MAX(DATEVALUE($D910),Base!V$2)+1,0),"")</f>
        <v/>
      </c>
      <c r="Y910" t="str">
        <f t="shared" si="213"/>
        <v/>
      </c>
      <c r="Z910" t="str">
        <f t="shared" si="214"/>
        <v/>
      </c>
      <c r="AA910" t="str">
        <f t="shared" si="215"/>
        <v/>
      </c>
      <c r="AB910" t="str">
        <f t="shared" si="216"/>
        <v/>
      </c>
      <c r="AC910" t="str">
        <f t="shared" si="217"/>
        <v/>
      </c>
      <c r="AD910" t="str">
        <f t="shared" si="218"/>
        <v/>
      </c>
      <c r="AE910" t="str">
        <f t="shared" si="219"/>
        <v/>
      </c>
      <c r="AF910" t="str">
        <f t="shared" si="220"/>
        <v/>
      </c>
      <c r="AG910" t="str">
        <f t="shared" si="221"/>
        <v/>
      </c>
      <c r="AH910" t="str">
        <f t="shared" si="222"/>
        <v/>
      </c>
      <c r="AI910" t="str">
        <f t="shared" si="223"/>
        <v/>
      </c>
      <c r="AJ910" t="str">
        <f t="shared" si="224"/>
        <v/>
      </c>
    </row>
    <row r="911" spans="1:36" x14ac:dyDescent="0.25">
      <c r="A911" s="3"/>
      <c r="B911" s="3"/>
      <c r="C911" s="4"/>
      <c r="D911" s="20"/>
      <c r="E911" s="20"/>
      <c r="F911" s="4"/>
      <c r="G911" s="4"/>
      <c r="H911" s="2"/>
      <c r="J911" s="4" t="str">
        <f t="shared" si="210"/>
        <v/>
      </c>
      <c r="K911" s="4" t="str">
        <f t="shared" si="211"/>
        <v/>
      </c>
      <c r="L911" s="31" t="str">
        <f t="shared" si="212"/>
        <v/>
      </c>
      <c r="M911" s="12" t="str">
        <f>IF(AND(($D911)&lt;&gt;"",($E911)&lt;&gt;""),IF(MIN(DATEVALUE($E911),Base!K$3)-MAX(DATEVALUE($D911),Base!K$2)+1&gt;=0,MIN(DATEVALUE($E911),Base!K$3)-MAX(DATEVALUE($D911),Base!K$2)+1,0),"")</f>
        <v/>
      </c>
      <c r="N911" s="12" t="str">
        <f>IF(AND(($D911)&lt;&gt;"",($E911)&lt;&gt;""),IF(MIN(DATEVALUE($E911),Base!L$3)-MAX(DATEVALUE($D911),Base!L$2)+1&gt;=0,MIN(DATEVALUE($E911),Base!L$3)-MAX(DATEVALUE($D911),Base!L$2)+1,0),"")</f>
        <v/>
      </c>
      <c r="O911" s="12" t="str">
        <f>IF(AND(($D911)&lt;&gt;"",($E911)&lt;&gt;""),IF(MIN(DATEVALUE($E911),Base!M$3)-MAX(DATEVALUE($D911),Base!M$2)+1&gt;=0,MIN(DATEVALUE($E911),Base!M$3)-MAX(DATEVALUE($D911),Base!M$2)+1,0),"")</f>
        <v/>
      </c>
      <c r="P911" s="12" t="str">
        <f>IF(AND(($D911)&lt;&gt;"",($E911)&lt;&gt;""),IF(MIN(DATEVALUE($E911),Base!N$3)-MAX(DATEVALUE($D911),Base!N$2)+1&gt;=0,MIN(DATEVALUE($E911),Base!N$3)-MAX(DATEVALUE($D911),Base!N$2)+1,0),"")</f>
        <v/>
      </c>
      <c r="Q911" s="12" t="str">
        <f>IF(AND(($D911)&lt;&gt;"",($E911)&lt;&gt;""),IF(MIN(DATEVALUE($E911),Base!O$3)-MAX(DATEVALUE($D911),Base!O$2)+1&gt;=0,MIN(DATEVALUE($E911),Base!O$3)-MAX(DATEVALUE($D911),Base!O$2)+1,0),"")</f>
        <v/>
      </c>
      <c r="R911" s="12" t="str">
        <f>IF(AND(($D911)&lt;&gt;"",($E911)&lt;&gt;""),IF(MIN(DATEVALUE($E911),Base!P$3)-MAX(DATEVALUE($D911),Base!P$2)+1&gt;=0,MIN(DATEVALUE($E911),Base!P$3)-MAX(DATEVALUE($D911),Base!P$2)+1,0),"")</f>
        <v/>
      </c>
      <c r="S911" s="12" t="str">
        <f>IF(AND(($D911)&lt;&gt;"",($E911)&lt;&gt;""),IF(MIN(DATEVALUE($E911),Base!Q$3)-MAX(DATEVALUE($D911),Base!Q$2)+1&gt;=0,MIN(DATEVALUE($E911),Base!Q$3)-MAX(DATEVALUE($D911),Base!Q$2)+1,0),"")</f>
        <v/>
      </c>
      <c r="T911" s="12" t="str">
        <f>IF(AND(($D911)&lt;&gt;"",($E911)&lt;&gt;""),IF(MIN(DATEVALUE($E911),Base!R$3)-MAX(DATEVALUE($D911),Base!R$2)+1&gt;=0,MIN(DATEVALUE($E911),Base!R$3)-MAX(DATEVALUE($D911),Base!R$2)+1,0),"")</f>
        <v/>
      </c>
      <c r="U911" s="12" t="str">
        <f>IF(AND(($D911)&lt;&gt;"",($E911)&lt;&gt;""),IF(MIN(DATEVALUE($E911),Base!S$3)-MAX(DATEVALUE($D911),Base!S$2)+1&gt;=0,MIN(DATEVALUE($E911),Base!S$3)-MAX(DATEVALUE($D911),Base!S$2)+1,0),"")</f>
        <v/>
      </c>
      <c r="V911" s="12" t="str">
        <f>IF(AND(($D911)&lt;&gt;"",($E911)&lt;&gt;""),IF(MIN(DATEVALUE($E911),Base!T$3)-MAX(DATEVALUE($D911),Base!T$2)+1&gt;=0,MIN(DATEVALUE($E911),Base!T$3)-MAX(DATEVALUE($D911),Base!T$2)+1,0),"")</f>
        <v/>
      </c>
      <c r="W911" s="12" t="str">
        <f>IF(AND(($D911)&lt;&gt;"",($E911)&lt;&gt;""),IF(MIN(DATEVALUE($E911),Base!U$3)-MAX(DATEVALUE($D911),Base!U$2)+1&gt;=0,MIN(DATEVALUE($E911),Base!U$3)-MAX(DATEVALUE($D911),Base!U$2)+1,0),"")</f>
        <v/>
      </c>
      <c r="X911" s="12" t="str">
        <f>IF(AND(($D911)&lt;&gt;"",($E911)&lt;&gt;""),IF(MIN(DATEVALUE($E911),Base!V$3)-MAX(DATEVALUE($D911),Base!V$2)+1&gt;=0,MIN(DATEVALUE($E911),Base!V$3)-MAX(DATEVALUE($D911),Base!V$2)+1,0),"")</f>
        <v/>
      </c>
      <c r="Y911" t="str">
        <f t="shared" si="213"/>
        <v/>
      </c>
      <c r="Z911" t="str">
        <f t="shared" si="214"/>
        <v/>
      </c>
      <c r="AA911" t="str">
        <f t="shared" si="215"/>
        <v/>
      </c>
      <c r="AB911" t="str">
        <f t="shared" si="216"/>
        <v/>
      </c>
      <c r="AC911" t="str">
        <f t="shared" si="217"/>
        <v/>
      </c>
      <c r="AD911" t="str">
        <f t="shared" si="218"/>
        <v/>
      </c>
      <c r="AE911" t="str">
        <f t="shared" si="219"/>
        <v/>
      </c>
      <c r="AF911" t="str">
        <f t="shared" si="220"/>
        <v/>
      </c>
      <c r="AG911" t="str">
        <f t="shared" si="221"/>
        <v/>
      </c>
      <c r="AH911" t="str">
        <f t="shared" si="222"/>
        <v/>
      </c>
      <c r="AI911" t="str">
        <f t="shared" si="223"/>
        <v/>
      </c>
      <c r="AJ911" t="str">
        <f t="shared" si="224"/>
        <v/>
      </c>
    </row>
    <row r="912" spans="1:36" x14ac:dyDescent="0.25">
      <c r="A912" s="3"/>
      <c r="B912" s="3"/>
      <c r="C912" s="4"/>
      <c r="D912" s="20"/>
      <c r="E912" s="20"/>
      <c r="F912" s="4"/>
      <c r="G912" s="4"/>
      <c r="H912" s="2"/>
      <c r="J912" s="4" t="str">
        <f t="shared" si="210"/>
        <v/>
      </c>
      <c r="K912" s="4" t="str">
        <f t="shared" si="211"/>
        <v/>
      </c>
      <c r="L912" s="31" t="str">
        <f t="shared" si="212"/>
        <v/>
      </c>
      <c r="M912" s="12" t="str">
        <f>IF(AND(($D912)&lt;&gt;"",($E912)&lt;&gt;""),IF(MIN(DATEVALUE($E912),Base!K$3)-MAX(DATEVALUE($D912),Base!K$2)+1&gt;=0,MIN(DATEVALUE($E912),Base!K$3)-MAX(DATEVALUE($D912),Base!K$2)+1,0),"")</f>
        <v/>
      </c>
      <c r="N912" s="12" t="str">
        <f>IF(AND(($D912)&lt;&gt;"",($E912)&lt;&gt;""),IF(MIN(DATEVALUE($E912),Base!L$3)-MAX(DATEVALUE($D912),Base!L$2)+1&gt;=0,MIN(DATEVALUE($E912),Base!L$3)-MAX(DATEVALUE($D912),Base!L$2)+1,0),"")</f>
        <v/>
      </c>
      <c r="O912" s="12" t="str">
        <f>IF(AND(($D912)&lt;&gt;"",($E912)&lt;&gt;""),IF(MIN(DATEVALUE($E912),Base!M$3)-MAX(DATEVALUE($D912),Base!M$2)+1&gt;=0,MIN(DATEVALUE($E912),Base!M$3)-MAX(DATEVALUE($D912),Base!M$2)+1,0),"")</f>
        <v/>
      </c>
      <c r="P912" s="12" t="str">
        <f>IF(AND(($D912)&lt;&gt;"",($E912)&lt;&gt;""),IF(MIN(DATEVALUE($E912),Base!N$3)-MAX(DATEVALUE($D912),Base!N$2)+1&gt;=0,MIN(DATEVALUE($E912),Base!N$3)-MAX(DATEVALUE($D912),Base!N$2)+1,0),"")</f>
        <v/>
      </c>
      <c r="Q912" s="12" t="str">
        <f>IF(AND(($D912)&lt;&gt;"",($E912)&lt;&gt;""),IF(MIN(DATEVALUE($E912),Base!O$3)-MAX(DATEVALUE($D912),Base!O$2)+1&gt;=0,MIN(DATEVALUE($E912),Base!O$3)-MAX(DATEVALUE($D912),Base!O$2)+1,0),"")</f>
        <v/>
      </c>
      <c r="R912" s="12" t="str">
        <f>IF(AND(($D912)&lt;&gt;"",($E912)&lt;&gt;""),IF(MIN(DATEVALUE($E912),Base!P$3)-MAX(DATEVALUE($D912),Base!P$2)+1&gt;=0,MIN(DATEVALUE($E912),Base!P$3)-MAX(DATEVALUE($D912),Base!P$2)+1,0),"")</f>
        <v/>
      </c>
      <c r="S912" s="12" t="str">
        <f>IF(AND(($D912)&lt;&gt;"",($E912)&lt;&gt;""),IF(MIN(DATEVALUE($E912),Base!Q$3)-MAX(DATEVALUE($D912),Base!Q$2)+1&gt;=0,MIN(DATEVALUE($E912),Base!Q$3)-MAX(DATEVALUE($D912),Base!Q$2)+1,0),"")</f>
        <v/>
      </c>
      <c r="T912" s="12" t="str">
        <f>IF(AND(($D912)&lt;&gt;"",($E912)&lt;&gt;""),IF(MIN(DATEVALUE($E912),Base!R$3)-MAX(DATEVALUE($D912),Base!R$2)+1&gt;=0,MIN(DATEVALUE($E912),Base!R$3)-MAX(DATEVALUE($D912),Base!R$2)+1,0),"")</f>
        <v/>
      </c>
      <c r="U912" s="12" t="str">
        <f>IF(AND(($D912)&lt;&gt;"",($E912)&lt;&gt;""),IF(MIN(DATEVALUE($E912),Base!S$3)-MAX(DATEVALUE($D912),Base!S$2)+1&gt;=0,MIN(DATEVALUE($E912),Base!S$3)-MAX(DATEVALUE($D912),Base!S$2)+1,0),"")</f>
        <v/>
      </c>
      <c r="V912" s="12" t="str">
        <f>IF(AND(($D912)&lt;&gt;"",($E912)&lt;&gt;""),IF(MIN(DATEVALUE($E912),Base!T$3)-MAX(DATEVALUE($D912),Base!T$2)+1&gt;=0,MIN(DATEVALUE($E912),Base!T$3)-MAX(DATEVALUE($D912),Base!T$2)+1,0),"")</f>
        <v/>
      </c>
      <c r="W912" s="12" t="str">
        <f>IF(AND(($D912)&lt;&gt;"",($E912)&lt;&gt;""),IF(MIN(DATEVALUE($E912),Base!U$3)-MAX(DATEVALUE($D912),Base!U$2)+1&gt;=0,MIN(DATEVALUE($E912),Base!U$3)-MAX(DATEVALUE($D912),Base!U$2)+1,0),"")</f>
        <v/>
      </c>
      <c r="X912" s="12" t="str">
        <f>IF(AND(($D912)&lt;&gt;"",($E912)&lt;&gt;""),IF(MIN(DATEVALUE($E912),Base!V$3)-MAX(DATEVALUE($D912),Base!V$2)+1&gt;=0,MIN(DATEVALUE($E912),Base!V$3)-MAX(DATEVALUE($D912),Base!V$2)+1,0),"")</f>
        <v/>
      </c>
      <c r="Y912" t="str">
        <f t="shared" si="213"/>
        <v/>
      </c>
      <c r="Z912" t="str">
        <f t="shared" si="214"/>
        <v/>
      </c>
      <c r="AA912" t="str">
        <f t="shared" si="215"/>
        <v/>
      </c>
      <c r="AB912" t="str">
        <f t="shared" si="216"/>
        <v/>
      </c>
      <c r="AC912" t="str">
        <f t="shared" si="217"/>
        <v/>
      </c>
      <c r="AD912" t="str">
        <f t="shared" si="218"/>
        <v/>
      </c>
      <c r="AE912" t="str">
        <f t="shared" si="219"/>
        <v/>
      </c>
      <c r="AF912" t="str">
        <f t="shared" si="220"/>
        <v/>
      </c>
      <c r="AG912" t="str">
        <f t="shared" si="221"/>
        <v/>
      </c>
      <c r="AH912" t="str">
        <f t="shared" si="222"/>
        <v/>
      </c>
      <c r="AI912" t="str">
        <f t="shared" si="223"/>
        <v/>
      </c>
      <c r="AJ912" t="str">
        <f t="shared" si="224"/>
        <v/>
      </c>
    </row>
    <row r="913" spans="1:36" x14ac:dyDescent="0.25">
      <c r="A913" s="3"/>
      <c r="B913" s="3"/>
      <c r="C913" s="4"/>
      <c r="D913" s="20"/>
      <c r="E913" s="20"/>
      <c r="F913" s="4"/>
      <c r="G913" s="4"/>
      <c r="H913" s="2"/>
      <c r="J913" s="4" t="str">
        <f t="shared" si="210"/>
        <v/>
      </c>
      <c r="K913" s="4" t="str">
        <f t="shared" si="211"/>
        <v/>
      </c>
      <c r="L913" s="31" t="str">
        <f t="shared" si="212"/>
        <v/>
      </c>
      <c r="M913" s="12" t="str">
        <f>IF(AND(($D913)&lt;&gt;"",($E913)&lt;&gt;""),IF(MIN(DATEVALUE($E913),Base!K$3)-MAX(DATEVALUE($D913),Base!K$2)+1&gt;=0,MIN(DATEVALUE($E913),Base!K$3)-MAX(DATEVALUE($D913),Base!K$2)+1,0),"")</f>
        <v/>
      </c>
      <c r="N913" s="12" t="str">
        <f>IF(AND(($D913)&lt;&gt;"",($E913)&lt;&gt;""),IF(MIN(DATEVALUE($E913),Base!L$3)-MAX(DATEVALUE($D913),Base!L$2)+1&gt;=0,MIN(DATEVALUE($E913),Base!L$3)-MAX(DATEVALUE($D913),Base!L$2)+1,0),"")</f>
        <v/>
      </c>
      <c r="O913" s="12" t="str">
        <f>IF(AND(($D913)&lt;&gt;"",($E913)&lt;&gt;""),IF(MIN(DATEVALUE($E913),Base!M$3)-MAX(DATEVALUE($D913),Base!M$2)+1&gt;=0,MIN(DATEVALUE($E913),Base!M$3)-MAX(DATEVALUE($D913),Base!M$2)+1,0),"")</f>
        <v/>
      </c>
      <c r="P913" s="12" t="str">
        <f>IF(AND(($D913)&lt;&gt;"",($E913)&lt;&gt;""),IF(MIN(DATEVALUE($E913),Base!N$3)-MAX(DATEVALUE($D913),Base!N$2)+1&gt;=0,MIN(DATEVALUE($E913),Base!N$3)-MAX(DATEVALUE($D913),Base!N$2)+1,0),"")</f>
        <v/>
      </c>
      <c r="Q913" s="12" t="str">
        <f>IF(AND(($D913)&lt;&gt;"",($E913)&lt;&gt;""),IF(MIN(DATEVALUE($E913),Base!O$3)-MAX(DATEVALUE($D913),Base!O$2)+1&gt;=0,MIN(DATEVALUE($E913),Base!O$3)-MAX(DATEVALUE($D913),Base!O$2)+1,0),"")</f>
        <v/>
      </c>
      <c r="R913" s="12" t="str">
        <f>IF(AND(($D913)&lt;&gt;"",($E913)&lt;&gt;""),IF(MIN(DATEVALUE($E913),Base!P$3)-MAX(DATEVALUE($D913),Base!P$2)+1&gt;=0,MIN(DATEVALUE($E913),Base!P$3)-MAX(DATEVALUE($D913),Base!P$2)+1,0),"")</f>
        <v/>
      </c>
      <c r="S913" s="12" t="str">
        <f>IF(AND(($D913)&lt;&gt;"",($E913)&lt;&gt;""),IF(MIN(DATEVALUE($E913),Base!Q$3)-MAX(DATEVALUE($D913),Base!Q$2)+1&gt;=0,MIN(DATEVALUE($E913),Base!Q$3)-MAX(DATEVALUE($D913),Base!Q$2)+1,0),"")</f>
        <v/>
      </c>
      <c r="T913" s="12" t="str">
        <f>IF(AND(($D913)&lt;&gt;"",($E913)&lt;&gt;""),IF(MIN(DATEVALUE($E913),Base!R$3)-MAX(DATEVALUE($D913),Base!R$2)+1&gt;=0,MIN(DATEVALUE($E913),Base!R$3)-MAX(DATEVALUE($D913),Base!R$2)+1,0),"")</f>
        <v/>
      </c>
      <c r="U913" s="12" t="str">
        <f>IF(AND(($D913)&lt;&gt;"",($E913)&lt;&gt;""),IF(MIN(DATEVALUE($E913),Base!S$3)-MAX(DATEVALUE($D913),Base!S$2)+1&gt;=0,MIN(DATEVALUE($E913),Base!S$3)-MAX(DATEVALUE($D913),Base!S$2)+1,0),"")</f>
        <v/>
      </c>
      <c r="V913" s="12" t="str">
        <f>IF(AND(($D913)&lt;&gt;"",($E913)&lt;&gt;""),IF(MIN(DATEVALUE($E913),Base!T$3)-MAX(DATEVALUE($D913),Base!T$2)+1&gt;=0,MIN(DATEVALUE($E913),Base!T$3)-MAX(DATEVALUE($D913),Base!T$2)+1,0),"")</f>
        <v/>
      </c>
      <c r="W913" s="12" t="str">
        <f>IF(AND(($D913)&lt;&gt;"",($E913)&lt;&gt;""),IF(MIN(DATEVALUE($E913),Base!U$3)-MAX(DATEVALUE($D913),Base!U$2)+1&gt;=0,MIN(DATEVALUE($E913),Base!U$3)-MAX(DATEVALUE($D913),Base!U$2)+1,0),"")</f>
        <v/>
      </c>
      <c r="X913" s="12" t="str">
        <f>IF(AND(($D913)&lt;&gt;"",($E913)&lt;&gt;""),IF(MIN(DATEVALUE($E913),Base!V$3)-MAX(DATEVALUE($D913),Base!V$2)+1&gt;=0,MIN(DATEVALUE($E913),Base!V$3)-MAX(DATEVALUE($D913),Base!V$2)+1,0),"")</f>
        <v/>
      </c>
      <c r="Y913" t="str">
        <f t="shared" si="213"/>
        <v/>
      </c>
      <c r="Z913" t="str">
        <f t="shared" si="214"/>
        <v/>
      </c>
      <c r="AA913" t="str">
        <f t="shared" si="215"/>
        <v/>
      </c>
      <c r="AB913" t="str">
        <f t="shared" si="216"/>
        <v/>
      </c>
      <c r="AC913" t="str">
        <f t="shared" si="217"/>
        <v/>
      </c>
      <c r="AD913" t="str">
        <f t="shared" si="218"/>
        <v/>
      </c>
      <c r="AE913" t="str">
        <f t="shared" si="219"/>
        <v/>
      </c>
      <c r="AF913" t="str">
        <f t="shared" si="220"/>
        <v/>
      </c>
      <c r="AG913" t="str">
        <f t="shared" si="221"/>
        <v/>
      </c>
      <c r="AH913" t="str">
        <f t="shared" si="222"/>
        <v/>
      </c>
      <c r="AI913" t="str">
        <f t="shared" si="223"/>
        <v/>
      </c>
      <c r="AJ913" t="str">
        <f t="shared" si="224"/>
        <v/>
      </c>
    </row>
    <row r="914" spans="1:36" x14ac:dyDescent="0.25">
      <c r="A914" s="3"/>
      <c r="B914" s="3"/>
      <c r="C914" s="4"/>
      <c r="D914" s="20"/>
      <c r="E914" s="20"/>
      <c r="F914" s="4"/>
      <c r="G914" s="4"/>
      <c r="H914" s="2"/>
      <c r="J914" s="4" t="str">
        <f t="shared" si="210"/>
        <v/>
      </c>
      <c r="K914" s="4" t="str">
        <f t="shared" si="211"/>
        <v/>
      </c>
      <c r="L914" s="31" t="str">
        <f t="shared" si="212"/>
        <v/>
      </c>
      <c r="M914" s="12" t="str">
        <f>IF(AND(($D914)&lt;&gt;"",($E914)&lt;&gt;""),IF(MIN(DATEVALUE($E914),Base!K$3)-MAX(DATEVALUE($D914),Base!K$2)+1&gt;=0,MIN(DATEVALUE($E914),Base!K$3)-MAX(DATEVALUE($D914),Base!K$2)+1,0),"")</f>
        <v/>
      </c>
      <c r="N914" s="12" t="str">
        <f>IF(AND(($D914)&lt;&gt;"",($E914)&lt;&gt;""),IF(MIN(DATEVALUE($E914),Base!L$3)-MAX(DATEVALUE($D914),Base!L$2)+1&gt;=0,MIN(DATEVALUE($E914),Base!L$3)-MAX(DATEVALUE($D914),Base!L$2)+1,0),"")</f>
        <v/>
      </c>
      <c r="O914" s="12" t="str">
        <f>IF(AND(($D914)&lt;&gt;"",($E914)&lt;&gt;""),IF(MIN(DATEVALUE($E914),Base!M$3)-MAX(DATEVALUE($D914),Base!M$2)+1&gt;=0,MIN(DATEVALUE($E914),Base!M$3)-MAX(DATEVALUE($D914),Base!M$2)+1,0),"")</f>
        <v/>
      </c>
      <c r="P914" s="12" t="str">
        <f>IF(AND(($D914)&lt;&gt;"",($E914)&lt;&gt;""),IF(MIN(DATEVALUE($E914),Base!N$3)-MAX(DATEVALUE($D914),Base!N$2)+1&gt;=0,MIN(DATEVALUE($E914),Base!N$3)-MAX(DATEVALUE($D914),Base!N$2)+1,0),"")</f>
        <v/>
      </c>
      <c r="Q914" s="12" t="str">
        <f>IF(AND(($D914)&lt;&gt;"",($E914)&lt;&gt;""),IF(MIN(DATEVALUE($E914),Base!O$3)-MAX(DATEVALUE($D914),Base!O$2)+1&gt;=0,MIN(DATEVALUE($E914),Base!O$3)-MAX(DATEVALUE($D914),Base!O$2)+1,0),"")</f>
        <v/>
      </c>
      <c r="R914" s="12" t="str">
        <f>IF(AND(($D914)&lt;&gt;"",($E914)&lt;&gt;""),IF(MIN(DATEVALUE($E914),Base!P$3)-MAX(DATEVALUE($D914),Base!P$2)+1&gt;=0,MIN(DATEVALUE($E914),Base!P$3)-MAX(DATEVALUE($D914),Base!P$2)+1,0),"")</f>
        <v/>
      </c>
      <c r="S914" s="12" t="str">
        <f>IF(AND(($D914)&lt;&gt;"",($E914)&lt;&gt;""),IF(MIN(DATEVALUE($E914),Base!Q$3)-MAX(DATEVALUE($D914),Base!Q$2)+1&gt;=0,MIN(DATEVALUE($E914),Base!Q$3)-MAX(DATEVALUE($D914),Base!Q$2)+1,0),"")</f>
        <v/>
      </c>
      <c r="T914" s="12" t="str">
        <f>IF(AND(($D914)&lt;&gt;"",($E914)&lt;&gt;""),IF(MIN(DATEVALUE($E914),Base!R$3)-MAX(DATEVALUE($D914),Base!R$2)+1&gt;=0,MIN(DATEVALUE($E914),Base!R$3)-MAX(DATEVALUE($D914),Base!R$2)+1,0),"")</f>
        <v/>
      </c>
      <c r="U914" s="12" t="str">
        <f>IF(AND(($D914)&lt;&gt;"",($E914)&lt;&gt;""),IF(MIN(DATEVALUE($E914),Base!S$3)-MAX(DATEVALUE($D914),Base!S$2)+1&gt;=0,MIN(DATEVALUE($E914),Base!S$3)-MAX(DATEVALUE($D914),Base!S$2)+1,0),"")</f>
        <v/>
      </c>
      <c r="V914" s="12" t="str">
        <f>IF(AND(($D914)&lt;&gt;"",($E914)&lt;&gt;""),IF(MIN(DATEVALUE($E914),Base!T$3)-MAX(DATEVALUE($D914),Base!T$2)+1&gt;=0,MIN(DATEVALUE($E914),Base!T$3)-MAX(DATEVALUE($D914),Base!T$2)+1,0),"")</f>
        <v/>
      </c>
      <c r="W914" s="12" t="str">
        <f>IF(AND(($D914)&lt;&gt;"",($E914)&lt;&gt;""),IF(MIN(DATEVALUE($E914),Base!U$3)-MAX(DATEVALUE($D914),Base!U$2)+1&gt;=0,MIN(DATEVALUE($E914),Base!U$3)-MAX(DATEVALUE($D914),Base!U$2)+1,0),"")</f>
        <v/>
      </c>
      <c r="X914" s="12" t="str">
        <f>IF(AND(($D914)&lt;&gt;"",($E914)&lt;&gt;""),IF(MIN(DATEVALUE($E914),Base!V$3)-MAX(DATEVALUE($D914),Base!V$2)+1&gt;=0,MIN(DATEVALUE($E914),Base!V$3)-MAX(DATEVALUE($D914),Base!V$2)+1,0),"")</f>
        <v/>
      </c>
      <c r="Y914" t="str">
        <f t="shared" si="213"/>
        <v/>
      </c>
      <c r="Z914" t="str">
        <f t="shared" si="214"/>
        <v/>
      </c>
      <c r="AA914" t="str">
        <f t="shared" si="215"/>
        <v/>
      </c>
      <c r="AB914" t="str">
        <f t="shared" si="216"/>
        <v/>
      </c>
      <c r="AC914" t="str">
        <f t="shared" si="217"/>
        <v/>
      </c>
      <c r="AD914" t="str">
        <f t="shared" si="218"/>
        <v/>
      </c>
      <c r="AE914" t="str">
        <f t="shared" si="219"/>
        <v/>
      </c>
      <c r="AF914" t="str">
        <f t="shared" si="220"/>
        <v/>
      </c>
      <c r="AG914" t="str">
        <f t="shared" si="221"/>
        <v/>
      </c>
      <c r="AH914" t="str">
        <f t="shared" si="222"/>
        <v/>
      </c>
      <c r="AI914" t="str">
        <f t="shared" si="223"/>
        <v/>
      </c>
      <c r="AJ914" t="str">
        <f t="shared" si="224"/>
        <v/>
      </c>
    </row>
    <row r="915" spans="1:36" x14ac:dyDescent="0.25">
      <c r="A915" s="3"/>
      <c r="B915" s="3"/>
      <c r="C915" s="4"/>
      <c r="D915" s="20"/>
      <c r="E915" s="20"/>
      <c r="F915" s="4"/>
      <c r="G915" s="4"/>
      <c r="H915" s="2"/>
      <c r="J915" s="4" t="str">
        <f t="shared" si="210"/>
        <v/>
      </c>
      <c r="K915" s="4" t="str">
        <f t="shared" si="211"/>
        <v/>
      </c>
      <c r="L915" s="31" t="str">
        <f t="shared" si="212"/>
        <v/>
      </c>
      <c r="M915" s="12" t="str">
        <f>IF(AND(($D915)&lt;&gt;"",($E915)&lt;&gt;""),IF(MIN(DATEVALUE($E915),Base!K$3)-MAX(DATEVALUE($D915),Base!K$2)+1&gt;=0,MIN(DATEVALUE($E915),Base!K$3)-MAX(DATEVALUE($D915),Base!K$2)+1,0),"")</f>
        <v/>
      </c>
      <c r="N915" s="12" t="str">
        <f>IF(AND(($D915)&lt;&gt;"",($E915)&lt;&gt;""),IF(MIN(DATEVALUE($E915),Base!L$3)-MAX(DATEVALUE($D915),Base!L$2)+1&gt;=0,MIN(DATEVALUE($E915),Base!L$3)-MAX(DATEVALUE($D915),Base!L$2)+1,0),"")</f>
        <v/>
      </c>
      <c r="O915" s="12" t="str">
        <f>IF(AND(($D915)&lt;&gt;"",($E915)&lt;&gt;""),IF(MIN(DATEVALUE($E915),Base!M$3)-MAX(DATEVALUE($D915),Base!M$2)+1&gt;=0,MIN(DATEVALUE($E915),Base!M$3)-MAX(DATEVALUE($D915),Base!M$2)+1,0),"")</f>
        <v/>
      </c>
      <c r="P915" s="12" t="str">
        <f>IF(AND(($D915)&lt;&gt;"",($E915)&lt;&gt;""),IF(MIN(DATEVALUE($E915),Base!N$3)-MAX(DATEVALUE($D915),Base!N$2)+1&gt;=0,MIN(DATEVALUE($E915),Base!N$3)-MAX(DATEVALUE($D915),Base!N$2)+1,0),"")</f>
        <v/>
      </c>
      <c r="Q915" s="12" t="str">
        <f>IF(AND(($D915)&lt;&gt;"",($E915)&lt;&gt;""),IF(MIN(DATEVALUE($E915),Base!O$3)-MAX(DATEVALUE($D915),Base!O$2)+1&gt;=0,MIN(DATEVALUE($E915),Base!O$3)-MAX(DATEVALUE($D915),Base!O$2)+1,0),"")</f>
        <v/>
      </c>
      <c r="R915" s="12" t="str">
        <f>IF(AND(($D915)&lt;&gt;"",($E915)&lt;&gt;""),IF(MIN(DATEVALUE($E915),Base!P$3)-MAX(DATEVALUE($D915),Base!P$2)+1&gt;=0,MIN(DATEVALUE($E915),Base!P$3)-MAX(DATEVALUE($D915),Base!P$2)+1,0),"")</f>
        <v/>
      </c>
      <c r="S915" s="12" t="str">
        <f>IF(AND(($D915)&lt;&gt;"",($E915)&lt;&gt;""),IF(MIN(DATEVALUE($E915),Base!Q$3)-MAX(DATEVALUE($D915),Base!Q$2)+1&gt;=0,MIN(DATEVALUE($E915),Base!Q$3)-MAX(DATEVALUE($D915),Base!Q$2)+1,0),"")</f>
        <v/>
      </c>
      <c r="T915" s="12" t="str">
        <f>IF(AND(($D915)&lt;&gt;"",($E915)&lt;&gt;""),IF(MIN(DATEVALUE($E915),Base!R$3)-MAX(DATEVALUE($D915),Base!R$2)+1&gt;=0,MIN(DATEVALUE($E915),Base!R$3)-MAX(DATEVALUE($D915),Base!R$2)+1,0),"")</f>
        <v/>
      </c>
      <c r="U915" s="12" t="str">
        <f>IF(AND(($D915)&lt;&gt;"",($E915)&lt;&gt;""),IF(MIN(DATEVALUE($E915),Base!S$3)-MAX(DATEVALUE($D915),Base!S$2)+1&gt;=0,MIN(DATEVALUE($E915),Base!S$3)-MAX(DATEVALUE($D915),Base!S$2)+1,0),"")</f>
        <v/>
      </c>
      <c r="V915" s="12" t="str">
        <f>IF(AND(($D915)&lt;&gt;"",($E915)&lt;&gt;""),IF(MIN(DATEVALUE($E915),Base!T$3)-MAX(DATEVALUE($D915),Base!T$2)+1&gt;=0,MIN(DATEVALUE($E915),Base!T$3)-MAX(DATEVALUE($D915),Base!T$2)+1,0),"")</f>
        <v/>
      </c>
      <c r="W915" s="12" t="str">
        <f>IF(AND(($D915)&lt;&gt;"",($E915)&lt;&gt;""),IF(MIN(DATEVALUE($E915),Base!U$3)-MAX(DATEVALUE($D915),Base!U$2)+1&gt;=0,MIN(DATEVALUE($E915),Base!U$3)-MAX(DATEVALUE($D915),Base!U$2)+1,0),"")</f>
        <v/>
      </c>
      <c r="X915" s="12" t="str">
        <f>IF(AND(($D915)&lt;&gt;"",($E915)&lt;&gt;""),IF(MIN(DATEVALUE($E915),Base!V$3)-MAX(DATEVALUE($D915),Base!V$2)+1&gt;=0,MIN(DATEVALUE($E915),Base!V$3)-MAX(DATEVALUE($D915),Base!V$2)+1,0),"")</f>
        <v/>
      </c>
      <c r="Y915" t="str">
        <f t="shared" si="213"/>
        <v/>
      </c>
      <c r="Z915" t="str">
        <f t="shared" si="214"/>
        <v/>
      </c>
      <c r="AA915" t="str">
        <f t="shared" si="215"/>
        <v/>
      </c>
      <c r="AB915" t="str">
        <f t="shared" si="216"/>
        <v/>
      </c>
      <c r="AC915" t="str">
        <f t="shared" si="217"/>
        <v/>
      </c>
      <c r="AD915" t="str">
        <f t="shared" si="218"/>
        <v/>
      </c>
      <c r="AE915" t="str">
        <f t="shared" si="219"/>
        <v/>
      </c>
      <c r="AF915" t="str">
        <f t="shared" si="220"/>
        <v/>
      </c>
      <c r="AG915" t="str">
        <f t="shared" si="221"/>
        <v/>
      </c>
      <c r="AH915" t="str">
        <f t="shared" si="222"/>
        <v/>
      </c>
      <c r="AI915" t="str">
        <f t="shared" si="223"/>
        <v/>
      </c>
      <c r="AJ915" t="str">
        <f t="shared" si="224"/>
        <v/>
      </c>
    </row>
    <row r="916" spans="1:36" x14ac:dyDescent="0.25">
      <c r="A916" s="3"/>
      <c r="B916" s="3"/>
      <c r="C916" s="4"/>
      <c r="D916" s="20"/>
      <c r="E916" s="20"/>
      <c r="F916" s="4"/>
      <c r="G916" s="4"/>
      <c r="H916" s="2"/>
      <c r="J916" s="4" t="str">
        <f t="shared" si="210"/>
        <v/>
      </c>
      <c r="K916" s="4" t="str">
        <f t="shared" si="211"/>
        <v/>
      </c>
      <c r="L916" s="31" t="str">
        <f t="shared" si="212"/>
        <v/>
      </c>
      <c r="M916" s="12" t="str">
        <f>IF(AND(($D916)&lt;&gt;"",($E916)&lt;&gt;""),IF(MIN(DATEVALUE($E916),Base!K$3)-MAX(DATEVALUE($D916),Base!K$2)+1&gt;=0,MIN(DATEVALUE($E916),Base!K$3)-MAX(DATEVALUE($D916),Base!K$2)+1,0),"")</f>
        <v/>
      </c>
      <c r="N916" s="12" t="str">
        <f>IF(AND(($D916)&lt;&gt;"",($E916)&lt;&gt;""),IF(MIN(DATEVALUE($E916),Base!L$3)-MAX(DATEVALUE($D916),Base!L$2)+1&gt;=0,MIN(DATEVALUE($E916),Base!L$3)-MAX(DATEVALUE($D916),Base!L$2)+1,0),"")</f>
        <v/>
      </c>
      <c r="O916" s="12" t="str">
        <f>IF(AND(($D916)&lt;&gt;"",($E916)&lt;&gt;""),IF(MIN(DATEVALUE($E916),Base!M$3)-MAX(DATEVALUE($D916),Base!M$2)+1&gt;=0,MIN(DATEVALUE($E916),Base!M$3)-MAX(DATEVALUE($D916),Base!M$2)+1,0),"")</f>
        <v/>
      </c>
      <c r="P916" s="12" t="str">
        <f>IF(AND(($D916)&lt;&gt;"",($E916)&lt;&gt;""),IF(MIN(DATEVALUE($E916),Base!N$3)-MAX(DATEVALUE($D916),Base!N$2)+1&gt;=0,MIN(DATEVALUE($E916),Base!N$3)-MAX(DATEVALUE($D916),Base!N$2)+1,0),"")</f>
        <v/>
      </c>
      <c r="Q916" s="12" t="str">
        <f>IF(AND(($D916)&lt;&gt;"",($E916)&lt;&gt;""),IF(MIN(DATEVALUE($E916),Base!O$3)-MAX(DATEVALUE($D916),Base!O$2)+1&gt;=0,MIN(DATEVALUE($E916),Base!O$3)-MAX(DATEVALUE($D916),Base!O$2)+1,0),"")</f>
        <v/>
      </c>
      <c r="R916" s="12" t="str">
        <f>IF(AND(($D916)&lt;&gt;"",($E916)&lt;&gt;""),IF(MIN(DATEVALUE($E916),Base!P$3)-MAX(DATEVALUE($D916),Base!P$2)+1&gt;=0,MIN(DATEVALUE($E916),Base!P$3)-MAX(DATEVALUE($D916),Base!P$2)+1,0),"")</f>
        <v/>
      </c>
      <c r="S916" s="12" t="str">
        <f>IF(AND(($D916)&lt;&gt;"",($E916)&lt;&gt;""),IF(MIN(DATEVALUE($E916),Base!Q$3)-MAX(DATEVALUE($D916),Base!Q$2)+1&gt;=0,MIN(DATEVALUE($E916),Base!Q$3)-MAX(DATEVALUE($D916),Base!Q$2)+1,0),"")</f>
        <v/>
      </c>
      <c r="T916" s="12" t="str">
        <f>IF(AND(($D916)&lt;&gt;"",($E916)&lt;&gt;""),IF(MIN(DATEVALUE($E916),Base!R$3)-MAX(DATEVALUE($D916),Base!R$2)+1&gt;=0,MIN(DATEVALUE($E916),Base!R$3)-MAX(DATEVALUE($D916),Base!R$2)+1,0),"")</f>
        <v/>
      </c>
      <c r="U916" s="12" t="str">
        <f>IF(AND(($D916)&lt;&gt;"",($E916)&lt;&gt;""),IF(MIN(DATEVALUE($E916),Base!S$3)-MAX(DATEVALUE($D916),Base!S$2)+1&gt;=0,MIN(DATEVALUE($E916),Base!S$3)-MAX(DATEVALUE($D916),Base!S$2)+1,0),"")</f>
        <v/>
      </c>
      <c r="V916" s="12" t="str">
        <f>IF(AND(($D916)&lt;&gt;"",($E916)&lt;&gt;""),IF(MIN(DATEVALUE($E916),Base!T$3)-MAX(DATEVALUE($D916),Base!T$2)+1&gt;=0,MIN(DATEVALUE($E916),Base!T$3)-MAX(DATEVALUE($D916),Base!T$2)+1,0),"")</f>
        <v/>
      </c>
      <c r="W916" s="12" t="str">
        <f>IF(AND(($D916)&lt;&gt;"",($E916)&lt;&gt;""),IF(MIN(DATEVALUE($E916),Base!U$3)-MAX(DATEVALUE($D916),Base!U$2)+1&gt;=0,MIN(DATEVALUE($E916),Base!U$3)-MAX(DATEVALUE($D916),Base!U$2)+1,0),"")</f>
        <v/>
      </c>
      <c r="X916" s="12" t="str">
        <f>IF(AND(($D916)&lt;&gt;"",($E916)&lt;&gt;""),IF(MIN(DATEVALUE($E916),Base!V$3)-MAX(DATEVALUE($D916),Base!V$2)+1&gt;=0,MIN(DATEVALUE($E916),Base!V$3)-MAX(DATEVALUE($D916),Base!V$2)+1,0),"")</f>
        <v/>
      </c>
      <c r="Y916" t="str">
        <f t="shared" si="213"/>
        <v/>
      </c>
      <c r="Z916" t="str">
        <f t="shared" si="214"/>
        <v/>
      </c>
      <c r="AA916" t="str">
        <f t="shared" si="215"/>
        <v/>
      </c>
      <c r="AB916" t="str">
        <f t="shared" si="216"/>
        <v/>
      </c>
      <c r="AC916" t="str">
        <f t="shared" si="217"/>
        <v/>
      </c>
      <c r="AD916" t="str">
        <f t="shared" si="218"/>
        <v/>
      </c>
      <c r="AE916" t="str">
        <f t="shared" si="219"/>
        <v/>
      </c>
      <c r="AF916" t="str">
        <f t="shared" si="220"/>
        <v/>
      </c>
      <c r="AG916" t="str">
        <f t="shared" si="221"/>
        <v/>
      </c>
      <c r="AH916" t="str">
        <f t="shared" si="222"/>
        <v/>
      </c>
      <c r="AI916" t="str">
        <f t="shared" si="223"/>
        <v/>
      </c>
      <c r="AJ916" t="str">
        <f t="shared" si="224"/>
        <v/>
      </c>
    </row>
    <row r="917" spans="1:36" x14ac:dyDescent="0.25">
      <c r="A917" s="3"/>
      <c r="B917" s="3"/>
      <c r="C917" s="4"/>
      <c r="D917" s="20"/>
      <c r="E917" s="20"/>
      <c r="F917" s="4"/>
      <c r="G917" s="4"/>
      <c r="H917" s="2"/>
      <c r="J917" s="4" t="str">
        <f t="shared" si="210"/>
        <v/>
      </c>
      <c r="K917" s="4" t="str">
        <f t="shared" si="211"/>
        <v/>
      </c>
      <c r="L917" s="31" t="str">
        <f t="shared" si="212"/>
        <v/>
      </c>
      <c r="M917" s="12" t="str">
        <f>IF(AND(($D917)&lt;&gt;"",($E917)&lt;&gt;""),IF(MIN(DATEVALUE($E917),Base!K$3)-MAX(DATEVALUE($D917),Base!K$2)+1&gt;=0,MIN(DATEVALUE($E917),Base!K$3)-MAX(DATEVALUE($D917),Base!K$2)+1,0),"")</f>
        <v/>
      </c>
      <c r="N917" s="12" t="str">
        <f>IF(AND(($D917)&lt;&gt;"",($E917)&lt;&gt;""),IF(MIN(DATEVALUE($E917),Base!L$3)-MAX(DATEVALUE($D917),Base!L$2)+1&gt;=0,MIN(DATEVALUE($E917),Base!L$3)-MAX(DATEVALUE($D917),Base!L$2)+1,0),"")</f>
        <v/>
      </c>
      <c r="O917" s="12" t="str">
        <f>IF(AND(($D917)&lt;&gt;"",($E917)&lt;&gt;""),IF(MIN(DATEVALUE($E917),Base!M$3)-MAX(DATEVALUE($D917),Base!M$2)+1&gt;=0,MIN(DATEVALUE($E917),Base!M$3)-MAX(DATEVALUE($D917),Base!M$2)+1,0),"")</f>
        <v/>
      </c>
      <c r="P917" s="12" t="str">
        <f>IF(AND(($D917)&lt;&gt;"",($E917)&lt;&gt;""),IF(MIN(DATEVALUE($E917),Base!N$3)-MAX(DATEVALUE($D917),Base!N$2)+1&gt;=0,MIN(DATEVALUE($E917),Base!N$3)-MAX(DATEVALUE($D917),Base!N$2)+1,0),"")</f>
        <v/>
      </c>
      <c r="Q917" s="12" t="str">
        <f>IF(AND(($D917)&lt;&gt;"",($E917)&lt;&gt;""),IF(MIN(DATEVALUE($E917),Base!O$3)-MAX(DATEVALUE($D917),Base!O$2)+1&gt;=0,MIN(DATEVALUE($E917),Base!O$3)-MAX(DATEVALUE($D917),Base!O$2)+1,0),"")</f>
        <v/>
      </c>
      <c r="R917" s="12" t="str">
        <f>IF(AND(($D917)&lt;&gt;"",($E917)&lt;&gt;""),IF(MIN(DATEVALUE($E917),Base!P$3)-MAX(DATEVALUE($D917),Base!P$2)+1&gt;=0,MIN(DATEVALUE($E917),Base!P$3)-MAX(DATEVALUE($D917),Base!P$2)+1,0),"")</f>
        <v/>
      </c>
      <c r="S917" s="12" t="str">
        <f>IF(AND(($D917)&lt;&gt;"",($E917)&lt;&gt;""),IF(MIN(DATEVALUE($E917),Base!Q$3)-MAX(DATEVALUE($D917),Base!Q$2)+1&gt;=0,MIN(DATEVALUE($E917),Base!Q$3)-MAX(DATEVALUE($D917),Base!Q$2)+1,0),"")</f>
        <v/>
      </c>
      <c r="T917" s="12" t="str">
        <f>IF(AND(($D917)&lt;&gt;"",($E917)&lt;&gt;""),IF(MIN(DATEVALUE($E917),Base!R$3)-MAX(DATEVALUE($D917),Base!R$2)+1&gt;=0,MIN(DATEVALUE($E917),Base!R$3)-MAX(DATEVALUE($D917),Base!R$2)+1,0),"")</f>
        <v/>
      </c>
      <c r="U917" s="12" t="str">
        <f>IF(AND(($D917)&lt;&gt;"",($E917)&lt;&gt;""),IF(MIN(DATEVALUE($E917),Base!S$3)-MAX(DATEVALUE($D917),Base!S$2)+1&gt;=0,MIN(DATEVALUE($E917),Base!S$3)-MAX(DATEVALUE($D917),Base!S$2)+1,0),"")</f>
        <v/>
      </c>
      <c r="V917" s="12" t="str">
        <f>IF(AND(($D917)&lt;&gt;"",($E917)&lt;&gt;""),IF(MIN(DATEVALUE($E917),Base!T$3)-MAX(DATEVALUE($D917),Base!T$2)+1&gt;=0,MIN(DATEVALUE($E917),Base!T$3)-MAX(DATEVALUE($D917),Base!T$2)+1,0),"")</f>
        <v/>
      </c>
      <c r="W917" s="12" t="str">
        <f>IF(AND(($D917)&lt;&gt;"",($E917)&lt;&gt;""),IF(MIN(DATEVALUE($E917),Base!U$3)-MAX(DATEVALUE($D917),Base!U$2)+1&gt;=0,MIN(DATEVALUE($E917),Base!U$3)-MAX(DATEVALUE($D917),Base!U$2)+1,0),"")</f>
        <v/>
      </c>
      <c r="X917" s="12" t="str">
        <f>IF(AND(($D917)&lt;&gt;"",($E917)&lt;&gt;""),IF(MIN(DATEVALUE($E917),Base!V$3)-MAX(DATEVALUE($D917),Base!V$2)+1&gt;=0,MIN(DATEVALUE($E917),Base!V$3)-MAX(DATEVALUE($D917),Base!V$2)+1,0),"")</f>
        <v/>
      </c>
      <c r="Y917" t="str">
        <f t="shared" si="213"/>
        <v/>
      </c>
      <c r="Z917" t="str">
        <f t="shared" si="214"/>
        <v/>
      </c>
      <c r="AA917" t="str">
        <f t="shared" si="215"/>
        <v/>
      </c>
      <c r="AB917" t="str">
        <f t="shared" si="216"/>
        <v/>
      </c>
      <c r="AC917" t="str">
        <f t="shared" si="217"/>
        <v/>
      </c>
      <c r="AD917" t="str">
        <f t="shared" si="218"/>
        <v/>
      </c>
      <c r="AE917" t="str">
        <f t="shared" si="219"/>
        <v/>
      </c>
      <c r="AF917" t="str">
        <f t="shared" si="220"/>
        <v/>
      </c>
      <c r="AG917" t="str">
        <f t="shared" si="221"/>
        <v/>
      </c>
      <c r="AH917" t="str">
        <f t="shared" si="222"/>
        <v/>
      </c>
      <c r="AI917" t="str">
        <f t="shared" si="223"/>
        <v/>
      </c>
      <c r="AJ917" t="str">
        <f t="shared" si="224"/>
        <v/>
      </c>
    </row>
    <row r="918" spans="1:36" x14ac:dyDescent="0.25">
      <c r="A918" s="3"/>
      <c r="B918" s="3"/>
      <c r="C918" s="4"/>
      <c r="D918" s="20"/>
      <c r="E918" s="20"/>
      <c r="F918" s="4"/>
      <c r="G918" s="4"/>
      <c r="H918" s="2"/>
      <c r="J918" s="4" t="str">
        <f t="shared" si="210"/>
        <v/>
      </c>
      <c r="K918" s="4" t="str">
        <f t="shared" si="211"/>
        <v/>
      </c>
      <c r="L918" s="31" t="str">
        <f t="shared" si="212"/>
        <v/>
      </c>
      <c r="M918" s="12" t="str">
        <f>IF(AND(($D918)&lt;&gt;"",($E918)&lt;&gt;""),IF(MIN(DATEVALUE($E918),Base!K$3)-MAX(DATEVALUE($D918),Base!K$2)+1&gt;=0,MIN(DATEVALUE($E918),Base!K$3)-MAX(DATEVALUE($D918),Base!K$2)+1,0),"")</f>
        <v/>
      </c>
      <c r="N918" s="12" t="str">
        <f>IF(AND(($D918)&lt;&gt;"",($E918)&lt;&gt;""),IF(MIN(DATEVALUE($E918),Base!L$3)-MAX(DATEVALUE($D918),Base!L$2)+1&gt;=0,MIN(DATEVALUE($E918),Base!L$3)-MAX(DATEVALUE($D918),Base!L$2)+1,0),"")</f>
        <v/>
      </c>
      <c r="O918" s="12" t="str">
        <f>IF(AND(($D918)&lt;&gt;"",($E918)&lt;&gt;""),IF(MIN(DATEVALUE($E918),Base!M$3)-MAX(DATEVALUE($D918),Base!M$2)+1&gt;=0,MIN(DATEVALUE($E918),Base!M$3)-MAX(DATEVALUE($D918),Base!M$2)+1,0),"")</f>
        <v/>
      </c>
      <c r="P918" s="12" t="str">
        <f>IF(AND(($D918)&lt;&gt;"",($E918)&lt;&gt;""),IF(MIN(DATEVALUE($E918),Base!N$3)-MAX(DATEVALUE($D918),Base!N$2)+1&gt;=0,MIN(DATEVALUE($E918),Base!N$3)-MAX(DATEVALUE($D918),Base!N$2)+1,0),"")</f>
        <v/>
      </c>
      <c r="Q918" s="12" t="str">
        <f>IF(AND(($D918)&lt;&gt;"",($E918)&lt;&gt;""),IF(MIN(DATEVALUE($E918),Base!O$3)-MAX(DATEVALUE($D918),Base!O$2)+1&gt;=0,MIN(DATEVALUE($E918),Base!O$3)-MAX(DATEVALUE($D918),Base!O$2)+1,0),"")</f>
        <v/>
      </c>
      <c r="R918" s="12" t="str">
        <f>IF(AND(($D918)&lt;&gt;"",($E918)&lt;&gt;""),IF(MIN(DATEVALUE($E918),Base!P$3)-MAX(DATEVALUE($D918),Base!P$2)+1&gt;=0,MIN(DATEVALUE($E918),Base!P$3)-MAX(DATEVALUE($D918),Base!P$2)+1,0),"")</f>
        <v/>
      </c>
      <c r="S918" s="12" t="str">
        <f>IF(AND(($D918)&lt;&gt;"",($E918)&lt;&gt;""),IF(MIN(DATEVALUE($E918),Base!Q$3)-MAX(DATEVALUE($D918),Base!Q$2)+1&gt;=0,MIN(DATEVALUE($E918),Base!Q$3)-MAX(DATEVALUE($D918),Base!Q$2)+1,0),"")</f>
        <v/>
      </c>
      <c r="T918" s="12" t="str">
        <f>IF(AND(($D918)&lt;&gt;"",($E918)&lt;&gt;""),IF(MIN(DATEVALUE($E918),Base!R$3)-MAX(DATEVALUE($D918),Base!R$2)+1&gt;=0,MIN(DATEVALUE($E918),Base!R$3)-MAX(DATEVALUE($D918),Base!R$2)+1,0),"")</f>
        <v/>
      </c>
      <c r="U918" s="12" t="str">
        <f>IF(AND(($D918)&lt;&gt;"",($E918)&lt;&gt;""),IF(MIN(DATEVALUE($E918),Base!S$3)-MAX(DATEVALUE($D918),Base!S$2)+1&gt;=0,MIN(DATEVALUE($E918),Base!S$3)-MAX(DATEVALUE($D918),Base!S$2)+1,0),"")</f>
        <v/>
      </c>
      <c r="V918" s="12" t="str">
        <f>IF(AND(($D918)&lt;&gt;"",($E918)&lt;&gt;""),IF(MIN(DATEVALUE($E918),Base!T$3)-MAX(DATEVALUE($D918),Base!T$2)+1&gt;=0,MIN(DATEVALUE($E918),Base!T$3)-MAX(DATEVALUE($D918),Base!T$2)+1,0),"")</f>
        <v/>
      </c>
      <c r="W918" s="12" t="str">
        <f>IF(AND(($D918)&lt;&gt;"",($E918)&lt;&gt;""),IF(MIN(DATEVALUE($E918),Base!U$3)-MAX(DATEVALUE($D918),Base!U$2)+1&gt;=0,MIN(DATEVALUE($E918),Base!U$3)-MAX(DATEVALUE($D918),Base!U$2)+1,0),"")</f>
        <v/>
      </c>
      <c r="X918" s="12" t="str">
        <f>IF(AND(($D918)&lt;&gt;"",($E918)&lt;&gt;""),IF(MIN(DATEVALUE($E918),Base!V$3)-MAX(DATEVALUE($D918),Base!V$2)+1&gt;=0,MIN(DATEVALUE($E918),Base!V$3)-MAX(DATEVALUE($D918),Base!V$2)+1,0),"")</f>
        <v/>
      </c>
      <c r="Y918" t="str">
        <f t="shared" si="213"/>
        <v/>
      </c>
      <c r="Z918" t="str">
        <f t="shared" si="214"/>
        <v/>
      </c>
      <c r="AA918" t="str">
        <f t="shared" si="215"/>
        <v/>
      </c>
      <c r="AB918" t="str">
        <f t="shared" si="216"/>
        <v/>
      </c>
      <c r="AC918" t="str">
        <f t="shared" si="217"/>
        <v/>
      </c>
      <c r="AD918" t="str">
        <f t="shared" si="218"/>
        <v/>
      </c>
      <c r="AE918" t="str">
        <f t="shared" si="219"/>
        <v/>
      </c>
      <c r="AF918" t="str">
        <f t="shared" si="220"/>
        <v/>
      </c>
      <c r="AG918" t="str">
        <f t="shared" si="221"/>
        <v/>
      </c>
      <c r="AH918" t="str">
        <f t="shared" si="222"/>
        <v/>
      </c>
      <c r="AI918" t="str">
        <f t="shared" si="223"/>
        <v/>
      </c>
      <c r="AJ918" t="str">
        <f t="shared" si="224"/>
        <v/>
      </c>
    </row>
    <row r="919" spans="1:36" x14ac:dyDescent="0.25">
      <c r="A919" s="3"/>
      <c r="B919" s="3"/>
      <c r="C919" s="4"/>
      <c r="D919" s="20"/>
      <c r="E919" s="20"/>
      <c r="F919" s="4"/>
      <c r="G919" s="4"/>
      <c r="H919" s="2"/>
      <c r="J919" s="4" t="str">
        <f t="shared" si="210"/>
        <v/>
      </c>
      <c r="K919" s="4" t="str">
        <f t="shared" si="211"/>
        <v/>
      </c>
      <c r="L919" s="31" t="str">
        <f t="shared" si="212"/>
        <v/>
      </c>
      <c r="M919" s="12" t="str">
        <f>IF(AND(($D919)&lt;&gt;"",($E919)&lt;&gt;""),IF(MIN(DATEVALUE($E919),Base!K$3)-MAX(DATEVALUE($D919),Base!K$2)+1&gt;=0,MIN(DATEVALUE($E919),Base!K$3)-MAX(DATEVALUE($D919),Base!K$2)+1,0),"")</f>
        <v/>
      </c>
      <c r="N919" s="12" t="str">
        <f>IF(AND(($D919)&lt;&gt;"",($E919)&lt;&gt;""),IF(MIN(DATEVALUE($E919),Base!L$3)-MAX(DATEVALUE($D919),Base!L$2)+1&gt;=0,MIN(DATEVALUE($E919),Base!L$3)-MAX(DATEVALUE($D919),Base!L$2)+1,0),"")</f>
        <v/>
      </c>
      <c r="O919" s="12" t="str">
        <f>IF(AND(($D919)&lt;&gt;"",($E919)&lt;&gt;""),IF(MIN(DATEVALUE($E919),Base!M$3)-MAX(DATEVALUE($D919),Base!M$2)+1&gt;=0,MIN(DATEVALUE($E919),Base!M$3)-MAX(DATEVALUE($D919),Base!M$2)+1,0),"")</f>
        <v/>
      </c>
      <c r="P919" s="12" t="str">
        <f>IF(AND(($D919)&lt;&gt;"",($E919)&lt;&gt;""),IF(MIN(DATEVALUE($E919),Base!N$3)-MAX(DATEVALUE($D919),Base!N$2)+1&gt;=0,MIN(DATEVALUE($E919),Base!N$3)-MAX(DATEVALUE($D919),Base!N$2)+1,0),"")</f>
        <v/>
      </c>
      <c r="Q919" s="12" t="str">
        <f>IF(AND(($D919)&lt;&gt;"",($E919)&lt;&gt;""),IF(MIN(DATEVALUE($E919),Base!O$3)-MAX(DATEVALUE($D919),Base!O$2)+1&gt;=0,MIN(DATEVALUE($E919),Base!O$3)-MAX(DATEVALUE($D919),Base!O$2)+1,0),"")</f>
        <v/>
      </c>
      <c r="R919" s="12" t="str">
        <f>IF(AND(($D919)&lt;&gt;"",($E919)&lt;&gt;""),IF(MIN(DATEVALUE($E919),Base!P$3)-MAX(DATEVALUE($D919),Base!P$2)+1&gt;=0,MIN(DATEVALUE($E919),Base!P$3)-MAX(DATEVALUE($D919),Base!P$2)+1,0),"")</f>
        <v/>
      </c>
      <c r="S919" s="12" t="str">
        <f>IF(AND(($D919)&lt;&gt;"",($E919)&lt;&gt;""),IF(MIN(DATEVALUE($E919),Base!Q$3)-MAX(DATEVALUE($D919),Base!Q$2)+1&gt;=0,MIN(DATEVALUE($E919),Base!Q$3)-MAX(DATEVALUE($D919),Base!Q$2)+1,0),"")</f>
        <v/>
      </c>
      <c r="T919" s="12" t="str">
        <f>IF(AND(($D919)&lt;&gt;"",($E919)&lt;&gt;""),IF(MIN(DATEVALUE($E919),Base!R$3)-MAX(DATEVALUE($D919),Base!R$2)+1&gt;=0,MIN(DATEVALUE($E919),Base!R$3)-MAX(DATEVALUE($D919),Base!R$2)+1,0),"")</f>
        <v/>
      </c>
      <c r="U919" s="12" t="str">
        <f>IF(AND(($D919)&lt;&gt;"",($E919)&lt;&gt;""),IF(MIN(DATEVALUE($E919),Base!S$3)-MAX(DATEVALUE($D919),Base!S$2)+1&gt;=0,MIN(DATEVALUE($E919),Base!S$3)-MAX(DATEVALUE($D919),Base!S$2)+1,0),"")</f>
        <v/>
      </c>
      <c r="V919" s="12" t="str">
        <f>IF(AND(($D919)&lt;&gt;"",($E919)&lt;&gt;""),IF(MIN(DATEVALUE($E919),Base!T$3)-MAX(DATEVALUE($D919),Base!T$2)+1&gt;=0,MIN(DATEVALUE($E919),Base!T$3)-MAX(DATEVALUE($D919),Base!T$2)+1,0),"")</f>
        <v/>
      </c>
      <c r="W919" s="12" t="str">
        <f>IF(AND(($D919)&lt;&gt;"",($E919)&lt;&gt;""),IF(MIN(DATEVALUE($E919),Base!U$3)-MAX(DATEVALUE($D919),Base!U$2)+1&gt;=0,MIN(DATEVALUE($E919),Base!U$3)-MAX(DATEVALUE($D919),Base!U$2)+1,0),"")</f>
        <v/>
      </c>
      <c r="X919" s="12" t="str">
        <f>IF(AND(($D919)&lt;&gt;"",($E919)&lt;&gt;""),IF(MIN(DATEVALUE($E919),Base!V$3)-MAX(DATEVALUE($D919),Base!V$2)+1&gt;=0,MIN(DATEVALUE($E919),Base!V$3)-MAX(DATEVALUE($D919),Base!V$2)+1,0),"")</f>
        <v/>
      </c>
      <c r="Y919" t="str">
        <f t="shared" si="213"/>
        <v/>
      </c>
      <c r="Z919" t="str">
        <f t="shared" si="214"/>
        <v/>
      </c>
      <c r="AA919" t="str">
        <f t="shared" si="215"/>
        <v/>
      </c>
      <c r="AB919" t="str">
        <f t="shared" si="216"/>
        <v/>
      </c>
      <c r="AC919" t="str">
        <f t="shared" si="217"/>
        <v/>
      </c>
      <c r="AD919" t="str">
        <f t="shared" si="218"/>
        <v/>
      </c>
      <c r="AE919" t="str">
        <f t="shared" si="219"/>
        <v/>
      </c>
      <c r="AF919" t="str">
        <f t="shared" si="220"/>
        <v/>
      </c>
      <c r="AG919" t="str">
        <f t="shared" si="221"/>
        <v/>
      </c>
      <c r="AH919" t="str">
        <f t="shared" si="222"/>
        <v/>
      </c>
      <c r="AI919" t="str">
        <f t="shared" si="223"/>
        <v/>
      </c>
      <c r="AJ919" t="str">
        <f t="shared" si="224"/>
        <v/>
      </c>
    </row>
    <row r="920" spans="1:36" x14ac:dyDescent="0.25">
      <c r="A920" s="3"/>
      <c r="B920" s="3"/>
      <c r="C920" s="4"/>
      <c r="D920" s="20"/>
      <c r="E920" s="20"/>
      <c r="F920" s="4"/>
      <c r="G920" s="4"/>
      <c r="H920" s="2"/>
      <c r="J920" s="4" t="str">
        <f t="shared" si="210"/>
        <v/>
      </c>
      <c r="K920" s="4" t="str">
        <f t="shared" si="211"/>
        <v/>
      </c>
      <c r="L920" s="31" t="str">
        <f t="shared" si="212"/>
        <v/>
      </c>
      <c r="M920" s="12" t="str">
        <f>IF(AND(($D920)&lt;&gt;"",($E920)&lt;&gt;""),IF(MIN(DATEVALUE($E920),Base!K$3)-MAX(DATEVALUE($D920),Base!K$2)+1&gt;=0,MIN(DATEVALUE($E920),Base!K$3)-MAX(DATEVALUE($D920),Base!K$2)+1,0),"")</f>
        <v/>
      </c>
      <c r="N920" s="12" t="str">
        <f>IF(AND(($D920)&lt;&gt;"",($E920)&lt;&gt;""),IF(MIN(DATEVALUE($E920),Base!L$3)-MAX(DATEVALUE($D920),Base!L$2)+1&gt;=0,MIN(DATEVALUE($E920),Base!L$3)-MAX(DATEVALUE($D920),Base!L$2)+1,0),"")</f>
        <v/>
      </c>
      <c r="O920" s="12" t="str">
        <f>IF(AND(($D920)&lt;&gt;"",($E920)&lt;&gt;""),IF(MIN(DATEVALUE($E920),Base!M$3)-MAX(DATEVALUE($D920),Base!M$2)+1&gt;=0,MIN(DATEVALUE($E920),Base!M$3)-MAX(DATEVALUE($D920),Base!M$2)+1,0),"")</f>
        <v/>
      </c>
      <c r="P920" s="12" t="str">
        <f>IF(AND(($D920)&lt;&gt;"",($E920)&lt;&gt;""),IF(MIN(DATEVALUE($E920),Base!N$3)-MAX(DATEVALUE($D920),Base!N$2)+1&gt;=0,MIN(DATEVALUE($E920),Base!N$3)-MAX(DATEVALUE($D920),Base!N$2)+1,0),"")</f>
        <v/>
      </c>
      <c r="Q920" s="12" t="str">
        <f>IF(AND(($D920)&lt;&gt;"",($E920)&lt;&gt;""),IF(MIN(DATEVALUE($E920),Base!O$3)-MAX(DATEVALUE($D920),Base!O$2)+1&gt;=0,MIN(DATEVALUE($E920),Base!O$3)-MAX(DATEVALUE($D920),Base!O$2)+1,0),"")</f>
        <v/>
      </c>
      <c r="R920" s="12" t="str">
        <f>IF(AND(($D920)&lt;&gt;"",($E920)&lt;&gt;""),IF(MIN(DATEVALUE($E920),Base!P$3)-MAX(DATEVALUE($D920),Base!P$2)+1&gt;=0,MIN(DATEVALUE($E920),Base!P$3)-MAX(DATEVALUE($D920),Base!P$2)+1,0),"")</f>
        <v/>
      </c>
      <c r="S920" s="12" t="str">
        <f>IF(AND(($D920)&lt;&gt;"",($E920)&lt;&gt;""),IF(MIN(DATEVALUE($E920),Base!Q$3)-MAX(DATEVALUE($D920),Base!Q$2)+1&gt;=0,MIN(DATEVALUE($E920),Base!Q$3)-MAX(DATEVALUE($D920),Base!Q$2)+1,0),"")</f>
        <v/>
      </c>
      <c r="T920" s="12" t="str">
        <f>IF(AND(($D920)&lt;&gt;"",($E920)&lt;&gt;""),IF(MIN(DATEVALUE($E920),Base!R$3)-MAX(DATEVALUE($D920),Base!R$2)+1&gt;=0,MIN(DATEVALUE($E920),Base!R$3)-MAX(DATEVALUE($D920),Base!R$2)+1,0),"")</f>
        <v/>
      </c>
      <c r="U920" s="12" t="str">
        <f>IF(AND(($D920)&lt;&gt;"",($E920)&lt;&gt;""),IF(MIN(DATEVALUE($E920),Base!S$3)-MAX(DATEVALUE($D920),Base!S$2)+1&gt;=0,MIN(DATEVALUE($E920),Base!S$3)-MAX(DATEVALUE($D920),Base!S$2)+1,0),"")</f>
        <v/>
      </c>
      <c r="V920" s="12" t="str">
        <f>IF(AND(($D920)&lt;&gt;"",($E920)&lt;&gt;""),IF(MIN(DATEVALUE($E920),Base!T$3)-MAX(DATEVALUE($D920),Base!T$2)+1&gt;=0,MIN(DATEVALUE($E920),Base!T$3)-MAX(DATEVALUE($D920),Base!T$2)+1,0),"")</f>
        <v/>
      </c>
      <c r="W920" s="12" t="str">
        <f>IF(AND(($D920)&lt;&gt;"",($E920)&lt;&gt;""),IF(MIN(DATEVALUE($E920),Base!U$3)-MAX(DATEVALUE($D920),Base!U$2)+1&gt;=0,MIN(DATEVALUE($E920),Base!U$3)-MAX(DATEVALUE($D920),Base!U$2)+1,0),"")</f>
        <v/>
      </c>
      <c r="X920" s="12" t="str">
        <f>IF(AND(($D920)&lt;&gt;"",($E920)&lt;&gt;""),IF(MIN(DATEVALUE($E920),Base!V$3)-MAX(DATEVALUE($D920),Base!V$2)+1&gt;=0,MIN(DATEVALUE($E920),Base!V$3)-MAX(DATEVALUE($D920),Base!V$2)+1,0),"")</f>
        <v/>
      </c>
      <c r="Y920" t="str">
        <f t="shared" si="213"/>
        <v/>
      </c>
      <c r="Z920" t="str">
        <f t="shared" si="214"/>
        <v/>
      </c>
      <c r="AA920" t="str">
        <f t="shared" si="215"/>
        <v/>
      </c>
      <c r="AB920" t="str">
        <f t="shared" si="216"/>
        <v/>
      </c>
      <c r="AC920" t="str">
        <f t="shared" si="217"/>
        <v/>
      </c>
      <c r="AD920" t="str">
        <f t="shared" si="218"/>
        <v/>
      </c>
      <c r="AE920" t="str">
        <f t="shared" si="219"/>
        <v/>
      </c>
      <c r="AF920" t="str">
        <f t="shared" si="220"/>
        <v/>
      </c>
      <c r="AG920" t="str">
        <f t="shared" si="221"/>
        <v/>
      </c>
      <c r="AH920" t="str">
        <f t="shared" si="222"/>
        <v/>
      </c>
      <c r="AI920" t="str">
        <f t="shared" si="223"/>
        <v/>
      </c>
      <c r="AJ920" t="str">
        <f t="shared" si="224"/>
        <v/>
      </c>
    </row>
    <row r="921" spans="1:36" x14ac:dyDescent="0.25">
      <c r="A921" s="3"/>
      <c r="B921" s="3"/>
      <c r="C921" s="4"/>
      <c r="D921" s="20"/>
      <c r="E921" s="20"/>
      <c r="F921" s="4"/>
      <c r="G921" s="4"/>
      <c r="H921" s="2"/>
      <c r="J921" s="4" t="str">
        <f t="shared" si="210"/>
        <v/>
      </c>
      <c r="K921" s="4" t="str">
        <f t="shared" si="211"/>
        <v/>
      </c>
      <c r="L921" s="31" t="str">
        <f t="shared" si="212"/>
        <v/>
      </c>
      <c r="M921" s="12" t="str">
        <f>IF(AND(($D921)&lt;&gt;"",($E921)&lt;&gt;""),IF(MIN(DATEVALUE($E921),Base!K$3)-MAX(DATEVALUE($D921),Base!K$2)+1&gt;=0,MIN(DATEVALUE($E921),Base!K$3)-MAX(DATEVALUE($D921),Base!K$2)+1,0),"")</f>
        <v/>
      </c>
      <c r="N921" s="12" t="str">
        <f>IF(AND(($D921)&lt;&gt;"",($E921)&lt;&gt;""),IF(MIN(DATEVALUE($E921),Base!L$3)-MAX(DATEVALUE($D921),Base!L$2)+1&gt;=0,MIN(DATEVALUE($E921),Base!L$3)-MAX(DATEVALUE($D921),Base!L$2)+1,0),"")</f>
        <v/>
      </c>
      <c r="O921" s="12" t="str">
        <f>IF(AND(($D921)&lt;&gt;"",($E921)&lt;&gt;""),IF(MIN(DATEVALUE($E921),Base!M$3)-MAX(DATEVALUE($D921),Base!M$2)+1&gt;=0,MIN(DATEVALUE($E921),Base!M$3)-MAX(DATEVALUE($D921),Base!M$2)+1,0),"")</f>
        <v/>
      </c>
      <c r="P921" s="12" t="str">
        <f>IF(AND(($D921)&lt;&gt;"",($E921)&lt;&gt;""),IF(MIN(DATEVALUE($E921),Base!N$3)-MAX(DATEVALUE($D921),Base!N$2)+1&gt;=0,MIN(DATEVALUE($E921),Base!N$3)-MAX(DATEVALUE($D921),Base!N$2)+1,0),"")</f>
        <v/>
      </c>
      <c r="Q921" s="12" t="str">
        <f>IF(AND(($D921)&lt;&gt;"",($E921)&lt;&gt;""),IF(MIN(DATEVALUE($E921),Base!O$3)-MAX(DATEVALUE($D921),Base!O$2)+1&gt;=0,MIN(DATEVALUE($E921),Base!O$3)-MAX(DATEVALUE($D921),Base!O$2)+1,0),"")</f>
        <v/>
      </c>
      <c r="R921" s="12" t="str">
        <f>IF(AND(($D921)&lt;&gt;"",($E921)&lt;&gt;""),IF(MIN(DATEVALUE($E921),Base!P$3)-MAX(DATEVALUE($D921),Base!P$2)+1&gt;=0,MIN(DATEVALUE($E921),Base!P$3)-MAX(DATEVALUE($D921),Base!P$2)+1,0),"")</f>
        <v/>
      </c>
      <c r="S921" s="12" t="str">
        <f>IF(AND(($D921)&lt;&gt;"",($E921)&lt;&gt;""),IF(MIN(DATEVALUE($E921),Base!Q$3)-MAX(DATEVALUE($D921),Base!Q$2)+1&gt;=0,MIN(DATEVALUE($E921),Base!Q$3)-MAX(DATEVALUE($D921),Base!Q$2)+1,0),"")</f>
        <v/>
      </c>
      <c r="T921" s="12" t="str">
        <f>IF(AND(($D921)&lt;&gt;"",($E921)&lt;&gt;""),IF(MIN(DATEVALUE($E921),Base!R$3)-MAX(DATEVALUE($D921),Base!R$2)+1&gt;=0,MIN(DATEVALUE($E921),Base!R$3)-MAX(DATEVALUE($D921),Base!R$2)+1,0),"")</f>
        <v/>
      </c>
      <c r="U921" s="12" t="str">
        <f>IF(AND(($D921)&lt;&gt;"",($E921)&lt;&gt;""),IF(MIN(DATEVALUE($E921),Base!S$3)-MAX(DATEVALUE($D921),Base!S$2)+1&gt;=0,MIN(DATEVALUE($E921),Base!S$3)-MAX(DATEVALUE($D921),Base!S$2)+1,0),"")</f>
        <v/>
      </c>
      <c r="V921" s="12" t="str">
        <f>IF(AND(($D921)&lt;&gt;"",($E921)&lt;&gt;""),IF(MIN(DATEVALUE($E921),Base!T$3)-MAX(DATEVALUE($D921),Base!T$2)+1&gt;=0,MIN(DATEVALUE($E921),Base!T$3)-MAX(DATEVALUE($D921),Base!T$2)+1,0),"")</f>
        <v/>
      </c>
      <c r="W921" s="12" t="str">
        <f>IF(AND(($D921)&lt;&gt;"",($E921)&lt;&gt;""),IF(MIN(DATEVALUE($E921),Base!U$3)-MAX(DATEVALUE($D921),Base!U$2)+1&gt;=0,MIN(DATEVALUE($E921),Base!U$3)-MAX(DATEVALUE($D921),Base!U$2)+1,0),"")</f>
        <v/>
      </c>
      <c r="X921" s="12" t="str">
        <f>IF(AND(($D921)&lt;&gt;"",($E921)&lt;&gt;""),IF(MIN(DATEVALUE($E921),Base!V$3)-MAX(DATEVALUE($D921),Base!V$2)+1&gt;=0,MIN(DATEVALUE($E921),Base!V$3)-MAX(DATEVALUE($D921),Base!V$2)+1,0),"")</f>
        <v/>
      </c>
      <c r="Y921" t="str">
        <f t="shared" si="213"/>
        <v/>
      </c>
      <c r="Z921" t="str">
        <f t="shared" si="214"/>
        <v/>
      </c>
      <c r="AA921" t="str">
        <f t="shared" si="215"/>
        <v/>
      </c>
      <c r="AB921" t="str">
        <f t="shared" si="216"/>
        <v/>
      </c>
      <c r="AC921" t="str">
        <f t="shared" si="217"/>
        <v/>
      </c>
      <c r="AD921" t="str">
        <f t="shared" si="218"/>
        <v/>
      </c>
      <c r="AE921" t="str">
        <f t="shared" si="219"/>
        <v/>
      </c>
      <c r="AF921" t="str">
        <f t="shared" si="220"/>
        <v/>
      </c>
      <c r="AG921" t="str">
        <f t="shared" si="221"/>
        <v/>
      </c>
      <c r="AH921" t="str">
        <f t="shared" si="222"/>
        <v/>
      </c>
      <c r="AI921" t="str">
        <f t="shared" si="223"/>
        <v/>
      </c>
      <c r="AJ921" t="str">
        <f t="shared" si="224"/>
        <v/>
      </c>
    </row>
    <row r="922" spans="1:36" x14ac:dyDescent="0.25">
      <c r="A922" s="3"/>
      <c r="B922" s="3"/>
      <c r="C922" s="4"/>
      <c r="D922" s="20"/>
      <c r="E922" s="20"/>
      <c r="F922" s="4"/>
      <c r="G922" s="4"/>
      <c r="H922" s="2"/>
      <c r="J922" s="4" t="str">
        <f t="shared" si="210"/>
        <v/>
      </c>
      <c r="K922" s="4" t="str">
        <f t="shared" si="211"/>
        <v/>
      </c>
      <c r="L922" s="31" t="str">
        <f t="shared" si="212"/>
        <v/>
      </c>
      <c r="M922" s="12" t="str">
        <f>IF(AND(($D922)&lt;&gt;"",($E922)&lt;&gt;""),IF(MIN(DATEVALUE($E922),Base!K$3)-MAX(DATEVALUE($D922),Base!K$2)+1&gt;=0,MIN(DATEVALUE($E922),Base!K$3)-MAX(DATEVALUE($D922),Base!K$2)+1,0),"")</f>
        <v/>
      </c>
      <c r="N922" s="12" t="str">
        <f>IF(AND(($D922)&lt;&gt;"",($E922)&lt;&gt;""),IF(MIN(DATEVALUE($E922),Base!L$3)-MAX(DATEVALUE($D922),Base!L$2)+1&gt;=0,MIN(DATEVALUE($E922),Base!L$3)-MAX(DATEVALUE($D922),Base!L$2)+1,0),"")</f>
        <v/>
      </c>
      <c r="O922" s="12" t="str">
        <f>IF(AND(($D922)&lt;&gt;"",($E922)&lt;&gt;""),IF(MIN(DATEVALUE($E922),Base!M$3)-MAX(DATEVALUE($D922),Base!M$2)+1&gt;=0,MIN(DATEVALUE($E922),Base!M$3)-MAX(DATEVALUE($D922),Base!M$2)+1,0),"")</f>
        <v/>
      </c>
      <c r="P922" s="12" t="str">
        <f>IF(AND(($D922)&lt;&gt;"",($E922)&lt;&gt;""),IF(MIN(DATEVALUE($E922),Base!N$3)-MAX(DATEVALUE($D922),Base!N$2)+1&gt;=0,MIN(DATEVALUE($E922),Base!N$3)-MAX(DATEVALUE($D922),Base!N$2)+1,0),"")</f>
        <v/>
      </c>
      <c r="Q922" s="12" t="str">
        <f>IF(AND(($D922)&lt;&gt;"",($E922)&lt;&gt;""),IF(MIN(DATEVALUE($E922),Base!O$3)-MAX(DATEVALUE($D922),Base!O$2)+1&gt;=0,MIN(DATEVALUE($E922),Base!O$3)-MAX(DATEVALUE($D922),Base!O$2)+1,0),"")</f>
        <v/>
      </c>
      <c r="R922" s="12" t="str">
        <f>IF(AND(($D922)&lt;&gt;"",($E922)&lt;&gt;""),IF(MIN(DATEVALUE($E922),Base!P$3)-MAX(DATEVALUE($D922),Base!P$2)+1&gt;=0,MIN(DATEVALUE($E922),Base!P$3)-MAX(DATEVALUE($D922),Base!P$2)+1,0),"")</f>
        <v/>
      </c>
      <c r="S922" s="12" t="str">
        <f>IF(AND(($D922)&lt;&gt;"",($E922)&lt;&gt;""),IF(MIN(DATEVALUE($E922),Base!Q$3)-MAX(DATEVALUE($D922),Base!Q$2)+1&gt;=0,MIN(DATEVALUE($E922),Base!Q$3)-MAX(DATEVALUE($D922),Base!Q$2)+1,0),"")</f>
        <v/>
      </c>
      <c r="T922" s="12" t="str">
        <f>IF(AND(($D922)&lt;&gt;"",($E922)&lt;&gt;""),IF(MIN(DATEVALUE($E922),Base!R$3)-MAX(DATEVALUE($D922),Base!R$2)+1&gt;=0,MIN(DATEVALUE($E922),Base!R$3)-MAX(DATEVALUE($D922),Base!R$2)+1,0),"")</f>
        <v/>
      </c>
      <c r="U922" s="12" t="str">
        <f>IF(AND(($D922)&lt;&gt;"",($E922)&lt;&gt;""),IF(MIN(DATEVALUE($E922),Base!S$3)-MAX(DATEVALUE($D922),Base!S$2)+1&gt;=0,MIN(DATEVALUE($E922),Base!S$3)-MAX(DATEVALUE($D922),Base!S$2)+1,0),"")</f>
        <v/>
      </c>
      <c r="V922" s="12" t="str">
        <f>IF(AND(($D922)&lt;&gt;"",($E922)&lt;&gt;""),IF(MIN(DATEVALUE($E922),Base!T$3)-MAX(DATEVALUE($D922),Base!T$2)+1&gt;=0,MIN(DATEVALUE($E922),Base!T$3)-MAX(DATEVALUE($D922),Base!T$2)+1,0),"")</f>
        <v/>
      </c>
      <c r="W922" s="12" t="str">
        <f>IF(AND(($D922)&lt;&gt;"",($E922)&lt;&gt;""),IF(MIN(DATEVALUE($E922),Base!U$3)-MAX(DATEVALUE($D922),Base!U$2)+1&gt;=0,MIN(DATEVALUE($E922),Base!U$3)-MAX(DATEVALUE($D922),Base!U$2)+1,0),"")</f>
        <v/>
      </c>
      <c r="X922" s="12" t="str">
        <f>IF(AND(($D922)&lt;&gt;"",($E922)&lt;&gt;""),IF(MIN(DATEVALUE($E922),Base!V$3)-MAX(DATEVALUE($D922),Base!V$2)+1&gt;=0,MIN(DATEVALUE($E922),Base!V$3)-MAX(DATEVALUE($D922),Base!V$2)+1,0),"")</f>
        <v/>
      </c>
      <c r="Y922" t="str">
        <f t="shared" si="213"/>
        <v/>
      </c>
      <c r="Z922" t="str">
        <f t="shared" si="214"/>
        <v/>
      </c>
      <c r="AA922" t="str">
        <f t="shared" si="215"/>
        <v/>
      </c>
      <c r="AB922" t="str">
        <f t="shared" si="216"/>
        <v/>
      </c>
      <c r="AC922" t="str">
        <f t="shared" si="217"/>
        <v/>
      </c>
      <c r="AD922" t="str">
        <f t="shared" si="218"/>
        <v/>
      </c>
      <c r="AE922" t="str">
        <f t="shared" si="219"/>
        <v/>
      </c>
      <c r="AF922" t="str">
        <f t="shared" si="220"/>
        <v/>
      </c>
      <c r="AG922" t="str">
        <f t="shared" si="221"/>
        <v/>
      </c>
      <c r="AH922" t="str">
        <f t="shared" si="222"/>
        <v/>
      </c>
      <c r="AI922" t="str">
        <f t="shared" si="223"/>
        <v/>
      </c>
      <c r="AJ922" t="str">
        <f t="shared" si="224"/>
        <v/>
      </c>
    </row>
    <row r="923" spans="1:36" x14ac:dyDescent="0.25">
      <c r="A923" s="3"/>
      <c r="B923" s="3"/>
      <c r="C923" s="4"/>
      <c r="D923" s="20"/>
      <c r="E923" s="20"/>
      <c r="F923" s="4"/>
      <c r="G923" s="4"/>
      <c r="H923" s="2"/>
      <c r="J923" s="4" t="str">
        <f t="shared" si="210"/>
        <v/>
      </c>
      <c r="K923" s="4" t="str">
        <f t="shared" si="211"/>
        <v/>
      </c>
      <c r="L923" s="31" t="str">
        <f t="shared" si="212"/>
        <v/>
      </c>
      <c r="M923" s="12" t="str">
        <f>IF(AND(($D923)&lt;&gt;"",($E923)&lt;&gt;""),IF(MIN(DATEVALUE($E923),Base!K$3)-MAX(DATEVALUE($D923),Base!K$2)+1&gt;=0,MIN(DATEVALUE($E923),Base!K$3)-MAX(DATEVALUE($D923),Base!K$2)+1,0),"")</f>
        <v/>
      </c>
      <c r="N923" s="12" t="str">
        <f>IF(AND(($D923)&lt;&gt;"",($E923)&lt;&gt;""),IF(MIN(DATEVALUE($E923),Base!L$3)-MAX(DATEVALUE($D923),Base!L$2)+1&gt;=0,MIN(DATEVALUE($E923),Base!L$3)-MAX(DATEVALUE($D923),Base!L$2)+1,0),"")</f>
        <v/>
      </c>
      <c r="O923" s="12" t="str">
        <f>IF(AND(($D923)&lt;&gt;"",($E923)&lt;&gt;""),IF(MIN(DATEVALUE($E923),Base!M$3)-MAX(DATEVALUE($D923),Base!M$2)+1&gt;=0,MIN(DATEVALUE($E923),Base!M$3)-MAX(DATEVALUE($D923),Base!M$2)+1,0),"")</f>
        <v/>
      </c>
      <c r="P923" s="12" t="str">
        <f>IF(AND(($D923)&lt;&gt;"",($E923)&lt;&gt;""),IF(MIN(DATEVALUE($E923),Base!N$3)-MAX(DATEVALUE($D923),Base!N$2)+1&gt;=0,MIN(DATEVALUE($E923),Base!N$3)-MAX(DATEVALUE($D923),Base!N$2)+1,0),"")</f>
        <v/>
      </c>
      <c r="Q923" s="12" t="str">
        <f>IF(AND(($D923)&lt;&gt;"",($E923)&lt;&gt;""),IF(MIN(DATEVALUE($E923),Base!O$3)-MAX(DATEVALUE($D923),Base!O$2)+1&gt;=0,MIN(DATEVALUE($E923),Base!O$3)-MAX(DATEVALUE($D923),Base!O$2)+1,0),"")</f>
        <v/>
      </c>
      <c r="R923" s="12" t="str">
        <f>IF(AND(($D923)&lt;&gt;"",($E923)&lt;&gt;""),IF(MIN(DATEVALUE($E923),Base!P$3)-MAX(DATEVALUE($D923),Base!P$2)+1&gt;=0,MIN(DATEVALUE($E923),Base!P$3)-MAX(DATEVALUE($D923),Base!P$2)+1,0),"")</f>
        <v/>
      </c>
      <c r="S923" s="12" t="str">
        <f>IF(AND(($D923)&lt;&gt;"",($E923)&lt;&gt;""),IF(MIN(DATEVALUE($E923),Base!Q$3)-MAX(DATEVALUE($D923),Base!Q$2)+1&gt;=0,MIN(DATEVALUE($E923),Base!Q$3)-MAX(DATEVALUE($D923),Base!Q$2)+1,0),"")</f>
        <v/>
      </c>
      <c r="T923" s="12" t="str">
        <f>IF(AND(($D923)&lt;&gt;"",($E923)&lt;&gt;""),IF(MIN(DATEVALUE($E923),Base!R$3)-MAX(DATEVALUE($D923),Base!R$2)+1&gt;=0,MIN(DATEVALUE($E923),Base!R$3)-MAX(DATEVALUE($D923),Base!R$2)+1,0),"")</f>
        <v/>
      </c>
      <c r="U923" s="12" t="str">
        <f>IF(AND(($D923)&lt;&gt;"",($E923)&lt;&gt;""),IF(MIN(DATEVALUE($E923),Base!S$3)-MAX(DATEVALUE($D923),Base!S$2)+1&gt;=0,MIN(DATEVALUE($E923),Base!S$3)-MAX(DATEVALUE($D923),Base!S$2)+1,0),"")</f>
        <v/>
      </c>
      <c r="V923" s="12" t="str">
        <f>IF(AND(($D923)&lt;&gt;"",($E923)&lt;&gt;""),IF(MIN(DATEVALUE($E923),Base!T$3)-MAX(DATEVALUE($D923),Base!T$2)+1&gt;=0,MIN(DATEVALUE($E923),Base!T$3)-MAX(DATEVALUE($D923),Base!T$2)+1,0),"")</f>
        <v/>
      </c>
      <c r="W923" s="12" t="str">
        <f>IF(AND(($D923)&lt;&gt;"",($E923)&lt;&gt;""),IF(MIN(DATEVALUE($E923),Base!U$3)-MAX(DATEVALUE($D923),Base!U$2)+1&gt;=0,MIN(DATEVALUE($E923),Base!U$3)-MAX(DATEVALUE($D923),Base!U$2)+1,0),"")</f>
        <v/>
      </c>
      <c r="X923" s="12" t="str">
        <f>IF(AND(($D923)&lt;&gt;"",($E923)&lt;&gt;""),IF(MIN(DATEVALUE($E923),Base!V$3)-MAX(DATEVALUE($D923),Base!V$2)+1&gt;=0,MIN(DATEVALUE($E923),Base!V$3)-MAX(DATEVALUE($D923),Base!V$2)+1,0),"")</f>
        <v/>
      </c>
      <c r="Y923" t="str">
        <f t="shared" si="213"/>
        <v/>
      </c>
      <c r="Z923" t="str">
        <f t="shared" si="214"/>
        <v/>
      </c>
      <c r="AA923" t="str">
        <f t="shared" si="215"/>
        <v/>
      </c>
      <c r="AB923" t="str">
        <f t="shared" si="216"/>
        <v/>
      </c>
      <c r="AC923" t="str">
        <f t="shared" si="217"/>
        <v/>
      </c>
      <c r="AD923" t="str">
        <f t="shared" si="218"/>
        <v/>
      </c>
      <c r="AE923" t="str">
        <f t="shared" si="219"/>
        <v/>
      </c>
      <c r="AF923" t="str">
        <f t="shared" si="220"/>
        <v/>
      </c>
      <c r="AG923" t="str">
        <f t="shared" si="221"/>
        <v/>
      </c>
      <c r="AH923" t="str">
        <f t="shared" si="222"/>
        <v/>
      </c>
      <c r="AI923" t="str">
        <f t="shared" si="223"/>
        <v/>
      </c>
      <c r="AJ923" t="str">
        <f t="shared" si="224"/>
        <v/>
      </c>
    </row>
    <row r="924" spans="1:36" x14ac:dyDescent="0.25">
      <c r="A924" s="3"/>
      <c r="B924" s="3"/>
      <c r="C924" s="4"/>
      <c r="D924" s="20"/>
      <c r="E924" s="20"/>
      <c r="F924" s="4"/>
      <c r="G924" s="4"/>
      <c r="H924" s="2"/>
      <c r="J924" s="4" t="str">
        <f t="shared" si="210"/>
        <v/>
      </c>
      <c r="K924" s="4" t="str">
        <f t="shared" si="211"/>
        <v/>
      </c>
      <c r="L924" s="31" t="str">
        <f t="shared" si="212"/>
        <v/>
      </c>
      <c r="M924" s="12" t="str">
        <f>IF(AND(($D924)&lt;&gt;"",($E924)&lt;&gt;""),IF(MIN(DATEVALUE($E924),Base!K$3)-MAX(DATEVALUE($D924),Base!K$2)+1&gt;=0,MIN(DATEVALUE($E924),Base!K$3)-MAX(DATEVALUE($D924),Base!K$2)+1,0),"")</f>
        <v/>
      </c>
      <c r="N924" s="12" t="str">
        <f>IF(AND(($D924)&lt;&gt;"",($E924)&lt;&gt;""),IF(MIN(DATEVALUE($E924),Base!L$3)-MAX(DATEVALUE($D924),Base!L$2)+1&gt;=0,MIN(DATEVALUE($E924),Base!L$3)-MAX(DATEVALUE($D924),Base!L$2)+1,0),"")</f>
        <v/>
      </c>
      <c r="O924" s="12" t="str">
        <f>IF(AND(($D924)&lt;&gt;"",($E924)&lt;&gt;""),IF(MIN(DATEVALUE($E924),Base!M$3)-MAX(DATEVALUE($D924),Base!M$2)+1&gt;=0,MIN(DATEVALUE($E924),Base!M$3)-MAX(DATEVALUE($D924),Base!M$2)+1,0),"")</f>
        <v/>
      </c>
      <c r="P924" s="12" t="str">
        <f>IF(AND(($D924)&lt;&gt;"",($E924)&lt;&gt;""),IF(MIN(DATEVALUE($E924),Base!N$3)-MAX(DATEVALUE($D924),Base!N$2)+1&gt;=0,MIN(DATEVALUE($E924),Base!N$3)-MAX(DATEVALUE($D924),Base!N$2)+1,0),"")</f>
        <v/>
      </c>
      <c r="Q924" s="12" t="str">
        <f>IF(AND(($D924)&lt;&gt;"",($E924)&lt;&gt;""),IF(MIN(DATEVALUE($E924),Base!O$3)-MAX(DATEVALUE($D924),Base!O$2)+1&gt;=0,MIN(DATEVALUE($E924),Base!O$3)-MAX(DATEVALUE($D924),Base!O$2)+1,0),"")</f>
        <v/>
      </c>
      <c r="R924" s="12" t="str">
        <f>IF(AND(($D924)&lt;&gt;"",($E924)&lt;&gt;""),IF(MIN(DATEVALUE($E924),Base!P$3)-MAX(DATEVALUE($D924),Base!P$2)+1&gt;=0,MIN(DATEVALUE($E924),Base!P$3)-MAX(DATEVALUE($D924),Base!P$2)+1,0),"")</f>
        <v/>
      </c>
      <c r="S924" s="12" t="str">
        <f>IF(AND(($D924)&lt;&gt;"",($E924)&lt;&gt;""),IF(MIN(DATEVALUE($E924),Base!Q$3)-MAX(DATEVALUE($D924),Base!Q$2)+1&gt;=0,MIN(DATEVALUE($E924),Base!Q$3)-MAX(DATEVALUE($D924),Base!Q$2)+1,0),"")</f>
        <v/>
      </c>
      <c r="T924" s="12" t="str">
        <f>IF(AND(($D924)&lt;&gt;"",($E924)&lt;&gt;""),IF(MIN(DATEVALUE($E924),Base!R$3)-MAX(DATEVALUE($D924),Base!R$2)+1&gt;=0,MIN(DATEVALUE($E924),Base!R$3)-MAX(DATEVALUE($D924),Base!R$2)+1,0),"")</f>
        <v/>
      </c>
      <c r="U924" s="12" t="str">
        <f>IF(AND(($D924)&lt;&gt;"",($E924)&lt;&gt;""),IF(MIN(DATEVALUE($E924),Base!S$3)-MAX(DATEVALUE($D924),Base!S$2)+1&gt;=0,MIN(DATEVALUE($E924),Base!S$3)-MAX(DATEVALUE($D924),Base!S$2)+1,0),"")</f>
        <v/>
      </c>
      <c r="V924" s="12" t="str">
        <f>IF(AND(($D924)&lt;&gt;"",($E924)&lt;&gt;""),IF(MIN(DATEVALUE($E924),Base!T$3)-MAX(DATEVALUE($D924),Base!T$2)+1&gt;=0,MIN(DATEVALUE($E924),Base!T$3)-MAX(DATEVALUE($D924),Base!T$2)+1,0),"")</f>
        <v/>
      </c>
      <c r="W924" s="12" t="str">
        <f>IF(AND(($D924)&lt;&gt;"",($E924)&lt;&gt;""),IF(MIN(DATEVALUE($E924),Base!U$3)-MAX(DATEVALUE($D924),Base!U$2)+1&gt;=0,MIN(DATEVALUE($E924),Base!U$3)-MAX(DATEVALUE($D924),Base!U$2)+1,0),"")</f>
        <v/>
      </c>
      <c r="X924" s="12" t="str">
        <f>IF(AND(($D924)&lt;&gt;"",($E924)&lt;&gt;""),IF(MIN(DATEVALUE($E924),Base!V$3)-MAX(DATEVALUE($D924),Base!V$2)+1&gt;=0,MIN(DATEVALUE($E924),Base!V$3)-MAX(DATEVALUE($D924),Base!V$2)+1,0),"")</f>
        <v/>
      </c>
      <c r="Y924" t="str">
        <f t="shared" si="213"/>
        <v/>
      </c>
      <c r="Z924" t="str">
        <f t="shared" si="214"/>
        <v/>
      </c>
      <c r="AA924" t="str">
        <f t="shared" si="215"/>
        <v/>
      </c>
      <c r="AB924" t="str">
        <f t="shared" si="216"/>
        <v/>
      </c>
      <c r="AC924" t="str">
        <f t="shared" si="217"/>
        <v/>
      </c>
      <c r="AD924" t="str">
        <f t="shared" si="218"/>
        <v/>
      </c>
      <c r="AE924" t="str">
        <f t="shared" si="219"/>
        <v/>
      </c>
      <c r="AF924" t="str">
        <f t="shared" si="220"/>
        <v/>
      </c>
      <c r="AG924" t="str">
        <f t="shared" si="221"/>
        <v/>
      </c>
      <c r="AH924" t="str">
        <f t="shared" si="222"/>
        <v/>
      </c>
      <c r="AI924" t="str">
        <f t="shared" si="223"/>
        <v/>
      </c>
      <c r="AJ924" t="str">
        <f t="shared" si="224"/>
        <v/>
      </c>
    </row>
    <row r="925" spans="1:36" x14ac:dyDescent="0.25">
      <c r="A925" s="3"/>
      <c r="B925" s="3"/>
      <c r="C925" s="4"/>
      <c r="D925" s="20"/>
      <c r="E925" s="20"/>
      <c r="F925" s="4"/>
      <c r="G925" s="4"/>
      <c r="H925" s="2"/>
      <c r="J925" s="4" t="str">
        <f t="shared" si="210"/>
        <v/>
      </c>
      <c r="K925" s="4" t="str">
        <f t="shared" si="211"/>
        <v/>
      </c>
      <c r="L925" s="31" t="str">
        <f t="shared" si="212"/>
        <v/>
      </c>
      <c r="M925" s="12" t="str">
        <f>IF(AND(($D925)&lt;&gt;"",($E925)&lt;&gt;""),IF(MIN(DATEVALUE($E925),Base!K$3)-MAX(DATEVALUE($D925),Base!K$2)+1&gt;=0,MIN(DATEVALUE($E925),Base!K$3)-MAX(DATEVALUE($D925),Base!K$2)+1,0),"")</f>
        <v/>
      </c>
      <c r="N925" s="12" t="str">
        <f>IF(AND(($D925)&lt;&gt;"",($E925)&lt;&gt;""),IF(MIN(DATEVALUE($E925),Base!L$3)-MAX(DATEVALUE($D925),Base!L$2)+1&gt;=0,MIN(DATEVALUE($E925),Base!L$3)-MAX(DATEVALUE($D925),Base!L$2)+1,0),"")</f>
        <v/>
      </c>
      <c r="O925" s="12" t="str">
        <f>IF(AND(($D925)&lt;&gt;"",($E925)&lt;&gt;""),IF(MIN(DATEVALUE($E925),Base!M$3)-MAX(DATEVALUE($D925),Base!M$2)+1&gt;=0,MIN(DATEVALUE($E925),Base!M$3)-MAX(DATEVALUE($D925),Base!M$2)+1,0),"")</f>
        <v/>
      </c>
      <c r="P925" s="12" t="str">
        <f>IF(AND(($D925)&lt;&gt;"",($E925)&lt;&gt;""),IF(MIN(DATEVALUE($E925),Base!N$3)-MAX(DATEVALUE($D925),Base!N$2)+1&gt;=0,MIN(DATEVALUE($E925),Base!N$3)-MAX(DATEVALUE($D925),Base!N$2)+1,0),"")</f>
        <v/>
      </c>
      <c r="Q925" s="12" t="str">
        <f>IF(AND(($D925)&lt;&gt;"",($E925)&lt;&gt;""),IF(MIN(DATEVALUE($E925),Base!O$3)-MAX(DATEVALUE($D925),Base!O$2)+1&gt;=0,MIN(DATEVALUE($E925),Base!O$3)-MAX(DATEVALUE($D925),Base!O$2)+1,0),"")</f>
        <v/>
      </c>
      <c r="R925" s="12" t="str">
        <f>IF(AND(($D925)&lt;&gt;"",($E925)&lt;&gt;""),IF(MIN(DATEVALUE($E925),Base!P$3)-MAX(DATEVALUE($D925),Base!P$2)+1&gt;=0,MIN(DATEVALUE($E925),Base!P$3)-MAX(DATEVALUE($D925),Base!P$2)+1,0),"")</f>
        <v/>
      </c>
      <c r="S925" s="12" t="str">
        <f>IF(AND(($D925)&lt;&gt;"",($E925)&lt;&gt;""),IF(MIN(DATEVALUE($E925),Base!Q$3)-MAX(DATEVALUE($D925),Base!Q$2)+1&gt;=0,MIN(DATEVALUE($E925),Base!Q$3)-MAX(DATEVALUE($D925),Base!Q$2)+1,0),"")</f>
        <v/>
      </c>
      <c r="T925" s="12" t="str">
        <f>IF(AND(($D925)&lt;&gt;"",($E925)&lt;&gt;""),IF(MIN(DATEVALUE($E925),Base!R$3)-MAX(DATEVALUE($D925),Base!R$2)+1&gt;=0,MIN(DATEVALUE($E925),Base!R$3)-MAX(DATEVALUE($D925),Base!R$2)+1,0),"")</f>
        <v/>
      </c>
      <c r="U925" s="12" t="str">
        <f>IF(AND(($D925)&lt;&gt;"",($E925)&lt;&gt;""),IF(MIN(DATEVALUE($E925),Base!S$3)-MAX(DATEVALUE($D925),Base!S$2)+1&gt;=0,MIN(DATEVALUE($E925),Base!S$3)-MAX(DATEVALUE($D925),Base!S$2)+1,0),"")</f>
        <v/>
      </c>
      <c r="V925" s="12" t="str">
        <f>IF(AND(($D925)&lt;&gt;"",($E925)&lt;&gt;""),IF(MIN(DATEVALUE($E925),Base!T$3)-MAX(DATEVALUE($D925),Base!T$2)+1&gt;=0,MIN(DATEVALUE($E925),Base!T$3)-MAX(DATEVALUE($D925),Base!T$2)+1,0),"")</f>
        <v/>
      </c>
      <c r="W925" s="12" t="str">
        <f>IF(AND(($D925)&lt;&gt;"",($E925)&lt;&gt;""),IF(MIN(DATEVALUE($E925),Base!U$3)-MAX(DATEVALUE($D925),Base!U$2)+1&gt;=0,MIN(DATEVALUE($E925),Base!U$3)-MAX(DATEVALUE($D925),Base!U$2)+1,0),"")</f>
        <v/>
      </c>
      <c r="X925" s="12" t="str">
        <f>IF(AND(($D925)&lt;&gt;"",($E925)&lt;&gt;""),IF(MIN(DATEVALUE($E925),Base!V$3)-MAX(DATEVALUE($D925),Base!V$2)+1&gt;=0,MIN(DATEVALUE($E925),Base!V$3)-MAX(DATEVALUE($D925),Base!V$2)+1,0),"")</f>
        <v/>
      </c>
      <c r="Y925" t="str">
        <f t="shared" si="213"/>
        <v/>
      </c>
      <c r="Z925" t="str">
        <f t="shared" si="214"/>
        <v/>
      </c>
      <c r="AA925" t="str">
        <f t="shared" si="215"/>
        <v/>
      </c>
      <c r="AB925" t="str">
        <f t="shared" si="216"/>
        <v/>
      </c>
      <c r="AC925" t="str">
        <f t="shared" si="217"/>
        <v/>
      </c>
      <c r="AD925" t="str">
        <f t="shared" si="218"/>
        <v/>
      </c>
      <c r="AE925" t="str">
        <f t="shared" si="219"/>
        <v/>
      </c>
      <c r="AF925" t="str">
        <f t="shared" si="220"/>
        <v/>
      </c>
      <c r="AG925" t="str">
        <f t="shared" si="221"/>
        <v/>
      </c>
      <c r="AH925" t="str">
        <f t="shared" si="222"/>
        <v/>
      </c>
      <c r="AI925" t="str">
        <f t="shared" si="223"/>
        <v/>
      </c>
      <c r="AJ925" t="str">
        <f t="shared" si="224"/>
        <v/>
      </c>
    </row>
    <row r="926" spans="1:36" x14ac:dyDescent="0.25">
      <c r="A926" s="3"/>
      <c r="B926" s="3"/>
      <c r="C926" s="4"/>
      <c r="D926" s="20"/>
      <c r="E926" s="20"/>
      <c r="F926" s="4"/>
      <c r="G926" s="4"/>
      <c r="H926" s="2"/>
      <c r="J926" s="4" t="str">
        <f t="shared" si="210"/>
        <v/>
      </c>
      <c r="K926" s="4" t="str">
        <f t="shared" si="211"/>
        <v/>
      </c>
      <c r="L926" s="31" t="str">
        <f t="shared" si="212"/>
        <v/>
      </c>
      <c r="M926" s="12" t="str">
        <f>IF(AND(($D926)&lt;&gt;"",($E926)&lt;&gt;""),IF(MIN(DATEVALUE($E926),Base!K$3)-MAX(DATEVALUE($D926),Base!K$2)+1&gt;=0,MIN(DATEVALUE($E926),Base!K$3)-MAX(DATEVALUE($D926),Base!K$2)+1,0),"")</f>
        <v/>
      </c>
      <c r="N926" s="12" t="str">
        <f>IF(AND(($D926)&lt;&gt;"",($E926)&lt;&gt;""),IF(MIN(DATEVALUE($E926),Base!L$3)-MAX(DATEVALUE($D926),Base!L$2)+1&gt;=0,MIN(DATEVALUE($E926),Base!L$3)-MAX(DATEVALUE($D926),Base!L$2)+1,0),"")</f>
        <v/>
      </c>
      <c r="O926" s="12" t="str">
        <f>IF(AND(($D926)&lt;&gt;"",($E926)&lt;&gt;""),IF(MIN(DATEVALUE($E926),Base!M$3)-MAX(DATEVALUE($D926),Base!M$2)+1&gt;=0,MIN(DATEVALUE($E926),Base!M$3)-MAX(DATEVALUE($D926),Base!M$2)+1,0),"")</f>
        <v/>
      </c>
      <c r="P926" s="12" t="str">
        <f>IF(AND(($D926)&lt;&gt;"",($E926)&lt;&gt;""),IF(MIN(DATEVALUE($E926),Base!N$3)-MAX(DATEVALUE($D926),Base!N$2)+1&gt;=0,MIN(DATEVALUE($E926),Base!N$3)-MAX(DATEVALUE($D926),Base!N$2)+1,0),"")</f>
        <v/>
      </c>
      <c r="Q926" s="12" t="str">
        <f>IF(AND(($D926)&lt;&gt;"",($E926)&lt;&gt;""),IF(MIN(DATEVALUE($E926),Base!O$3)-MAX(DATEVALUE($D926),Base!O$2)+1&gt;=0,MIN(DATEVALUE($E926),Base!O$3)-MAX(DATEVALUE($D926),Base!O$2)+1,0),"")</f>
        <v/>
      </c>
      <c r="R926" s="12" t="str">
        <f>IF(AND(($D926)&lt;&gt;"",($E926)&lt;&gt;""),IF(MIN(DATEVALUE($E926),Base!P$3)-MAX(DATEVALUE($D926),Base!P$2)+1&gt;=0,MIN(DATEVALUE($E926),Base!P$3)-MAX(DATEVALUE($D926),Base!P$2)+1,0),"")</f>
        <v/>
      </c>
      <c r="S926" s="12" t="str">
        <f>IF(AND(($D926)&lt;&gt;"",($E926)&lt;&gt;""),IF(MIN(DATEVALUE($E926),Base!Q$3)-MAX(DATEVALUE($D926),Base!Q$2)+1&gt;=0,MIN(DATEVALUE($E926),Base!Q$3)-MAX(DATEVALUE($D926),Base!Q$2)+1,0),"")</f>
        <v/>
      </c>
      <c r="T926" s="12" t="str">
        <f>IF(AND(($D926)&lt;&gt;"",($E926)&lt;&gt;""),IF(MIN(DATEVALUE($E926),Base!R$3)-MAX(DATEVALUE($D926),Base!R$2)+1&gt;=0,MIN(DATEVALUE($E926),Base!R$3)-MAX(DATEVALUE($D926),Base!R$2)+1,0),"")</f>
        <v/>
      </c>
      <c r="U926" s="12" t="str">
        <f>IF(AND(($D926)&lt;&gt;"",($E926)&lt;&gt;""),IF(MIN(DATEVALUE($E926),Base!S$3)-MAX(DATEVALUE($D926),Base!S$2)+1&gt;=0,MIN(DATEVALUE($E926),Base!S$3)-MAX(DATEVALUE($D926),Base!S$2)+1,0),"")</f>
        <v/>
      </c>
      <c r="V926" s="12" t="str">
        <f>IF(AND(($D926)&lt;&gt;"",($E926)&lt;&gt;""),IF(MIN(DATEVALUE($E926),Base!T$3)-MAX(DATEVALUE($D926),Base!T$2)+1&gt;=0,MIN(DATEVALUE($E926),Base!T$3)-MAX(DATEVALUE($D926),Base!T$2)+1,0),"")</f>
        <v/>
      </c>
      <c r="W926" s="12" t="str">
        <f>IF(AND(($D926)&lt;&gt;"",($E926)&lt;&gt;""),IF(MIN(DATEVALUE($E926),Base!U$3)-MAX(DATEVALUE($D926),Base!U$2)+1&gt;=0,MIN(DATEVALUE($E926),Base!U$3)-MAX(DATEVALUE($D926),Base!U$2)+1,0),"")</f>
        <v/>
      </c>
      <c r="X926" s="12" t="str">
        <f>IF(AND(($D926)&lt;&gt;"",($E926)&lt;&gt;""),IF(MIN(DATEVALUE($E926),Base!V$3)-MAX(DATEVALUE($D926),Base!V$2)+1&gt;=0,MIN(DATEVALUE($E926),Base!V$3)-MAX(DATEVALUE($D926),Base!V$2)+1,0),"")</f>
        <v/>
      </c>
      <c r="Y926" t="str">
        <f t="shared" si="213"/>
        <v/>
      </c>
      <c r="Z926" t="str">
        <f t="shared" si="214"/>
        <v/>
      </c>
      <c r="AA926" t="str">
        <f t="shared" si="215"/>
        <v/>
      </c>
      <c r="AB926" t="str">
        <f t="shared" si="216"/>
        <v/>
      </c>
      <c r="AC926" t="str">
        <f t="shared" si="217"/>
        <v/>
      </c>
      <c r="AD926" t="str">
        <f t="shared" si="218"/>
        <v/>
      </c>
      <c r="AE926" t="str">
        <f t="shared" si="219"/>
        <v/>
      </c>
      <c r="AF926" t="str">
        <f t="shared" si="220"/>
        <v/>
      </c>
      <c r="AG926" t="str">
        <f t="shared" si="221"/>
        <v/>
      </c>
      <c r="AH926" t="str">
        <f t="shared" si="222"/>
        <v/>
      </c>
      <c r="AI926" t="str">
        <f t="shared" si="223"/>
        <v/>
      </c>
      <c r="AJ926" t="str">
        <f t="shared" si="224"/>
        <v/>
      </c>
    </row>
    <row r="927" spans="1:36" x14ac:dyDescent="0.25">
      <c r="A927" s="3"/>
      <c r="B927" s="3"/>
      <c r="C927" s="4"/>
      <c r="D927" s="20"/>
      <c r="E927" s="20"/>
      <c r="F927" s="4"/>
      <c r="G927" s="4"/>
      <c r="H927" s="2"/>
      <c r="J927" s="4" t="str">
        <f t="shared" si="210"/>
        <v/>
      </c>
      <c r="K927" s="4" t="str">
        <f t="shared" si="211"/>
        <v/>
      </c>
      <c r="L927" s="31" t="str">
        <f t="shared" si="212"/>
        <v/>
      </c>
      <c r="M927" s="12" t="str">
        <f>IF(AND(($D927)&lt;&gt;"",($E927)&lt;&gt;""),IF(MIN(DATEVALUE($E927),Base!K$3)-MAX(DATEVALUE($D927),Base!K$2)+1&gt;=0,MIN(DATEVALUE($E927),Base!K$3)-MAX(DATEVALUE($D927),Base!K$2)+1,0),"")</f>
        <v/>
      </c>
      <c r="N927" s="12" t="str">
        <f>IF(AND(($D927)&lt;&gt;"",($E927)&lt;&gt;""),IF(MIN(DATEVALUE($E927),Base!L$3)-MAX(DATEVALUE($D927),Base!L$2)+1&gt;=0,MIN(DATEVALUE($E927),Base!L$3)-MAX(DATEVALUE($D927),Base!L$2)+1,0),"")</f>
        <v/>
      </c>
      <c r="O927" s="12" t="str">
        <f>IF(AND(($D927)&lt;&gt;"",($E927)&lt;&gt;""),IF(MIN(DATEVALUE($E927),Base!M$3)-MAX(DATEVALUE($D927),Base!M$2)+1&gt;=0,MIN(DATEVALUE($E927),Base!M$3)-MAX(DATEVALUE($D927),Base!M$2)+1,0),"")</f>
        <v/>
      </c>
      <c r="P927" s="12" t="str">
        <f>IF(AND(($D927)&lt;&gt;"",($E927)&lt;&gt;""),IF(MIN(DATEVALUE($E927),Base!N$3)-MAX(DATEVALUE($D927),Base!N$2)+1&gt;=0,MIN(DATEVALUE($E927),Base!N$3)-MAX(DATEVALUE($D927),Base!N$2)+1,0),"")</f>
        <v/>
      </c>
      <c r="Q927" s="12" t="str">
        <f>IF(AND(($D927)&lt;&gt;"",($E927)&lt;&gt;""),IF(MIN(DATEVALUE($E927),Base!O$3)-MAX(DATEVALUE($D927),Base!O$2)+1&gt;=0,MIN(DATEVALUE($E927),Base!O$3)-MAX(DATEVALUE($D927),Base!O$2)+1,0),"")</f>
        <v/>
      </c>
      <c r="R927" s="12" t="str">
        <f>IF(AND(($D927)&lt;&gt;"",($E927)&lt;&gt;""),IF(MIN(DATEVALUE($E927),Base!P$3)-MAX(DATEVALUE($D927),Base!P$2)+1&gt;=0,MIN(DATEVALUE($E927),Base!P$3)-MAX(DATEVALUE($D927),Base!P$2)+1,0),"")</f>
        <v/>
      </c>
      <c r="S927" s="12" t="str">
        <f>IF(AND(($D927)&lt;&gt;"",($E927)&lt;&gt;""),IF(MIN(DATEVALUE($E927),Base!Q$3)-MAX(DATEVALUE($D927),Base!Q$2)+1&gt;=0,MIN(DATEVALUE($E927),Base!Q$3)-MAX(DATEVALUE($D927),Base!Q$2)+1,0),"")</f>
        <v/>
      </c>
      <c r="T927" s="12" t="str">
        <f>IF(AND(($D927)&lt;&gt;"",($E927)&lt;&gt;""),IF(MIN(DATEVALUE($E927),Base!R$3)-MAX(DATEVALUE($D927),Base!R$2)+1&gt;=0,MIN(DATEVALUE($E927),Base!R$3)-MAX(DATEVALUE($D927),Base!R$2)+1,0),"")</f>
        <v/>
      </c>
      <c r="U927" s="12" t="str">
        <f>IF(AND(($D927)&lt;&gt;"",($E927)&lt;&gt;""),IF(MIN(DATEVALUE($E927),Base!S$3)-MAX(DATEVALUE($D927),Base!S$2)+1&gt;=0,MIN(DATEVALUE($E927),Base!S$3)-MAX(DATEVALUE($D927),Base!S$2)+1,0),"")</f>
        <v/>
      </c>
      <c r="V927" s="12" t="str">
        <f>IF(AND(($D927)&lt;&gt;"",($E927)&lt;&gt;""),IF(MIN(DATEVALUE($E927),Base!T$3)-MAX(DATEVALUE($D927),Base!T$2)+1&gt;=0,MIN(DATEVALUE($E927),Base!T$3)-MAX(DATEVALUE($D927),Base!T$2)+1,0),"")</f>
        <v/>
      </c>
      <c r="W927" s="12" t="str">
        <f>IF(AND(($D927)&lt;&gt;"",($E927)&lt;&gt;""),IF(MIN(DATEVALUE($E927),Base!U$3)-MAX(DATEVALUE($D927),Base!U$2)+1&gt;=0,MIN(DATEVALUE($E927),Base!U$3)-MAX(DATEVALUE($D927),Base!U$2)+1,0),"")</f>
        <v/>
      </c>
      <c r="X927" s="12" t="str">
        <f>IF(AND(($D927)&lt;&gt;"",($E927)&lt;&gt;""),IF(MIN(DATEVALUE($E927),Base!V$3)-MAX(DATEVALUE($D927),Base!V$2)+1&gt;=0,MIN(DATEVALUE($E927),Base!V$3)-MAX(DATEVALUE($D927),Base!V$2)+1,0),"")</f>
        <v/>
      </c>
      <c r="Y927" t="str">
        <f t="shared" si="213"/>
        <v/>
      </c>
      <c r="Z927" t="str">
        <f t="shared" si="214"/>
        <v/>
      </c>
      <c r="AA927" t="str">
        <f t="shared" si="215"/>
        <v/>
      </c>
      <c r="AB927" t="str">
        <f t="shared" si="216"/>
        <v/>
      </c>
      <c r="AC927" t="str">
        <f t="shared" si="217"/>
        <v/>
      </c>
      <c r="AD927" t="str">
        <f t="shared" si="218"/>
        <v/>
      </c>
      <c r="AE927" t="str">
        <f t="shared" si="219"/>
        <v/>
      </c>
      <c r="AF927" t="str">
        <f t="shared" si="220"/>
        <v/>
      </c>
      <c r="AG927" t="str">
        <f t="shared" si="221"/>
        <v/>
      </c>
      <c r="AH927" t="str">
        <f t="shared" si="222"/>
        <v/>
      </c>
      <c r="AI927" t="str">
        <f t="shared" si="223"/>
        <v/>
      </c>
      <c r="AJ927" t="str">
        <f t="shared" si="224"/>
        <v/>
      </c>
    </row>
    <row r="928" spans="1:36" x14ac:dyDescent="0.25">
      <c r="A928" s="3"/>
      <c r="B928" s="3"/>
      <c r="C928" s="4"/>
      <c r="D928" s="20"/>
      <c r="E928" s="20"/>
      <c r="F928" s="4"/>
      <c r="G928" s="4"/>
      <c r="H928" s="2"/>
      <c r="J928" s="4" t="str">
        <f t="shared" si="210"/>
        <v/>
      </c>
      <c r="K928" s="4" t="str">
        <f t="shared" si="211"/>
        <v/>
      </c>
      <c r="L928" s="31" t="str">
        <f t="shared" si="212"/>
        <v/>
      </c>
      <c r="M928" s="12" t="str">
        <f>IF(AND(($D928)&lt;&gt;"",($E928)&lt;&gt;""),IF(MIN(DATEVALUE($E928),Base!K$3)-MAX(DATEVALUE($D928),Base!K$2)+1&gt;=0,MIN(DATEVALUE($E928),Base!K$3)-MAX(DATEVALUE($D928),Base!K$2)+1,0),"")</f>
        <v/>
      </c>
      <c r="N928" s="12" t="str">
        <f>IF(AND(($D928)&lt;&gt;"",($E928)&lt;&gt;""),IF(MIN(DATEVALUE($E928),Base!L$3)-MAX(DATEVALUE($D928),Base!L$2)+1&gt;=0,MIN(DATEVALUE($E928),Base!L$3)-MAX(DATEVALUE($D928),Base!L$2)+1,0),"")</f>
        <v/>
      </c>
      <c r="O928" s="12" t="str">
        <f>IF(AND(($D928)&lt;&gt;"",($E928)&lt;&gt;""),IF(MIN(DATEVALUE($E928),Base!M$3)-MAX(DATEVALUE($D928),Base!M$2)+1&gt;=0,MIN(DATEVALUE($E928),Base!M$3)-MAX(DATEVALUE($D928),Base!M$2)+1,0),"")</f>
        <v/>
      </c>
      <c r="P928" s="12" t="str">
        <f>IF(AND(($D928)&lt;&gt;"",($E928)&lt;&gt;""),IF(MIN(DATEVALUE($E928),Base!N$3)-MAX(DATEVALUE($D928),Base!N$2)+1&gt;=0,MIN(DATEVALUE($E928),Base!N$3)-MAX(DATEVALUE($D928),Base!N$2)+1,0),"")</f>
        <v/>
      </c>
      <c r="Q928" s="12" t="str">
        <f>IF(AND(($D928)&lt;&gt;"",($E928)&lt;&gt;""),IF(MIN(DATEVALUE($E928),Base!O$3)-MAX(DATEVALUE($D928),Base!O$2)+1&gt;=0,MIN(DATEVALUE($E928),Base!O$3)-MAX(DATEVALUE($D928),Base!O$2)+1,0),"")</f>
        <v/>
      </c>
      <c r="R928" s="12" t="str">
        <f>IF(AND(($D928)&lt;&gt;"",($E928)&lt;&gt;""),IF(MIN(DATEVALUE($E928),Base!P$3)-MAX(DATEVALUE($D928),Base!P$2)+1&gt;=0,MIN(DATEVALUE($E928),Base!P$3)-MAX(DATEVALUE($D928),Base!P$2)+1,0),"")</f>
        <v/>
      </c>
      <c r="S928" s="12" t="str">
        <f>IF(AND(($D928)&lt;&gt;"",($E928)&lt;&gt;""),IF(MIN(DATEVALUE($E928),Base!Q$3)-MAX(DATEVALUE($D928),Base!Q$2)+1&gt;=0,MIN(DATEVALUE($E928),Base!Q$3)-MAX(DATEVALUE($D928),Base!Q$2)+1,0),"")</f>
        <v/>
      </c>
      <c r="T928" s="12" t="str">
        <f>IF(AND(($D928)&lt;&gt;"",($E928)&lt;&gt;""),IF(MIN(DATEVALUE($E928),Base!R$3)-MAX(DATEVALUE($D928),Base!R$2)+1&gt;=0,MIN(DATEVALUE($E928),Base!R$3)-MAX(DATEVALUE($D928),Base!R$2)+1,0),"")</f>
        <v/>
      </c>
      <c r="U928" s="12" t="str">
        <f>IF(AND(($D928)&lt;&gt;"",($E928)&lt;&gt;""),IF(MIN(DATEVALUE($E928),Base!S$3)-MAX(DATEVALUE($D928),Base!S$2)+1&gt;=0,MIN(DATEVALUE($E928),Base!S$3)-MAX(DATEVALUE($D928),Base!S$2)+1,0),"")</f>
        <v/>
      </c>
      <c r="V928" s="12" t="str">
        <f>IF(AND(($D928)&lt;&gt;"",($E928)&lt;&gt;""),IF(MIN(DATEVALUE($E928),Base!T$3)-MAX(DATEVALUE($D928),Base!T$2)+1&gt;=0,MIN(DATEVALUE($E928),Base!T$3)-MAX(DATEVALUE($D928),Base!T$2)+1,0),"")</f>
        <v/>
      </c>
      <c r="W928" s="12" t="str">
        <f>IF(AND(($D928)&lt;&gt;"",($E928)&lt;&gt;""),IF(MIN(DATEVALUE($E928),Base!U$3)-MAX(DATEVALUE($D928),Base!U$2)+1&gt;=0,MIN(DATEVALUE($E928),Base!U$3)-MAX(DATEVALUE($D928),Base!U$2)+1,0),"")</f>
        <v/>
      </c>
      <c r="X928" s="12" t="str">
        <f>IF(AND(($D928)&lt;&gt;"",($E928)&lt;&gt;""),IF(MIN(DATEVALUE($E928),Base!V$3)-MAX(DATEVALUE($D928),Base!V$2)+1&gt;=0,MIN(DATEVALUE($E928),Base!V$3)-MAX(DATEVALUE($D928),Base!V$2)+1,0),"")</f>
        <v/>
      </c>
      <c r="Y928" t="str">
        <f t="shared" si="213"/>
        <v/>
      </c>
      <c r="Z928" t="str">
        <f t="shared" si="214"/>
        <v/>
      </c>
      <c r="AA928" t="str">
        <f t="shared" si="215"/>
        <v/>
      </c>
      <c r="AB928" t="str">
        <f t="shared" si="216"/>
        <v/>
      </c>
      <c r="AC928" t="str">
        <f t="shared" si="217"/>
        <v/>
      </c>
      <c r="AD928" t="str">
        <f t="shared" si="218"/>
        <v/>
      </c>
      <c r="AE928" t="str">
        <f t="shared" si="219"/>
        <v/>
      </c>
      <c r="AF928" t="str">
        <f t="shared" si="220"/>
        <v/>
      </c>
      <c r="AG928" t="str">
        <f t="shared" si="221"/>
        <v/>
      </c>
      <c r="AH928" t="str">
        <f t="shared" si="222"/>
        <v/>
      </c>
      <c r="AI928" t="str">
        <f t="shared" si="223"/>
        <v/>
      </c>
      <c r="AJ928" t="str">
        <f t="shared" si="224"/>
        <v/>
      </c>
    </row>
    <row r="929" spans="1:36" x14ac:dyDescent="0.25">
      <c r="A929" s="3"/>
      <c r="B929" s="3"/>
      <c r="C929" s="4"/>
      <c r="D929" s="20"/>
      <c r="E929" s="20"/>
      <c r="F929" s="4"/>
      <c r="G929" s="4"/>
      <c r="H929" s="2"/>
      <c r="J929" s="4" t="str">
        <f t="shared" si="210"/>
        <v/>
      </c>
      <c r="K929" s="4" t="str">
        <f t="shared" si="211"/>
        <v/>
      </c>
      <c r="L929" s="31" t="str">
        <f t="shared" si="212"/>
        <v/>
      </c>
      <c r="M929" s="12" t="str">
        <f>IF(AND(($D929)&lt;&gt;"",($E929)&lt;&gt;""),IF(MIN(DATEVALUE($E929),Base!K$3)-MAX(DATEVALUE($D929),Base!K$2)+1&gt;=0,MIN(DATEVALUE($E929),Base!K$3)-MAX(DATEVALUE($D929),Base!K$2)+1,0),"")</f>
        <v/>
      </c>
      <c r="N929" s="12" t="str">
        <f>IF(AND(($D929)&lt;&gt;"",($E929)&lt;&gt;""),IF(MIN(DATEVALUE($E929),Base!L$3)-MAX(DATEVALUE($D929),Base!L$2)+1&gt;=0,MIN(DATEVALUE($E929),Base!L$3)-MAX(DATEVALUE($D929),Base!L$2)+1,0),"")</f>
        <v/>
      </c>
      <c r="O929" s="12" t="str">
        <f>IF(AND(($D929)&lt;&gt;"",($E929)&lt;&gt;""),IF(MIN(DATEVALUE($E929),Base!M$3)-MAX(DATEVALUE($D929),Base!M$2)+1&gt;=0,MIN(DATEVALUE($E929),Base!M$3)-MAX(DATEVALUE($D929),Base!M$2)+1,0),"")</f>
        <v/>
      </c>
      <c r="P929" s="12" t="str">
        <f>IF(AND(($D929)&lt;&gt;"",($E929)&lt;&gt;""),IF(MIN(DATEVALUE($E929),Base!N$3)-MAX(DATEVALUE($D929),Base!N$2)+1&gt;=0,MIN(DATEVALUE($E929),Base!N$3)-MAX(DATEVALUE($D929),Base!N$2)+1,0),"")</f>
        <v/>
      </c>
      <c r="Q929" s="12" t="str">
        <f>IF(AND(($D929)&lt;&gt;"",($E929)&lt;&gt;""),IF(MIN(DATEVALUE($E929),Base!O$3)-MAX(DATEVALUE($D929),Base!O$2)+1&gt;=0,MIN(DATEVALUE($E929),Base!O$3)-MAX(DATEVALUE($D929),Base!O$2)+1,0),"")</f>
        <v/>
      </c>
      <c r="R929" s="12" t="str">
        <f>IF(AND(($D929)&lt;&gt;"",($E929)&lt;&gt;""),IF(MIN(DATEVALUE($E929),Base!P$3)-MAX(DATEVALUE($D929),Base!P$2)+1&gt;=0,MIN(DATEVALUE($E929),Base!P$3)-MAX(DATEVALUE($D929),Base!P$2)+1,0),"")</f>
        <v/>
      </c>
      <c r="S929" s="12" t="str">
        <f>IF(AND(($D929)&lt;&gt;"",($E929)&lt;&gt;""),IF(MIN(DATEVALUE($E929),Base!Q$3)-MAX(DATEVALUE($D929),Base!Q$2)+1&gt;=0,MIN(DATEVALUE($E929),Base!Q$3)-MAX(DATEVALUE($D929),Base!Q$2)+1,0),"")</f>
        <v/>
      </c>
      <c r="T929" s="12" t="str">
        <f>IF(AND(($D929)&lt;&gt;"",($E929)&lt;&gt;""),IF(MIN(DATEVALUE($E929),Base!R$3)-MAX(DATEVALUE($D929),Base!R$2)+1&gt;=0,MIN(DATEVALUE($E929),Base!R$3)-MAX(DATEVALUE($D929),Base!R$2)+1,0),"")</f>
        <v/>
      </c>
      <c r="U929" s="12" t="str">
        <f>IF(AND(($D929)&lt;&gt;"",($E929)&lt;&gt;""),IF(MIN(DATEVALUE($E929),Base!S$3)-MAX(DATEVALUE($D929),Base!S$2)+1&gt;=0,MIN(DATEVALUE($E929),Base!S$3)-MAX(DATEVALUE($D929),Base!S$2)+1,0),"")</f>
        <v/>
      </c>
      <c r="V929" s="12" t="str">
        <f>IF(AND(($D929)&lt;&gt;"",($E929)&lt;&gt;""),IF(MIN(DATEVALUE($E929),Base!T$3)-MAX(DATEVALUE($D929),Base!T$2)+1&gt;=0,MIN(DATEVALUE($E929),Base!T$3)-MAX(DATEVALUE($D929),Base!T$2)+1,0),"")</f>
        <v/>
      </c>
      <c r="W929" s="12" t="str">
        <f>IF(AND(($D929)&lt;&gt;"",($E929)&lt;&gt;""),IF(MIN(DATEVALUE($E929),Base!U$3)-MAX(DATEVALUE($D929),Base!U$2)+1&gt;=0,MIN(DATEVALUE($E929),Base!U$3)-MAX(DATEVALUE($D929),Base!U$2)+1,0),"")</f>
        <v/>
      </c>
      <c r="X929" s="12" t="str">
        <f>IF(AND(($D929)&lt;&gt;"",($E929)&lt;&gt;""),IF(MIN(DATEVALUE($E929),Base!V$3)-MAX(DATEVALUE($D929),Base!V$2)+1&gt;=0,MIN(DATEVALUE($E929),Base!V$3)-MAX(DATEVALUE($D929),Base!V$2)+1,0),"")</f>
        <v/>
      </c>
      <c r="Y929" t="str">
        <f t="shared" si="213"/>
        <v/>
      </c>
      <c r="Z929" t="str">
        <f t="shared" si="214"/>
        <v/>
      </c>
      <c r="AA929" t="str">
        <f t="shared" si="215"/>
        <v/>
      </c>
      <c r="AB929" t="str">
        <f t="shared" si="216"/>
        <v/>
      </c>
      <c r="AC929" t="str">
        <f t="shared" si="217"/>
        <v/>
      </c>
      <c r="AD929" t="str">
        <f t="shared" si="218"/>
        <v/>
      </c>
      <c r="AE929" t="str">
        <f t="shared" si="219"/>
        <v/>
      </c>
      <c r="AF929" t="str">
        <f t="shared" si="220"/>
        <v/>
      </c>
      <c r="AG929" t="str">
        <f t="shared" si="221"/>
        <v/>
      </c>
      <c r="AH929" t="str">
        <f t="shared" si="222"/>
        <v/>
      </c>
      <c r="AI929" t="str">
        <f t="shared" si="223"/>
        <v/>
      </c>
      <c r="AJ929" t="str">
        <f t="shared" si="224"/>
        <v/>
      </c>
    </row>
    <row r="930" spans="1:36" x14ac:dyDescent="0.25">
      <c r="A930" s="3"/>
      <c r="B930" s="3"/>
      <c r="C930" s="4"/>
      <c r="D930" s="20"/>
      <c r="E930" s="20"/>
      <c r="F930" s="4"/>
      <c r="G930" s="4"/>
      <c r="H930" s="2"/>
      <c r="J930" s="4" t="str">
        <f t="shared" si="210"/>
        <v/>
      </c>
      <c r="K930" s="4" t="str">
        <f t="shared" si="211"/>
        <v/>
      </c>
      <c r="L930" s="31" t="str">
        <f t="shared" si="212"/>
        <v/>
      </c>
      <c r="M930" s="12" t="str">
        <f>IF(AND(($D930)&lt;&gt;"",($E930)&lt;&gt;""),IF(MIN(DATEVALUE($E930),Base!K$3)-MAX(DATEVALUE($D930),Base!K$2)+1&gt;=0,MIN(DATEVALUE($E930),Base!K$3)-MAX(DATEVALUE($D930),Base!K$2)+1,0),"")</f>
        <v/>
      </c>
      <c r="N930" s="12" t="str">
        <f>IF(AND(($D930)&lt;&gt;"",($E930)&lt;&gt;""),IF(MIN(DATEVALUE($E930),Base!L$3)-MAX(DATEVALUE($D930),Base!L$2)+1&gt;=0,MIN(DATEVALUE($E930),Base!L$3)-MAX(DATEVALUE($D930),Base!L$2)+1,0),"")</f>
        <v/>
      </c>
      <c r="O930" s="12" t="str">
        <f>IF(AND(($D930)&lt;&gt;"",($E930)&lt;&gt;""),IF(MIN(DATEVALUE($E930),Base!M$3)-MAX(DATEVALUE($D930),Base!M$2)+1&gt;=0,MIN(DATEVALUE($E930),Base!M$3)-MAX(DATEVALUE($D930),Base!M$2)+1,0),"")</f>
        <v/>
      </c>
      <c r="P930" s="12" t="str">
        <f>IF(AND(($D930)&lt;&gt;"",($E930)&lt;&gt;""),IF(MIN(DATEVALUE($E930),Base!N$3)-MAX(DATEVALUE($D930),Base!N$2)+1&gt;=0,MIN(DATEVALUE($E930),Base!N$3)-MAX(DATEVALUE($D930),Base!N$2)+1,0),"")</f>
        <v/>
      </c>
      <c r="Q930" s="12" t="str">
        <f>IF(AND(($D930)&lt;&gt;"",($E930)&lt;&gt;""),IF(MIN(DATEVALUE($E930),Base!O$3)-MAX(DATEVALUE($D930),Base!O$2)+1&gt;=0,MIN(DATEVALUE($E930),Base!O$3)-MAX(DATEVALUE($D930),Base!O$2)+1,0),"")</f>
        <v/>
      </c>
      <c r="R930" s="12" t="str">
        <f>IF(AND(($D930)&lt;&gt;"",($E930)&lt;&gt;""),IF(MIN(DATEVALUE($E930),Base!P$3)-MAX(DATEVALUE($D930),Base!P$2)+1&gt;=0,MIN(DATEVALUE($E930),Base!P$3)-MAX(DATEVALUE($D930),Base!P$2)+1,0),"")</f>
        <v/>
      </c>
      <c r="S930" s="12" t="str">
        <f>IF(AND(($D930)&lt;&gt;"",($E930)&lt;&gt;""),IF(MIN(DATEVALUE($E930),Base!Q$3)-MAX(DATEVALUE($D930),Base!Q$2)+1&gt;=0,MIN(DATEVALUE($E930),Base!Q$3)-MAX(DATEVALUE($D930),Base!Q$2)+1,0),"")</f>
        <v/>
      </c>
      <c r="T930" s="12" t="str">
        <f>IF(AND(($D930)&lt;&gt;"",($E930)&lt;&gt;""),IF(MIN(DATEVALUE($E930),Base!R$3)-MAX(DATEVALUE($D930),Base!R$2)+1&gt;=0,MIN(DATEVALUE($E930),Base!R$3)-MAX(DATEVALUE($D930),Base!R$2)+1,0),"")</f>
        <v/>
      </c>
      <c r="U930" s="12" t="str">
        <f>IF(AND(($D930)&lt;&gt;"",($E930)&lt;&gt;""),IF(MIN(DATEVALUE($E930),Base!S$3)-MAX(DATEVALUE($D930),Base!S$2)+1&gt;=0,MIN(DATEVALUE($E930),Base!S$3)-MAX(DATEVALUE($D930),Base!S$2)+1,0),"")</f>
        <v/>
      </c>
      <c r="V930" s="12" t="str">
        <f>IF(AND(($D930)&lt;&gt;"",($E930)&lt;&gt;""),IF(MIN(DATEVALUE($E930),Base!T$3)-MAX(DATEVALUE($D930),Base!T$2)+1&gt;=0,MIN(DATEVALUE($E930),Base!T$3)-MAX(DATEVALUE($D930),Base!T$2)+1,0),"")</f>
        <v/>
      </c>
      <c r="W930" s="12" t="str">
        <f>IF(AND(($D930)&lt;&gt;"",($E930)&lt;&gt;""),IF(MIN(DATEVALUE($E930),Base!U$3)-MAX(DATEVALUE($D930),Base!U$2)+1&gt;=0,MIN(DATEVALUE($E930),Base!U$3)-MAX(DATEVALUE($D930),Base!U$2)+1,0),"")</f>
        <v/>
      </c>
      <c r="X930" s="12" t="str">
        <f>IF(AND(($D930)&lt;&gt;"",($E930)&lt;&gt;""),IF(MIN(DATEVALUE($E930),Base!V$3)-MAX(DATEVALUE($D930),Base!V$2)+1&gt;=0,MIN(DATEVALUE($E930),Base!V$3)-MAX(DATEVALUE($D930),Base!V$2)+1,0),"")</f>
        <v/>
      </c>
      <c r="Y930" t="str">
        <f t="shared" si="213"/>
        <v/>
      </c>
      <c r="Z930" t="str">
        <f t="shared" si="214"/>
        <v/>
      </c>
      <c r="AA930" t="str">
        <f t="shared" si="215"/>
        <v/>
      </c>
      <c r="AB930" t="str">
        <f t="shared" si="216"/>
        <v/>
      </c>
      <c r="AC930" t="str">
        <f t="shared" si="217"/>
        <v/>
      </c>
      <c r="AD930" t="str">
        <f t="shared" si="218"/>
        <v/>
      </c>
      <c r="AE930" t="str">
        <f t="shared" si="219"/>
        <v/>
      </c>
      <c r="AF930" t="str">
        <f t="shared" si="220"/>
        <v/>
      </c>
      <c r="AG930" t="str">
        <f t="shared" si="221"/>
        <v/>
      </c>
      <c r="AH930" t="str">
        <f t="shared" si="222"/>
        <v/>
      </c>
      <c r="AI930" t="str">
        <f t="shared" si="223"/>
        <v/>
      </c>
      <c r="AJ930" t="str">
        <f t="shared" si="224"/>
        <v/>
      </c>
    </row>
    <row r="931" spans="1:36" x14ac:dyDescent="0.25">
      <c r="A931" s="3"/>
      <c r="B931" s="3"/>
      <c r="C931" s="4"/>
      <c r="D931" s="20"/>
      <c r="E931" s="20"/>
      <c r="F931" s="4"/>
      <c r="G931" s="4"/>
      <c r="H931" s="2"/>
      <c r="J931" s="4" t="str">
        <f t="shared" si="210"/>
        <v/>
      </c>
      <c r="K931" s="4" t="str">
        <f t="shared" si="211"/>
        <v/>
      </c>
      <c r="L931" s="31" t="str">
        <f t="shared" si="212"/>
        <v/>
      </c>
      <c r="M931" s="12" t="str">
        <f>IF(AND(($D931)&lt;&gt;"",($E931)&lt;&gt;""),IF(MIN(DATEVALUE($E931),Base!K$3)-MAX(DATEVALUE($D931),Base!K$2)+1&gt;=0,MIN(DATEVALUE($E931),Base!K$3)-MAX(DATEVALUE($D931),Base!K$2)+1,0),"")</f>
        <v/>
      </c>
      <c r="N931" s="12" t="str">
        <f>IF(AND(($D931)&lt;&gt;"",($E931)&lt;&gt;""),IF(MIN(DATEVALUE($E931),Base!L$3)-MAX(DATEVALUE($D931),Base!L$2)+1&gt;=0,MIN(DATEVALUE($E931),Base!L$3)-MAX(DATEVALUE($D931),Base!L$2)+1,0),"")</f>
        <v/>
      </c>
      <c r="O931" s="12" t="str">
        <f>IF(AND(($D931)&lt;&gt;"",($E931)&lt;&gt;""),IF(MIN(DATEVALUE($E931),Base!M$3)-MAX(DATEVALUE($D931),Base!M$2)+1&gt;=0,MIN(DATEVALUE($E931),Base!M$3)-MAX(DATEVALUE($D931),Base!M$2)+1,0),"")</f>
        <v/>
      </c>
      <c r="P931" s="12" t="str">
        <f>IF(AND(($D931)&lt;&gt;"",($E931)&lt;&gt;""),IF(MIN(DATEVALUE($E931),Base!N$3)-MAX(DATEVALUE($D931),Base!N$2)+1&gt;=0,MIN(DATEVALUE($E931),Base!N$3)-MAX(DATEVALUE($D931),Base!N$2)+1,0),"")</f>
        <v/>
      </c>
      <c r="Q931" s="12" t="str">
        <f>IF(AND(($D931)&lt;&gt;"",($E931)&lt;&gt;""),IF(MIN(DATEVALUE($E931),Base!O$3)-MAX(DATEVALUE($D931),Base!O$2)+1&gt;=0,MIN(DATEVALUE($E931),Base!O$3)-MAX(DATEVALUE($D931),Base!O$2)+1,0),"")</f>
        <v/>
      </c>
      <c r="R931" s="12" t="str">
        <f>IF(AND(($D931)&lt;&gt;"",($E931)&lt;&gt;""),IF(MIN(DATEVALUE($E931),Base!P$3)-MAX(DATEVALUE($D931),Base!P$2)+1&gt;=0,MIN(DATEVALUE($E931),Base!P$3)-MAX(DATEVALUE($D931),Base!P$2)+1,0),"")</f>
        <v/>
      </c>
      <c r="S931" s="12" t="str">
        <f>IF(AND(($D931)&lt;&gt;"",($E931)&lt;&gt;""),IF(MIN(DATEVALUE($E931),Base!Q$3)-MAX(DATEVALUE($D931),Base!Q$2)+1&gt;=0,MIN(DATEVALUE($E931),Base!Q$3)-MAX(DATEVALUE($D931),Base!Q$2)+1,0),"")</f>
        <v/>
      </c>
      <c r="T931" s="12" t="str">
        <f>IF(AND(($D931)&lt;&gt;"",($E931)&lt;&gt;""),IF(MIN(DATEVALUE($E931),Base!R$3)-MAX(DATEVALUE($D931),Base!R$2)+1&gt;=0,MIN(DATEVALUE($E931),Base!R$3)-MAX(DATEVALUE($D931),Base!R$2)+1,0),"")</f>
        <v/>
      </c>
      <c r="U931" s="12" t="str">
        <f>IF(AND(($D931)&lt;&gt;"",($E931)&lt;&gt;""),IF(MIN(DATEVALUE($E931),Base!S$3)-MAX(DATEVALUE($D931),Base!S$2)+1&gt;=0,MIN(DATEVALUE($E931),Base!S$3)-MAX(DATEVALUE($D931),Base!S$2)+1,0),"")</f>
        <v/>
      </c>
      <c r="V931" s="12" t="str">
        <f>IF(AND(($D931)&lt;&gt;"",($E931)&lt;&gt;""),IF(MIN(DATEVALUE($E931),Base!T$3)-MAX(DATEVALUE($D931),Base!T$2)+1&gt;=0,MIN(DATEVALUE($E931),Base!T$3)-MAX(DATEVALUE($D931),Base!T$2)+1,0),"")</f>
        <v/>
      </c>
      <c r="W931" s="12" t="str">
        <f>IF(AND(($D931)&lt;&gt;"",($E931)&lt;&gt;""),IF(MIN(DATEVALUE($E931),Base!U$3)-MAX(DATEVALUE($D931),Base!U$2)+1&gt;=0,MIN(DATEVALUE($E931),Base!U$3)-MAX(DATEVALUE($D931),Base!U$2)+1,0),"")</f>
        <v/>
      </c>
      <c r="X931" s="12" t="str">
        <f>IF(AND(($D931)&lt;&gt;"",($E931)&lt;&gt;""),IF(MIN(DATEVALUE($E931),Base!V$3)-MAX(DATEVALUE($D931),Base!V$2)+1&gt;=0,MIN(DATEVALUE($E931),Base!V$3)-MAX(DATEVALUE($D931),Base!V$2)+1,0),"")</f>
        <v/>
      </c>
      <c r="Y931" t="str">
        <f t="shared" si="213"/>
        <v/>
      </c>
      <c r="Z931" t="str">
        <f t="shared" si="214"/>
        <v/>
      </c>
      <c r="AA931" t="str">
        <f t="shared" si="215"/>
        <v/>
      </c>
      <c r="AB931" t="str">
        <f t="shared" si="216"/>
        <v/>
      </c>
      <c r="AC931" t="str">
        <f t="shared" si="217"/>
        <v/>
      </c>
      <c r="AD931" t="str">
        <f t="shared" si="218"/>
        <v/>
      </c>
      <c r="AE931" t="str">
        <f t="shared" si="219"/>
        <v/>
      </c>
      <c r="AF931" t="str">
        <f t="shared" si="220"/>
        <v/>
      </c>
      <c r="AG931" t="str">
        <f t="shared" si="221"/>
        <v/>
      </c>
      <c r="AH931" t="str">
        <f t="shared" si="222"/>
        <v/>
      </c>
      <c r="AI931" t="str">
        <f t="shared" si="223"/>
        <v/>
      </c>
      <c r="AJ931" t="str">
        <f t="shared" si="224"/>
        <v/>
      </c>
    </row>
    <row r="932" spans="1:36" x14ac:dyDescent="0.25">
      <c r="A932" s="3"/>
      <c r="B932" s="3"/>
      <c r="C932" s="4"/>
      <c r="D932" s="20"/>
      <c r="E932" s="20"/>
      <c r="F932" s="4"/>
      <c r="G932" s="4"/>
      <c r="H932" s="2"/>
      <c r="J932" s="4" t="str">
        <f t="shared" si="210"/>
        <v/>
      </c>
      <c r="K932" s="4" t="str">
        <f t="shared" si="211"/>
        <v/>
      </c>
      <c r="L932" s="31" t="str">
        <f t="shared" si="212"/>
        <v/>
      </c>
      <c r="M932" s="12" t="str">
        <f>IF(AND(($D932)&lt;&gt;"",($E932)&lt;&gt;""),IF(MIN(DATEVALUE($E932),Base!K$3)-MAX(DATEVALUE($D932),Base!K$2)+1&gt;=0,MIN(DATEVALUE($E932),Base!K$3)-MAX(DATEVALUE($D932),Base!K$2)+1,0),"")</f>
        <v/>
      </c>
      <c r="N932" s="12" t="str">
        <f>IF(AND(($D932)&lt;&gt;"",($E932)&lt;&gt;""),IF(MIN(DATEVALUE($E932),Base!L$3)-MAX(DATEVALUE($D932),Base!L$2)+1&gt;=0,MIN(DATEVALUE($E932),Base!L$3)-MAX(DATEVALUE($D932),Base!L$2)+1,0),"")</f>
        <v/>
      </c>
      <c r="O932" s="12" t="str">
        <f>IF(AND(($D932)&lt;&gt;"",($E932)&lt;&gt;""),IF(MIN(DATEVALUE($E932),Base!M$3)-MAX(DATEVALUE($D932),Base!M$2)+1&gt;=0,MIN(DATEVALUE($E932),Base!M$3)-MAX(DATEVALUE($D932),Base!M$2)+1,0),"")</f>
        <v/>
      </c>
      <c r="P932" s="12" t="str">
        <f>IF(AND(($D932)&lt;&gt;"",($E932)&lt;&gt;""),IF(MIN(DATEVALUE($E932),Base!N$3)-MAX(DATEVALUE($D932),Base!N$2)+1&gt;=0,MIN(DATEVALUE($E932),Base!N$3)-MAX(DATEVALUE($D932),Base!N$2)+1,0),"")</f>
        <v/>
      </c>
      <c r="Q932" s="12" t="str">
        <f>IF(AND(($D932)&lt;&gt;"",($E932)&lt;&gt;""),IF(MIN(DATEVALUE($E932),Base!O$3)-MAX(DATEVALUE($D932),Base!O$2)+1&gt;=0,MIN(DATEVALUE($E932),Base!O$3)-MAX(DATEVALUE($D932),Base!O$2)+1,0),"")</f>
        <v/>
      </c>
      <c r="R932" s="12" t="str">
        <f>IF(AND(($D932)&lt;&gt;"",($E932)&lt;&gt;""),IF(MIN(DATEVALUE($E932),Base!P$3)-MAX(DATEVALUE($D932),Base!P$2)+1&gt;=0,MIN(DATEVALUE($E932),Base!P$3)-MAX(DATEVALUE($D932),Base!P$2)+1,0),"")</f>
        <v/>
      </c>
      <c r="S932" s="12" t="str">
        <f>IF(AND(($D932)&lt;&gt;"",($E932)&lt;&gt;""),IF(MIN(DATEVALUE($E932),Base!Q$3)-MAX(DATEVALUE($D932),Base!Q$2)+1&gt;=0,MIN(DATEVALUE($E932),Base!Q$3)-MAX(DATEVALUE($D932),Base!Q$2)+1,0),"")</f>
        <v/>
      </c>
      <c r="T932" s="12" t="str">
        <f>IF(AND(($D932)&lt;&gt;"",($E932)&lt;&gt;""),IF(MIN(DATEVALUE($E932),Base!R$3)-MAX(DATEVALUE($D932),Base!R$2)+1&gt;=0,MIN(DATEVALUE($E932),Base!R$3)-MAX(DATEVALUE($D932),Base!R$2)+1,0),"")</f>
        <v/>
      </c>
      <c r="U932" s="12" t="str">
        <f>IF(AND(($D932)&lt;&gt;"",($E932)&lt;&gt;""),IF(MIN(DATEVALUE($E932),Base!S$3)-MAX(DATEVALUE($D932),Base!S$2)+1&gt;=0,MIN(DATEVALUE($E932),Base!S$3)-MAX(DATEVALUE($D932),Base!S$2)+1,0),"")</f>
        <v/>
      </c>
      <c r="V932" s="12" t="str">
        <f>IF(AND(($D932)&lt;&gt;"",($E932)&lt;&gt;""),IF(MIN(DATEVALUE($E932),Base!T$3)-MAX(DATEVALUE($D932),Base!T$2)+1&gt;=0,MIN(DATEVALUE($E932),Base!T$3)-MAX(DATEVALUE($D932),Base!T$2)+1,0),"")</f>
        <v/>
      </c>
      <c r="W932" s="12" t="str">
        <f>IF(AND(($D932)&lt;&gt;"",($E932)&lt;&gt;""),IF(MIN(DATEVALUE($E932),Base!U$3)-MAX(DATEVALUE($D932),Base!U$2)+1&gt;=0,MIN(DATEVALUE($E932),Base!U$3)-MAX(DATEVALUE($D932),Base!U$2)+1,0),"")</f>
        <v/>
      </c>
      <c r="X932" s="12" t="str">
        <f>IF(AND(($D932)&lt;&gt;"",($E932)&lt;&gt;""),IF(MIN(DATEVALUE($E932),Base!V$3)-MAX(DATEVALUE($D932),Base!V$2)+1&gt;=0,MIN(DATEVALUE($E932),Base!V$3)-MAX(DATEVALUE($D932),Base!V$2)+1,0),"")</f>
        <v/>
      </c>
      <c r="Y932" t="str">
        <f t="shared" si="213"/>
        <v/>
      </c>
      <c r="Z932" t="str">
        <f t="shared" si="214"/>
        <v/>
      </c>
      <c r="AA932" t="str">
        <f t="shared" si="215"/>
        <v/>
      </c>
      <c r="AB932" t="str">
        <f t="shared" si="216"/>
        <v/>
      </c>
      <c r="AC932" t="str">
        <f t="shared" si="217"/>
        <v/>
      </c>
      <c r="AD932" t="str">
        <f t="shared" si="218"/>
        <v/>
      </c>
      <c r="AE932" t="str">
        <f t="shared" si="219"/>
        <v/>
      </c>
      <c r="AF932" t="str">
        <f t="shared" si="220"/>
        <v/>
      </c>
      <c r="AG932" t="str">
        <f t="shared" si="221"/>
        <v/>
      </c>
      <c r="AH932" t="str">
        <f t="shared" si="222"/>
        <v/>
      </c>
      <c r="AI932" t="str">
        <f t="shared" si="223"/>
        <v/>
      </c>
      <c r="AJ932" t="str">
        <f t="shared" si="224"/>
        <v/>
      </c>
    </row>
    <row r="933" spans="1:36" x14ac:dyDescent="0.25">
      <c r="A933" s="3"/>
      <c r="B933" s="3"/>
      <c r="C933" s="4"/>
      <c r="D933" s="20"/>
      <c r="E933" s="20"/>
      <c r="F933" s="4"/>
      <c r="G933" s="4"/>
      <c r="H933" s="2"/>
      <c r="J933" s="4" t="str">
        <f t="shared" si="210"/>
        <v/>
      </c>
      <c r="K933" s="4" t="str">
        <f t="shared" si="211"/>
        <v/>
      </c>
      <c r="L933" s="31" t="str">
        <f t="shared" si="212"/>
        <v/>
      </c>
      <c r="M933" s="12" t="str">
        <f>IF(AND(($D933)&lt;&gt;"",($E933)&lt;&gt;""),IF(MIN(DATEVALUE($E933),Base!K$3)-MAX(DATEVALUE($D933),Base!K$2)+1&gt;=0,MIN(DATEVALUE($E933),Base!K$3)-MAX(DATEVALUE($D933),Base!K$2)+1,0),"")</f>
        <v/>
      </c>
      <c r="N933" s="12" t="str">
        <f>IF(AND(($D933)&lt;&gt;"",($E933)&lt;&gt;""),IF(MIN(DATEVALUE($E933),Base!L$3)-MAX(DATEVALUE($D933),Base!L$2)+1&gt;=0,MIN(DATEVALUE($E933),Base!L$3)-MAX(DATEVALUE($D933),Base!L$2)+1,0),"")</f>
        <v/>
      </c>
      <c r="O933" s="12" t="str">
        <f>IF(AND(($D933)&lt;&gt;"",($E933)&lt;&gt;""),IF(MIN(DATEVALUE($E933),Base!M$3)-MAX(DATEVALUE($D933),Base!M$2)+1&gt;=0,MIN(DATEVALUE($E933),Base!M$3)-MAX(DATEVALUE($D933),Base!M$2)+1,0),"")</f>
        <v/>
      </c>
      <c r="P933" s="12" t="str">
        <f>IF(AND(($D933)&lt;&gt;"",($E933)&lt;&gt;""),IF(MIN(DATEVALUE($E933),Base!N$3)-MAX(DATEVALUE($D933),Base!N$2)+1&gt;=0,MIN(DATEVALUE($E933),Base!N$3)-MAX(DATEVALUE($D933),Base!N$2)+1,0),"")</f>
        <v/>
      </c>
      <c r="Q933" s="12" t="str">
        <f>IF(AND(($D933)&lt;&gt;"",($E933)&lt;&gt;""),IF(MIN(DATEVALUE($E933),Base!O$3)-MAX(DATEVALUE($D933),Base!O$2)+1&gt;=0,MIN(DATEVALUE($E933),Base!O$3)-MAX(DATEVALUE($D933),Base!O$2)+1,0),"")</f>
        <v/>
      </c>
      <c r="R933" s="12" t="str">
        <f>IF(AND(($D933)&lt;&gt;"",($E933)&lt;&gt;""),IF(MIN(DATEVALUE($E933),Base!P$3)-MAX(DATEVALUE($D933),Base!P$2)+1&gt;=0,MIN(DATEVALUE($E933),Base!P$3)-MAX(DATEVALUE($D933),Base!P$2)+1,0),"")</f>
        <v/>
      </c>
      <c r="S933" s="12" t="str">
        <f>IF(AND(($D933)&lt;&gt;"",($E933)&lt;&gt;""),IF(MIN(DATEVALUE($E933),Base!Q$3)-MAX(DATEVALUE($D933),Base!Q$2)+1&gt;=0,MIN(DATEVALUE($E933),Base!Q$3)-MAX(DATEVALUE($D933),Base!Q$2)+1,0),"")</f>
        <v/>
      </c>
      <c r="T933" s="12" t="str">
        <f>IF(AND(($D933)&lt;&gt;"",($E933)&lt;&gt;""),IF(MIN(DATEVALUE($E933),Base!R$3)-MAX(DATEVALUE($D933),Base!R$2)+1&gt;=0,MIN(DATEVALUE($E933),Base!R$3)-MAX(DATEVALUE($D933),Base!R$2)+1,0),"")</f>
        <v/>
      </c>
      <c r="U933" s="12" t="str">
        <f>IF(AND(($D933)&lt;&gt;"",($E933)&lt;&gt;""),IF(MIN(DATEVALUE($E933),Base!S$3)-MAX(DATEVALUE($D933),Base!S$2)+1&gt;=0,MIN(DATEVALUE($E933),Base!S$3)-MAX(DATEVALUE($D933),Base!S$2)+1,0),"")</f>
        <v/>
      </c>
      <c r="V933" s="12" t="str">
        <f>IF(AND(($D933)&lt;&gt;"",($E933)&lt;&gt;""),IF(MIN(DATEVALUE($E933),Base!T$3)-MAX(DATEVALUE($D933),Base!T$2)+1&gt;=0,MIN(DATEVALUE($E933),Base!T$3)-MAX(DATEVALUE($D933),Base!T$2)+1,0),"")</f>
        <v/>
      </c>
      <c r="W933" s="12" t="str">
        <f>IF(AND(($D933)&lt;&gt;"",($E933)&lt;&gt;""),IF(MIN(DATEVALUE($E933),Base!U$3)-MAX(DATEVALUE($D933),Base!U$2)+1&gt;=0,MIN(DATEVALUE($E933),Base!U$3)-MAX(DATEVALUE($D933),Base!U$2)+1,0),"")</f>
        <v/>
      </c>
      <c r="X933" s="12" t="str">
        <f>IF(AND(($D933)&lt;&gt;"",($E933)&lt;&gt;""),IF(MIN(DATEVALUE($E933),Base!V$3)-MAX(DATEVALUE($D933),Base!V$2)+1&gt;=0,MIN(DATEVALUE($E933),Base!V$3)-MAX(DATEVALUE($D933),Base!V$2)+1,0),"")</f>
        <v/>
      </c>
      <c r="Y933" t="str">
        <f t="shared" si="213"/>
        <v/>
      </c>
      <c r="Z933" t="str">
        <f t="shared" si="214"/>
        <v/>
      </c>
      <c r="AA933" t="str">
        <f t="shared" si="215"/>
        <v/>
      </c>
      <c r="AB933" t="str">
        <f t="shared" si="216"/>
        <v/>
      </c>
      <c r="AC933" t="str">
        <f t="shared" si="217"/>
        <v/>
      </c>
      <c r="AD933" t="str">
        <f t="shared" si="218"/>
        <v/>
      </c>
      <c r="AE933" t="str">
        <f t="shared" si="219"/>
        <v/>
      </c>
      <c r="AF933" t="str">
        <f t="shared" si="220"/>
        <v/>
      </c>
      <c r="AG933" t="str">
        <f t="shared" si="221"/>
        <v/>
      </c>
      <c r="AH933" t="str">
        <f t="shared" si="222"/>
        <v/>
      </c>
      <c r="AI933" t="str">
        <f t="shared" si="223"/>
        <v/>
      </c>
      <c r="AJ933" t="str">
        <f t="shared" si="224"/>
        <v/>
      </c>
    </row>
    <row r="934" spans="1:36" x14ac:dyDescent="0.25">
      <c r="A934" s="3"/>
      <c r="B934" s="3"/>
      <c r="C934" s="4"/>
      <c r="D934" s="20"/>
      <c r="E934" s="20"/>
      <c r="F934" s="4"/>
      <c r="G934" s="4"/>
      <c r="H934" s="2"/>
      <c r="J934" s="4" t="str">
        <f t="shared" si="210"/>
        <v/>
      </c>
      <c r="K934" s="4" t="str">
        <f t="shared" si="211"/>
        <v/>
      </c>
      <c r="L934" s="31" t="str">
        <f t="shared" si="212"/>
        <v/>
      </c>
      <c r="M934" s="12" t="str">
        <f>IF(AND(($D934)&lt;&gt;"",($E934)&lt;&gt;""),IF(MIN(DATEVALUE($E934),Base!K$3)-MAX(DATEVALUE($D934),Base!K$2)+1&gt;=0,MIN(DATEVALUE($E934),Base!K$3)-MAX(DATEVALUE($D934),Base!K$2)+1,0),"")</f>
        <v/>
      </c>
      <c r="N934" s="12" t="str">
        <f>IF(AND(($D934)&lt;&gt;"",($E934)&lt;&gt;""),IF(MIN(DATEVALUE($E934),Base!L$3)-MAX(DATEVALUE($D934),Base!L$2)+1&gt;=0,MIN(DATEVALUE($E934),Base!L$3)-MAX(DATEVALUE($D934),Base!L$2)+1,0),"")</f>
        <v/>
      </c>
      <c r="O934" s="12" t="str">
        <f>IF(AND(($D934)&lt;&gt;"",($E934)&lt;&gt;""),IF(MIN(DATEVALUE($E934),Base!M$3)-MAX(DATEVALUE($D934),Base!M$2)+1&gt;=0,MIN(DATEVALUE($E934),Base!M$3)-MAX(DATEVALUE($D934),Base!M$2)+1,0),"")</f>
        <v/>
      </c>
      <c r="P934" s="12" t="str">
        <f>IF(AND(($D934)&lt;&gt;"",($E934)&lt;&gt;""),IF(MIN(DATEVALUE($E934),Base!N$3)-MAX(DATEVALUE($D934),Base!N$2)+1&gt;=0,MIN(DATEVALUE($E934),Base!N$3)-MAX(DATEVALUE($D934),Base!N$2)+1,0),"")</f>
        <v/>
      </c>
      <c r="Q934" s="12" t="str">
        <f>IF(AND(($D934)&lt;&gt;"",($E934)&lt;&gt;""),IF(MIN(DATEVALUE($E934),Base!O$3)-MAX(DATEVALUE($D934),Base!O$2)+1&gt;=0,MIN(DATEVALUE($E934),Base!O$3)-MAX(DATEVALUE($D934),Base!O$2)+1,0),"")</f>
        <v/>
      </c>
      <c r="R934" s="12" t="str">
        <f>IF(AND(($D934)&lt;&gt;"",($E934)&lt;&gt;""),IF(MIN(DATEVALUE($E934),Base!P$3)-MAX(DATEVALUE($D934),Base!P$2)+1&gt;=0,MIN(DATEVALUE($E934),Base!P$3)-MAX(DATEVALUE($D934),Base!P$2)+1,0),"")</f>
        <v/>
      </c>
      <c r="S934" s="12" t="str">
        <f>IF(AND(($D934)&lt;&gt;"",($E934)&lt;&gt;""),IF(MIN(DATEVALUE($E934),Base!Q$3)-MAX(DATEVALUE($D934),Base!Q$2)+1&gt;=0,MIN(DATEVALUE($E934),Base!Q$3)-MAX(DATEVALUE($D934),Base!Q$2)+1,0),"")</f>
        <v/>
      </c>
      <c r="T934" s="12" t="str">
        <f>IF(AND(($D934)&lt;&gt;"",($E934)&lt;&gt;""),IF(MIN(DATEVALUE($E934),Base!R$3)-MAX(DATEVALUE($D934),Base!R$2)+1&gt;=0,MIN(DATEVALUE($E934),Base!R$3)-MAX(DATEVALUE($D934),Base!R$2)+1,0),"")</f>
        <v/>
      </c>
      <c r="U934" s="12" t="str">
        <f>IF(AND(($D934)&lt;&gt;"",($E934)&lt;&gt;""),IF(MIN(DATEVALUE($E934),Base!S$3)-MAX(DATEVALUE($D934),Base!S$2)+1&gt;=0,MIN(DATEVALUE($E934),Base!S$3)-MAX(DATEVALUE($D934),Base!S$2)+1,0),"")</f>
        <v/>
      </c>
      <c r="V934" s="12" t="str">
        <f>IF(AND(($D934)&lt;&gt;"",($E934)&lt;&gt;""),IF(MIN(DATEVALUE($E934),Base!T$3)-MAX(DATEVALUE($D934),Base!T$2)+1&gt;=0,MIN(DATEVALUE($E934),Base!T$3)-MAX(DATEVALUE($D934),Base!T$2)+1,0),"")</f>
        <v/>
      </c>
      <c r="W934" s="12" t="str">
        <f>IF(AND(($D934)&lt;&gt;"",($E934)&lt;&gt;""),IF(MIN(DATEVALUE($E934),Base!U$3)-MAX(DATEVALUE($D934),Base!U$2)+1&gt;=0,MIN(DATEVALUE($E934),Base!U$3)-MAX(DATEVALUE($D934),Base!U$2)+1,0),"")</f>
        <v/>
      </c>
      <c r="X934" s="12" t="str">
        <f>IF(AND(($D934)&lt;&gt;"",($E934)&lt;&gt;""),IF(MIN(DATEVALUE($E934),Base!V$3)-MAX(DATEVALUE($D934),Base!V$2)+1&gt;=0,MIN(DATEVALUE($E934),Base!V$3)-MAX(DATEVALUE($D934),Base!V$2)+1,0),"")</f>
        <v/>
      </c>
      <c r="Y934" t="str">
        <f t="shared" si="213"/>
        <v/>
      </c>
      <c r="Z934" t="str">
        <f t="shared" si="214"/>
        <v/>
      </c>
      <c r="AA934" t="str">
        <f t="shared" si="215"/>
        <v/>
      </c>
      <c r="AB934" t="str">
        <f t="shared" si="216"/>
        <v/>
      </c>
      <c r="AC934" t="str">
        <f t="shared" si="217"/>
        <v/>
      </c>
      <c r="AD934" t="str">
        <f t="shared" si="218"/>
        <v/>
      </c>
      <c r="AE934" t="str">
        <f t="shared" si="219"/>
        <v/>
      </c>
      <c r="AF934" t="str">
        <f t="shared" si="220"/>
        <v/>
      </c>
      <c r="AG934" t="str">
        <f t="shared" si="221"/>
        <v/>
      </c>
      <c r="AH934" t="str">
        <f t="shared" si="222"/>
        <v/>
      </c>
      <c r="AI934" t="str">
        <f t="shared" si="223"/>
        <v/>
      </c>
      <c r="AJ934" t="str">
        <f t="shared" si="224"/>
        <v/>
      </c>
    </row>
    <row r="935" spans="1:36" x14ac:dyDescent="0.25">
      <c r="A935" s="3"/>
      <c r="B935" s="3"/>
      <c r="C935" s="4"/>
      <c r="D935" s="20"/>
      <c r="E935" s="20"/>
      <c r="F935" s="4"/>
      <c r="G935" s="4"/>
      <c r="H935" s="2"/>
      <c r="J935" s="4" t="str">
        <f t="shared" si="210"/>
        <v/>
      </c>
      <c r="K935" s="4" t="str">
        <f t="shared" si="211"/>
        <v/>
      </c>
      <c r="L935" s="31" t="str">
        <f t="shared" si="212"/>
        <v/>
      </c>
      <c r="M935" s="12" t="str">
        <f>IF(AND(($D935)&lt;&gt;"",($E935)&lt;&gt;""),IF(MIN(DATEVALUE($E935),Base!K$3)-MAX(DATEVALUE($D935),Base!K$2)+1&gt;=0,MIN(DATEVALUE($E935),Base!K$3)-MAX(DATEVALUE($D935),Base!K$2)+1,0),"")</f>
        <v/>
      </c>
      <c r="N935" s="12" t="str">
        <f>IF(AND(($D935)&lt;&gt;"",($E935)&lt;&gt;""),IF(MIN(DATEVALUE($E935),Base!L$3)-MAX(DATEVALUE($D935),Base!L$2)+1&gt;=0,MIN(DATEVALUE($E935),Base!L$3)-MAX(DATEVALUE($D935),Base!L$2)+1,0),"")</f>
        <v/>
      </c>
      <c r="O935" s="12" t="str">
        <f>IF(AND(($D935)&lt;&gt;"",($E935)&lt;&gt;""),IF(MIN(DATEVALUE($E935),Base!M$3)-MAX(DATEVALUE($D935),Base!M$2)+1&gt;=0,MIN(DATEVALUE($E935),Base!M$3)-MAX(DATEVALUE($D935),Base!M$2)+1,0),"")</f>
        <v/>
      </c>
      <c r="P935" s="12" t="str">
        <f>IF(AND(($D935)&lt;&gt;"",($E935)&lt;&gt;""),IF(MIN(DATEVALUE($E935),Base!N$3)-MAX(DATEVALUE($D935),Base!N$2)+1&gt;=0,MIN(DATEVALUE($E935),Base!N$3)-MAX(DATEVALUE($D935),Base!N$2)+1,0),"")</f>
        <v/>
      </c>
      <c r="Q935" s="12" t="str">
        <f>IF(AND(($D935)&lt;&gt;"",($E935)&lt;&gt;""),IF(MIN(DATEVALUE($E935),Base!O$3)-MAX(DATEVALUE($D935),Base!O$2)+1&gt;=0,MIN(DATEVALUE($E935),Base!O$3)-MAX(DATEVALUE($D935),Base!O$2)+1,0),"")</f>
        <v/>
      </c>
      <c r="R935" s="12" t="str">
        <f>IF(AND(($D935)&lt;&gt;"",($E935)&lt;&gt;""),IF(MIN(DATEVALUE($E935),Base!P$3)-MAX(DATEVALUE($D935),Base!P$2)+1&gt;=0,MIN(DATEVALUE($E935),Base!P$3)-MAX(DATEVALUE($D935),Base!P$2)+1,0),"")</f>
        <v/>
      </c>
      <c r="S935" s="12" t="str">
        <f>IF(AND(($D935)&lt;&gt;"",($E935)&lt;&gt;""),IF(MIN(DATEVALUE($E935),Base!Q$3)-MAX(DATEVALUE($D935),Base!Q$2)+1&gt;=0,MIN(DATEVALUE($E935),Base!Q$3)-MAX(DATEVALUE($D935),Base!Q$2)+1,0),"")</f>
        <v/>
      </c>
      <c r="T935" s="12" t="str">
        <f>IF(AND(($D935)&lt;&gt;"",($E935)&lt;&gt;""),IF(MIN(DATEVALUE($E935),Base!R$3)-MAX(DATEVALUE($D935),Base!R$2)+1&gt;=0,MIN(DATEVALUE($E935),Base!R$3)-MAX(DATEVALUE($D935),Base!R$2)+1,0),"")</f>
        <v/>
      </c>
      <c r="U935" s="12" t="str">
        <f>IF(AND(($D935)&lt;&gt;"",($E935)&lt;&gt;""),IF(MIN(DATEVALUE($E935),Base!S$3)-MAX(DATEVALUE($D935),Base!S$2)+1&gt;=0,MIN(DATEVALUE($E935),Base!S$3)-MAX(DATEVALUE($D935),Base!S$2)+1,0),"")</f>
        <v/>
      </c>
      <c r="V935" s="12" t="str">
        <f>IF(AND(($D935)&lt;&gt;"",($E935)&lt;&gt;""),IF(MIN(DATEVALUE($E935),Base!T$3)-MAX(DATEVALUE($D935),Base!T$2)+1&gt;=0,MIN(DATEVALUE($E935),Base!T$3)-MAX(DATEVALUE($D935),Base!T$2)+1,0),"")</f>
        <v/>
      </c>
      <c r="W935" s="12" t="str">
        <f>IF(AND(($D935)&lt;&gt;"",($E935)&lt;&gt;""),IF(MIN(DATEVALUE($E935),Base!U$3)-MAX(DATEVALUE($D935),Base!U$2)+1&gt;=0,MIN(DATEVALUE($E935),Base!U$3)-MAX(DATEVALUE($D935),Base!U$2)+1,0),"")</f>
        <v/>
      </c>
      <c r="X935" s="12" t="str">
        <f>IF(AND(($D935)&lt;&gt;"",($E935)&lt;&gt;""),IF(MIN(DATEVALUE($E935),Base!V$3)-MAX(DATEVALUE($D935),Base!V$2)+1&gt;=0,MIN(DATEVALUE($E935),Base!V$3)-MAX(DATEVALUE($D935),Base!V$2)+1,0),"")</f>
        <v/>
      </c>
      <c r="Y935" t="str">
        <f t="shared" si="213"/>
        <v/>
      </c>
      <c r="Z935" t="str">
        <f t="shared" si="214"/>
        <v/>
      </c>
      <c r="AA935" t="str">
        <f t="shared" si="215"/>
        <v/>
      </c>
      <c r="AB935" t="str">
        <f t="shared" si="216"/>
        <v/>
      </c>
      <c r="AC935" t="str">
        <f t="shared" si="217"/>
        <v/>
      </c>
      <c r="AD935" t="str">
        <f t="shared" si="218"/>
        <v/>
      </c>
      <c r="AE935" t="str">
        <f t="shared" si="219"/>
        <v/>
      </c>
      <c r="AF935" t="str">
        <f t="shared" si="220"/>
        <v/>
      </c>
      <c r="AG935" t="str">
        <f t="shared" si="221"/>
        <v/>
      </c>
      <c r="AH935" t="str">
        <f t="shared" si="222"/>
        <v/>
      </c>
      <c r="AI935" t="str">
        <f t="shared" si="223"/>
        <v/>
      </c>
      <c r="AJ935" t="str">
        <f t="shared" si="224"/>
        <v/>
      </c>
    </row>
    <row r="936" spans="1:36" x14ac:dyDescent="0.25">
      <c r="A936" s="3"/>
      <c r="B936" s="3"/>
      <c r="C936" s="4"/>
      <c r="D936" s="20"/>
      <c r="E936" s="20"/>
      <c r="F936" s="4"/>
      <c r="G936" s="4"/>
      <c r="H936" s="2"/>
      <c r="J936" s="4" t="str">
        <f t="shared" si="210"/>
        <v/>
      </c>
      <c r="K936" s="4" t="str">
        <f t="shared" si="211"/>
        <v/>
      </c>
      <c r="L936" s="31" t="str">
        <f t="shared" si="212"/>
        <v/>
      </c>
      <c r="M936" s="12" t="str">
        <f>IF(AND(($D936)&lt;&gt;"",($E936)&lt;&gt;""),IF(MIN(DATEVALUE($E936),Base!K$3)-MAX(DATEVALUE($D936),Base!K$2)+1&gt;=0,MIN(DATEVALUE($E936),Base!K$3)-MAX(DATEVALUE($D936),Base!K$2)+1,0),"")</f>
        <v/>
      </c>
      <c r="N936" s="12" t="str">
        <f>IF(AND(($D936)&lt;&gt;"",($E936)&lt;&gt;""),IF(MIN(DATEVALUE($E936),Base!L$3)-MAX(DATEVALUE($D936),Base!L$2)+1&gt;=0,MIN(DATEVALUE($E936),Base!L$3)-MAX(DATEVALUE($D936),Base!L$2)+1,0),"")</f>
        <v/>
      </c>
      <c r="O936" s="12" t="str">
        <f>IF(AND(($D936)&lt;&gt;"",($E936)&lt;&gt;""),IF(MIN(DATEVALUE($E936),Base!M$3)-MAX(DATEVALUE($D936),Base!M$2)+1&gt;=0,MIN(DATEVALUE($E936),Base!M$3)-MAX(DATEVALUE($D936),Base!M$2)+1,0),"")</f>
        <v/>
      </c>
      <c r="P936" s="12" t="str">
        <f>IF(AND(($D936)&lt;&gt;"",($E936)&lt;&gt;""),IF(MIN(DATEVALUE($E936),Base!N$3)-MAX(DATEVALUE($D936),Base!N$2)+1&gt;=0,MIN(DATEVALUE($E936),Base!N$3)-MAX(DATEVALUE($D936),Base!N$2)+1,0),"")</f>
        <v/>
      </c>
      <c r="Q936" s="12" t="str">
        <f>IF(AND(($D936)&lt;&gt;"",($E936)&lt;&gt;""),IF(MIN(DATEVALUE($E936),Base!O$3)-MAX(DATEVALUE($D936),Base!O$2)+1&gt;=0,MIN(DATEVALUE($E936),Base!O$3)-MAX(DATEVALUE($D936),Base!O$2)+1,0),"")</f>
        <v/>
      </c>
      <c r="R936" s="12" t="str">
        <f>IF(AND(($D936)&lt;&gt;"",($E936)&lt;&gt;""),IF(MIN(DATEVALUE($E936),Base!P$3)-MAX(DATEVALUE($D936),Base!P$2)+1&gt;=0,MIN(DATEVALUE($E936),Base!P$3)-MAX(DATEVALUE($D936),Base!P$2)+1,0),"")</f>
        <v/>
      </c>
      <c r="S936" s="12" t="str">
        <f>IF(AND(($D936)&lt;&gt;"",($E936)&lt;&gt;""),IF(MIN(DATEVALUE($E936),Base!Q$3)-MAX(DATEVALUE($D936),Base!Q$2)+1&gt;=0,MIN(DATEVALUE($E936),Base!Q$3)-MAX(DATEVALUE($D936),Base!Q$2)+1,0),"")</f>
        <v/>
      </c>
      <c r="T936" s="12" t="str">
        <f>IF(AND(($D936)&lt;&gt;"",($E936)&lt;&gt;""),IF(MIN(DATEVALUE($E936),Base!R$3)-MAX(DATEVALUE($D936),Base!R$2)+1&gt;=0,MIN(DATEVALUE($E936),Base!R$3)-MAX(DATEVALUE($D936),Base!R$2)+1,0),"")</f>
        <v/>
      </c>
      <c r="U936" s="12" t="str">
        <f>IF(AND(($D936)&lt;&gt;"",($E936)&lt;&gt;""),IF(MIN(DATEVALUE($E936),Base!S$3)-MAX(DATEVALUE($D936),Base!S$2)+1&gt;=0,MIN(DATEVALUE($E936),Base!S$3)-MAX(DATEVALUE($D936),Base!S$2)+1,0),"")</f>
        <v/>
      </c>
      <c r="V936" s="12" t="str">
        <f>IF(AND(($D936)&lt;&gt;"",($E936)&lt;&gt;""),IF(MIN(DATEVALUE($E936),Base!T$3)-MAX(DATEVALUE($D936),Base!T$2)+1&gt;=0,MIN(DATEVALUE($E936),Base!T$3)-MAX(DATEVALUE($D936),Base!T$2)+1,0),"")</f>
        <v/>
      </c>
      <c r="W936" s="12" t="str">
        <f>IF(AND(($D936)&lt;&gt;"",($E936)&lt;&gt;""),IF(MIN(DATEVALUE($E936),Base!U$3)-MAX(DATEVALUE($D936),Base!U$2)+1&gt;=0,MIN(DATEVALUE($E936),Base!U$3)-MAX(DATEVALUE($D936),Base!U$2)+1,0),"")</f>
        <v/>
      </c>
      <c r="X936" s="12" t="str">
        <f>IF(AND(($D936)&lt;&gt;"",($E936)&lt;&gt;""),IF(MIN(DATEVALUE($E936),Base!V$3)-MAX(DATEVALUE($D936),Base!V$2)+1&gt;=0,MIN(DATEVALUE($E936),Base!V$3)-MAX(DATEVALUE($D936),Base!V$2)+1,0),"")</f>
        <v/>
      </c>
      <c r="Y936" t="str">
        <f t="shared" si="213"/>
        <v/>
      </c>
      <c r="Z936" t="str">
        <f t="shared" si="214"/>
        <v/>
      </c>
      <c r="AA936" t="str">
        <f t="shared" si="215"/>
        <v/>
      </c>
      <c r="AB936" t="str">
        <f t="shared" si="216"/>
        <v/>
      </c>
      <c r="AC936" t="str">
        <f t="shared" si="217"/>
        <v/>
      </c>
      <c r="AD936" t="str">
        <f t="shared" si="218"/>
        <v/>
      </c>
      <c r="AE936" t="str">
        <f t="shared" si="219"/>
        <v/>
      </c>
      <c r="AF936" t="str">
        <f t="shared" si="220"/>
        <v/>
      </c>
      <c r="AG936" t="str">
        <f t="shared" si="221"/>
        <v/>
      </c>
      <c r="AH936" t="str">
        <f t="shared" si="222"/>
        <v/>
      </c>
      <c r="AI936" t="str">
        <f t="shared" si="223"/>
        <v/>
      </c>
      <c r="AJ936" t="str">
        <f t="shared" si="224"/>
        <v/>
      </c>
    </row>
    <row r="937" spans="1:36" x14ac:dyDescent="0.25">
      <c r="A937" s="3"/>
      <c r="B937" s="3"/>
      <c r="C937" s="4"/>
      <c r="D937" s="20"/>
      <c r="E937" s="20"/>
      <c r="F937" s="4"/>
      <c r="G937" s="4"/>
      <c r="H937" s="2"/>
      <c r="J937" s="4" t="str">
        <f t="shared" si="210"/>
        <v/>
      </c>
      <c r="K937" s="4" t="str">
        <f t="shared" si="211"/>
        <v/>
      </c>
      <c r="L937" s="31" t="str">
        <f t="shared" si="212"/>
        <v/>
      </c>
      <c r="M937" s="12" t="str">
        <f>IF(AND(($D937)&lt;&gt;"",($E937)&lt;&gt;""),IF(MIN(DATEVALUE($E937),Base!K$3)-MAX(DATEVALUE($D937),Base!K$2)+1&gt;=0,MIN(DATEVALUE($E937),Base!K$3)-MAX(DATEVALUE($D937),Base!K$2)+1,0),"")</f>
        <v/>
      </c>
      <c r="N937" s="12" t="str">
        <f>IF(AND(($D937)&lt;&gt;"",($E937)&lt;&gt;""),IF(MIN(DATEVALUE($E937),Base!L$3)-MAX(DATEVALUE($D937),Base!L$2)+1&gt;=0,MIN(DATEVALUE($E937),Base!L$3)-MAX(DATEVALUE($D937),Base!L$2)+1,0),"")</f>
        <v/>
      </c>
      <c r="O937" s="12" t="str">
        <f>IF(AND(($D937)&lt;&gt;"",($E937)&lt;&gt;""),IF(MIN(DATEVALUE($E937),Base!M$3)-MAX(DATEVALUE($D937),Base!M$2)+1&gt;=0,MIN(DATEVALUE($E937),Base!M$3)-MAX(DATEVALUE($D937),Base!M$2)+1,0),"")</f>
        <v/>
      </c>
      <c r="P937" s="12" t="str">
        <f>IF(AND(($D937)&lt;&gt;"",($E937)&lt;&gt;""),IF(MIN(DATEVALUE($E937),Base!N$3)-MAX(DATEVALUE($D937),Base!N$2)+1&gt;=0,MIN(DATEVALUE($E937),Base!N$3)-MAX(DATEVALUE($D937),Base!N$2)+1,0),"")</f>
        <v/>
      </c>
      <c r="Q937" s="12" t="str">
        <f>IF(AND(($D937)&lt;&gt;"",($E937)&lt;&gt;""),IF(MIN(DATEVALUE($E937),Base!O$3)-MAX(DATEVALUE($D937),Base!O$2)+1&gt;=0,MIN(DATEVALUE($E937),Base!O$3)-MAX(DATEVALUE($D937),Base!O$2)+1,0),"")</f>
        <v/>
      </c>
      <c r="R937" s="12" t="str">
        <f>IF(AND(($D937)&lt;&gt;"",($E937)&lt;&gt;""),IF(MIN(DATEVALUE($E937),Base!P$3)-MAX(DATEVALUE($D937),Base!P$2)+1&gt;=0,MIN(DATEVALUE($E937),Base!P$3)-MAX(DATEVALUE($D937),Base!P$2)+1,0),"")</f>
        <v/>
      </c>
      <c r="S937" s="12" t="str">
        <f>IF(AND(($D937)&lt;&gt;"",($E937)&lt;&gt;""),IF(MIN(DATEVALUE($E937),Base!Q$3)-MAX(DATEVALUE($D937),Base!Q$2)+1&gt;=0,MIN(DATEVALUE($E937),Base!Q$3)-MAX(DATEVALUE($D937),Base!Q$2)+1,0),"")</f>
        <v/>
      </c>
      <c r="T937" s="12" t="str">
        <f>IF(AND(($D937)&lt;&gt;"",($E937)&lt;&gt;""),IF(MIN(DATEVALUE($E937),Base!R$3)-MAX(DATEVALUE($D937),Base!R$2)+1&gt;=0,MIN(DATEVALUE($E937),Base!R$3)-MAX(DATEVALUE($D937),Base!R$2)+1,0),"")</f>
        <v/>
      </c>
      <c r="U937" s="12" t="str">
        <f>IF(AND(($D937)&lt;&gt;"",($E937)&lt;&gt;""),IF(MIN(DATEVALUE($E937),Base!S$3)-MAX(DATEVALUE($D937),Base!S$2)+1&gt;=0,MIN(DATEVALUE($E937),Base!S$3)-MAX(DATEVALUE($D937),Base!S$2)+1,0),"")</f>
        <v/>
      </c>
      <c r="V937" s="12" t="str">
        <f>IF(AND(($D937)&lt;&gt;"",($E937)&lt;&gt;""),IF(MIN(DATEVALUE($E937),Base!T$3)-MAX(DATEVALUE($D937),Base!T$2)+1&gt;=0,MIN(DATEVALUE($E937),Base!T$3)-MAX(DATEVALUE($D937),Base!T$2)+1,0),"")</f>
        <v/>
      </c>
      <c r="W937" s="12" t="str">
        <f>IF(AND(($D937)&lt;&gt;"",($E937)&lt;&gt;""),IF(MIN(DATEVALUE($E937),Base!U$3)-MAX(DATEVALUE($D937),Base!U$2)+1&gt;=0,MIN(DATEVALUE($E937),Base!U$3)-MAX(DATEVALUE($D937),Base!U$2)+1,0),"")</f>
        <v/>
      </c>
      <c r="X937" s="12" t="str">
        <f>IF(AND(($D937)&lt;&gt;"",($E937)&lt;&gt;""),IF(MIN(DATEVALUE($E937),Base!V$3)-MAX(DATEVALUE($D937),Base!V$2)+1&gt;=0,MIN(DATEVALUE($E937),Base!V$3)-MAX(DATEVALUE($D937),Base!V$2)+1,0),"")</f>
        <v/>
      </c>
      <c r="Y937" t="str">
        <f t="shared" si="213"/>
        <v/>
      </c>
      <c r="Z937" t="str">
        <f t="shared" si="214"/>
        <v/>
      </c>
      <c r="AA937" t="str">
        <f t="shared" si="215"/>
        <v/>
      </c>
      <c r="AB937" t="str">
        <f t="shared" si="216"/>
        <v/>
      </c>
      <c r="AC937" t="str">
        <f t="shared" si="217"/>
        <v/>
      </c>
      <c r="AD937" t="str">
        <f t="shared" si="218"/>
        <v/>
      </c>
      <c r="AE937" t="str">
        <f t="shared" si="219"/>
        <v/>
      </c>
      <c r="AF937" t="str">
        <f t="shared" si="220"/>
        <v/>
      </c>
      <c r="AG937" t="str">
        <f t="shared" si="221"/>
        <v/>
      </c>
      <c r="AH937" t="str">
        <f t="shared" si="222"/>
        <v/>
      </c>
      <c r="AI937" t="str">
        <f t="shared" si="223"/>
        <v/>
      </c>
      <c r="AJ937" t="str">
        <f t="shared" si="224"/>
        <v/>
      </c>
    </row>
    <row r="938" spans="1:36" x14ac:dyDescent="0.25">
      <c r="A938" s="3"/>
      <c r="B938" s="3"/>
      <c r="C938" s="4"/>
      <c r="D938" s="20"/>
      <c r="E938" s="20"/>
      <c r="F938" s="4"/>
      <c r="G938" s="4"/>
      <c r="H938" s="2"/>
      <c r="J938" s="4" t="str">
        <f t="shared" si="210"/>
        <v/>
      </c>
      <c r="K938" s="4" t="str">
        <f t="shared" si="211"/>
        <v/>
      </c>
      <c r="L938" s="31" t="str">
        <f t="shared" si="212"/>
        <v/>
      </c>
      <c r="M938" s="12" t="str">
        <f>IF(AND(($D938)&lt;&gt;"",($E938)&lt;&gt;""),IF(MIN(DATEVALUE($E938),Base!K$3)-MAX(DATEVALUE($D938),Base!K$2)+1&gt;=0,MIN(DATEVALUE($E938),Base!K$3)-MAX(DATEVALUE($D938),Base!K$2)+1,0),"")</f>
        <v/>
      </c>
      <c r="N938" s="12" t="str">
        <f>IF(AND(($D938)&lt;&gt;"",($E938)&lt;&gt;""),IF(MIN(DATEVALUE($E938),Base!L$3)-MAX(DATEVALUE($D938),Base!L$2)+1&gt;=0,MIN(DATEVALUE($E938),Base!L$3)-MAX(DATEVALUE($D938),Base!L$2)+1,0),"")</f>
        <v/>
      </c>
      <c r="O938" s="12" t="str">
        <f>IF(AND(($D938)&lt;&gt;"",($E938)&lt;&gt;""),IF(MIN(DATEVALUE($E938),Base!M$3)-MAX(DATEVALUE($D938),Base!M$2)+1&gt;=0,MIN(DATEVALUE($E938),Base!M$3)-MAX(DATEVALUE($D938),Base!M$2)+1,0),"")</f>
        <v/>
      </c>
      <c r="P938" s="12" t="str">
        <f>IF(AND(($D938)&lt;&gt;"",($E938)&lt;&gt;""),IF(MIN(DATEVALUE($E938),Base!N$3)-MAX(DATEVALUE($D938),Base!N$2)+1&gt;=0,MIN(DATEVALUE($E938),Base!N$3)-MAX(DATEVALUE($D938),Base!N$2)+1,0),"")</f>
        <v/>
      </c>
      <c r="Q938" s="12" t="str">
        <f>IF(AND(($D938)&lt;&gt;"",($E938)&lt;&gt;""),IF(MIN(DATEVALUE($E938),Base!O$3)-MAX(DATEVALUE($D938),Base!O$2)+1&gt;=0,MIN(DATEVALUE($E938),Base!O$3)-MAX(DATEVALUE($D938),Base!O$2)+1,0),"")</f>
        <v/>
      </c>
      <c r="R938" s="12" t="str">
        <f>IF(AND(($D938)&lt;&gt;"",($E938)&lt;&gt;""),IF(MIN(DATEVALUE($E938),Base!P$3)-MAX(DATEVALUE($D938),Base!P$2)+1&gt;=0,MIN(DATEVALUE($E938),Base!P$3)-MAX(DATEVALUE($D938),Base!P$2)+1,0),"")</f>
        <v/>
      </c>
      <c r="S938" s="12" t="str">
        <f>IF(AND(($D938)&lt;&gt;"",($E938)&lt;&gt;""),IF(MIN(DATEVALUE($E938),Base!Q$3)-MAX(DATEVALUE($D938),Base!Q$2)+1&gt;=0,MIN(DATEVALUE($E938),Base!Q$3)-MAX(DATEVALUE($D938),Base!Q$2)+1,0),"")</f>
        <v/>
      </c>
      <c r="T938" s="12" t="str">
        <f>IF(AND(($D938)&lt;&gt;"",($E938)&lt;&gt;""),IF(MIN(DATEVALUE($E938),Base!R$3)-MAX(DATEVALUE($D938),Base!R$2)+1&gt;=0,MIN(DATEVALUE($E938),Base!R$3)-MAX(DATEVALUE($D938),Base!R$2)+1,0),"")</f>
        <v/>
      </c>
      <c r="U938" s="12" t="str">
        <f>IF(AND(($D938)&lt;&gt;"",($E938)&lt;&gt;""),IF(MIN(DATEVALUE($E938),Base!S$3)-MAX(DATEVALUE($D938),Base!S$2)+1&gt;=0,MIN(DATEVALUE($E938),Base!S$3)-MAX(DATEVALUE($D938),Base!S$2)+1,0),"")</f>
        <v/>
      </c>
      <c r="V938" s="12" t="str">
        <f>IF(AND(($D938)&lt;&gt;"",($E938)&lt;&gt;""),IF(MIN(DATEVALUE($E938),Base!T$3)-MAX(DATEVALUE($D938),Base!T$2)+1&gt;=0,MIN(DATEVALUE($E938),Base!T$3)-MAX(DATEVALUE($D938),Base!T$2)+1,0),"")</f>
        <v/>
      </c>
      <c r="W938" s="12" t="str">
        <f>IF(AND(($D938)&lt;&gt;"",($E938)&lt;&gt;""),IF(MIN(DATEVALUE($E938),Base!U$3)-MAX(DATEVALUE($D938),Base!U$2)+1&gt;=0,MIN(DATEVALUE($E938),Base!U$3)-MAX(DATEVALUE($D938),Base!U$2)+1,0),"")</f>
        <v/>
      </c>
      <c r="X938" s="12" t="str">
        <f>IF(AND(($D938)&lt;&gt;"",($E938)&lt;&gt;""),IF(MIN(DATEVALUE($E938),Base!V$3)-MAX(DATEVALUE($D938),Base!V$2)+1&gt;=0,MIN(DATEVALUE($E938),Base!V$3)-MAX(DATEVALUE($D938),Base!V$2)+1,0),"")</f>
        <v/>
      </c>
      <c r="Y938" t="str">
        <f t="shared" si="213"/>
        <v/>
      </c>
      <c r="Z938" t="str">
        <f t="shared" si="214"/>
        <v/>
      </c>
      <c r="AA938" t="str">
        <f t="shared" si="215"/>
        <v/>
      </c>
      <c r="AB938" t="str">
        <f t="shared" si="216"/>
        <v/>
      </c>
      <c r="AC938" t="str">
        <f t="shared" si="217"/>
        <v/>
      </c>
      <c r="AD938" t="str">
        <f t="shared" si="218"/>
        <v/>
      </c>
      <c r="AE938" t="str">
        <f t="shared" si="219"/>
        <v/>
      </c>
      <c r="AF938" t="str">
        <f t="shared" si="220"/>
        <v/>
      </c>
      <c r="AG938" t="str">
        <f t="shared" si="221"/>
        <v/>
      </c>
      <c r="AH938" t="str">
        <f t="shared" si="222"/>
        <v/>
      </c>
      <c r="AI938" t="str">
        <f t="shared" si="223"/>
        <v/>
      </c>
      <c r="AJ938" t="str">
        <f t="shared" si="224"/>
        <v/>
      </c>
    </row>
    <row r="939" spans="1:36" x14ac:dyDescent="0.25">
      <c r="A939" s="3"/>
      <c r="B939" s="3"/>
      <c r="C939" s="4"/>
      <c r="D939" s="20"/>
      <c r="E939" s="20"/>
      <c r="F939" s="4"/>
      <c r="G939" s="4"/>
      <c r="H939" s="2"/>
      <c r="J939" s="4" t="str">
        <f t="shared" si="210"/>
        <v/>
      </c>
      <c r="K939" s="4" t="str">
        <f t="shared" si="211"/>
        <v/>
      </c>
      <c r="L939" s="31" t="str">
        <f t="shared" si="212"/>
        <v/>
      </c>
      <c r="M939" s="12" t="str">
        <f>IF(AND(($D939)&lt;&gt;"",($E939)&lt;&gt;""),IF(MIN(DATEVALUE($E939),Base!K$3)-MAX(DATEVALUE($D939),Base!K$2)+1&gt;=0,MIN(DATEVALUE($E939),Base!K$3)-MAX(DATEVALUE($D939),Base!K$2)+1,0),"")</f>
        <v/>
      </c>
      <c r="N939" s="12" t="str">
        <f>IF(AND(($D939)&lt;&gt;"",($E939)&lt;&gt;""),IF(MIN(DATEVALUE($E939),Base!L$3)-MAX(DATEVALUE($D939),Base!L$2)+1&gt;=0,MIN(DATEVALUE($E939),Base!L$3)-MAX(DATEVALUE($D939),Base!L$2)+1,0),"")</f>
        <v/>
      </c>
      <c r="O939" s="12" t="str">
        <f>IF(AND(($D939)&lt;&gt;"",($E939)&lt;&gt;""),IF(MIN(DATEVALUE($E939),Base!M$3)-MAX(DATEVALUE($D939),Base!M$2)+1&gt;=0,MIN(DATEVALUE($E939),Base!M$3)-MAX(DATEVALUE($D939),Base!M$2)+1,0),"")</f>
        <v/>
      </c>
      <c r="P939" s="12" t="str">
        <f>IF(AND(($D939)&lt;&gt;"",($E939)&lt;&gt;""),IF(MIN(DATEVALUE($E939),Base!N$3)-MAX(DATEVALUE($D939),Base!N$2)+1&gt;=0,MIN(DATEVALUE($E939),Base!N$3)-MAX(DATEVALUE($D939),Base!N$2)+1,0),"")</f>
        <v/>
      </c>
      <c r="Q939" s="12" t="str">
        <f>IF(AND(($D939)&lt;&gt;"",($E939)&lt;&gt;""),IF(MIN(DATEVALUE($E939),Base!O$3)-MAX(DATEVALUE($D939),Base!O$2)+1&gt;=0,MIN(DATEVALUE($E939),Base!O$3)-MAX(DATEVALUE($D939),Base!O$2)+1,0),"")</f>
        <v/>
      </c>
      <c r="R939" s="12" t="str">
        <f>IF(AND(($D939)&lt;&gt;"",($E939)&lt;&gt;""),IF(MIN(DATEVALUE($E939),Base!P$3)-MAX(DATEVALUE($D939),Base!P$2)+1&gt;=0,MIN(DATEVALUE($E939),Base!P$3)-MAX(DATEVALUE($D939),Base!P$2)+1,0),"")</f>
        <v/>
      </c>
      <c r="S939" s="12" t="str">
        <f>IF(AND(($D939)&lt;&gt;"",($E939)&lt;&gt;""),IF(MIN(DATEVALUE($E939),Base!Q$3)-MAX(DATEVALUE($D939),Base!Q$2)+1&gt;=0,MIN(DATEVALUE($E939),Base!Q$3)-MAX(DATEVALUE($D939),Base!Q$2)+1,0),"")</f>
        <v/>
      </c>
      <c r="T939" s="12" t="str">
        <f>IF(AND(($D939)&lt;&gt;"",($E939)&lt;&gt;""),IF(MIN(DATEVALUE($E939),Base!R$3)-MAX(DATEVALUE($D939),Base!R$2)+1&gt;=0,MIN(DATEVALUE($E939),Base!R$3)-MAX(DATEVALUE($D939),Base!R$2)+1,0),"")</f>
        <v/>
      </c>
      <c r="U939" s="12" t="str">
        <f>IF(AND(($D939)&lt;&gt;"",($E939)&lt;&gt;""),IF(MIN(DATEVALUE($E939),Base!S$3)-MAX(DATEVALUE($D939),Base!S$2)+1&gt;=0,MIN(DATEVALUE($E939),Base!S$3)-MAX(DATEVALUE($D939),Base!S$2)+1,0),"")</f>
        <v/>
      </c>
      <c r="V939" s="12" t="str">
        <f>IF(AND(($D939)&lt;&gt;"",($E939)&lt;&gt;""),IF(MIN(DATEVALUE($E939),Base!T$3)-MAX(DATEVALUE($D939),Base!T$2)+1&gt;=0,MIN(DATEVALUE($E939),Base!T$3)-MAX(DATEVALUE($D939),Base!T$2)+1,0),"")</f>
        <v/>
      </c>
      <c r="W939" s="12" t="str">
        <f>IF(AND(($D939)&lt;&gt;"",($E939)&lt;&gt;""),IF(MIN(DATEVALUE($E939),Base!U$3)-MAX(DATEVALUE($D939),Base!U$2)+1&gt;=0,MIN(DATEVALUE($E939),Base!U$3)-MAX(DATEVALUE($D939),Base!U$2)+1,0),"")</f>
        <v/>
      </c>
      <c r="X939" s="12" t="str">
        <f>IF(AND(($D939)&lt;&gt;"",($E939)&lt;&gt;""),IF(MIN(DATEVALUE($E939),Base!V$3)-MAX(DATEVALUE($D939),Base!V$2)+1&gt;=0,MIN(DATEVALUE($E939),Base!V$3)-MAX(DATEVALUE($D939),Base!V$2)+1,0),"")</f>
        <v/>
      </c>
      <c r="Y939" t="str">
        <f t="shared" si="213"/>
        <v/>
      </c>
      <c r="Z939" t="str">
        <f t="shared" si="214"/>
        <v/>
      </c>
      <c r="AA939" t="str">
        <f t="shared" si="215"/>
        <v/>
      </c>
      <c r="AB939" t="str">
        <f t="shared" si="216"/>
        <v/>
      </c>
      <c r="AC939" t="str">
        <f t="shared" si="217"/>
        <v/>
      </c>
      <c r="AD939" t="str">
        <f t="shared" si="218"/>
        <v/>
      </c>
      <c r="AE939" t="str">
        <f t="shared" si="219"/>
        <v/>
      </c>
      <c r="AF939" t="str">
        <f t="shared" si="220"/>
        <v/>
      </c>
      <c r="AG939" t="str">
        <f t="shared" si="221"/>
        <v/>
      </c>
      <c r="AH939" t="str">
        <f t="shared" si="222"/>
        <v/>
      </c>
      <c r="AI939" t="str">
        <f t="shared" si="223"/>
        <v/>
      </c>
      <c r="AJ939" t="str">
        <f t="shared" si="224"/>
        <v/>
      </c>
    </row>
    <row r="940" spans="1:36" x14ac:dyDescent="0.25">
      <c r="A940" s="3"/>
      <c r="B940" s="3"/>
      <c r="C940" s="4"/>
      <c r="D940" s="20"/>
      <c r="E940" s="20"/>
      <c r="F940" s="4"/>
      <c r="G940" s="4"/>
      <c r="H940" s="2"/>
      <c r="J940" s="4" t="str">
        <f t="shared" si="210"/>
        <v/>
      </c>
      <c r="K940" s="4" t="str">
        <f t="shared" si="211"/>
        <v/>
      </c>
      <c r="L940" s="31" t="str">
        <f t="shared" si="212"/>
        <v/>
      </c>
      <c r="M940" s="12" t="str">
        <f>IF(AND(($D940)&lt;&gt;"",($E940)&lt;&gt;""),IF(MIN(DATEVALUE($E940),Base!K$3)-MAX(DATEVALUE($D940),Base!K$2)+1&gt;=0,MIN(DATEVALUE($E940),Base!K$3)-MAX(DATEVALUE($D940),Base!K$2)+1,0),"")</f>
        <v/>
      </c>
      <c r="N940" s="12" t="str">
        <f>IF(AND(($D940)&lt;&gt;"",($E940)&lt;&gt;""),IF(MIN(DATEVALUE($E940),Base!L$3)-MAX(DATEVALUE($D940),Base!L$2)+1&gt;=0,MIN(DATEVALUE($E940),Base!L$3)-MAX(DATEVALUE($D940),Base!L$2)+1,0),"")</f>
        <v/>
      </c>
      <c r="O940" s="12" t="str">
        <f>IF(AND(($D940)&lt;&gt;"",($E940)&lt;&gt;""),IF(MIN(DATEVALUE($E940),Base!M$3)-MAX(DATEVALUE($D940),Base!M$2)+1&gt;=0,MIN(DATEVALUE($E940),Base!M$3)-MAX(DATEVALUE($D940),Base!M$2)+1,0),"")</f>
        <v/>
      </c>
      <c r="P940" s="12" t="str">
        <f>IF(AND(($D940)&lt;&gt;"",($E940)&lt;&gt;""),IF(MIN(DATEVALUE($E940),Base!N$3)-MAX(DATEVALUE($D940),Base!N$2)+1&gt;=0,MIN(DATEVALUE($E940),Base!N$3)-MAX(DATEVALUE($D940),Base!N$2)+1,0),"")</f>
        <v/>
      </c>
      <c r="Q940" s="12" t="str">
        <f>IF(AND(($D940)&lt;&gt;"",($E940)&lt;&gt;""),IF(MIN(DATEVALUE($E940),Base!O$3)-MAX(DATEVALUE($D940),Base!O$2)+1&gt;=0,MIN(DATEVALUE($E940),Base!O$3)-MAX(DATEVALUE($D940),Base!O$2)+1,0),"")</f>
        <v/>
      </c>
      <c r="R940" s="12" t="str">
        <f>IF(AND(($D940)&lt;&gt;"",($E940)&lt;&gt;""),IF(MIN(DATEVALUE($E940),Base!P$3)-MAX(DATEVALUE($D940),Base!P$2)+1&gt;=0,MIN(DATEVALUE($E940),Base!P$3)-MAX(DATEVALUE($D940),Base!P$2)+1,0),"")</f>
        <v/>
      </c>
      <c r="S940" s="12" t="str">
        <f>IF(AND(($D940)&lt;&gt;"",($E940)&lt;&gt;""),IF(MIN(DATEVALUE($E940),Base!Q$3)-MAX(DATEVALUE($D940),Base!Q$2)+1&gt;=0,MIN(DATEVALUE($E940),Base!Q$3)-MAX(DATEVALUE($D940),Base!Q$2)+1,0),"")</f>
        <v/>
      </c>
      <c r="T940" s="12" t="str">
        <f>IF(AND(($D940)&lt;&gt;"",($E940)&lt;&gt;""),IF(MIN(DATEVALUE($E940),Base!R$3)-MAX(DATEVALUE($D940),Base!R$2)+1&gt;=0,MIN(DATEVALUE($E940),Base!R$3)-MAX(DATEVALUE($D940),Base!R$2)+1,0),"")</f>
        <v/>
      </c>
      <c r="U940" s="12" t="str">
        <f>IF(AND(($D940)&lt;&gt;"",($E940)&lt;&gt;""),IF(MIN(DATEVALUE($E940),Base!S$3)-MAX(DATEVALUE($D940),Base!S$2)+1&gt;=0,MIN(DATEVALUE($E940),Base!S$3)-MAX(DATEVALUE($D940),Base!S$2)+1,0),"")</f>
        <v/>
      </c>
      <c r="V940" s="12" t="str">
        <f>IF(AND(($D940)&lt;&gt;"",($E940)&lt;&gt;""),IF(MIN(DATEVALUE($E940),Base!T$3)-MAX(DATEVALUE($D940),Base!T$2)+1&gt;=0,MIN(DATEVALUE($E940),Base!T$3)-MAX(DATEVALUE($D940),Base!T$2)+1,0),"")</f>
        <v/>
      </c>
      <c r="W940" s="12" t="str">
        <f>IF(AND(($D940)&lt;&gt;"",($E940)&lt;&gt;""),IF(MIN(DATEVALUE($E940),Base!U$3)-MAX(DATEVALUE($D940),Base!U$2)+1&gt;=0,MIN(DATEVALUE($E940),Base!U$3)-MAX(DATEVALUE($D940),Base!U$2)+1,0),"")</f>
        <v/>
      </c>
      <c r="X940" s="12" t="str">
        <f>IF(AND(($D940)&lt;&gt;"",($E940)&lt;&gt;""),IF(MIN(DATEVALUE($E940),Base!V$3)-MAX(DATEVALUE($D940),Base!V$2)+1&gt;=0,MIN(DATEVALUE($E940),Base!V$3)-MAX(DATEVALUE($D940),Base!V$2)+1,0),"")</f>
        <v/>
      </c>
      <c r="Y940" t="str">
        <f t="shared" si="213"/>
        <v/>
      </c>
      <c r="Z940" t="str">
        <f t="shared" si="214"/>
        <v/>
      </c>
      <c r="AA940" t="str">
        <f t="shared" si="215"/>
        <v/>
      </c>
      <c r="AB940" t="str">
        <f t="shared" si="216"/>
        <v/>
      </c>
      <c r="AC940" t="str">
        <f t="shared" si="217"/>
        <v/>
      </c>
      <c r="AD940" t="str">
        <f t="shared" si="218"/>
        <v/>
      </c>
      <c r="AE940" t="str">
        <f t="shared" si="219"/>
        <v/>
      </c>
      <c r="AF940" t="str">
        <f t="shared" si="220"/>
        <v/>
      </c>
      <c r="AG940" t="str">
        <f t="shared" si="221"/>
        <v/>
      </c>
      <c r="AH940" t="str">
        <f t="shared" si="222"/>
        <v/>
      </c>
      <c r="AI940" t="str">
        <f t="shared" si="223"/>
        <v/>
      </c>
      <c r="AJ940" t="str">
        <f t="shared" si="224"/>
        <v/>
      </c>
    </row>
    <row r="941" spans="1:36" x14ac:dyDescent="0.25">
      <c r="A941" s="3"/>
      <c r="B941" s="3"/>
      <c r="C941" s="4"/>
      <c r="D941" s="20"/>
      <c r="E941" s="20"/>
      <c r="F941" s="4"/>
      <c r="G941" s="4"/>
      <c r="H941" s="2"/>
      <c r="J941" s="4" t="str">
        <f t="shared" si="210"/>
        <v/>
      </c>
      <c r="K941" s="4" t="str">
        <f t="shared" si="211"/>
        <v/>
      </c>
      <c r="L941" s="31" t="str">
        <f t="shared" si="212"/>
        <v/>
      </c>
      <c r="M941" s="12" t="str">
        <f>IF(AND(($D941)&lt;&gt;"",($E941)&lt;&gt;""),IF(MIN(DATEVALUE($E941),Base!K$3)-MAX(DATEVALUE($D941),Base!K$2)+1&gt;=0,MIN(DATEVALUE($E941),Base!K$3)-MAX(DATEVALUE($D941),Base!K$2)+1,0),"")</f>
        <v/>
      </c>
      <c r="N941" s="12" t="str">
        <f>IF(AND(($D941)&lt;&gt;"",($E941)&lt;&gt;""),IF(MIN(DATEVALUE($E941),Base!L$3)-MAX(DATEVALUE($D941),Base!L$2)+1&gt;=0,MIN(DATEVALUE($E941),Base!L$3)-MAX(DATEVALUE($D941),Base!L$2)+1,0),"")</f>
        <v/>
      </c>
      <c r="O941" s="12" t="str">
        <f>IF(AND(($D941)&lt;&gt;"",($E941)&lt;&gt;""),IF(MIN(DATEVALUE($E941),Base!M$3)-MAX(DATEVALUE($D941),Base!M$2)+1&gt;=0,MIN(DATEVALUE($E941),Base!M$3)-MAX(DATEVALUE($D941),Base!M$2)+1,0),"")</f>
        <v/>
      </c>
      <c r="P941" s="12" t="str">
        <f>IF(AND(($D941)&lt;&gt;"",($E941)&lt;&gt;""),IF(MIN(DATEVALUE($E941),Base!N$3)-MAX(DATEVALUE($D941),Base!N$2)+1&gt;=0,MIN(DATEVALUE($E941),Base!N$3)-MAX(DATEVALUE($D941),Base!N$2)+1,0),"")</f>
        <v/>
      </c>
      <c r="Q941" s="12" t="str">
        <f>IF(AND(($D941)&lt;&gt;"",($E941)&lt;&gt;""),IF(MIN(DATEVALUE($E941),Base!O$3)-MAX(DATEVALUE($D941),Base!O$2)+1&gt;=0,MIN(DATEVALUE($E941),Base!O$3)-MAX(DATEVALUE($D941),Base!O$2)+1,0),"")</f>
        <v/>
      </c>
      <c r="R941" s="12" t="str">
        <f>IF(AND(($D941)&lt;&gt;"",($E941)&lt;&gt;""),IF(MIN(DATEVALUE($E941),Base!P$3)-MAX(DATEVALUE($D941),Base!P$2)+1&gt;=0,MIN(DATEVALUE($E941),Base!P$3)-MAX(DATEVALUE($D941),Base!P$2)+1,0),"")</f>
        <v/>
      </c>
      <c r="S941" s="12" t="str">
        <f>IF(AND(($D941)&lt;&gt;"",($E941)&lt;&gt;""),IF(MIN(DATEVALUE($E941),Base!Q$3)-MAX(DATEVALUE($D941),Base!Q$2)+1&gt;=0,MIN(DATEVALUE($E941),Base!Q$3)-MAX(DATEVALUE($D941),Base!Q$2)+1,0),"")</f>
        <v/>
      </c>
      <c r="T941" s="12" t="str">
        <f>IF(AND(($D941)&lt;&gt;"",($E941)&lt;&gt;""),IF(MIN(DATEVALUE($E941),Base!R$3)-MAX(DATEVALUE($D941),Base!R$2)+1&gt;=0,MIN(DATEVALUE($E941),Base!R$3)-MAX(DATEVALUE($D941),Base!R$2)+1,0),"")</f>
        <v/>
      </c>
      <c r="U941" s="12" t="str">
        <f>IF(AND(($D941)&lt;&gt;"",($E941)&lt;&gt;""),IF(MIN(DATEVALUE($E941),Base!S$3)-MAX(DATEVALUE($D941),Base!S$2)+1&gt;=0,MIN(DATEVALUE($E941),Base!S$3)-MAX(DATEVALUE($D941),Base!S$2)+1,0),"")</f>
        <v/>
      </c>
      <c r="V941" s="12" t="str">
        <f>IF(AND(($D941)&lt;&gt;"",($E941)&lt;&gt;""),IF(MIN(DATEVALUE($E941),Base!T$3)-MAX(DATEVALUE($D941),Base!T$2)+1&gt;=0,MIN(DATEVALUE($E941),Base!T$3)-MAX(DATEVALUE($D941),Base!T$2)+1,0),"")</f>
        <v/>
      </c>
      <c r="W941" s="12" t="str">
        <f>IF(AND(($D941)&lt;&gt;"",($E941)&lt;&gt;""),IF(MIN(DATEVALUE($E941),Base!U$3)-MAX(DATEVALUE($D941),Base!U$2)+1&gt;=0,MIN(DATEVALUE($E941),Base!U$3)-MAX(DATEVALUE($D941),Base!U$2)+1,0),"")</f>
        <v/>
      </c>
      <c r="X941" s="12" t="str">
        <f>IF(AND(($D941)&lt;&gt;"",($E941)&lt;&gt;""),IF(MIN(DATEVALUE($E941),Base!V$3)-MAX(DATEVALUE($D941),Base!V$2)+1&gt;=0,MIN(DATEVALUE($E941),Base!V$3)-MAX(DATEVALUE($D941),Base!V$2)+1,0),"")</f>
        <v/>
      </c>
      <c r="Y941" t="str">
        <f t="shared" si="213"/>
        <v/>
      </c>
      <c r="Z941" t="str">
        <f t="shared" si="214"/>
        <v/>
      </c>
      <c r="AA941" t="str">
        <f t="shared" si="215"/>
        <v/>
      </c>
      <c r="AB941" t="str">
        <f t="shared" si="216"/>
        <v/>
      </c>
      <c r="AC941" t="str">
        <f t="shared" si="217"/>
        <v/>
      </c>
      <c r="AD941" t="str">
        <f t="shared" si="218"/>
        <v/>
      </c>
      <c r="AE941" t="str">
        <f t="shared" si="219"/>
        <v/>
      </c>
      <c r="AF941" t="str">
        <f t="shared" si="220"/>
        <v/>
      </c>
      <c r="AG941" t="str">
        <f t="shared" si="221"/>
        <v/>
      </c>
      <c r="AH941" t="str">
        <f t="shared" si="222"/>
        <v/>
      </c>
      <c r="AI941" t="str">
        <f t="shared" si="223"/>
        <v/>
      </c>
      <c r="AJ941" t="str">
        <f t="shared" si="224"/>
        <v/>
      </c>
    </row>
    <row r="942" spans="1:36" x14ac:dyDescent="0.25">
      <c r="A942" s="3"/>
      <c r="B942" s="3"/>
      <c r="C942" s="4"/>
      <c r="D942" s="20"/>
      <c r="E942" s="20"/>
      <c r="F942" s="4"/>
      <c r="G942" s="4"/>
      <c r="H942" s="2"/>
      <c r="J942" s="4" t="str">
        <f t="shared" si="210"/>
        <v/>
      </c>
      <c r="K942" s="4" t="str">
        <f t="shared" si="211"/>
        <v/>
      </c>
      <c r="L942" s="31" t="str">
        <f t="shared" si="212"/>
        <v/>
      </c>
      <c r="M942" s="12" t="str">
        <f>IF(AND(($D942)&lt;&gt;"",($E942)&lt;&gt;""),IF(MIN(DATEVALUE($E942),Base!K$3)-MAX(DATEVALUE($D942),Base!K$2)+1&gt;=0,MIN(DATEVALUE($E942),Base!K$3)-MAX(DATEVALUE($D942),Base!K$2)+1,0),"")</f>
        <v/>
      </c>
      <c r="N942" s="12" t="str">
        <f>IF(AND(($D942)&lt;&gt;"",($E942)&lt;&gt;""),IF(MIN(DATEVALUE($E942),Base!L$3)-MAX(DATEVALUE($D942),Base!L$2)+1&gt;=0,MIN(DATEVALUE($E942),Base!L$3)-MAX(DATEVALUE($D942),Base!L$2)+1,0),"")</f>
        <v/>
      </c>
      <c r="O942" s="12" t="str">
        <f>IF(AND(($D942)&lt;&gt;"",($E942)&lt;&gt;""),IF(MIN(DATEVALUE($E942),Base!M$3)-MAX(DATEVALUE($D942),Base!M$2)+1&gt;=0,MIN(DATEVALUE($E942),Base!M$3)-MAX(DATEVALUE($D942),Base!M$2)+1,0),"")</f>
        <v/>
      </c>
      <c r="P942" s="12" t="str">
        <f>IF(AND(($D942)&lt;&gt;"",($E942)&lt;&gt;""),IF(MIN(DATEVALUE($E942),Base!N$3)-MAX(DATEVALUE($D942),Base!N$2)+1&gt;=0,MIN(DATEVALUE($E942),Base!N$3)-MAX(DATEVALUE($D942),Base!N$2)+1,0),"")</f>
        <v/>
      </c>
      <c r="Q942" s="12" t="str">
        <f>IF(AND(($D942)&lt;&gt;"",($E942)&lt;&gt;""),IF(MIN(DATEVALUE($E942),Base!O$3)-MAX(DATEVALUE($D942),Base!O$2)+1&gt;=0,MIN(DATEVALUE($E942),Base!O$3)-MAX(DATEVALUE($D942),Base!O$2)+1,0),"")</f>
        <v/>
      </c>
      <c r="R942" s="12" t="str">
        <f>IF(AND(($D942)&lt;&gt;"",($E942)&lt;&gt;""),IF(MIN(DATEVALUE($E942),Base!P$3)-MAX(DATEVALUE($D942),Base!P$2)+1&gt;=0,MIN(DATEVALUE($E942),Base!P$3)-MAX(DATEVALUE($D942),Base!P$2)+1,0),"")</f>
        <v/>
      </c>
      <c r="S942" s="12" t="str">
        <f>IF(AND(($D942)&lt;&gt;"",($E942)&lt;&gt;""),IF(MIN(DATEVALUE($E942),Base!Q$3)-MAX(DATEVALUE($D942),Base!Q$2)+1&gt;=0,MIN(DATEVALUE($E942),Base!Q$3)-MAX(DATEVALUE($D942),Base!Q$2)+1,0),"")</f>
        <v/>
      </c>
      <c r="T942" s="12" t="str">
        <f>IF(AND(($D942)&lt;&gt;"",($E942)&lt;&gt;""),IF(MIN(DATEVALUE($E942),Base!R$3)-MAX(DATEVALUE($D942),Base!R$2)+1&gt;=0,MIN(DATEVALUE($E942),Base!R$3)-MAX(DATEVALUE($D942),Base!R$2)+1,0),"")</f>
        <v/>
      </c>
      <c r="U942" s="12" t="str">
        <f>IF(AND(($D942)&lt;&gt;"",($E942)&lt;&gt;""),IF(MIN(DATEVALUE($E942),Base!S$3)-MAX(DATEVALUE($D942),Base!S$2)+1&gt;=0,MIN(DATEVALUE($E942),Base!S$3)-MAX(DATEVALUE($D942),Base!S$2)+1,0),"")</f>
        <v/>
      </c>
      <c r="V942" s="12" t="str">
        <f>IF(AND(($D942)&lt;&gt;"",($E942)&lt;&gt;""),IF(MIN(DATEVALUE($E942),Base!T$3)-MAX(DATEVALUE($D942),Base!T$2)+1&gt;=0,MIN(DATEVALUE($E942),Base!T$3)-MAX(DATEVALUE($D942),Base!T$2)+1,0),"")</f>
        <v/>
      </c>
      <c r="W942" s="12" t="str">
        <f>IF(AND(($D942)&lt;&gt;"",($E942)&lt;&gt;""),IF(MIN(DATEVALUE($E942),Base!U$3)-MAX(DATEVALUE($D942),Base!U$2)+1&gt;=0,MIN(DATEVALUE($E942),Base!U$3)-MAX(DATEVALUE($D942),Base!U$2)+1,0),"")</f>
        <v/>
      </c>
      <c r="X942" s="12" t="str">
        <f>IF(AND(($D942)&lt;&gt;"",($E942)&lt;&gt;""),IF(MIN(DATEVALUE($E942),Base!V$3)-MAX(DATEVALUE($D942),Base!V$2)+1&gt;=0,MIN(DATEVALUE($E942),Base!V$3)-MAX(DATEVALUE($D942),Base!V$2)+1,0),"")</f>
        <v/>
      </c>
      <c r="Y942" t="str">
        <f t="shared" si="213"/>
        <v/>
      </c>
      <c r="Z942" t="str">
        <f t="shared" si="214"/>
        <v/>
      </c>
      <c r="AA942" t="str">
        <f t="shared" si="215"/>
        <v/>
      </c>
      <c r="AB942" t="str">
        <f t="shared" si="216"/>
        <v/>
      </c>
      <c r="AC942" t="str">
        <f t="shared" si="217"/>
        <v/>
      </c>
      <c r="AD942" t="str">
        <f t="shared" si="218"/>
        <v/>
      </c>
      <c r="AE942" t="str">
        <f t="shared" si="219"/>
        <v/>
      </c>
      <c r="AF942" t="str">
        <f t="shared" si="220"/>
        <v/>
      </c>
      <c r="AG942" t="str">
        <f t="shared" si="221"/>
        <v/>
      </c>
      <c r="AH942" t="str">
        <f t="shared" si="222"/>
        <v/>
      </c>
      <c r="AI942" t="str">
        <f t="shared" si="223"/>
        <v/>
      </c>
      <c r="AJ942" t="str">
        <f t="shared" si="224"/>
        <v/>
      </c>
    </row>
    <row r="943" spans="1:36" x14ac:dyDescent="0.25">
      <c r="A943" s="3"/>
      <c r="B943" s="3"/>
      <c r="C943" s="4"/>
      <c r="D943" s="20"/>
      <c r="E943" s="20"/>
      <c r="F943" s="4"/>
      <c r="G943" s="4"/>
      <c r="H943" s="2"/>
      <c r="J943" s="4" t="str">
        <f t="shared" si="210"/>
        <v/>
      </c>
      <c r="K943" s="4" t="str">
        <f t="shared" si="211"/>
        <v/>
      </c>
      <c r="L943" s="31" t="str">
        <f t="shared" si="212"/>
        <v/>
      </c>
      <c r="M943" s="12" t="str">
        <f>IF(AND(($D943)&lt;&gt;"",($E943)&lt;&gt;""),IF(MIN(DATEVALUE($E943),Base!K$3)-MAX(DATEVALUE($D943),Base!K$2)+1&gt;=0,MIN(DATEVALUE($E943),Base!K$3)-MAX(DATEVALUE($D943),Base!K$2)+1,0),"")</f>
        <v/>
      </c>
      <c r="N943" s="12" t="str">
        <f>IF(AND(($D943)&lt;&gt;"",($E943)&lt;&gt;""),IF(MIN(DATEVALUE($E943),Base!L$3)-MAX(DATEVALUE($D943),Base!L$2)+1&gt;=0,MIN(DATEVALUE($E943),Base!L$3)-MAX(DATEVALUE($D943),Base!L$2)+1,0),"")</f>
        <v/>
      </c>
      <c r="O943" s="12" t="str">
        <f>IF(AND(($D943)&lt;&gt;"",($E943)&lt;&gt;""),IF(MIN(DATEVALUE($E943),Base!M$3)-MAX(DATEVALUE($D943),Base!M$2)+1&gt;=0,MIN(DATEVALUE($E943),Base!M$3)-MAX(DATEVALUE($D943),Base!M$2)+1,0),"")</f>
        <v/>
      </c>
      <c r="P943" s="12" t="str">
        <f>IF(AND(($D943)&lt;&gt;"",($E943)&lt;&gt;""),IF(MIN(DATEVALUE($E943),Base!N$3)-MAX(DATEVALUE($D943),Base!N$2)+1&gt;=0,MIN(DATEVALUE($E943),Base!N$3)-MAX(DATEVALUE($D943),Base!N$2)+1,0),"")</f>
        <v/>
      </c>
      <c r="Q943" s="12" t="str">
        <f>IF(AND(($D943)&lt;&gt;"",($E943)&lt;&gt;""),IF(MIN(DATEVALUE($E943),Base!O$3)-MAX(DATEVALUE($D943),Base!O$2)+1&gt;=0,MIN(DATEVALUE($E943),Base!O$3)-MAX(DATEVALUE($D943),Base!O$2)+1,0),"")</f>
        <v/>
      </c>
      <c r="R943" s="12" t="str">
        <f>IF(AND(($D943)&lt;&gt;"",($E943)&lt;&gt;""),IF(MIN(DATEVALUE($E943),Base!P$3)-MAX(DATEVALUE($D943),Base!P$2)+1&gt;=0,MIN(DATEVALUE($E943),Base!P$3)-MAX(DATEVALUE($D943),Base!P$2)+1,0),"")</f>
        <v/>
      </c>
      <c r="S943" s="12" t="str">
        <f>IF(AND(($D943)&lt;&gt;"",($E943)&lt;&gt;""),IF(MIN(DATEVALUE($E943),Base!Q$3)-MAX(DATEVALUE($D943),Base!Q$2)+1&gt;=0,MIN(DATEVALUE($E943),Base!Q$3)-MAX(DATEVALUE($D943),Base!Q$2)+1,0),"")</f>
        <v/>
      </c>
      <c r="T943" s="12" t="str">
        <f>IF(AND(($D943)&lt;&gt;"",($E943)&lt;&gt;""),IF(MIN(DATEVALUE($E943),Base!R$3)-MAX(DATEVALUE($D943),Base!R$2)+1&gt;=0,MIN(DATEVALUE($E943),Base!R$3)-MAX(DATEVALUE($D943),Base!R$2)+1,0),"")</f>
        <v/>
      </c>
      <c r="U943" s="12" t="str">
        <f>IF(AND(($D943)&lt;&gt;"",($E943)&lt;&gt;""),IF(MIN(DATEVALUE($E943),Base!S$3)-MAX(DATEVALUE($D943),Base!S$2)+1&gt;=0,MIN(DATEVALUE($E943),Base!S$3)-MAX(DATEVALUE($D943),Base!S$2)+1,0),"")</f>
        <v/>
      </c>
      <c r="V943" s="12" t="str">
        <f>IF(AND(($D943)&lt;&gt;"",($E943)&lt;&gt;""),IF(MIN(DATEVALUE($E943),Base!T$3)-MAX(DATEVALUE($D943),Base!T$2)+1&gt;=0,MIN(DATEVALUE($E943),Base!T$3)-MAX(DATEVALUE($D943),Base!T$2)+1,0),"")</f>
        <v/>
      </c>
      <c r="W943" s="12" t="str">
        <f>IF(AND(($D943)&lt;&gt;"",($E943)&lt;&gt;""),IF(MIN(DATEVALUE($E943),Base!U$3)-MAX(DATEVALUE($D943),Base!U$2)+1&gt;=0,MIN(DATEVALUE($E943),Base!U$3)-MAX(DATEVALUE($D943),Base!U$2)+1,0),"")</f>
        <v/>
      </c>
      <c r="X943" s="12" t="str">
        <f>IF(AND(($D943)&lt;&gt;"",($E943)&lt;&gt;""),IF(MIN(DATEVALUE($E943),Base!V$3)-MAX(DATEVALUE($D943),Base!V$2)+1&gt;=0,MIN(DATEVALUE($E943),Base!V$3)-MAX(DATEVALUE($D943),Base!V$2)+1,0),"")</f>
        <v/>
      </c>
      <c r="Y943" t="str">
        <f t="shared" si="213"/>
        <v/>
      </c>
      <c r="Z943" t="str">
        <f t="shared" si="214"/>
        <v/>
      </c>
      <c r="AA943" t="str">
        <f t="shared" si="215"/>
        <v/>
      </c>
      <c r="AB943" t="str">
        <f t="shared" si="216"/>
        <v/>
      </c>
      <c r="AC943" t="str">
        <f t="shared" si="217"/>
        <v/>
      </c>
      <c r="AD943" t="str">
        <f t="shared" si="218"/>
        <v/>
      </c>
      <c r="AE943" t="str">
        <f t="shared" si="219"/>
        <v/>
      </c>
      <c r="AF943" t="str">
        <f t="shared" si="220"/>
        <v/>
      </c>
      <c r="AG943" t="str">
        <f t="shared" si="221"/>
        <v/>
      </c>
      <c r="AH943" t="str">
        <f t="shared" si="222"/>
        <v/>
      </c>
      <c r="AI943" t="str">
        <f t="shared" si="223"/>
        <v/>
      </c>
      <c r="AJ943" t="str">
        <f t="shared" si="224"/>
        <v/>
      </c>
    </row>
    <row r="944" spans="1:36" x14ac:dyDescent="0.25">
      <c r="A944" s="3"/>
      <c r="B944" s="3"/>
      <c r="C944" s="4"/>
      <c r="D944" s="20"/>
      <c r="E944" s="20"/>
      <c r="F944" s="4"/>
      <c r="G944" s="4"/>
      <c r="H944" s="2"/>
      <c r="J944" s="4" t="str">
        <f t="shared" si="210"/>
        <v/>
      </c>
      <c r="K944" s="4" t="str">
        <f t="shared" si="211"/>
        <v/>
      </c>
      <c r="L944" s="31" t="str">
        <f t="shared" si="212"/>
        <v/>
      </c>
      <c r="M944" s="12" t="str">
        <f>IF(AND(($D944)&lt;&gt;"",($E944)&lt;&gt;""),IF(MIN(DATEVALUE($E944),Base!K$3)-MAX(DATEVALUE($D944),Base!K$2)+1&gt;=0,MIN(DATEVALUE($E944),Base!K$3)-MAX(DATEVALUE($D944),Base!K$2)+1,0),"")</f>
        <v/>
      </c>
      <c r="N944" s="12" t="str">
        <f>IF(AND(($D944)&lt;&gt;"",($E944)&lt;&gt;""),IF(MIN(DATEVALUE($E944),Base!L$3)-MAX(DATEVALUE($D944),Base!L$2)+1&gt;=0,MIN(DATEVALUE($E944),Base!L$3)-MAX(DATEVALUE($D944),Base!L$2)+1,0),"")</f>
        <v/>
      </c>
      <c r="O944" s="12" t="str">
        <f>IF(AND(($D944)&lt;&gt;"",($E944)&lt;&gt;""),IF(MIN(DATEVALUE($E944),Base!M$3)-MAX(DATEVALUE($D944),Base!M$2)+1&gt;=0,MIN(DATEVALUE($E944),Base!M$3)-MAX(DATEVALUE($D944),Base!M$2)+1,0),"")</f>
        <v/>
      </c>
      <c r="P944" s="12" t="str">
        <f>IF(AND(($D944)&lt;&gt;"",($E944)&lt;&gt;""),IF(MIN(DATEVALUE($E944),Base!N$3)-MAX(DATEVALUE($D944),Base!N$2)+1&gt;=0,MIN(DATEVALUE($E944),Base!N$3)-MAX(DATEVALUE($D944),Base!N$2)+1,0),"")</f>
        <v/>
      </c>
      <c r="Q944" s="12" t="str">
        <f>IF(AND(($D944)&lt;&gt;"",($E944)&lt;&gt;""),IF(MIN(DATEVALUE($E944),Base!O$3)-MAX(DATEVALUE($D944),Base!O$2)+1&gt;=0,MIN(DATEVALUE($E944),Base!O$3)-MAX(DATEVALUE($D944),Base!O$2)+1,0),"")</f>
        <v/>
      </c>
      <c r="R944" s="12" t="str">
        <f>IF(AND(($D944)&lt;&gt;"",($E944)&lt;&gt;""),IF(MIN(DATEVALUE($E944),Base!P$3)-MAX(DATEVALUE($D944),Base!P$2)+1&gt;=0,MIN(DATEVALUE($E944),Base!P$3)-MAX(DATEVALUE($D944),Base!P$2)+1,0),"")</f>
        <v/>
      </c>
      <c r="S944" s="12" t="str">
        <f>IF(AND(($D944)&lt;&gt;"",($E944)&lt;&gt;""),IF(MIN(DATEVALUE($E944),Base!Q$3)-MAX(DATEVALUE($D944),Base!Q$2)+1&gt;=0,MIN(DATEVALUE($E944),Base!Q$3)-MAX(DATEVALUE($D944),Base!Q$2)+1,0),"")</f>
        <v/>
      </c>
      <c r="T944" s="12" t="str">
        <f>IF(AND(($D944)&lt;&gt;"",($E944)&lt;&gt;""),IF(MIN(DATEVALUE($E944),Base!R$3)-MAX(DATEVALUE($D944),Base!R$2)+1&gt;=0,MIN(DATEVALUE($E944),Base!R$3)-MAX(DATEVALUE($D944),Base!R$2)+1,0),"")</f>
        <v/>
      </c>
      <c r="U944" s="12" t="str">
        <f>IF(AND(($D944)&lt;&gt;"",($E944)&lt;&gt;""),IF(MIN(DATEVALUE($E944),Base!S$3)-MAX(DATEVALUE($D944),Base!S$2)+1&gt;=0,MIN(DATEVALUE($E944),Base!S$3)-MAX(DATEVALUE($D944),Base!S$2)+1,0),"")</f>
        <v/>
      </c>
      <c r="V944" s="12" t="str">
        <f>IF(AND(($D944)&lt;&gt;"",($E944)&lt;&gt;""),IF(MIN(DATEVALUE($E944),Base!T$3)-MAX(DATEVALUE($D944),Base!T$2)+1&gt;=0,MIN(DATEVALUE($E944),Base!T$3)-MAX(DATEVALUE($D944),Base!T$2)+1,0),"")</f>
        <v/>
      </c>
      <c r="W944" s="12" t="str">
        <f>IF(AND(($D944)&lt;&gt;"",($E944)&lt;&gt;""),IF(MIN(DATEVALUE($E944),Base!U$3)-MAX(DATEVALUE($D944),Base!U$2)+1&gt;=0,MIN(DATEVALUE($E944),Base!U$3)-MAX(DATEVALUE($D944),Base!U$2)+1,0),"")</f>
        <v/>
      </c>
      <c r="X944" s="12" t="str">
        <f>IF(AND(($D944)&lt;&gt;"",($E944)&lt;&gt;""),IF(MIN(DATEVALUE($E944),Base!V$3)-MAX(DATEVALUE($D944),Base!V$2)+1&gt;=0,MIN(DATEVALUE($E944),Base!V$3)-MAX(DATEVALUE($D944),Base!V$2)+1,0),"")</f>
        <v/>
      </c>
      <c r="Y944" t="str">
        <f t="shared" si="213"/>
        <v/>
      </c>
      <c r="Z944" t="str">
        <f t="shared" si="214"/>
        <v/>
      </c>
      <c r="AA944" t="str">
        <f t="shared" si="215"/>
        <v/>
      </c>
      <c r="AB944" t="str">
        <f t="shared" si="216"/>
        <v/>
      </c>
      <c r="AC944" t="str">
        <f t="shared" si="217"/>
        <v/>
      </c>
      <c r="AD944" t="str">
        <f t="shared" si="218"/>
        <v/>
      </c>
      <c r="AE944" t="str">
        <f t="shared" si="219"/>
        <v/>
      </c>
      <c r="AF944" t="str">
        <f t="shared" si="220"/>
        <v/>
      </c>
      <c r="AG944" t="str">
        <f t="shared" si="221"/>
        <v/>
      </c>
      <c r="AH944" t="str">
        <f t="shared" si="222"/>
        <v/>
      </c>
      <c r="AI944" t="str">
        <f t="shared" si="223"/>
        <v/>
      </c>
      <c r="AJ944" t="str">
        <f t="shared" si="224"/>
        <v/>
      </c>
    </row>
    <row r="945" spans="1:36" x14ac:dyDescent="0.25">
      <c r="A945" s="3"/>
      <c r="B945" s="3"/>
      <c r="C945" s="4"/>
      <c r="D945" s="20"/>
      <c r="E945" s="20"/>
      <c r="F945" s="4"/>
      <c r="G945" s="4"/>
      <c r="H945" s="2"/>
      <c r="J945" s="4" t="str">
        <f t="shared" si="210"/>
        <v/>
      </c>
      <c r="K945" s="4" t="str">
        <f t="shared" si="211"/>
        <v/>
      </c>
      <c r="L945" s="31" t="str">
        <f t="shared" si="212"/>
        <v/>
      </c>
      <c r="M945" s="12" t="str">
        <f>IF(AND(($D945)&lt;&gt;"",($E945)&lt;&gt;""),IF(MIN(DATEVALUE($E945),Base!K$3)-MAX(DATEVALUE($D945),Base!K$2)+1&gt;=0,MIN(DATEVALUE($E945),Base!K$3)-MAX(DATEVALUE($D945),Base!K$2)+1,0),"")</f>
        <v/>
      </c>
      <c r="N945" s="12" t="str">
        <f>IF(AND(($D945)&lt;&gt;"",($E945)&lt;&gt;""),IF(MIN(DATEVALUE($E945),Base!L$3)-MAX(DATEVALUE($D945),Base!L$2)+1&gt;=0,MIN(DATEVALUE($E945),Base!L$3)-MAX(DATEVALUE($D945),Base!L$2)+1,0),"")</f>
        <v/>
      </c>
      <c r="O945" s="12" t="str">
        <f>IF(AND(($D945)&lt;&gt;"",($E945)&lt;&gt;""),IF(MIN(DATEVALUE($E945),Base!M$3)-MAX(DATEVALUE($D945),Base!M$2)+1&gt;=0,MIN(DATEVALUE($E945),Base!M$3)-MAX(DATEVALUE($D945),Base!M$2)+1,0),"")</f>
        <v/>
      </c>
      <c r="P945" s="12" t="str">
        <f>IF(AND(($D945)&lt;&gt;"",($E945)&lt;&gt;""),IF(MIN(DATEVALUE($E945),Base!N$3)-MAX(DATEVALUE($D945),Base!N$2)+1&gt;=0,MIN(DATEVALUE($E945),Base!N$3)-MAX(DATEVALUE($D945),Base!N$2)+1,0),"")</f>
        <v/>
      </c>
      <c r="Q945" s="12" t="str">
        <f>IF(AND(($D945)&lt;&gt;"",($E945)&lt;&gt;""),IF(MIN(DATEVALUE($E945),Base!O$3)-MAX(DATEVALUE($D945),Base!O$2)+1&gt;=0,MIN(DATEVALUE($E945),Base!O$3)-MAX(DATEVALUE($D945),Base!O$2)+1,0),"")</f>
        <v/>
      </c>
      <c r="R945" s="12" t="str">
        <f>IF(AND(($D945)&lt;&gt;"",($E945)&lt;&gt;""),IF(MIN(DATEVALUE($E945),Base!P$3)-MAX(DATEVALUE($D945),Base!P$2)+1&gt;=0,MIN(DATEVALUE($E945),Base!P$3)-MAX(DATEVALUE($D945),Base!P$2)+1,0),"")</f>
        <v/>
      </c>
      <c r="S945" s="12" t="str">
        <f>IF(AND(($D945)&lt;&gt;"",($E945)&lt;&gt;""),IF(MIN(DATEVALUE($E945),Base!Q$3)-MAX(DATEVALUE($D945),Base!Q$2)+1&gt;=0,MIN(DATEVALUE($E945),Base!Q$3)-MAX(DATEVALUE($D945),Base!Q$2)+1,0),"")</f>
        <v/>
      </c>
      <c r="T945" s="12" t="str">
        <f>IF(AND(($D945)&lt;&gt;"",($E945)&lt;&gt;""),IF(MIN(DATEVALUE($E945),Base!R$3)-MAX(DATEVALUE($D945),Base!R$2)+1&gt;=0,MIN(DATEVALUE($E945),Base!R$3)-MAX(DATEVALUE($D945),Base!R$2)+1,0),"")</f>
        <v/>
      </c>
      <c r="U945" s="12" t="str">
        <f>IF(AND(($D945)&lt;&gt;"",($E945)&lt;&gt;""),IF(MIN(DATEVALUE($E945),Base!S$3)-MAX(DATEVALUE($D945),Base!S$2)+1&gt;=0,MIN(DATEVALUE($E945),Base!S$3)-MAX(DATEVALUE($D945),Base!S$2)+1,0),"")</f>
        <v/>
      </c>
      <c r="V945" s="12" t="str">
        <f>IF(AND(($D945)&lt;&gt;"",($E945)&lt;&gt;""),IF(MIN(DATEVALUE($E945),Base!T$3)-MAX(DATEVALUE($D945),Base!T$2)+1&gt;=0,MIN(DATEVALUE($E945),Base!T$3)-MAX(DATEVALUE($D945),Base!T$2)+1,0),"")</f>
        <v/>
      </c>
      <c r="W945" s="12" t="str">
        <f>IF(AND(($D945)&lt;&gt;"",($E945)&lt;&gt;""),IF(MIN(DATEVALUE($E945),Base!U$3)-MAX(DATEVALUE($D945),Base!U$2)+1&gt;=0,MIN(DATEVALUE($E945),Base!U$3)-MAX(DATEVALUE($D945),Base!U$2)+1,0),"")</f>
        <v/>
      </c>
      <c r="X945" s="12" t="str">
        <f>IF(AND(($D945)&lt;&gt;"",($E945)&lt;&gt;""),IF(MIN(DATEVALUE($E945),Base!V$3)-MAX(DATEVALUE($D945),Base!V$2)+1&gt;=0,MIN(DATEVALUE($E945),Base!V$3)-MAX(DATEVALUE($D945),Base!V$2)+1,0),"")</f>
        <v/>
      </c>
      <c r="Y945" t="str">
        <f t="shared" si="213"/>
        <v/>
      </c>
      <c r="Z945" t="str">
        <f t="shared" si="214"/>
        <v/>
      </c>
      <c r="AA945" t="str">
        <f t="shared" si="215"/>
        <v/>
      </c>
      <c r="AB945" t="str">
        <f t="shared" si="216"/>
        <v/>
      </c>
      <c r="AC945" t="str">
        <f t="shared" si="217"/>
        <v/>
      </c>
      <c r="AD945" t="str">
        <f t="shared" si="218"/>
        <v/>
      </c>
      <c r="AE945" t="str">
        <f t="shared" si="219"/>
        <v/>
      </c>
      <c r="AF945" t="str">
        <f t="shared" si="220"/>
        <v/>
      </c>
      <c r="AG945" t="str">
        <f t="shared" si="221"/>
        <v/>
      </c>
      <c r="AH945" t="str">
        <f t="shared" si="222"/>
        <v/>
      </c>
      <c r="AI945" t="str">
        <f t="shared" si="223"/>
        <v/>
      </c>
      <c r="AJ945" t="str">
        <f t="shared" si="224"/>
        <v/>
      </c>
    </row>
    <row r="946" spans="1:36" x14ac:dyDescent="0.25">
      <c r="A946" s="3"/>
      <c r="B946" s="3"/>
      <c r="C946" s="4"/>
      <c r="D946" s="20"/>
      <c r="E946" s="20"/>
      <c r="F946" s="4"/>
      <c r="G946" s="4"/>
      <c r="H946" s="2"/>
      <c r="J946" s="4" t="str">
        <f t="shared" si="210"/>
        <v/>
      </c>
      <c r="K946" s="4" t="str">
        <f t="shared" si="211"/>
        <v/>
      </c>
      <c r="L946" s="31" t="str">
        <f t="shared" si="212"/>
        <v/>
      </c>
      <c r="M946" s="12" t="str">
        <f>IF(AND(($D946)&lt;&gt;"",($E946)&lt;&gt;""),IF(MIN(DATEVALUE($E946),Base!K$3)-MAX(DATEVALUE($D946),Base!K$2)+1&gt;=0,MIN(DATEVALUE($E946),Base!K$3)-MAX(DATEVALUE($D946),Base!K$2)+1,0),"")</f>
        <v/>
      </c>
      <c r="N946" s="12" t="str">
        <f>IF(AND(($D946)&lt;&gt;"",($E946)&lt;&gt;""),IF(MIN(DATEVALUE($E946),Base!L$3)-MAX(DATEVALUE($D946),Base!L$2)+1&gt;=0,MIN(DATEVALUE($E946),Base!L$3)-MAX(DATEVALUE($D946),Base!L$2)+1,0),"")</f>
        <v/>
      </c>
      <c r="O946" s="12" t="str">
        <f>IF(AND(($D946)&lt;&gt;"",($E946)&lt;&gt;""),IF(MIN(DATEVALUE($E946),Base!M$3)-MAX(DATEVALUE($D946),Base!M$2)+1&gt;=0,MIN(DATEVALUE($E946),Base!M$3)-MAX(DATEVALUE($D946),Base!M$2)+1,0),"")</f>
        <v/>
      </c>
      <c r="P946" s="12" t="str">
        <f>IF(AND(($D946)&lt;&gt;"",($E946)&lt;&gt;""),IF(MIN(DATEVALUE($E946),Base!N$3)-MAX(DATEVALUE($D946),Base!N$2)+1&gt;=0,MIN(DATEVALUE($E946),Base!N$3)-MAX(DATEVALUE($D946),Base!N$2)+1,0),"")</f>
        <v/>
      </c>
      <c r="Q946" s="12" t="str">
        <f>IF(AND(($D946)&lt;&gt;"",($E946)&lt;&gt;""),IF(MIN(DATEVALUE($E946),Base!O$3)-MAX(DATEVALUE($D946),Base!O$2)+1&gt;=0,MIN(DATEVALUE($E946),Base!O$3)-MAX(DATEVALUE($D946),Base!O$2)+1,0),"")</f>
        <v/>
      </c>
      <c r="R946" s="12" t="str">
        <f>IF(AND(($D946)&lt;&gt;"",($E946)&lt;&gt;""),IF(MIN(DATEVALUE($E946),Base!P$3)-MAX(DATEVALUE($D946),Base!P$2)+1&gt;=0,MIN(DATEVALUE($E946),Base!P$3)-MAX(DATEVALUE($D946),Base!P$2)+1,0),"")</f>
        <v/>
      </c>
      <c r="S946" s="12" t="str">
        <f>IF(AND(($D946)&lt;&gt;"",($E946)&lt;&gt;""),IF(MIN(DATEVALUE($E946),Base!Q$3)-MAX(DATEVALUE($D946),Base!Q$2)+1&gt;=0,MIN(DATEVALUE($E946),Base!Q$3)-MAX(DATEVALUE($D946),Base!Q$2)+1,0),"")</f>
        <v/>
      </c>
      <c r="T946" s="12" t="str">
        <f>IF(AND(($D946)&lt;&gt;"",($E946)&lt;&gt;""),IF(MIN(DATEVALUE($E946),Base!R$3)-MAX(DATEVALUE($D946),Base!R$2)+1&gt;=0,MIN(DATEVALUE($E946),Base!R$3)-MAX(DATEVALUE($D946),Base!R$2)+1,0),"")</f>
        <v/>
      </c>
      <c r="U946" s="12" t="str">
        <f>IF(AND(($D946)&lt;&gt;"",($E946)&lt;&gt;""),IF(MIN(DATEVALUE($E946),Base!S$3)-MAX(DATEVALUE($D946),Base!S$2)+1&gt;=0,MIN(DATEVALUE($E946),Base!S$3)-MAX(DATEVALUE($D946),Base!S$2)+1,0),"")</f>
        <v/>
      </c>
      <c r="V946" s="12" t="str">
        <f>IF(AND(($D946)&lt;&gt;"",($E946)&lt;&gt;""),IF(MIN(DATEVALUE($E946),Base!T$3)-MAX(DATEVALUE($D946),Base!T$2)+1&gt;=0,MIN(DATEVALUE($E946),Base!T$3)-MAX(DATEVALUE($D946),Base!T$2)+1,0),"")</f>
        <v/>
      </c>
      <c r="W946" s="12" t="str">
        <f>IF(AND(($D946)&lt;&gt;"",($E946)&lt;&gt;""),IF(MIN(DATEVALUE($E946),Base!U$3)-MAX(DATEVALUE($D946),Base!U$2)+1&gt;=0,MIN(DATEVALUE($E946),Base!U$3)-MAX(DATEVALUE($D946),Base!U$2)+1,0),"")</f>
        <v/>
      </c>
      <c r="X946" s="12" t="str">
        <f>IF(AND(($D946)&lt;&gt;"",($E946)&lt;&gt;""),IF(MIN(DATEVALUE($E946),Base!V$3)-MAX(DATEVALUE($D946),Base!V$2)+1&gt;=0,MIN(DATEVALUE($E946),Base!V$3)-MAX(DATEVALUE($D946),Base!V$2)+1,0),"")</f>
        <v/>
      </c>
      <c r="Y946" t="str">
        <f t="shared" si="213"/>
        <v/>
      </c>
      <c r="Z946" t="str">
        <f t="shared" si="214"/>
        <v/>
      </c>
      <c r="AA946" t="str">
        <f t="shared" si="215"/>
        <v/>
      </c>
      <c r="AB946" t="str">
        <f t="shared" si="216"/>
        <v/>
      </c>
      <c r="AC946" t="str">
        <f t="shared" si="217"/>
        <v/>
      </c>
      <c r="AD946" t="str">
        <f t="shared" si="218"/>
        <v/>
      </c>
      <c r="AE946" t="str">
        <f t="shared" si="219"/>
        <v/>
      </c>
      <c r="AF946" t="str">
        <f t="shared" si="220"/>
        <v/>
      </c>
      <c r="AG946" t="str">
        <f t="shared" si="221"/>
        <v/>
      </c>
      <c r="AH946" t="str">
        <f t="shared" si="222"/>
        <v/>
      </c>
      <c r="AI946" t="str">
        <f t="shared" si="223"/>
        <v/>
      </c>
      <c r="AJ946" t="str">
        <f t="shared" si="224"/>
        <v/>
      </c>
    </row>
    <row r="947" spans="1:36" x14ac:dyDescent="0.25">
      <c r="A947" s="3"/>
      <c r="B947" s="3"/>
      <c r="C947" s="4"/>
      <c r="D947" s="20"/>
      <c r="E947" s="20"/>
      <c r="F947" s="4"/>
      <c r="G947" s="4"/>
      <c r="H947" s="2"/>
      <c r="J947" s="4" t="str">
        <f t="shared" si="210"/>
        <v/>
      </c>
      <c r="K947" s="4" t="str">
        <f t="shared" si="211"/>
        <v/>
      </c>
      <c r="L947" s="31" t="str">
        <f t="shared" si="212"/>
        <v/>
      </c>
      <c r="M947" s="12" t="str">
        <f>IF(AND(($D947)&lt;&gt;"",($E947)&lt;&gt;""),IF(MIN(DATEVALUE($E947),Base!K$3)-MAX(DATEVALUE($D947),Base!K$2)+1&gt;=0,MIN(DATEVALUE($E947),Base!K$3)-MAX(DATEVALUE($D947),Base!K$2)+1,0),"")</f>
        <v/>
      </c>
      <c r="N947" s="12" t="str">
        <f>IF(AND(($D947)&lt;&gt;"",($E947)&lt;&gt;""),IF(MIN(DATEVALUE($E947),Base!L$3)-MAX(DATEVALUE($D947),Base!L$2)+1&gt;=0,MIN(DATEVALUE($E947),Base!L$3)-MAX(DATEVALUE($D947),Base!L$2)+1,0),"")</f>
        <v/>
      </c>
      <c r="O947" s="12" t="str">
        <f>IF(AND(($D947)&lt;&gt;"",($E947)&lt;&gt;""),IF(MIN(DATEVALUE($E947),Base!M$3)-MAX(DATEVALUE($D947),Base!M$2)+1&gt;=0,MIN(DATEVALUE($E947),Base!M$3)-MAX(DATEVALUE($D947),Base!M$2)+1,0),"")</f>
        <v/>
      </c>
      <c r="P947" s="12" t="str">
        <f>IF(AND(($D947)&lt;&gt;"",($E947)&lt;&gt;""),IF(MIN(DATEVALUE($E947),Base!N$3)-MAX(DATEVALUE($D947),Base!N$2)+1&gt;=0,MIN(DATEVALUE($E947),Base!N$3)-MAX(DATEVALUE($D947),Base!N$2)+1,0),"")</f>
        <v/>
      </c>
      <c r="Q947" s="12" t="str">
        <f>IF(AND(($D947)&lt;&gt;"",($E947)&lt;&gt;""),IF(MIN(DATEVALUE($E947),Base!O$3)-MAX(DATEVALUE($D947),Base!O$2)+1&gt;=0,MIN(DATEVALUE($E947),Base!O$3)-MAX(DATEVALUE($D947),Base!O$2)+1,0),"")</f>
        <v/>
      </c>
      <c r="R947" s="12" t="str">
        <f>IF(AND(($D947)&lt;&gt;"",($E947)&lt;&gt;""),IF(MIN(DATEVALUE($E947),Base!P$3)-MAX(DATEVALUE($D947),Base!P$2)+1&gt;=0,MIN(DATEVALUE($E947),Base!P$3)-MAX(DATEVALUE($D947),Base!P$2)+1,0),"")</f>
        <v/>
      </c>
      <c r="S947" s="12" t="str">
        <f>IF(AND(($D947)&lt;&gt;"",($E947)&lt;&gt;""),IF(MIN(DATEVALUE($E947),Base!Q$3)-MAX(DATEVALUE($D947),Base!Q$2)+1&gt;=0,MIN(DATEVALUE($E947),Base!Q$3)-MAX(DATEVALUE($D947),Base!Q$2)+1,0),"")</f>
        <v/>
      </c>
      <c r="T947" s="12" t="str">
        <f>IF(AND(($D947)&lt;&gt;"",($E947)&lt;&gt;""),IF(MIN(DATEVALUE($E947),Base!R$3)-MAX(DATEVALUE($D947),Base!R$2)+1&gt;=0,MIN(DATEVALUE($E947),Base!R$3)-MAX(DATEVALUE($D947),Base!R$2)+1,0),"")</f>
        <v/>
      </c>
      <c r="U947" s="12" t="str">
        <f>IF(AND(($D947)&lt;&gt;"",($E947)&lt;&gt;""),IF(MIN(DATEVALUE($E947),Base!S$3)-MAX(DATEVALUE($D947),Base!S$2)+1&gt;=0,MIN(DATEVALUE($E947),Base!S$3)-MAX(DATEVALUE($D947),Base!S$2)+1,0),"")</f>
        <v/>
      </c>
      <c r="V947" s="12" t="str">
        <f>IF(AND(($D947)&lt;&gt;"",($E947)&lt;&gt;""),IF(MIN(DATEVALUE($E947),Base!T$3)-MAX(DATEVALUE($D947),Base!T$2)+1&gt;=0,MIN(DATEVALUE($E947),Base!T$3)-MAX(DATEVALUE($D947),Base!T$2)+1,0),"")</f>
        <v/>
      </c>
      <c r="W947" s="12" t="str">
        <f>IF(AND(($D947)&lt;&gt;"",($E947)&lt;&gt;""),IF(MIN(DATEVALUE($E947),Base!U$3)-MAX(DATEVALUE($D947),Base!U$2)+1&gt;=0,MIN(DATEVALUE($E947),Base!U$3)-MAX(DATEVALUE($D947),Base!U$2)+1,0),"")</f>
        <v/>
      </c>
      <c r="X947" s="12" t="str">
        <f>IF(AND(($D947)&lt;&gt;"",($E947)&lt;&gt;""),IF(MIN(DATEVALUE($E947),Base!V$3)-MAX(DATEVALUE($D947),Base!V$2)+1&gt;=0,MIN(DATEVALUE($E947),Base!V$3)-MAX(DATEVALUE($D947),Base!V$2)+1,0),"")</f>
        <v/>
      </c>
      <c r="Y947" t="str">
        <f t="shared" si="213"/>
        <v/>
      </c>
      <c r="Z947" t="str">
        <f t="shared" si="214"/>
        <v/>
      </c>
      <c r="AA947" t="str">
        <f t="shared" si="215"/>
        <v/>
      </c>
      <c r="AB947" t="str">
        <f t="shared" si="216"/>
        <v/>
      </c>
      <c r="AC947" t="str">
        <f t="shared" si="217"/>
        <v/>
      </c>
      <c r="AD947" t="str">
        <f t="shared" si="218"/>
        <v/>
      </c>
      <c r="AE947" t="str">
        <f t="shared" si="219"/>
        <v/>
      </c>
      <c r="AF947" t="str">
        <f t="shared" si="220"/>
        <v/>
      </c>
      <c r="AG947" t="str">
        <f t="shared" si="221"/>
        <v/>
      </c>
      <c r="AH947" t="str">
        <f t="shared" si="222"/>
        <v/>
      </c>
      <c r="AI947" t="str">
        <f t="shared" si="223"/>
        <v/>
      </c>
      <c r="AJ947" t="str">
        <f t="shared" si="224"/>
        <v/>
      </c>
    </row>
    <row r="948" spans="1:36" x14ac:dyDescent="0.25">
      <c r="A948" s="3"/>
      <c r="B948" s="3"/>
      <c r="C948" s="4"/>
      <c r="D948" s="20"/>
      <c r="E948" s="20"/>
      <c r="F948" s="4"/>
      <c r="G948" s="4"/>
      <c r="H948" s="2"/>
      <c r="J948" s="4" t="str">
        <f t="shared" si="210"/>
        <v/>
      </c>
      <c r="K948" s="4" t="str">
        <f t="shared" si="211"/>
        <v/>
      </c>
      <c r="L948" s="31" t="str">
        <f t="shared" si="212"/>
        <v/>
      </c>
      <c r="M948" s="12" t="str">
        <f>IF(AND(($D948)&lt;&gt;"",($E948)&lt;&gt;""),IF(MIN(DATEVALUE($E948),Base!K$3)-MAX(DATEVALUE($D948),Base!K$2)+1&gt;=0,MIN(DATEVALUE($E948),Base!K$3)-MAX(DATEVALUE($D948),Base!K$2)+1,0),"")</f>
        <v/>
      </c>
      <c r="N948" s="12" t="str">
        <f>IF(AND(($D948)&lt;&gt;"",($E948)&lt;&gt;""),IF(MIN(DATEVALUE($E948),Base!L$3)-MAX(DATEVALUE($D948),Base!L$2)+1&gt;=0,MIN(DATEVALUE($E948),Base!L$3)-MAX(DATEVALUE($D948),Base!L$2)+1,0),"")</f>
        <v/>
      </c>
      <c r="O948" s="12" t="str">
        <f>IF(AND(($D948)&lt;&gt;"",($E948)&lt;&gt;""),IF(MIN(DATEVALUE($E948),Base!M$3)-MAX(DATEVALUE($D948),Base!M$2)+1&gt;=0,MIN(DATEVALUE($E948),Base!M$3)-MAX(DATEVALUE($D948),Base!M$2)+1,0),"")</f>
        <v/>
      </c>
      <c r="P948" s="12" t="str">
        <f>IF(AND(($D948)&lt;&gt;"",($E948)&lt;&gt;""),IF(MIN(DATEVALUE($E948),Base!N$3)-MAX(DATEVALUE($D948),Base!N$2)+1&gt;=0,MIN(DATEVALUE($E948),Base!N$3)-MAX(DATEVALUE($D948),Base!N$2)+1,0),"")</f>
        <v/>
      </c>
      <c r="Q948" s="12" t="str">
        <f>IF(AND(($D948)&lt;&gt;"",($E948)&lt;&gt;""),IF(MIN(DATEVALUE($E948),Base!O$3)-MAX(DATEVALUE($D948),Base!O$2)+1&gt;=0,MIN(DATEVALUE($E948),Base!O$3)-MAX(DATEVALUE($D948),Base!O$2)+1,0),"")</f>
        <v/>
      </c>
      <c r="R948" s="12" t="str">
        <f>IF(AND(($D948)&lt;&gt;"",($E948)&lt;&gt;""),IF(MIN(DATEVALUE($E948),Base!P$3)-MAX(DATEVALUE($D948),Base!P$2)+1&gt;=0,MIN(DATEVALUE($E948),Base!P$3)-MAX(DATEVALUE($D948),Base!P$2)+1,0),"")</f>
        <v/>
      </c>
      <c r="S948" s="12" t="str">
        <f>IF(AND(($D948)&lt;&gt;"",($E948)&lt;&gt;""),IF(MIN(DATEVALUE($E948),Base!Q$3)-MAX(DATEVALUE($D948),Base!Q$2)+1&gt;=0,MIN(DATEVALUE($E948),Base!Q$3)-MAX(DATEVALUE($D948),Base!Q$2)+1,0),"")</f>
        <v/>
      </c>
      <c r="T948" s="12" t="str">
        <f>IF(AND(($D948)&lt;&gt;"",($E948)&lt;&gt;""),IF(MIN(DATEVALUE($E948),Base!R$3)-MAX(DATEVALUE($D948),Base!R$2)+1&gt;=0,MIN(DATEVALUE($E948),Base!R$3)-MAX(DATEVALUE($D948),Base!R$2)+1,0),"")</f>
        <v/>
      </c>
      <c r="U948" s="12" t="str">
        <f>IF(AND(($D948)&lt;&gt;"",($E948)&lt;&gt;""),IF(MIN(DATEVALUE($E948),Base!S$3)-MAX(DATEVALUE($D948),Base!S$2)+1&gt;=0,MIN(DATEVALUE($E948),Base!S$3)-MAX(DATEVALUE($D948),Base!S$2)+1,0),"")</f>
        <v/>
      </c>
      <c r="V948" s="12" t="str">
        <f>IF(AND(($D948)&lt;&gt;"",($E948)&lt;&gt;""),IF(MIN(DATEVALUE($E948),Base!T$3)-MAX(DATEVALUE($D948),Base!T$2)+1&gt;=0,MIN(DATEVALUE($E948),Base!T$3)-MAX(DATEVALUE($D948),Base!T$2)+1,0),"")</f>
        <v/>
      </c>
      <c r="W948" s="12" t="str">
        <f>IF(AND(($D948)&lt;&gt;"",($E948)&lt;&gt;""),IF(MIN(DATEVALUE($E948),Base!U$3)-MAX(DATEVALUE($D948),Base!U$2)+1&gt;=0,MIN(DATEVALUE($E948),Base!U$3)-MAX(DATEVALUE($D948),Base!U$2)+1,0),"")</f>
        <v/>
      </c>
      <c r="X948" s="12" t="str">
        <f>IF(AND(($D948)&lt;&gt;"",($E948)&lt;&gt;""),IF(MIN(DATEVALUE($E948),Base!V$3)-MAX(DATEVALUE($D948),Base!V$2)+1&gt;=0,MIN(DATEVALUE($E948),Base!V$3)-MAX(DATEVALUE($D948),Base!V$2)+1,0),"")</f>
        <v/>
      </c>
      <c r="Y948" t="str">
        <f t="shared" si="213"/>
        <v/>
      </c>
      <c r="Z948" t="str">
        <f t="shared" si="214"/>
        <v/>
      </c>
      <c r="AA948" t="str">
        <f t="shared" si="215"/>
        <v/>
      </c>
      <c r="AB948" t="str">
        <f t="shared" si="216"/>
        <v/>
      </c>
      <c r="AC948" t="str">
        <f t="shared" si="217"/>
        <v/>
      </c>
      <c r="AD948" t="str">
        <f t="shared" si="218"/>
        <v/>
      </c>
      <c r="AE948" t="str">
        <f t="shared" si="219"/>
        <v/>
      </c>
      <c r="AF948" t="str">
        <f t="shared" si="220"/>
        <v/>
      </c>
      <c r="AG948" t="str">
        <f t="shared" si="221"/>
        <v/>
      </c>
      <c r="AH948" t="str">
        <f t="shared" si="222"/>
        <v/>
      </c>
      <c r="AI948" t="str">
        <f t="shared" si="223"/>
        <v/>
      </c>
      <c r="AJ948" t="str">
        <f t="shared" si="224"/>
        <v/>
      </c>
    </row>
    <row r="949" spans="1:36" x14ac:dyDescent="0.25">
      <c r="A949" s="3"/>
      <c r="B949" s="3"/>
      <c r="C949" s="4"/>
      <c r="D949" s="20"/>
      <c r="E949" s="20"/>
      <c r="F949" s="4"/>
      <c r="G949" s="4"/>
      <c r="H949" s="2"/>
      <c r="J949" s="4" t="str">
        <f t="shared" si="210"/>
        <v/>
      </c>
      <c r="K949" s="4" t="str">
        <f t="shared" si="211"/>
        <v/>
      </c>
      <c r="L949" s="31" t="str">
        <f t="shared" si="212"/>
        <v/>
      </c>
      <c r="M949" s="12" t="str">
        <f>IF(AND(($D949)&lt;&gt;"",($E949)&lt;&gt;""),IF(MIN(DATEVALUE($E949),Base!K$3)-MAX(DATEVALUE($D949),Base!K$2)+1&gt;=0,MIN(DATEVALUE($E949),Base!K$3)-MAX(DATEVALUE($D949),Base!K$2)+1,0),"")</f>
        <v/>
      </c>
      <c r="N949" s="12" t="str">
        <f>IF(AND(($D949)&lt;&gt;"",($E949)&lt;&gt;""),IF(MIN(DATEVALUE($E949),Base!L$3)-MAX(DATEVALUE($D949),Base!L$2)+1&gt;=0,MIN(DATEVALUE($E949),Base!L$3)-MAX(DATEVALUE($D949),Base!L$2)+1,0),"")</f>
        <v/>
      </c>
      <c r="O949" s="12" t="str">
        <f>IF(AND(($D949)&lt;&gt;"",($E949)&lt;&gt;""),IF(MIN(DATEVALUE($E949),Base!M$3)-MAX(DATEVALUE($D949),Base!M$2)+1&gt;=0,MIN(DATEVALUE($E949),Base!M$3)-MAX(DATEVALUE($D949),Base!M$2)+1,0),"")</f>
        <v/>
      </c>
      <c r="P949" s="12" t="str">
        <f>IF(AND(($D949)&lt;&gt;"",($E949)&lt;&gt;""),IF(MIN(DATEVALUE($E949),Base!N$3)-MAX(DATEVALUE($D949),Base!N$2)+1&gt;=0,MIN(DATEVALUE($E949),Base!N$3)-MAX(DATEVALUE($D949),Base!N$2)+1,0),"")</f>
        <v/>
      </c>
      <c r="Q949" s="12" t="str">
        <f>IF(AND(($D949)&lt;&gt;"",($E949)&lt;&gt;""),IF(MIN(DATEVALUE($E949),Base!O$3)-MAX(DATEVALUE($D949),Base!O$2)+1&gt;=0,MIN(DATEVALUE($E949),Base!O$3)-MAX(DATEVALUE($D949),Base!O$2)+1,0),"")</f>
        <v/>
      </c>
      <c r="R949" s="12" t="str">
        <f>IF(AND(($D949)&lt;&gt;"",($E949)&lt;&gt;""),IF(MIN(DATEVALUE($E949),Base!P$3)-MAX(DATEVALUE($D949),Base!P$2)+1&gt;=0,MIN(DATEVALUE($E949),Base!P$3)-MAX(DATEVALUE($D949),Base!P$2)+1,0),"")</f>
        <v/>
      </c>
      <c r="S949" s="12" t="str">
        <f>IF(AND(($D949)&lt;&gt;"",($E949)&lt;&gt;""),IF(MIN(DATEVALUE($E949),Base!Q$3)-MAX(DATEVALUE($D949),Base!Q$2)+1&gt;=0,MIN(DATEVALUE($E949),Base!Q$3)-MAX(DATEVALUE($D949),Base!Q$2)+1,0),"")</f>
        <v/>
      </c>
      <c r="T949" s="12" t="str">
        <f>IF(AND(($D949)&lt;&gt;"",($E949)&lt;&gt;""),IF(MIN(DATEVALUE($E949),Base!R$3)-MAX(DATEVALUE($D949),Base!R$2)+1&gt;=0,MIN(DATEVALUE($E949),Base!R$3)-MAX(DATEVALUE($D949),Base!R$2)+1,0),"")</f>
        <v/>
      </c>
      <c r="U949" s="12" t="str">
        <f>IF(AND(($D949)&lt;&gt;"",($E949)&lt;&gt;""),IF(MIN(DATEVALUE($E949),Base!S$3)-MAX(DATEVALUE($D949),Base!S$2)+1&gt;=0,MIN(DATEVALUE($E949),Base!S$3)-MAX(DATEVALUE($D949),Base!S$2)+1,0),"")</f>
        <v/>
      </c>
      <c r="V949" s="12" t="str">
        <f>IF(AND(($D949)&lt;&gt;"",($E949)&lt;&gt;""),IF(MIN(DATEVALUE($E949),Base!T$3)-MAX(DATEVALUE($D949),Base!T$2)+1&gt;=0,MIN(DATEVALUE($E949),Base!T$3)-MAX(DATEVALUE($D949),Base!T$2)+1,0),"")</f>
        <v/>
      </c>
      <c r="W949" s="12" t="str">
        <f>IF(AND(($D949)&lt;&gt;"",($E949)&lt;&gt;""),IF(MIN(DATEVALUE($E949),Base!U$3)-MAX(DATEVALUE($D949),Base!U$2)+1&gt;=0,MIN(DATEVALUE($E949),Base!U$3)-MAX(DATEVALUE($D949),Base!U$2)+1,0),"")</f>
        <v/>
      </c>
      <c r="X949" s="12" t="str">
        <f>IF(AND(($D949)&lt;&gt;"",($E949)&lt;&gt;""),IF(MIN(DATEVALUE($E949),Base!V$3)-MAX(DATEVALUE($D949),Base!V$2)+1&gt;=0,MIN(DATEVALUE($E949),Base!V$3)-MAX(DATEVALUE($D949),Base!V$2)+1,0),"")</f>
        <v/>
      </c>
      <c r="Y949" t="str">
        <f t="shared" si="213"/>
        <v/>
      </c>
      <c r="Z949" t="str">
        <f t="shared" si="214"/>
        <v/>
      </c>
      <c r="AA949" t="str">
        <f t="shared" si="215"/>
        <v/>
      </c>
      <c r="AB949" t="str">
        <f t="shared" si="216"/>
        <v/>
      </c>
      <c r="AC949" t="str">
        <f t="shared" si="217"/>
        <v/>
      </c>
      <c r="AD949" t="str">
        <f t="shared" si="218"/>
        <v/>
      </c>
      <c r="AE949" t="str">
        <f t="shared" si="219"/>
        <v/>
      </c>
      <c r="AF949" t="str">
        <f t="shared" si="220"/>
        <v/>
      </c>
      <c r="AG949" t="str">
        <f t="shared" si="221"/>
        <v/>
      </c>
      <c r="AH949" t="str">
        <f t="shared" si="222"/>
        <v/>
      </c>
      <c r="AI949" t="str">
        <f t="shared" si="223"/>
        <v/>
      </c>
      <c r="AJ949" t="str">
        <f t="shared" si="224"/>
        <v/>
      </c>
    </row>
    <row r="950" spans="1:36" x14ac:dyDescent="0.25">
      <c r="A950" s="3"/>
      <c r="B950" s="3"/>
      <c r="C950" s="4"/>
      <c r="D950" s="20"/>
      <c r="E950" s="20"/>
      <c r="F950" s="4"/>
      <c r="G950" s="4"/>
      <c r="H950" s="2"/>
      <c r="J950" s="4" t="str">
        <f t="shared" si="210"/>
        <v/>
      </c>
      <c r="K950" s="4" t="str">
        <f t="shared" si="211"/>
        <v/>
      </c>
      <c r="L950" s="31" t="str">
        <f t="shared" si="212"/>
        <v/>
      </c>
      <c r="M950" s="12" t="str">
        <f>IF(AND(($D950)&lt;&gt;"",($E950)&lt;&gt;""),IF(MIN(DATEVALUE($E950),Base!K$3)-MAX(DATEVALUE($D950),Base!K$2)+1&gt;=0,MIN(DATEVALUE($E950),Base!K$3)-MAX(DATEVALUE($D950),Base!K$2)+1,0),"")</f>
        <v/>
      </c>
      <c r="N950" s="12" t="str">
        <f>IF(AND(($D950)&lt;&gt;"",($E950)&lt;&gt;""),IF(MIN(DATEVALUE($E950),Base!L$3)-MAX(DATEVALUE($D950),Base!L$2)+1&gt;=0,MIN(DATEVALUE($E950),Base!L$3)-MAX(DATEVALUE($D950),Base!L$2)+1,0),"")</f>
        <v/>
      </c>
      <c r="O950" s="12" t="str">
        <f>IF(AND(($D950)&lt;&gt;"",($E950)&lt;&gt;""),IF(MIN(DATEVALUE($E950),Base!M$3)-MAX(DATEVALUE($D950),Base!M$2)+1&gt;=0,MIN(DATEVALUE($E950),Base!M$3)-MAX(DATEVALUE($D950),Base!M$2)+1,0),"")</f>
        <v/>
      </c>
      <c r="P950" s="12" t="str">
        <f>IF(AND(($D950)&lt;&gt;"",($E950)&lt;&gt;""),IF(MIN(DATEVALUE($E950),Base!N$3)-MAX(DATEVALUE($D950),Base!N$2)+1&gt;=0,MIN(DATEVALUE($E950),Base!N$3)-MAX(DATEVALUE($D950),Base!N$2)+1,0),"")</f>
        <v/>
      </c>
      <c r="Q950" s="12" t="str">
        <f>IF(AND(($D950)&lt;&gt;"",($E950)&lt;&gt;""),IF(MIN(DATEVALUE($E950),Base!O$3)-MAX(DATEVALUE($D950),Base!O$2)+1&gt;=0,MIN(DATEVALUE($E950),Base!O$3)-MAX(DATEVALUE($D950),Base!O$2)+1,0),"")</f>
        <v/>
      </c>
      <c r="R950" s="12" t="str">
        <f>IF(AND(($D950)&lt;&gt;"",($E950)&lt;&gt;""),IF(MIN(DATEVALUE($E950),Base!P$3)-MAX(DATEVALUE($D950),Base!P$2)+1&gt;=0,MIN(DATEVALUE($E950),Base!P$3)-MAX(DATEVALUE($D950),Base!P$2)+1,0),"")</f>
        <v/>
      </c>
      <c r="S950" s="12" t="str">
        <f>IF(AND(($D950)&lt;&gt;"",($E950)&lt;&gt;""),IF(MIN(DATEVALUE($E950),Base!Q$3)-MAX(DATEVALUE($D950),Base!Q$2)+1&gt;=0,MIN(DATEVALUE($E950),Base!Q$3)-MAX(DATEVALUE($D950),Base!Q$2)+1,0),"")</f>
        <v/>
      </c>
      <c r="T950" s="12" t="str">
        <f>IF(AND(($D950)&lt;&gt;"",($E950)&lt;&gt;""),IF(MIN(DATEVALUE($E950),Base!R$3)-MAX(DATEVALUE($D950),Base!R$2)+1&gt;=0,MIN(DATEVALUE($E950),Base!R$3)-MAX(DATEVALUE($D950),Base!R$2)+1,0),"")</f>
        <v/>
      </c>
      <c r="U950" s="12" t="str">
        <f>IF(AND(($D950)&lt;&gt;"",($E950)&lt;&gt;""),IF(MIN(DATEVALUE($E950),Base!S$3)-MAX(DATEVALUE($D950),Base!S$2)+1&gt;=0,MIN(DATEVALUE($E950),Base!S$3)-MAX(DATEVALUE($D950),Base!S$2)+1,0),"")</f>
        <v/>
      </c>
      <c r="V950" s="12" t="str">
        <f>IF(AND(($D950)&lt;&gt;"",($E950)&lt;&gt;""),IF(MIN(DATEVALUE($E950),Base!T$3)-MAX(DATEVALUE($D950),Base!T$2)+1&gt;=0,MIN(DATEVALUE($E950),Base!T$3)-MAX(DATEVALUE($D950),Base!T$2)+1,0),"")</f>
        <v/>
      </c>
      <c r="W950" s="12" t="str">
        <f>IF(AND(($D950)&lt;&gt;"",($E950)&lt;&gt;""),IF(MIN(DATEVALUE($E950),Base!U$3)-MAX(DATEVALUE($D950),Base!U$2)+1&gt;=0,MIN(DATEVALUE($E950),Base!U$3)-MAX(DATEVALUE($D950),Base!U$2)+1,0),"")</f>
        <v/>
      </c>
      <c r="X950" s="12" t="str">
        <f>IF(AND(($D950)&lt;&gt;"",($E950)&lt;&gt;""),IF(MIN(DATEVALUE($E950),Base!V$3)-MAX(DATEVALUE($D950),Base!V$2)+1&gt;=0,MIN(DATEVALUE($E950),Base!V$3)-MAX(DATEVALUE($D950),Base!V$2)+1,0),"")</f>
        <v/>
      </c>
      <c r="Y950" t="str">
        <f t="shared" si="213"/>
        <v/>
      </c>
      <c r="Z950" t="str">
        <f t="shared" si="214"/>
        <v/>
      </c>
      <c r="AA950" t="str">
        <f t="shared" si="215"/>
        <v/>
      </c>
      <c r="AB950" t="str">
        <f t="shared" si="216"/>
        <v/>
      </c>
      <c r="AC950" t="str">
        <f t="shared" si="217"/>
        <v/>
      </c>
      <c r="AD950" t="str">
        <f t="shared" si="218"/>
        <v/>
      </c>
      <c r="AE950" t="str">
        <f t="shared" si="219"/>
        <v/>
      </c>
      <c r="AF950" t="str">
        <f t="shared" si="220"/>
        <v/>
      </c>
      <c r="AG950" t="str">
        <f t="shared" si="221"/>
        <v/>
      </c>
      <c r="AH950" t="str">
        <f t="shared" si="222"/>
        <v/>
      </c>
      <c r="AI950" t="str">
        <f t="shared" si="223"/>
        <v/>
      </c>
      <c r="AJ950" t="str">
        <f t="shared" si="224"/>
        <v/>
      </c>
    </row>
    <row r="951" spans="1:36" x14ac:dyDescent="0.25">
      <c r="A951" s="3"/>
      <c r="B951" s="3"/>
      <c r="C951" s="4"/>
      <c r="D951" s="20"/>
      <c r="E951" s="20"/>
      <c r="F951" s="4"/>
      <c r="G951" s="4"/>
      <c r="H951" s="2"/>
      <c r="J951" s="4" t="str">
        <f t="shared" si="210"/>
        <v/>
      </c>
      <c r="K951" s="4" t="str">
        <f t="shared" si="211"/>
        <v/>
      </c>
      <c r="L951" s="31" t="str">
        <f t="shared" si="212"/>
        <v/>
      </c>
      <c r="M951" s="12" t="str">
        <f>IF(AND(($D951)&lt;&gt;"",($E951)&lt;&gt;""),IF(MIN(DATEVALUE($E951),Base!K$3)-MAX(DATEVALUE($D951),Base!K$2)+1&gt;=0,MIN(DATEVALUE($E951),Base!K$3)-MAX(DATEVALUE($D951),Base!K$2)+1,0),"")</f>
        <v/>
      </c>
      <c r="N951" s="12" t="str">
        <f>IF(AND(($D951)&lt;&gt;"",($E951)&lt;&gt;""),IF(MIN(DATEVALUE($E951),Base!L$3)-MAX(DATEVALUE($D951),Base!L$2)+1&gt;=0,MIN(DATEVALUE($E951),Base!L$3)-MAX(DATEVALUE($D951),Base!L$2)+1,0),"")</f>
        <v/>
      </c>
      <c r="O951" s="12" t="str">
        <f>IF(AND(($D951)&lt;&gt;"",($E951)&lt;&gt;""),IF(MIN(DATEVALUE($E951),Base!M$3)-MAX(DATEVALUE($D951),Base!M$2)+1&gt;=0,MIN(DATEVALUE($E951),Base!M$3)-MAX(DATEVALUE($D951),Base!M$2)+1,0),"")</f>
        <v/>
      </c>
      <c r="P951" s="12" t="str">
        <f>IF(AND(($D951)&lt;&gt;"",($E951)&lt;&gt;""),IF(MIN(DATEVALUE($E951),Base!N$3)-MAX(DATEVALUE($D951),Base!N$2)+1&gt;=0,MIN(DATEVALUE($E951),Base!N$3)-MAX(DATEVALUE($D951),Base!N$2)+1,0),"")</f>
        <v/>
      </c>
      <c r="Q951" s="12" t="str">
        <f>IF(AND(($D951)&lt;&gt;"",($E951)&lt;&gt;""),IF(MIN(DATEVALUE($E951),Base!O$3)-MAX(DATEVALUE($D951),Base!O$2)+1&gt;=0,MIN(DATEVALUE($E951),Base!O$3)-MAX(DATEVALUE($D951),Base!O$2)+1,0),"")</f>
        <v/>
      </c>
      <c r="R951" s="12" t="str">
        <f>IF(AND(($D951)&lt;&gt;"",($E951)&lt;&gt;""),IF(MIN(DATEVALUE($E951),Base!P$3)-MAX(DATEVALUE($D951),Base!P$2)+1&gt;=0,MIN(DATEVALUE($E951),Base!P$3)-MAX(DATEVALUE($D951),Base!P$2)+1,0),"")</f>
        <v/>
      </c>
      <c r="S951" s="12" t="str">
        <f>IF(AND(($D951)&lt;&gt;"",($E951)&lt;&gt;""),IF(MIN(DATEVALUE($E951),Base!Q$3)-MAX(DATEVALUE($D951),Base!Q$2)+1&gt;=0,MIN(DATEVALUE($E951),Base!Q$3)-MAX(DATEVALUE($D951),Base!Q$2)+1,0),"")</f>
        <v/>
      </c>
      <c r="T951" s="12" t="str">
        <f>IF(AND(($D951)&lt;&gt;"",($E951)&lt;&gt;""),IF(MIN(DATEVALUE($E951),Base!R$3)-MAX(DATEVALUE($D951),Base!R$2)+1&gt;=0,MIN(DATEVALUE($E951),Base!R$3)-MAX(DATEVALUE($D951),Base!R$2)+1,0),"")</f>
        <v/>
      </c>
      <c r="U951" s="12" t="str">
        <f>IF(AND(($D951)&lt;&gt;"",($E951)&lt;&gt;""),IF(MIN(DATEVALUE($E951),Base!S$3)-MAX(DATEVALUE($D951),Base!S$2)+1&gt;=0,MIN(DATEVALUE($E951),Base!S$3)-MAX(DATEVALUE($D951),Base!S$2)+1,0),"")</f>
        <v/>
      </c>
      <c r="V951" s="12" t="str">
        <f>IF(AND(($D951)&lt;&gt;"",($E951)&lt;&gt;""),IF(MIN(DATEVALUE($E951),Base!T$3)-MAX(DATEVALUE($D951),Base!T$2)+1&gt;=0,MIN(DATEVALUE($E951),Base!T$3)-MAX(DATEVALUE($D951),Base!T$2)+1,0),"")</f>
        <v/>
      </c>
      <c r="W951" s="12" t="str">
        <f>IF(AND(($D951)&lt;&gt;"",($E951)&lt;&gt;""),IF(MIN(DATEVALUE($E951),Base!U$3)-MAX(DATEVALUE($D951),Base!U$2)+1&gt;=0,MIN(DATEVALUE($E951),Base!U$3)-MAX(DATEVALUE($D951),Base!U$2)+1,0),"")</f>
        <v/>
      </c>
      <c r="X951" s="12" t="str">
        <f>IF(AND(($D951)&lt;&gt;"",($E951)&lt;&gt;""),IF(MIN(DATEVALUE($E951),Base!V$3)-MAX(DATEVALUE($D951),Base!V$2)+1&gt;=0,MIN(DATEVALUE($E951),Base!V$3)-MAX(DATEVALUE($D951),Base!V$2)+1,0),"")</f>
        <v/>
      </c>
      <c r="Y951" t="str">
        <f t="shared" si="213"/>
        <v/>
      </c>
      <c r="Z951" t="str">
        <f t="shared" si="214"/>
        <v/>
      </c>
      <c r="AA951" t="str">
        <f t="shared" si="215"/>
        <v/>
      </c>
      <c r="AB951" t="str">
        <f t="shared" si="216"/>
        <v/>
      </c>
      <c r="AC951" t="str">
        <f t="shared" si="217"/>
        <v/>
      </c>
      <c r="AD951" t="str">
        <f t="shared" si="218"/>
        <v/>
      </c>
      <c r="AE951" t="str">
        <f t="shared" si="219"/>
        <v/>
      </c>
      <c r="AF951" t="str">
        <f t="shared" si="220"/>
        <v/>
      </c>
      <c r="AG951" t="str">
        <f t="shared" si="221"/>
        <v/>
      </c>
      <c r="AH951" t="str">
        <f t="shared" si="222"/>
        <v/>
      </c>
      <c r="AI951" t="str">
        <f t="shared" si="223"/>
        <v/>
      </c>
      <c r="AJ951" t="str">
        <f t="shared" si="224"/>
        <v/>
      </c>
    </row>
    <row r="952" spans="1:36" x14ac:dyDescent="0.25">
      <c r="A952" s="3"/>
      <c r="B952" s="3"/>
      <c r="C952" s="4"/>
      <c r="D952" s="20"/>
      <c r="E952" s="20"/>
      <c r="F952" s="4"/>
      <c r="G952" s="4"/>
      <c r="H952" s="2"/>
      <c r="J952" s="4" t="str">
        <f t="shared" si="210"/>
        <v/>
      </c>
      <c r="K952" s="4" t="str">
        <f t="shared" si="211"/>
        <v/>
      </c>
      <c r="L952" s="31" t="str">
        <f t="shared" si="212"/>
        <v/>
      </c>
      <c r="M952" s="12" t="str">
        <f>IF(AND(($D952)&lt;&gt;"",($E952)&lt;&gt;""),IF(MIN(DATEVALUE($E952),Base!K$3)-MAX(DATEVALUE($D952),Base!K$2)+1&gt;=0,MIN(DATEVALUE($E952),Base!K$3)-MAX(DATEVALUE($D952),Base!K$2)+1,0),"")</f>
        <v/>
      </c>
      <c r="N952" s="12" t="str">
        <f>IF(AND(($D952)&lt;&gt;"",($E952)&lt;&gt;""),IF(MIN(DATEVALUE($E952),Base!L$3)-MAX(DATEVALUE($D952),Base!L$2)+1&gt;=0,MIN(DATEVALUE($E952),Base!L$3)-MAX(DATEVALUE($D952),Base!L$2)+1,0),"")</f>
        <v/>
      </c>
      <c r="O952" s="12" t="str">
        <f>IF(AND(($D952)&lt;&gt;"",($E952)&lt;&gt;""),IF(MIN(DATEVALUE($E952),Base!M$3)-MAX(DATEVALUE($D952),Base!M$2)+1&gt;=0,MIN(DATEVALUE($E952),Base!M$3)-MAX(DATEVALUE($D952),Base!M$2)+1,0),"")</f>
        <v/>
      </c>
      <c r="P952" s="12" t="str">
        <f>IF(AND(($D952)&lt;&gt;"",($E952)&lt;&gt;""),IF(MIN(DATEVALUE($E952),Base!N$3)-MAX(DATEVALUE($D952),Base!N$2)+1&gt;=0,MIN(DATEVALUE($E952),Base!N$3)-MAX(DATEVALUE($D952),Base!N$2)+1,0),"")</f>
        <v/>
      </c>
      <c r="Q952" s="12" t="str">
        <f>IF(AND(($D952)&lt;&gt;"",($E952)&lt;&gt;""),IF(MIN(DATEVALUE($E952),Base!O$3)-MAX(DATEVALUE($D952),Base!O$2)+1&gt;=0,MIN(DATEVALUE($E952),Base!O$3)-MAX(DATEVALUE($D952),Base!O$2)+1,0),"")</f>
        <v/>
      </c>
      <c r="R952" s="12" t="str">
        <f>IF(AND(($D952)&lt;&gt;"",($E952)&lt;&gt;""),IF(MIN(DATEVALUE($E952),Base!P$3)-MAX(DATEVALUE($D952),Base!P$2)+1&gt;=0,MIN(DATEVALUE($E952),Base!P$3)-MAX(DATEVALUE($D952),Base!P$2)+1,0),"")</f>
        <v/>
      </c>
      <c r="S952" s="12" t="str">
        <f>IF(AND(($D952)&lt;&gt;"",($E952)&lt;&gt;""),IF(MIN(DATEVALUE($E952),Base!Q$3)-MAX(DATEVALUE($D952),Base!Q$2)+1&gt;=0,MIN(DATEVALUE($E952),Base!Q$3)-MAX(DATEVALUE($D952),Base!Q$2)+1,0),"")</f>
        <v/>
      </c>
      <c r="T952" s="12" t="str">
        <f>IF(AND(($D952)&lt;&gt;"",($E952)&lt;&gt;""),IF(MIN(DATEVALUE($E952),Base!R$3)-MAX(DATEVALUE($D952),Base!R$2)+1&gt;=0,MIN(DATEVALUE($E952),Base!R$3)-MAX(DATEVALUE($D952),Base!R$2)+1,0),"")</f>
        <v/>
      </c>
      <c r="U952" s="12" t="str">
        <f>IF(AND(($D952)&lt;&gt;"",($E952)&lt;&gt;""),IF(MIN(DATEVALUE($E952),Base!S$3)-MAX(DATEVALUE($D952),Base!S$2)+1&gt;=0,MIN(DATEVALUE($E952),Base!S$3)-MAX(DATEVALUE($D952),Base!S$2)+1,0),"")</f>
        <v/>
      </c>
      <c r="V952" s="12" t="str">
        <f>IF(AND(($D952)&lt;&gt;"",($E952)&lt;&gt;""),IF(MIN(DATEVALUE($E952),Base!T$3)-MAX(DATEVALUE($D952),Base!T$2)+1&gt;=0,MIN(DATEVALUE($E952),Base!T$3)-MAX(DATEVALUE($D952),Base!T$2)+1,0),"")</f>
        <v/>
      </c>
      <c r="W952" s="12" t="str">
        <f>IF(AND(($D952)&lt;&gt;"",($E952)&lt;&gt;""),IF(MIN(DATEVALUE($E952),Base!U$3)-MAX(DATEVALUE($D952),Base!U$2)+1&gt;=0,MIN(DATEVALUE($E952),Base!U$3)-MAX(DATEVALUE($D952),Base!U$2)+1,0),"")</f>
        <v/>
      </c>
      <c r="X952" s="12" t="str">
        <f>IF(AND(($D952)&lt;&gt;"",($E952)&lt;&gt;""),IF(MIN(DATEVALUE($E952),Base!V$3)-MAX(DATEVALUE($D952),Base!V$2)+1&gt;=0,MIN(DATEVALUE($E952),Base!V$3)-MAX(DATEVALUE($D952),Base!V$2)+1,0),"")</f>
        <v/>
      </c>
      <c r="Y952" t="str">
        <f t="shared" si="213"/>
        <v/>
      </c>
      <c r="Z952" t="str">
        <f t="shared" si="214"/>
        <v/>
      </c>
      <c r="AA952" t="str">
        <f t="shared" si="215"/>
        <v/>
      </c>
      <c r="AB952" t="str">
        <f t="shared" si="216"/>
        <v/>
      </c>
      <c r="AC952" t="str">
        <f t="shared" si="217"/>
        <v/>
      </c>
      <c r="AD952" t="str">
        <f t="shared" si="218"/>
        <v/>
      </c>
      <c r="AE952" t="str">
        <f t="shared" si="219"/>
        <v/>
      </c>
      <c r="AF952" t="str">
        <f t="shared" si="220"/>
        <v/>
      </c>
      <c r="AG952" t="str">
        <f t="shared" si="221"/>
        <v/>
      </c>
      <c r="AH952" t="str">
        <f t="shared" si="222"/>
        <v/>
      </c>
      <c r="AI952" t="str">
        <f t="shared" si="223"/>
        <v/>
      </c>
      <c r="AJ952" t="str">
        <f t="shared" si="224"/>
        <v/>
      </c>
    </row>
    <row r="953" spans="1:36" x14ac:dyDescent="0.25">
      <c r="A953" s="3"/>
      <c r="B953" s="3"/>
      <c r="C953" s="4"/>
      <c r="D953" s="20"/>
      <c r="E953" s="20"/>
      <c r="F953" s="4"/>
      <c r="G953" s="4"/>
      <c r="H953" s="2"/>
      <c r="J953" s="4" t="str">
        <f t="shared" si="210"/>
        <v/>
      </c>
      <c r="K953" s="4" t="str">
        <f t="shared" si="211"/>
        <v/>
      </c>
      <c r="L953" s="31" t="str">
        <f t="shared" si="212"/>
        <v/>
      </c>
      <c r="M953" s="12" t="str">
        <f>IF(AND(($D953)&lt;&gt;"",($E953)&lt;&gt;""),IF(MIN(DATEVALUE($E953),Base!K$3)-MAX(DATEVALUE($D953),Base!K$2)+1&gt;=0,MIN(DATEVALUE($E953),Base!K$3)-MAX(DATEVALUE($D953),Base!K$2)+1,0),"")</f>
        <v/>
      </c>
      <c r="N953" s="12" t="str">
        <f>IF(AND(($D953)&lt;&gt;"",($E953)&lt;&gt;""),IF(MIN(DATEVALUE($E953),Base!L$3)-MAX(DATEVALUE($D953),Base!L$2)+1&gt;=0,MIN(DATEVALUE($E953),Base!L$3)-MAX(DATEVALUE($D953),Base!L$2)+1,0),"")</f>
        <v/>
      </c>
      <c r="O953" s="12" t="str">
        <f>IF(AND(($D953)&lt;&gt;"",($E953)&lt;&gt;""),IF(MIN(DATEVALUE($E953),Base!M$3)-MAX(DATEVALUE($D953),Base!M$2)+1&gt;=0,MIN(DATEVALUE($E953),Base!M$3)-MAX(DATEVALUE($D953),Base!M$2)+1,0),"")</f>
        <v/>
      </c>
      <c r="P953" s="12" t="str">
        <f>IF(AND(($D953)&lt;&gt;"",($E953)&lt;&gt;""),IF(MIN(DATEVALUE($E953),Base!N$3)-MAX(DATEVALUE($D953),Base!N$2)+1&gt;=0,MIN(DATEVALUE($E953),Base!N$3)-MAX(DATEVALUE($D953),Base!N$2)+1,0),"")</f>
        <v/>
      </c>
      <c r="Q953" s="12" t="str">
        <f>IF(AND(($D953)&lt;&gt;"",($E953)&lt;&gt;""),IF(MIN(DATEVALUE($E953),Base!O$3)-MAX(DATEVALUE($D953),Base!O$2)+1&gt;=0,MIN(DATEVALUE($E953),Base!O$3)-MAX(DATEVALUE($D953),Base!O$2)+1,0),"")</f>
        <v/>
      </c>
      <c r="R953" s="12" t="str">
        <f>IF(AND(($D953)&lt;&gt;"",($E953)&lt;&gt;""),IF(MIN(DATEVALUE($E953),Base!P$3)-MAX(DATEVALUE($D953),Base!P$2)+1&gt;=0,MIN(DATEVALUE($E953),Base!P$3)-MAX(DATEVALUE($D953),Base!P$2)+1,0),"")</f>
        <v/>
      </c>
      <c r="S953" s="12" t="str">
        <f>IF(AND(($D953)&lt;&gt;"",($E953)&lt;&gt;""),IF(MIN(DATEVALUE($E953),Base!Q$3)-MAX(DATEVALUE($D953),Base!Q$2)+1&gt;=0,MIN(DATEVALUE($E953),Base!Q$3)-MAX(DATEVALUE($D953),Base!Q$2)+1,0),"")</f>
        <v/>
      </c>
      <c r="T953" s="12" t="str">
        <f>IF(AND(($D953)&lt;&gt;"",($E953)&lt;&gt;""),IF(MIN(DATEVALUE($E953),Base!R$3)-MAX(DATEVALUE($D953),Base!R$2)+1&gt;=0,MIN(DATEVALUE($E953),Base!R$3)-MAX(DATEVALUE($D953),Base!R$2)+1,0),"")</f>
        <v/>
      </c>
      <c r="U953" s="12" t="str">
        <f>IF(AND(($D953)&lt;&gt;"",($E953)&lt;&gt;""),IF(MIN(DATEVALUE($E953),Base!S$3)-MAX(DATEVALUE($D953),Base!S$2)+1&gt;=0,MIN(DATEVALUE($E953),Base!S$3)-MAX(DATEVALUE($D953),Base!S$2)+1,0),"")</f>
        <v/>
      </c>
      <c r="V953" s="12" t="str">
        <f>IF(AND(($D953)&lt;&gt;"",($E953)&lt;&gt;""),IF(MIN(DATEVALUE($E953),Base!T$3)-MAX(DATEVALUE($D953),Base!T$2)+1&gt;=0,MIN(DATEVALUE($E953),Base!T$3)-MAX(DATEVALUE($D953),Base!T$2)+1,0),"")</f>
        <v/>
      </c>
      <c r="W953" s="12" t="str">
        <f>IF(AND(($D953)&lt;&gt;"",($E953)&lt;&gt;""),IF(MIN(DATEVALUE($E953),Base!U$3)-MAX(DATEVALUE($D953),Base!U$2)+1&gt;=0,MIN(DATEVALUE($E953),Base!U$3)-MAX(DATEVALUE($D953),Base!U$2)+1,0),"")</f>
        <v/>
      </c>
      <c r="X953" s="12" t="str">
        <f>IF(AND(($D953)&lt;&gt;"",($E953)&lt;&gt;""),IF(MIN(DATEVALUE($E953),Base!V$3)-MAX(DATEVALUE($D953),Base!V$2)+1&gt;=0,MIN(DATEVALUE($E953),Base!V$3)-MAX(DATEVALUE($D953),Base!V$2)+1,0),"")</f>
        <v/>
      </c>
      <c r="Y953" t="str">
        <f t="shared" si="213"/>
        <v/>
      </c>
      <c r="Z953" t="str">
        <f t="shared" si="214"/>
        <v/>
      </c>
      <c r="AA953" t="str">
        <f t="shared" si="215"/>
        <v/>
      </c>
      <c r="AB953" t="str">
        <f t="shared" si="216"/>
        <v/>
      </c>
      <c r="AC953" t="str">
        <f t="shared" si="217"/>
        <v/>
      </c>
      <c r="AD953" t="str">
        <f t="shared" si="218"/>
        <v/>
      </c>
      <c r="AE953" t="str">
        <f t="shared" si="219"/>
        <v/>
      </c>
      <c r="AF953" t="str">
        <f t="shared" si="220"/>
        <v/>
      </c>
      <c r="AG953" t="str">
        <f t="shared" si="221"/>
        <v/>
      </c>
      <c r="AH953" t="str">
        <f t="shared" si="222"/>
        <v/>
      </c>
      <c r="AI953" t="str">
        <f t="shared" si="223"/>
        <v/>
      </c>
      <c r="AJ953" t="str">
        <f t="shared" si="224"/>
        <v/>
      </c>
    </row>
    <row r="954" spans="1:36" x14ac:dyDescent="0.25">
      <c r="A954" s="3"/>
      <c r="B954" s="3"/>
      <c r="C954" s="4"/>
      <c r="D954" s="20"/>
      <c r="E954" s="20"/>
      <c r="F954" s="4"/>
      <c r="G954" s="4"/>
      <c r="H954" s="2"/>
      <c r="J954" s="4" t="str">
        <f t="shared" si="210"/>
        <v/>
      </c>
      <c r="K954" s="4" t="str">
        <f t="shared" si="211"/>
        <v/>
      </c>
      <c r="L954" s="31" t="str">
        <f t="shared" si="212"/>
        <v/>
      </c>
      <c r="M954" s="12" t="str">
        <f>IF(AND(($D954)&lt;&gt;"",($E954)&lt;&gt;""),IF(MIN(DATEVALUE($E954),Base!K$3)-MAX(DATEVALUE($D954),Base!K$2)+1&gt;=0,MIN(DATEVALUE($E954),Base!K$3)-MAX(DATEVALUE($D954),Base!K$2)+1,0),"")</f>
        <v/>
      </c>
      <c r="N954" s="12" t="str">
        <f>IF(AND(($D954)&lt;&gt;"",($E954)&lt;&gt;""),IF(MIN(DATEVALUE($E954),Base!L$3)-MAX(DATEVALUE($D954),Base!L$2)+1&gt;=0,MIN(DATEVALUE($E954),Base!L$3)-MAX(DATEVALUE($D954),Base!L$2)+1,0),"")</f>
        <v/>
      </c>
      <c r="O954" s="12" t="str">
        <f>IF(AND(($D954)&lt;&gt;"",($E954)&lt;&gt;""),IF(MIN(DATEVALUE($E954),Base!M$3)-MAX(DATEVALUE($D954),Base!M$2)+1&gt;=0,MIN(DATEVALUE($E954),Base!M$3)-MAX(DATEVALUE($D954),Base!M$2)+1,0),"")</f>
        <v/>
      </c>
      <c r="P954" s="12" t="str">
        <f>IF(AND(($D954)&lt;&gt;"",($E954)&lt;&gt;""),IF(MIN(DATEVALUE($E954),Base!N$3)-MAX(DATEVALUE($D954),Base!N$2)+1&gt;=0,MIN(DATEVALUE($E954),Base!N$3)-MAX(DATEVALUE($D954),Base!N$2)+1,0),"")</f>
        <v/>
      </c>
      <c r="Q954" s="12" t="str">
        <f>IF(AND(($D954)&lt;&gt;"",($E954)&lt;&gt;""),IF(MIN(DATEVALUE($E954),Base!O$3)-MAX(DATEVALUE($D954),Base!O$2)+1&gt;=0,MIN(DATEVALUE($E954),Base!O$3)-MAX(DATEVALUE($D954),Base!O$2)+1,0),"")</f>
        <v/>
      </c>
      <c r="R954" s="12" t="str">
        <f>IF(AND(($D954)&lt;&gt;"",($E954)&lt;&gt;""),IF(MIN(DATEVALUE($E954),Base!P$3)-MAX(DATEVALUE($D954),Base!P$2)+1&gt;=0,MIN(DATEVALUE($E954),Base!P$3)-MAX(DATEVALUE($D954),Base!P$2)+1,0),"")</f>
        <v/>
      </c>
      <c r="S954" s="12" t="str">
        <f>IF(AND(($D954)&lt;&gt;"",($E954)&lt;&gt;""),IF(MIN(DATEVALUE($E954),Base!Q$3)-MAX(DATEVALUE($D954),Base!Q$2)+1&gt;=0,MIN(DATEVALUE($E954),Base!Q$3)-MAX(DATEVALUE($D954),Base!Q$2)+1,0),"")</f>
        <v/>
      </c>
      <c r="T954" s="12" t="str">
        <f>IF(AND(($D954)&lt;&gt;"",($E954)&lt;&gt;""),IF(MIN(DATEVALUE($E954),Base!R$3)-MAX(DATEVALUE($D954),Base!R$2)+1&gt;=0,MIN(DATEVALUE($E954),Base!R$3)-MAX(DATEVALUE($D954),Base!R$2)+1,0),"")</f>
        <v/>
      </c>
      <c r="U954" s="12" t="str">
        <f>IF(AND(($D954)&lt;&gt;"",($E954)&lt;&gt;""),IF(MIN(DATEVALUE($E954),Base!S$3)-MAX(DATEVALUE($D954),Base!S$2)+1&gt;=0,MIN(DATEVALUE($E954),Base!S$3)-MAX(DATEVALUE($D954),Base!S$2)+1,0),"")</f>
        <v/>
      </c>
      <c r="V954" s="12" t="str">
        <f>IF(AND(($D954)&lt;&gt;"",($E954)&lt;&gt;""),IF(MIN(DATEVALUE($E954),Base!T$3)-MAX(DATEVALUE($D954),Base!T$2)+1&gt;=0,MIN(DATEVALUE($E954),Base!T$3)-MAX(DATEVALUE($D954),Base!T$2)+1,0),"")</f>
        <v/>
      </c>
      <c r="W954" s="12" t="str">
        <f>IF(AND(($D954)&lt;&gt;"",($E954)&lt;&gt;""),IF(MIN(DATEVALUE($E954),Base!U$3)-MAX(DATEVALUE($D954),Base!U$2)+1&gt;=0,MIN(DATEVALUE($E954),Base!U$3)-MAX(DATEVALUE($D954),Base!U$2)+1,0),"")</f>
        <v/>
      </c>
      <c r="X954" s="12" t="str">
        <f>IF(AND(($D954)&lt;&gt;"",($E954)&lt;&gt;""),IF(MIN(DATEVALUE($E954),Base!V$3)-MAX(DATEVALUE($D954),Base!V$2)+1&gt;=0,MIN(DATEVALUE($E954),Base!V$3)-MAX(DATEVALUE($D954),Base!V$2)+1,0),"")</f>
        <v/>
      </c>
      <c r="Y954" t="str">
        <f t="shared" si="213"/>
        <v/>
      </c>
      <c r="Z954" t="str">
        <f t="shared" si="214"/>
        <v/>
      </c>
      <c r="AA954" t="str">
        <f t="shared" si="215"/>
        <v/>
      </c>
      <c r="AB954" t="str">
        <f t="shared" si="216"/>
        <v/>
      </c>
      <c r="AC954" t="str">
        <f t="shared" si="217"/>
        <v/>
      </c>
      <c r="AD954" t="str">
        <f t="shared" si="218"/>
        <v/>
      </c>
      <c r="AE954" t="str">
        <f t="shared" si="219"/>
        <v/>
      </c>
      <c r="AF954" t="str">
        <f t="shared" si="220"/>
        <v/>
      </c>
      <c r="AG954" t="str">
        <f t="shared" si="221"/>
        <v/>
      </c>
      <c r="AH954" t="str">
        <f t="shared" si="222"/>
        <v/>
      </c>
      <c r="AI954" t="str">
        <f t="shared" si="223"/>
        <v/>
      </c>
      <c r="AJ954" t="str">
        <f t="shared" si="224"/>
        <v/>
      </c>
    </row>
    <row r="955" spans="1:36" x14ac:dyDescent="0.25">
      <c r="A955" s="3"/>
      <c r="B955" s="3"/>
      <c r="C955" s="4"/>
      <c r="D955" s="20"/>
      <c r="E955" s="20"/>
      <c r="F955" s="4"/>
      <c r="G955" s="4"/>
      <c r="H955" s="2"/>
      <c r="J955" s="4" t="str">
        <f t="shared" si="210"/>
        <v/>
      </c>
      <c r="K955" s="4" t="str">
        <f t="shared" si="211"/>
        <v/>
      </c>
      <c r="L955" s="31" t="str">
        <f t="shared" si="212"/>
        <v/>
      </c>
      <c r="M955" s="12" t="str">
        <f>IF(AND(($D955)&lt;&gt;"",($E955)&lt;&gt;""),IF(MIN(DATEVALUE($E955),Base!K$3)-MAX(DATEVALUE($D955),Base!K$2)+1&gt;=0,MIN(DATEVALUE($E955),Base!K$3)-MAX(DATEVALUE($D955),Base!K$2)+1,0),"")</f>
        <v/>
      </c>
      <c r="N955" s="12" t="str">
        <f>IF(AND(($D955)&lt;&gt;"",($E955)&lt;&gt;""),IF(MIN(DATEVALUE($E955),Base!L$3)-MAX(DATEVALUE($D955),Base!L$2)+1&gt;=0,MIN(DATEVALUE($E955),Base!L$3)-MAX(DATEVALUE($D955),Base!L$2)+1,0),"")</f>
        <v/>
      </c>
      <c r="O955" s="12" t="str">
        <f>IF(AND(($D955)&lt;&gt;"",($E955)&lt;&gt;""),IF(MIN(DATEVALUE($E955),Base!M$3)-MAX(DATEVALUE($D955),Base!M$2)+1&gt;=0,MIN(DATEVALUE($E955),Base!M$3)-MAX(DATEVALUE($D955),Base!M$2)+1,0),"")</f>
        <v/>
      </c>
      <c r="P955" s="12" t="str">
        <f>IF(AND(($D955)&lt;&gt;"",($E955)&lt;&gt;""),IF(MIN(DATEVALUE($E955),Base!N$3)-MAX(DATEVALUE($D955),Base!N$2)+1&gt;=0,MIN(DATEVALUE($E955),Base!N$3)-MAX(DATEVALUE($D955),Base!N$2)+1,0),"")</f>
        <v/>
      </c>
      <c r="Q955" s="12" t="str">
        <f>IF(AND(($D955)&lt;&gt;"",($E955)&lt;&gt;""),IF(MIN(DATEVALUE($E955),Base!O$3)-MAX(DATEVALUE($D955),Base!O$2)+1&gt;=0,MIN(DATEVALUE($E955),Base!O$3)-MAX(DATEVALUE($D955),Base!O$2)+1,0),"")</f>
        <v/>
      </c>
      <c r="R955" s="12" t="str">
        <f>IF(AND(($D955)&lt;&gt;"",($E955)&lt;&gt;""),IF(MIN(DATEVALUE($E955),Base!P$3)-MAX(DATEVALUE($D955),Base!P$2)+1&gt;=0,MIN(DATEVALUE($E955),Base!P$3)-MAX(DATEVALUE($D955),Base!P$2)+1,0),"")</f>
        <v/>
      </c>
      <c r="S955" s="12" t="str">
        <f>IF(AND(($D955)&lt;&gt;"",($E955)&lt;&gt;""),IF(MIN(DATEVALUE($E955),Base!Q$3)-MAX(DATEVALUE($D955),Base!Q$2)+1&gt;=0,MIN(DATEVALUE($E955),Base!Q$3)-MAX(DATEVALUE($D955),Base!Q$2)+1,0),"")</f>
        <v/>
      </c>
      <c r="T955" s="12" t="str">
        <f>IF(AND(($D955)&lt;&gt;"",($E955)&lt;&gt;""),IF(MIN(DATEVALUE($E955),Base!R$3)-MAX(DATEVALUE($D955),Base!R$2)+1&gt;=0,MIN(DATEVALUE($E955),Base!R$3)-MAX(DATEVALUE($D955),Base!R$2)+1,0),"")</f>
        <v/>
      </c>
      <c r="U955" s="12" t="str">
        <f>IF(AND(($D955)&lt;&gt;"",($E955)&lt;&gt;""),IF(MIN(DATEVALUE($E955),Base!S$3)-MAX(DATEVALUE($D955),Base!S$2)+1&gt;=0,MIN(DATEVALUE($E955),Base!S$3)-MAX(DATEVALUE($D955),Base!S$2)+1,0),"")</f>
        <v/>
      </c>
      <c r="V955" s="12" t="str">
        <f>IF(AND(($D955)&lt;&gt;"",($E955)&lt;&gt;""),IF(MIN(DATEVALUE($E955),Base!T$3)-MAX(DATEVALUE($D955),Base!T$2)+1&gt;=0,MIN(DATEVALUE($E955),Base!T$3)-MAX(DATEVALUE($D955),Base!T$2)+1,0),"")</f>
        <v/>
      </c>
      <c r="W955" s="12" t="str">
        <f>IF(AND(($D955)&lt;&gt;"",($E955)&lt;&gt;""),IF(MIN(DATEVALUE($E955),Base!U$3)-MAX(DATEVALUE($D955),Base!U$2)+1&gt;=0,MIN(DATEVALUE($E955),Base!U$3)-MAX(DATEVALUE($D955),Base!U$2)+1,0),"")</f>
        <v/>
      </c>
      <c r="X955" s="12" t="str">
        <f>IF(AND(($D955)&lt;&gt;"",($E955)&lt;&gt;""),IF(MIN(DATEVALUE($E955),Base!V$3)-MAX(DATEVALUE($D955),Base!V$2)+1&gt;=0,MIN(DATEVALUE($E955),Base!V$3)-MAX(DATEVALUE($D955),Base!V$2)+1,0),"")</f>
        <v/>
      </c>
      <c r="Y955" t="str">
        <f t="shared" si="213"/>
        <v/>
      </c>
      <c r="Z955" t="str">
        <f t="shared" si="214"/>
        <v/>
      </c>
      <c r="AA955" t="str">
        <f t="shared" si="215"/>
        <v/>
      </c>
      <c r="AB955" t="str">
        <f t="shared" si="216"/>
        <v/>
      </c>
      <c r="AC955" t="str">
        <f t="shared" si="217"/>
        <v/>
      </c>
      <c r="AD955" t="str">
        <f t="shared" si="218"/>
        <v/>
      </c>
      <c r="AE955" t="str">
        <f t="shared" si="219"/>
        <v/>
      </c>
      <c r="AF955" t="str">
        <f t="shared" si="220"/>
        <v/>
      </c>
      <c r="AG955" t="str">
        <f t="shared" si="221"/>
        <v/>
      </c>
      <c r="AH955" t="str">
        <f t="shared" si="222"/>
        <v/>
      </c>
      <c r="AI955" t="str">
        <f t="shared" si="223"/>
        <v/>
      </c>
      <c r="AJ955" t="str">
        <f t="shared" si="224"/>
        <v/>
      </c>
    </row>
    <row r="956" spans="1:36" x14ac:dyDescent="0.25">
      <c r="A956" s="3"/>
      <c r="B956" s="3"/>
      <c r="C956" s="4"/>
      <c r="D956" s="20"/>
      <c r="E956" s="20"/>
      <c r="F956" s="4"/>
      <c r="G956" s="4"/>
      <c r="H956" s="2"/>
      <c r="J956" s="4" t="str">
        <f t="shared" si="210"/>
        <v/>
      </c>
      <c r="K956" s="4" t="str">
        <f t="shared" si="211"/>
        <v/>
      </c>
      <c r="L956" s="31" t="str">
        <f t="shared" si="212"/>
        <v/>
      </c>
      <c r="M956" s="12" t="str">
        <f>IF(AND(($D956)&lt;&gt;"",($E956)&lt;&gt;""),IF(MIN(DATEVALUE($E956),Base!K$3)-MAX(DATEVALUE($D956),Base!K$2)+1&gt;=0,MIN(DATEVALUE($E956),Base!K$3)-MAX(DATEVALUE($D956),Base!K$2)+1,0),"")</f>
        <v/>
      </c>
      <c r="N956" s="12" t="str">
        <f>IF(AND(($D956)&lt;&gt;"",($E956)&lt;&gt;""),IF(MIN(DATEVALUE($E956),Base!L$3)-MAX(DATEVALUE($D956),Base!L$2)+1&gt;=0,MIN(DATEVALUE($E956),Base!L$3)-MAX(DATEVALUE($D956),Base!L$2)+1,0),"")</f>
        <v/>
      </c>
      <c r="O956" s="12" t="str">
        <f>IF(AND(($D956)&lt;&gt;"",($E956)&lt;&gt;""),IF(MIN(DATEVALUE($E956),Base!M$3)-MAX(DATEVALUE($D956),Base!M$2)+1&gt;=0,MIN(DATEVALUE($E956),Base!M$3)-MAX(DATEVALUE($D956),Base!M$2)+1,0),"")</f>
        <v/>
      </c>
      <c r="P956" s="12" t="str">
        <f>IF(AND(($D956)&lt;&gt;"",($E956)&lt;&gt;""),IF(MIN(DATEVALUE($E956),Base!N$3)-MAX(DATEVALUE($D956),Base!N$2)+1&gt;=0,MIN(DATEVALUE($E956),Base!N$3)-MAX(DATEVALUE($D956),Base!N$2)+1,0),"")</f>
        <v/>
      </c>
      <c r="Q956" s="12" t="str">
        <f>IF(AND(($D956)&lt;&gt;"",($E956)&lt;&gt;""),IF(MIN(DATEVALUE($E956),Base!O$3)-MAX(DATEVALUE($D956),Base!O$2)+1&gt;=0,MIN(DATEVALUE($E956),Base!O$3)-MAX(DATEVALUE($D956),Base!O$2)+1,0),"")</f>
        <v/>
      </c>
      <c r="R956" s="12" t="str">
        <f>IF(AND(($D956)&lt;&gt;"",($E956)&lt;&gt;""),IF(MIN(DATEVALUE($E956),Base!P$3)-MAX(DATEVALUE($D956),Base!P$2)+1&gt;=0,MIN(DATEVALUE($E956),Base!P$3)-MAX(DATEVALUE($D956),Base!P$2)+1,0),"")</f>
        <v/>
      </c>
      <c r="S956" s="12" t="str">
        <f>IF(AND(($D956)&lt;&gt;"",($E956)&lt;&gt;""),IF(MIN(DATEVALUE($E956),Base!Q$3)-MAX(DATEVALUE($D956),Base!Q$2)+1&gt;=0,MIN(DATEVALUE($E956),Base!Q$3)-MAX(DATEVALUE($D956),Base!Q$2)+1,0),"")</f>
        <v/>
      </c>
      <c r="T956" s="12" t="str">
        <f>IF(AND(($D956)&lt;&gt;"",($E956)&lt;&gt;""),IF(MIN(DATEVALUE($E956),Base!R$3)-MAX(DATEVALUE($D956),Base!R$2)+1&gt;=0,MIN(DATEVALUE($E956),Base!R$3)-MAX(DATEVALUE($D956),Base!R$2)+1,0),"")</f>
        <v/>
      </c>
      <c r="U956" s="12" t="str">
        <f>IF(AND(($D956)&lt;&gt;"",($E956)&lt;&gt;""),IF(MIN(DATEVALUE($E956),Base!S$3)-MAX(DATEVALUE($D956),Base!S$2)+1&gt;=0,MIN(DATEVALUE($E956),Base!S$3)-MAX(DATEVALUE($D956),Base!S$2)+1,0),"")</f>
        <v/>
      </c>
      <c r="V956" s="12" t="str">
        <f>IF(AND(($D956)&lt;&gt;"",($E956)&lt;&gt;""),IF(MIN(DATEVALUE($E956),Base!T$3)-MAX(DATEVALUE($D956),Base!T$2)+1&gt;=0,MIN(DATEVALUE($E956),Base!T$3)-MAX(DATEVALUE($D956),Base!T$2)+1,0),"")</f>
        <v/>
      </c>
      <c r="W956" s="12" t="str">
        <f>IF(AND(($D956)&lt;&gt;"",($E956)&lt;&gt;""),IF(MIN(DATEVALUE($E956),Base!U$3)-MAX(DATEVALUE($D956),Base!U$2)+1&gt;=0,MIN(DATEVALUE($E956),Base!U$3)-MAX(DATEVALUE($D956),Base!U$2)+1,0),"")</f>
        <v/>
      </c>
      <c r="X956" s="12" t="str">
        <f>IF(AND(($D956)&lt;&gt;"",($E956)&lt;&gt;""),IF(MIN(DATEVALUE($E956),Base!V$3)-MAX(DATEVALUE($D956),Base!V$2)+1&gt;=0,MIN(DATEVALUE($E956),Base!V$3)-MAX(DATEVALUE($D956),Base!V$2)+1,0),"")</f>
        <v/>
      </c>
      <c r="Y956" t="str">
        <f t="shared" si="213"/>
        <v/>
      </c>
      <c r="Z956" t="str">
        <f t="shared" si="214"/>
        <v/>
      </c>
      <c r="AA956" t="str">
        <f t="shared" si="215"/>
        <v/>
      </c>
      <c r="AB956" t="str">
        <f t="shared" si="216"/>
        <v/>
      </c>
      <c r="AC956" t="str">
        <f t="shared" si="217"/>
        <v/>
      </c>
      <c r="AD956" t="str">
        <f t="shared" si="218"/>
        <v/>
      </c>
      <c r="AE956" t="str">
        <f t="shared" si="219"/>
        <v/>
      </c>
      <c r="AF956" t="str">
        <f t="shared" si="220"/>
        <v/>
      </c>
      <c r="AG956" t="str">
        <f t="shared" si="221"/>
        <v/>
      </c>
      <c r="AH956" t="str">
        <f t="shared" si="222"/>
        <v/>
      </c>
      <c r="AI956" t="str">
        <f t="shared" si="223"/>
        <v/>
      </c>
      <c r="AJ956" t="str">
        <f t="shared" si="224"/>
        <v/>
      </c>
    </row>
    <row r="957" spans="1:36" x14ac:dyDescent="0.25">
      <c r="A957" s="3"/>
      <c r="B957" s="3"/>
      <c r="C957" s="4"/>
      <c r="D957" s="20"/>
      <c r="E957" s="20"/>
      <c r="F957" s="4"/>
      <c r="G957" s="4"/>
      <c r="H957" s="2"/>
      <c r="J957" s="4" t="str">
        <f t="shared" si="210"/>
        <v/>
      </c>
      <c r="K957" s="4" t="str">
        <f t="shared" si="211"/>
        <v/>
      </c>
      <c r="L957" s="31" t="str">
        <f t="shared" si="212"/>
        <v/>
      </c>
      <c r="M957" s="12" t="str">
        <f>IF(AND(($D957)&lt;&gt;"",($E957)&lt;&gt;""),IF(MIN(DATEVALUE($E957),Base!K$3)-MAX(DATEVALUE($D957),Base!K$2)+1&gt;=0,MIN(DATEVALUE($E957),Base!K$3)-MAX(DATEVALUE($D957),Base!K$2)+1,0),"")</f>
        <v/>
      </c>
      <c r="N957" s="12" t="str">
        <f>IF(AND(($D957)&lt;&gt;"",($E957)&lt;&gt;""),IF(MIN(DATEVALUE($E957),Base!L$3)-MAX(DATEVALUE($D957),Base!L$2)+1&gt;=0,MIN(DATEVALUE($E957),Base!L$3)-MAX(DATEVALUE($D957),Base!L$2)+1,0),"")</f>
        <v/>
      </c>
      <c r="O957" s="12" t="str">
        <f>IF(AND(($D957)&lt;&gt;"",($E957)&lt;&gt;""),IF(MIN(DATEVALUE($E957),Base!M$3)-MAX(DATEVALUE($D957),Base!M$2)+1&gt;=0,MIN(DATEVALUE($E957),Base!M$3)-MAX(DATEVALUE($D957),Base!M$2)+1,0),"")</f>
        <v/>
      </c>
      <c r="P957" s="12" t="str">
        <f>IF(AND(($D957)&lt;&gt;"",($E957)&lt;&gt;""),IF(MIN(DATEVALUE($E957),Base!N$3)-MAX(DATEVALUE($D957),Base!N$2)+1&gt;=0,MIN(DATEVALUE($E957),Base!N$3)-MAX(DATEVALUE($D957),Base!N$2)+1,0),"")</f>
        <v/>
      </c>
      <c r="Q957" s="12" t="str">
        <f>IF(AND(($D957)&lt;&gt;"",($E957)&lt;&gt;""),IF(MIN(DATEVALUE($E957),Base!O$3)-MAX(DATEVALUE($D957),Base!O$2)+1&gt;=0,MIN(DATEVALUE($E957),Base!O$3)-MAX(DATEVALUE($D957),Base!O$2)+1,0),"")</f>
        <v/>
      </c>
      <c r="R957" s="12" t="str">
        <f>IF(AND(($D957)&lt;&gt;"",($E957)&lt;&gt;""),IF(MIN(DATEVALUE($E957),Base!P$3)-MAX(DATEVALUE($D957),Base!P$2)+1&gt;=0,MIN(DATEVALUE($E957),Base!P$3)-MAX(DATEVALUE($D957),Base!P$2)+1,0),"")</f>
        <v/>
      </c>
      <c r="S957" s="12" t="str">
        <f>IF(AND(($D957)&lt;&gt;"",($E957)&lt;&gt;""),IF(MIN(DATEVALUE($E957),Base!Q$3)-MAX(DATEVALUE($D957),Base!Q$2)+1&gt;=0,MIN(DATEVALUE($E957),Base!Q$3)-MAX(DATEVALUE($D957),Base!Q$2)+1,0),"")</f>
        <v/>
      </c>
      <c r="T957" s="12" t="str">
        <f>IF(AND(($D957)&lt;&gt;"",($E957)&lt;&gt;""),IF(MIN(DATEVALUE($E957),Base!R$3)-MAX(DATEVALUE($D957),Base!R$2)+1&gt;=0,MIN(DATEVALUE($E957),Base!R$3)-MAX(DATEVALUE($D957),Base!R$2)+1,0),"")</f>
        <v/>
      </c>
      <c r="U957" s="12" t="str">
        <f>IF(AND(($D957)&lt;&gt;"",($E957)&lt;&gt;""),IF(MIN(DATEVALUE($E957),Base!S$3)-MAX(DATEVALUE($D957),Base!S$2)+1&gt;=0,MIN(DATEVALUE($E957),Base!S$3)-MAX(DATEVALUE($D957),Base!S$2)+1,0),"")</f>
        <v/>
      </c>
      <c r="V957" s="12" t="str">
        <f>IF(AND(($D957)&lt;&gt;"",($E957)&lt;&gt;""),IF(MIN(DATEVALUE($E957),Base!T$3)-MAX(DATEVALUE($D957),Base!T$2)+1&gt;=0,MIN(DATEVALUE($E957),Base!T$3)-MAX(DATEVALUE($D957),Base!T$2)+1,0),"")</f>
        <v/>
      </c>
      <c r="W957" s="12" t="str">
        <f>IF(AND(($D957)&lt;&gt;"",($E957)&lt;&gt;""),IF(MIN(DATEVALUE($E957),Base!U$3)-MAX(DATEVALUE($D957),Base!U$2)+1&gt;=0,MIN(DATEVALUE($E957),Base!U$3)-MAX(DATEVALUE($D957),Base!U$2)+1,0),"")</f>
        <v/>
      </c>
      <c r="X957" s="12" t="str">
        <f>IF(AND(($D957)&lt;&gt;"",($E957)&lt;&gt;""),IF(MIN(DATEVALUE($E957),Base!V$3)-MAX(DATEVALUE($D957),Base!V$2)+1&gt;=0,MIN(DATEVALUE($E957),Base!V$3)-MAX(DATEVALUE($D957),Base!V$2)+1,0),"")</f>
        <v/>
      </c>
      <c r="Y957" t="str">
        <f t="shared" si="213"/>
        <v/>
      </c>
      <c r="Z957" t="str">
        <f t="shared" si="214"/>
        <v/>
      </c>
      <c r="AA957" t="str">
        <f t="shared" si="215"/>
        <v/>
      </c>
      <c r="AB957" t="str">
        <f t="shared" si="216"/>
        <v/>
      </c>
      <c r="AC957" t="str">
        <f t="shared" si="217"/>
        <v/>
      </c>
      <c r="AD957" t="str">
        <f t="shared" si="218"/>
        <v/>
      </c>
      <c r="AE957" t="str">
        <f t="shared" si="219"/>
        <v/>
      </c>
      <c r="AF957" t="str">
        <f t="shared" si="220"/>
        <v/>
      </c>
      <c r="AG957" t="str">
        <f t="shared" si="221"/>
        <v/>
      </c>
      <c r="AH957" t="str">
        <f t="shared" si="222"/>
        <v/>
      </c>
      <c r="AI957" t="str">
        <f t="shared" si="223"/>
        <v/>
      </c>
      <c r="AJ957" t="str">
        <f t="shared" si="224"/>
        <v/>
      </c>
    </row>
    <row r="958" spans="1:36" x14ac:dyDescent="0.25">
      <c r="A958" s="3"/>
      <c r="B958" s="3"/>
      <c r="C958" s="4"/>
      <c r="D958" s="20"/>
      <c r="E958" s="20"/>
      <c r="F958" s="4"/>
      <c r="G958" s="4"/>
      <c r="H958" s="2"/>
      <c r="J958" s="4" t="str">
        <f t="shared" si="210"/>
        <v/>
      </c>
      <c r="K958" s="4" t="str">
        <f t="shared" si="211"/>
        <v/>
      </c>
      <c r="L958" s="31" t="str">
        <f t="shared" si="212"/>
        <v/>
      </c>
      <c r="M958" s="12" t="str">
        <f>IF(AND(($D958)&lt;&gt;"",($E958)&lt;&gt;""),IF(MIN(DATEVALUE($E958),Base!K$3)-MAX(DATEVALUE($D958),Base!K$2)+1&gt;=0,MIN(DATEVALUE($E958),Base!K$3)-MAX(DATEVALUE($D958),Base!K$2)+1,0),"")</f>
        <v/>
      </c>
      <c r="N958" s="12" t="str">
        <f>IF(AND(($D958)&lt;&gt;"",($E958)&lt;&gt;""),IF(MIN(DATEVALUE($E958),Base!L$3)-MAX(DATEVALUE($D958),Base!L$2)+1&gt;=0,MIN(DATEVALUE($E958),Base!L$3)-MAX(DATEVALUE($D958),Base!L$2)+1,0),"")</f>
        <v/>
      </c>
      <c r="O958" s="12" t="str">
        <f>IF(AND(($D958)&lt;&gt;"",($E958)&lt;&gt;""),IF(MIN(DATEVALUE($E958),Base!M$3)-MAX(DATEVALUE($D958),Base!M$2)+1&gt;=0,MIN(DATEVALUE($E958),Base!M$3)-MAX(DATEVALUE($D958),Base!M$2)+1,0),"")</f>
        <v/>
      </c>
      <c r="P958" s="12" t="str">
        <f>IF(AND(($D958)&lt;&gt;"",($E958)&lt;&gt;""),IF(MIN(DATEVALUE($E958),Base!N$3)-MAX(DATEVALUE($D958),Base!N$2)+1&gt;=0,MIN(DATEVALUE($E958),Base!N$3)-MAX(DATEVALUE($D958),Base!N$2)+1,0),"")</f>
        <v/>
      </c>
      <c r="Q958" s="12" t="str">
        <f>IF(AND(($D958)&lt;&gt;"",($E958)&lt;&gt;""),IF(MIN(DATEVALUE($E958),Base!O$3)-MAX(DATEVALUE($D958),Base!O$2)+1&gt;=0,MIN(DATEVALUE($E958),Base!O$3)-MAX(DATEVALUE($D958),Base!O$2)+1,0),"")</f>
        <v/>
      </c>
      <c r="R958" s="12" t="str">
        <f>IF(AND(($D958)&lt;&gt;"",($E958)&lt;&gt;""),IF(MIN(DATEVALUE($E958),Base!P$3)-MAX(DATEVALUE($D958),Base!P$2)+1&gt;=0,MIN(DATEVALUE($E958),Base!P$3)-MAX(DATEVALUE($D958),Base!P$2)+1,0),"")</f>
        <v/>
      </c>
      <c r="S958" s="12" t="str">
        <f>IF(AND(($D958)&lt;&gt;"",($E958)&lt;&gt;""),IF(MIN(DATEVALUE($E958),Base!Q$3)-MAX(DATEVALUE($D958),Base!Q$2)+1&gt;=0,MIN(DATEVALUE($E958),Base!Q$3)-MAX(DATEVALUE($D958),Base!Q$2)+1,0),"")</f>
        <v/>
      </c>
      <c r="T958" s="12" t="str">
        <f>IF(AND(($D958)&lt;&gt;"",($E958)&lt;&gt;""),IF(MIN(DATEVALUE($E958),Base!R$3)-MAX(DATEVALUE($D958),Base!R$2)+1&gt;=0,MIN(DATEVALUE($E958),Base!R$3)-MAX(DATEVALUE($D958),Base!R$2)+1,0),"")</f>
        <v/>
      </c>
      <c r="U958" s="12" t="str">
        <f>IF(AND(($D958)&lt;&gt;"",($E958)&lt;&gt;""),IF(MIN(DATEVALUE($E958),Base!S$3)-MAX(DATEVALUE($D958),Base!S$2)+1&gt;=0,MIN(DATEVALUE($E958),Base!S$3)-MAX(DATEVALUE($D958),Base!S$2)+1,0),"")</f>
        <v/>
      </c>
      <c r="V958" s="12" t="str">
        <f>IF(AND(($D958)&lt;&gt;"",($E958)&lt;&gt;""),IF(MIN(DATEVALUE($E958),Base!T$3)-MAX(DATEVALUE($D958),Base!T$2)+1&gt;=0,MIN(DATEVALUE($E958),Base!T$3)-MAX(DATEVALUE($D958),Base!T$2)+1,0),"")</f>
        <v/>
      </c>
      <c r="W958" s="12" t="str">
        <f>IF(AND(($D958)&lt;&gt;"",($E958)&lt;&gt;""),IF(MIN(DATEVALUE($E958),Base!U$3)-MAX(DATEVALUE($D958),Base!U$2)+1&gt;=0,MIN(DATEVALUE($E958),Base!U$3)-MAX(DATEVALUE($D958),Base!U$2)+1,0),"")</f>
        <v/>
      </c>
      <c r="X958" s="12" t="str">
        <f>IF(AND(($D958)&lt;&gt;"",($E958)&lt;&gt;""),IF(MIN(DATEVALUE($E958),Base!V$3)-MAX(DATEVALUE($D958),Base!V$2)+1&gt;=0,MIN(DATEVALUE($E958),Base!V$3)-MAX(DATEVALUE($D958),Base!V$2)+1,0),"")</f>
        <v/>
      </c>
      <c r="Y958" t="str">
        <f t="shared" si="213"/>
        <v/>
      </c>
      <c r="Z958" t="str">
        <f t="shared" si="214"/>
        <v/>
      </c>
      <c r="AA958" t="str">
        <f t="shared" si="215"/>
        <v/>
      </c>
      <c r="AB958" t="str">
        <f t="shared" si="216"/>
        <v/>
      </c>
      <c r="AC958" t="str">
        <f t="shared" si="217"/>
        <v/>
      </c>
      <c r="AD958" t="str">
        <f t="shared" si="218"/>
        <v/>
      </c>
      <c r="AE958" t="str">
        <f t="shared" si="219"/>
        <v/>
      </c>
      <c r="AF958" t="str">
        <f t="shared" si="220"/>
        <v/>
      </c>
      <c r="AG958" t="str">
        <f t="shared" si="221"/>
        <v/>
      </c>
      <c r="AH958" t="str">
        <f t="shared" si="222"/>
        <v/>
      </c>
      <c r="AI958" t="str">
        <f t="shared" si="223"/>
        <v/>
      </c>
      <c r="AJ958" t="str">
        <f t="shared" si="224"/>
        <v/>
      </c>
    </row>
    <row r="959" spans="1:36" x14ac:dyDescent="0.25">
      <c r="A959" s="3"/>
      <c r="B959" s="3"/>
      <c r="C959" s="4"/>
      <c r="D959" s="20"/>
      <c r="E959" s="20"/>
      <c r="F959" s="4"/>
      <c r="G959" s="4"/>
      <c r="H959" s="2"/>
      <c r="J959" s="4" t="str">
        <f t="shared" si="210"/>
        <v/>
      </c>
      <c r="K959" s="4" t="str">
        <f t="shared" si="211"/>
        <v/>
      </c>
      <c r="L959" s="31" t="str">
        <f t="shared" si="212"/>
        <v/>
      </c>
      <c r="M959" s="12" t="str">
        <f>IF(AND(($D959)&lt;&gt;"",($E959)&lt;&gt;""),IF(MIN(DATEVALUE($E959),Base!K$3)-MAX(DATEVALUE($D959),Base!K$2)+1&gt;=0,MIN(DATEVALUE($E959),Base!K$3)-MAX(DATEVALUE($D959),Base!K$2)+1,0),"")</f>
        <v/>
      </c>
      <c r="N959" s="12" t="str">
        <f>IF(AND(($D959)&lt;&gt;"",($E959)&lt;&gt;""),IF(MIN(DATEVALUE($E959),Base!L$3)-MAX(DATEVALUE($D959),Base!L$2)+1&gt;=0,MIN(DATEVALUE($E959),Base!L$3)-MAX(DATEVALUE($D959),Base!L$2)+1,0),"")</f>
        <v/>
      </c>
      <c r="O959" s="12" t="str">
        <f>IF(AND(($D959)&lt;&gt;"",($E959)&lt;&gt;""),IF(MIN(DATEVALUE($E959),Base!M$3)-MAX(DATEVALUE($D959),Base!M$2)+1&gt;=0,MIN(DATEVALUE($E959),Base!M$3)-MAX(DATEVALUE($D959),Base!M$2)+1,0),"")</f>
        <v/>
      </c>
      <c r="P959" s="12" t="str">
        <f>IF(AND(($D959)&lt;&gt;"",($E959)&lt;&gt;""),IF(MIN(DATEVALUE($E959),Base!N$3)-MAX(DATEVALUE($D959),Base!N$2)+1&gt;=0,MIN(DATEVALUE($E959),Base!N$3)-MAX(DATEVALUE($D959),Base!N$2)+1,0),"")</f>
        <v/>
      </c>
      <c r="Q959" s="12" t="str">
        <f>IF(AND(($D959)&lt;&gt;"",($E959)&lt;&gt;""),IF(MIN(DATEVALUE($E959),Base!O$3)-MAX(DATEVALUE($D959),Base!O$2)+1&gt;=0,MIN(DATEVALUE($E959),Base!O$3)-MAX(DATEVALUE($D959),Base!O$2)+1,0),"")</f>
        <v/>
      </c>
      <c r="R959" s="12" t="str">
        <f>IF(AND(($D959)&lt;&gt;"",($E959)&lt;&gt;""),IF(MIN(DATEVALUE($E959),Base!P$3)-MAX(DATEVALUE($D959),Base!P$2)+1&gt;=0,MIN(DATEVALUE($E959),Base!P$3)-MAX(DATEVALUE($D959),Base!P$2)+1,0),"")</f>
        <v/>
      </c>
      <c r="S959" s="12" t="str">
        <f>IF(AND(($D959)&lt;&gt;"",($E959)&lt;&gt;""),IF(MIN(DATEVALUE($E959),Base!Q$3)-MAX(DATEVALUE($D959),Base!Q$2)+1&gt;=0,MIN(DATEVALUE($E959),Base!Q$3)-MAX(DATEVALUE($D959),Base!Q$2)+1,0),"")</f>
        <v/>
      </c>
      <c r="T959" s="12" t="str">
        <f>IF(AND(($D959)&lt;&gt;"",($E959)&lt;&gt;""),IF(MIN(DATEVALUE($E959),Base!R$3)-MAX(DATEVALUE($D959),Base!R$2)+1&gt;=0,MIN(DATEVALUE($E959),Base!R$3)-MAX(DATEVALUE($D959),Base!R$2)+1,0),"")</f>
        <v/>
      </c>
      <c r="U959" s="12" t="str">
        <f>IF(AND(($D959)&lt;&gt;"",($E959)&lt;&gt;""),IF(MIN(DATEVALUE($E959),Base!S$3)-MAX(DATEVALUE($D959),Base!S$2)+1&gt;=0,MIN(DATEVALUE($E959),Base!S$3)-MAX(DATEVALUE($D959),Base!S$2)+1,0),"")</f>
        <v/>
      </c>
      <c r="V959" s="12" t="str">
        <f>IF(AND(($D959)&lt;&gt;"",($E959)&lt;&gt;""),IF(MIN(DATEVALUE($E959),Base!T$3)-MAX(DATEVALUE($D959),Base!T$2)+1&gt;=0,MIN(DATEVALUE($E959),Base!T$3)-MAX(DATEVALUE($D959),Base!T$2)+1,0),"")</f>
        <v/>
      </c>
      <c r="W959" s="12" t="str">
        <f>IF(AND(($D959)&lt;&gt;"",($E959)&lt;&gt;""),IF(MIN(DATEVALUE($E959),Base!U$3)-MAX(DATEVALUE($D959),Base!U$2)+1&gt;=0,MIN(DATEVALUE($E959),Base!U$3)-MAX(DATEVALUE($D959),Base!U$2)+1,0),"")</f>
        <v/>
      </c>
      <c r="X959" s="12" t="str">
        <f>IF(AND(($D959)&lt;&gt;"",($E959)&lt;&gt;""),IF(MIN(DATEVALUE($E959),Base!V$3)-MAX(DATEVALUE($D959),Base!V$2)+1&gt;=0,MIN(DATEVALUE($E959),Base!V$3)-MAX(DATEVALUE($D959),Base!V$2)+1,0),"")</f>
        <v/>
      </c>
      <c r="Y959" t="str">
        <f t="shared" si="213"/>
        <v/>
      </c>
      <c r="Z959" t="str">
        <f t="shared" si="214"/>
        <v/>
      </c>
      <c r="AA959" t="str">
        <f t="shared" si="215"/>
        <v/>
      </c>
      <c r="AB959" t="str">
        <f t="shared" si="216"/>
        <v/>
      </c>
      <c r="AC959" t="str">
        <f t="shared" si="217"/>
        <v/>
      </c>
      <c r="AD959" t="str">
        <f t="shared" si="218"/>
        <v/>
      </c>
      <c r="AE959" t="str">
        <f t="shared" si="219"/>
        <v/>
      </c>
      <c r="AF959" t="str">
        <f t="shared" si="220"/>
        <v/>
      </c>
      <c r="AG959" t="str">
        <f t="shared" si="221"/>
        <v/>
      </c>
      <c r="AH959" t="str">
        <f t="shared" si="222"/>
        <v/>
      </c>
      <c r="AI959" t="str">
        <f t="shared" si="223"/>
        <v/>
      </c>
      <c r="AJ959" t="str">
        <f t="shared" si="224"/>
        <v/>
      </c>
    </row>
    <row r="960" spans="1:36" x14ac:dyDescent="0.25">
      <c r="A960" s="3"/>
      <c r="B960" s="3"/>
      <c r="C960" s="4"/>
      <c r="D960" s="20"/>
      <c r="E960" s="20"/>
      <c r="F960" s="4"/>
      <c r="G960" s="4"/>
      <c r="H960" s="2"/>
      <c r="J960" s="4" t="str">
        <f t="shared" si="210"/>
        <v/>
      </c>
      <c r="K960" s="4" t="str">
        <f t="shared" si="211"/>
        <v/>
      </c>
      <c r="L960" s="31" t="str">
        <f t="shared" si="212"/>
        <v/>
      </c>
      <c r="M960" s="12" t="str">
        <f>IF(AND(($D960)&lt;&gt;"",($E960)&lt;&gt;""),IF(MIN(DATEVALUE($E960),Base!K$3)-MAX(DATEVALUE($D960),Base!K$2)+1&gt;=0,MIN(DATEVALUE($E960),Base!K$3)-MAX(DATEVALUE($D960),Base!K$2)+1,0),"")</f>
        <v/>
      </c>
      <c r="N960" s="12" t="str">
        <f>IF(AND(($D960)&lt;&gt;"",($E960)&lt;&gt;""),IF(MIN(DATEVALUE($E960),Base!L$3)-MAX(DATEVALUE($D960),Base!L$2)+1&gt;=0,MIN(DATEVALUE($E960),Base!L$3)-MAX(DATEVALUE($D960),Base!L$2)+1,0),"")</f>
        <v/>
      </c>
      <c r="O960" s="12" t="str">
        <f>IF(AND(($D960)&lt;&gt;"",($E960)&lt;&gt;""),IF(MIN(DATEVALUE($E960),Base!M$3)-MAX(DATEVALUE($D960),Base!M$2)+1&gt;=0,MIN(DATEVALUE($E960),Base!M$3)-MAX(DATEVALUE($D960),Base!M$2)+1,0),"")</f>
        <v/>
      </c>
      <c r="P960" s="12" t="str">
        <f>IF(AND(($D960)&lt;&gt;"",($E960)&lt;&gt;""),IF(MIN(DATEVALUE($E960),Base!N$3)-MAX(DATEVALUE($D960),Base!N$2)+1&gt;=0,MIN(DATEVALUE($E960),Base!N$3)-MAX(DATEVALUE($D960),Base!N$2)+1,0),"")</f>
        <v/>
      </c>
      <c r="Q960" s="12" t="str">
        <f>IF(AND(($D960)&lt;&gt;"",($E960)&lt;&gt;""),IF(MIN(DATEVALUE($E960),Base!O$3)-MAX(DATEVALUE($D960),Base!O$2)+1&gt;=0,MIN(DATEVALUE($E960),Base!O$3)-MAX(DATEVALUE($D960),Base!O$2)+1,0),"")</f>
        <v/>
      </c>
      <c r="R960" s="12" t="str">
        <f>IF(AND(($D960)&lt;&gt;"",($E960)&lt;&gt;""),IF(MIN(DATEVALUE($E960),Base!P$3)-MAX(DATEVALUE($D960),Base!P$2)+1&gt;=0,MIN(DATEVALUE($E960),Base!P$3)-MAX(DATEVALUE($D960),Base!P$2)+1,0),"")</f>
        <v/>
      </c>
      <c r="S960" s="12" t="str">
        <f>IF(AND(($D960)&lt;&gt;"",($E960)&lt;&gt;""),IF(MIN(DATEVALUE($E960),Base!Q$3)-MAX(DATEVALUE($D960),Base!Q$2)+1&gt;=0,MIN(DATEVALUE($E960),Base!Q$3)-MAX(DATEVALUE($D960),Base!Q$2)+1,0),"")</f>
        <v/>
      </c>
      <c r="T960" s="12" t="str">
        <f>IF(AND(($D960)&lt;&gt;"",($E960)&lt;&gt;""),IF(MIN(DATEVALUE($E960),Base!R$3)-MAX(DATEVALUE($D960),Base!R$2)+1&gt;=0,MIN(DATEVALUE($E960),Base!R$3)-MAX(DATEVALUE($D960),Base!R$2)+1,0),"")</f>
        <v/>
      </c>
      <c r="U960" s="12" t="str">
        <f>IF(AND(($D960)&lt;&gt;"",($E960)&lt;&gt;""),IF(MIN(DATEVALUE($E960),Base!S$3)-MAX(DATEVALUE($D960),Base!S$2)+1&gt;=0,MIN(DATEVALUE($E960),Base!S$3)-MAX(DATEVALUE($D960),Base!S$2)+1,0),"")</f>
        <v/>
      </c>
      <c r="V960" s="12" t="str">
        <f>IF(AND(($D960)&lt;&gt;"",($E960)&lt;&gt;""),IF(MIN(DATEVALUE($E960),Base!T$3)-MAX(DATEVALUE($D960),Base!T$2)+1&gt;=0,MIN(DATEVALUE($E960),Base!T$3)-MAX(DATEVALUE($D960),Base!T$2)+1,0),"")</f>
        <v/>
      </c>
      <c r="W960" s="12" t="str">
        <f>IF(AND(($D960)&lt;&gt;"",($E960)&lt;&gt;""),IF(MIN(DATEVALUE($E960),Base!U$3)-MAX(DATEVALUE($D960),Base!U$2)+1&gt;=0,MIN(DATEVALUE($E960),Base!U$3)-MAX(DATEVALUE($D960),Base!U$2)+1,0),"")</f>
        <v/>
      </c>
      <c r="X960" s="12" t="str">
        <f>IF(AND(($D960)&lt;&gt;"",($E960)&lt;&gt;""),IF(MIN(DATEVALUE($E960),Base!V$3)-MAX(DATEVALUE($D960),Base!V$2)+1&gt;=0,MIN(DATEVALUE($E960),Base!V$3)-MAX(DATEVALUE($D960),Base!V$2)+1,0),"")</f>
        <v/>
      </c>
      <c r="Y960" t="str">
        <f t="shared" si="213"/>
        <v/>
      </c>
      <c r="Z960" t="str">
        <f t="shared" si="214"/>
        <v/>
      </c>
      <c r="AA960" t="str">
        <f t="shared" si="215"/>
        <v/>
      </c>
      <c r="AB960" t="str">
        <f t="shared" si="216"/>
        <v/>
      </c>
      <c r="AC960" t="str">
        <f t="shared" si="217"/>
        <v/>
      </c>
      <c r="AD960" t="str">
        <f t="shared" si="218"/>
        <v/>
      </c>
      <c r="AE960" t="str">
        <f t="shared" si="219"/>
        <v/>
      </c>
      <c r="AF960" t="str">
        <f t="shared" si="220"/>
        <v/>
      </c>
      <c r="AG960" t="str">
        <f t="shared" si="221"/>
        <v/>
      </c>
      <c r="AH960" t="str">
        <f t="shared" si="222"/>
        <v/>
      </c>
      <c r="AI960" t="str">
        <f t="shared" si="223"/>
        <v/>
      </c>
      <c r="AJ960" t="str">
        <f t="shared" si="224"/>
        <v/>
      </c>
    </row>
    <row r="961" spans="1:36" x14ac:dyDescent="0.25">
      <c r="A961" s="3"/>
      <c r="B961" s="3"/>
      <c r="C961" s="4"/>
      <c r="D961" s="20"/>
      <c r="E961" s="20"/>
      <c r="F961" s="4"/>
      <c r="G961" s="4"/>
      <c r="H961" s="2"/>
      <c r="J961" s="4" t="str">
        <f t="shared" si="210"/>
        <v/>
      </c>
      <c r="K961" s="4" t="str">
        <f t="shared" si="211"/>
        <v/>
      </c>
      <c r="L961" s="31" t="str">
        <f t="shared" si="212"/>
        <v/>
      </c>
      <c r="M961" s="12" t="str">
        <f>IF(AND(($D961)&lt;&gt;"",($E961)&lt;&gt;""),IF(MIN(DATEVALUE($E961),Base!K$3)-MAX(DATEVALUE($D961),Base!K$2)+1&gt;=0,MIN(DATEVALUE($E961),Base!K$3)-MAX(DATEVALUE($D961),Base!K$2)+1,0),"")</f>
        <v/>
      </c>
      <c r="N961" s="12" t="str">
        <f>IF(AND(($D961)&lt;&gt;"",($E961)&lt;&gt;""),IF(MIN(DATEVALUE($E961),Base!L$3)-MAX(DATEVALUE($D961),Base!L$2)+1&gt;=0,MIN(DATEVALUE($E961),Base!L$3)-MAX(DATEVALUE($D961),Base!L$2)+1,0),"")</f>
        <v/>
      </c>
      <c r="O961" s="12" t="str">
        <f>IF(AND(($D961)&lt;&gt;"",($E961)&lt;&gt;""),IF(MIN(DATEVALUE($E961),Base!M$3)-MAX(DATEVALUE($D961),Base!M$2)+1&gt;=0,MIN(DATEVALUE($E961),Base!M$3)-MAX(DATEVALUE($D961),Base!M$2)+1,0),"")</f>
        <v/>
      </c>
      <c r="P961" s="12" t="str">
        <f>IF(AND(($D961)&lt;&gt;"",($E961)&lt;&gt;""),IF(MIN(DATEVALUE($E961),Base!N$3)-MAX(DATEVALUE($D961),Base!N$2)+1&gt;=0,MIN(DATEVALUE($E961),Base!N$3)-MAX(DATEVALUE($D961),Base!N$2)+1,0),"")</f>
        <v/>
      </c>
      <c r="Q961" s="12" t="str">
        <f>IF(AND(($D961)&lt;&gt;"",($E961)&lt;&gt;""),IF(MIN(DATEVALUE($E961),Base!O$3)-MAX(DATEVALUE($D961),Base!O$2)+1&gt;=0,MIN(DATEVALUE($E961),Base!O$3)-MAX(DATEVALUE($D961),Base!O$2)+1,0),"")</f>
        <v/>
      </c>
      <c r="R961" s="12" t="str">
        <f>IF(AND(($D961)&lt;&gt;"",($E961)&lt;&gt;""),IF(MIN(DATEVALUE($E961),Base!P$3)-MAX(DATEVALUE($D961),Base!P$2)+1&gt;=0,MIN(DATEVALUE($E961),Base!P$3)-MAX(DATEVALUE($D961),Base!P$2)+1,0),"")</f>
        <v/>
      </c>
      <c r="S961" s="12" t="str">
        <f>IF(AND(($D961)&lt;&gt;"",($E961)&lt;&gt;""),IF(MIN(DATEVALUE($E961),Base!Q$3)-MAX(DATEVALUE($D961),Base!Q$2)+1&gt;=0,MIN(DATEVALUE($E961),Base!Q$3)-MAX(DATEVALUE($D961),Base!Q$2)+1,0),"")</f>
        <v/>
      </c>
      <c r="T961" s="12" t="str">
        <f>IF(AND(($D961)&lt;&gt;"",($E961)&lt;&gt;""),IF(MIN(DATEVALUE($E961),Base!R$3)-MAX(DATEVALUE($D961),Base!R$2)+1&gt;=0,MIN(DATEVALUE($E961),Base!R$3)-MAX(DATEVALUE($D961),Base!R$2)+1,0),"")</f>
        <v/>
      </c>
      <c r="U961" s="12" t="str">
        <f>IF(AND(($D961)&lt;&gt;"",($E961)&lt;&gt;""),IF(MIN(DATEVALUE($E961),Base!S$3)-MAX(DATEVALUE($D961),Base!S$2)+1&gt;=0,MIN(DATEVALUE($E961),Base!S$3)-MAX(DATEVALUE($D961),Base!S$2)+1,0),"")</f>
        <v/>
      </c>
      <c r="V961" s="12" t="str">
        <f>IF(AND(($D961)&lt;&gt;"",($E961)&lt;&gt;""),IF(MIN(DATEVALUE($E961),Base!T$3)-MAX(DATEVALUE($D961),Base!T$2)+1&gt;=0,MIN(DATEVALUE($E961),Base!T$3)-MAX(DATEVALUE($D961),Base!T$2)+1,0),"")</f>
        <v/>
      </c>
      <c r="W961" s="12" t="str">
        <f>IF(AND(($D961)&lt;&gt;"",($E961)&lt;&gt;""),IF(MIN(DATEVALUE($E961),Base!U$3)-MAX(DATEVALUE($D961),Base!U$2)+1&gt;=0,MIN(DATEVALUE($E961),Base!U$3)-MAX(DATEVALUE($D961),Base!U$2)+1,0),"")</f>
        <v/>
      </c>
      <c r="X961" s="12" t="str">
        <f>IF(AND(($D961)&lt;&gt;"",($E961)&lt;&gt;""),IF(MIN(DATEVALUE($E961),Base!V$3)-MAX(DATEVALUE($D961),Base!V$2)+1&gt;=0,MIN(DATEVALUE($E961),Base!V$3)-MAX(DATEVALUE($D961),Base!V$2)+1,0),"")</f>
        <v/>
      </c>
      <c r="Y961" t="str">
        <f t="shared" si="213"/>
        <v/>
      </c>
      <c r="Z961" t="str">
        <f t="shared" si="214"/>
        <v/>
      </c>
      <c r="AA961" t="str">
        <f t="shared" si="215"/>
        <v/>
      </c>
      <c r="AB961" t="str">
        <f t="shared" si="216"/>
        <v/>
      </c>
      <c r="AC961" t="str">
        <f t="shared" si="217"/>
        <v/>
      </c>
      <c r="AD961" t="str">
        <f t="shared" si="218"/>
        <v/>
      </c>
      <c r="AE961" t="str">
        <f t="shared" si="219"/>
        <v/>
      </c>
      <c r="AF961" t="str">
        <f t="shared" si="220"/>
        <v/>
      </c>
      <c r="AG961" t="str">
        <f t="shared" si="221"/>
        <v/>
      </c>
      <c r="AH961" t="str">
        <f t="shared" si="222"/>
        <v/>
      </c>
      <c r="AI961" t="str">
        <f t="shared" si="223"/>
        <v/>
      </c>
      <c r="AJ961" t="str">
        <f t="shared" si="224"/>
        <v/>
      </c>
    </row>
    <row r="962" spans="1:36" x14ac:dyDescent="0.25">
      <c r="A962" s="3"/>
      <c r="B962" s="3"/>
      <c r="C962" s="4"/>
      <c r="D962" s="20"/>
      <c r="E962" s="20"/>
      <c r="F962" s="4"/>
      <c r="G962" s="4"/>
      <c r="H962" s="2"/>
      <c r="J962" s="4" t="str">
        <f t="shared" ref="J962:J1025" si="225">IF(DATEDIF(D962,E962,"d")&lt;&gt;0,DATEDIF(D962,E962,"d")+1,"")</f>
        <v/>
      </c>
      <c r="K962" s="4" t="str">
        <f t="shared" ref="K962:K1025" si="226">IF(AND(J962&lt;&gt;"",F962&lt;&gt;"",H962&lt;&gt;""),J962*F962*H962,"")</f>
        <v/>
      </c>
      <c r="L962" s="31" t="str">
        <f t="shared" ref="L962:L1025" si="227">IF(D962&lt;&gt;"",MONTH(D962),"")</f>
        <v/>
      </c>
      <c r="M962" s="12" t="str">
        <f>IF(AND(($D962)&lt;&gt;"",($E962)&lt;&gt;""),IF(MIN(DATEVALUE($E962),Base!K$3)-MAX(DATEVALUE($D962),Base!K$2)+1&gt;=0,MIN(DATEVALUE($E962),Base!K$3)-MAX(DATEVALUE($D962),Base!K$2)+1,0),"")</f>
        <v/>
      </c>
      <c r="N962" s="12" t="str">
        <f>IF(AND(($D962)&lt;&gt;"",($E962)&lt;&gt;""),IF(MIN(DATEVALUE($E962),Base!L$3)-MAX(DATEVALUE($D962),Base!L$2)+1&gt;=0,MIN(DATEVALUE($E962),Base!L$3)-MAX(DATEVALUE($D962),Base!L$2)+1,0),"")</f>
        <v/>
      </c>
      <c r="O962" s="12" t="str">
        <f>IF(AND(($D962)&lt;&gt;"",($E962)&lt;&gt;""),IF(MIN(DATEVALUE($E962),Base!M$3)-MAX(DATEVALUE($D962),Base!M$2)+1&gt;=0,MIN(DATEVALUE($E962),Base!M$3)-MAX(DATEVALUE($D962),Base!M$2)+1,0),"")</f>
        <v/>
      </c>
      <c r="P962" s="12" t="str">
        <f>IF(AND(($D962)&lt;&gt;"",($E962)&lt;&gt;""),IF(MIN(DATEVALUE($E962),Base!N$3)-MAX(DATEVALUE($D962),Base!N$2)+1&gt;=0,MIN(DATEVALUE($E962),Base!N$3)-MAX(DATEVALUE($D962),Base!N$2)+1,0),"")</f>
        <v/>
      </c>
      <c r="Q962" s="12" t="str">
        <f>IF(AND(($D962)&lt;&gt;"",($E962)&lt;&gt;""),IF(MIN(DATEVALUE($E962),Base!O$3)-MAX(DATEVALUE($D962),Base!O$2)+1&gt;=0,MIN(DATEVALUE($E962),Base!O$3)-MAX(DATEVALUE($D962),Base!O$2)+1,0),"")</f>
        <v/>
      </c>
      <c r="R962" s="12" t="str">
        <f>IF(AND(($D962)&lt;&gt;"",($E962)&lt;&gt;""),IF(MIN(DATEVALUE($E962),Base!P$3)-MAX(DATEVALUE($D962),Base!P$2)+1&gt;=0,MIN(DATEVALUE($E962),Base!P$3)-MAX(DATEVALUE($D962),Base!P$2)+1,0),"")</f>
        <v/>
      </c>
      <c r="S962" s="12" t="str">
        <f>IF(AND(($D962)&lt;&gt;"",($E962)&lt;&gt;""),IF(MIN(DATEVALUE($E962),Base!Q$3)-MAX(DATEVALUE($D962),Base!Q$2)+1&gt;=0,MIN(DATEVALUE($E962),Base!Q$3)-MAX(DATEVALUE($D962),Base!Q$2)+1,0),"")</f>
        <v/>
      </c>
      <c r="T962" s="12" t="str">
        <f>IF(AND(($D962)&lt;&gt;"",($E962)&lt;&gt;""),IF(MIN(DATEVALUE($E962),Base!R$3)-MAX(DATEVALUE($D962),Base!R$2)+1&gt;=0,MIN(DATEVALUE($E962),Base!R$3)-MAX(DATEVALUE($D962),Base!R$2)+1,0),"")</f>
        <v/>
      </c>
      <c r="U962" s="12" t="str">
        <f>IF(AND(($D962)&lt;&gt;"",($E962)&lt;&gt;""),IF(MIN(DATEVALUE($E962),Base!S$3)-MAX(DATEVALUE($D962),Base!S$2)+1&gt;=0,MIN(DATEVALUE($E962),Base!S$3)-MAX(DATEVALUE($D962),Base!S$2)+1,0),"")</f>
        <v/>
      </c>
      <c r="V962" s="12" t="str">
        <f>IF(AND(($D962)&lt;&gt;"",($E962)&lt;&gt;""),IF(MIN(DATEVALUE($E962),Base!T$3)-MAX(DATEVALUE($D962),Base!T$2)+1&gt;=0,MIN(DATEVALUE($E962),Base!T$3)-MAX(DATEVALUE($D962),Base!T$2)+1,0),"")</f>
        <v/>
      </c>
      <c r="W962" s="12" t="str">
        <f>IF(AND(($D962)&lt;&gt;"",($E962)&lt;&gt;""),IF(MIN(DATEVALUE($E962),Base!U$3)-MAX(DATEVALUE($D962),Base!U$2)+1&gt;=0,MIN(DATEVALUE($E962),Base!U$3)-MAX(DATEVALUE($D962),Base!U$2)+1,0),"")</f>
        <v/>
      </c>
      <c r="X962" s="12" t="str">
        <f>IF(AND(($D962)&lt;&gt;"",($E962)&lt;&gt;""),IF(MIN(DATEVALUE($E962),Base!V$3)-MAX(DATEVALUE($D962),Base!V$2)+1&gt;=0,MIN(DATEVALUE($E962),Base!V$3)-MAX(DATEVALUE($D962),Base!V$2)+1,0),"")</f>
        <v/>
      </c>
      <c r="Y962" t="str">
        <f t="shared" ref="Y962:Y1025" si="228">IF(AND(M962&lt;&gt;"",$H962&lt;&gt;"",$F962&lt;&gt;""),M962*$H962*$F962,"")</f>
        <v/>
      </c>
      <c r="Z962" t="str">
        <f t="shared" ref="Z962:Z1025" si="229">IF(AND(N962&lt;&gt;"",$H962&lt;&gt;"",$F962&lt;&gt;""),N962*$H962*$F962,"")</f>
        <v/>
      </c>
      <c r="AA962" t="str">
        <f t="shared" ref="AA962:AA1025" si="230">IF(AND(O962&lt;&gt;"",$H962&lt;&gt;"",$F962&lt;&gt;""),O962*$H962*$F962,"")</f>
        <v/>
      </c>
      <c r="AB962" t="str">
        <f t="shared" ref="AB962:AB1025" si="231">IF(AND(P962&lt;&gt;"",$H962&lt;&gt;"",$F962&lt;&gt;""),P962*$H962*$F962,"")</f>
        <v/>
      </c>
      <c r="AC962" t="str">
        <f t="shared" ref="AC962:AC1025" si="232">IF(AND(Q962&lt;&gt;"",$H962&lt;&gt;"",$F962&lt;&gt;""),Q962*$H962*$F962,"")</f>
        <v/>
      </c>
      <c r="AD962" t="str">
        <f t="shared" ref="AD962:AD1025" si="233">IF(AND(R962&lt;&gt;"",$H962&lt;&gt;"",$F962&lt;&gt;""),R962*$H962*$F962,"")</f>
        <v/>
      </c>
      <c r="AE962" t="str">
        <f t="shared" ref="AE962:AE1025" si="234">IF(AND(S962&lt;&gt;"",$H962&lt;&gt;"",$F962&lt;&gt;""),S962*$H962*$F962,"")</f>
        <v/>
      </c>
      <c r="AF962" t="str">
        <f t="shared" ref="AF962:AF1025" si="235">IF(AND(T962&lt;&gt;"",$H962&lt;&gt;"",$F962&lt;&gt;""),T962*$H962*$F962,"")</f>
        <v/>
      </c>
      <c r="AG962" t="str">
        <f t="shared" ref="AG962:AG1025" si="236">IF(AND(U962&lt;&gt;"",$H962&lt;&gt;"",$F962&lt;&gt;""),U962*$H962*$F962,"")</f>
        <v/>
      </c>
      <c r="AH962" t="str">
        <f t="shared" ref="AH962:AH1025" si="237">IF(AND(V962&lt;&gt;"",$H962&lt;&gt;"",$F962&lt;&gt;""),V962*$H962*$F962,"")</f>
        <v/>
      </c>
      <c r="AI962" t="str">
        <f t="shared" ref="AI962:AI1025" si="238">IF(AND(W962&lt;&gt;"",$H962&lt;&gt;"",$F962&lt;&gt;""),W962*$H962*$F962,"")</f>
        <v/>
      </c>
      <c r="AJ962" t="str">
        <f t="shared" ref="AJ962:AJ1025" si="239">IF(AND(X962&lt;&gt;"",$H962&lt;&gt;"",$F962&lt;&gt;""),X962*$H962*$F962,"")</f>
        <v/>
      </c>
    </row>
    <row r="963" spans="1:36" x14ac:dyDescent="0.25">
      <c r="A963" s="3"/>
      <c r="B963" s="3"/>
      <c r="C963" s="4"/>
      <c r="D963" s="20"/>
      <c r="E963" s="20"/>
      <c r="F963" s="4"/>
      <c r="G963" s="4"/>
      <c r="H963" s="2"/>
      <c r="J963" s="4" t="str">
        <f t="shared" si="225"/>
        <v/>
      </c>
      <c r="K963" s="4" t="str">
        <f t="shared" si="226"/>
        <v/>
      </c>
      <c r="L963" s="31" t="str">
        <f t="shared" si="227"/>
        <v/>
      </c>
      <c r="M963" s="12" t="str">
        <f>IF(AND(($D963)&lt;&gt;"",($E963)&lt;&gt;""),IF(MIN(DATEVALUE($E963),Base!K$3)-MAX(DATEVALUE($D963),Base!K$2)+1&gt;=0,MIN(DATEVALUE($E963),Base!K$3)-MAX(DATEVALUE($D963),Base!K$2)+1,0),"")</f>
        <v/>
      </c>
      <c r="N963" s="12" t="str">
        <f>IF(AND(($D963)&lt;&gt;"",($E963)&lt;&gt;""),IF(MIN(DATEVALUE($E963),Base!L$3)-MAX(DATEVALUE($D963),Base!L$2)+1&gt;=0,MIN(DATEVALUE($E963),Base!L$3)-MAX(DATEVALUE($D963),Base!L$2)+1,0),"")</f>
        <v/>
      </c>
      <c r="O963" s="12" t="str">
        <f>IF(AND(($D963)&lt;&gt;"",($E963)&lt;&gt;""),IF(MIN(DATEVALUE($E963),Base!M$3)-MAX(DATEVALUE($D963),Base!M$2)+1&gt;=0,MIN(DATEVALUE($E963),Base!M$3)-MAX(DATEVALUE($D963),Base!M$2)+1,0),"")</f>
        <v/>
      </c>
      <c r="P963" s="12" t="str">
        <f>IF(AND(($D963)&lt;&gt;"",($E963)&lt;&gt;""),IF(MIN(DATEVALUE($E963),Base!N$3)-MAX(DATEVALUE($D963),Base!N$2)+1&gt;=0,MIN(DATEVALUE($E963),Base!N$3)-MAX(DATEVALUE($D963),Base!N$2)+1,0),"")</f>
        <v/>
      </c>
      <c r="Q963" s="12" t="str">
        <f>IF(AND(($D963)&lt;&gt;"",($E963)&lt;&gt;""),IF(MIN(DATEVALUE($E963),Base!O$3)-MAX(DATEVALUE($D963),Base!O$2)+1&gt;=0,MIN(DATEVALUE($E963),Base!O$3)-MAX(DATEVALUE($D963),Base!O$2)+1,0),"")</f>
        <v/>
      </c>
      <c r="R963" s="12" t="str">
        <f>IF(AND(($D963)&lt;&gt;"",($E963)&lt;&gt;""),IF(MIN(DATEVALUE($E963),Base!P$3)-MAX(DATEVALUE($D963),Base!P$2)+1&gt;=0,MIN(DATEVALUE($E963),Base!P$3)-MAX(DATEVALUE($D963),Base!P$2)+1,0),"")</f>
        <v/>
      </c>
      <c r="S963" s="12" t="str">
        <f>IF(AND(($D963)&lt;&gt;"",($E963)&lt;&gt;""),IF(MIN(DATEVALUE($E963),Base!Q$3)-MAX(DATEVALUE($D963),Base!Q$2)+1&gt;=0,MIN(DATEVALUE($E963),Base!Q$3)-MAX(DATEVALUE($D963),Base!Q$2)+1,0),"")</f>
        <v/>
      </c>
      <c r="T963" s="12" t="str">
        <f>IF(AND(($D963)&lt;&gt;"",($E963)&lt;&gt;""),IF(MIN(DATEVALUE($E963),Base!R$3)-MAX(DATEVALUE($D963),Base!R$2)+1&gt;=0,MIN(DATEVALUE($E963),Base!R$3)-MAX(DATEVALUE($D963),Base!R$2)+1,0),"")</f>
        <v/>
      </c>
      <c r="U963" s="12" t="str">
        <f>IF(AND(($D963)&lt;&gt;"",($E963)&lt;&gt;""),IF(MIN(DATEVALUE($E963),Base!S$3)-MAX(DATEVALUE($D963),Base!S$2)+1&gt;=0,MIN(DATEVALUE($E963),Base!S$3)-MAX(DATEVALUE($D963),Base!S$2)+1,0),"")</f>
        <v/>
      </c>
      <c r="V963" s="12" t="str">
        <f>IF(AND(($D963)&lt;&gt;"",($E963)&lt;&gt;""),IF(MIN(DATEVALUE($E963),Base!T$3)-MAX(DATEVALUE($D963),Base!T$2)+1&gt;=0,MIN(DATEVALUE($E963),Base!T$3)-MAX(DATEVALUE($D963),Base!T$2)+1,0),"")</f>
        <v/>
      </c>
      <c r="W963" s="12" t="str">
        <f>IF(AND(($D963)&lt;&gt;"",($E963)&lt;&gt;""),IF(MIN(DATEVALUE($E963),Base!U$3)-MAX(DATEVALUE($D963),Base!U$2)+1&gt;=0,MIN(DATEVALUE($E963),Base!U$3)-MAX(DATEVALUE($D963),Base!U$2)+1,0),"")</f>
        <v/>
      </c>
      <c r="X963" s="12" t="str">
        <f>IF(AND(($D963)&lt;&gt;"",($E963)&lt;&gt;""),IF(MIN(DATEVALUE($E963),Base!V$3)-MAX(DATEVALUE($D963),Base!V$2)+1&gt;=0,MIN(DATEVALUE($E963),Base!V$3)-MAX(DATEVALUE($D963),Base!V$2)+1,0),"")</f>
        <v/>
      </c>
      <c r="Y963" t="str">
        <f t="shared" si="228"/>
        <v/>
      </c>
      <c r="Z963" t="str">
        <f t="shared" si="229"/>
        <v/>
      </c>
      <c r="AA963" t="str">
        <f t="shared" si="230"/>
        <v/>
      </c>
      <c r="AB963" t="str">
        <f t="shared" si="231"/>
        <v/>
      </c>
      <c r="AC963" t="str">
        <f t="shared" si="232"/>
        <v/>
      </c>
      <c r="AD963" t="str">
        <f t="shared" si="233"/>
        <v/>
      </c>
      <c r="AE963" t="str">
        <f t="shared" si="234"/>
        <v/>
      </c>
      <c r="AF963" t="str">
        <f t="shared" si="235"/>
        <v/>
      </c>
      <c r="AG963" t="str">
        <f t="shared" si="236"/>
        <v/>
      </c>
      <c r="AH963" t="str">
        <f t="shared" si="237"/>
        <v/>
      </c>
      <c r="AI963" t="str">
        <f t="shared" si="238"/>
        <v/>
      </c>
      <c r="AJ963" t="str">
        <f t="shared" si="239"/>
        <v/>
      </c>
    </row>
    <row r="964" spans="1:36" x14ac:dyDescent="0.25">
      <c r="A964" s="3"/>
      <c r="B964" s="3"/>
      <c r="C964" s="4"/>
      <c r="D964" s="20"/>
      <c r="E964" s="20"/>
      <c r="F964" s="4"/>
      <c r="G964" s="4"/>
      <c r="H964" s="2"/>
      <c r="J964" s="4" t="str">
        <f t="shared" si="225"/>
        <v/>
      </c>
      <c r="K964" s="4" t="str">
        <f t="shared" si="226"/>
        <v/>
      </c>
      <c r="L964" s="31" t="str">
        <f t="shared" si="227"/>
        <v/>
      </c>
      <c r="M964" s="12" t="str">
        <f>IF(AND(($D964)&lt;&gt;"",($E964)&lt;&gt;""),IF(MIN(DATEVALUE($E964),Base!K$3)-MAX(DATEVALUE($D964),Base!K$2)+1&gt;=0,MIN(DATEVALUE($E964),Base!K$3)-MAX(DATEVALUE($D964),Base!K$2)+1,0),"")</f>
        <v/>
      </c>
      <c r="N964" s="12" t="str">
        <f>IF(AND(($D964)&lt;&gt;"",($E964)&lt;&gt;""),IF(MIN(DATEVALUE($E964),Base!L$3)-MAX(DATEVALUE($D964),Base!L$2)+1&gt;=0,MIN(DATEVALUE($E964),Base!L$3)-MAX(DATEVALUE($D964),Base!L$2)+1,0),"")</f>
        <v/>
      </c>
      <c r="O964" s="12" t="str">
        <f>IF(AND(($D964)&lt;&gt;"",($E964)&lt;&gt;""),IF(MIN(DATEVALUE($E964),Base!M$3)-MAX(DATEVALUE($D964),Base!M$2)+1&gt;=0,MIN(DATEVALUE($E964),Base!M$3)-MAX(DATEVALUE($D964),Base!M$2)+1,0),"")</f>
        <v/>
      </c>
      <c r="P964" s="12" t="str">
        <f>IF(AND(($D964)&lt;&gt;"",($E964)&lt;&gt;""),IF(MIN(DATEVALUE($E964),Base!N$3)-MAX(DATEVALUE($D964),Base!N$2)+1&gt;=0,MIN(DATEVALUE($E964),Base!N$3)-MAX(DATEVALUE($D964),Base!N$2)+1,0),"")</f>
        <v/>
      </c>
      <c r="Q964" s="12" t="str">
        <f>IF(AND(($D964)&lt;&gt;"",($E964)&lt;&gt;""),IF(MIN(DATEVALUE($E964),Base!O$3)-MAX(DATEVALUE($D964),Base!O$2)+1&gt;=0,MIN(DATEVALUE($E964),Base!O$3)-MAX(DATEVALUE($D964),Base!O$2)+1,0),"")</f>
        <v/>
      </c>
      <c r="R964" s="12" t="str">
        <f>IF(AND(($D964)&lt;&gt;"",($E964)&lt;&gt;""),IF(MIN(DATEVALUE($E964),Base!P$3)-MAX(DATEVALUE($D964),Base!P$2)+1&gt;=0,MIN(DATEVALUE($E964),Base!P$3)-MAX(DATEVALUE($D964),Base!P$2)+1,0),"")</f>
        <v/>
      </c>
      <c r="S964" s="12" t="str">
        <f>IF(AND(($D964)&lt;&gt;"",($E964)&lt;&gt;""),IF(MIN(DATEVALUE($E964),Base!Q$3)-MAX(DATEVALUE($D964),Base!Q$2)+1&gt;=0,MIN(DATEVALUE($E964),Base!Q$3)-MAX(DATEVALUE($D964),Base!Q$2)+1,0),"")</f>
        <v/>
      </c>
      <c r="T964" s="12" t="str">
        <f>IF(AND(($D964)&lt;&gt;"",($E964)&lt;&gt;""),IF(MIN(DATEVALUE($E964),Base!R$3)-MAX(DATEVALUE($D964),Base!R$2)+1&gt;=0,MIN(DATEVALUE($E964),Base!R$3)-MAX(DATEVALUE($D964),Base!R$2)+1,0),"")</f>
        <v/>
      </c>
      <c r="U964" s="12" t="str">
        <f>IF(AND(($D964)&lt;&gt;"",($E964)&lt;&gt;""),IF(MIN(DATEVALUE($E964),Base!S$3)-MAX(DATEVALUE($D964),Base!S$2)+1&gt;=0,MIN(DATEVALUE($E964),Base!S$3)-MAX(DATEVALUE($D964),Base!S$2)+1,0),"")</f>
        <v/>
      </c>
      <c r="V964" s="12" t="str">
        <f>IF(AND(($D964)&lt;&gt;"",($E964)&lt;&gt;""),IF(MIN(DATEVALUE($E964),Base!T$3)-MAX(DATEVALUE($D964),Base!T$2)+1&gt;=0,MIN(DATEVALUE($E964),Base!T$3)-MAX(DATEVALUE($D964),Base!T$2)+1,0),"")</f>
        <v/>
      </c>
      <c r="W964" s="12" t="str">
        <f>IF(AND(($D964)&lt;&gt;"",($E964)&lt;&gt;""),IF(MIN(DATEVALUE($E964),Base!U$3)-MAX(DATEVALUE($D964),Base!U$2)+1&gt;=0,MIN(DATEVALUE($E964),Base!U$3)-MAX(DATEVALUE($D964),Base!U$2)+1,0),"")</f>
        <v/>
      </c>
      <c r="X964" s="12" t="str">
        <f>IF(AND(($D964)&lt;&gt;"",($E964)&lt;&gt;""),IF(MIN(DATEVALUE($E964),Base!V$3)-MAX(DATEVALUE($D964),Base!V$2)+1&gt;=0,MIN(DATEVALUE($E964),Base!V$3)-MAX(DATEVALUE($D964),Base!V$2)+1,0),"")</f>
        <v/>
      </c>
      <c r="Y964" t="str">
        <f t="shared" si="228"/>
        <v/>
      </c>
      <c r="Z964" t="str">
        <f t="shared" si="229"/>
        <v/>
      </c>
      <c r="AA964" t="str">
        <f t="shared" si="230"/>
        <v/>
      </c>
      <c r="AB964" t="str">
        <f t="shared" si="231"/>
        <v/>
      </c>
      <c r="AC964" t="str">
        <f t="shared" si="232"/>
        <v/>
      </c>
      <c r="AD964" t="str">
        <f t="shared" si="233"/>
        <v/>
      </c>
      <c r="AE964" t="str">
        <f t="shared" si="234"/>
        <v/>
      </c>
      <c r="AF964" t="str">
        <f t="shared" si="235"/>
        <v/>
      </c>
      <c r="AG964" t="str">
        <f t="shared" si="236"/>
        <v/>
      </c>
      <c r="AH964" t="str">
        <f t="shared" si="237"/>
        <v/>
      </c>
      <c r="AI964" t="str">
        <f t="shared" si="238"/>
        <v/>
      </c>
      <c r="AJ964" t="str">
        <f t="shared" si="239"/>
        <v/>
      </c>
    </row>
    <row r="965" spans="1:36" x14ac:dyDescent="0.25">
      <c r="A965" s="3"/>
      <c r="B965" s="3"/>
      <c r="C965" s="4"/>
      <c r="D965" s="20"/>
      <c r="E965" s="20"/>
      <c r="F965" s="4"/>
      <c r="G965" s="4"/>
      <c r="H965" s="2"/>
      <c r="J965" s="4" t="str">
        <f t="shared" si="225"/>
        <v/>
      </c>
      <c r="K965" s="4" t="str">
        <f t="shared" si="226"/>
        <v/>
      </c>
      <c r="L965" s="31" t="str">
        <f t="shared" si="227"/>
        <v/>
      </c>
      <c r="M965" s="12" t="str">
        <f>IF(AND(($D965)&lt;&gt;"",($E965)&lt;&gt;""),IF(MIN(DATEVALUE($E965),Base!K$3)-MAX(DATEVALUE($D965),Base!K$2)+1&gt;=0,MIN(DATEVALUE($E965),Base!K$3)-MAX(DATEVALUE($D965),Base!K$2)+1,0),"")</f>
        <v/>
      </c>
      <c r="N965" s="12" t="str">
        <f>IF(AND(($D965)&lt;&gt;"",($E965)&lt;&gt;""),IF(MIN(DATEVALUE($E965),Base!L$3)-MAX(DATEVALUE($D965),Base!L$2)+1&gt;=0,MIN(DATEVALUE($E965),Base!L$3)-MAX(DATEVALUE($D965),Base!L$2)+1,0),"")</f>
        <v/>
      </c>
      <c r="O965" s="12" t="str">
        <f>IF(AND(($D965)&lt;&gt;"",($E965)&lt;&gt;""),IF(MIN(DATEVALUE($E965),Base!M$3)-MAX(DATEVALUE($D965),Base!M$2)+1&gt;=0,MIN(DATEVALUE($E965),Base!M$3)-MAX(DATEVALUE($D965),Base!M$2)+1,0),"")</f>
        <v/>
      </c>
      <c r="P965" s="12" t="str">
        <f>IF(AND(($D965)&lt;&gt;"",($E965)&lt;&gt;""),IF(MIN(DATEVALUE($E965),Base!N$3)-MAX(DATEVALUE($D965),Base!N$2)+1&gt;=0,MIN(DATEVALUE($E965),Base!N$3)-MAX(DATEVALUE($D965),Base!N$2)+1,0),"")</f>
        <v/>
      </c>
      <c r="Q965" s="12" t="str">
        <f>IF(AND(($D965)&lt;&gt;"",($E965)&lt;&gt;""),IF(MIN(DATEVALUE($E965),Base!O$3)-MAX(DATEVALUE($D965),Base!O$2)+1&gt;=0,MIN(DATEVALUE($E965),Base!O$3)-MAX(DATEVALUE($D965),Base!O$2)+1,0),"")</f>
        <v/>
      </c>
      <c r="R965" s="12" t="str">
        <f>IF(AND(($D965)&lt;&gt;"",($E965)&lt;&gt;""),IF(MIN(DATEVALUE($E965),Base!P$3)-MAX(DATEVALUE($D965),Base!P$2)+1&gt;=0,MIN(DATEVALUE($E965),Base!P$3)-MAX(DATEVALUE($D965),Base!P$2)+1,0),"")</f>
        <v/>
      </c>
      <c r="S965" s="12" t="str">
        <f>IF(AND(($D965)&lt;&gt;"",($E965)&lt;&gt;""),IF(MIN(DATEVALUE($E965),Base!Q$3)-MAX(DATEVALUE($D965),Base!Q$2)+1&gt;=0,MIN(DATEVALUE($E965),Base!Q$3)-MAX(DATEVALUE($D965),Base!Q$2)+1,0),"")</f>
        <v/>
      </c>
      <c r="T965" s="12" t="str">
        <f>IF(AND(($D965)&lt;&gt;"",($E965)&lt;&gt;""),IF(MIN(DATEVALUE($E965),Base!R$3)-MAX(DATEVALUE($D965),Base!R$2)+1&gt;=0,MIN(DATEVALUE($E965),Base!R$3)-MAX(DATEVALUE($D965),Base!R$2)+1,0),"")</f>
        <v/>
      </c>
      <c r="U965" s="12" t="str">
        <f>IF(AND(($D965)&lt;&gt;"",($E965)&lt;&gt;""),IF(MIN(DATEVALUE($E965),Base!S$3)-MAX(DATEVALUE($D965),Base!S$2)+1&gt;=0,MIN(DATEVALUE($E965),Base!S$3)-MAX(DATEVALUE($D965),Base!S$2)+1,0),"")</f>
        <v/>
      </c>
      <c r="V965" s="12" t="str">
        <f>IF(AND(($D965)&lt;&gt;"",($E965)&lt;&gt;""),IF(MIN(DATEVALUE($E965),Base!T$3)-MAX(DATEVALUE($D965),Base!T$2)+1&gt;=0,MIN(DATEVALUE($E965),Base!T$3)-MAX(DATEVALUE($D965),Base!T$2)+1,0),"")</f>
        <v/>
      </c>
      <c r="W965" s="12" t="str">
        <f>IF(AND(($D965)&lt;&gt;"",($E965)&lt;&gt;""),IF(MIN(DATEVALUE($E965),Base!U$3)-MAX(DATEVALUE($D965),Base!U$2)+1&gt;=0,MIN(DATEVALUE($E965),Base!U$3)-MAX(DATEVALUE($D965),Base!U$2)+1,0),"")</f>
        <v/>
      </c>
      <c r="X965" s="12" t="str">
        <f>IF(AND(($D965)&lt;&gt;"",($E965)&lt;&gt;""),IF(MIN(DATEVALUE($E965),Base!V$3)-MAX(DATEVALUE($D965),Base!V$2)+1&gt;=0,MIN(DATEVALUE($E965),Base!V$3)-MAX(DATEVALUE($D965),Base!V$2)+1,0),"")</f>
        <v/>
      </c>
      <c r="Y965" t="str">
        <f t="shared" si="228"/>
        <v/>
      </c>
      <c r="Z965" t="str">
        <f t="shared" si="229"/>
        <v/>
      </c>
      <c r="AA965" t="str">
        <f t="shared" si="230"/>
        <v/>
      </c>
      <c r="AB965" t="str">
        <f t="shared" si="231"/>
        <v/>
      </c>
      <c r="AC965" t="str">
        <f t="shared" si="232"/>
        <v/>
      </c>
      <c r="AD965" t="str">
        <f t="shared" si="233"/>
        <v/>
      </c>
      <c r="AE965" t="str">
        <f t="shared" si="234"/>
        <v/>
      </c>
      <c r="AF965" t="str">
        <f t="shared" si="235"/>
        <v/>
      </c>
      <c r="AG965" t="str">
        <f t="shared" si="236"/>
        <v/>
      </c>
      <c r="AH965" t="str">
        <f t="shared" si="237"/>
        <v/>
      </c>
      <c r="AI965" t="str">
        <f t="shared" si="238"/>
        <v/>
      </c>
      <c r="AJ965" t="str">
        <f t="shared" si="239"/>
        <v/>
      </c>
    </row>
    <row r="966" spans="1:36" x14ac:dyDescent="0.25">
      <c r="A966" s="3"/>
      <c r="B966" s="3"/>
      <c r="C966" s="4"/>
      <c r="D966" s="20"/>
      <c r="E966" s="20"/>
      <c r="F966" s="4"/>
      <c r="G966" s="4"/>
      <c r="H966" s="2"/>
      <c r="J966" s="4" t="str">
        <f t="shared" si="225"/>
        <v/>
      </c>
      <c r="K966" s="4" t="str">
        <f t="shared" si="226"/>
        <v/>
      </c>
      <c r="L966" s="31" t="str">
        <f t="shared" si="227"/>
        <v/>
      </c>
      <c r="M966" s="12" t="str">
        <f>IF(AND(($D966)&lt;&gt;"",($E966)&lt;&gt;""),IF(MIN(DATEVALUE($E966),Base!K$3)-MAX(DATEVALUE($D966),Base!K$2)+1&gt;=0,MIN(DATEVALUE($E966),Base!K$3)-MAX(DATEVALUE($D966),Base!K$2)+1,0),"")</f>
        <v/>
      </c>
      <c r="N966" s="12" t="str">
        <f>IF(AND(($D966)&lt;&gt;"",($E966)&lt;&gt;""),IF(MIN(DATEVALUE($E966),Base!L$3)-MAX(DATEVALUE($D966),Base!L$2)+1&gt;=0,MIN(DATEVALUE($E966),Base!L$3)-MAX(DATEVALUE($D966),Base!L$2)+1,0),"")</f>
        <v/>
      </c>
      <c r="O966" s="12" t="str">
        <f>IF(AND(($D966)&lt;&gt;"",($E966)&lt;&gt;""),IF(MIN(DATEVALUE($E966),Base!M$3)-MAX(DATEVALUE($D966),Base!M$2)+1&gt;=0,MIN(DATEVALUE($E966),Base!M$3)-MAX(DATEVALUE($D966),Base!M$2)+1,0),"")</f>
        <v/>
      </c>
      <c r="P966" s="12" t="str">
        <f>IF(AND(($D966)&lt;&gt;"",($E966)&lt;&gt;""),IF(MIN(DATEVALUE($E966),Base!N$3)-MAX(DATEVALUE($D966),Base!N$2)+1&gt;=0,MIN(DATEVALUE($E966),Base!N$3)-MAX(DATEVALUE($D966),Base!N$2)+1,0),"")</f>
        <v/>
      </c>
      <c r="Q966" s="12" t="str">
        <f>IF(AND(($D966)&lt;&gt;"",($E966)&lt;&gt;""),IF(MIN(DATEVALUE($E966),Base!O$3)-MAX(DATEVALUE($D966),Base!O$2)+1&gt;=0,MIN(DATEVALUE($E966),Base!O$3)-MAX(DATEVALUE($D966),Base!O$2)+1,0),"")</f>
        <v/>
      </c>
      <c r="R966" s="12" t="str">
        <f>IF(AND(($D966)&lt;&gt;"",($E966)&lt;&gt;""),IF(MIN(DATEVALUE($E966),Base!P$3)-MAX(DATEVALUE($D966),Base!P$2)+1&gt;=0,MIN(DATEVALUE($E966),Base!P$3)-MAX(DATEVALUE($D966),Base!P$2)+1,0),"")</f>
        <v/>
      </c>
      <c r="S966" s="12" t="str">
        <f>IF(AND(($D966)&lt;&gt;"",($E966)&lt;&gt;""),IF(MIN(DATEVALUE($E966),Base!Q$3)-MAX(DATEVALUE($D966),Base!Q$2)+1&gt;=0,MIN(DATEVALUE($E966),Base!Q$3)-MAX(DATEVALUE($D966),Base!Q$2)+1,0),"")</f>
        <v/>
      </c>
      <c r="T966" s="12" t="str">
        <f>IF(AND(($D966)&lt;&gt;"",($E966)&lt;&gt;""),IF(MIN(DATEVALUE($E966),Base!R$3)-MAX(DATEVALUE($D966),Base!R$2)+1&gt;=0,MIN(DATEVALUE($E966),Base!R$3)-MAX(DATEVALUE($D966),Base!R$2)+1,0),"")</f>
        <v/>
      </c>
      <c r="U966" s="12" t="str">
        <f>IF(AND(($D966)&lt;&gt;"",($E966)&lt;&gt;""),IF(MIN(DATEVALUE($E966),Base!S$3)-MAX(DATEVALUE($D966),Base!S$2)+1&gt;=0,MIN(DATEVALUE($E966),Base!S$3)-MAX(DATEVALUE($D966),Base!S$2)+1,0),"")</f>
        <v/>
      </c>
      <c r="V966" s="12" t="str">
        <f>IF(AND(($D966)&lt;&gt;"",($E966)&lt;&gt;""),IF(MIN(DATEVALUE($E966),Base!T$3)-MAX(DATEVALUE($D966),Base!T$2)+1&gt;=0,MIN(DATEVALUE($E966),Base!T$3)-MAX(DATEVALUE($D966),Base!T$2)+1,0),"")</f>
        <v/>
      </c>
      <c r="W966" s="12" t="str">
        <f>IF(AND(($D966)&lt;&gt;"",($E966)&lt;&gt;""),IF(MIN(DATEVALUE($E966),Base!U$3)-MAX(DATEVALUE($D966),Base!U$2)+1&gt;=0,MIN(DATEVALUE($E966),Base!U$3)-MAX(DATEVALUE($D966),Base!U$2)+1,0),"")</f>
        <v/>
      </c>
      <c r="X966" s="12" t="str">
        <f>IF(AND(($D966)&lt;&gt;"",($E966)&lt;&gt;""),IF(MIN(DATEVALUE($E966),Base!V$3)-MAX(DATEVALUE($D966),Base!V$2)+1&gt;=0,MIN(DATEVALUE($E966),Base!V$3)-MAX(DATEVALUE($D966),Base!V$2)+1,0),"")</f>
        <v/>
      </c>
      <c r="Y966" t="str">
        <f t="shared" si="228"/>
        <v/>
      </c>
      <c r="Z966" t="str">
        <f t="shared" si="229"/>
        <v/>
      </c>
      <c r="AA966" t="str">
        <f t="shared" si="230"/>
        <v/>
      </c>
      <c r="AB966" t="str">
        <f t="shared" si="231"/>
        <v/>
      </c>
      <c r="AC966" t="str">
        <f t="shared" si="232"/>
        <v/>
      </c>
      <c r="AD966" t="str">
        <f t="shared" si="233"/>
        <v/>
      </c>
      <c r="AE966" t="str">
        <f t="shared" si="234"/>
        <v/>
      </c>
      <c r="AF966" t="str">
        <f t="shared" si="235"/>
        <v/>
      </c>
      <c r="AG966" t="str">
        <f t="shared" si="236"/>
        <v/>
      </c>
      <c r="AH966" t="str">
        <f t="shared" si="237"/>
        <v/>
      </c>
      <c r="AI966" t="str">
        <f t="shared" si="238"/>
        <v/>
      </c>
      <c r="AJ966" t="str">
        <f t="shared" si="239"/>
        <v/>
      </c>
    </row>
    <row r="967" spans="1:36" x14ac:dyDescent="0.25">
      <c r="A967" s="3"/>
      <c r="B967" s="3"/>
      <c r="C967" s="4"/>
      <c r="D967" s="20"/>
      <c r="E967" s="20"/>
      <c r="F967" s="4"/>
      <c r="G967" s="4"/>
      <c r="H967" s="2"/>
      <c r="J967" s="4" t="str">
        <f t="shared" si="225"/>
        <v/>
      </c>
      <c r="K967" s="4" t="str">
        <f t="shared" si="226"/>
        <v/>
      </c>
      <c r="L967" s="31" t="str">
        <f t="shared" si="227"/>
        <v/>
      </c>
      <c r="M967" s="12" t="str">
        <f>IF(AND(($D967)&lt;&gt;"",($E967)&lt;&gt;""),IF(MIN(DATEVALUE($E967),Base!K$3)-MAX(DATEVALUE($D967),Base!K$2)+1&gt;=0,MIN(DATEVALUE($E967),Base!K$3)-MAX(DATEVALUE($D967),Base!K$2)+1,0),"")</f>
        <v/>
      </c>
      <c r="N967" s="12" t="str">
        <f>IF(AND(($D967)&lt;&gt;"",($E967)&lt;&gt;""),IF(MIN(DATEVALUE($E967),Base!L$3)-MAX(DATEVALUE($D967),Base!L$2)+1&gt;=0,MIN(DATEVALUE($E967),Base!L$3)-MAX(DATEVALUE($D967),Base!L$2)+1,0),"")</f>
        <v/>
      </c>
      <c r="O967" s="12" t="str">
        <f>IF(AND(($D967)&lt;&gt;"",($E967)&lt;&gt;""),IF(MIN(DATEVALUE($E967),Base!M$3)-MAX(DATEVALUE($D967),Base!M$2)+1&gt;=0,MIN(DATEVALUE($E967),Base!M$3)-MAX(DATEVALUE($D967),Base!M$2)+1,0),"")</f>
        <v/>
      </c>
      <c r="P967" s="12" t="str">
        <f>IF(AND(($D967)&lt;&gt;"",($E967)&lt;&gt;""),IF(MIN(DATEVALUE($E967),Base!N$3)-MAX(DATEVALUE($D967),Base!N$2)+1&gt;=0,MIN(DATEVALUE($E967),Base!N$3)-MAX(DATEVALUE($D967),Base!N$2)+1,0),"")</f>
        <v/>
      </c>
      <c r="Q967" s="12" t="str">
        <f>IF(AND(($D967)&lt;&gt;"",($E967)&lt;&gt;""),IF(MIN(DATEVALUE($E967),Base!O$3)-MAX(DATEVALUE($D967),Base!O$2)+1&gt;=0,MIN(DATEVALUE($E967),Base!O$3)-MAX(DATEVALUE($D967),Base!O$2)+1,0),"")</f>
        <v/>
      </c>
      <c r="R967" s="12" t="str">
        <f>IF(AND(($D967)&lt;&gt;"",($E967)&lt;&gt;""),IF(MIN(DATEVALUE($E967),Base!P$3)-MAX(DATEVALUE($D967),Base!P$2)+1&gt;=0,MIN(DATEVALUE($E967),Base!P$3)-MAX(DATEVALUE($D967),Base!P$2)+1,0),"")</f>
        <v/>
      </c>
      <c r="S967" s="12" t="str">
        <f>IF(AND(($D967)&lt;&gt;"",($E967)&lt;&gt;""),IF(MIN(DATEVALUE($E967),Base!Q$3)-MAX(DATEVALUE($D967),Base!Q$2)+1&gt;=0,MIN(DATEVALUE($E967),Base!Q$3)-MAX(DATEVALUE($D967),Base!Q$2)+1,0),"")</f>
        <v/>
      </c>
      <c r="T967" s="12" t="str">
        <f>IF(AND(($D967)&lt;&gt;"",($E967)&lt;&gt;""),IF(MIN(DATEVALUE($E967),Base!R$3)-MAX(DATEVALUE($D967),Base!R$2)+1&gt;=0,MIN(DATEVALUE($E967),Base!R$3)-MAX(DATEVALUE($D967),Base!R$2)+1,0),"")</f>
        <v/>
      </c>
      <c r="U967" s="12" t="str">
        <f>IF(AND(($D967)&lt;&gt;"",($E967)&lt;&gt;""),IF(MIN(DATEVALUE($E967),Base!S$3)-MAX(DATEVALUE($D967),Base!S$2)+1&gt;=0,MIN(DATEVALUE($E967),Base!S$3)-MAX(DATEVALUE($D967),Base!S$2)+1,0),"")</f>
        <v/>
      </c>
      <c r="V967" s="12" t="str">
        <f>IF(AND(($D967)&lt;&gt;"",($E967)&lt;&gt;""),IF(MIN(DATEVALUE($E967),Base!T$3)-MAX(DATEVALUE($D967),Base!T$2)+1&gt;=0,MIN(DATEVALUE($E967),Base!T$3)-MAX(DATEVALUE($D967),Base!T$2)+1,0),"")</f>
        <v/>
      </c>
      <c r="W967" s="12" t="str">
        <f>IF(AND(($D967)&lt;&gt;"",($E967)&lt;&gt;""),IF(MIN(DATEVALUE($E967),Base!U$3)-MAX(DATEVALUE($D967),Base!U$2)+1&gt;=0,MIN(DATEVALUE($E967),Base!U$3)-MAX(DATEVALUE($D967),Base!U$2)+1,0),"")</f>
        <v/>
      </c>
      <c r="X967" s="12" t="str">
        <f>IF(AND(($D967)&lt;&gt;"",($E967)&lt;&gt;""),IF(MIN(DATEVALUE($E967),Base!V$3)-MAX(DATEVALUE($D967),Base!V$2)+1&gt;=0,MIN(DATEVALUE($E967),Base!V$3)-MAX(DATEVALUE($D967),Base!V$2)+1,0),"")</f>
        <v/>
      </c>
      <c r="Y967" t="str">
        <f t="shared" si="228"/>
        <v/>
      </c>
      <c r="Z967" t="str">
        <f t="shared" si="229"/>
        <v/>
      </c>
      <c r="AA967" t="str">
        <f t="shared" si="230"/>
        <v/>
      </c>
      <c r="AB967" t="str">
        <f t="shared" si="231"/>
        <v/>
      </c>
      <c r="AC967" t="str">
        <f t="shared" si="232"/>
        <v/>
      </c>
      <c r="AD967" t="str">
        <f t="shared" si="233"/>
        <v/>
      </c>
      <c r="AE967" t="str">
        <f t="shared" si="234"/>
        <v/>
      </c>
      <c r="AF967" t="str">
        <f t="shared" si="235"/>
        <v/>
      </c>
      <c r="AG967" t="str">
        <f t="shared" si="236"/>
        <v/>
      </c>
      <c r="AH967" t="str">
        <f t="shared" si="237"/>
        <v/>
      </c>
      <c r="AI967" t="str">
        <f t="shared" si="238"/>
        <v/>
      </c>
      <c r="AJ967" t="str">
        <f t="shared" si="239"/>
        <v/>
      </c>
    </row>
    <row r="968" spans="1:36" x14ac:dyDescent="0.25">
      <c r="A968" s="3"/>
      <c r="B968" s="3"/>
      <c r="C968" s="4"/>
      <c r="D968" s="20"/>
      <c r="E968" s="20"/>
      <c r="F968" s="4"/>
      <c r="G968" s="4"/>
      <c r="H968" s="2"/>
      <c r="J968" s="4" t="str">
        <f t="shared" si="225"/>
        <v/>
      </c>
      <c r="K968" s="4" t="str">
        <f t="shared" si="226"/>
        <v/>
      </c>
      <c r="L968" s="31" t="str">
        <f t="shared" si="227"/>
        <v/>
      </c>
      <c r="M968" s="12" t="str">
        <f>IF(AND(($D968)&lt;&gt;"",($E968)&lt;&gt;""),IF(MIN(DATEVALUE($E968),Base!K$3)-MAX(DATEVALUE($D968),Base!K$2)+1&gt;=0,MIN(DATEVALUE($E968),Base!K$3)-MAX(DATEVALUE($D968),Base!K$2)+1,0),"")</f>
        <v/>
      </c>
      <c r="N968" s="12" t="str">
        <f>IF(AND(($D968)&lt;&gt;"",($E968)&lt;&gt;""),IF(MIN(DATEVALUE($E968),Base!L$3)-MAX(DATEVALUE($D968),Base!L$2)+1&gt;=0,MIN(DATEVALUE($E968),Base!L$3)-MAX(DATEVALUE($D968),Base!L$2)+1,0),"")</f>
        <v/>
      </c>
      <c r="O968" s="12" t="str">
        <f>IF(AND(($D968)&lt;&gt;"",($E968)&lt;&gt;""),IF(MIN(DATEVALUE($E968),Base!M$3)-MAX(DATEVALUE($D968),Base!M$2)+1&gt;=0,MIN(DATEVALUE($E968),Base!M$3)-MAX(DATEVALUE($D968),Base!M$2)+1,0),"")</f>
        <v/>
      </c>
      <c r="P968" s="12" t="str">
        <f>IF(AND(($D968)&lt;&gt;"",($E968)&lt;&gt;""),IF(MIN(DATEVALUE($E968),Base!N$3)-MAX(DATEVALUE($D968),Base!N$2)+1&gt;=0,MIN(DATEVALUE($E968),Base!N$3)-MAX(DATEVALUE($D968),Base!N$2)+1,0),"")</f>
        <v/>
      </c>
      <c r="Q968" s="12" t="str">
        <f>IF(AND(($D968)&lt;&gt;"",($E968)&lt;&gt;""),IF(MIN(DATEVALUE($E968),Base!O$3)-MAX(DATEVALUE($D968),Base!O$2)+1&gt;=0,MIN(DATEVALUE($E968),Base!O$3)-MAX(DATEVALUE($D968),Base!O$2)+1,0),"")</f>
        <v/>
      </c>
      <c r="R968" s="12" t="str">
        <f>IF(AND(($D968)&lt;&gt;"",($E968)&lt;&gt;""),IF(MIN(DATEVALUE($E968),Base!P$3)-MAX(DATEVALUE($D968),Base!P$2)+1&gt;=0,MIN(DATEVALUE($E968),Base!P$3)-MAX(DATEVALUE($D968),Base!P$2)+1,0),"")</f>
        <v/>
      </c>
      <c r="S968" s="12" t="str">
        <f>IF(AND(($D968)&lt;&gt;"",($E968)&lt;&gt;""),IF(MIN(DATEVALUE($E968),Base!Q$3)-MAX(DATEVALUE($D968),Base!Q$2)+1&gt;=0,MIN(DATEVALUE($E968),Base!Q$3)-MAX(DATEVALUE($D968),Base!Q$2)+1,0),"")</f>
        <v/>
      </c>
      <c r="T968" s="12" t="str">
        <f>IF(AND(($D968)&lt;&gt;"",($E968)&lt;&gt;""),IF(MIN(DATEVALUE($E968),Base!R$3)-MAX(DATEVALUE($D968),Base!R$2)+1&gt;=0,MIN(DATEVALUE($E968),Base!R$3)-MAX(DATEVALUE($D968),Base!R$2)+1,0),"")</f>
        <v/>
      </c>
      <c r="U968" s="12" t="str">
        <f>IF(AND(($D968)&lt;&gt;"",($E968)&lt;&gt;""),IF(MIN(DATEVALUE($E968),Base!S$3)-MAX(DATEVALUE($D968),Base!S$2)+1&gt;=0,MIN(DATEVALUE($E968),Base!S$3)-MAX(DATEVALUE($D968),Base!S$2)+1,0),"")</f>
        <v/>
      </c>
      <c r="V968" s="12" t="str">
        <f>IF(AND(($D968)&lt;&gt;"",($E968)&lt;&gt;""),IF(MIN(DATEVALUE($E968),Base!T$3)-MAX(DATEVALUE($D968),Base!T$2)+1&gt;=0,MIN(DATEVALUE($E968),Base!T$3)-MAX(DATEVALUE($D968),Base!T$2)+1,0),"")</f>
        <v/>
      </c>
      <c r="W968" s="12" t="str">
        <f>IF(AND(($D968)&lt;&gt;"",($E968)&lt;&gt;""),IF(MIN(DATEVALUE($E968),Base!U$3)-MAX(DATEVALUE($D968),Base!U$2)+1&gt;=0,MIN(DATEVALUE($E968),Base!U$3)-MAX(DATEVALUE($D968),Base!U$2)+1,0),"")</f>
        <v/>
      </c>
      <c r="X968" s="12" t="str">
        <f>IF(AND(($D968)&lt;&gt;"",($E968)&lt;&gt;""),IF(MIN(DATEVALUE($E968),Base!V$3)-MAX(DATEVALUE($D968),Base!V$2)+1&gt;=0,MIN(DATEVALUE($E968),Base!V$3)-MAX(DATEVALUE($D968),Base!V$2)+1,0),"")</f>
        <v/>
      </c>
      <c r="Y968" t="str">
        <f t="shared" si="228"/>
        <v/>
      </c>
      <c r="Z968" t="str">
        <f t="shared" si="229"/>
        <v/>
      </c>
      <c r="AA968" t="str">
        <f t="shared" si="230"/>
        <v/>
      </c>
      <c r="AB968" t="str">
        <f t="shared" si="231"/>
        <v/>
      </c>
      <c r="AC968" t="str">
        <f t="shared" si="232"/>
        <v/>
      </c>
      <c r="AD968" t="str">
        <f t="shared" si="233"/>
        <v/>
      </c>
      <c r="AE968" t="str">
        <f t="shared" si="234"/>
        <v/>
      </c>
      <c r="AF968" t="str">
        <f t="shared" si="235"/>
        <v/>
      </c>
      <c r="AG968" t="str">
        <f t="shared" si="236"/>
        <v/>
      </c>
      <c r="AH968" t="str">
        <f t="shared" si="237"/>
        <v/>
      </c>
      <c r="AI968" t="str">
        <f t="shared" si="238"/>
        <v/>
      </c>
      <c r="AJ968" t="str">
        <f t="shared" si="239"/>
        <v/>
      </c>
    </row>
    <row r="969" spans="1:36" x14ac:dyDescent="0.25">
      <c r="A969" s="3"/>
      <c r="B969" s="3"/>
      <c r="C969" s="4"/>
      <c r="D969" s="20"/>
      <c r="E969" s="20"/>
      <c r="F969" s="4"/>
      <c r="G969" s="4"/>
      <c r="H969" s="2"/>
      <c r="J969" s="4" t="str">
        <f t="shared" si="225"/>
        <v/>
      </c>
      <c r="K969" s="4" t="str">
        <f t="shared" si="226"/>
        <v/>
      </c>
      <c r="L969" s="31" t="str">
        <f t="shared" si="227"/>
        <v/>
      </c>
      <c r="M969" s="12" t="str">
        <f>IF(AND(($D969)&lt;&gt;"",($E969)&lt;&gt;""),IF(MIN(DATEVALUE($E969),Base!K$3)-MAX(DATEVALUE($D969),Base!K$2)+1&gt;=0,MIN(DATEVALUE($E969),Base!K$3)-MAX(DATEVALUE($D969),Base!K$2)+1,0),"")</f>
        <v/>
      </c>
      <c r="N969" s="12" t="str">
        <f>IF(AND(($D969)&lt;&gt;"",($E969)&lt;&gt;""),IF(MIN(DATEVALUE($E969),Base!L$3)-MAX(DATEVALUE($D969),Base!L$2)+1&gt;=0,MIN(DATEVALUE($E969),Base!L$3)-MAX(DATEVALUE($D969),Base!L$2)+1,0),"")</f>
        <v/>
      </c>
      <c r="O969" s="12" t="str">
        <f>IF(AND(($D969)&lt;&gt;"",($E969)&lt;&gt;""),IF(MIN(DATEVALUE($E969),Base!M$3)-MAX(DATEVALUE($D969),Base!M$2)+1&gt;=0,MIN(DATEVALUE($E969),Base!M$3)-MAX(DATEVALUE($D969),Base!M$2)+1,0),"")</f>
        <v/>
      </c>
      <c r="P969" s="12" t="str">
        <f>IF(AND(($D969)&lt;&gt;"",($E969)&lt;&gt;""),IF(MIN(DATEVALUE($E969),Base!N$3)-MAX(DATEVALUE($D969),Base!N$2)+1&gt;=0,MIN(DATEVALUE($E969),Base!N$3)-MAX(DATEVALUE($D969),Base!N$2)+1,0),"")</f>
        <v/>
      </c>
      <c r="Q969" s="12" t="str">
        <f>IF(AND(($D969)&lt;&gt;"",($E969)&lt;&gt;""),IF(MIN(DATEVALUE($E969),Base!O$3)-MAX(DATEVALUE($D969),Base!O$2)+1&gt;=0,MIN(DATEVALUE($E969),Base!O$3)-MAX(DATEVALUE($D969),Base!O$2)+1,0),"")</f>
        <v/>
      </c>
      <c r="R969" s="12" t="str">
        <f>IF(AND(($D969)&lt;&gt;"",($E969)&lt;&gt;""),IF(MIN(DATEVALUE($E969),Base!P$3)-MAX(DATEVALUE($D969),Base!P$2)+1&gt;=0,MIN(DATEVALUE($E969),Base!P$3)-MAX(DATEVALUE($D969),Base!P$2)+1,0),"")</f>
        <v/>
      </c>
      <c r="S969" s="12" t="str">
        <f>IF(AND(($D969)&lt;&gt;"",($E969)&lt;&gt;""),IF(MIN(DATEVALUE($E969),Base!Q$3)-MAX(DATEVALUE($D969),Base!Q$2)+1&gt;=0,MIN(DATEVALUE($E969),Base!Q$3)-MAX(DATEVALUE($D969),Base!Q$2)+1,0),"")</f>
        <v/>
      </c>
      <c r="T969" s="12" t="str">
        <f>IF(AND(($D969)&lt;&gt;"",($E969)&lt;&gt;""),IF(MIN(DATEVALUE($E969),Base!R$3)-MAX(DATEVALUE($D969),Base!R$2)+1&gt;=0,MIN(DATEVALUE($E969),Base!R$3)-MAX(DATEVALUE($D969),Base!R$2)+1,0),"")</f>
        <v/>
      </c>
      <c r="U969" s="12" t="str">
        <f>IF(AND(($D969)&lt;&gt;"",($E969)&lt;&gt;""),IF(MIN(DATEVALUE($E969),Base!S$3)-MAX(DATEVALUE($D969),Base!S$2)+1&gt;=0,MIN(DATEVALUE($E969),Base!S$3)-MAX(DATEVALUE($D969),Base!S$2)+1,0),"")</f>
        <v/>
      </c>
      <c r="V969" s="12" t="str">
        <f>IF(AND(($D969)&lt;&gt;"",($E969)&lt;&gt;""),IF(MIN(DATEVALUE($E969),Base!T$3)-MAX(DATEVALUE($D969),Base!T$2)+1&gt;=0,MIN(DATEVALUE($E969),Base!T$3)-MAX(DATEVALUE($D969),Base!T$2)+1,0),"")</f>
        <v/>
      </c>
      <c r="W969" s="12" t="str">
        <f>IF(AND(($D969)&lt;&gt;"",($E969)&lt;&gt;""),IF(MIN(DATEVALUE($E969),Base!U$3)-MAX(DATEVALUE($D969),Base!U$2)+1&gt;=0,MIN(DATEVALUE($E969),Base!U$3)-MAX(DATEVALUE($D969),Base!U$2)+1,0),"")</f>
        <v/>
      </c>
      <c r="X969" s="12" t="str">
        <f>IF(AND(($D969)&lt;&gt;"",($E969)&lt;&gt;""),IF(MIN(DATEVALUE($E969),Base!V$3)-MAX(DATEVALUE($D969),Base!V$2)+1&gt;=0,MIN(DATEVALUE($E969),Base!V$3)-MAX(DATEVALUE($D969),Base!V$2)+1,0),"")</f>
        <v/>
      </c>
      <c r="Y969" t="str">
        <f t="shared" si="228"/>
        <v/>
      </c>
      <c r="Z969" t="str">
        <f t="shared" si="229"/>
        <v/>
      </c>
      <c r="AA969" t="str">
        <f t="shared" si="230"/>
        <v/>
      </c>
      <c r="AB969" t="str">
        <f t="shared" si="231"/>
        <v/>
      </c>
      <c r="AC969" t="str">
        <f t="shared" si="232"/>
        <v/>
      </c>
      <c r="AD969" t="str">
        <f t="shared" si="233"/>
        <v/>
      </c>
      <c r="AE969" t="str">
        <f t="shared" si="234"/>
        <v/>
      </c>
      <c r="AF969" t="str">
        <f t="shared" si="235"/>
        <v/>
      </c>
      <c r="AG969" t="str">
        <f t="shared" si="236"/>
        <v/>
      </c>
      <c r="AH969" t="str">
        <f t="shared" si="237"/>
        <v/>
      </c>
      <c r="AI969" t="str">
        <f t="shared" si="238"/>
        <v/>
      </c>
      <c r="AJ969" t="str">
        <f t="shared" si="239"/>
        <v/>
      </c>
    </row>
    <row r="970" spans="1:36" x14ac:dyDescent="0.25">
      <c r="A970" s="3"/>
      <c r="B970" s="3"/>
      <c r="C970" s="4"/>
      <c r="D970" s="20"/>
      <c r="E970" s="20"/>
      <c r="F970" s="4"/>
      <c r="G970" s="4"/>
      <c r="H970" s="2"/>
      <c r="J970" s="4" t="str">
        <f t="shared" si="225"/>
        <v/>
      </c>
      <c r="K970" s="4" t="str">
        <f t="shared" si="226"/>
        <v/>
      </c>
      <c r="L970" s="31" t="str">
        <f t="shared" si="227"/>
        <v/>
      </c>
      <c r="M970" s="12" t="str">
        <f>IF(AND(($D970)&lt;&gt;"",($E970)&lt;&gt;""),IF(MIN(DATEVALUE($E970),Base!K$3)-MAX(DATEVALUE($D970),Base!K$2)+1&gt;=0,MIN(DATEVALUE($E970),Base!K$3)-MAX(DATEVALUE($D970),Base!K$2)+1,0),"")</f>
        <v/>
      </c>
      <c r="N970" s="12" t="str">
        <f>IF(AND(($D970)&lt;&gt;"",($E970)&lt;&gt;""),IF(MIN(DATEVALUE($E970),Base!L$3)-MAX(DATEVALUE($D970),Base!L$2)+1&gt;=0,MIN(DATEVALUE($E970),Base!L$3)-MAX(DATEVALUE($D970),Base!L$2)+1,0),"")</f>
        <v/>
      </c>
      <c r="O970" s="12" t="str">
        <f>IF(AND(($D970)&lt;&gt;"",($E970)&lt;&gt;""),IF(MIN(DATEVALUE($E970),Base!M$3)-MAX(DATEVALUE($D970),Base!M$2)+1&gt;=0,MIN(DATEVALUE($E970),Base!M$3)-MAX(DATEVALUE($D970),Base!M$2)+1,0),"")</f>
        <v/>
      </c>
      <c r="P970" s="12" t="str">
        <f>IF(AND(($D970)&lt;&gt;"",($E970)&lt;&gt;""),IF(MIN(DATEVALUE($E970),Base!N$3)-MAX(DATEVALUE($D970),Base!N$2)+1&gt;=0,MIN(DATEVALUE($E970),Base!N$3)-MAX(DATEVALUE($D970),Base!N$2)+1,0),"")</f>
        <v/>
      </c>
      <c r="Q970" s="12" t="str">
        <f>IF(AND(($D970)&lt;&gt;"",($E970)&lt;&gt;""),IF(MIN(DATEVALUE($E970),Base!O$3)-MAX(DATEVALUE($D970),Base!O$2)+1&gt;=0,MIN(DATEVALUE($E970),Base!O$3)-MAX(DATEVALUE($D970),Base!O$2)+1,0),"")</f>
        <v/>
      </c>
      <c r="R970" s="12" t="str">
        <f>IF(AND(($D970)&lt;&gt;"",($E970)&lt;&gt;""),IF(MIN(DATEVALUE($E970),Base!P$3)-MAX(DATEVALUE($D970),Base!P$2)+1&gt;=0,MIN(DATEVALUE($E970),Base!P$3)-MAX(DATEVALUE($D970),Base!P$2)+1,0),"")</f>
        <v/>
      </c>
      <c r="S970" s="12" t="str">
        <f>IF(AND(($D970)&lt;&gt;"",($E970)&lt;&gt;""),IF(MIN(DATEVALUE($E970),Base!Q$3)-MAX(DATEVALUE($D970),Base!Q$2)+1&gt;=0,MIN(DATEVALUE($E970),Base!Q$3)-MAX(DATEVALUE($D970),Base!Q$2)+1,0),"")</f>
        <v/>
      </c>
      <c r="T970" s="12" t="str">
        <f>IF(AND(($D970)&lt;&gt;"",($E970)&lt;&gt;""),IF(MIN(DATEVALUE($E970),Base!R$3)-MAX(DATEVALUE($D970),Base!R$2)+1&gt;=0,MIN(DATEVALUE($E970),Base!R$3)-MAX(DATEVALUE($D970),Base!R$2)+1,0),"")</f>
        <v/>
      </c>
      <c r="U970" s="12" t="str">
        <f>IF(AND(($D970)&lt;&gt;"",($E970)&lt;&gt;""),IF(MIN(DATEVALUE($E970),Base!S$3)-MAX(DATEVALUE($D970),Base!S$2)+1&gt;=0,MIN(DATEVALUE($E970),Base!S$3)-MAX(DATEVALUE($D970),Base!S$2)+1,0),"")</f>
        <v/>
      </c>
      <c r="V970" s="12" t="str">
        <f>IF(AND(($D970)&lt;&gt;"",($E970)&lt;&gt;""),IF(MIN(DATEVALUE($E970),Base!T$3)-MAX(DATEVALUE($D970),Base!T$2)+1&gt;=0,MIN(DATEVALUE($E970),Base!T$3)-MAX(DATEVALUE($D970),Base!T$2)+1,0),"")</f>
        <v/>
      </c>
      <c r="W970" s="12" t="str">
        <f>IF(AND(($D970)&lt;&gt;"",($E970)&lt;&gt;""),IF(MIN(DATEVALUE($E970),Base!U$3)-MAX(DATEVALUE($D970),Base!U$2)+1&gt;=0,MIN(DATEVALUE($E970),Base!U$3)-MAX(DATEVALUE($D970),Base!U$2)+1,0),"")</f>
        <v/>
      </c>
      <c r="X970" s="12" t="str">
        <f>IF(AND(($D970)&lt;&gt;"",($E970)&lt;&gt;""),IF(MIN(DATEVALUE($E970),Base!V$3)-MAX(DATEVALUE($D970),Base!V$2)+1&gt;=0,MIN(DATEVALUE($E970),Base!V$3)-MAX(DATEVALUE($D970),Base!V$2)+1,0),"")</f>
        <v/>
      </c>
      <c r="Y970" t="str">
        <f t="shared" si="228"/>
        <v/>
      </c>
      <c r="Z970" t="str">
        <f t="shared" si="229"/>
        <v/>
      </c>
      <c r="AA970" t="str">
        <f t="shared" si="230"/>
        <v/>
      </c>
      <c r="AB970" t="str">
        <f t="shared" si="231"/>
        <v/>
      </c>
      <c r="AC970" t="str">
        <f t="shared" si="232"/>
        <v/>
      </c>
      <c r="AD970" t="str">
        <f t="shared" si="233"/>
        <v/>
      </c>
      <c r="AE970" t="str">
        <f t="shared" si="234"/>
        <v/>
      </c>
      <c r="AF970" t="str">
        <f t="shared" si="235"/>
        <v/>
      </c>
      <c r="AG970" t="str">
        <f t="shared" si="236"/>
        <v/>
      </c>
      <c r="AH970" t="str">
        <f t="shared" si="237"/>
        <v/>
      </c>
      <c r="AI970" t="str">
        <f t="shared" si="238"/>
        <v/>
      </c>
      <c r="AJ970" t="str">
        <f t="shared" si="239"/>
        <v/>
      </c>
    </row>
    <row r="971" spans="1:36" x14ac:dyDescent="0.25">
      <c r="A971" s="3"/>
      <c r="B971" s="3"/>
      <c r="C971" s="4"/>
      <c r="D971" s="20"/>
      <c r="E971" s="20"/>
      <c r="F971" s="4"/>
      <c r="G971" s="4"/>
      <c r="H971" s="2"/>
      <c r="J971" s="4" t="str">
        <f t="shared" si="225"/>
        <v/>
      </c>
      <c r="K971" s="4" t="str">
        <f t="shared" si="226"/>
        <v/>
      </c>
      <c r="L971" s="31" t="str">
        <f t="shared" si="227"/>
        <v/>
      </c>
      <c r="M971" s="12" t="str">
        <f>IF(AND(($D971)&lt;&gt;"",($E971)&lt;&gt;""),IF(MIN(DATEVALUE($E971),Base!K$3)-MAX(DATEVALUE($D971),Base!K$2)+1&gt;=0,MIN(DATEVALUE($E971),Base!K$3)-MAX(DATEVALUE($D971),Base!K$2)+1,0),"")</f>
        <v/>
      </c>
      <c r="N971" s="12" t="str">
        <f>IF(AND(($D971)&lt;&gt;"",($E971)&lt;&gt;""),IF(MIN(DATEVALUE($E971),Base!L$3)-MAX(DATEVALUE($D971),Base!L$2)+1&gt;=0,MIN(DATEVALUE($E971),Base!L$3)-MAX(DATEVALUE($D971),Base!L$2)+1,0),"")</f>
        <v/>
      </c>
      <c r="O971" s="12" t="str">
        <f>IF(AND(($D971)&lt;&gt;"",($E971)&lt;&gt;""),IF(MIN(DATEVALUE($E971),Base!M$3)-MAX(DATEVALUE($D971),Base!M$2)+1&gt;=0,MIN(DATEVALUE($E971),Base!M$3)-MAX(DATEVALUE($D971),Base!M$2)+1,0),"")</f>
        <v/>
      </c>
      <c r="P971" s="12" t="str">
        <f>IF(AND(($D971)&lt;&gt;"",($E971)&lt;&gt;""),IF(MIN(DATEVALUE($E971),Base!N$3)-MAX(DATEVALUE($D971),Base!N$2)+1&gt;=0,MIN(DATEVALUE($E971),Base!N$3)-MAX(DATEVALUE($D971),Base!N$2)+1,0),"")</f>
        <v/>
      </c>
      <c r="Q971" s="12" t="str">
        <f>IF(AND(($D971)&lt;&gt;"",($E971)&lt;&gt;""),IF(MIN(DATEVALUE($E971),Base!O$3)-MAX(DATEVALUE($D971),Base!O$2)+1&gt;=0,MIN(DATEVALUE($E971),Base!O$3)-MAX(DATEVALUE($D971),Base!O$2)+1,0),"")</f>
        <v/>
      </c>
      <c r="R971" s="12" t="str">
        <f>IF(AND(($D971)&lt;&gt;"",($E971)&lt;&gt;""),IF(MIN(DATEVALUE($E971),Base!P$3)-MAX(DATEVALUE($D971),Base!P$2)+1&gt;=0,MIN(DATEVALUE($E971),Base!P$3)-MAX(DATEVALUE($D971),Base!P$2)+1,0),"")</f>
        <v/>
      </c>
      <c r="S971" s="12" t="str">
        <f>IF(AND(($D971)&lt;&gt;"",($E971)&lt;&gt;""),IF(MIN(DATEVALUE($E971),Base!Q$3)-MAX(DATEVALUE($D971),Base!Q$2)+1&gt;=0,MIN(DATEVALUE($E971),Base!Q$3)-MAX(DATEVALUE($D971),Base!Q$2)+1,0),"")</f>
        <v/>
      </c>
      <c r="T971" s="12" t="str">
        <f>IF(AND(($D971)&lt;&gt;"",($E971)&lt;&gt;""),IF(MIN(DATEVALUE($E971),Base!R$3)-MAX(DATEVALUE($D971),Base!R$2)+1&gt;=0,MIN(DATEVALUE($E971),Base!R$3)-MAX(DATEVALUE($D971),Base!R$2)+1,0),"")</f>
        <v/>
      </c>
      <c r="U971" s="12" t="str">
        <f>IF(AND(($D971)&lt;&gt;"",($E971)&lt;&gt;""),IF(MIN(DATEVALUE($E971),Base!S$3)-MAX(DATEVALUE($D971),Base!S$2)+1&gt;=0,MIN(DATEVALUE($E971),Base!S$3)-MAX(DATEVALUE($D971),Base!S$2)+1,0),"")</f>
        <v/>
      </c>
      <c r="V971" s="12" t="str">
        <f>IF(AND(($D971)&lt;&gt;"",($E971)&lt;&gt;""),IF(MIN(DATEVALUE($E971),Base!T$3)-MAX(DATEVALUE($D971),Base!T$2)+1&gt;=0,MIN(DATEVALUE($E971),Base!T$3)-MAX(DATEVALUE($D971),Base!T$2)+1,0),"")</f>
        <v/>
      </c>
      <c r="W971" s="12" t="str">
        <f>IF(AND(($D971)&lt;&gt;"",($E971)&lt;&gt;""),IF(MIN(DATEVALUE($E971),Base!U$3)-MAX(DATEVALUE($D971),Base!U$2)+1&gt;=0,MIN(DATEVALUE($E971),Base!U$3)-MAX(DATEVALUE($D971),Base!U$2)+1,0),"")</f>
        <v/>
      </c>
      <c r="X971" s="12" t="str">
        <f>IF(AND(($D971)&lt;&gt;"",($E971)&lt;&gt;""),IF(MIN(DATEVALUE($E971),Base!V$3)-MAX(DATEVALUE($D971),Base!V$2)+1&gt;=0,MIN(DATEVALUE($E971),Base!V$3)-MAX(DATEVALUE($D971),Base!V$2)+1,0),"")</f>
        <v/>
      </c>
      <c r="Y971" t="str">
        <f t="shared" si="228"/>
        <v/>
      </c>
      <c r="Z971" t="str">
        <f t="shared" si="229"/>
        <v/>
      </c>
      <c r="AA971" t="str">
        <f t="shared" si="230"/>
        <v/>
      </c>
      <c r="AB971" t="str">
        <f t="shared" si="231"/>
        <v/>
      </c>
      <c r="AC971" t="str">
        <f t="shared" si="232"/>
        <v/>
      </c>
      <c r="AD971" t="str">
        <f t="shared" si="233"/>
        <v/>
      </c>
      <c r="AE971" t="str">
        <f t="shared" si="234"/>
        <v/>
      </c>
      <c r="AF971" t="str">
        <f t="shared" si="235"/>
        <v/>
      </c>
      <c r="AG971" t="str">
        <f t="shared" si="236"/>
        <v/>
      </c>
      <c r="AH971" t="str">
        <f t="shared" si="237"/>
        <v/>
      </c>
      <c r="AI971" t="str">
        <f t="shared" si="238"/>
        <v/>
      </c>
      <c r="AJ971" t="str">
        <f t="shared" si="239"/>
        <v/>
      </c>
    </row>
    <row r="972" spans="1:36" x14ac:dyDescent="0.25">
      <c r="A972" s="3"/>
      <c r="B972" s="3"/>
      <c r="C972" s="4"/>
      <c r="D972" s="20"/>
      <c r="E972" s="20"/>
      <c r="F972" s="4"/>
      <c r="G972" s="4"/>
      <c r="H972" s="2"/>
      <c r="J972" s="4" t="str">
        <f t="shared" si="225"/>
        <v/>
      </c>
      <c r="K972" s="4" t="str">
        <f t="shared" si="226"/>
        <v/>
      </c>
      <c r="L972" s="31" t="str">
        <f t="shared" si="227"/>
        <v/>
      </c>
      <c r="M972" s="12" t="str">
        <f>IF(AND(($D972)&lt;&gt;"",($E972)&lt;&gt;""),IF(MIN(DATEVALUE($E972),Base!K$3)-MAX(DATEVALUE($D972),Base!K$2)+1&gt;=0,MIN(DATEVALUE($E972),Base!K$3)-MAX(DATEVALUE($D972),Base!K$2)+1,0),"")</f>
        <v/>
      </c>
      <c r="N972" s="12" t="str">
        <f>IF(AND(($D972)&lt;&gt;"",($E972)&lt;&gt;""),IF(MIN(DATEVALUE($E972),Base!L$3)-MAX(DATEVALUE($D972),Base!L$2)+1&gt;=0,MIN(DATEVALUE($E972),Base!L$3)-MAX(DATEVALUE($D972),Base!L$2)+1,0),"")</f>
        <v/>
      </c>
      <c r="O972" s="12" t="str">
        <f>IF(AND(($D972)&lt;&gt;"",($E972)&lt;&gt;""),IF(MIN(DATEVALUE($E972),Base!M$3)-MAX(DATEVALUE($D972),Base!M$2)+1&gt;=0,MIN(DATEVALUE($E972),Base!M$3)-MAX(DATEVALUE($D972),Base!M$2)+1,0),"")</f>
        <v/>
      </c>
      <c r="P972" s="12" t="str">
        <f>IF(AND(($D972)&lt;&gt;"",($E972)&lt;&gt;""),IF(MIN(DATEVALUE($E972),Base!N$3)-MAX(DATEVALUE($D972),Base!N$2)+1&gt;=0,MIN(DATEVALUE($E972),Base!N$3)-MAX(DATEVALUE($D972),Base!N$2)+1,0),"")</f>
        <v/>
      </c>
      <c r="Q972" s="12" t="str">
        <f>IF(AND(($D972)&lt;&gt;"",($E972)&lt;&gt;""),IF(MIN(DATEVALUE($E972),Base!O$3)-MAX(DATEVALUE($D972),Base!O$2)+1&gt;=0,MIN(DATEVALUE($E972),Base!O$3)-MAX(DATEVALUE($D972),Base!O$2)+1,0),"")</f>
        <v/>
      </c>
      <c r="R972" s="12" t="str">
        <f>IF(AND(($D972)&lt;&gt;"",($E972)&lt;&gt;""),IF(MIN(DATEVALUE($E972),Base!P$3)-MAX(DATEVALUE($D972),Base!P$2)+1&gt;=0,MIN(DATEVALUE($E972),Base!P$3)-MAX(DATEVALUE($D972),Base!P$2)+1,0),"")</f>
        <v/>
      </c>
      <c r="S972" s="12" t="str">
        <f>IF(AND(($D972)&lt;&gt;"",($E972)&lt;&gt;""),IF(MIN(DATEVALUE($E972),Base!Q$3)-MAX(DATEVALUE($D972),Base!Q$2)+1&gt;=0,MIN(DATEVALUE($E972),Base!Q$3)-MAX(DATEVALUE($D972),Base!Q$2)+1,0),"")</f>
        <v/>
      </c>
      <c r="T972" s="12" t="str">
        <f>IF(AND(($D972)&lt;&gt;"",($E972)&lt;&gt;""),IF(MIN(DATEVALUE($E972),Base!R$3)-MAX(DATEVALUE($D972),Base!R$2)+1&gt;=0,MIN(DATEVALUE($E972),Base!R$3)-MAX(DATEVALUE($D972),Base!R$2)+1,0),"")</f>
        <v/>
      </c>
      <c r="U972" s="12" t="str">
        <f>IF(AND(($D972)&lt;&gt;"",($E972)&lt;&gt;""),IF(MIN(DATEVALUE($E972),Base!S$3)-MAX(DATEVALUE($D972),Base!S$2)+1&gt;=0,MIN(DATEVALUE($E972),Base!S$3)-MAX(DATEVALUE($D972),Base!S$2)+1,0),"")</f>
        <v/>
      </c>
      <c r="V972" s="12" t="str">
        <f>IF(AND(($D972)&lt;&gt;"",($E972)&lt;&gt;""),IF(MIN(DATEVALUE($E972),Base!T$3)-MAX(DATEVALUE($D972),Base!T$2)+1&gt;=0,MIN(DATEVALUE($E972),Base!T$3)-MAX(DATEVALUE($D972),Base!T$2)+1,0),"")</f>
        <v/>
      </c>
      <c r="W972" s="12" t="str">
        <f>IF(AND(($D972)&lt;&gt;"",($E972)&lt;&gt;""),IF(MIN(DATEVALUE($E972),Base!U$3)-MAX(DATEVALUE($D972),Base!U$2)+1&gt;=0,MIN(DATEVALUE($E972),Base!U$3)-MAX(DATEVALUE($D972),Base!U$2)+1,0),"")</f>
        <v/>
      </c>
      <c r="X972" s="12" t="str">
        <f>IF(AND(($D972)&lt;&gt;"",($E972)&lt;&gt;""),IF(MIN(DATEVALUE($E972),Base!V$3)-MAX(DATEVALUE($D972),Base!V$2)+1&gt;=0,MIN(DATEVALUE($E972),Base!V$3)-MAX(DATEVALUE($D972),Base!V$2)+1,0),"")</f>
        <v/>
      </c>
      <c r="Y972" t="str">
        <f t="shared" si="228"/>
        <v/>
      </c>
      <c r="Z972" t="str">
        <f t="shared" si="229"/>
        <v/>
      </c>
      <c r="AA972" t="str">
        <f t="shared" si="230"/>
        <v/>
      </c>
      <c r="AB972" t="str">
        <f t="shared" si="231"/>
        <v/>
      </c>
      <c r="AC972" t="str">
        <f t="shared" si="232"/>
        <v/>
      </c>
      <c r="AD972" t="str">
        <f t="shared" si="233"/>
        <v/>
      </c>
      <c r="AE972" t="str">
        <f t="shared" si="234"/>
        <v/>
      </c>
      <c r="AF972" t="str">
        <f t="shared" si="235"/>
        <v/>
      </c>
      <c r="AG972" t="str">
        <f t="shared" si="236"/>
        <v/>
      </c>
      <c r="AH972" t="str">
        <f t="shared" si="237"/>
        <v/>
      </c>
      <c r="AI972" t="str">
        <f t="shared" si="238"/>
        <v/>
      </c>
      <c r="AJ972" t="str">
        <f t="shared" si="239"/>
        <v/>
      </c>
    </row>
    <row r="973" spans="1:36" x14ac:dyDescent="0.25">
      <c r="A973" s="3"/>
      <c r="B973" s="3"/>
      <c r="C973" s="4"/>
      <c r="D973" s="20"/>
      <c r="E973" s="20"/>
      <c r="F973" s="4"/>
      <c r="G973" s="4"/>
      <c r="H973" s="2"/>
      <c r="J973" s="4" t="str">
        <f t="shared" si="225"/>
        <v/>
      </c>
      <c r="K973" s="4" t="str">
        <f t="shared" si="226"/>
        <v/>
      </c>
      <c r="L973" s="31" t="str">
        <f t="shared" si="227"/>
        <v/>
      </c>
      <c r="M973" s="12" t="str">
        <f>IF(AND(($D973)&lt;&gt;"",($E973)&lt;&gt;""),IF(MIN(DATEVALUE($E973),Base!K$3)-MAX(DATEVALUE($D973),Base!K$2)+1&gt;=0,MIN(DATEVALUE($E973),Base!K$3)-MAX(DATEVALUE($D973),Base!K$2)+1,0),"")</f>
        <v/>
      </c>
      <c r="N973" s="12" t="str">
        <f>IF(AND(($D973)&lt;&gt;"",($E973)&lt;&gt;""),IF(MIN(DATEVALUE($E973),Base!L$3)-MAX(DATEVALUE($D973),Base!L$2)+1&gt;=0,MIN(DATEVALUE($E973),Base!L$3)-MAX(DATEVALUE($D973),Base!L$2)+1,0),"")</f>
        <v/>
      </c>
      <c r="O973" s="12" t="str">
        <f>IF(AND(($D973)&lt;&gt;"",($E973)&lt;&gt;""),IF(MIN(DATEVALUE($E973),Base!M$3)-MAX(DATEVALUE($D973),Base!M$2)+1&gt;=0,MIN(DATEVALUE($E973),Base!M$3)-MAX(DATEVALUE($D973),Base!M$2)+1,0),"")</f>
        <v/>
      </c>
      <c r="P973" s="12" t="str">
        <f>IF(AND(($D973)&lt;&gt;"",($E973)&lt;&gt;""),IF(MIN(DATEVALUE($E973),Base!N$3)-MAX(DATEVALUE($D973),Base!N$2)+1&gt;=0,MIN(DATEVALUE($E973),Base!N$3)-MAX(DATEVALUE($D973),Base!N$2)+1,0),"")</f>
        <v/>
      </c>
      <c r="Q973" s="12" t="str">
        <f>IF(AND(($D973)&lt;&gt;"",($E973)&lt;&gt;""),IF(MIN(DATEVALUE($E973),Base!O$3)-MAX(DATEVALUE($D973),Base!O$2)+1&gt;=0,MIN(DATEVALUE($E973),Base!O$3)-MAX(DATEVALUE($D973),Base!O$2)+1,0),"")</f>
        <v/>
      </c>
      <c r="R973" s="12" t="str">
        <f>IF(AND(($D973)&lt;&gt;"",($E973)&lt;&gt;""),IF(MIN(DATEVALUE($E973),Base!P$3)-MAX(DATEVALUE($D973),Base!P$2)+1&gt;=0,MIN(DATEVALUE($E973),Base!P$3)-MAX(DATEVALUE($D973),Base!P$2)+1,0),"")</f>
        <v/>
      </c>
      <c r="S973" s="12" t="str">
        <f>IF(AND(($D973)&lt;&gt;"",($E973)&lt;&gt;""),IF(MIN(DATEVALUE($E973),Base!Q$3)-MAX(DATEVALUE($D973),Base!Q$2)+1&gt;=0,MIN(DATEVALUE($E973),Base!Q$3)-MAX(DATEVALUE($D973),Base!Q$2)+1,0),"")</f>
        <v/>
      </c>
      <c r="T973" s="12" t="str">
        <f>IF(AND(($D973)&lt;&gt;"",($E973)&lt;&gt;""),IF(MIN(DATEVALUE($E973),Base!R$3)-MAX(DATEVALUE($D973),Base!R$2)+1&gt;=0,MIN(DATEVALUE($E973),Base!R$3)-MAX(DATEVALUE($D973),Base!R$2)+1,0),"")</f>
        <v/>
      </c>
      <c r="U973" s="12" t="str">
        <f>IF(AND(($D973)&lt;&gt;"",($E973)&lt;&gt;""),IF(MIN(DATEVALUE($E973),Base!S$3)-MAX(DATEVALUE($D973),Base!S$2)+1&gt;=0,MIN(DATEVALUE($E973),Base!S$3)-MAX(DATEVALUE($D973),Base!S$2)+1,0),"")</f>
        <v/>
      </c>
      <c r="V973" s="12" t="str">
        <f>IF(AND(($D973)&lt;&gt;"",($E973)&lt;&gt;""),IF(MIN(DATEVALUE($E973),Base!T$3)-MAX(DATEVALUE($D973),Base!T$2)+1&gt;=0,MIN(DATEVALUE($E973),Base!T$3)-MAX(DATEVALUE($D973),Base!T$2)+1,0),"")</f>
        <v/>
      </c>
      <c r="W973" s="12" t="str">
        <f>IF(AND(($D973)&lt;&gt;"",($E973)&lt;&gt;""),IF(MIN(DATEVALUE($E973),Base!U$3)-MAX(DATEVALUE($D973),Base!U$2)+1&gt;=0,MIN(DATEVALUE($E973),Base!U$3)-MAX(DATEVALUE($D973),Base!U$2)+1,0),"")</f>
        <v/>
      </c>
      <c r="X973" s="12" t="str">
        <f>IF(AND(($D973)&lt;&gt;"",($E973)&lt;&gt;""),IF(MIN(DATEVALUE($E973),Base!V$3)-MAX(DATEVALUE($D973),Base!V$2)+1&gt;=0,MIN(DATEVALUE($E973),Base!V$3)-MAX(DATEVALUE($D973),Base!V$2)+1,0),"")</f>
        <v/>
      </c>
      <c r="Y973" t="str">
        <f t="shared" si="228"/>
        <v/>
      </c>
      <c r="Z973" t="str">
        <f t="shared" si="229"/>
        <v/>
      </c>
      <c r="AA973" t="str">
        <f t="shared" si="230"/>
        <v/>
      </c>
      <c r="AB973" t="str">
        <f t="shared" si="231"/>
        <v/>
      </c>
      <c r="AC973" t="str">
        <f t="shared" si="232"/>
        <v/>
      </c>
      <c r="AD973" t="str">
        <f t="shared" si="233"/>
        <v/>
      </c>
      <c r="AE973" t="str">
        <f t="shared" si="234"/>
        <v/>
      </c>
      <c r="AF973" t="str">
        <f t="shared" si="235"/>
        <v/>
      </c>
      <c r="AG973" t="str">
        <f t="shared" si="236"/>
        <v/>
      </c>
      <c r="AH973" t="str">
        <f t="shared" si="237"/>
        <v/>
      </c>
      <c r="AI973" t="str">
        <f t="shared" si="238"/>
        <v/>
      </c>
      <c r="AJ973" t="str">
        <f t="shared" si="239"/>
        <v/>
      </c>
    </row>
    <row r="974" spans="1:36" x14ac:dyDescent="0.25">
      <c r="A974" s="3"/>
      <c r="B974" s="3"/>
      <c r="C974" s="4"/>
      <c r="D974" s="20"/>
      <c r="E974" s="20"/>
      <c r="F974" s="4"/>
      <c r="G974" s="4"/>
      <c r="H974" s="2"/>
      <c r="J974" s="4" t="str">
        <f t="shared" si="225"/>
        <v/>
      </c>
      <c r="K974" s="4" t="str">
        <f t="shared" si="226"/>
        <v/>
      </c>
      <c r="L974" s="31" t="str">
        <f t="shared" si="227"/>
        <v/>
      </c>
      <c r="M974" s="12" t="str">
        <f>IF(AND(($D974)&lt;&gt;"",($E974)&lt;&gt;""),IF(MIN(DATEVALUE($E974),Base!K$3)-MAX(DATEVALUE($D974),Base!K$2)+1&gt;=0,MIN(DATEVALUE($E974),Base!K$3)-MAX(DATEVALUE($D974),Base!K$2)+1,0),"")</f>
        <v/>
      </c>
      <c r="N974" s="12" t="str">
        <f>IF(AND(($D974)&lt;&gt;"",($E974)&lt;&gt;""),IF(MIN(DATEVALUE($E974),Base!L$3)-MAX(DATEVALUE($D974),Base!L$2)+1&gt;=0,MIN(DATEVALUE($E974),Base!L$3)-MAX(DATEVALUE($D974),Base!L$2)+1,0),"")</f>
        <v/>
      </c>
      <c r="O974" s="12" t="str">
        <f>IF(AND(($D974)&lt;&gt;"",($E974)&lt;&gt;""),IF(MIN(DATEVALUE($E974),Base!M$3)-MAX(DATEVALUE($D974),Base!M$2)+1&gt;=0,MIN(DATEVALUE($E974),Base!M$3)-MAX(DATEVALUE($D974),Base!M$2)+1,0),"")</f>
        <v/>
      </c>
      <c r="P974" s="12" t="str">
        <f>IF(AND(($D974)&lt;&gt;"",($E974)&lt;&gt;""),IF(MIN(DATEVALUE($E974),Base!N$3)-MAX(DATEVALUE($D974),Base!N$2)+1&gt;=0,MIN(DATEVALUE($E974),Base!N$3)-MAX(DATEVALUE($D974),Base!N$2)+1,0),"")</f>
        <v/>
      </c>
      <c r="Q974" s="12" t="str">
        <f>IF(AND(($D974)&lt;&gt;"",($E974)&lt;&gt;""),IF(MIN(DATEVALUE($E974),Base!O$3)-MAX(DATEVALUE($D974),Base!O$2)+1&gt;=0,MIN(DATEVALUE($E974),Base!O$3)-MAX(DATEVALUE($D974),Base!O$2)+1,0),"")</f>
        <v/>
      </c>
      <c r="R974" s="12" t="str">
        <f>IF(AND(($D974)&lt;&gt;"",($E974)&lt;&gt;""),IF(MIN(DATEVALUE($E974),Base!P$3)-MAX(DATEVALUE($D974),Base!P$2)+1&gt;=0,MIN(DATEVALUE($E974),Base!P$3)-MAX(DATEVALUE($D974),Base!P$2)+1,0),"")</f>
        <v/>
      </c>
      <c r="S974" s="12" t="str">
        <f>IF(AND(($D974)&lt;&gt;"",($E974)&lt;&gt;""),IF(MIN(DATEVALUE($E974),Base!Q$3)-MAX(DATEVALUE($D974),Base!Q$2)+1&gt;=0,MIN(DATEVALUE($E974),Base!Q$3)-MAX(DATEVALUE($D974),Base!Q$2)+1,0),"")</f>
        <v/>
      </c>
      <c r="T974" s="12" t="str">
        <f>IF(AND(($D974)&lt;&gt;"",($E974)&lt;&gt;""),IF(MIN(DATEVALUE($E974),Base!R$3)-MAX(DATEVALUE($D974),Base!R$2)+1&gt;=0,MIN(DATEVALUE($E974),Base!R$3)-MAX(DATEVALUE($D974),Base!R$2)+1,0),"")</f>
        <v/>
      </c>
      <c r="U974" s="12" t="str">
        <f>IF(AND(($D974)&lt;&gt;"",($E974)&lt;&gt;""),IF(MIN(DATEVALUE($E974),Base!S$3)-MAX(DATEVALUE($D974),Base!S$2)+1&gt;=0,MIN(DATEVALUE($E974),Base!S$3)-MAX(DATEVALUE($D974),Base!S$2)+1,0),"")</f>
        <v/>
      </c>
      <c r="V974" s="12" t="str">
        <f>IF(AND(($D974)&lt;&gt;"",($E974)&lt;&gt;""),IF(MIN(DATEVALUE($E974),Base!T$3)-MAX(DATEVALUE($D974),Base!T$2)+1&gt;=0,MIN(DATEVALUE($E974),Base!T$3)-MAX(DATEVALUE($D974),Base!T$2)+1,0),"")</f>
        <v/>
      </c>
      <c r="W974" s="12" t="str">
        <f>IF(AND(($D974)&lt;&gt;"",($E974)&lt;&gt;""),IF(MIN(DATEVALUE($E974),Base!U$3)-MAX(DATEVALUE($D974),Base!U$2)+1&gt;=0,MIN(DATEVALUE($E974),Base!U$3)-MAX(DATEVALUE($D974),Base!U$2)+1,0),"")</f>
        <v/>
      </c>
      <c r="X974" s="12" t="str">
        <f>IF(AND(($D974)&lt;&gt;"",($E974)&lt;&gt;""),IF(MIN(DATEVALUE($E974),Base!V$3)-MAX(DATEVALUE($D974),Base!V$2)+1&gt;=0,MIN(DATEVALUE($E974),Base!V$3)-MAX(DATEVALUE($D974),Base!V$2)+1,0),"")</f>
        <v/>
      </c>
      <c r="Y974" t="str">
        <f t="shared" si="228"/>
        <v/>
      </c>
      <c r="Z974" t="str">
        <f t="shared" si="229"/>
        <v/>
      </c>
      <c r="AA974" t="str">
        <f t="shared" si="230"/>
        <v/>
      </c>
      <c r="AB974" t="str">
        <f t="shared" si="231"/>
        <v/>
      </c>
      <c r="AC974" t="str">
        <f t="shared" si="232"/>
        <v/>
      </c>
      <c r="AD974" t="str">
        <f t="shared" si="233"/>
        <v/>
      </c>
      <c r="AE974" t="str">
        <f t="shared" si="234"/>
        <v/>
      </c>
      <c r="AF974" t="str">
        <f t="shared" si="235"/>
        <v/>
      </c>
      <c r="AG974" t="str">
        <f t="shared" si="236"/>
        <v/>
      </c>
      <c r="AH974" t="str">
        <f t="shared" si="237"/>
        <v/>
      </c>
      <c r="AI974" t="str">
        <f t="shared" si="238"/>
        <v/>
      </c>
      <c r="AJ974" t="str">
        <f t="shared" si="239"/>
        <v/>
      </c>
    </row>
    <row r="975" spans="1:36" x14ac:dyDescent="0.25">
      <c r="A975" s="3"/>
      <c r="B975" s="3"/>
      <c r="C975" s="4"/>
      <c r="D975" s="20"/>
      <c r="E975" s="20"/>
      <c r="F975" s="4"/>
      <c r="G975" s="4"/>
      <c r="H975" s="2"/>
      <c r="J975" s="4" t="str">
        <f t="shared" si="225"/>
        <v/>
      </c>
      <c r="K975" s="4" t="str">
        <f t="shared" si="226"/>
        <v/>
      </c>
      <c r="L975" s="31" t="str">
        <f t="shared" si="227"/>
        <v/>
      </c>
      <c r="M975" s="12" t="str">
        <f>IF(AND(($D975)&lt;&gt;"",($E975)&lt;&gt;""),IF(MIN(DATEVALUE($E975),Base!K$3)-MAX(DATEVALUE($D975),Base!K$2)+1&gt;=0,MIN(DATEVALUE($E975),Base!K$3)-MAX(DATEVALUE($D975),Base!K$2)+1,0),"")</f>
        <v/>
      </c>
      <c r="N975" s="12" t="str">
        <f>IF(AND(($D975)&lt;&gt;"",($E975)&lt;&gt;""),IF(MIN(DATEVALUE($E975),Base!L$3)-MAX(DATEVALUE($D975),Base!L$2)+1&gt;=0,MIN(DATEVALUE($E975),Base!L$3)-MAX(DATEVALUE($D975),Base!L$2)+1,0),"")</f>
        <v/>
      </c>
      <c r="O975" s="12" t="str">
        <f>IF(AND(($D975)&lt;&gt;"",($E975)&lt;&gt;""),IF(MIN(DATEVALUE($E975),Base!M$3)-MAX(DATEVALUE($D975),Base!M$2)+1&gt;=0,MIN(DATEVALUE($E975),Base!M$3)-MAX(DATEVALUE($D975),Base!M$2)+1,0),"")</f>
        <v/>
      </c>
      <c r="P975" s="12" t="str">
        <f>IF(AND(($D975)&lt;&gt;"",($E975)&lt;&gt;""),IF(MIN(DATEVALUE($E975),Base!N$3)-MAX(DATEVALUE($D975),Base!N$2)+1&gt;=0,MIN(DATEVALUE($E975),Base!N$3)-MAX(DATEVALUE($D975),Base!N$2)+1,0),"")</f>
        <v/>
      </c>
      <c r="Q975" s="12" t="str">
        <f>IF(AND(($D975)&lt;&gt;"",($E975)&lt;&gt;""),IF(MIN(DATEVALUE($E975),Base!O$3)-MAX(DATEVALUE($D975),Base!O$2)+1&gt;=0,MIN(DATEVALUE($E975),Base!O$3)-MAX(DATEVALUE($D975),Base!O$2)+1,0),"")</f>
        <v/>
      </c>
      <c r="R975" s="12" t="str">
        <f>IF(AND(($D975)&lt;&gt;"",($E975)&lt;&gt;""),IF(MIN(DATEVALUE($E975),Base!P$3)-MAX(DATEVALUE($D975),Base!P$2)+1&gt;=0,MIN(DATEVALUE($E975),Base!P$3)-MAX(DATEVALUE($D975),Base!P$2)+1,0),"")</f>
        <v/>
      </c>
      <c r="S975" s="12" t="str">
        <f>IF(AND(($D975)&lt;&gt;"",($E975)&lt;&gt;""),IF(MIN(DATEVALUE($E975),Base!Q$3)-MAX(DATEVALUE($D975),Base!Q$2)+1&gt;=0,MIN(DATEVALUE($E975),Base!Q$3)-MAX(DATEVALUE($D975),Base!Q$2)+1,0),"")</f>
        <v/>
      </c>
      <c r="T975" s="12" t="str">
        <f>IF(AND(($D975)&lt;&gt;"",($E975)&lt;&gt;""),IF(MIN(DATEVALUE($E975),Base!R$3)-MAX(DATEVALUE($D975),Base!R$2)+1&gt;=0,MIN(DATEVALUE($E975),Base!R$3)-MAX(DATEVALUE($D975),Base!R$2)+1,0),"")</f>
        <v/>
      </c>
      <c r="U975" s="12" t="str">
        <f>IF(AND(($D975)&lt;&gt;"",($E975)&lt;&gt;""),IF(MIN(DATEVALUE($E975),Base!S$3)-MAX(DATEVALUE($D975),Base!S$2)+1&gt;=0,MIN(DATEVALUE($E975),Base!S$3)-MAX(DATEVALUE($D975),Base!S$2)+1,0),"")</f>
        <v/>
      </c>
      <c r="V975" s="12" t="str">
        <f>IF(AND(($D975)&lt;&gt;"",($E975)&lt;&gt;""),IF(MIN(DATEVALUE($E975),Base!T$3)-MAX(DATEVALUE($D975),Base!T$2)+1&gt;=0,MIN(DATEVALUE($E975),Base!T$3)-MAX(DATEVALUE($D975),Base!T$2)+1,0),"")</f>
        <v/>
      </c>
      <c r="W975" s="12" t="str">
        <f>IF(AND(($D975)&lt;&gt;"",($E975)&lt;&gt;""),IF(MIN(DATEVALUE($E975),Base!U$3)-MAX(DATEVALUE($D975),Base!U$2)+1&gt;=0,MIN(DATEVALUE($E975),Base!U$3)-MAX(DATEVALUE($D975),Base!U$2)+1,0),"")</f>
        <v/>
      </c>
      <c r="X975" s="12" t="str">
        <f>IF(AND(($D975)&lt;&gt;"",($E975)&lt;&gt;""),IF(MIN(DATEVALUE($E975),Base!V$3)-MAX(DATEVALUE($D975),Base!V$2)+1&gt;=0,MIN(DATEVALUE($E975),Base!V$3)-MAX(DATEVALUE($D975),Base!V$2)+1,0),"")</f>
        <v/>
      </c>
      <c r="Y975" t="str">
        <f t="shared" si="228"/>
        <v/>
      </c>
      <c r="Z975" t="str">
        <f t="shared" si="229"/>
        <v/>
      </c>
      <c r="AA975" t="str">
        <f t="shared" si="230"/>
        <v/>
      </c>
      <c r="AB975" t="str">
        <f t="shared" si="231"/>
        <v/>
      </c>
      <c r="AC975" t="str">
        <f t="shared" si="232"/>
        <v/>
      </c>
      <c r="AD975" t="str">
        <f t="shared" si="233"/>
        <v/>
      </c>
      <c r="AE975" t="str">
        <f t="shared" si="234"/>
        <v/>
      </c>
      <c r="AF975" t="str">
        <f t="shared" si="235"/>
        <v/>
      </c>
      <c r="AG975" t="str">
        <f t="shared" si="236"/>
        <v/>
      </c>
      <c r="AH975" t="str">
        <f t="shared" si="237"/>
        <v/>
      </c>
      <c r="AI975" t="str">
        <f t="shared" si="238"/>
        <v/>
      </c>
      <c r="AJ975" t="str">
        <f t="shared" si="239"/>
        <v/>
      </c>
    </row>
    <row r="976" spans="1:36" x14ac:dyDescent="0.25">
      <c r="A976" s="3"/>
      <c r="B976" s="3"/>
      <c r="C976" s="4"/>
      <c r="D976" s="20"/>
      <c r="E976" s="20"/>
      <c r="F976" s="4"/>
      <c r="G976" s="4"/>
      <c r="H976" s="2"/>
      <c r="J976" s="4" t="str">
        <f t="shared" si="225"/>
        <v/>
      </c>
      <c r="K976" s="4" t="str">
        <f t="shared" si="226"/>
        <v/>
      </c>
      <c r="L976" s="31" t="str">
        <f t="shared" si="227"/>
        <v/>
      </c>
      <c r="M976" s="12" t="str">
        <f>IF(AND(($D976)&lt;&gt;"",($E976)&lt;&gt;""),IF(MIN(DATEVALUE($E976),Base!K$3)-MAX(DATEVALUE($D976),Base!K$2)+1&gt;=0,MIN(DATEVALUE($E976),Base!K$3)-MAX(DATEVALUE($D976),Base!K$2)+1,0),"")</f>
        <v/>
      </c>
      <c r="N976" s="12" t="str">
        <f>IF(AND(($D976)&lt;&gt;"",($E976)&lt;&gt;""),IF(MIN(DATEVALUE($E976),Base!L$3)-MAX(DATEVALUE($D976),Base!L$2)+1&gt;=0,MIN(DATEVALUE($E976),Base!L$3)-MAX(DATEVALUE($D976),Base!L$2)+1,0),"")</f>
        <v/>
      </c>
      <c r="O976" s="12" t="str">
        <f>IF(AND(($D976)&lt;&gt;"",($E976)&lt;&gt;""),IF(MIN(DATEVALUE($E976),Base!M$3)-MAX(DATEVALUE($D976),Base!M$2)+1&gt;=0,MIN(DATEVALUE($E976),Base!M$3)-MAX(DATEVALUE($D976),Base!M$2)+1,0),"")</f>
        <v/>
      </c>
      <c r="P976" s="12" t="str">
        <f>IF(AND(($D976)&lt;&gt;"",($E976)&lt;&gt;""),IF(MIN(DATEVALUE($E976),Base!N$3)-MAX(DATEVALUE($D976),Base!N$2)+1&gt;=0,MIN(DATEVALUE($E976),Base!N$3)-MAX(DATEVALUE($D976),Base!N$2)+1,0),"")</f>
        <v/>
      </c>
      <c r="Q976" s="12" t="str">
        <f>IF(AND(($D976)&lt;&gt;"",($E976)&lt;&gt;""),IF(MIN(DATEVALUE($E976),Base!O$3)-MAX(DATEVALUE($D976),Base!O$2)+1&gt;=0,MIN(DATEVALUE($E976),Base!O$3)-MAX(DATEVALUE($D976),Base!O$2)+1,0),"")</f>
        <v/>
      </c>
      <c r="R976" s="12" t="str">
        <f>IF(AND(($D976)&lt;&gt;"",($E976)&lt;&gt;""),IF(MIN(DATEVALUE($E976),Base!P$3)-MAX(DATEVALUE($D976),Base!P$2)+1&gt;=0,MIN(DATEVALUE($E976),Base!P$3)-MAX(DATEVALUE($D976),Base!P$2)+1,0),"")</f>
        <v/>
      </c>
      <c r="S976" s="12" t="str">
        <f>IF(AND(($D976)&lt;&gt;"",($E976)&lt;&gt;""),IF(MIN(DATEVALUE($E976),Base!Q$3)-MAX(DATEVALUE($D976),Base!Q$2)+1&gt;=0,MIN(DATEVALUE($E976),Base!Q$3)-MAX(DATEVALUE($D976),Base!Q$2)+1,0),"")</f>
        <v/>
      </c>
      <c r="T976" s="12" t="str">
        <f>IF(AND(($D976)&lt;&gt;"",($E976)&lt;&gt;""),IF(MIN(DATEVALUE($E976),Base!R$3)-MAX(DATEVALUE($D976),Base!R$2)+1&gt;=0,MIN(DATEVALUE($E976),Base!R$3)-MAX(DATEVALUE($D976),Base!R$2)+1,0),"")</f>
        <v/>
      </c>
      <c r="U976" s="12" t="str">
        <f>IF(AND(($D976)&lt;&gt;"",($E976)&lt;&gt;""),IF(MIN(DATEVALUE($E976),Base!S$3)-MAX(DATEVALUE($D976),Base!S$2)+1&gt;=0,MIN(DATEVALUE($E976),Base!S$3)-MAX(DATEVALUE($D976),Base!S$2)+1,0),"")</f>
        <v/>
      </c>
      <c r="V976" s="12" t="str">
        <f>IF(AND(($D976)&lt;&gt;"",($E976)&lt;&gt;""),IF(MIN(DATEVALUE($E976),Base!T$3)-MAX(DATEVALUE($D976),Base!T$2)+1&gt;=0,MIN(DATEVALUE($E976),Base!T$3)-MAX(DATEVALUE($D976),Base!T$2)+1,0),"")</f>
        <v/>
      </c>
      <c r="W976" s="12" t="str">
        <f>IF(AND(($D976)&lt;&gt;"",($E976)&lt;&gt;""),IF(MIN(DATEVALUE($E976),Base!U$3)-MAX(DATEVALUE($D976),Base!U$2)+1&gt;=0,MIN(DATEVALUE($E976),Base!U$3)-MAX(DATEVALUE($D976),Base!U$2)+1,0),"")</f>
        <v/>
      </c>
      <c r="X976" s="12" t="str">
        <f>IF(AND(($D976)&lt;&gt;"",($E976)&lt;&gt;""),IF(MIN(DATEVALUE($E976),Base!V$3)-MAX(DATEVALUE($D976),Base!V$2)+1&gt;=0,MIN(DATEVALUE($E976),Base!V$3)-MAX(DATEVALUE($D976),Base!V$2)+1,0),"")</f>
        <v/>
      </c>
      <c r="Y976" t="str">
        <f t="shared" si="228"/>
        <v/>
      </c>
      <c r="Z976" t="str">
        <f t="shared" si="229"/>
        <v/>
      </c>
      <c r="AA976" t="str">
        <f t="shared" si="230"/>
        <v/>
      </c>
      <c r="AB976" t="str">
        <f t="shared" si="231"/>
        <v/>
      </c>
      <c r="AC976" t="str">
        <f t="shared" si="232"/>
        <v/>
      </c>
      <c r="AD976" t="str">
        <f t="shared" si="233"/>
        <v/>
      </c>
      <c r="AE976" t="str">
        <f t="shared" si="234"/>
        <v/>
      </c>
      <c r="AF976" t="str">
        <f t="shared" si="235"/>
        <v/>
      </c>
      <c r="AG976" t="str">
        <f t="shared" si="236"/>
        <v/>
      </c>
      <c r="AH976" t="str">
        <f t="shared" si="237"/>
        <v/>
      </c>
      <c r="AI976" t="str">
        <f t="shared" si="238"/>
        <v/>
      </c>
      <c r="AJ976" t="str">
        <f t="shared" si="239"/>
        <v/>
      </c>
    </row>
    <row r="977" spans="1:36" x14ac:dyDescent="0.25">
      <c r="A977" s="3"/>
      <c r="B977" s="3"/>
      <c r="C977" s="4"/>
      <c r="D977" s="20"/>
      <c r="E977" s="20"/>
      <c r="F977" s="4"/>
      <c r="G977" s="4"/>
      <c r="H977" s="2"/>
      <c r="J977" s="4" t="str">
        <f t="shared" si="225"/>
        <v/>
      </c>
      <c r="K977" s="4" t="str">
        <f t="shared" si="226"/>
        <v/>
      </c>
      <c r="L977" s="31" t="str">
        <f t="shared" si="227"/>
        <v/>
      </c>
      <c r="M977" s="12" t="str">
        <f>IF(AND(($D977)&lt;&gt;"",($E977)&lt;&gt;""),IF(MIN(DATEVALUE($E977),Base!K$3)-MAX(DATEVALUE($D977),Base!K$2)+1&gt;=0,MIN(DATEVALUE($E977),Base!K$3)-MAX(DATEVALUE($D977),Base!K$2)+1,0),"")</f>
        <v/>
      </c>
      <c r="N977" s="12" t="str">
        <f>IF(AND(($D977)&lt;&gt;"",($E977)&lt;&gt;""),IF(MIN(DATEVALUE($E977),Base!L$3)-MAX(DATEVALUE($D977),Base!L$2)+1&gt;=0,MIN(DATEVALUE($E977),Base!L$3)-MAX(DATEVALUE($D977),Base!L$2)+1,0),"")</f>
        <v/>
      </c>
      <c r="O977" s="12" t="str">
        <f>IF(AND(($D977)&lt;&gt;"",($E977)&lt;&gt;""),IF(MIN(DATEVALUE($E977),Base!M$3)-MAX(DATEVALUE($D977),Base!M$2)+1&gt;=0,MIN(DATEVALUE($E977),Base!M$3)-MAX(DATEVALUE($D977),Base!M$2)+1,0),"")</f>
        <v/>
      </c>
      <c r="P977" s="12" t="str">
        <f>IF(AND(($D977)&lt;&gt;"",($E977)&lt;&gt;""),IF(MIN(DATEVALUE($E977),Base!N$3)-MAX(DATEVALUE($D977),Base!N$2)+1&gt;=0,MIN(DATEVALUE($E977),Base!N$3)-MAX(DATEVALUE($D977),Base!N$2)+1,0),"")</f>
        <v/>
      </c>
      <c r="Q977" s="12" t="str">
        <f>IF(AND(($D977)&lt;&gt;"",($E977)&lt;&gt;""),IF(MIN(DATEVALUE($E977),Base!O$3)-MAX(DATEVALUE($D977),Base!O$2)+1&gt;=0,MIN(DATEVALUE($E977),Base!O$3)-MAX(DATEVALUE($D977),Base!O$2)+1,0),"")</f>
        <v/>
      </c>
      <c r="R977" s="12" t="str">
        <f>IF(AND(($D977)&lt;&gt;"",($E977)&lt;&gt;""),IF(MIN(DATEVALUE($E977),Base!P$3)-MAX(DATEVALUE($D977),Base!P$2)+1&gt;=0,MIN(DATEVALUE($E977),Base!P$3)-MAX(DATEVALUE($D977),Base!P$2)+1,0),"")</f>
        <v/>
      </c>
      <c r="S977" s="12" t="str">
        <f>IF(AND(($D977)&lt;&gt;"",($E977)&lt;&gt;""),IF(MIN(DATEVALUE($E977),Base!Q$3)-MAX(DATEVALUE($D977),Base!Q$2)+1&gt;=0,MIN(DATEVALUE($E977),Base!Q$3)-MAX(DATEVALUE($D977),Base!Q$2)+1,0),"")</f>
        <v/>
      </c>
      <c r="T977" s="12" t="str">
        <f>IF(AND(($D977)&lt;&gt;"",($E977)&lt;&gt;""),IF(MIN(DATEVALUE($E977),Base!R$3)-MAX(DATEVALUE($D977),Base!R$2)+1&gt;=0,MIN(DATEVALUE($E977),Base!R$3)-MAX(DATEVALUE($D977),Base!R$2)+1,0),"")</f>
        <v/>
      </c>
      <c r="U977" s="12" t="str">
        <f>IF(AND(($D977)&lt;&gt;"",($E977)&lt;&gt;""),IF(MIN(DATEVALUE($E977),Base!S$3)-MAX(DATEVALUE($D977),Base!S$2)+1&gt;=0,MIN(DATEVALUE($E977),Base!S$3)-MAX(DATEVALUE($D977),Base!S$2)+1,0),"")</f>
        <v/>
      </c>
      <c r="V977" s="12" t="str">
        <f>IF(AND(($D977)&lt;&gt;"",($E977)&lt;&gt;""),IF(MIN(DATEVALUE($E977),Base!T$3)-MAX(DATEVALUE($D977),Base!T$2)+1&gt;=0,MIN(DATEVALUE($E977),Base!T$3)-MAX(DATEVALUE($D977),Base!T$2)+1,0),"")</f>
        <v/>
      </c>
      <c r="W977" s="12" t="str">
        <f>IF(AND(($D977)&lt;&gt;"",($E977)&lt;&gt;""),IF(MIN(DATEVALUE($E977),Base!U$3)-MAX(DATEVALUE($D977),Base!U$2)+1&gt;=0,MIN(DATEVALUE($E977),Base!U$3)-MAX(DATEVALUE($D977),Base!U$2)+1,0),"")</f>
        <v/>
      </c>
      <c r="X977" s="12" t="str">
        <f>IF(AND(($D977)&lt;&gt;"",($E977)&lt;&gt;""),IF(MIN(DATEVALUE($E977),Base!V$3)-MAX(DATEVALUE($D977),Base!V$2)+1&gt;=0,MIN(DATEVALUE($E977),Base!V$3)-MAX(DATEVALUE($D977),Base!V$2)+1,0),"")</f>
        <v/>
      </c>
      <c r="Y977" t="str">
        <f t="shared" si="228"/>
        <v/>
      </c>
      <c r="Z977" t="str">
        <f t="shared" si="229"/>
        <v/>
      </c>
      <c r="AA977" t="str">
        <f t="shared" si="230"/>
        <v/>
      </c>
      <c r="AB977" t="str">
        <f t="shared" si="231"/>
        <v/>
      </c>
      <c r="AC977" t="str">
        <f t="shared" si="232"/>
        <v/>
      </c>
      <c r="AD977" t="str">
        <f t="shared" si="233"/>
        <v/>
      </c>
      <c r="AE977" t="str">
        <f t="shared" si="234"/>
        <v/>
      </c>
      <c r="AF977" t="str">
        <f t="shared" si="235"/>
        <v/>
      </c>
      <c r="AG977" t="str">
        <f t="shared" si="236"/>
        <v/>
      </c>
      <c r="AH977" t="str">
        <f t="shared" si="237"/>
        <v/>
      </c>
      <c r="AI977" t="str">
        <f t="shared" si="238"/>
        <v/>
      </c>
      <c r="AJ977" t="str">
        <f t="shared" si="239"/>
        <v/>
      </c>
    </row>
    <row r="978" spans="1:36" x14ac:dyDescent="0.25">
      <c r="A978" s="3"/>
      <c r="B978" s="3"/>
      <c r="C978" s="4"/>
      <c r="D978" s="20"/>
      <c r="E978" s="20"/>
      <c r="F978" s="4"/>
      <c r="G978" s="4"/>
      <c r="H978" s="2"/>
      <c r="J978" s="4" t="str">
        <f t="shared" si="225"/>
        <v/>
      </c>
      <c r="K978" s="4" t="str">
        <f t="shared" si="226"/>
        <v/>
      </c>
      <c r="L978" s="31" t="str">
        <f t="shared" si="227"/>
        <v/>
      </c>
      <c r="M978" s="12" t="str">
        <f>IF(AND(($D978)&lt;&gt;"",($E978)&lt;&gt;""),IF(MIN(DATEVALUE($E978),Base!K$3)-MAX(DATEVALUE($D978),Base!K$2)+1&gt;=0,MIN(DATEVALUE($E978),Base!K$3)-MAX(DATEVALUE($D978),Base!K$2)+1,0),"")</f>
        <v/>
      </c>
      <c r="N978" s="12" t="str">
        <f>IF(AND(($D978)&lt;&gt;"",($E978)&lt;&gt;""),IF(MIN(DATEVALUE($E978),Base!L$3)-MAX(DATEVALUE($D978),Base!L$2)+1&gt;=0,MIN(DATEVALUE($E978),Base!L$3)-MAX(DATEVALUE($D978),Base!L$2)+1,0),"")</f>
        <v/>
      </c>
      <c r="O978" s="12" t="str">
        <f>IF(AND(($D978)&lt;&gt;"",($E978)&lt;&gt;""),IF(MIN(DATEVALUE($E978),Base!M$3)-MAX(DATEVALUE($D978),Base!M$2)+1&gt;=0,MIN(DATEVALUE($E978),Base!M$3)-MAX(DATEVALUE($D978),Base!M$2)+1,0),"")</f>
        <v/>
      </c>
      <c r="P978" s="12" t="str">
        <f>IF(AND(($D978)&lt;&gt;"",($E978)&lt;&gt;""),IF(MIN(DATEVALUE($E978),Base!N$3)-MAX(DATEVALUE($D978),Base!N$2)+1&gt;=0,MIN(DATEVALUE($E978),Base!N$3)-MAX(DATEVALUE($D978),Base!N$2)+1,0),"")</f>
        <v/>
      </c>
      <c r="Q978" s="12" t="str">
        <f>IF(AND(($D978)&lt;&gt;"",($E978)&lt;&gt;""),IF(MIN(DATEVALUE($E978),Base!O$3)-MAX(DATEVALUE($D978),Base!O$2)+1&gt;=0,MIN(DATEVALUE($E978),Base!O$3)-MAX(DATEVALUE($D978),Base!O$2)+1,0),"")</f>
        <v/>
      </c>
      <c r="R978" s="12" t="str">
        <f>IF(AND(($D978)&lt;&gt;"",($E978)&lt;&gt;""),IF(MIN(DATEVALUE($E978),Base!P$3)-MAX(DATEVALUE($D978),Base!P$2)+1&gt;=0,MIN(DATEVALUE($E978),Base!P$3)-MAX(DATEVALUE($D978),Base!P$2)+1,0),"")</f>
        <v/>
      </c>
      <c r="S978" s="12" t="str">
        <f>IF(AND(($D978)&lt;&gt;"",($E978)&lt;&gt;""),IF(MIN(DATEVALUE($E978),Base!Q$3)-MAX(DATEVALUE($D978),Base!Q$2)+1&gt;=0,MIN(DATEVALUE($E978),Base!Q$3)-MAX(DATEVALUE($D978),Base!Q$2)+1,0),"")</f>
        <v/>
      </c>
      <c r="T978" s="12" t="str">
        <f>IF(AND(($D978)&lt;&gt;"",($E978)&lt;&gt;""),IF(MIN(DATEVALUE($E978),Base!R$3)-MAX(DATEVALUE($D978),Base!R$2)+1&gt;=0,MIN(DATEVALUE($E978),Base!R$3)-MAX(DATEVALUE($D978),Base!R$2)+1,0),"")</f>
        <v/>
      </c>
      <c r="U978" s="12" t="str">
        <f>IF(AND(($D978)&lt;&gt;"",($E978)&lt;&gt;""),IF(MIN(DATEVALUE($E978),Base!S$3)-MAX(DATEVALUE($D978),Base!S$2)+1&gt;=0,MIN(DATEVALUE($E978),Base!S$3)-MAX(DATEVALUE($D978),Base!S$2)+1,0),"")</f>
        <v/>
      </c>
      <c r="V978" s="12" t="str">
        <f>IF(AND(($D978)&lt;&gt;"",($E978)&lt;&gt;""),IF(MIN(DATEVALUE($E978),Base!T$3)-MAX(DATEVALUE($D978),Base!T$2)+1&gt;=0,MIN(DATEVALUE($E978),Base!T$3)-MAX(DATEVALUE($D978),Base!T$2)+1,0),"")</f>
        <v/>
      </c>
      <c r="W978" s="12" t="str">
        <f>IF(AND(($D978)&lt;&gt;"",($E978)&lt;&gt;""),IF(MIN(DATEVALUE($E978),Base!U$3)-MAX(DATEVALUE($D978),Base!U$2)+1&gt;=0,MIN(DATEVALUE($E978),Base!U$3)-MAX(DATEVALUE($D978),Base!U$2)+1,0),"")</f>
        <v/>
      </c>
      <c r="X978" s="12" t="str">
        <f>IF(AND(($D978)&lt;&gt;"",($E978)&lt;&gt;""),IF(MIN(DATEVALUE($E978),Base!V$3)-MAX(DATEVALUE($D978),Base!V$2)+1&gt;=0,MIN(DATEVALUE($E978),Base!V$3)-MAX(DATEVALUE($D978),Base!V$2)+1,0),"")</f>
        <v/>
      </c>
      <c r="Y978" t="str">
        <f t="shared" si="228"/>
        <v/>
      </c>
      <c r="Z978" t="str">
        <f t="shared" si="229"/>
        <v/>
      </c>
      <c r="AA978" t="str">
        <f t="shared" si="230"/>
        <v/>
      </c>
      <c r="AB978" t="str">
        <f t="shared" si="231"/>
        <v/>
      </c>
      <c r="AC978" t="str">
        <f t="shared" si="232"/>
        <v/>
      </c>
      <c r="AD978" t="str">
        <f t="shared" si="233"/>
        <v/>
      </c>
      <c r="AE978" t="str">
        <f t="shared" si="234"/>
        <v/>
      </c>
      <c r="AF978" t="str">
        <f t="shared" si="235"/>
        <v/>
      </c>
      <c r="AG978" t="str">
        <f t="shared" si="236"/>
        <v/>
      </c>
      <c r="AH978" t="str">
        <f t="shared" si="237"/>
        <v/>
      </c>
      <c r="AI978" t="str">
        <f t="shared" si="238"/>
        <v/>
      </c>
      <c r="AJ978" t="str">
        <f t="shared" si="239"/>
        <v/>
      </c>
    </row>
    <row r="979" spans="1:36" x14ac:dyDescent="0.25">
      <c r="A979" s="3"/>
      <c r="B979" s="3"/>
      <c r="C979" s="4"/>
      <c r="D979" s="20"/>
      <c r="E979" s="20"/>
      <c r="F979" s="4"/>
      <c r="G979" s="4"/>
      <c r="H979" s="2"/>
      <c r="J979" s="4" t="str">
        <f t="shared" si="225"/>
        <v/>
      </c>
      <c r="K979" s="4" t="str">
        <f t="shared" si="226"/>
        <v/>
      </c>
      <c r="L979" s="31" t="str">
        <f t="shared" si="227"/>
        <v/>
      </c>
      <c r="M979" s="12" t="str">
        <f>IF(AND(($D979)&lt;&gt;"",($E979)&lt;&gt;""),IF(MIN(DATEVALUE($E979),Base!K$3)-MAX(DATEVALUE($D979),Base!K$2)+1&gt;=0,MIN(DATEVALUE($E979),Base!K$3)-MAX(DATEVALUE($D979),Base!K$2)+1,0),"")</f>
        <v/>
      </c>
      <c r="N979" s="12" t="str">
        <f>IF(AND(($D979)&lt;&gt;"",($E979)&lt;&gt;""),IF(MIN(DATEVALUE($E979),Base!L$3)-MAX(DATEVALUE($D979),Base!L$2)+1&gt;=0,MIN(DATEVALUE($E979),Base!L$3)-MAX(DATEVALUE($D979),Base!L$2)+1,0),"")</f>
        <v/>
      </c>
      <c r="O979" s="12" t="str">
        <f>IF(AND(($D979)&lt;&gt;"",($E979)&lt;&gt;""),IF(MIN(DATEVALUE($E979),Base!M$3)-MAX(DATEVALUE($D979),Base!M$2)+1&gt;=0,MIN(DATEVALUE($E979),Base!M$3)-MAX(DATEVALUE($D979),Base!M$2)+1,0),"")</f>
        <v/>
      </c>
      <c r="P979" s="12" t="str">
        <f>IF(AND(($D979)&lt;&gt;"",($E979)&lt;&gt;""),IF(MIN(DATEVALUE($E979),Base!N$3)-MAX(DATEVALUE($D979),Base!N$2)+1&gt;=0,MIN(DATEVALUE($E979),Base!N$3)-MAX(DATEVALUE($D979),Base!N$2)+1,0),"")</f>
        <v/>
      </c>
      <c r="Q979" s="12" t="str">
        <f>IF(AND(($D979)&lt;&gt;"",($E979)&lt;&gt;""),IF(MIN(DATEVALUE($E979),Base!O$3)-MAX(DATEVALUE($D979),Base!O$2)+1&gt;=0,MIN(DATEVALUE($E979),Base!O$3)-MAX(DATEVALUE($D979),Base!O$2)+1,0),"")</f>
        <v/>
      </c>
      <c r="R979" s="12" t="str">
        <f>IF(AND(($D979)&lt;&gt;"",($E979)&lt;&gt;""),IF(MIN(DATEVALUE($E979),Base!P$3)-MAX(DATEVALUE($D979),Base!P$2)+1&gt;=0,MIN(DATEVALUE($E979),Base!P$3)-MAX(DATEVALUE($D979),Base!P$2)+1,0),"")</f>
        <v/>
      </c>
      <c r="S979" s="12" t="str">
        <f>IF(AND(($D979)&lt;&gt;"",($E979)&lt;&gt;""),IF(MIN(DATEVALUE($E979),Base!Q$3)-MAX(DATEVALUE($D979),Base!Q$2)+1&gt;=0,MIN(DATEVALUE($E979),Base!Q$3)-MAX(DATEVALUE($D979),Base!Q$2)+1,0),"")</f>
        <v/>
      </c>
      <c r="T979" s="12" t="str">
        <f>IF(AND(($D979)&lt;&gt;"",($E979)&lt;&gt;""),IF(MIN(DATEVALUE($E979),Base!R$3)-MAX(DATEVALUE($D979),Base!R$2)+1&gt;=0,MIN(DATEVALUE($E979),Base!R$3)-MAX(DATEVALUE($D979),Base!R$2)+1,0),"")</f>
        <v/>
      </c>
      <c r="U979" s="12" t="str">
        <f>IF(AND(($D979)&lt;&gt;"",($E979)&lt;&gt;""),IF(MIN(DATEVALUE($E979),Base!S$3)-MAX(DATEVALUE($D979),Base!S$2)+1&gt;=0,MIN(DATEVALUE($E979),Base!S$3)-MAX(DATEVALUE($D979),Base!S$2)+1,0),"")</f>
        <v/>
      </c>
      <c r="V979" s="12" t="str">
        <f>IF(AND(($D979)&lt;&gt;"",($E979)&lt;&gt;""),IF(MIN(DATEVALUE($E979),Base!T$3)-MAX(DATEVALUE($D979),Base!T$2)+1&gt;=0,MIN(DATEVALUE($E979),Base!T$3)-MAX(DATEVALUE($D979),Base!T$2)+1,0),"")</f>
        <v/>
      </c>
      <c r="W979" s="12" t="str">
        <f>IF(AND(($D979)&lt;&gt;"",($E979)&lt;&gt;""),IF(MIN(DATEVALUE($E979),Base!U$3)-MAX(DATEVALUE($D979),Base!U$2)+1&gt;=0,MIN(DATEVALUE($E979),Base!U$3)-MAX(DATEVALUE($D979),Base!U$2)+1,0),"")</f>
        <v/>
      </c>
      <c r="X979" s="12" t="str">
        <f>IF(AND(($D979)&lt;&gt;"",($E979)&lt;&gt;""),IF(MIN(DATEVALUE($E979),Base!V$3)-MAX(DATEVALUE($D979),Base!V$2)+1&gt;=0,MIN(DATEVALUE($E979),Base!V$3)-MAX(DATEVALUE($D979),Base!V$2)+1,0),"")</f>
        <v/>
      </c>
      <c r="Y979" t="str">
        <f t="shared" si="228"/>
        <v/>
      </c>
      <c r="Z979" t="str">
        <f t="shared" si="229"/>
        <v/>
      </c>
      <c r="AA979" t="str">
        <f t="shared" si="230"/>
        <v/>
      </c>
      <c r="AB979" t="str">
        <f t="shared" si="231"/>
        <v/>
      </c>
      <c r="AC979" t="str">
        <f t="shared" si="232"/>
        <v/>
      </c>
      <c r="AD979" t="str">
        <f t="shared" si="233"/>
        <v/>
      </c>
      <c r="AE979" t="str">
        <f t="shared" si="234"/>
        <v/>
      </c>
      <c r="AF979" t="str">
        <f t="shared" si="235"/>
        <v/>
      </c>
      <c r="AG979" t="str">
        <f t="shared" si="236"/>
        <v/>
      </c>
      <c r="AH979" t="str">
        <f t="shared" si="237"/>
        <v/>
      </c>
      <c r="AI979" t="str">
        <f t="shared" si="238"/>
        <v/>
      </c>
      <c r="AJ979" t="str">
        <f t="shared" si="239"/>
        <v/>
      </c>
    </row>
    <row r="980" spans="1:36" x14ac:dyDescent="0.25">
      <c r="A980" s="3"/>
      <c r="B980" s="3"/>
      <c r="C980" s="4"/>
      <c r="D980" s="20"/>
      <c r="E980" s="20"/>
      <c r="F980" s="4"/>
      <c r="G980" s="4"/>
      <c r="H980" s="2"/>
      <c r="J980" s="4" t="str">
        <f t="shared" si="225"/>
        <v/>
      </c>
      <c r="K980" s="4" t="str">
        <f t="shared" si="226"/>
        <v/>
      </c>
      <c r="L980" s="31" t="str">
        <f t="shared" si="227"/>
        <v/>
      </c>
      <c r="M980" s="12" t="str">
        <f>IF(AND(($D980)&lt;&gt;"",($E980)&lt;&gt;""),IF(MIN(DATEVALUE($E980),Base!K$3)-MAX(DATEVALUE($D980),Base!K$2)+1&gt;=0,MIN(DATEVALUE($E980),Base!K$3)-MAX(DATEVALUE($D980),Base!K$2)+1,0),"")</f>
        <v/>
      </c>
      <c r="N980" s="12" t="str">
        <f>IF(AND(($D980)&lt;&gt;"",($E980)&lt;&gt;""),IF(MIN(DATEVALUE($E980),Base!L$3)-MAX(DATEVALUE($D980),Base!L$2)+1&gt;=0,MIN(DATEVALUE($E980),Base!L$3)-MAX(DATEVALUE($D980),Base!L$2)+1,0),"")</f>
        <v/>
      </c>
      <c r="O980" s="12" t="str">
        <f>IF(AND(($D980)&lt;&gt;"",($E980)&lt;&gt;""),IF(MIN(DATEVALUE($E980),Base!M$3)-MAX(DATEVALUE($D980),Base!M$2)+1&gt;=0,MIN(DATEVALUE($E980),Base!M$3)-MAX(DATEVALUE($D980),Base!M$2)+1,0),"")</f>
        <v/>
      </c>
      <c r="P980" s="12" t="str">
        <f>IF(AND(($D980)&lt;&gt;"",($E980)&lt;&gt;""),IF(MIN(DATEVALUE($E980),Base!N$3)-MAX(DATEVALUE($D980),Base!N$2)+1&gt;=0,MIN(DATEVALUE($E980),Base!N$3)-MAX(DATEVALUE($D980),Base!N$2)+1,0),"")</f>
        <v/>
      </c>
      <c r="Q980" s="12" t="str">
        <f>IF(AND(($D980)&lt;&gt;"",($E980)&lt;&gt;""),IF(MIN(DATEVALUE($E980),Base!O$3)-MAX(DATEVALUE($D980),Base!O$2)+1&gt;=0,MIN(DATEVALUE($E980),Base!O$3)-MAX(DATEVALUE($D980),Base!O$2)+1,0),"")</f>
        <v/>
      </c>
      <c r="R980" s="12" t="str">
        <f>IF(AND(($D980)&lt;&gt;"",($E980)&lt;&gt;""),IF(MIN(DATEVALUE($E980),Base!P$3)-MAX(DATEVALUE($D980),Base!P$2)+1&gt;=0,MIN(DATEVALUE($E980),Base!P$3)-MAX(DATEVALUE($D980),Base!P$2)+1,0),"")</f>
        <v/>
      </c>
      <c r="S980" s="12" t="str">
        <f>IF(AND(($D980)&lt;&gt;"",($E980)&lt;&gt;""),IF(MIN(DATEVALUE($E980),Base!Q$3)-MAX(DATEVALUE($D980),Base!Q$2)+1&gt;=0,MIN(DATEVALUE($E980),Base!Q$3)-MAX(DATEVALUE($D980),Base!Q$2)+1,0),"")</f>
        <v/>
      </c>
      <c r="T980" s="12" t="str">
        <f>IF(AND(($D980)&lt;&gt;"",($E980)&lt;&gt;""),IF(MIN(DATEVALUE($E980),Base!R$3)-MAX(DATEVALUE($D980),Base!R$2)+1&gt;=0,MIN(DATEVALUE($E980),Base!R$3)-MAX(DATEVALUE($D980),Base!R$2)+1,0),"")</f>
        <v/>
      </c>
      <c r="U980" s="12" t="str">
        <f>IF(AND(($D980)&lt;&gt;"",($E980)&lt;&gt;""),IF(MIN(DATEVALUE($E980),Base!S$3)-MAX(DATEVALUE($D980),Base!S$2)+1&gt;=0,MIN(DATEVALUE($E980),Base!S$3)-MAX(DATEVALUE($D980),Base!S$2)+1,0),"")</f>
        <v/>
      </c>
      <c r="V980" s="12" t="str">
        <f>IF(AND(($D980)&lt;&gt;"",($E980)&lt;&gt;""),IF(MIN(DATEVALUE($E980),Base!T$3)-MAX(DATEVALUE($D980),Base!T$2)+1&gt;=0,MIN(DATEVALUE($E980),Base!T$3)-MAX(DATEVALUE($D980),Base!T$2)+1,0),"")</f>
        <v/>
      </c>
      <c r="W980" s="12" t="str">
        <f>IF(AND(($D980)&lt;&gt;"",($E980)&lt;&gt;""),IF(MIN(DATEVALUE($E980),Base!U$3)-MAX(DATEVALUE($D980),Base!U$2)+1&gt;=0,MIN(DATEVALUE($E980),Base!U$3)-MAX(DATEVALUE($D980),Base!U$2)+1,0),"")</f>
        <v/>
      </c>
      <c r="X980" s="12" t="str">
        <f>IF(AND(($D980)&lt;&gt;"",($E980)&lt;&gt;""),IF(MIN(DATEVALUE($E980),Base!V$3)-MAX(DATEVALUE($D980),Base!V$2)+1&gt;=0,MIN(DATEVALUE($E980),Base!V$3)-MAX(DATEVALUE($D980),Base!V$2)+1,0),"")</f>
        <v/>
      </c>
      <c r="Y980" t="str">
        <f t="shared" si="228"/>
        <v/>
      </c>
      <c r="Z980" t="str">
        <f t="shared" si="229"/>
        <v/>
      </c>
      <c r="AA980" t="str">
        <f t="shared" si="230"/>
        <v/>
      </c>
      <c r="AB980" t="str">
        <f t="shared" si="231"/>
        <v/>
      </c>
      <c r="AC980" t="str">
        <f t="shared" si="232"/>
        <v/>
      </c>
      <c r="AD980" t="str">
        <f t="shared" si="233"/>
        <v/>
      </c>
      <c r="AE980" t="str">
        <f t="shared" si="234"/>
        <v/>
      </c>
      <c r="AF980" t="str">
        <f t="shared" si="235"/>
        <v/>
      </c>
      <c r="AG980" t="str">
        <f t="shared" si="236"/>
        <v/>
      </c>
      <c r="AH980" t="str">
        <f t="shared" si="237"/>
        <v/>
      </c>
      <c r="AI980" t="str">
        <f t="shared" si="238"/>
        <v/>
      </c>
      <c r="AJ980" t="str">
        <f t="shared" si="239"/>
        <v/>
      </c>
    </row>
    <row r="981" spans="1:36" x14ac:dyDescent="0.25">
      <c r="A981" s="3"/>
      <c r="B981" s="3"/>
      <c r="C981" s="4"/>
      <c r="D981" s="20"/>
      <c r="E981" s="20"/>
      <c r="F981" s="4"/>
      <c r="G981" s="4"/>
      <c r="H981" s="2"/>
      <c r="J981" s="4" t="str">
        <f t="shared" si="225"/>
        <v/>
      </c>
      <c r="K981" s="4" t="str">
        <f t="shared" si="226"/>
        <v/>
      </c>
      <c r="L981" s="31" t="str">
        <f t="shared" si="227"/>
        <v/>
      </c>
      <c r="M981" s="12" t="str">
        <f>IF(AND(($D981)&lt;&gt;"",($E981)&lt;&gt;""),IF(MIN(DATEVALUE($E981),Base!K$3)-MAX(DATEVALUE($D981),Base!K$2)+1&gt;=0,MIN(DATEVALUE($E981),Base!K$3)-MAX(DATEVALUE($D981),Base!K$2)+1,0),"")</f>
        <v/>
      </c>
      <c r="N981" s="12" t="str">
        <f>IF(AND(($D981)&lt;&gt;"",($E981)&lt;&gt;""),IF(MIN(DATEVALUE($E981),Base!L$3)-MAX(DATEVALUE($D981),Base!L$2)+1&gt;=0,MIN(DATEVALUE($E981),Base!L$3)-MAX(DATEVALUE($D981),Base!L$2)+1,0),"")</f>
        <v/>
      </c>
      <c r="O981" s="12" t="str">
        <f>IF(AND(($D981)&lt;&gt;"",($E981)&lt;&gt;""),IF(MIN(DATEVALUE($E981),Base!M$3)-MAX(DATEVALUE($D981),Base!M$2)+1&gt;=0,MIN(DATEVALUE($E981),Base!M$3)-MAX(DATEVALUE($D981),Base!M$2)+1,0),"")</f>
        <v/>
      </c>
      <c r="P981" s="12" t="str">
        <f>IF(AND(($D981)&lt;&gt;"",($E981)&lt;&gt;""),IF(MIN(DATEVALUE($E981),Base!N$3)-MAX(DATEVALUE($D981),Base!N$2)+1&gt;=0,MIN(DATEVALUE($E981),Base!N$3)-MAX(DATEVALUE($D981),Base!N$2)+1,0),"")</f>
        <v/>
      </c>
      <c r="Q981" s="12" t="str">
        <f>IF(AND(($D981)&lt;&gt;"",($E981)&lt;&gt;""),IF(MIN(DATEVALUE($E981),Base!O$3)-MAX(DATEVALUE($D981),Base!O$2)+1&gt;=0,MIN(DATEVALUE($E981),Base!O$3)-MAX(DATEVALUE($D981),Base!O$2)+1,0),"")</f>
        <v/>
      </c>
      <c r="R981" s="12" t="str">
        <f>IF(AND(($D981)&lt;&gt;"",($E981)&lt;&gt;""),IF(MIN(DATEVALUE($E981),Base!P$3)-MAX(DATEVALUE($D981),Base!P$2)+1&gt;=0,MIN(DATEVALUE($E981),Base!P$3)-MAX(DATEVALUE($D981),Base!P$2)+1,0),"")</f>
        <v/>
      </c>
      <c r="S981" s="12" t="str">
        <f>IF(AND(($D981)&lt;&gt;"",($E981)&lt;&gt;""),IF(MIN(DATEVALUE($E981),Base!Q$3)-MAX(DATEVALUE($D981),Base!Q$2)+1&gt;=0,MIN(DATEVALUE($E981),Base!Q$3)-MAX(DATEVALUE($D981),Base!Q$2)+1,0),"")</f>
        <v/>
      </c>
      <c r="T981" s="12" t="str">
        <f>IF(AND(($D981)&lt;&gt;"",($E981)&lt;&gt;""),IF(MIN(DATEVALUE($E981),Base!R$3)-MAX(DATEVALUE($D981),Base!R$2)+1&gt;=0,MIN(DATEVALUE($E981),Base!R$3)-MAX(DATEVALUE($D981),Base!R$2)+1,0),"")</f>
        <v/>
      </c>
      <c r="U981" s="12" t="str">
        <f>IF(AND(($D981)&lt;&gt;"",($E981)&lt;&gt;""),IF(MIN(DATEVALUE($E981),Base!S$3)-MAX(DATEVALUE($D981),Base!S$2)+1&gt;=0,MIN(DATEVALUE($E981),Base!S$3)-MAX(DATEVALUE($D981),Base!S$2)+1,0),"")</f>
        <v/>
      </c>
      <c r="V981" s="12" t="str">
        <f>IF(AND(($D981)&lt;&gt;"",($E981)&lt;&gt;""),IF(MIN(DATEVALUE($E981),Base!T$3)-MAX(DATEVALUE($D981),Base!T$2)+1&gt;=0,MIN(DATEVALUE($E981),Base!T$3)-MAX(DATEVALUE($D981),Base!T$2)+1,0),"")</f>
        <v/>
      </c>
      <c r="W981" s="12" t="str">
        <f>IF(AND(($D981)&lt;&gt;"",($E981)&lt;&gt;""),IF(MIN(DATEVALUE($E981),Base!U$3)-MAX(DATEVALUE($D981),Base!U$2)+1&gt;=0,MIN(DATEVALUE($E981),Base!U$3)-MAX(DATEVALUE($D981),Base!U$2)+1,0),"")</f>
        <v/>
      </c>
      <c r="X981" s="12" t="str">
        <f>IF(AND(($D981)&lt;&gt;"",($E981)&lt;&gt;""),IF(MIN(DATEVALUE($E981),Base!V$3)-MAX(DATEVALUE($D981),Base!V$2)+1&gt;=0,MIN(DATEVALUE($E981),Base!V$3)-MAX(DATEVALUE($D981),Base!V$2)+1,0),"")</f>
        <v/>
      </c>
      <c r="Y981" t="str">
        <f t="shared" si="228"/>
        <v/>
      </c>
      <c r="Z981" t="str">
        <f t="shared" si="229"/>
        <v/>
      </c>
      <c r="AA981" t="str">
        <f t="shared" si="230"/>
        <v/>
      </c>
      <c r="AB981" t="str">
        <f t="shared" si="231"/>
        <v/>
      </c>
      <c r="AC981" t="str">
        <f t="shared" si="232"/>
        <v/>
      </c>
      <c r="AD981" t="str">
        <f t="shared" si="233"/>
        <v/>
      </c>
      <c r="AE981" t="str">
        <f t="shared" si="234"/>
        <v/>
      </c>
      <c r="AF981" t="str">
        <f t="shared" si="235"/>
        <v/>
      </c>
      <c r="AG981" t="str">
        <f t="shared" si="236"/>
        <v/>
      </c>
      <c r="AH981" t="str">
        <f t="shared" si="237"/>
        <v/>
      </c>
      <c r="AI981" t="str">
        <f t="shared" si="238"/>
        <v/>
      </c>
      <c r="AJ981" t="str">
        <f t="shared" si="239"/>
        <v/>
      </c>
    </row>
    <row r="982" spans="1:36" x14ac:dyDescent="0.25">
      <c r="A982" s="3"/>
      <c r="B982" s="3"/>
      <c r="C982" s="4"/>
      <c r="D982" s="20"/>
      <c r="E982" s="20"/>
      <c r="F982" s="4"/>
      <c r="G982" s="4"/>
      <c r="H982" s="2"/>
      <c r="J982" s="4" t="str">
        <f t="shared" si="225"/>
        <v/>
      </c>
      <c r="K982" s="4" t="str">
        <f t="shared" si="226"/>
        <v/>
      </c>
      <c r="L982" s="31" t="str">
        <f t="shared" si="227"/>
        <v/>
      </c>
      <c r="M982" s="12" t="str">
        <f>IF(AND(($D982)&lt;&gt;"",($E982)&lt;&gt;""),IF(MIN(DATEVALUE($E982),Base!K$3)-MAX(DATEVALUE($D982),Base!K$2)+1&gt;=0,MIN(DATEVALUE($E982),Base!K$3)-MAX(DATEVALUE($D982),Base!K$2)+1,0),"")</f>
        <v/>
      </c>
      <c r="N982" s="12" t="str">
        <f>IF(AND(($D982)&lt;&gt;"",($E982)&lt;&gt;""),IF(MIN(DATEVALUE($E982),Base!L$3)-MAX(DATEVALUE($D982),Base!L$2)+1&gt;=0,MIN(DATEVALUE($E982),Base!L$3)-MAX(DATEVALUE($D982),Base!L$2)+1,0),"")</f>
        <v/>
      </c>
      <c r="O982" s="12" t="str">
        <f>IF(AND(($D982)&lt;&gt;"",($E982)&lt;&gt;""),IF(MIN(DATEVALUE($E982),Base!M$3)-MAX(DATEVALUE($D982),Base!M$2)+1&gt;=0,MIN(DATEVALUE($E982),Base!M$3)-MAX(DATEVALUE($D982),Base!M$2)+1,0),"")</f>
        <v/>
      </c>
      <c r="P982" s="12" t="str">
        <f>IF(AND(($D982)&lt;&gt;"",($E982)&lt;&gt;""),IF(MIN(DATEVALUE($E982),Base!N$3)-MAX(DATEVALUE($D982),Base!N$2)+1&gt;=0,MIN(DATEVALUE($E982),Base!N$3)-MAX(DATEVALUE($D982),Base!N$2)+1,0),"")</f>
        <v/>
      </c>
      <c r="Q982" s="12" t="str">
        <f>IF(AND(($D982)&lt;&gt;"",($E982)&lt;&gt;""),IF(MIN(DATEVALUE($E982),Base!O$3)-MAX(DATEVALUE($D982),Base!O$2)+1&gt;=0,MIN(DATEVALUE($E982),Base!O$3)-MAX(DATEVALUE($D982),Base!O$2)+1,0),"")</f>
        <v/>
      </c>
      <c r="R982" s="12" t="str">
        <f>IF(AND(($D982)&lt;&gt;"",($E982)&lt;&gt;""),IF(MIN(DATEVALUE($E982),Base!P$3)-MAX(DATEVALUE($D982),Base!P$2)+1&gt;=0,MIN(DATEVALUE($E982),Base!P$3)-MAX(DATEVALUE($D982),Base!P$2)+1,0),"")</f>
        <v/>
      </c>
      <c r="S982" s="12" t="str">
        <f>IF(AND(($D982)&lt;&gt;"",($E982)&lt;&gt;""),IF(MIN(DATEVALUE($E982),Base!Q$3)-MAX(DATEVALUE($D982),Base!Q$2)+1&gt;=0,MIN(DATEVALUE($E982),Base!Q$3)-MAX(DATEVALUE($D982),Base!Q$2)+1,0),"")</f>
        <v/>
      </c>
      <c r="T982" s="12" t="str">
        <f>IF(AND(($D982)&lt;&gt;"",($E982)&lt;&gt;""),IF(MIN(DATEVALUE($E982),Base!R$3)-MAX(DATEVALUE($D982),Base!R$2)+1&gt;=0,MIN(DATEVALUE($E982),Base!R$3)-MAX(DATEVALUE($D982),Base!R$2)+1,0),"")</f>
        <v/>
      </c>
      <c r="U982" s="12" t="str">
        <f>IF(AND(($D982)&lt;&gt;"",($E982)&lt;&gt;""),IF(MIN(DATEVALUE($E982),Base!S$3)-MAX(DATEVALUE($D982),Base!S$2)+1&gt;=0,MIN(DATEVALUE($E982),Base!S$3)-MAX(DATEVALUE($D982),Base!S$2)+1,0),"")</f>
        <v/>
      </c>
      <c r="V982" s="12" t="str">
        <f>IF(AND(($D982)&lt;&gt;"",($E982)&lt;&gt;""),IF(MIN(DATEVALUE($E982),Base!T$3)-MAX(DATEVALUE($D982),Base!T$2)+1&gt;=0,MIN(DATEVALUE($E982),Base!T$3)-MAX(DATEVALUE($D982),Base!T$2)+1,0),"")</f>
        <v/>
      </c>
      <c r="W982" s="12" t="str">
        <f>IF(AND(($D982)&lt;&gt;"",($E982)&lt;&gt;""),IF(MIN(DATEVALUE($E982),Base!U$3)-MAX(DATEVALUE($D982),Base!U$2)+1&gt;=0,MIN(DATEVALUE($E982),Base!U$3)-MAX(DATEVALUE($D982),Base!U$2)+1,0),"")</f>
        <v/>
      </c>
      <c r="X982" s="12" t="str">
        <f>IF(AND(($D982)&lt;&gt;"",($E982)&lt;&gt;""),IF(MIN(DATEVALUE($E982),Base!V$3)-MAX(DATEVALUE($D982),Base!V$2)+1&gt;=0,MIN(DATEVALUE($E982),Base!V$3)-MAX(DATEVALUE($D982),Base!V$2)+1,0),"")</f>
        <v/>
      </c>
      <c r="Y982" t="str">
        <f t="shared" si="228"/>
        <v/>
      </c>
      <c r="Z982" t="str">
        <f t="shared" si="229"/>
        <v/>
      </c>
      <c r="AA982" t="str">
        <f t="shared" si="230"/>
        <v/>
      </c>
      <c r="AB982" t="str">
        <f t="shared" si="231"/>
        <v/>
      </c>
      <c r="AC982" t="str">
        <f t="shared" si="232"/>
        <v/>
      </c>
      <c r="AD982" t="str">
        <f t="shared" si="233"/>
        <v/>
      </c>
      <c r="AE982" t="str">
        <f t="shared" si="234"/>
        <v/>
      </c>
      <c r="AF982" t="str">
        <f t="shared" si="235"/>
        <v/>
      </c>
      <c r="AG982" t="str">
        <f t="shared" si="236"/>
        <v/>
      </c>
      <c r="AH982" t="str">
        <f t="shared" si="237"/>
        <v/>
      </c>
      <c r="AI982" t="str">
        <f t="shared" si="238"/>
        <v/>
      </c>
      <c r="AJ982" t="str">
        <f t="shared" si="239"/>
        <v/>
      </c>
    </row>
    <row r="983" spans="1:36" x14ac:dyDescent="0.25">
      <c r="A983" s="3"/>
      <c r="B983" s="3"/>
      <c r="C983" s="4"/>
      <c r="D983" s="20"/>
      <c r="E983" s="20"/>
      <c r="F983" s="4"/>
      <c r="G983" s="4"/>
      <c r="H983" s="2"/>
      <c r="J983" s="4" t="str">
        <f t="shared" si="225"/>
        <v/>
      </c>
      <c r="K983" s="4" t="str">
        <f t="shared" si="226"/>
        <v/>
      </c>
      <c r="L983" s="31" t="str">
        <f t="shared" si="227"/>
        <v/>
      </c>
      <c r="M983" s="12" t="str">
        <f>IF(AND(($D983)&lt;&gt;"",($E983)&lt;&gt;""),IF(MIN(DATEVALUE($E983),Base!K$3)-MAX(DATEVALUE($D983),Base!K$2)+1&gt;=0,MIN(DATEVALUE($E983),Base!K$3)-MAX(DATEVALUE($D983),Base!K$2)+1,0),"")</f>
        <v/>
      </c>
      <c r="N983" s="12" t="str">
        <f>IF(AND(($D983)&lt;&gt;"",($E983)&lt;&gt;""),IF(MIN(DATEVALUE($E983),Base!L$3)-MAX(DATEVALUE($D983),Base!L$2)+1&gt;=0,MIN(DATEVALUE($E983),Base!L$3)-MAX(DATEVALUE($D983),Base!L$2)+1,0),"")</f>
        <v/>
      </c>
      <c r="O983" s="12" t="str">
        <f>IF(AND(($D983)&lt;&gt;"",($E983)&lt;&gt;""),IF(MIN(DATEVALUE($E983),Base!M$3)-MAX(DATEVALUE($D983),Base!M$2)+1&gt;=0,MIN(DATEVALUE($E983),Base!M$3)-MAX(DATEVALUE($D983),Base!M$2)+1,0),"")</f>
        <v/>
      </c>
      <c r="P983" s="12" t="str">
        <f>IF(AND(($D983)&lt;&gt;"",($E983)&lt;&gt;""),IF(MIN(DATEVALUE($E983),Base!N$3)-MAX(DATEVALUE($D983),Base!N$2)+1&gt;=0,MIN(DATEVALUE($E983),Base!N$3)-MAX(DATEVALUE($D983),Base!N$2)+1,0),"")</f>
        <v/>
      </c>
      <c r="Q983" s="12" t="str">
        <f>IF(AND(($D983)&lt;&gt;"",($E983)&lt;&gt;""),IF(MIN(DATEVALUE($E983),Base!O$3)-MAX(DATEVALUE($D983),Base!O$2)+1&gt;=0,MIN(DATEVALUE($E983),Base!O$3)-MAX(DATEVALUE($D983),Base!O$2)+1,0),"")</f>
        <v/>
      </c>
      <c r="R983" s="12" t="str">
        <f>IF(AND(($D983)&lt;&gt;"",($E983)&lt;&gt;""),IF(MIN(DATEVALUE($E983),Base!P$3)-MAX(DATEVALUE($D983),Base!P$2)+1&gt;=0,MIN(DATEVALUE($E983),Base!P$3)-MAX(DATEVALUE($D983),Base!P$2)+1,0),"")</f>
        <v/>
      </c>
      <c r="S983" s="12" t="str">
        <f>IF(AND(($D983)&lt;&gt;"",($E983)&lt;&gt;""),IF(MIN(DATEVALUE($E983),Base!Q$3)-MAX(DATEVALUE($D983),Base!Q$2)+1&gt;=0,MIN(DATEVALUE($E983),Base!Q$3)-MAX(DATEVALUE($D983),Base!Q$2)+1,0),"")</f>
        <v/>
      </c>
      <c r="T983" s="12" t="str">
        <f>IF(AND(($D983)&lt;&gt;"",($E983)&lt;&gt;""),IF(MIN(DATEVALUE($E983),Base!R$3)-MAX(DATEVALUE($D983),Base!R$2)+1&gt;=0,MIN(DATEVALUE($E983),Base!R$3)-MAX(DATEVALUE($D983),Base!R$2)+1,0),"")</f>
        <v/>
      </c>
      <c r="U983" s="12" t="str">
        <f>IF(AND(($D983)&lt;&gt;"",($E983)&lt;&gt;""),IF(MIN(DATEVALUE($E983),Base!S$3)-MAX(DATEVALUE($D983),Base!S$2)+1&gt;=0,MIN(DATEVALUE($E983),Base!S$3)-MAX(DATEVALUE($D983),Base!S$2)+1,0),"")</f>
        <v/>
      </c>
      <c r="V983" s="12" t="str">
        <f>IF(AND(($D983)&lt;&gt;"",($E983)&lt;&gt;""),IF(MIN(DATEVALUE($E983),Base!T$3)-MAX(DATEVALUE($D983),Base!T$2)+1&gt;=0,MIN(DATEVALUE($E983),Base!T$3)-MAX(DATEVALUE($D983),Base!T$2)+1,0),"")</f>
        <v/>
      </c>
      <c r="W983" s="12" t="str">
        <f>IF(AND(($D983)&lt;&gt;"",($E983)&lt;&gt;""),IF(MIN(DATEVALUE($E983),Base!U$3)-MAX(DATEVALUE($D983),Base!U$2)+1&gt;=0,MIN(DATEVALUE($E983),Base!U$3)-MAX(DATEVALUE($D983),Base!U$2)+1,0),"")</f>
        <v/>
      </c>
      <c r="X983" s="12" t="str">
        <f>IF(AND(($D983)&lt;&gt;"",($E983)&lt;&gt;""),IF(MIN(DATEVALUE($E983),Base!V$3)-MAX(DATEVALUE($D983),Base!V$2)+1&gt;=0,MIN(DATEVALUE($E983),Base!V$3)-MAX(DATEVALUE($D983),Base!V$2)+1,0),"")</f>
        <v/>
      </c>
      <c r="Y983" t="str">
        <f t="shared" si="228"/>
        <v/>
      </c>
      <c r="Z983" t="str">
        <f t="shared" si="229"/>
        <v/>
      </c>
      <c r="AA983" t="str">
        <f t="shared" si="230"/>
        <v/>
      </c>
      <c r="AB983" t="str">
        <f t="shared" si="231"/>
        <v/>
      </c>
      <c r="AC983" t="str">
        <f t="shared" si="232"/>
        <v/>
      </c>
      <c r="AD983" t="str">
        <f t="shared" si="233"/>
        <v/>
      </c>
      <c r="AE983" t="str">
        <f t="shared" si="234"/>
        <v/>
      </c>
      <c r="AF983" t="str">
        <f t="shared" si="235"/>
        <v/>
      </c>
      <c r="AG983" t="str">
        <f t="shared" si="236"/>
        <v/>
      </c>
      <c r="AH983" t="str">
        <f t="shared" si="237"/>
        <v/>
      </c>
      <c r="AI983" t="str">
        <f t="shared" si="238"/>
        <v/>
      </c>
      <c r="AJ983" t="str">
        <f t="shared" si="239"/>
        <v/>
      </c>
    </row>
    <row r="984" spans="1:36" x14ac:dyDescent="0.25">
      <c r="A984" s="3"/>
      <c r="B984" s="3"/>
      <c r="C984" s="4"/>
      <c r="D984" s="20"/>
      <c r="E984" s="20"/>
      <c r="F984" s="4"/>
      <c r="G984" s="4"/>
      <c r="H984" s="2"/>
      <c r="J984" s="4" t="str">
        <f t="shared" si="225"/>
        <v/>
      </c>
      <c r="K984" s="4" t="str">
        <f t="shared" si="226"/>
        <v/>
      </c>
      <c r="L984" s="31" t="str">
        <f t="shared" si="227"/>
        <v/>
      </c>
      <c r="M984" s="12" t="str">
        <f>IF(AND(($D984)&lt;&gt;"",($E984)&lt;&gt;""),IF(MIN(DATEVALUE($E984),Base!K$3)-MAX(DATEVALUE($D984),Base!K$2)+1&gt;=0,MIN(DATEVALUE($E984),Base!K$3)-MAX(DATEVALUE($D984),Base!K$2)+1,0),"")</f>
        <v/>
      </c>
      <c r="N984" s="12" t="str">
        <f>IF(AND(($D984)&lt;&gt;"",($E984)&lt;&gt;""),IF(MIN(DATEVALUE($E984),Base!L$3)-MAX(DATEVALUE($D984),Base!L$2)+1&gt;=0,MIN(DATEVALUE($E984),Base!L$3)-MAX(DATEVALUE($D984),Base!L$2)+1,0),"")</f>
        <v/>
      </c>
      <c r="O984" s="12" t="str">
        <f>IF(AND(($D984)&lt;&gt;"",($E984)&lt;&gt;""),IF(MIN(DATEVALUE($E984),Base!M$3)-MAX(DATEVALUE($D984),Base!M$2)+1&gt;=0,MIN(DATEVALUE($E984),Base!M$3)-MAX(DATEVALUE($D984),Base!M$2)+1,0),"")</f>
        <v/>
      </c>
      <c r="P984" s="12" t="str">
        <f>IF(AND(($D984)&lt;&gt;"",($E984)&lt;&gt;""),IF(MIN(DATEVALUE($E984),Base!N$3)-MAX(DATEVALUE($D984),Base!N$2)+1&gt;=0,MIN(DATEVALUE($E984),Base!N$3)-MAX(DATEVALUE($D984),Base!N$2)+1,0),"")</f>
        <v/>
      </c>
      <c r="Q984" s="12" t="str">
        <f>IF(AND(($D984)&lt;&gt;"",($E984)&lt;&gt;""),IF(MIN(DATEVALUE($E984),Base!O$3)-MAX(DATEVALUE($D984),Base!O$2)+1&gt;=0,MIN(DATEVALUE($E984),Base!O$3)-MAX(DATEVALUE($D984),Base!O$2)+1,0),"")</f>
        <v/>
      </c>
      <c r="R984" s="12" t="str">
        <f>IF(AND(($D984)&lt;&gt;"",($E984)&lt;&gt;""),IF(MIN(DATEVALUE($E984),Base!P$3)-MAX(DATEVALUE($D984),Base!P$2)+1&gt;=0,MIN(DATEVALUE($E984),Base!P$3)-MAX(DATEVALUE($D984),Base!P$2)+1,0),"")</f>
        <v/>
      </c>
      <c r="S984" s="12" t="str">
        <f>IF(AND(($D984)&lt;&gt;"",($E984)&lt;&gt;""),IF(MIN(DATEVALUE($E984),Base!Q$3)-MAX(DATEVALUE($D984),Base!Q$2)+1&gt;=0,MIN(DATEVALUE($E984),Base!Q$3)-MAX(DATEVALUE($D984),Base!Q$2)+1,0),"")</f>
        <v/>
      </c>
      <c r="T984" s="12" t="str">
        <f>IF(AND(($D984)&lt;&gt;"",($E984)&lt;&gt;""),IF(MIN(DATEVALUE($E984),Base!R$3)-MAX(DATEVALUE($D984),Base!R$2)+1&gt;=0,MIN(DATEVALUE($E984),Base!R$3)-MAX(DATEVALUE($D984),Base!R$2)+1,0),"")</f>
        <v/>
      </c>
      <c r="U984" s="12" t="str">
        <f>IF(AND(($D984)&lt;&gt;"",($E984)&lt;&gt;""),IF(MIN(DATEVALUE($E984),Base!S$3)-MAX(DATEVALUE($D984),Base!S$2)+1&gt;=0,MIN(DATEVALUE($E984),Base!S$3)-MAX(DATEVALUE($D984),Base!S$2)+1,0),"")</f>
        <v/>
      </c>
      <c r="V984" s="12" t="str">
        <f>IF(AND(($D984)&lt;&gt;"",($E984)&lt;&gt;""),IF(MIN(DATEVALUE($E984),Base!T$3)-MAX(DATEVALUE($D984),Base!T$2)+1&gt;=0,MIN(DATEVALUE($E984),Base!T$3)-MAX(DATEVALUE($D984),Base!T$2)+1,0),"")</f>
        <v/>
      </c>
      <c r="W984" s="12" t="str">
        <f>IF(AND(($D984)&lt;&gt;"",($E984)&lt;&gt;""),IF(MIN(DATEVALUE($E984),Base!U$3)-MAX(DATEVALUE($D984),Base!U$2)+1&gt;=0,MIN(DATEVALUE($E984),Base!U$3)-MAX(DATEVALUE($D984),Base!U$2)+1,0),"")</f>
        <v/>
      </c>
      <c r="X984" s="12" t="str">
        <f>IF(AND(($D984)&lt;&gt;"",($E984)&lt;&gt;""),IF(MIN(DATEVALUE($E984),Base!V$3)-MAX(DATEVALUE($D984),Base!V$2)+1&gt;=0,MIN(DATEVALUE($E984),Base!V$3)-MAX(DATEVALUE($D984),Base!V$2)+1,0),"")</f>
        <v/>
      </c>
      <c r="Y984" t="str">
        <f t="shared" si="228"/>
        <v/>
      </c>
      <c r="Z984" t="str">
        <f t="shared" si="229"/>
        <v/>
      </c>
      <c r="AA984" t="str">
        <f t="shared" si="230"/>
        <v/>
      </c>
      <c r="AB984" t="str">
        <f t="shared" si="231"/>
        <v/>
      </c>
      <c r="AC984" t="str">
        <f t="shared" si="232"/>
        <v/>
      </c>
      <c r="AD984" t="str">
        <f t="shared" si="233"/>
        <v/>
      </c>
      <c r="AE984" t="str">
        <f t="shared" si="234"/>
        <v/>
      </c>
      <c r="AF984" t="str">
        <f t="shared" si="235"/>
        <v/>
      </c>
      <c r="AG984" t="str">
        <f t="shared" si="236"/>
        <v/>
      </c>
      <c r="AH984" t="str">
        <f t="shared" si="237"/>
        <v/>
      </c>
      <c r="AI984" t="str">
        <f t="shared" si="238"/>
        <v/>
      </c>
      <c r="AJ984" t="str">
        <f t="shared" si="239"/>
        <v/>
      </c>
    </row>
    <row r="985" spans="1:36" x14ac:dyDescent="0.25">
      <c r="A985" s="3"/>
      <c r="B985" s="3"/>
      <c r="C985" s="4"/>
      <c r="D985" s="20"/>
      <c r="E985" s="20"/>
      <c r="F985" s="4"/>
      <c r="G985" s="4"/>
      <c r="H985" s="2"/>
      <c r="J985" s="4" t="str">
        <f t="shared" si="225"/>
        <v/>
      </c>
      <c r="K985" s="4" t="str">
        <f t="shared" si="226"/>
        <v/>
      </c>
      <c r="L985" s="31" t="str">
        <f t="shared" si="227"/>
        <v/>
      </c>
      <c r="M985" s="12" t="str">
        <f>IF(AND(($D985)&lt;&gt;"",($E985)&lt;&gt;""),IF(MIN(DATEVALUE($E985),Base!K$3)-MAX(DATEVALUE($D985),Base!K$2)+1&gt;=0,MIN(DATEVALUE($E985),Base!K$3)-MAX(DATEVALUE($D985),Base!K$2)+1,0),"")</f>
        <v/>
      </c>
      <c r="N985" s="12" t="str">
        <f>IF(AND(($D985)&lt;&gt;"",($E985)&lt;&gt;""),IF(MIN(DATEVALUE($E985),Base!L$3)-MAX(DATEVALUE($D985),Base!L$2)+1&gt;=0,MIN(DATEVALUE($E985),Base!L$3)-MAX(DATEVALUE($D985),Base!L$2)+1,0),"")</f>
        <v/>
      </c>
      <c r="O985" s="12" t="str">
        <f>IF(AND(($D985)&lt;&gt;"",($E985)&lt;&gt;""),IF(MIN(DATEVALUE($E985),Base!M$3)-MAX(DATEVALUE($D985),Base!M$2)+1&gt;=0,MIN(DATEVALUE($E985),Base!M$3)-MAX(DATEVALUE($D985),Base!M$2)+1,0),"")</f>
        <v/>
      </c>
      <c r="P985" s="12" t="str">
        <f>IF(AND(($D985)&lt;&gt;"",($E985)&lt;&gt;""),IF(MIN(DATEVALUE($E985),Base!N$3)-MAX(DATEVALUE($D985),Base!N$2)+1&gt;=0,MIN(DATEVALUE($E985),Base!N$3)-MAX(DATEVALUE($D985),Base!N$2)+1,0),"")</f>
        <v/>
      </c>
      <c r="Q985" s="12" t="str">
        <f>IF(AND(($D985)&lt;&gt;"",($E985)&lt;&gt;""),IF(MIN(DATEVALUE($E985),Base!O$3)-MAX(DATEVALUE($D985),Base!O$2)+1&gt;=0,MIN(DATEVALUE($E985),Base!O$3)-MAX(DATEVALUE($D985),Base!O$2)+1,0),"")</f>
        <v/>
      </c>
      <c r="R985" s="12" t="str">
        <f>IF(AND(($D985)&lt;&gt;"",($E985)&lt;&gt;""),IF(MIN(DATEVALUE($E985),Base!P$3)-MAX(DATEVALUE($D985),Base!P$2)+1&gt;=0,MIN(DATEVALUE($E985),Base!P$3)-MAX(DATEVALUE($D985),Base!P$2)+1,0),"")</f>
        <v/>
      </c>
      <c r="S985" s="12" t="str">
        <f>IF(AND(($D985)&lt;&gt;"",($E985)&lt;&gt;""),IF(MIN(DATEVALUE($E985),Base!Q$3)-MAX(DATEVALUE($D985),Base!Q$2)+1&gt;=0,MIN(DATEVALUE($E985),Base!Q$3)-MAX(DATEVALUE($D985),Base!Q$2)+1,0),"")</f>
        <v/>
      </c>
      <c r="T985" s="12" t="str">
        <f>IF(AND(($D985)&lt;&gt;"",($E985)&lt;&gt;""),IF(MIN(DATEVALUE($E985),Base!R$3)-MAX(DATEVALUE($D985),Base!R$2)+1&gt;=0,MIN(DATEVALUE($E985),Base!R$3)-MAX(DATEVALUE($D985),Base!R$2)+1,0),"")</f>
        <v/>
      </c>
      <c r="U985" s="12" t="str">
        <f>IF(AND(($D985)&lt;&gt;"",($E985)&lt;&gt;""),IF(MIN(DATEVALUE($E985),Base!S$3)-MAX(DATEVALUE($D985),Base!S$2)+1&gt;=0,MIN(DATEVALUE($E985),Base!S$3)-MAX(DATEVALUE($D985),Base!S$2)+1,0),"")</f>
        <v/>
      </c>
      <c r="V985" s="12" t="str">
        <f>IF(AND(($D985)&lt;&gt;"",($E985)&lt;&gt;""),IF(MIN(DATEVALUE($E985),Base!T$3)-MAX(DATEVALUE($D985),Base!T$2)+1&gt;=0,MIN(DATEVALUE($E985),Base!T$3)-MAX(DATEVALUE($D985),Base!T$2)+1,0),"")</f>
        <v/>
      </c>
      <c r="W985" s="12" t="str">
        <f>IF(AND(($D985)&lt;&gt;"",($E985)&lt;&gt;""),IF(MIN(DATEVALUE($E985),Base!U$3)-MAX(DATEVALUE($D985),Base!U$2)+1&gt;=0,MIN(DATEVALUE($E985),Base!U$3)-MAX(DATEVALUE($D985),Base!U$2)+1,0),"")</f>
        <v/>
      </c>
      <c r="X985" s="12" t="str">
        <f>IF(AND(($D985)&lt;&gt;"",($E985)&lt;&gt;""),IF(MIN(DATEVALUE($E985),Base!V$3)-MAX(DATEVALUE($D985),Base!V$2)+1&gt;=0,MIN(DATEVALUE($E985),Base!V$3)-MAX(DATEVALUE($D985),Base!V$2)+1,0),"")</f>
        <v/>
      </c>
      <c r="Y985" t="str">
        <f t="shared" si="228"/>
        <v/>
      </c>
      <c r="Z985" t="str">
        <f t="shared" si="229"/>
        <v/>
      </c>
      <c r="AA985" t="str">
        <f t="shared" si="230"/>
        <v/>
      </c>
      <c r="AB985" t="str">
        <f t="shared" si="231"/>
        <v/>
      </c>
      <c r="AC985" t="str">
        <f t="shared" si="232"/>
        <v/>
      </c>
      <c r="AD985" t="str">
        <f t="shared" si="233"/>
        <v/>
      </c>
      <c r="AE985" t="str">
        <f t="shared" si="234"/>
        <v/>
      </c>
      <c r="AF985" t="str">
        <f t="shared" si="235"/>
        <v/>
      </c>
      <c r="AG985" t="str">
        <f t="shared" si="236"/>
        <v/>
      </c>
      <c r="AH985" t="str">
        <f t="shared" si="237"/>
        <v/>
      </c>
      <c r="AI985" t="str">
        <f t="shared" si="238"/>
        <v/>
      </c>
      <c r="AJ985" t="str">
        <f t="shared" si="239"/>
        <v/>
      </c>
    </row>
    <row r="986" spans="1:36" x14ac:dyDescent="0.25">
      <c r="A986" s="3"/>
      <c r="B986" s="3"/>
      <c r="C986" s="4"/>
      <c r="D986" s="20"/>
      <c r="E986" s="20"/>
      <c r="F986" s="4"/>
      <c r="G986" s="4"/>
      <c r="H986" s="2"/>
      <c r="J986" s="4" t="str">
        <f t="shared" si="225"/>
        <v/>
      </c>
      <c r="K986" s="4" t="str">
        <f t="shared" si="226"/>
        <v/>
      </c>
      <c r="L986" s="31" t="str">
        <f t="shared" si="227"/>
        <v/>
      </c>
      <c r="M986" s="12" t="str">
        <f>IF(AND(($D986)&lt;&gt;"",($E986)&lt;&gt;""),IF(MIN(DATEVALUE($E986),Base!K$3)-MAX(DATEVALUE($D986),Base!K$2)+1&gt;=0,MIN(DATEVALUE($E986),Base!K$3)-MAX(DATEVALUE($D986),Base!K$2)+1,0),"")</f>
        <v/>
      </c>
      <c r="N986" s="12" t="str">
        <f>IF(AND(($D986)&lt;&gt;"",($E986)&lt;&gt;""),IF(MIN(DATEVALUE($E986),Base!L$3)-MAX(DATEVALUE($D986),Base!L$2)+1&gt;=0,MIN(DATEVALUE($E986),Base!L$3)-MAX(DATEVALUE($D986),Base!L$2)+1,0),"")</f>
        <v/>
      </c>
      <c r="O986" s="12" t="str">
        <f>IF(AND(($D986)&lt;&gt;"",($E986)&lt;&gt;""),IF(MIN(DATEVALUE($E986),Base!M$3)-MAX(DATEVALUE($D986),Base!M$2)+1&gt;=0,MIN(DATEVALUE($E986),Base!M$3)-MAX(DATEVALUE($D986),Base!M$2)+1,0),"")</f>
        <v/>
      </c>
      <c r="P986" s="12" t="str">
        <f>IF(AND(($D986)&lt;&gt;"",($E986)&lt;&gt;""),IF(MIN(DATEVALUE($E986),Base!N$3)-MAX(DATEVALUE($D986),Base!N$2)+1&gt;=0,MIN(DATEVALUE($E986),Base!N$3)-MAX(DATEVALUE($D986),Base!N$2)+1,0),"")</f>
        <v/>
      </c>
      <c r="Q986" s="12" t="str">
        <f>IF(AND(($D986)&lt;&gt;"",($E986)&lt;&gt;""),IF(MIN(DATEVALUE($E986),Base!O$3)-MAX(DATEVALUE($D986),Base!O$2)+1&gt;=0,MIN(DATEVALUE($E986),Base!O$3)-MAX(DATEVALUE($D986),Base!O$2)+1,0),"")</f>
        <v/>
      </c>
      <c r="R986" s="12" t="str">
        <f>IF(AND(($D986)&lt;&gt;"",($E986)&lt;&gt;""),IF(MIN(DATEVALUE($E986),Base!P$3)-MAX(DATEVALUE($D986),Base!P$2)+1&gt;=0,MIN(DATEVALUE($E986),Base!P$3)-MAX(DATEVALUE($D986),Base!P$2)+1,0),"")</f>
        <v/>
      </c>
      <c r="S986" s="12" t="str">
        <f>IF(AND(($D986)&lt;&gt;"",($E986)&lt;&gt;""),IF(MIN(DATEVALUE($E986),Base!Q$3)-MAX(DATEVALUE($D986),Base!Q$2)+1&gt;=0,MIN(DATEVALUE($E986),Base!Q$3)-MAX(DATEVALUE($D986),Base!Q$2)+1,0),"")</f>
        <v/>
      </c>
      <c r="T986" s="12" t="str">
        <f>IF(AND(($D986)&lt;&gt;"",($E986)&lt;&gt;""),IF(MIN(DATEVALUE($E986),Base!R$3)-MAX(DATEVALUE($D986),Base!R$2)+1&gt;=0,MIN(DATEVALUE($E986),Base!R$3)-MAX(DATEVALUE($D986),Base!R$2)+1,0),"")</f>
        <v/>
      </c>
      <c r="U986" s="12" t="str">
        <f>IF(AND(($D986)&lt;&gt;"",($E986)&lt;&gt;""),IF(MIN(DATEVALUE($E986),Base!S$3)-MAX(DATEVALUE($D986),Base!S$2)+1&gt;=0,MIN(DATEVALUE($E986),Base!S$3)-MAX(DATEVALUE($D986),Base!S$2)+1,0),"")</f>
        <v/>
      </c>
      <c r="V986" s="12" t="str">
        <f>IF(AND(($D986)&lt;&gt;"",($E986)&lt;&gt;""),IF(MIN(DATEVALUE($E986),Base!T$3)-MAX(DATEVALUE($D986),Base!T$2)+1&gt;=0,MIN(DATEVALUE($E986),Base!T$3)-MAX(DATEVALUE($D986),Base!T$2)+1,0),"")</f>
        <v/>
      </c>
      <c r="W986" s="12" t="str">
        <f>IF(AND(($D986)&lt;&gt;"",($E986)&lt;&gt;""),IF(MIN(DATEVALUE($E986),Base!U$3)-MAX(DATEVALUE($D986),Base!U$2)+1&gt;=0,MIN(DATEVALUE($E986),Base!U$3)-MAX(DATEVALUE($D986),Base!U$2)+1,0),"")</f>
        <v/>
      </c>
      <c r="X986" s="12" t="str">
        <f>IF(AND(($D986)&lt;&gt;"",($E986)&lt;&gt;""),IF(MIN(DATEVALUE($E986),Base!V$3)-MAX(DATEVALUE($D986),Base!V$2)+1&gt;=0,MIN(DATEVALUE($E986),Base!V$3)-MAX(DATEVALUE($D986),Base!V$2)+1,0),"")</f>
        <v/>
      </c>
      <c r="Y986" t="str">
        <f t="shared" si="228"/>
        <v/>
      </c>
      <c r="Z986" t="str">
        <f t="shared" si="229"/>
        <v/>
      </c>
      <c r="AA986" t="str">
        <f t="shared" si="230"/>
        <v/>
      </c>
      <c r="AB986" t="str">
        <f t="shared" si="231"/>
        <v/>
      </c>
      <c r="AC986" t="str">
        <f t="shared" si="232"/>
        <v/>
      </c>
      <c r="AD986" t="str">
        <f t="shared" si="233"/>
        <v/>
      </c>
      <c r="AE986" t="str">
        <f t="shared" si="234"/>
        <v/>
      </c>
      <c r="AF986" t="str">
        <f t="shared" si="235"/>
        <v/>
      </c>
      <c r="AG986" t="str">
        <f t="shared" si="236"/>
        <v/>
      </c>
      <c r="AH986" t="str">
        <f t="shared" si="237"/>
        <v/>
      </c>
      <c r="AI986" t="str">
        <f t="shared" si="238"/>
        <v/>
      </c>
      <c r="AJ986" t="str">
        <f t="shared" si="239"/>
        <v/>
      </c>
    </row>
    <row r="987" spans="1:36" x14ac:dyDescent="0.25">
      <c r="A987" s="3"/>
      <c r="B987" s="3"/>
      <c r="C987" s="4"/>
      <c r="D987" s="20"/>
      <c r="E987" s="20"/>
      <c r="F987" s="4"/>
      <c r="G987" s="4"/>
      <c r="H987" s="2"/>
      <c r="J987" s="4" t="str">
        <f t="shared" si="225"/>
        <v/>
      </c>
      <c r="K987" s="4" t="str">
        <f t="shared" si="226"/>
        <v/>
      </c>
      <c r="L987" s="31" t="str">
        <f t="shared" si="227"/>
        <v/>
      </c>
      <c r="M987" s="12" t="str">
        <f>IF(AND(($D987)&lt;&gt;"",($E987)&lt;&gt;""),IF(MIN(DATEVALUE($E987),Base!K$3)-MAX(DATEVALUE($D987),Base!K$2)+1&gt;=0,MIN(DATEVALUE($E987),Base!K$3)-MAX(DATEVALUE($D987),Base!K$2)+1,0),"")</f>
        <v/>
      </c>
      <c r="N987" s="12" t="str">
        <f>IF(AND(($D987)&lt;&gt;"",($E987)&lt;&gt;""),IF(MIN(DATEVALUE($E987),Base!L$3)-MAX(DATEVALUE($D987),Base!L$2)+1&gt;=0,MIN(DATEVALUE($E987),Base!L$3)-MAX(DATEVALUE($D987),Base!L$2)+1,0),"")</f>
        <v/>
      </c>
      <c r="O987" s="12" t="str">
        <f>IF(AND(($D987)&lt;&gt;"",($E987)&lt;&gt;""),IF(MIN(DATEVALUE($E987),Base!M$3)-MAX(DATEVALUE($D987),Base!M$2)+1&gt;=0,MIN(DATEVALUE($E987),Base!M$3)-MAX(DATEVALUE($D987),Base!M$2)+1,0),"")</f>
        <v/>
      </c>
      <c r="P987" s="12" t="str">
        <f>IF(AND(($D987)&lt;&gt;"",($E987)&lt;&gt;""),IF(MIN(DATEVALUE($E987),Base!N$3)-MAX(DATEVALUE($D987),Base!N$2)+1&gt;=0,MIN(DATEVALUE($E987),Base!N$3)-MAX(DATEVALUE($D987),Base!N$2)+1,0),"")</f>
        <v/>
      </c>
      <c r="Q987" s="12" t="str">
        <f>IF(AND(($D987)&lt;&gt;"",($E987)&lt;&gt;""),IF(MIN(DATEVALUE($E987),Base!O$3)-MAX(DATEVALUE($D987),Base!O$2)+1&gt;=0,MIN(DATEVALUE($E987),Base!O$3)-MAX(DATEVALUE($D987),Base!O$2)+1,0),"")</f>
        <v/>
      </c>
      <c r="R987" s="12" t="str">
        <f>IF(AND(($D987)&lt;&gt;"",($E987)&lt;&gt;""),IF(MIN(DATEVALUE($E987),Base!P$3)-MAX(DATEVALUE($D987),Base!P$2)+1&gt;=0,MIN(DATEVALUE($E987),Base!P$3)-MAX(DATEVALUE($D987),Base!P$2)+1,0),"")</f>
        <v/>
      </c>
      <c r="S987" s="12" t="str">
        <f>IF(AND(($D987)&lt;&gt;"",($E987)&lt;&gt;""),IF(MIN(DATEVALUE($E987),Base!Q$3)-MAX(DATEVALUE($D987),Base!Q$2)+1&gt;=0,MIN(DATEVALUE($E987),Base!Q$3)-MAX(DATEVALUE($D987),Base!Q$2)+1,0),"")</f>
        <v/>
      </c>
      <c r="T987" s="12" t="str">
        <f>IF(AND(($D987)&lt;&gt;"",($E987)&lt;&gt;""),IF(MIN(DATEVALUE($E987),Base!R$3)-MAX(DATEVALUE($D987),Base!R$2)+1&gt;=0,MIN(DATEVALUE($E987),Base!R$3)-MAX(DATEVALUE($D987),Base!R$2)+1,0),"")</f>
        <v/>
      </c>
      <c r="U987" s="12" t="str">
        <f>IF(AND(($D987)&lt;&gt;"",($E987)&lt;&gt;""),IF(MIN(DATEVALUE($E987),Base!S$3)-MAX(DATEVALUE($D987),Base!S$2)+1&gt;=0,MIN(DATEVALUE($E987),Base!S$3)-MAX(DATEVALUE($D987),Base!S$2)+1,0),"")</f>
        <v/>
      </c>
      <c r="V987" s="12" t="str">
        <f>IF(AND(($D987)&lt;&gt;"",($E987)&lt;&gt;""),IF(MIN(DATEVALUE($E987),Base!T$3)-MAX(DATEVALUE($D987),Base!T$2)+1&gt;=0,MIN(DATEVALUE($E987),Base!T$3)-MAX(DATEVALUE($D987),Base!T$2)+1,0),"")</f>
        <v/>
      </c>
      <c r="W987" s="12" t="str">
        <f>IF(AND(($D987)&lt;&gt;"",($E987)&lt;&gt;""),IF(MIN(DATEVALUE($E987),Base!U$3)-MAX(DATEVALUE($D987),Base!U$2)+1&gt;=0,MIN(DATEVALUE($E987),Base!U$3)-MAX(DATEVALUE($D987),Base!U$2)+1,0),"")</f>
        <v/>
      </c>
      <c r="X987" s="12" t="str">
        <f>IF(AND(($D987)&lt;&gt;"",($E987)&lt;&gt;""),IF(MIN(DATEVALUE($E987),Base!V$3)-MAX(DATEVALUE($D987),Base!V$2)+1&gt;=0,MIN(DATEVALUE($E987),Base!V$3)-MAX(DATEVALUE($D987),Base!V$2)+1,0),"")</f>
        <v/>
      </c>
      <c r="Y987" t="str">
        <f t="shared" si="228"/>
        <v/>
      </c>
      <c r="Z987" t="str">
        <f t="shared" si="229"/>
        <v/>
      </c>
      <c r="AA987" t="str">
        <f t="shared" si="230"/>
        <v/>
      </c>
      <c r="AB987" t="str">
        <f t="shared" si="231"/>
        <v/>
      </c>
      <c r="AC987" t="str">
        <f t="shared" si="232"/>
        <v/>
      </c>
      <c r="AD987" t="str">
        <f t="shared" si="233"/>
        <v/>
      </c>
      <c r="AE987" t="str">
        <f t="shared" si="234"/>
        <v/>
      </c>
      <c r="AF987" t="str">
        <f t="shared" si="235"/>
        <v/>
      </c>
      <c r="AG987" t="str">
        <f t="shared" si="236"/>
        <v/>
      </c>
      <c r="AH987" t="str">
        <f t="shared" si="237"/>
        <v/>
      </c>
      <c r="AI987" t="str">
        <f t="shared" si="238"/>
        <v/>
      </c>
      <c r="AJ987" t="str">
        <f t="shared" si="239"/>
        <v/>
      </c>
    </row>
    <row r="988" spans="1:36" x14ac:dyDescent="0.25">
      <c r="A988" s="3"/>
      <c r="B988" s="3"/>
      <c r="C988" s="4"/>
      <c r="D988" s="20"/>
      <c r="E988" s="20"/>
      <c r="F988" s="4"/>
      <c r="G988" s="4"/>
      <c r="H988" s="2"/>
      <c r="J988" s="4" t="str">
        <f t="shared" si="225"/>
        <v/>
      </c>
      <c r="K988" s="4" t="str">
        <f t="shared" si="226"/>
        <v/>
      </c>
      <c r="L988" s="31" t="str">
        <f t="shared" si="227"/>
        <v/>
      </c>
      <c r="M988" s="12" t="str">
        <f>IF(AND(($D988)&lt;&gt;"",($E988)&lt;&gt;""),IF(MIN(DATEVALUE($E988),Base!K$3)-MAX(DATEVALUE($D988),Base!K$2)+1&gt;=0,MIN(DATEVALUE($E988),Base!K$3)-MAX(DATEVALUE($D988),Base!K$2)+1,0),"")</f>
        <v/>
      </c>
      <c r="N988" s="12" t="str">
        <f>IF(AND(($D988)&lt;&gt;"",($E988)&lt;&gt;""),IF(MIN(DATEVALUE($E988),Base!L$3)-MAX(DATEVALUE($D988),Base!L$2)+1&gt;=0,MIN(DATEVALUE($E988),Base!L$3)-MAX(DATEVALUE($D988),Base!L$2)+1,0),"")</f>
        <v/>
      </c>
      <c r="O988" s="12" t="str">
        <f>IF(AND(($D988)&lt;&gt;"",($E988)&lt;&gt;""),IF(MIN(DATEVALUE($E988),Base!M$3)-MAX(DATEVALUE($D988),Base!M$2)+1&gt;=0,MIN(DATEVALUE($E988),Base!M$3)-MAX(DATEVALUE($D988),Base!M$2)+1,0),"")</f>
        <v/>
      </c>
      <c r="P988" s="12" t="str">
        <f>IF(AND(($D988)&lt;&gt;"",($E988)&lt;&gt;""),IF(MIN(DATEVALUE($E988),Base!N$3)-MAX(DATEVALUE($D988),Base!N$2)+1&gt;=0,MIN(DATEVALUE($E988),Base!N$3)-MAX(DATEVALUE($D988),Base!N$2)+1,0),"")</f>
        <v/>
      </c>
      <c r="Q988" s="12" t="str">
        <f>IF(AND(($D988)&lt;&gt;"",($E988)&lt;&gt;""),IF(MIN(DATEVALUE($E988),Base!O$3)-MAX(DATEVALUE($D988),Base!O$2)+1&gt;=0,MIN(DATEVALUE($E988),Base!O$3)-MAX(DATEVALUE($D988),Base!O$2)+1,0),"")</f>
        <v/>
      </c>
      <c r="R988" s="12" t="str">
        <f>IF(AND(($D988)&lt;&gt;"",($E988)&lt;&gt;""),IF(MIN(DATEVALUE($E988),Base!P$3)-MAX(DATEVALUE($D988),Base!P$2)+1&gt;=0,MIN(DATEVALUE($E988),Base!P$3)-MAX(DATEVALUE($D988),Base!P$2)+1,0),"")</f>
        <v/>
      </c>
      <c r="S988" s="12" t="str">
        <f>IF(AND(($D988)&lt;&gt;"",($E988)&lt;&gt;""),IF(MIN(DATEVALUE($E988),Base!Q$3)-MAX(DATEVALUE($D988),Base!Q$2)+1&gt;=0,MIN(DATEVALUE($E988),Base!Q$3)-MAX(DATEVALUE($D988),Base!Q$2)+1,0),"")</f>
        <v/>
      </c>
      <c r="T988" s="12" t="str">
        <f>IF(AND(($D988)&lt;&gt;"",($E988)&lt;&gt;""),IF(MIN(DATEVALUE($E988),Base!R$3)-MAX(DATEVALUE($D988),Base!R$2)+1&gt;=0,MIN(DATEVALUE($E988),Base!R$3)-MAX(DATEVALUE($D988),Base!R$2)+1,0),"")</f>
        <v/>
      </c>
      <c r="U988" s="12" t="str">
        <f>IF(AND(($D988)&lt;&gt;"",($E988)&lt;&gt;""),IF(MIN(DATEVALUE($E988),Base!S$3)-MAX(DATEVALUE($D988),Base!S$2)+1&gt;=0,MIN(DATEVALUE($E988),Base!S$3)-MAX(DATEVALUE($D988),Base!S$2)+1,0),"")</f>
        <v/>
      </c>
      <c r="V988" s="12" t="str">
        <f>IF(AND(($D988)&lt;&gt;"",($E988)&lt;&gt;""),IF(MIN(DATEVALUE($E988),Base!T$3)-MAX(DATEVALUE($D988),Base!T$2)+1&gt;=0,MIN(DATEVALUE($E988),Base!T$3)-MAX(DATEVALUE($D988),Base!T$2)+1,0),"")</f>
        <v/>
      </c>
      <c r="W988" s="12" t="str">
        <f>IF(AND(($D988)&lt;&gt;"",($E988)&lt;&gt;""),IF(MIN(DATEVALUE($E988),Base!U$3)-MAX(DATEVALUE($D988),Base!U$2)+1&gt;=0,MIN(DATEVALUE($E988),Base!U$3)-MAX(DATEVALUE($D988),Base!U$2)+1,0),"")</f>
        <v/>
      </c>
      <c r="X988" s="12" t="str">
        <f>IF(AND(($D988)&lt;&gt;"",($E988)&lt;&gt;""),IF(MIN(DATEVALUE($E988),Base!V$3)-MAX(DATEVALUE($D988),Base!V$2)+1&gt;=0,MIN(DATEVALUE($E988),Base!V$3)-MAX(DATEVALUE($D988),Base!V$2)+1,0),"")</f>
        <v/>
      </c>
      <c r="Y988" t="str">
        <f t="shared" si="228"/>
        <v/>
      </c>
      <c r="Z988" t="str">
        <f t="shared" si="229"/>
        <v/>
      </c>
      <c r="AA988" t="str">
        <f t="shared" si="230"/>
        <v/>
      </c>
      <c r="AB988" t="str">
        <f t="shared" si="231"/>
        <v/>
      </c>
      <c r="AC988" t="str">
        <f t="shared" si="232"/>
        <v/>
      </c>
      <c r="AD988" t="str">
        <f t="shared" si="233"/>
        <v/>
      </c>
      <c r="AE988" t="str">
        <f t="shared" si="234"/>
        <v/>
      </c>
      <c r="AF988" t="str">
        <f t="shared" si="235"/>
        <v/>
      </c>
      <c r="AG988" t="str">
        <f t="shared" si="236"/>
        <v/>
      </c>
      <c r="AH988" t="str">
        <f t="shared" si="237"/>
        <v/>
      </c>
      <c r="AI988" t="str">
        <f t="shared" si="238"/>
        <v/>
      </c>
      <c r="AJ988" t="str">
        <f t="shared" si="239"/>
        <v/>
      </c>
    </row>
    <row r="989" spans="1:36" x14ac:dyDescent="0.25">
      <c r="A989" s="3"/>
      <c r="B989" s="3"/>
      <c r="C989" s="4"/>
      <c r="D989" s="20"/>
      <c r="E989" s="20"/>
      <c r="F989" s="4"/>
      <c r="G989" s="4"/>
      <c r="H989" s="2"/>
      <c r="J989" s="4" t="str">
        <f t="shared" si="225"/>
        <v/>
      </c>
      <c r="K989" s="4" t="str">
        <f t="shared" si="226"/>
        <v/>
      </c>
      <c r="L989" s="31" t="str">
        <f t="shared" si="227"/>
        <v/>
      </c>
      <c r="M989" s="12" t="str">
        <f>IF(AND(($D989)&lt;&gt;"",($E989)&lt;&gt;""),IF(MIN(DATEVALUE($E989),Base!K$3)-MAX(DATEVALUE($D989),Base!K$2)+1&gt;=0,MIN(DATEVALUE($E989),Base!K$3)-MAX(DATEVALUE($D989),Base!K$2)+1,0),"")</f>
        <v/>
      </c>
      <c r="N989" s="12" t="str">
        <f>IF(AND(($D989)&lt;&gt;"",($E989)&lt;&gt;""),IF(MIN(DATEVALUE($E989),Base!L$3)-MAX(DATEVALUE($D989),Base!L$2)+1&gt;=0,MIN(DATEVALUE($E989),Base!L$3)-MAX(DATEVALUE($D989),Base!L$2)+1,0),"")</f>
        <v/>
      </c>
      <c r="O989" s="12" t="str">
        <f>IF(AND(($D989)&lt;&gt;"",($E989)&lt;&gt;""),IF(MIN(DATEVALUE($E989),Base!M$3)-MAX(DATEVALUE($D989),Base!M$2)+1&gt;=0,MIN(DATEVALUE($E989),Base!M$3)-MAX(DATEVALUE($D989),Base!M$2)+1,0),"")</f>
        <v/>
      </c>
      <c r="P989" s="12" t="str">
        <f>IF(AND(($D989)&lt;&gt;"",($E989)&lt;&gt;""),IF(MIN(DATEVALUE($E989),Base!N$3)-MAX(DATEVALUE($D989),Base!N$2)+1&gt;=0,MIN(DATEVALUE($E989),Base!N$3)-MAX(DATEVALUE($D989),Base!N$2)+1,0),"")</f>
        <v/>
      </c>
      <c r="Q989" s="12" t="str">
        <f>IF(AND(($D989)&lt;&gt;"",($E989)&lt;&gt;""),IF(MIN(DATEVALUE($E989),Base!O$3)-MAX(DATEVALUE($D989),Base!O$2)+1&gt;=0,MIN(DATEVALUE($E989),Base!O$3)-MAX(DATEVALUE($D989),Base!O$2)+1,0),"")</f>
        <v/>
      </c>
      <c r="R989" s="12" t="str">
        <f>IF(AND(($D989)&lt;&gt;"",($E989)&lt;&gt;""),IF(MIN(DATEVALUE($E989),Base!P$3)-MAX(DATEVALUE($D989),Base!P$2)+1&gt;=0,MIN(DATEVALUE($E989),Base!P$3)-MAX(DATEVALUE($D989),Base!P$2)+1,0),"")</f>
        <v/>
      </c>
      <c r="S989" s="12" t="str">
        <f>IF(AND(($D989)&lt;&gt;"",($E989)&lt;&gt;""),IF(MIN(DATEVALUE($E989),Base!Q$3)-MAX(DATEVALUE($D989),Base!Q$2)+1&gt;=0,MIN(DATEVALUE($E989),Base!Q$3)-MAX(DATEVALUE($D989),Base!Q$2)+1,0),"")</f>
        <v/>
      </c>
      <c r="T989" s="12" t="str">
        <f>IF(AND(($D989)&lt;&gt;"",($E989)&lt;&gt;""),IF(MIN(DATEVALUE($E989),Base!R$3)-MAX(DATEVALUE($D989),Base!R$2)+1&gt;=0,MIN(DATEVALUE($E989),Base!R$3)-MAX(DATEVALUE($D989),Base!R$2)+1,0),"")</f>
        <v/>
      </c>
      <c r="U989" s="12" t="str">
        <f>IF(AND(($D989)&lt;&gt;"",($E989)&lt;&gt;""),IF(MIN(DATEVALUE($E989),Base!S$3)-MAX(DATEVALUE($D989),Base!S$2)+1&gt;=0,MIN(DATEVALUE($E989),Base!S$3)-MAX(DATEVALUE($D989),Base!S$2)+1,0),"")</f>
        <v/>
      </c>
      <c r="V989" s="12" t="str">
        <f>IF(AND(($D989)&lt;&gt;"",($E989)&lt;&gt;""),IF(MIN(DATEVALUE($E989),Base!T$3)-MAX(DATEVALUE($D989),Base!T$2)+1&gt;=0,MIN(DATEVALUE($E989),Base!T$3)-MAX(DATEVALUE($D989),Base!T$2)+1,0),"")</f>
        <v/>
      </c>
      <c r="W989" s="12" t="str">
        <f>IF(AND(($D989)&lt;&gt;"",($E989)&lt;&gt;""),IF(MIN(DATEVALUE($E989),Base!U$3)-MAX(DATEVALUE($D989),Base!U$2)+1&gt;=0,MIN(DATEVALUE($E989),Base!U$3)-MAX(DATEVALUE($D989),Base!U$2)+1,0),"")</f>
        <v/>
      </c>
      <c r="X989" s="12" t="str">
        <f>IF(AND(($D989)&lt;&gt;"",($E989)&lt;&gt;""),IF(MIN(DATEVALUE($E989),Base!V$3)-MAX(DATEVALUE($D989),Base!V$2)+1&gt;=0,MIN(DATEVALUE($E989),Base!V$3)-MAX(DATEVALUE($D989),Base!V$2)+1,0),"")</f>
        <v/>
      </c>
      <c r="Y989" t="str">
        <f t="shared" si="228"/>
        <v/>
      </c>
      <c r="Z989" t="str">
        <f t="shared" si="229"/>
        <v/>
      </c>
      <c r="AA989" t="str">
        <f t="shared" si="230"/>
        <v/>
      </c>
      <c r="AB989" t="str">
        <f t="shared" si="231"/>
        <v/>
      </c>
      <c r="AC989" t="str">
        <f t="shared" si="232"/>
        <v/>
      </c>
      <c r="AD989" t="str">
        <f t="shared" si="233"/>
        <v/>
      </c>
      <c r="AE989" t="str">
        <f t="shared" si="234"/>
        <v/>
      </c>
      <c r="AF989" t="str">
        <f t="shared" si="235"/>
        <v/>
      </c>
      <c r="AG989" t="str">
        <f t="shared" si="236"/>
        <v/>
      </c>
      <c r="AH989" t="str">
        <f t="shared" si="237"/>
        <v/>
      </c>
      <c r="AI989" t="str">
        <f t="shared" si="238"/>
        <v/>
      </c>
      <c r="AJ989" t="str">
        <f t="shared" si="239"/>
        <v/>
      </c>
    </row>
    <row r="990" spans="1:36" x14ac:dyDescent="0.25">
      <c r="A990" s="3"/>
      <c r="B990" s="3"/>
      <c r="C990" s="4"/>
      <c r="D990" s="20"/>
      <c r="E990" s="20"/>
      <c r="F990" s="4"/>
      <c r="G990" s="4"/>
      <c r="H990" s="2"/>
      <c r="J990" s="4" t="str">
        <f t="shared" si="225"/>
        <v/>
      </c>
      <c r="K990" s="4" t="str">
        <f t="shared" si="226"/>
        <v/>
      </c>
      <c r="L990" s="31" t="str">
        <f t="shared" si="227"/>
        <v/>
      </c>
      <c r="M990" s="12" t="str">
        <f>IF(AND(($D990)&lt;&gt;"",($E990)&lt;&gt;""),IF(MIN(DATEVALUE($E990),Base!K$3)-MAX(DATEVALUE($D990),Base!K$2)+1&gt;=0,MIN(DATEVALUE($E990),Base!K$3)-MAX(DATEVALUE($D990),Base!K$2)+1,0),"")</f>
        <v/>
      </c>
      <c r="N990" s="12" t="str">
        <f>IF(AND(($D990)&lt;&gt;"",($E990)&lt;&gt;""),IF(MIN(DATEVALUE($E990),Base!L$3)-MAX(DATEVALUE($D990),Base!L$2)+1&gt;=0,MIN(DATEVALUE($E990),Base!L$3)-MAX(DATEVALUE($D990),Base!L$2)+1,0),"")</f>
        <v/>
      </c>
      <c r="O990" s="12" t="str">
        <f>IF(AND(($D990)&lt;&gt;"",($E990)&lt;&gt;""),IF(MIN(DATEVALUE($E990),Base!M$3)-MAX(DATEVALUE($D990),Base!M$2)+1&gt;=0,MIN(DATEVALUE($E990),Base!M$3)-MAX(DATEVALUE($D990),Base!M$2)+1,0),"")</f>
        <v/>
      </c>
      <c r="P990" s="12" t="str">
        <f>IF(AND(($D990)&lt;&gt;"",($E990)&lt;&gt;""),IF(MIN(DATEVALUE($E990),Base!N$3)-MAX(DATEVALUE($D990),Base!N$2)+1&gt;=0,MIN(DATEVALUE($E990),Base!N$3)-MAX(DATEVALUE($D990),Base!N$2)+1,0),"")</f>
        <v/>
      </c>
      <c r="Q990" s="12" t="str">
        <f>IF(AND(($D990)&lt;&gt;"",($E990)&lt;&gt;""),IF(MIN(DATEVALUE($E990),Base!O$3)-MAX(DATEVALUE($D990),Base!O$2)+1&gt;=0,MIN(DATEVALUE($E990),Base!O$3)-MAX(DATEVALUE($D990),Base!O$2)+1,0),"")</f>
        <v/>
      </c>
      <c r="R990" s="12" t="str">
        <f>IF(AND(($D990)&lt;&gt;"",($E990)&lt;&gt;""),IF(MIN(DATEVALUE($E990),Base!P$3)-MAX(DATEVALUE($D990),Base!P$2)+1&gt;=0,MIN(DATEVALUE($E990),Base!P$3)-MAX(DATEVALUE($D990),Base!P$2)+1,0),"")</f>
        <v/>
      </c>
      <c r="S990" s="12" t="str">
        <f>IF(AND(($D990)&lt;&gt;"",($E990)&lt;&gt;""),IF(MIN(DATEVALUE($E990),Base!Q$3)-MAX(DATEVALUE($D990),Base!Q$2)+1&gt;=0,MIN(DATEVALUE($E990),Base!Q$3)-MAX(DATEVALUE($D990),Base!Q$2)+1,0),"")</f>
        <v/>
      </c>
      <c r="T990" s="12" t="str">
        <f>IF(AND(($D990)&lt;&gt;"",($E990)&lt;&gt;""),IF(MIN(DATEVALUE($E990),Base!R$3)-MAX(DATEVALUE($D990),Base!R$2)+1&gt;=0,MIN(DATEVALUE($E990),Base!R$3)-MAX(DATEVALUE($D990),Base!R$2)+1,0),"")</f>
        <v/>
      </c>
      <c r="U990" s="12" t="str">
        <f>IF(AND(($D990)&lt;&gt;"",($E990)&lt;&gt;""),IF(MIN(DATEVALUE($E990),Base!S$3)-MAX(DATEVALUE($D990),Base!S$2)+1&gt;=0,MIN(DATEVALUE($E990),Base!S$3)-MAX(DATEVALUE($D990),Base!S$2)+1,0),"")</f>
        <v/>
      </c>
      <c r="V990" s="12" t="str">
        <f>IF(AND(($D990)&lt;&gt;"",($E990)&lt;&gt;""),IF(MIN(DATEVALUE($E990),Base!T$3)-MAX(DATEVALUE($D990),Base!T$2)+1&gt;=0,MIN(DATEVALUE($E990),Base!T$3)-MAX(DATEVALUE($D990),Base!T$2)+1,0),"")</f>
        <v/>
      </c>
      <c r="W990" s="12" t="str">
        <f>IF(AND(($D990)&lt;&gt;"",($E990)&lt;&gt;""),IF(MIN(DATEVALUE($E990),Base!U$3)-MAX(DATEVALUE($D990),Base!U$2)+1&gt;=0,MIN(DATEVALUE($E990),Base!U$3)-MAX(DATEVALUE($D990),Base!U$2)+1,0),"")</f>
        <v/>
      </c>
      <c r="X990" s="12" t="str">
        <f>IF(AND(($D990)&lt;&gt;"",($E990)&lt;&gt;""),IF(MIN(DATEVALUE($E990),Base!V$3)-MAX(DATEVALUE($D990),Base!V$2)+1&gt;=0,MIN(DATEVALUE($E990),Base!V$3)-MAX(DATEVALUE($D990),Base!V$2)+1,0),"")</f>
        <v/>
      </c>
      <c r="Y990" t="str">
        <f t="shared" si="228"/>
        <v/>
      </c>
      <c r="Z990" t="str">
        <f t="shared" si="229"/>
        <v/>
      </c>
      <c r="AA990" t="str">
        <f t="shared" si="230"/>
        <v/>
      </c>
      <c r="AB990" t="str">
        <f t="shared" si="231"/>
        <v/>
      </c>
      <c r="AC990" t="str">
        <f t="shared" si="232"/>
        <v/>
      </c>
      <c r="AD990" t="str">
        <f t="shared" si="233"/>
        <v/>
      </c>
      <c r="AE990" t="str">
        <f t="shared" si="234"/>
        <v/>
      </c>
      <c r="AF990" t="str">
        <f t="shared" si="235"/>
        <v/>
      </c>
      <c r="AG990" t="str">
        <f t="shared" si="236"/>
        <v/>
      </c>
      <c r="AH990" t="str">
        <f t="shared" si="237"/>
        <v/>
      </c>
      <c r="AI990" t="str">
        <f t="shared" si="238"/>
        <v/>
      </c>
      <c r="AJ990" t="str">
        <f t="shared" si="239"/>
        <v/>
      </c>
    </row>
    <row r="991" spans="1:36" x14ac:dyDescent="0.25">
      <c r="A991" s="3"/>
      <c r="B991" s="3"/>
      <c r="C991" s="4"/>
      <c r="D991" s="20"/>
      <c r="E991" s="20"/>
      <c r="F991" s="4"/>
      <c r="G991" s="4"/>
      <c r="H991" s="2"/>
      <c r="J991" s="4" t="str">
        <f t="shared" si="225"/>
        <v/>
      </c>
      <c r="K991" s="4" t="str">
        <f t="shared" si="226"/>
        <v/>
      </c>
      <c r="L991" s="31" t="str">
        <f t="shared" si="227"/>
        <v/>
      </c>
      <c r="M991" s="12" t="str">
        <f>IF(AND(($D991)&lt;&gt;"",($E991)&lt;&gt;""),IF(MIN(DATEVALUE($E991),Base!K$3)-MAX(DATEVALUE($D991),Base!K$2)+1&gt;=0,MIN(DATEVALUE($E991),Base!K$3)-MAX(DATEVALUE($D991),Base!K$2)+1,0),"")</f>
        <v/>
      </c>
      <c r="N991" s="12" t="str">
        <f>IF(AND(($D991)&lt;&gt;"",($E991)&lt;&gt;""),IF(MIN(DATEVALUE($E991),Base!L$3)-MAX(DATEVALUE($D991),Base!L$2)+1&gt;=0,MIN(DATEVALUE($E991),Base!L$3)-MAX(DATEVALUE($D991),Base!L$2)+1,0),"")</f>
        <v/>
      </c>
      <c r="O991" s="12" t="str">
        <f>IF(AND(($D991)&lt;&gt;"",($E991)&lt;&gt;""),IF(MIN(DATEVALUE($E991),Base!M$3)-MAX(DATEVALUE($D991),Base!M$2)+1&gt;=0,MIN(DATEVALUE($E991),Base!M$3)-MAX(DATEVALUE($D991),Base!M$2)+1,0),"")</f>
        <v/>
      </c>
      <c r="P991" s="12" t="str">
        <f>IF(AND(($D991)&lt;&gt;"",($E991)&lt;&gt;""),IF(MIN(DATEVALUE($E991),Base!N$3)-MAX(DATEVALUE($D991),Base!N$2)+1&gt;=0,MIN(DATEVALUE($E991),Base!N$3)-MAX(DATEVALUE($D991),Base!N$2)+1,0),"")</f>
        <v/>
      </c>
      <c r="Q991" s="12" t="str">
        <f>IF(AND(($D991)&lt;&gt;"",($E991)&lt;&gt;""),IF(MIN(DATEVALUE($E991),Base!O$3)-MAX(DATEVALUE($D991),Base!O$2)+1&gt;=0,MIN(DATEVALUE($E991),Base!O$3)-MAX(DATEVALUE($D991),Base!O$2)+1,0),"")</f>
        <v/>
      </c>
      <c r="R991" s="12" t="str">
        <f>IF(AND(($D991)&lt;&gt;"",($E991)&lt;&gt;""),IF(MIN(DATEVALUE($E991),Base!P$3)-MAX(DATEVALUE($D991),Base!P$2)+1&gt;=0,MIN(DATEVALUE($E991),Base!P$3)-MAX(DATEVALUE($D991),Base!P$2)+1,0),"")</f>
        <v/>
      </c>
      <c r="S991" s="12" t="str">
        <f>IF(AND(($D991)&lt;&gt;"",($E991)&lt;&gt;""),IF(MIN(DATEVALUE($E991),Base!Q$3)-MAX(DATEVALUE($D991),Base!Q$2)+1&gt;=0,MIN(DATEVALUE($E991),Base!Q$3)-MAX(DATEVALUE($D991),Base!Q$2)+1,0),"")</f>
        <v/>
      </c>
      <c r="T991" s="12" t="str">
        <f>IF(AND(($D991)&lt;&gt;"",($E991)&lt;&gt;""),IF(MIN(DATEVALUE($E991),Base!R$3)-MAX(DATEVALUE($D991),Base!R$2)+1&gt;=0,MIN(DATEVALUE($E991),Base!R$3)-MAX(DATEVALUE($D991),Base!R$2)+1,0),"")</f>
        <v/>
      </c>
      <c r="U991" s="12" t="str">
        <f>IF(AND(($D991)&lt;&gt;"",($E991)&lt;&gt;""),IF(MIN(DATEVALUE($E991),Base!S$3)-MAX(DATEVALUE($D991),Base!S$2)+1&gt;=0,MIN(DATEVALUE($E991),Base!S$3)-MAX(DATEVALUE($D991),Base!S$2)+1,0),"")</f>
        <v/>
      </c>
      <c r="V991" s="12" t="str">
        <f>IF(AND(($D991)&lt;&gt;"",($E991)&lt;&gt;""),IF(MIN(DATEVALUE($E991),Base!T$3)-MAX(DATEVALUE($D991),Base!T$2)+1&gt;=0,MIN(DATEVALUE($E991),Base!T$3)-MAX(DATEVALUE($D991),Base!T$2)+1,0),"")</f>
        <v/>
      </c>
      <c r="W991" s="12" t="str">
        <f>IF(AND(($D991)&lt;&gt;"",($E991)&lt;&gt;""),IF(MIN(DATEVALUE($E991),Base!U$3)-MAX(DATEVALUE($D991),Base!U$2)+1&gt;=0,MIN(DATEVALUE($E991),Base!U$3)-MAX(DATEVALUE($D991),Base!U$2)+1,0),"")</f>
        <v/>
      </c>
      <c r="X991" s="12" t="str">
        <f>IF(AND(($D991)&lt;&gt;"",($E991)&lt;&gt;""),IF(MIN(DATEVALUE($E991),Base!V$3)-MAX(DATEVALUE($D991),Base!V$2)+1&gt;=0,MIN(DATEVALUE($E991),Base!V$3)-MAX(DATEVALUE($D991),Base!V$2)+1,0),"")</f>
        <v/>
      </c>
      <c r="Y991" t="str">
        <f t="shared" si="228"/>
        <v/>
      </c>
      <c r="Z991" t="str">
        <f t="shared" si="229"/>
        <v/>
      </c>
      <c r="AA991" t="str">
        <f t="shared" si="230"/>
        <v/>
      </c>
      <c r="AB991" t="str">
        <f t="shared" si="231"/>
        <v/>
      </c>
      <c r="AC991" t="str">
        <f t="shared" si="232"/>
        <v/>
      </c>
      <c r="AD991" t="str">
        <f t="shared" si="233"/>
        <v/>
      </c>
      <c r="AE991" t="str">
        <f t="shared" si="234"/>
        <v/>
      </c>
      <c r="AF991" t="str">
        <f t="shared" si="235"/>
        <v/>
      </c>
      <c r="AG991" t="str">
        <f t="shared" si="236"/>
        <v/>
      </c>
      <c r="AH991" t="str">
        <f t="shared" si="237"/>
        <v/>
      </c>
      <c r="AI991" t="str">
        <f t="shared" si="238"/>
        <v/>
      </c>
      <c r="AJ991" t="str">
        <f t="shared" si="239"/>
        <v/>
      </c>
    </row>
    <row r="992" spans="1:36" x14ac:dyDescent="0.25">
      <c r="A992" s="3"/>
      <c r="B992" s="3"/>
      <c r="C992" s="4"/>
      <c r="D992" s="20"/>
      <c r="E992" s="20"/>
      <c r="F992" s="4"/>
      <c r="G992" s="4"/>
      <c r="H992" s="2"/>
      <c r="J992" s="4" t="str">
        <f t="shared" si="225"/>
        <v/>
      </c>
      <c r="K992" s="4" t="str">
        <f t="shared" si="226"/>
        <v/>
      </c>
      <c r="L992" s="31" t="str">
        <f t="shared" si="227"/>
        <v/>
      </c>
      <c r="M992" s="12" t="str">
        <f>IF(AND(($D992)&lt;&gt;"",($E992)&lt;&gt;""),IF(MIN(DATEVALUE($E992),Base!K$3)-MAX(DATEVALUE($D992),Base!K$2)+1&gt;=0,MIN(DATEVALUE($E992),Base!K$3)-MAX(DATEVALUE($D992),Base!K$2)+1,0),"")</f>
        <v/>
      </c>
      <c r="N992" s="12" t="str">
        <f>IF(AND(($D992)&lt;&gt;"",($E992)&lt;&gt;""),IF(MIN(DATEVALUE($E992),Base!L$3)-MAX(DATEVALUE($D992),Base!L$2)+1&gt;=0,MIN(DATEVALUE($E992),Base!L$3)-MAX(DATEVALUE($D992),Base!L$2)+1,0),"")</f>
        <v/>
      </c>
      <c r="O992" s="12" t="str">
        <f>IF(AND(($D992)&lt;&gt;"",($E992)&lt;&gt;""),IF(MIN(DATEVALUE($E992),Base!M$3)-MAX(DATEVALUE($D992),Base!M$2)+1&gt;=0,MIN(DATEVALUE($E992),Base!M$3)-MAX(DATEVALUE($D992),Base!M$2)+1,0),"")</f>
        <v/>
      </c>
      <c r="P992" s="12" t="str">
        <f>IF(AND(($D992)&lt;&gt;"",($E992)&lt;&gt;""),IF(MIN(DATEVALUE($E992),Base!N$3)-MAX(DATEVALUE($D992),Base!N$2)+1&gt;=0,MIN(DATEVALUE($E992),Base!N$3)-MAX(DATEVALUE($D992),Base!N$2)+1,0),"")</f>
        <v/>
      </c>
      <c r="Q992" s="12" t="str">
        <f>IF(AND(($D992)&lt;&gt;"",($E992)&lt;&gt;""),IF(MIN(DATEVALUE($E992),Base!O$3)-MAX(DATEVALUE($D992),Base!O$2)+1&gt;=0,MIN(DATEVALUE($E992),Base!O$3)-MAX(DATEVALUE($D992),Base!O$2)+1,0),"")</f>
        <v/>
      </c>
      <c r="R992" s="12" t="str">
        <f>IF(AND(($D992)&lt;&gt;"",($E992)&lt;&gt;""),IF(MIN(DATEVALUE($E992),Base!P$3)-MAX(DATEVALUE($D992),Base!P$2)+1&gt;=0,MIN(DATEVALUE($E992),Base!P$3)-MAX(DATEVALUE($D992),Base!P$2)+1,0),"")</f>
        <v/>
      </c>
      <c r="S992" s="12" t="str">
        <f>IF(AND(($D992)&lt;&gt;"",($E992)&lt;&gt;""),IF(MIN(DATEVALUE($E992),Base!Q$3)-MAX(DATEVALUE($D992),Base!Q$2)+1&gt;=0,MIN(DATEVALUE($E992),Base!Q$3)-MAX(DATEVALUE($D992),Base!Q$2)+1,0),"")</f>
        <v/>
      </c>
      <c r="T992" s="12" t="str">
        <f>IF(AND(($D992)&lt;&gt;"",($E992)&lt;&gt;""),IF(MIN(DATEVALUE($E992),Base!R$3)-MAX(DATEVALUE($D992),Base!R$2)+1&gt;=0,MIN(DATEVALUE($E992),Base!R$3)-MAX(DATEVALUE($D992),Base!R$2)+1,0),"")</f>
        <v/>
      </c>
      <c r="U992" s="12" t="str">
        <f>IF(AND(($D992)&lt;&gt;"",($E992)&lt;&gt;""),IF(MIN(DATEVALUE($E992),Base!S$3)-MAX(DATEVALUE($D992),Base!S$2)+1&gt;=0,MIN(DATEVALUE($E992),Base!S$3)-MAX(DATEVALUE($D992),Base!S$2)+1,0),"")</f>
        <v/>
      </c>
      <c r="V992" s="12" t="str">
        <f>IF(AND(($D992)&lt;&gt;"",($E992)&lt;&gt;""),IF(MIN(DATEVALUE($E992),Base!T$3)-MAX(DATEVALUE($D992),Base!T$2)+1&gt;=0,MIN(DATEVALUE($E992),Base!T$3)-MAX(DATEVALUE($D992),Base!T$2)+1,0),"")</f>
        <v/>
      </c>
      <c r="W992" s="12" t="str">
        <f>IF(AND(($D992)&lt;&gt;"",($E992)&lt;&gt;""),IF(MIN(DATEVALUE($E992),Base!U$3)-MAX(DATEVALUE($D992),Base!U$2)+1&gt;=0,MIN(DATEVALUE($E992),Base!U$3)-MAX(DATEVALUE($D992),Base!U$2)+1,0),"")</f>
        <v/>
      </c>
      <c r="X992" s="12" t="str">
        <f>IF(AND(($D992)&lt;&gt;"",($E992)&lt;&gt;""),IF(MIN(DATEVALUE($E992),Base!V$3)-MAX(DATEVALUE($D992),Base!V$2)+1&gt;=0,MIN(DATEVALUE($E992),Base!V$3)-MAX(DATEVALUE($D992),Base!V$2)+1,0),"")</f>
        <v/>
      </c>
      <c r="Y992" t="str">
        <f t="shared" si="228"/>
        <v/>
      </c>
      <c r="Z992" t="str">
        <f t="shared" si="229"/>
        <v/>
      </c>
      <c r="AA992" t="str">
        <f t="shared" si="230"/>
        <v/>
      </c>
      <c r="AB992" t="str">
        <f t="shared" si="231"/>
        <v/>
      </c>
      <c r="AC992" t="str">
        <f t="shared" si="232"/>
        <v/>
      </c>
      <c r="AD992" t="str">
        <f t="shared" si="233"/>
        <v/>
      </c>
      <c r="AE992" t="str">
        <f t="shared" si="234"/>
        <v/>
      </c>
      <c r="AF992" t="str">
        <f t="shared" si="235"/>
        <v/>
      </c>
      <c r="AG992" t="str">
        <f t="shared" si="236"/>
        <v/>
      </c>
      <c r="AH992" t="str">
        <f t="shared" si="237"/>
        <v/>
      </c>
      <c r="AI992" t="str">
        <f t="shared" si="238"/>
        <v/>
      </c>
      <c r="AJ992" t="str">
        <f t="shared" si="239"/>
        <v/>
      </c>
    </row>
    <row r="993" spans="1:36" x14ac:dyDescent="0.25">
      <c r="A993" s="3"/>
      <c r="B993" s="3"/>
      <c r="C993" s="4"/>
      <c r="D993" s="20"/>
      <c r="E993" s="20"/>
      <c r="F993" s="4"/>
      <c r="G993" s="4"/>
      <c r="H993" s="2"/>
      <c r="J993" s="4" t="str">
        <f t="shared" si="225"/>
        <v/>
      </c>
      <c r="K993" s="4" t="str">
        <f t="shared" si="226"/>
        <v/>
      </c>
      <c r="L993" s="31" t="str">
        <f t="shared" si="227"/>
        <v/>
      </c>
      <c r="M993" s="12" t="str">
        <f>IF(AND(($D993)&lt;&gt;"",($E993)&lt;&gt;""),IF(MIN(DATEVALUE($E993),Base!K$3)-MAX(DATEVALUE($D993),Base!K$2)+1&gt;=0,MIN(DATEVALUE($E993),Base!K$3)-MAX(DATEVALUE($D993),Base!K$2)+1,0),"")</f>
        <v/>
      </c>
      <c r="N993" s="12" t="str">
        <f>IF(AND(($D993)&lt;&gt;"",($E993)&lt;&gt;""),IF(MIN(DATEVALUE($E993),Base!L$3)-MAX(DATEVALUE($D993),Base!L$2)+1&gt;=0,MIN(DATEVALUE($E993),Base!L$3)-MAX(DATEVALUE($D993),Base!L$2)+1,0),"")</f>
        <v/>
      </c>
      <c r="O993" s="12" t="str">
        <f>IF(AND(($D993)&lt;&gt;"",($E993)&lt;&gt;""),IF(MIN(DATEVALUE($E993),Base!M$3)-MAX(DATEVALUE($D993),Base!M$2)+1&gt;=0,MIN(DATEVALUE($E993),Base!M$3)-MAX(DATEVALUE($D993),Base!M$2)+1,0),"")</f>
        <v/>
      </c>
      <c r="P993" s="12" t="str">
        <f>IF(AND(($D993)&lt;&gt;"",($E993)&lt;&gt;""),IF(MIN(DATEVALUE($E993),Base!N$3)-MAX(DATEVALUE($D993),Base!N$2)+1&gt;=0,MIN(DATEVALUE($E993),Base!N$3)-MAX(DATEVALUE($D993),Base!N$2)+1,0),"")</f>
        <v/>
      </c>
      <c r="Q993" s="12" t="str">
        <f>IF(AND(($D993)&lt;&gt;"",($E993)&lt;&gt;""),IF(MIN(DATEVALUE($E993),Base!O$3)-MAX(DATEVALUE($D993),Base!O$2)+1&gt;=0,MIN(DATEVALUE($E993),Base!O$3)-MAX(DATEVALUE($D993),Base!O$2)+1,0),"")</f>
        <v/>
      </c>
      <c r="R993" s="12" t="str">
        <f>IF(AND(($D993)&lt;&gt;"",($E993)&lt;&gt;""),IF(MIN(DATEVALUE($E993),Base!P$3)-MAX(DATEVALUE($D993),Base!P$2)+1&gt;=0,MIN(DATEVALUE($E993),Base!P$3)-MAX(DATEVALUE($D993),Base!P$2)+1,0),"")</f>
        <v/>
      </c>
      <c r="S993" s="12" t="str">
        <f>IF(AND(($D993)&lt;&gt;"",($E993)&lt;&gt;""),IF(MIN(DATEVALUE($E993),Base!Q$3)-MAX(DATEVALUE($D993),Base!Q$2)+1&gt;=0,MIN(DATEVALUE($E993),Base!Q$3)-MAX(DATEVALUE($D993),Base!Q$2)+1,0),"")</f>
        <v/>
      </c>
      <c r="T993" s="12" t="str">
        <f>IF(AND(($D993)&lt;&gt;"",($E993)&lt;&gt;""),IF(MIN(DATEVALUE($E993),Base!R$3)-MAX(DATEVALUE($D993),Base!R$2)+1&gt;=0,MIN(DATEVALUE($E993),Base!R$3)-MAX(DATEVALUE($D993),Base!R$2)+1,0),"")</f>
        <v/>
      </c>
      <c r="U993" s="12" t="str">
        <f>IF(AND(($D993)&lt;&gt;"",($E993)&lt;&gt;""),IF(MIN(DATEVALUE($E993),Base!S$3)-MAX(DATEVALUE($D993),Base!S$2)+1&gt;=0,MIN(DATEVALUE($E993),Base!S$3)-MAX(DATEVALUE($D993),Base!S$2)+1,0),"")</f>
        <v/>
      </c>
      <c r="V993" s="12" t="str">
        <f>IF(AND(($D993)&lt;&gt;"",($E993)&lt;&gt;""),IF(MIN(DATEVALUE($E993),Base!T$3)-MAX(DATEVALUE($D993),Base!T$2)+1&gt;=0,MIN(DATEVALUE($E993),Base!T$3)-MAX(DATEVALUE($D993),Base!T$2)+1,0),"")</f>
        <v/>
      </c>
      <c r="W993" s="12" t="str">
        <f>IF(AND(($D993)&lt;&gt;"",($E993)&lt;&gt;""),IF(MIN(DATEVALUE($E993),Base!U$3)-MAX(DATEVALUE($D993),Base!U$2)+1&gt;=0,MIN(DATEVALUE($E993),Base!U$3)-MAX(DATEVALUE($D993),Base!U$2)+1,0),"")</f>
        <v/>
      </c>
      <c r="X993" s="12" t="str">
        <f>IF(AND(($D993)&lt;&gt;"",($E993)&lt;&gt;""),IF(MIN(DATEVALUE($E993),Base!V$3)-MAX(DATEVALUE($D993),Base!V$2)+1&gt;=0,MIN(DATEVALUE($E993),Base!V$3)-MAX(DATEVALUE($D993),Base!V$2)+1,0),"")</f>
        <v/>
      </c>
      <c r="Y993" t="str">
        <f t="shared" si="228"/>
        <v/>
      </c>
      <c r="Z993" t="str">
        <f t="shared" si="229"/>
        <v/>
      </c>
      <c r="AA993" t="str">
        <f t="shared" si="230"/>
        <v/>
      </c>
      <c r="AB993" t="str">
        <f t="shared" si="231"/>
        <v/>
      </c>
      <c r="AC993" t="str">
        <f t="shared" si="232"/>
        <v/>
      </c>
      <c r="AD993" t="str">
        <f t="shared" si="233"/>
        <v/>
      </c>
      <c r="AE993" t="str">
        <f t="shared" si="234"/>
        <v/>
      </c>
      <c r="AF993" t="str">
        <f t="shared" si="235"/>
        <v/>
      </c>
      <c r="AG993" t="str">
        <f t="shared" si="236"/>
        <v/>
      </c>
      <c r="AH993" t="str">
        <f t="shared" si="237"/>
        <v/>
      </c>
      <c r="AI993" t="str">
        <f t="shared" si="238"/>
        <v/>
      </c>
      <c r="AJ993" t="str">
        <f t="shared" si="239"/>
        <v/>
      </c>
    </row>
    <row r="994" spans="1:36" x14ac:dyDescent="0.25">
      <c r="A994" s="3"/>
      <c r="B994" s="3"/>
      <c r="C994" s="4"/>
      <c r="D994" s="20"/>
      <c r="E994" s="20"/>
      <c r="F994" s="4"/>
      <c r="G994" s="4"/>
      <c r="H994" s="2"/>
      <c r="J994" s="4" t="str">
        <f t="shared" si="225"/>
        <v/>
      </c>
      <c r="K994" s="4" t="str">
        <f t="shared" si="226"/>
        <v/>
      </c>
      <c r="L994" s="31" t="str">
        <f t="shared" si="227"/>
        <v/>
      </c>
      <c r="M994" s="12" t="str">
        <f>IF(AND(($D994)&lt;&gt;"",($E994)&lt;&gt;""),IF(MIN(DATEVALUE($E994),Base!K$3)-MAX(DATEVALUE($D994),Base!K$2)+1&gt;=0,MIN(DATEVALUE($E994),Base!K$3)-MAX(DATEVALUE($D994),Base!K$2)+1,0),"")</f>
        <v/>
      </c>
      <c r="N994" s="12" t="str">
        <f>IF(AND(($D994)&lt;&gt;"",($E994)&lt;&gt;""),IF(MIN(DATEVALUE($E994),Base!L$3)-MAX(DATEVALUE($D994),Base!L$2)+1&gt;=0,MIN(DATEVALUE($E994),Base!L$3)-MAX(DATEVALUE($D994),Base!L$2)+1,0),"")</f>
        <v/>
      </c>
      <c r="O994" s="12" t="str">
        <f>IF(AND(($D994)&lt;&gt;"",($E994)&lt;&gt;""),IF(MIN(DATEVALUE($E994),Base!M$3)-MAX(DATEVALUE($D994),Base!M$2)+1&gt;=0,MIN(DATEVALUE($E994),Base!M$3)-MAX(DATEVALUE($D994),Base!M$2)+1,0),"")</f>
        <v/>
      </c>
      <c r="P994" s="12" t="str">
        <f>IF(AND(($D994)&lt;&gt;"",($E994)&lt;&gt;""),IF(MIN(DATEVALUE($E994),Base!N$3)-MAX(DATEVALUE($D994),Base!N$2)+1&gt;=0,MIN(DATEVALUE($E994),Base!N$3)-MAX(DATEVALUE($D994),Base!N$2)+1,0),"")</f>
        <v/>
      </c>
      <c r="Q994" s="12" t="str">
        <f>IF(AND(($D994)&lt;&gt;"",($E994)&lt;&gt;""),IF(MIN(DATEVALUE($E994),Base!O$3)-MAX(DATEVALUE($D994),Base!O$2)+1&gt;=0,MIN(DATEVALUE($E994),Base!O$3)-MAX(DATEVALUE($D994),Base!O$2)+1,0),"")</f>
        <v/>
      </c>
      <c r="R994" s="12" t="str">
        <f>IF(AND(($D994)&lt;&gt;"",($E994)&lt;&gt;""),IF(MIN(DATEVALUE($E994),Base!P$3)-MAX(DATEVALUE($D994),Base!P$2)+1&gt;=0,MIN(DATEVALUE($E994),Base!P$3)-MAX(DATEVALUE($D994),Base!P$2)+1,0),"")</f>
        <v/>
      </c>
      <c r="S994" s="12" t="str">
        <f>IF(AND(($D994)&lt;&gt;"",($E994)&lt;&gt;""),IF(MIN(DATEVALUE($E994),Base!Q$3)-MAX(DATEVALUE($D994),Base!Q$2)+1&gt;=0,MIN(DATEVALUE($E994),Base!Q$3)-MAX(DATEVALUE($D994),Base!Q$2)+1,0),"")</f>
        <v/>
      </c>
      <c r="T994" s="12" t="str">
        <f>IF(AND(($D994)&lt;&gt;"",($E994)&lt;&gt;""),IF(MIN(DATEVALUE($E994),Base!R$3)-MAX(DATEVALUE($D994),Base!R$2)+1&gt;=0,MIN(DATEVALUE($E994),Base!R$3)-MAX(DATEVALUE($D994),Base!R$2)+1,0),"")</f>
        <v/>
      </c>
      <c r="U994" s="12" t="str">
        <f>IF(AND(($D994)&lt;&gt;"",($E994)&lt;&gt;""),IF(MIN(DATEVALUE($E994),Base!S$3)-MAX(DATEVALUE($D994),Base!S$2)+1&gt;=0,MIN(DATEVALUE($E994),Base!S$3)-MAX(DATEVALUE($D994),Base!S$2)+1,0),"")</f>
        <v/>
      </c>
      <c r="V994" s="12" t="str">
        <f>IF(AND(($D994)&lt;&gt;"",($E994)&lt;&gt;""),IF(MIN(DATEVALUE($E994),Base!T$3)-MAX(DATEVALUE($D994),Base!T$2)+1&gt;=0,MIN(DATEVALUE($E994),Base!T$3)-MAX(DATEVALUE($D994),Base!T$2)+1,0),"")</f>
        <v/>
      </c>
      <c r="W994" s="12" t="str">
        <f>IF(AND(($D994)&lt;&gt;"",($E994)&lt;&gt;""),IF(MIN(DATEVALUE($E994),Base!U$3)-MAX(DATEVALUE($D994),Base!U$2)+1&gt;=0,MIN(DATEVALUE($E994),Base!U$3)-MAX(DATEVALUE($D994),Base!U$2)+1,0),"")</f>
        <v/>
      </c>
      <c r="X994" s="12" t="str">
        <f>IF(AND(($D994)&lt;&gt;"",($E994)&lt;&gt;""),IF(MIN(DATEVALUE($E994),Base!V$3)-MAX(DATEVALUE($D994),Base!V$2)+1&gt;=0,MIN(DATEVALUE($E994),Base!V$3)-MAX(DATEVALUE($D994),Base!V$2)+1,0),"")</f>
        <v/>
      </c>
      <c r="Y994" t="str">
        <f t="shared" si="228"/>
        <v/>
      </c>
      <c r="Z994" t="str">
        <f t="shared" si="229"/>
        <v/>
      </c>
      <c r="AA994" t="str">
        <f t="shared" si="230"/>
        <v/>
      </c>
      <c r="AB994" t="str">
        <f t="shared" si="231"/>
        <v/>
      </c>
      <c r="AC994" t="str">
        <f t="shared" si="232"/>
        <v/>
      </c>
      <c r="AD994" t="str">
        <f t="shared" si="233"/>
        <v/>
      </c>
      <c r="AE994" t="str">
        <f t="shared" si="234"/>
        <v/>
      </c>
      <c r="AF994" t="str">
        <f t="shared" si="235"/>
        <v/>
      </c>
      <c r="AG994" t="str">
        <f t="shared" si="236"/>
        <v/>
      </c>
      <c r="AH994" t="str">
        <f t="shared" si="237"/>
        <v/>
      </c>
      <c r="AI994" t="str">
        <f t="shared" si="238"/>
        <v/>
      </c>
      <c r="AJ994" t="str">
        <f t="shared" si="239"/>
        <v/>
      </c>
    </row>
    <row r="995" spans="1:36" x14ac:dyDescent="0.25">
      <c r="A995" s="3"/>
      <c r="B995" s="3"/>
      <c r="C995" s="4"/>
      <c r="D995" s="20"/>
      <c r="E995" s="20"/>
      <c r="F995" s="4"/>
      <c r="G995" s="4"/>
      <c r="H995" s="2"/>
      <c r="J995" s="4" t="str">
        <f t="shared" si="225"/>
        <v/>
      </c>
      <c r="K995" s="4" t="str">
        <f t="shared" si="226"/>
        <v/>
      </c>
      <c r="L995" s="31" t="str">
        <f t="shared" si="227"/>
        <v/>
      </c>
      <c r="M995" s="12" t="str">
        <f>IF(AND(($D995)&lt;&gt;"",($E995)&lt;&gt;""),IF(MIN(DATEVALUE($E995),Base!K$3)-MAX(DATEVALUE($D995),Base!K$2)+1&gt;=0,MIN(DATEVALUE($E995),Base!K$3)-MAX(DATEVALUE($D995),Base!K$2)+1,0),"")</f>
        <v/>
      </c>
      <c r="N995" s="12" t="str">
        <f>IF(AND(($D995)&lt;&gt;"",($E995)&lt;&gt;""),IF(MIN(DATEVALUE($E995),Base!L$3)-MAX(DATEVALUE($D995),Base!L$2)+1&gt;=0,MIN(DATEVALUE($E995),Base!L$3)-MAX(DATEVALUE($D995),Base!L$2)+1,0),"")</f>
        <v/>
      </c>
      <c r="O995" s="12" t="str">
        <f>IF(AND(($D995)&lt;&gt;"",($E995)&lt;&gt;""),IF(MIN(DATEVALUE($E995),Base!M$3)-MAX(DATEVALUE($D995),Base!M$2)+1&gt;=0,MIN(DATEVALUE($E995),Base!M$3)-MAX(DATEVALUE($D995),Base!M$2)+1,0),"")</f>
        <v/>
      </c>
      <c r="P995" s="12" t="str">
        <f>IF(AND(($D995)&lt;&gt;"",($E995)&lt;&gt;""),IF(MIN(DATEVALUE($E995),Base!N$3)-MAX(DATEVALUE($D995),Base!N$2)+1&gt;=0,MIN(DATEVALUE($E995),Base!N$3)-MAX(DATEVALUE($D995),Base!N$2)+1,0),"")</f>
        <v/>
      </c>
      <c r="Q995" s="12" t="str">
        <f>IF(AND(($D995)&lt;&gt;"",($E995)&lt;&gt;""),IF(MIN(DATEVALUE($E995),Base!O$3)-MAX(DATEVALUE($D995),Base!O$2)+1&gt;=0,MIN(DATEVALUE($E995),Base!O$3)-MAX(DATEVALUE($D995),Base!O$2)+1,0),"")</f>
        <v/>
      </c>
      <c r="R995" s="12" t="str">
        <f>IF(AND(($D995)&lt;&gt;"",($E995)&lt;&gt;""),IF(MIN(DATEVALUE($E995),Base!P$3)-MAX(DATEVALUE($D995),Base!P$2)+1&gt;=0,MIN(DATEVALUE($E995),Base!P$3)-MAX(DATEVALUE($D995),Base!P$2)+1,0),"")</f>
        <v/>
      </c>
      <c r="S995" s="12" t="str">
        <f>IF(AND(($D995)&lt;&gt;"",($E995)&lt;&gt;""),IF(MIN(DATEVALUE($E995),Base!Q$3)-MAX(DATEVALUE($D995),Base!Q$2)+1&gt;=0,MIN(DATEVALUE($E995),Base!Q$3)-MAX(DATEVALUE($D995),Base!Q$2)+1,0),"")</f>
        <v/>
      </c>
      <c r="T995" s="12" t="str">
        <f>IF(AND(($D995)&lt;&gt;"",($E995)&lt;&gt;""),IF(MIN(DATEVALUE($E995),Base!R$3)-MAX(DATEVALUE($D995),Base!R$2)+1&gt;=0,MIN(DATEVALUE($E995),Base!R$3)-MAX(DATEVALUE($D995),Base!R$2)+1,0),"")</f>
        <v/>
      </c>
      <c r="U995" s="12" t="str">
        <f>IF(AND(($D995)&lt;&gt;"",($E995)&lt;&gt;""),IF(MIN(DATEVALUE($E995),Base!S$3)-MAX(DATEVALUE($D995),Base!S$2)+1&gt;=0,MIN(DATEVALUE($E995),Base!S$3)-MAX(DATEVALUE($D995),Base!S$2)+1,0),"")</f>
        <v/>
      </c>
      <c r="V995" s="12" t="str">
        <f>IF(AND(($D995)&lt;&gt;"",($E995)&lt;&gt;""),IF(MIN(DATEVALUE($E995),Base!T$3)-MAX(DATEVALUE($D995),Base!T$2)+1&gt;=0,MIN(DATEVALUE($E995),Base!T$3)-MAX(DATEVALUE($D995),Base!T$2)+1,0),"")</f>
        <v/>
      </c>
      <c r="W995" s="12" t="str">
        <f>IF(AND(($D995)&lt;&gt;"",($E995)&lt;&gt;""),IF(MIN(DATEVALUE($E995),Base!U$3)-MAX(DATEVALUE($D995),Base!U$2)+1&gt;=0,MIN(DATEVALUE($E995),Base!U$3)-MAX(DATEVALUE($D995),Base!U$2)+1,0),"")</f>
        <v/>
      </c>
      <c r="X995" s="12" t="str">
        <f>IF(AND(($D995)&lt;&gt;"",($E995)&lt;&gt;""),IF(MIN(DATEVALUE($E995),Base!V$3)-MAX(DATEVALUE($D995),Base!V$2)+1&gt;=0,MIN(DATEVALUE($E995),Base!V$3)-MAX(DATEVALUE($D995),Base!V$2)+1,0),"")</f>
        <v/>
      </c>
      <c r="Y995" t="str">
        <f t="shared" si="228"/>
        <v/>
      </c>
      <c r="Z995" t="str">
        <f t="shared" si="229"/>
        <v/>
      </c>
      <c r="AA995" t="str">
        <f t="shared" si="230"/>
        <v/>
      </c>
      <c r="AB995" t="str">
        <f t="shared" si="231"/>
        <v/>
      </c>
      <c r="AC995" t="str">
        <f t="shared" si="232"/>
        <v/>
      </c>
      <c r="AD995" t="str">
        <f t="shared" si="233"/>
        <v/>
      </c>
      <c r="AE995" t="str">
        <f t="shared" si="234"/>
        <v/>
      </c>
      <c r="AF995" t="str">
        <f t="shared" si="235"/>
        <v/>
      </c>
      <c r="AG995" t="str">
        <f t="shared" si="236"/>
        <v/>
      </c>
      <c r="AH995" t="str">
        <f t="shared" si="237"/>
        <v/>
      </c>
      <c r="AI995" t="str">
        <f t="shared" si="238"/>
        <v/>
      </c>
      <c r="AJ995" t="str">
        <f t="shared" si="239"/>
        <v/>
      </c>
    </row>
    <row r="996" spans="1:36" x14ac:dyDescent="0.25">
      <c r="A996" s="3"/>
      <c r="B996" s="3"/>
      <c r="C996" s="4"/>
      <c r="D996" s="20"/>
      <c r="E996" s="20"/>
      <c r="F996" s="4"/>
      <c r="G996" s="4"/>
      <c r="H996" s="2"/>
      <c r="J996" s="4" t="str">
        <f t="shared" si="225"/>
        <v/>
      </c>
      <c r="K996" s="4" t="str">
        <f t="shared" si="226"/>
        <v/>
      </c>
      <c r="L996" s="31" t="str">
        <f t="shared" si="227"/>
        <v/>
      </c>
      <c r="M996" s="12" t="str">
        <f>IF(AND(($D996)&lt;&gt;"",($E996)&lt;&gt;""),IF(MIN(DATEVALUE($E996),Base!K$3)-MAX(DATEVALUE($D996),Base!K$2)+1&gt;=0,MIN(DATEVALUE($E996),Base!K$3)-MAX(DATEVALUE($D996),Base!K$2)+1,0),"")</f>
        <v/>
      </c>
      <c r="N996" s="12" t="str">
        <f>IF(AND(($D996)&lt;&gt;"",($E996)&lt;&gt;""),IF(MIN(DATEVALUE($E996),Base!L$3)-MAX(DATEVALUE($D996),Base!L$2)+1&gt;=0,MIN(DATEVALUE($E996),Base!L$3)-MAX(DATEVALUE($D996),Base!L$2)+1,0),"")</f>
        <v/>
      </c>
      <c r="O996" s="12" t="str">
        <f>IF(AND(($D996)&lt;&gt;"",($E996)&lt;&gt;""),IF(MIN(DATEVALUE($E996),Base!M$3)-MAX(DATEVALUE($D996),Base!M$2)+1&gt;=0,MIN(DATEVALUE($E996),Base!M$3)-MAX(DATEVALUE($D996),Base!M$2)+1,0),"")</f>
        <v/>
      </c>
      <c r="P996" s="12" t="str">
        <f>IF(AND(($D996)&lt;&gt;"",($E996)&lt;&gt;""),IF(MIN(DATEVALUE($E996),Base!N$3)-MAX(DATEVALUE($D996),Base!N$2)+1&gt;=0,MIN(DATEVALUE($E996),Base!N$3)-MAX(DATEVALUE($D996),Base!N$2)+1,0),"")</f>
        <v/>
      </c>
      <c r="Q996" s="12" t="str">
        <f>IF(AND(($D996)&lt;&gt;"",($E996)&lt;&gt;""),IF(MIN(DATEVALUE($E996),Base!O$3)-MAX(DATEVALUE($D996),Base!O$2)+1&gt;=0,MIN(DATEVALUE($E996),Base!O$3)-MAX(DATEVALUE($D996),Base!O$2)+1,0),"")</f>
        <v/>
      </c>
      <c r="R996" s="12" t="str">
        <f>IF(AND(($D996)&lt;&gt;"",($E996)&lt;&gt;""),IF(MIN(DATEVALUE($E996),Base!P$3)-MAX(DATEVALUE($D996),Base!P$2)+1&gt;=0,MIN(DATEVALUE($E996),Base!P$3)-MAX(DATEVALUE($D996),Base!P$2)+1,0),"")</f>
        <v/>
      </c>
      <c r="S996" s="12" t="str">
        <f>IF(AND(($D996)&lt;&gt;"",($E996)&lt;&gt;""),IF(MIN(DATEVALUE($E996),Base!Q$3)-MAX(DATEVALUE($D996),Base!Q$2)+1&gt;=0,MIN(DATEVALUE($E996),Base!Q$3)-MAX(DATEVALUE($D996),Base!Q$2)+1,0),"")</f>
        <v/>
      </c>
      <c r="T996" s="12" t="str">
        <f>IF(AND(($D996)&lt;&gt;"",($E996)&lt;&gt;""),IF(MIN(DATEVALUE($E996),Base!R$3)-MAX(DATEVALUE($D996),Base!R$2)+1&gt;=0,MIN(DATEVALUE($E996),Base!R$3)-MAX(DATEVALUE($D996),Base!R$2)+1,0),"")</f>
        <v/>
      </c>
      <c r="U996" s="12" t="str">
        <f>IF(AND(($D996)&lt;&gt;"",($E996)&lt;&gt;""),IF(MIN(DATEVALUE($E996),Base!S$3)-MAX(DATEVALUE($D996),Base!S$2)+1&gt;=0,MIN(DATEVALUE($E996),Base!S$3)-MAX(DATEVALUE($D996),Base!S$2)+1,0),"")</f>
        <v/>
      </c>
      <c r="V996" s="12" t="str">
        <f>IF(AND(($D996)&lt;&gt;"",($E996)&lt;&gt;""),IF(MIN(DATEVALUE($E996),Base!T$3)-MAX(DATEVALUE($D996),Base!T$2)+1&gt;=0,MIN(DATEVALUE($E996),Base!T$3)-MAX(DATEVALUE($D996),Base!T$2)+1,0),"")</f>
        <v/>
      </c>
      <c r="W996" s="12" t="str">
        <f>IF(AND(($D996)&lt;&gt;"",($E996)&lt;&gt;""),IF(MIN(DATEVALUE($E996),Base!U$3)-MAX(DATEVALUE($D996),Base!U$2)+1&gt;=0,MIN(DATEVALUE($E996),Base!U$3)-MAX(DATEVALUE($D996),Base!U$2)+1,0),"")</f>
        <v/>
      </c>
      <c r="X996" s="12" t="str">
        <f>IF(AND(($D996)&lt;&gt;"",($E996)&lt;&gt;""),IF(MIN(DATEVALUE($E996),Base!V$3)-MAX(DATEVALUE($D996),Base!V$2)+1&gt;=0,MIN(DATEVALUE($E996),Base!V$3)-MAX(DATEVALUE($D996),Base!V$2)+1,0),"")</f>
        <v/>
      </c>
      <c r="Y996" t="str">
        <f t="shared" si="228"/>
        <v/>
      </c>
      <c r="Z996" t="str">
        <f t="shared" si="229"/>
        <v/>
      </c>
      <c r="AA996" t="str">
        <f t="shared" si="230"/>
        <v/>
      </c>
      <c r="AB996" t="str">
        <f t="shared" si="231"/>
        <v/>
      </c>
      <c r="AC996" t="str">
        <f t="shared" si="232"/>
        <v/>
      </c>
      <c r="AD996" t="str">
        <f t="shared" si="233"/>
        <v/>
      </c>
      <c r="AE996" t="str">
        <f t="shared" si="234"/>
        <v/>
      </c>
      <c r="AF996" t="str">
        <f t="shared" si="235"/>
        <v/>
      </c>
      <c r="AG996" t="str">
        <f t="shared" si="236"/>
        <v/>
      </c>
      <c r="AH996" t="str">
        <f t="shared" si="237"/>
        <v/>
      </c>
      <c r="AI996" t="str">
        <f t="shared" si="238"/>
        <v/>
      </c>
      <c r="AJ996" t="str">
        <f t="shared" si="239"/>
        <v/>
      </c>
    </row>
    <row r="997" spans="1:36" x14ac:dyDescent="0.25">
      <c r="A997" s="3"/>
      <c r="B997" s="3"/>
      <c r="C997" s="4"/>
      <c r="D997" s="20"/>
      <c r="E997" s="20"/>
      <c r="F997" s="4"/>
      <c r="G997" s="4"/>
      <c r="H997" s="2"/>
      <c r="J997" s="4" t="str">
        <f t="shared" si="225"/>
        <v/>
      </c>
      <c r="K997" s="4" t="str">
        <f t="shared" si="226"/>
        <v/>
      </c>
      <c r="L997" s="31" t="str">
        <f t="shared" si="227"/>
        <v/>
      </c>
      <c r="M997" s="12" t="str">
        <f>IF(AND(($D997)&lt;&gt;"",($E997)&lt;&gt;""),IF(MIN(DATEVALUE($E997),Base!K$3)-MAX(DATEVALUE($D997),Base!K$2)+1&gt;=0,MIN(DATEVALUE($E997),Base!K$3)-MAX(DATEVALUE($D997),Base!K$2)+1,0),"")</f>
        <v/>
      </c>
      <c r="N997" s="12" t="str">
        <f>IF(AND(($D997)&lt;&gt;"",($E997)&lt;&gt;""),IF(MIN(DATEVALUE($E997),Base!L$3)-MAX(DATEVALUE($D997),Base!L$2)+1&gt;=0,MIN(DATEVALUE($E997),Base!L$3)-MAX(DATEVALUE($D997),Base!L$2)+1,0),"")</f>
        <v/>
      </c>
      <c r="O997" s="12" t="str">
        <f>IF(AND(($D997)&lt;&gt;"",($E997)&lt;&gt;""),IF(MIN(DATEVALUE($E997),Base!M$3)-MAX(DATEVALUE($D997),Base!M$2)+1&gt;=0,MIN(DATEVALUE($E997),Base!M$3)-MAX(DATEVALUE($D997),Base!M$2)+1,0),"")</f>
        <v/>
      </c>
      <c r="P997" s="12" t="str">
        <f>IF(AND(($D997)&lt;&gt;"",($E997)&lt;&gt;""),IF(MIN(DATEVALUE($E997),Base!N$3)-MAX(DATEVALUE($D997),Base!N$2)+1&gt;=0,MIN(DATEVALUE($E997),Base!N$3)-MAX(DATEVALUE($D997),Base!N$2)+1,0),"")</f>
        <v/>
      </c>
      <c r="Q997" s="12" t="str">
        <f>IF(AND(($D997)&lt;&gt;"",($E997)&lt;&gt;""),IF(MIN(DATEVALUE($E997),Base!O$3)-MAX(DATEVALUE($D997),Base!O$2)+1&gt;=0,MIN(DATEVALUE($E997),Base!O$3)-MAX(DATEVALUE($D997),Base!O$2)+1,0),"")</f>
        <v/>
      </c>
      <c r="R997" s="12" t="str">
        <f>IF(AND(($D997)&lt;&gt;"",($E997)&lt;&gt;""),IF(MIN(DATEVALUE($E997),Base!P$3)-MAX(DATEVALUE($D997),Base!P$2)+1&gt;=0,MIN(DATEVALUE($E997),Base!P$3)-MAX(DATEVALUE($D997),Base!P$2)+1,0),"")</f>
        <v/>
      </c>
      <c r="S997" s="12" t="str">
        <f>IF(AND(($D997)&lt;&gt;"",($E997)&lt;&gt;""),IF(MIN(DATEVALUE($E997),Base!Q$3)-MAX(DATEVALUE($D997),Base!Q$2)+1&gt;=0,MIN(DATEVALUE($E997),Base!Q$3)-MAX(DATEVALUE($D997),Base!Q$2)+1,0),"")</f>
        <v/>
      </c>
      <c r="T997" s="12" t="str">
        <f>IF(AND(($D997)&lt;&gt;"",($E997)&lt;&gt;""),IF(MIN(DATEVALUE($E997),Base!R$3)-MAX(DATEVALUE($D997),Base!R$2)+1&gt;=0,MIN(DATEVALUE($E997),Base!R$3)-MAX(DATEVALUE($D997),Base!R$2)+1,0),"")</f>
        <v/>
      </c>
      <c r="U997" s="12" t="str">
        <f>IF(AND(($D997)&lt;&gt;"",($E997)&lt;&gt;""),IF(MIN(DATEVALUE($E997),Base!S$3)-MAX(DATEVALUE($D997),Base!S$2)+1&gt;=0,MIN(DATEVALUE($E997),Base!S$3)-MAX(DATEVALUE($D997),Base!S$2)+1,0),"")</f>
        <v/>
      </c>
      <c r="V997" s="12" t="str">
        <f>IF(AND(($D997)&lt;&gt;"",($E997)&lt;&gt;""),IF(MIN(DATEVALUE($E997),Base!T$3)-MAX(DATEVALUE($D997),Base!T$2)+1&gt;=0,MIN(DATEVALUE($E997),Base!T$3)-MAX(DATEVALUE($D997),Base!T$2)+1,0),"")</f>
        <v/>
      </c>
      <c r="W997" s="12" t="str">
        <f>IF(AND(($D997)&lt;&gt;"",($E997)&lt;&gt;""),IF(MIN(DATEVALUE($E997),Base!U$3)-MAX(DATEVALUE($D997),Base!U$2)+1&gt;=0,MIN(DATEVALUE($E997),Base!U$3)-MAX(DATEVALUE($D997),Base!U$2)+1,0),"")</f>
        <v/>
      </c>
      <c r="X997" s="12" t="str">
        <f>IF(AND(($D997)&lt;&gt;"",($E997)&lt;&gt;""),IF(MIN(DATEVALUE($E997),Base!V$3)-MAX(DATEVALUE($D997),Base!V$2)+1&gt;=0,MIN(DATEVALUE($E997),Base!V$3)-MAX(DATEVALUE($D997),Base!V$2)+1,0),"")</f>
        <v/>
      </c>
      <c r="Y997" t="str">
        <f t="shared" si="228"/>
        <v/>
      </c>
      <c r="Z997" t="str">
        <f t="shared" si="229"/>
        <v/>
      </c>
      <c r="AA997" t="str">
        <f t="shared" si="230"/>
        <v/>
      </c>
      <c r="AB997" t="str">
        <f t="shared" si="231"/>
        <v/>
      </c>
      <c r="AC997" t="str">
        <f t="shared" si="232"/>
        <v/>
      </c>
      <c r="AD997" t="str">
        <f t="shared" si="233"/>
        <v/>
      </c>
      <c r="AE997" t="str">
        <f t="shared" si="234"/>
        <v/>
      </c>
      <c r="AF997" t="str">
        <f t="shared" si="235"/>
        <v/>
      </c>
      <c r="AG997" t="str">
        <f t="shared" si="236"/>
        <v/>
      </c>
      <c r="AH997" t="str">
        <f t="shared" si="237"/>
        <v/>
      </c>
      <c r="AI997" t="str">
        <f t="shared" si="238"/>
        <v/>
      </c>
      <c r="AJ997" t="str">
        <f t="shared" si="239"/>
        <v/>
      </c>
    </row>
    <row r="998" spans="1:36" x14ac:dyDescent="0.25">
      <c r="A998" s="3"/>
      <c r="B998" s="3"/>
      <c r="C998" s="4"/>
      <c r="D998" s="20"/>
      <c r="E998" s="20"/>
      <c r="F998" s="4"/>
      <c r="G998" s="4"/>
      <c r="H998" s="2"/>
      <c r="J998" s="4" t="str">
        <f t="shared" si="225"/>
        <v/>
      </c>
      <c r="K998" s="4" t="str">
        <f t="shared" si="226"/>
        <v/>
      </c>
      <c r="L998" s="31" t="str">
        <f t="shared" si="227"/>
        <v/>
      </c>
      <c r="M998" s="12" t="str">
        <f>IF(AND(($D998)&lt;&gt;"",($E998)&lt;&gt;""),IF(MIN(DATEVALUE($E998),Base!K$3)-MAX(DATEVALUE($D998),Base!K$2)+1&gt;=0,MIN(DATEVALUE($E998),Base!K$3)-MAX(DATEVALUE($D998),Base!K$2)+1,0),"")</f>
        <v/>
      </c>
      <c r="N998" s="12" t="str">
        <f>IF(AND(($D998)&lt;&gt;"",($E998)&lt;&gt;""),IF(MIN(DATEVALUE($E998),Base!L$3)-MAX(DATEVALUE($D998),Base!L$2)+1&gt;=0,MIN(DATEVALUE($E998),Base!L$3)-MAX(DATEVALUE($D998),Base!L$2)+1,0),"")</f>
        <v/>
      </c>
      <c r="O998" s="12" t="str">
        <f>IF(AND(($D998)&lt;&gt;"",($E998)&lt;&gt;""),IF(MIN(DATEVALUE($E998),Base!M$3)-MAX(DATEVALUE($D998),Base!M$2)+1&gt;=0,MIN(DATEVALUE($E998),Base!M$3)-MAX(DATEVALUE($D998),Base!M$2)+1,0),"")</f>
        <v/>
      </c>
      <c r="P998" s="12" t="str">
        <f>IF(AND(($D998)&lt;&gt;"",($E998)&lt;&gt;""),IF(MIN(DATEVALUE($E998),Base!N$3)-MAX(DATEVALUE($D998),Base!N$2)+1&gt;=0,MIN(DATEVALUE($E998),Base!N$3)-MAX(DATEVALUE($D998),Base!N$2)+1,0),"")</f>
        <v/>
      </c>
      <c r="Q998" s="12" t="str">
        <f>IF(AND(($D998)&lt;&gt;"",($E998)&lt;&gt;""),IF(MIN(DATEVALUE($E998),Base!O$3)-MAX(DATEVALUE($D998),Base!O$2)+1&gt;=0,MIN(DATEVALUE($E998),Base!O$3)-MAX(DATEVALUE($D998),Base!O$2)+1,0),"")</f>
        <v/>
      </c>
      <c r="R998" s="12" t="str">
        <f>IF(AND(($D998)&lt;&gt;"",($E998)&lt;&gt;""),IF(MIN(DATEVALUE($E998),Base!P$3)-MAX(DATEVALUE($D998),Base!P$2)+1&gt;=0,MIN(DATEVALUE($E998),Base!P$3)-MAX(DATEVALUE($D998),Base!P$2)+1,0),"")</f>
        <v/>
      </c>
      <c r="S998" s="12" t="str">
        <f>IF(AND(($D998)&lt;&gt;"",($E998)&lt;&gt;""),IF(MIN(DATEVALUE($E998),Base!Q$3)-MAX(DATEVALUE($D998),Base!Q$2)+1&gt;=0,MIN(DATEVALUE($E998),Base!Q$3)-MAX(DATEVALUE($D998),Base!Q$2)+1,0),"")</f>
        <v/>
      </c>
      <c r="T998" s="12" t="str">
        <f>IF(AND(($D998)&lt;&gt;"",($E998)&lt;&gt;""),IF(MIN(DATEVALUE($E998),Base!R$3)-MAX(DATEVALUE($D998),Base!R$2)+1&gt;=0,MIN(DATEVALUE($E998),Base!R$3)-MAX(DATEVALUE($D998),Base!R$2)+1,0),"")</f>
        <v/>
      </c>
      <c r="U998" s="12" t="str">
        <f>IF(AND(($D998)&lt;&gt;"",($E998)&lt;&gt;""),IF(MIN(DATEVALUE($E998),Base!S$3)-MAX(DATEVALUE($D998),Base!S$2)+1&gt;=0,MIN(DATEVALUE($E998),Base!S$3)-MAX(DATEVALUE($D998),Base!S$2)+1,0),"")</f>
        <v/>
      </c>
      <c r="V998" s="12" t="str">
        <f>IF(AND(($D998)&lt;&gt;"",($E998)&lt;&gt;""),IF(MIN(DATEVALUE($E998),Base!T$3)-MAX(DATEVALUE($D998),Base!T$2)+1&gt;=0,MIN(DATEVALUE($E998),Base!T$3)-MAX(DATEVALUE($D998),Base!T$2)+1,0),"")</f>
        <v/>
      </c>
      <c r="W998" s="12" t="str">
        <f>IF(AND(($D998)&lt;&gt;"",($E998)&lt;&gt;""),IF(MIN(DATEVALUE($E998),Base!U$3)-MAX(DATEVALUE($D998),Base!U$2)+1&gt;=0,MIN(DATEVALUE($E998),Base!U$3)-MAX(DATEVALUE($D998),Base!U$2)+1,0),"")</f>
        <v/>
      </c>
      <c r="X998" s="12" t="str">
        <f>IF(AND(($D998)&lt;&gt;"",($E998)&lt;&gt;""),IF(MIN(DATEVALUE($E998),Base!V$3)-MAX(DATEVALUE($D998),Base!V$2)+1&gt;=0,MIN(DATEVALUE($E998),Base!V$3)-MAX(DATEVALUE($D998),Base!V$2)+1,0),"")</f>
        <v/>
      </c>
      <c r="Y998" t="str">
        <f t="shared" si="228"/>
        <v/>
      </c>
      <c r="Z998" t="str">
        <f t="shared" si="229"/>
        <v/>
      </c>
      <c r="AA998" t="str">
        <f t="shared" si="230"/>
        <v/>
      </c>
      <c r="AB998" t="str">
        <f t="shared" si="231"/>
        <v/>
      </c>
      <c r="AC998" t="str">
        <f t="shared" si="232"/>
        <v/>
      </c>
      <c r="AD998" t="str">
        <f t="shared" si="233"/>
        <v/>
      </c>
      <c r="AE998" t="str">
        <f t="shared" si="234"/>
        <v/>
      </c>
      <c r="AF998" t="str">
        <f t="shared" si="235"/>
        <v/>
      </c>
      <c r="AG998" t="str">
        <f t="shared" si="236"/>
        <v/>
      </c>
      <c r="AH998" t="str">
        <f t="shared" si="237"/>
        <v/>
      </c>
      <c r="AI998" t="str">
        <f t="shared" si="238"/>
        <v/>
      </c>
      <c r="AJ998" t="str">
        <f t="shared" si="239"/>
        <v/>
      </c>
    </row>
    <row r="999" spans="1:36" x14ac:dyDescent="0.25">
      <c r="A999" s="3"/>
      <c r="B999" s="3"/>
      <c r="C999" s="4"/>
      <c r="D999" s="20"/>
      <c r="E999" s="20"/>
      <c r="F999" s="4"/>
      <c r="G999" s="4"/>
      <c r="H999" s="2"/>
      <c r="J999" s="4" t="str">
        <f t="shared" si="225"/>
        <v/>
      </c>
      <c r="K999" s="4" t="str">
        <f t="shared" si="226"/>
        <v/>
      </c>
      <c r="L999" s="31" t="str">
        <f t="shared" si="227"/>
        <v/>
      </c>
      <c r="M999" s="12" t="str">
        <f>IF(AND(($D999)&lt;&gt;"",($E999)&lt;&gt;""),IF(MIN(DATEVALUE($E999),Base!K$3)-MAX(DATEVALUE($D999),Base!K$2)+1&gt;=0,MIN(DATEVALUE($E999),Base!K$3)-MAX(DATEVALUE($D999),Base!K$2)+1,0),"")</f>
        <v/>
      </c>
      <c r="N999" s="12" t="str">
        <f>IF(AND(($D999)&lt;&gt;"",($E999)&lt;&gt;""),IF(MIN(DATEVALUE($E999),Base!L$3)-MAX(DATEVALUE($D999),Base!L$2)+1&gt;=0,MIN(DATEVALUE($E999),Base!L$3)-MAX(DATEVALUE($D999),Base!L$2)+1,0),"")</f>
        <v/>
      </c>
      <c r="O999" s="12" t="str">
        <f>IF(AND(($D999)&lt;&gt;"",($E999)&lt;&gt;""),IF(MIN(DATEVALUE($E999),Base!M$3)-MAX(DATEVALUE($D999),Base!M$2)+1&gt;=0,MIN(DATEVALUE($E999),Base!M$3)-MAX(DATEVALUE($D999),Base!M$2)+1,0),"")</f>
        <v/>
      </c>
      <c r="P999" s="12" t="str">
        <f>IF(AND(($D999)&lt;&gt;"",($E999)&lt;&gt;""),IF(MIN(DATEVALUE($E999),Base!N$3)-MAX(DATEVALUE($D999),Base!N$2)+1&gt;=0,MIN(DATEVALUE($E999),Base!N$3)-MAX(DATEVALUE($D999),Base!N$2)+1,0),"")</f>
        <v/>
      </c>
      <c r="Q999" s="12" t="str">
        <f>IF(AND(($D999)&lt;&gt;"",($E999)&lt;&gt;""),IF(MIN(DATEVALUE($E999),Base!O$3)-MAX(DATEVALUE($D999),Base!O$2)+1&gt;=0,MIN(DATEVALUE($E999),Base!O$3)-MAX(DATEVALUE($D999),Base!O$2)+1,0),"")</f>
        <v/>
      </c>
      <c r="R999" s="12" t="str">
        <f>IF(AND(($D999)&lt;&gt;"",($E999)&lt;&gt;""),IF(MIN(DATEVALUE($E999),Base!P$3)-MAX(DATEVALUE($D999),Base!P$2)+1&gt;=0,MIN(DATEVALUE($E999),Base!P$3)-MAX(DATEVALUE($D999),Base!P$2)+1,0),"")</f>
        <v/>
      </c>
      <c r="S999" s="12" t="str">
        <f>IF(AND(($D999)&lt;&gt;"",($E999)&lt;&gt;""),IF(MIN(DATEVALUE($E999),Base!Q$3)-MAX(DATEVALUE($D999),Base!Q$2)+1&gt;=0,MIN(DATEVALUE($E999),Base!Q$3)-MAX(DATEVALUE($D999),Base!Q$2)+1,0),"")</f>
        <v/>
      </c>
      <c r="T999" s="12" t="str">
        <f>IF(AND(($D999)&lt;&gt;"",($E999)&lt;&gt;""),IF(MIN(DATEVALUE($E999),Base!R$3)-MAX(DATEVALUE($D999),Base!R$2)+1&gt;=0,MIN(DATEVALUE($E999),Base!R$3)-MAX(DATEVALUE($D999),Base!R$2)+1,0),"")</f>
        <v/>
      </c>
      <c r="U999" s="12" t="str">
        <f>IF(AND(($D999)&lt;&gt;"",($E999)&lt;&gt;""),IF(MIN(DATEVALUE($E999),Base!S$3)-MAX(DATEVALUE($D999),Base!S$2)+1&gt;=0,MIN(DATEVALUE($E999),Base!S$3)-MAX(DATEVALUE($D999),Base!S$2)+1,0),"")</f>
        <v/>
      </c>
      <c r="V999" s="12" t="str">
        <f>IF(AND(($D999)&lt;&gt;"",($E999)&lt;&gt;""),IF(MIN(DATEVALUE($E999),Base!T$3)-MAX(DATEVALUE($D999),Base!T$2)+1&gt;=0,MIN(DATEVALUE($E999),Base!T$3)-MAX(DATEVALUE($D999),Base!T$2)+1,0),"")</f>
        <v/>
      </c>
      <c r="W999" s="12" t="str">
        <f>IF(AND(($D999)&lt;&gt;"",($E999)&lt;&gt;""),IF(MIN(DATEVALUE($E999),Base!U$3)-MAX(DATEVALUE($D999),Base!U$2)+1&gt;=0,MIN(DATEVALUE($E999),Base!U$3)-MAX(DATEVALUE($D999),Base!U$2)+1,0),"")</f>
        <v/>
      </c>
      <c r="X999" s="12" t="str">
        <f>IF(AND(($D999)&lt;&gt;"",($E999)&lt;&gt;""),IF(MIN(DATEVALUE($E999),Base!V$3)-MAX(DATEVALUE($D999),Base!V$2)+1&gt;=0,MIN(DATEVALUE($E999),Base!V$3)-MAX(DATEVALUE($D999),Base!V$2)+1,0),"")</f>
        <v/>
      </c>
      <c r="Y999" t="str">
        <f t="shared" si="228"/>
        <v/>
      </c>
      <c r="Z999" t="str">
        <f t="shared" si="229"/>
        <v/>
      </c>
      <c r="AA999" t="str">
        <f t="shared" si="230"/>
        <v/>
      </c>
      <c r="AB999" t="str">
        <f t="shared" si="231"/>
        <v/>
      </c>
      <c r="AC999" t="str">
        <f t="shared" si="232"/>
        <v/>
      </c>
      <c r="AD999" t="str">
        <f t="shared" si="233"/>
        <v/>
      </c>
      <c r="AE999" t="str">
        <f t="shared" si="234"/>
        <v/>
      </c>
      <c r="AF999" t="str">
        <f t="shared" si="235"/>
        <v/>
      </c>
      <c r="AG999" t="str">
        <f t="shared" si="236"/>
        <v/>
      </c>
      <c r="AH999" t="str">
        <f t="shared" si="237"/>
        <v/>
      </c>
      <c r="AI999" t="str">
        <f t="shared" si="238"/>
        <v/>
      </c>
      <c r="AJ999" t="str">
        <f t="shared" si="239"/>
        <v/>
      </c>
    </row>
    <row r="1000" spans="1:36" x14ac:dyDescent="0.25">
      <c r="A1000" s="3"/>
      <c r="B1000" s="3"/>
      <c r="C1000" s="4"/>
      <c r="D1000" s="20"/>
      <c r="E1000" s="20"/>
      <c r="F1000" s="4"/>
      <c r="G1000" s="4"/>
      <c r="H1000" s="2"/>
      <c r="J1000" s="4" t="str">
        <f t="shared" si="225"/>
        <v/>
      </c>
      <c r="K1000" s="4" t="str">
        <f t="shared" si="226"/>
        <v/>
      </c>
      <c r="L1000" s="31" t="str">
        <f t="shared" si="227"/>
        <v/>
      </c>
      <c r="M1000" s="12" t="str">
        <f>IF(AND(($D1000)&lt;&gt;"",($E1000)&lt;&gt;""),IF(MIN(DATEVALUE($E1000),Base!K$3)-MAX(DATEVALUE($D1000),Base!K$2)+1&gt;=0,MIN(DATEVALUE($E1000),Base!K$3)-MAX(DATEVALUE($D1000),Base!K$2)+1,0),"")</f>
        <v/>
      </c>
      <c r="N1000" s="12" t="str">
        <f>IF(AND(($D1000)&lt;&gt;"",($E1000)&lt;&gt;""),IF(MIN(DATEVALUE($E1000),Base!L$3)-MAX(DATEVALUE($D1000),Base!L$2)+1&gt;=0,MIN(DATEVALUE($E1000),Base!L$3)-MAX(DATEVALUE($D1000),Base!L$2)+1,0),"")</f>
        <v/>
      </c>
      <c r="O1000" s="12" t="str">
        <f>IF(AND(($D1000)&lt;&gt;"",($E1000)&lt;&gt;""),IF(MIN(DATEVALUE($E1000),Base!M$3)-MAX(DATEVALUE($D1000),Base!M$2)+1&gt;=0,MIN(DATEVALUE($E1000),Base!M$3)-MAX(DATEVALUE($D1000),Base!M$2)+1,0),"")</f>
        <v/>
      </c>
      <c r="P1000" s="12" t="str">
        <f>IF(AND(($D1000)&lt;&gt;"",($E1000)&lt;&gt;""),IF(MIN(DATEVALUE($E1000),Base!N$3)-MAX(DATEVALUE($D1000),Base!N$2)+1&gt;=0,MIN(DATEVALUE($E1000),Base!N$3)-MAX(DATEVALUE($D1000),Base!N$2)+1,0),"")</f>
        <v/>
      </c>
      <c r="Q1000" s="12" t="str">
        <f>IF(AND(($D1000)&lt;&gt;"",($E1000)&lt;&gt;""),IF(MIN(DATEVALUE($E1000),Base!O$3)-MAX(DATEVALUE($D1000),Base!O$2)+1&gt;=0,MIN(DATEVALUE($E1000),Base!O$3)-MAX(DATEVALUE($D1000),Base!O$2)+1,0),"")</f>
        <v/>
      </c>
      <c r="R1000" s="12" t="str">
        <f>IF(AND(($D1000)&lt;&gt;"",($E1000)&lt;&gt;""),IF(MIN(DATEVALUE($E1000),Base!P$3)-MAX(DATEVALUE($D1000),Base!P$2)+1&gt;=0,MIN(DATEVALUE($E1000),Base!P$3)-MAX(DATEVALUE($D1000),Base!P$2)+1,0),"")</f>
        <v/>
      </c>
      <c r="S1000" s="12" t="str">
        <f>IF(AND(($D1000)&lt;&gt;"",($E1000)&lt;&gt;""),IF(MIN(DATEVALUE($E1000),Base!Q$3)-MAX(DATEVALUE($D1000),Base!Q$2)+1&gt;=0,MIN(DATEVALUE($E1000),Base!Q$3)-MAX(DATEVALUE($D1000),Base!Q$2)+1,0),"")</f>
        <v/>
      </c>
      <c r="T1000" s="12" t="str">
        <f>IF(AND(($D1000)&lt;&gt;"",($E1000)&lt;&gt;""),IF(MIN(DATEVALUE($E1000),Base!R$3)-MAX(DATEVALUE($D1000),Base!R$2)+1&gt;=0,MIN(DATEVALUE($E1000),Base!R$3)-MAX(DATEVALUE($D1000),Base!R$2)+1,0),"")</f>
        <v/>
      </c>
      <c r="U1000" s="12" t="str">
        <f>IF(AND(($D1000)&lt;&gt;"",($E1000)&lt;&gt;""),IF(MIN(DATEVALUE($E1000),Base!S$3)-MAX(DATEVALUE($D1000),Base!S$2)+1&gt;=0,MIN(DATEVALUE($E1000),Base!S$3)-MAX(DATEVALUE($D1000),Base!S$2)+1,0),"")</f>
        <v/>
      </c>
      <c r="V1000" s="12" t="str">
        <f>IF(AND(($D1000)&lt;&gt;"",($E1000)&lt;&gt;""),IF(MIN(DATEVALUE($E1000),Base!T$3)-MAX(DATEVALUE($D1000),Base!T$2)+1&gt;=0,MIN(DATEVALUE($E1000),Base!T$3)-MAX(DATEVALUE($D1000),Base!T$2)+1,0),"")</f>
        <v/>
      </c>
      <c r="W1000" s="12" t="str">
        <f>IF(AND(($D1000)&lt;&gt;"",($E1000)&lt;&gt;""),IF(MIN(DATEVALUE($E1000),Base!U$3)-MAX(DATEVALUE($D1000),Base!U$2)+1&gt;=0,MIN(DATEVALUE($E1000),Base!U$3)-MAX(DATEVALUE($D1000),Base!U$2)+1,0),"")</f>
        <v/>
      </c>
      <c r="X1000" s="12" t="str">
        <f>IF(AND(($D1000)&lt;&gt;"",($E1000)&lt;&gt;""),IF(MIN(DATEVALUE($E1000),Base!V$3)-MAX(DATEVALUE($D1000),Base!V$2)+1&gt;=0,MIN(DATEVALUE($E1000),Base!V$3)-MAX(DATEVALUE($D1000),Base!V$2)+1,0),"")</f>
        <v/>
      </c>
      <c r="Y1000" t="str">
        <f t="shared" si="228"/>
        <v/>
      </c>
      <c r="Z1000" t="str">
        <f t="shared" si="229"/>
        <v/>
      </c>
      <c r="AA1000" t="str">
        <f t="shared" si="230"/>
        <v/>
      </c>
      <c r="AB1000" t="str">
        <f t="shared" si="231"/>
        <v/>
      </c>
      <c r="AC1000" t="str">
        <f t="shared" si="232"/>
        <v/>
      </c>
      <c r="AD1000" t="str">
        <f t="shared" si="233"/>
        <v/>
      </c>
      <c r="AE1000" t="str">
        <f t="shared" si="234"/>
        <v/>
      </c>
      <c r="AF1000" t="str">
        <f t="shared" si="235"/>
        <v/>
      </c>
      <c r="AG1000" t="str">
        <f t="shared" si="236"/>
        <v/>
      </c>
      <c r="AH1000" t="str">
        <f t="shared" si="237"/>
        <v/>
      </c>
      <c r="AI1000" t="str">
        <f t="shared" si="238"/>
        <v/>
      </c>
      <c r="AJ1000" t="str">
        <f t="shared" si="239"/>
        <v/>
      </c>
    </row>
    <row r="1001" spans="1:36" x14ac:dyDescent="0.25">
      <c r="A1001" s="3"/>
      <c r="B1001" s="3"/>
      <c r="C1001" s="4"/>
      <c r="D1001" s="20"/>
      <c r="E1001" s="20"/>
      <c r="F1001" s="4"/>
      <c r="G1001" s="4"/>
      <c r="H1001" s="2"/>
      <c r="J1001" s="4" t="str">
        <f t="shared" si="225"/>
        <v/>
      </c>
      <c r="K1001" s="4" t="str">
        <f t="shared" si="226"/>
        <v/>
      </c>
      <c r="L1001" s="31" t="str">
        <f t="shared" si="227"/>
        <v/>
      </c>
      <c r="M1001" s="12" t="str">
        <f>IF(AND(($D1001)&lt;&gt;"",($E1001)&lt;&gt;""),IF(MIN(DATEVALUE($E1001),Base!K$3)-MAX(DATEVALUE($D1001),Base!K$2)+1&gt;=0,MIN(DATEVALUE($E1001),Base!K$3)-MAX(DATEVALUE($D1001),Base!K$2)+1,0),"")</f>
        <v/>
      </c>
      <c r="N1001" s="12" t="str">
        <f>IF(AND(($D1001)&lt;&gt;"",($E1001)&lt;&gt;""),IF(MIN(DATEVALUE($E1001),Base!L$3)-MAX(DATEVALUE($D1001),Base!L$2)+1&gt;=0,MIN(DATEVALUE($E1001),Base!L$3)-MAX(DATEVALUE($D1001),Base!L$2)+1,0),"")</f>
        <v/>
      </c>
      <c r="O1001" s="12" t="str">
        <f>IF(AND(($D1001)&lt;&gt;"",($E1001)&lt;&gt;""),IF(MIN(DATEVALUE($E1001),Base!M$3)-MAX(DATEVALUE($D1001),Base!M$2)+1&gt;=0,MIN(DATEVALUE($E1001),Base!M$3)-MAX(DATEVALUE($D1001),Base!M$2)+1,0),"")</f>
        <v/>
      </c>
      <c r="P1001" s="12" t="str">
        <f>IF(AND(($D1001)&lt;&gt;"",($E1001)&lt;&gt;""),IF(MIN(DATEVALUE($E1001),Base!N$3)-MAX(DATEVALUE($D1001),Base!N$2)+1&gt;=0,MIN(DATEVALUE($E1001),Base!N$3)-MAX(DATEVALUE($D1001),Base!N$2)+1,0),"")</f>
        <v/>
      </c>
      <c r="Q1001" s="12" t="str">
        <f>IF(AND(($D1001)&lt;&gt;"",($E1001)&lt;&gt;""),IF(MIN(DATEVALUE($E1001),Base!O$3)-MAX(DATEVALUE($D1001),Base!O$2)+1&gt;=0,MIN(DATEVALUE($E1001),Base!O$3)-MAX(DATEVALUE($D1001),Base!O$2)+1,0),"")</f>
        <v/>
      </c>
      <c r="R1001" s="12" t="str">
        <f>IF(AND(($D1001)&lt;&gt;"",($E1001)&lt;&gt;""),IF(MIN(DATEVALUE($E1001),Base!P$3)-MAX(DATEVALUE($D1001),Base!P$2)+1&gt;=0,MIN(DATEVALUE($E1001),Base!P$3)-MAX(DATEVALUE($D1001),Base!P$2)+1,0),"")</f>
        <v/>
      </c>
      <c r="S1001" s="12" t="str">
        <f>IF(AND(($D1001)&lt;&gt;"",($E1001)&lt;&gt;""),IF(MIN(DATEVALUE($E1001),Base!Q$3)-MAX(DATEVALUE($D1001),Base!Q$2)+1&gt;=0,MIN(DATEVALUE($E1001),Base!Q$3)-MAX(DATEVALUE($D1001),Base!Q$2)+1,0),"")</f>
        <v/>
      </c>
      <c r="T1001" s="12" t="str">
        <f>IF(AND(($D1001)&lt;&gt;"",($E1001)&lt;&gt;""),IF(MIN(DATEVALUE($E1001),Base!R$3)-MAX(DATEVALUE($D1001),Base!R$2)+1&gt;=0,MIN(DATEVALUE($E1001),Base!R$3)-MAX(DATEVALUE($D1001),Base!R$2)+1,0),"")</f>
        <v/>
      </c>
      <c r="U1001" s="12" t="str">
        <f>IF(AND(($D1001)&lt;&gt;"",($E1001)&lt;&gt;""),IF(MIN(DATEVALUE($E1001),Base!S$3)-MAX(DATEVALUE($D1001),Base!S$2)+1&gt;=0,MIN(DATEVALUE($E1001),Base!S$3)-MAX(DATEVALUE($D1001),Base!S$2)+1,0),"")</f>
        <v/>
      </c>
      <c r="V1001" s="12" t="str">
        <f>IF(AND(($D1001)&lt;&gt;"",($E1001)&lt;&gt;""),IF(MIN(DATEVALUE($E1001),Base!T$3)-MAX(DATEVALUE($D1001),Base!T$2)+1&gt;=0,MIN(DATEVALUE($E1001),Base!T$3)-MAX(DATEVALUE($D1001),Base!T$2)+1,0),"")</f>
        <v/>
      </c>
      <c r="W1001" s="12" t="str">
        <f>IF(AND(($D1001)&lt;&gt;"",($E1001)&lt;&gt;""),IF(MIN(DATEVALUE($E1001),Base!U$3)-MAX(DATEVALUE($D1001),Base!U$2)+1&gt;=0,MIN(DATEVALUE($E1001),Base!U$3)-MAX(DATEVALUE($D1001),Base!U$2)+1,0),"")</f>
        <v/>
      </c>
      <c r="X1001" s="12" t="str">
        <f>IF(AND(($D1001)&lt;&gt;"",($E1001)&lt;&gt;""),IF(MIN(DATEVALUE($E1001),Base!V$3)-MAX(DATEVALUE($D1001),Base!V$2)+1&gt;=0,MIN(DATEVALUE($E1001),Base!V$3)-MAX(DATEVALUE($D1001),Base!V$2)+1,0),"")</f>
        <v/>
      </c>
      <c r="Y1001" t="str">
        <f t="shared" si="228"/>
        <v/>
      </c>
      <c r="Z1001" t="str">
        <f t="shared" si="229"/>
        <v/>
      </c>
      <c r="AA1001" t="str">
        <f t="shared" si="230"/>
        <v/>
      </c>
      <c r="AB1001" t="str">
        <f t="shared" si="231"/>
        <v/>
      </c>
      <c r="AC1001" t="str">
        <f t="shared" si="232"/>
        <v/>
      </c>
      <c r="AD1001" t="str">
        <f t="shared" si="233"/>
        <v/>
      </c>
      <c r="AE1001" t="str">
        <f t="shared" si="234"/>
        <v/>
      </c>
      <c r="AF1001" t="str">
        <f t="shared" si="235"/>
        <v/>
      </c>
      <c r="AG1001" t="str">
        <f t="shared" si="236"/>
        <v/>
      </c>
      <c r="AH1001" t="str">
        <f t="shared" si="237"/>
        <v/>
      </c>
      <c r="AI1001" t="str">
        <f t="shared" si="238"/>
        <v/>
      </c>
      <c r="AJ1001" t="str">
        <f t="shared" si="239"/>
        <v/>
      </c>
    </row>
    <row r="1002" spans="1:36" x14ac:dyDescent="0.25">
      <c r="A1002" s="3"/>
      <c r="B1002" s="3"/>
      <c r="C1002" s="4"/>
      <c r="D1002" s="20"/>
      <c r="E1002" s="20"/>
      <c r="F1002" s="4"/>
      <c r="G1002" s="4"/>
      <c r="H1002" s="2"/>
      <c r="J1002" s="4" t="str">
        <f t="shared" si="225"/>
        <v/>
      </c>
      <c r="K1002" s="4" t="str">
        <f t="shared" si="226"/>
        <v/>
      </c>
      <c r="L1002" s="31" t="str">
        <f t="shared" si="227"/>
        <v/>
      </c>
      <c r="M1002" s="12" t="str">
        <f>IF(AND(($D1002)&lt;&gt;"",($E1002)&lt;&gt;""),IF(MIN(DATEVALUE($E1002),Base!K$3)-MAX(DATEVALUE($D1002),Base!K$2)+1&gt;=0,MIN(DATEVALUE($E1002),Base!K$3)-MAX(DATEVALUE($D1002),Base!K$2)+1,0),"")</f>
        <v/>
      </c>
      <c r="N1002" s="12" t="str">
        <f>IF(AND(($D1002)&lt;&gt;"",($E1002)&lt;&gt;""),IF(MIN(DATEVALUE($E1002),Base!L$3)-MAX(DATEVALUE($D1002),Base!L$2)+1&gt;=0,MIN(DATEVALUE($E1002),Base!L$3)-MAX(DATEVALUE($D1002),Base!L$2)+1,0),"")</f>
        <v/>
      </c>
      <c r="O1002" s="12" t="str">
        <f>IF(AND(($D1002)&lt;&gt;"",($E1002)&lt;&gt;""),IF(MIN(DATEVALUE($E1002),Base!M$3)-MAX(DATEVALUE($D1002),Base!M$2)+1&gt;=0,MIN(DATEVALUE($E1002),Base!M$3)-MAX(DATEVALUE($D1002),Base!M$2)+1,0),"")</f>
        <v/>
      </c>
      <c r="P1002" s="12" t="str">
        <f>IF(AND(($D1002)&lt;&gt;"",($E1002)&lt;&gt;""),IF(MIN(DATEVALUE($E1002),Base!N$3)-MAX(DATEVALUE($D1002),Base!N$2)+1&gt;=0,MIN(DATEVALUE($E1002),Base!N$3)-MAX(DATEVALUE($D1002),Base!N$2)+1,0),"")</f>
        <v/>
      </c>
      <c r="Q1002" s="12" t="str">
        <f>IF(AND(($D1002)&lt;&gt;"",($E1002)&lt;&gt;""),IF(MIN(DATEVALUE($E1002),Base!O$3)-MAX(DATEVALUE($D1002),Base!O$2)+1&gt;=0,MIN(DATEVALUE($E1002),Base!O$3)-MAX(DATEVALUE($D1002),Base!O$2)+1,0),"")</f>
        <v/>
      </c>
      <c r="R1002" s="12" t="str">
        <f>IF(AND(($D1002)&lt;&gt;"",($E1002)&lt;&gt;""),IF(MIN(DATEVALUE($E1002),Base!P$3)-MAX(DATEVALUE($D1002),Base!P$2)+1&gt;=0,MIN(DATEVALUE($E1002),Base!P$3)-MAX(DATEVALUE($D1002),Base!P$2)+1,0),"")</f>
        <v/>
      </c>
      <c r="S1002" s="12" t="str">
        <f>IF(AND(($D1002)&lt;&gt;"",($E1002)&lt;&gt;""),IF(MIN(DATEVALUE($E1002),Base!Q$3)-MAX(DATEVALUE($D1002),Base!Q$2)+1&gt;=0,MIN(DATEVALUE($E1002),Base!Q$3)-MAX(DATEVALUE($D1002),Base!Q$2)+1,0),"")</f>
        <v/>
      </c>
      <c r="T1002" s="12" t="str">
        <f>IF(AND(($D1002)&lt;&gt;"",($E1002)&lt;&gt;""),IF(MIN(DATEVALUE($E1002),Base!R$3)-MAX(DATEVALUE($D1002),Base!R$2)+1&gt;=0,MIN(DATEVALUE($E1002),Base!R$3)-MAX(DATEVALUE($D1002),Base!R$2)+1,0),"")</f>
        <v/>
      </c>
      <c r="U1002" s="12" t="str">
        <f>IF(AND(($D1002)&lt;&gt;"",($E1002)&lt;&gt;""),IF(MIN(DATEVALUE($E1002),Base!S$3)-MAX(DATEVALUE($D1002),Base!S$2)+1&gt;=0,MIN(DATEVALUE($E1002),Base!S$3)-MAX(DATEVALUE($D1002),Base!S$2)+1,0),"")</f>
        <v/>
      </c>
      <c r="V1002" s="12" t="str">
        <f>IF(AND(($D1002)&lt;&gt;"",($E1002)&lt;&gt;""),IF(MIN(DATEVALUE($E1002),Base!T$3)-MAX(DATEVALUE($D1002),Base!T$2)+1&gt;=0,MIN(DATEVALUE($E1002),Base!T$3)-MAX(DATEVALUE($D1002),Base!T$2)+1,0),"")</f>
        <v/>
      </c>
      <c r="W1002" s="12" t="str">
        <f>IF(AND(($D1002)&lt;&gt;"",($E1002)&lt;&gt;""),IF(MIN(DATEVALUE($E1002),Base!U$3)-MAX(DATEVALUE($D1002),Base!U$2)+1&gt;=0,MIN(DATEVALUE($E1002),Base!U$3)-MAX(DATEVALUE($D1002),Base!U$2)+1,0),"")</f>
        <v/>
      </c>
      <c r="X1002" s="12" t="str">
        <f>IF(AND(($D1002)&lt;&gt;"",($E1002)&lt;&gt;""),IF(MIN(DATEVALUE($E1002),Base!V$3)-MAX(DATEVALUE($D1002),Base!V$2)+1&gt;=0,MIN(DATEVALUE($E1002),Base!V$3)-MAX(DATEVALUE($D1002),Base!V$2)+1,0),"")</f>
        <v/>
      </c>
      <c r="Y1002" t="str">
        <f t="shared" si="228"/>
        <v/>
      </c>
      <c r="Z1002" t="str">
        <f t="shared" si="229"/>
        <v/>
      </c>
      <c r="AA1002" t="str">
        <f t="shared" si="230"/>
        <v/>
      </c>
      <c r="AB1002" t="str">
        <f t="shared" si="231"/>
        <v/>
      </c>
      <c r="AC1002" t="str">
        <f t="shared" si="232"/>
        <v/>
      </c>
      <c r="AD1002" t="str">
        <f t="shared" si="233"/>
        <v/>
      </c>
      <c r="AE1002" t="str">
        <f t="shared" si="234"/>
        <v/>
      </c>
      <c r="AF1002" t="str">
        <f t="shared" si="235"/>
        <v/>
      </c>
      <c r="AG1002" t="str">
        <f t="shared" si="236"/>
        <v/>
      </c>
      <c r="AH1002" t="str">
        <f t="shared" si="237"/>
        <v/>
      </c>
      <c r="AI1002" t="str">
        <f t="shared" si="238"/>
        <v/>
      </c>
      <c r="AJ1002" t="str">
        <f t="shared" si="239"/>
        <v/>
      </c>
    </row>
    <row r="1003" spans="1:36" x14ac:dyDescent="0.25">
      <c r="A1003" s="3"/>
      <c r="B1003" s="3"/>
      <c r="C1003" s="4"/>
      <c r="D1003" s="20"/>
      <c r="E1003" s="20"/>
      <c r="F1003" s="4"/>
      <c r="G1003" s="4"/>
      <c r="H1003" s="2"/>
      <c r="J1003" s="4" t="str">
        <f t="shared" si="225"/>
        <v/>
      </c>
      <c r="K1003" s="4" t="str">
        <f t="shared" si="226"/>
        <v/>
      </c>
      <c r="L1003" s="31" t="str">
        <f t="shared" si="227"/>
        <v/>
      </c>
      <c r="M1003" s="12" t="str">
        <f>IF(AND(($D1003)&lt;&gt;"",($E1003)&lt;&gt;""),IF(MIN(DATEVALUE($E1003),Base!K$3)-MAX(DATEVALUE($D1003),Base!K$2)+1&gt;=0,MIN(DATEVALUE($E1003),Base!K$3)-MAX(DATEVALUE($D1003),Base!K$2)+1,0),"")</f>
        <v/>
      </c>
      <c r="N1003" s="12" t="str">
        <f>IF(AND(($D1003)&lt;&gt;"",($E1003)&lt;&gt;""),IF(MIN(DATEVALUE($E1003),Base!L$3)-MAX(DATEVALUE($D1003),Base!L$2)+1&gt;=0,MIN(DATEVALUE($E1003),Base!L$3)-MAX(DATEVALUE($D1003),Base!L$2)+1,0),"")</f>
        <v/>
      </c>
      <c r="O1003" s="12" t="str">
        <f>IF(AND(($D1003)&lt;&gt;"",($E1003)&lt;&gt;""),IF(MIN(DATEVALUE($E1003),Base!M$3)-MAX(DATEVALUE($D1003),Base!M$2)+1&gt;=0,MIN(DATEVALUE($E1003),Base!M$3)-MAX(DATEVALUE($D1003),Base!M$2)+1,0),"")</f>
        <v/>
      </c>
      <c r="P1003" s="12" t="str">
        <f>IF(AND(($D1003)&lt;&gt;"",($E1003)&lt;&gt;""),IF(MIN(DATEVALUE($E1003),Base!N$3)-MAX(DATEVALUE($D1003),Base!N$2)+1&gt;=0,MIN(DATEVALUE($E1003),Base!N$3)-MAX(DATEVALUE($D1003),Base!N$2)+1,0),"")</f>
        <v/>
      </c>
      <c r="Q1003" s="12" t="str">
        <f>IF(AND(($D1003)&lt;&gt;"",($E1003)&lt;&gt;""),IF(MIN(DATEVALUE($E1003),Base!O$3)-MAX(DATEVALUE($D1003),Base!O$2)+1&gt;=0,MIN(DATEVALUE($E1003),Base!O$3)-MAX(DATEVALUE($D1003),Base!O$2)+1,0),"")</f>
        <v/>
      </c>
      <c r="R1003" s="12" t="str">
        <f>IF(AND(($D1003)&lt;&gt;"",($E1003)&lt;&gt;""),IF(MIN(DATEVALUE($E1003),Base!P$3)-MAX(DATEVALUE($D1003),Base!P$2)+1&gt;=0,MIN(DATEVALUE($E1003),Base!P$3)-MAX(DATEVALUE($D1003),Base!P$2)+1,0),"")</f>
        <v/>
      </c>
      <c r="S1003" s="12" t="str">
        <f>IF(AND(($D1003)&lt;&gt;"",($E1003)&lt;&gt;""),IF(MIN(DATEVALUE($E1003),Base!Q$3)-MAX(DATEVALUE($D1003),Base!Q$2)+1&gt;=0,MIN(DATEVALUE($E1003),Base!Q$3)-MAX(DATEVALUE($D1003),Base!Q$2)+1,0),"")</f>
        <v/>
      </c>
      <c r="T1003" s="12" t="str">
        <f>IF(AND(($D1003)&lt;&gt;"",($E1003)&lt;&gt;""),IF(MIN(DATEVALUE($E1003),Base!R$3)-MAX(DATEVALUE($D1003),Base!R$2)+1&gt;=0,MIN(DATEVALUE($E1003),Base!R$3)-MAX(DATEVALUE($D1003),Base!R$2)+1,0),"")</f>
        <v/>
      </c>
      <c r="U1003" s="12" t="str">
        <f>IF(AND(($D1003)&lt;&gt;"",($E1003)&lt;&gt;""),IF(MIN(DATEVALUE($E1003),Base!S$3)-MAX(DATEVALUE($D1003),Base!S$2)+1&gt;=0,MIN(DATEVALUE($E1003),Base!S$3)-MAX(DATEVALUE($D1003),Base!S$2)+1,0),"")</f>
        <v/>
      </c>
      <c r="V1003" s="12" t="str">
        <f>IF(AND(($D1003)&lt;&gt;"",($E1003)&lt;&gt;""),IF(MIN(DATEVALUE($E1003),Base!T$3)-MAX(DATEVALUE($D1003),Base!T$2)+1&gt;=0,MIN(DATEVALUE($E1003),Base!T$3)-MAX(DATEVALUE($D1003),Base!T$2)+1,0),"")</f>
        <v/>
      </c>
      <c r="W1003" s="12" t="str">
        <f>IF(AND(($D1003)&lt;&gt;"",($E1003)&lt;&gt;""),IF(MIN(DATEVALUE($E1003),Base!U$3)-MAX(DATEVALUE($D1003),Base!U$2)+1&gt;=0,MIN(DATEVALUE($E1003),Base!U$3)-MAX(DATEVALUE($D1003),Base!U$2)+1,0),"")</f>
        <v/>
      </c>
      <c r="X1003" s="12" t="str">
        <f>IF(AND(($D1003)&lt;&gt;"",($E1003)&lt;&gt;""),IF(MIN(DATEVALUE($E1003),Base!V$3)-MAX(DATEVALUE($D1003),Base!V$2)+1&gt;=0,MIN(DATEVALUE($E1003),Base!V$3)-MAX(DATEVALUE($D1003),Base!V$2)+1,0),"")</f>
        <v/>
      </c>
      <c r="Y1003" t="str">
        <f t="shared" si="228"/>
        <v/>
      </c>
      <c r="Z1003" t="str">
        <f t="shared" si="229"/>
        <v/>
      </c>
      <c r="AA1003" t="str">
        <f t="shared" si="230"/>
        <v/>
      </c>
      <c r="AB1003" t="str">
        <f t="shared" si="231"/>
        <v/>
      </c>
      <c r="AC1003" t="str">
        <f t="shared" si="232"/>
        <v/>
      </c>
      <c r="AD1003" t="str">
        <f t="shared" si="233"/>
        <v/>
      </c>
      <c r="AE1003" t="str">
        <f t="shared" si="234"/>
        <v/>
      </c>
      <c r="AF1003" t="str">
        <f t="shared" si="235"/>
        <v/>
      </c>
      <c r="AG1003" t="str">
        <f t="shared" si="236"/>
        <v/>
      </c>
      <c r="AH1003" t="str">
        <f t="shared" si="237"/>
        <v/>
      </c>
      <c r="AI1003" t="str">
        <f t="shared" si="238"/>
        <v/>
      </c>
      <c r="AJ1003" t="str">
        <f t="shared" si="239"/>
        <v/>
      </c>
    </row>
    <row r="1004" spans="1:36" x14ac:dyDescent="0.25">
      <c r="A1004" s="3"/>
      <c r="B1004" s="3"/>
      <c r="C1004" s="4"/>
      <c r="D1004" s="20"/>
      <c r="E1004" s="20"/>
      <c r="F1004" s="4"/>
      <c r="G1004" s="4"/>
      <c r="H1004" s="2"/>
      <c r="J1004" s="4" t="str">
        <f t="shared" si="225"/>
        <v/>
      </c>
      <c r="K1004" s="4" t="str">
        <f t="shared" si="226"/>
        <v/>
      </c>
      <c r="L1004" s="31" t="str">
        <f t="shared" si="227"/>
        <v/>
      </c>
      <c r="M1004" s="12" t="str">
        <f>IF(AND(($D1004)&lt;&gt;"",($E1004)&lt;&gt;""),IF(MIN(DATEVALUE($E1004),Base!K$3)-MAX(DATEVALUE($D1004),Base!K$2)+1&gt;=0,MIN(DATEVALUE($E1004),Base!K$3)-MAX(DATEVALUE($D1004),Base!K$2)+1,0),"")</f>
        <v/>
      </c>
      <c r="N1004" s="12" t="str">
        <f>IF(AND(($D1004)&lt;&gt;"",($E1004)&lt;&gt;""),IF(MIN(DATEVALUE($E1004),Base!L$3)-MAX(DATEVALUE($D1004),Base!L$2)+1&gt;=0,MIN(DATEVALUE($E1004),Base!L$3)-MAX(DATEVALUE($D1004),Base!L$2)+1,0),"")</f>
        <v/>
      </c>
      <c r="O1004" s="12" t="str">
        <f>IF(AND(($D1004)&lt;&gt;"",($E1004)&lt;&gt;""),IF(MIN(DATEVALUE($E1004),Base!M$3)-MAX(DATEVALUE($D1004),Base!M$2)+1&gt;=0,MIN(DATEVALUE($E1004),Base!M$3)-MAX(DATEVALUE($D1004),Base!M$2)+1,0),"")</f>
        <v/>
      </c>
      <c r="P1004" s="12" t="str">
        <f>IF(AND(($D1004)&lt;&gt;"",($E1004)&lt;&gt;""),IF(MIN(DATEVALUE($E1004),Base!N$3)-MAX(DATEVALUE($D1004),Base!N$2)+1&gt;=0,MIN(DATEVALUE($E1004),Base!N$3)-MAX(DATEVALUE($D1004),Base!N$2)+1,0),"")</f>
        <v/>
      </c>
      <c r="Q1004" s="12" t="str">
        <f>IF(AND(($D1004)&lt;&gt;"",($E1004)&lt;&gt;""),IF(MIN(DATEVALUE($E1004),Base!O$3)-MAX(DATEVALUE($D1004),Base!O$2)+1&gt;=0,MIN(DATEVALUE($E1004),Base!O$3)-MAX(DATEVALUE($D1004),Base!O$2)+1,0),"")</f>
        <v/>
      </c>
      <c r="R1004" s="12" t="str">
        <f>IF(AND(($D1004)&lt;&gt;"",($E1004)&lt;&gt;""),IF(MIN(DATEVALUE($E1004),Base!P$3)-MAX(DATEVALUE($D1004),Base!P$2)+1&gt;=0,MIN(DATEVALUE($E1004),Base!P$3)-MAX(DATEVALUE($D1004),Base!P$2)+1,0),"")</f>
        <v/>
      </c>
      <c r="S1004" s="12" t="str">
        <f>IF(AND(($D1004)&lt;&gt;"",($E1004)&lt;&gt;""),IF(MIN(DATEVALUE($E1004),Base!Q$3)-MAX(DATEVALUE($D1004),Base!Q$2)+1&gt;=0,MIN(DATEVALUE($E1004),Base!Q$3)-MAX(DATEVALUE($D1004),Base!Q$2)+1,0),"")</f>
        <v/>
      </c>
      <c r="T1004" s="12" t="str">
        <f>IF(AND(($D1004)&lt;&gt;"",($E1004)&lt;&gt;""),IF(MIN(DATEVALUE($E1004),Base!R$3)-MAX(DATEVALUE($D1004),Base!R$2)+1&gt;=0,MIN(DATEVALUE($E1004),Base!R$3)-MAX(DATEVALUE($D1004),Base!R$2)+1,0),"")</f>
        <v/>
      </c>
      <c r="U1004" s="12" t="str">
        <f>IF(AND(($D1004)&lt;&gt;"",($E1004)&lt;&gt;""),IF(MIN(DATEVALUE($E1004),Base!S$3)-MAX(DATEVALUE($D1004),Base!S$2)+1&gt;=0,MIN(DATEVALUE($E1004),Base!S$3)-MAX(DATEVALUE($D1004),Base!S$2)+1,0),"")</f>
        <v/>
      </c>
      <c r="V1004" s="12" t="str">
        <f>IF(AND(($D1004)&lt;&gt;"",($E1004)&lt;&gt;""),IF(MIN(DATEVALUE($E1004),Base!T$3)-MAX(DATEVALUE($D1004),Base!T$2)+1&gt;=0,MIN(DATEVALUE($E1004),Base!T$3)-MAX(DATEVALUE($D1004),Base!T$2)+1,0),"")</f>
        <v/>
      </c>
      <c r="W1004" s="12" t="str">
        <f>IF(AND(($D1004)&lt;&gt;"",($E1004)&lt;&gt;""),IF(MIN(DATEVALUE($E1004),Base!U$3)-MAX(DATEVALUE($D1004),Base!U$2)+1&gt;=0,MIN(DATEVALUE($E1004),Base!U$3)-MAX(DATEVALUE($D1004),Base!U$2)+1,0),"")</f>
        <v/>
      </c>
      <c r="X1004" s="12" t="str">
        <f>IF(AND(($D1004)&lt;&gt;"",($E1004)&lt;&gt;""),IF(MIN(DATEVALUE($E1004),Base!V$3)-MAX(DATEVALUE($D1004),Base!V$2)+1&gt;=0,MIN(DATEVALUE($E1004),Base!V$3)-MAX(DATEVALUE($D1004),Base!V$2)+1,0),"")</f>
        <v/>
      </c>
      <c r="Y1004" t="str">
        <f t="shared" si="228"/>
        <v/>
      </c>
      <c r="Z1004" t="str">
        <f t="shared" si="229"/>
        <v/>
      </c>
      <c r="AA1004" t="str">
        <f t="shared" si="230"/>
        <v/>
      </c>
      <c r="AB1004" t="str">
        <f t="shared" si="231"/>
        <v/>
      </c>
      <c r="AC1004" t="str">
        <f t="shared" si="232"/>
        <v/>
      </c>
      <c r="AD1004" t="str">
        <f t="shared" si="233"/>
        <v/>
      </c>
      <c r="AE1004" t="str">
        <f t="shared" si="234"/>
        <v/>
      </c>
      <c r="AF1004" t="str">
        <f t="shared" si="235"/>
        <v/>
      </c>
      <c r="AG1004" t="str">
        <f t="shared" si="236"/>
        <v/>
      </c>
      <c r="AH1004" t="str">
        <f t="shared" si="237"/>
        <v/>
      </c>
      <c r="AI1004" t="str">
        <f t="shared" si="238"/>
        <v/>
      </c>
      <c r="AJ1004" t="str">
        <f t="shared" si="239"/>
        <v/>
      </c>
    </row>
    <row r="1005" spans="1:36" x14ac:dyDescent="0.25">
      <c r="A1005" s="3"/>
      <c r="B1005" s="3"/>
      <c r="C1005" s="4"/>
      <c r="D1005" s="20"/>
      <c r="E1005" s="20"/>
      <c r="F1005" s="4"/>
      <c r="G1005" s="4"/>
      <c r="H1005" s="2"/>
      <c r="J1005" s="4" t="str">
        <f t="shared" si="225"/>
        <v/>
      </c>
      <c r="K1005" s="4" t="str">
        <f t="shared" si="226"/>
        <v/>
      </c>
      <c r="L1005" s="31" t="str">
        <f t="shared" si="227"/>
        <v/>
      </c>
      <c r="M1005" s="12" t="str">
        <f>IF(AND(($D1005)&lt;&gt;"",($E1005)&lt;&gt;""),IF(MIN(DATEVALUE($E1005),Base!K$3)-MAX(DATEVALUE($D1005),Base!K$2)+1&gt;=0,MIN(DATEVALUE($E1005),Base!K$3)-MAX(DATEVALUE($D1005),Base!K$2)+1,0),"")</f>
        <v/>
      </c>
      <c r="N1005" s="12" t="str">
        <f>IF(AND(($D1005)&lt;&gt;"",($E1005)&lt;&gt;""),IF(MIN(DATEVALUE($E1005),Base!L$3)-MAX(DATEVALUE($D1005),Base!L$2)+1&gt;=0,MIN(DATEVALUE($E1005),Base!L$3)-MAX(DATEVALUE($D1005),Base!L$2)+1,0),"")</f>
        <v/>
      </c>
      <c r="O1005" s="12" t="str">
        <f>IF(AND(($D1005)&lt;&gt;"",($E1005)&lt;&gt;""),IF(MIN(DATEVALUE($E1005),Base!M$3)-MAX(DATEVALUE($D1005),Base!M$2)+1&gt;=0,MIN(DATEVALUE($E1005),Base!M$3)-MAX(DATEVALUE($D1005),Base!M$2)+1,0),"")</f>
        <v/>
      </c>
      <c r="P1005" s="12" t="str">
        <f>IF(AND(($D1005)&lt;&gt;"",($E1005)&lt;&gt;""),IF(MIN(DATEVALUE($E1005),Base!N$3)-MAX(DATEVALUE($D1005),Base!N$2)+1&gt;=0,MIN(DATEVALUE($E1005),Base!N$3)-MAX(DATEVALUE($D1005),Base!N$2)+1,0),"")</f>
        <v/>
      </c>
      <c r="Q1005" s="12" t="str">
        <f>IF(AND(($D1005)&lt;&gt;"",($E1005)&lt;&gt;""),IF(MIN(DATEVALUE($E1005),Base!O$3)-MAX(DATEVALUE($D1005),Base!O$2)+1&gt;=0,MIN(DATEVALUE($E1005),Base!O$3)-MAX(DATEVALUE($D1005),Base!O$2)+1,0),"")</f>
        <v/>
      </c>
      <c r="R1005" s="12" t="str">
        <f>IF(AND(($D1005)&lt;&gt;"",($E1005)&lt;&gt;""),IF(MIN(DATEVALUE($E1005),Base!P$3)-MAX(DATEVALUE($D1005),Base!P$2)+1&gt;=0,MIN(DATEVALUE($E1005),Base!P$3)-MAX(DATEVALUE($D1005),Base!P$2)+1,0),"")</f>
        <v/>
      </c>
      <c r="S1005" s="12" t="str">
        <f>IF(AND(($D1005)&lt;&gt;"",($E1005)&lt;&gt;""),IF(MIN(DATEVALUE($E1005),Base!Q$3)-MAX(DATEVALUE($D1005),Base!Q$2)+1&gt;=0,MIN(DATEVALUE($E1005),Base!Q$3)-MAX(DATEVALUE($D1005),Base!Q$2)+1,0),"")</f>
        <v/>
      </c>
      <c r="T1005" s="12" t="str">
        <f>IF(AND(($D1005)&lt;&gt;"",($E1005)&lt;&gt;""),IF(MIN(DATEVALUE($E1005),Base!R$3)-MAX(DATEVALUE($D1005),Base!R$2)+1&gt;=0,MIN(DATEVALUE($E1005),Base!R$3)-MAX(DATEVALUE($D1005),Base!R$2)+1,0),"")</f>
        <v/>
      </c>
      <c r="U1005" s="12" t="str">
        <f>IF(AND(($D1005)&lt;&gt;"",($E1005)&lt;&gt;""),IF(MIN(DATEVALUE($E1005),Base!S$3)-MAX(DATEVALUE($D1005),Base!S$2)+1&gt;=0,MIN(DATEVALUE($E1005),Base!S$3)-MAX(DATEVALUE($D1005),Base!S$2)+1,0),"")</f>
        <v/>
      </c>
      <c r="V1005" s="12" t="str">
        <f>IF(AND(($D1005)&lt;&gt;"",($E1005)&lt;&gt;""),IF(MIN(DATEVALUE($E1005),Base!T$3)-MAX(DATEVALUE($D1005),Base!T$2)+1&gt;=0,MIN(DATEVALUE($E1005),Base!T$3)-MAX(DATEVALUE($D1005),Base!T$2)+1,0),"")</f>
        <v/>
      </c>
      <c r="W1005" s="12" t="str">
        <f>IF(AND(($D1005)&lt;&gt;"",($E1005)&lt;&gt;""),IF(MIN(DATEVALUE($E1005),Base!U$3)-MAX(DATEVALUE($D1005),Base!U$2)+1&gt;=0,MIN(DATEVALUE($E1005),Base!U$3)-MAX(DATEVALUE($D1005),Base!U$2)+1,0),"")</f>
        <v/>
      </c>
      <c r="X1005" s="12" t="str">
        <f>IF(AND(($D1005)&lt;&gt;"",($E1005)&lt;&gt;""),IF(MIN(DATEVALUE($E1005),Base!V$3)-MAX(DATEVALUE($D1005),Base!V$2)+1&gt;=0,MIN(DATEVALUE($E1005),Base!V$3)-MAX(DATEVALUE($D1005),Base!V$2)+1,0),"")</f>
        <v/>
      </c>
      <c r="Y1005" t="str">
        <f t="shared" si="228"/>
        <v/>
      </c>
      <c r="Z1005" t="str">
        <f t="shared" si="229"/>
        <v/>
      </c>
      <c r="AA1005" t="str">
        <f t="shared" si="230"/>
        <v/>
      </c>
      <c r="AB1005" t="str">
        <f t="shared" si="231"/>
        <v/>
      </c>
      <c r="AC1005" t="str">
        <f t="shared" si="232"/>
        <v/>
      </c>
      <c r="AD1005" t="str">
        <f t="shared" si="233"/>
        <v/>
      </c>
      <c r="AE1005" t="str">
        <f t="shared" si="234"/>
        <v/>
      </c>
      <c r="AF1005" t="str">
        <f t="shared" si="235"/>
        <v/>
      </c>
      <c r="AG1005" t="str">
        <f t="shared" si="236"/>
        <v/>
      </c>
      <c r="AH1005" t="str">
        <f t="shared" si="237"/>
        <v/>
      </c>
      <c r="AI1005" t="str">
        <f t="shared" si="238"/>
        <v/>
      </c>
      <c r="AJ1005" t="str">
        <f t="shared" si="239"/>
        <v/>
      </c>
    </row>
    <row r="1006" spans="1:36" x14ac:dyDescent="0.25">
      <c r="A1006" s="3"/>
      <c r="B1006" s="3"/>
      <c r="C1006" s="4"/>
      <c r="D1006" s="20"/>
      <c r="E1006" s="20"/>
      <c r="F1006" s="4"/>
      <c r="G1006" s="4"/>
      <c r="H1006" s="2"/>
      <c r="J1006" s="4" t="str">
        <f t="shared" si="225"/>
        <v/>
      </c>
      <c r="K1006" s="4" t="str">
        <f t="shared" si="226"/>
        <v/>
      </c>
      <c r="L1006" s="31" t="str">
        <f t="shared" si="227"/>
        <v/>
      </c>
      <c r="M1006" s="12" t="str">
        <f>IF(AND(($D1006)&lt;&gt;"",($E1006)&lt;&gt;""),IF(MIN(DATEVALUE($E1006),Base!K$3)-MAX(DATEVALUE($D1006),Base!K$2)+1&gt;=0,MIN(DATEVALUE($E1006),Base!K$3)-MAX(DATEVALUE($D1006),Base!K$2)+1,0),"")</f>
        <v/>
      </c>
      <c r="N1006" s="12" t="str">
        <f>IF(AND(($D1006)&lt;&gt;"",($E1006)&lt;&gt;""),IF(MIN(DATEVALUE($E1006),Base!L$3)-MAX(DATEVALUE($D1006),Base!L$2)+1&gt;=0,MIN(DATEVALUE($E1006),Base!L$3)-MAX(DATEVALUE($D1006),Base!L$2)+1,0),"")</f>
        <v/>
      </c>
      <c r="O1006" s="12" t="str">
        <f>IF(AND(($D1006)&lt;&gt;"",($E1006)&lt;&gt;""),IF(MIN(DATEVALUE($E1006),Base!M$3)-MAX(DATEVALUE($D1006),Base!M$2)+1&gt;=0,MIN(DATEVALUE($E1006),Base!M$3)-MAX(DATEVALUE($D1006),Base!M$2)+1,0),"")</f>
        <v/>
      </c>
      <c r="P1006" s="12" t="str">
        <f>IF(AND(($D1006)&lt;&gt;"",($E1006)&lt;&gt;""),IF(MIN(DATEVALUE($E1006),Base!N$3)-MAX(DATEVALUE($D1006),Base!N$2)+1&gt;=0,MIN(DATEVALUE($E1006),Base!N$3)-MAX(DATEVALUE($D1006),Base!N$2)+1,0),"")</f>
        <v/>
      </c>
      <c r="Q1006" s="12" t="str">
        <f>IF(AND(($D1006)&lt;&gt;"",($E1006)&lt;&gt;""),IF(MIN(DATEVALUE($E1006),Base!O$3)-MAX(DATEVALUE($D1006),Base!O$2)+1&gt;=0,MIN(DATEVALUE($E1006),Base!O$3)-MAX(DATEVALUE($D1006),Base!O$2)+1,0),"")</f>
        <v/>
      </c>
      <c r="R1006" s="12" t="str">
        <f>IF(AND(($D1006)&lt;&gt;"",($E1006)&lt;&gt;""),IF(MIN(DATEVALUE($E1006),Base!P$3)-MAX(DATEVALUE($D1006),Base!P$2)+1&gt;=0,MIN(DATEVALUE($E1006),Base!P$3)-MAX(DATEVALUE($D1006),Base!P$2)+1,0),"")</f>
        <v/>
      </c>
      <c r="S1006" s="12" t="str">
        <f>IF(AND(($D1006)&lt;&gt;"",($E1006)&lt;&gt;""),IF(MIN(DATEVALUE($E1006),Base!Q$3)-MAX(DATEVALUE($D1006),Base!Q$2)+1&gt;=0,MIN(DATEVALUE($E1006),Base!Q$3)-MAX(DATEVALUE($D1006),Base!Q$2)+1,0),"")</f>
        <v/>
      </c>
      <c r="T1006" s="12" t="str">
        <f>IF(AND(($D1006)&lt;&gt;"",($E1006)&lt;&gt;""),IF(MIN(DATEVALUE($E1006),Base!R$3)-MAX(DATEVALUE($D1006),Base!R$2)+1&gt;=0,MIN(DATEVALUE($E1006),Base!R$3)-MAX(DATEVALUE($D1006),Base!R$2)+1,0),"")</f>
        <v/>
      </c>
      <c r="U1006" s="12" t="str">
        <f>IF(AND(($D1006)&lt;&gt;"",($E1006)&lt;&gt;""),IF(MIN(DATEVALUE($E1006),Base!S$3)-MAX(DATEVALUE($D1006),Base!S$2)+1&gt;=0,MIN(DATEVALUE($E1006),Base!S$3)-MAX(DATEVALUE($D1006),Base!S$2)+1,0),"")</f>
        <v/>
      </c>
      <c r="V1006" s="12" t="str">
        <f>IF(AND(($D1006)&lt;&gt;"",($E1006)&lt;&gt;""),IF(MIN(DATEVALUE($E1006),Base!T$3)-MAX(DATEVALUE($D1006),Base!T$2)+1&gt;=0,MIN(DATEVALUE($E1006),Base!T$3)-MAX(DATEVALUE($D1006),Base!T$2)+1,0),"")</f>
        <v/>
      </c>
      <c r="W1006" s="12" t="str">
        <f>IF(AND(($D1006)&lt;&gt;"",($E1006)&lt;&gt;""),IF(MIN(DATEVALUE($E1006),Base!U$3)-MAX(DATEVALUE($D1006),Base!U$2)+1&gt;=0,MIN(DATEVALUE($E1006),Base!U$3)-MAX(DATEVALUE($D1006),Base!U$2)+1,0),"")</f>
        <v/>
      </c>
      <c r="X1006" s="12" t="str">
        <f>IF(AND(($D1006)&lt;&gt;"",($E1006)&lt;&gt;""),IF(MIN(DATEVALUE($E1006),Base!V$3)-MAX(DATEVALUE($D1006),Base!V$2)+1&gt;=0,MIN(DATEVALUE($E1006),Base!V$3)-MAX(DATEVALUE($D1006),Base!V$2)+1,0),"")</f>
        <v/>
      </c>
      <c r="Y1006" t="str">
        <f t="shared" si="228"/>
        <v/>
      </c>
      <c r="Z1006" t="str">
        <f t="shared" si="229"/>
        <v/>
      </c>
      <c r="AA1006" t="str">
        <f t="shared" si="230"/>
        <v/>
      </c>
      <c r="AB1006" t="str">
        <f t="shared" si="231"/>
        <v/>
      </c>
      <c r="AC1006" t="str">
        <f t="shared" si="232"/>
        <v/>
      </c>
      <c r="AD1006" t="str">
        <f t="shared" si="233"/>
        <v/>
      </c>
      <c r="AE1006" t="str">
        <f t="shared" si="234"/>
        <v/>
      </c>
      <c r="AF1006" t="str">
        <f t="shared" si="235"/>
        <v/>
      </c>
      <c r="AG1006" t="str">
        <f t="shared" si="236"/>
        <v/>
      </c>
      <c r="AH1006" t="str">
        <f t="shared" si="237"/>
        <v/>
      </c>
      <c r="AI1006" t="str">
        <f t="shared" si="238"/>
        <v/>
      </c>
      <c r="AJ1006" t="str">
        <f t="shared" si="239"/>
        <v/>
      </c>
    </row>
    <row r="1007" spans="1:36" x14ac:dyDescent="0.25">
      <c r="A1007" s="3"/>
      <c r="B1007" s="3"/>
      <c r="C1007" s="4"/>
      <c r="D1007" s="20"/>
      <c r="E1007" s="20"/>
      <c r="F1007" s="4"/>
      <c r="G1007" s="4"/>
      <c r="H1007" s="2"/>
      <c r="J1007" s="4" t="str">
        <f t="shared" si="225"/>
        <v/>
      </c>
      <c r="K1007" s="4" t="str">
        <f t="shared" si="226"/>
        <v/>
      </c>
      <c r="L1007" s="31" t="str">
        <f t="shared" si="227"/>
        <v/>
      </c>
      <c r="M1007" s="12" t="str">
        <f>IF(AND(($D1007)&lt;&gt;"",($E1007)&lt;&gt;""),IF(MIN(DATEVALUE($E1007),Base!K$3)-MAX(DATEVALUE($D1007),Base!K$2)+1&gt;=0,MIN(DATEVALUE($E1007),Base!K$3)-MAX(DATEVALUE($D1007),Base!K$2)+1,0),"")</f>
        <v/>
      </c>
      <c r="N1007" s="12" t="str">
        <f>IF(AND(($D1007)&lt;&gt;"",($E1007)&lt;&gt;""),IF(MIN(DATEVALUE($E1007),Base!L$3)-MAX(DATEVALUE($D1007),Base!L$2)+1&gt;=0,MIN(DATEVALUE($E1007),Base!L$3)-MAX(DATEVALUE($D1007),Base!L$2)+1,0),"")</f>
        <v/>
      </c>
      <c r="O1007" s="12" t="str">
        <f>IF(AND(($D1007)&lt;&gt;"",($E1007)&lt;&gt;""),IF(MIN(DATEVALUE($E1007),Base!M$3)-MAX(DATEVALUE($D1007),Base!M$2)+1&gt;=0,MIN(DATEVALUE($E1007),Base!M$3)-MAX(DATEVALUE($D1007),Base!M$2)+1,0),"")</f>
        <v/>
      </c>
      <c r="P1007" s="12" t="str">
        <f>IF(AND(($D1007)&lt;&gt;"",($E1007)&lt;&gt;""),IF(MIN(DATEVALUE($E1007),Base!N$3)-MAX(DATEVALUE($D1007),Base!N$2)+1&gt;=0,MIN(DATEVALUE($E1007),Base!N$3)-MAX(DATEVALUE($D1007),Base!N$2)+1,0),"")</f>
        <v/>
      </c>
      <c r="Q1007" s="12" t="str">
        <f>IF(AND(($D1007)&lt;&gt;"",($E1007)&lt;&gt;""),IF(MIN(DATEVALUE($E1007),Base!O$3)-MAX(DATEVALUE($D1007),Base!O$2)+1&gt;=0,MIN(DATEVALUE($E1007),Base!O$3)-MAX(DATEVALUE($D1007),Base!O$2)+1,0),"")</f>
        <v/>
      </c>
      <c r="R1007" s="12" t="str">
        <f>IF(AND(($D1007)&lt;&gt;"",($E1007)&lt;&gt;""),IF(MIN(DATEVALUE($E1007),Base!P$3)-MAX(DATEVALUE($D1007),Base!P$2)+1&gt;=0,MIN(DATEVALUE($E1007),Base!P$3)-MAX(DATEVALUE($D1007),Base!P$2)+1,0),"")</f>
        <v/>
      </c>
      <c r="S1007" s="12" t="str">
        <f>IF(AND(($D1007)&lt;&gt;"",($E1007)&lt;&gt;""),IF(MIN(DATEVALUE($E1007),Base!Q$3)-MAX(DATEVALUE($D1007),Base!Q$2)+1&gt;=0,MIN(DATEVALUE($E1007),Base!Q$3)-MAX(DATEVALUE($D1007),Base!Q$2)+1,0),"")</f>
        <v/>
      </c>
      <c r="T1007" s="12" t="str">
        <f>IF(AND(($D1007)&lt;&gt;"",($E1007)&lt;&gt;""),IF(MIN(DATEVALUE($E1007),Base!R$3)-MAX(DATEVALUE($D1007),Base!R$2)+1&gt;=0,MIN(DATEVALUE($E1007),Base!R$3)-MAX(DATEVALUE($D1007),Base!R$2)+1,0),"")</f>
        <v/>
      </c>
      <c r="U1007" s="12" t="str">
        <f>IF(AND(($D1007)&lt;&gt;"",($E1007)&lt;&gt;""),IF(MIN(DATEVALUE($E1007),Base!S$3)-MAX(DATEVALUE($D1007),Base!S$2)+1&gt;=0,MIN(DATEVALUE($E1007),Base!S$3)-MAX(DATEVALUE($D1007),Base!S$2)+1,0),"")</f>
        <v/>
      </c>
      <c r="V1007" s="12" t="str">
        <f>IF(AND(($D1007)&lt;&gt;"",($E1007)&lt;&gt;""),IF(MIN(DATEVALUE($E1007),Base!T$3)-MAX(DATEVALUE($D1007),Base!T$2)+1&gt;=0,MIN(DATEVALUE($E1007),Base!T$3)-MAX(DATEVALUE($D1007),Base!T$2)+1,0),"")</f>
        <v/>
      </c>
      <c r="W1007" s="12" t="str">
        <f>IF(AND(($D1007)&lt;&gt;"",($E1007)&lt;&gt;""),IF(MIN(DATEVALUE($E1007),Base!U$3)-MAX(DATEVALUE($D1007),Base!U$2)+1&gt;=0,MIN(DATEVALUE($E1007),Base!U$3)-MAX(DATEVALUE($D1007),Base!U$2)+1,0),"")</f>
        <v/>
      </c>
      <c r="X1007" s="12" t="str">
        <f>IF(AND(($D1007)&lt;&gt;"",($E1007)&lt;&gt;""),IF(MIN(DATEVALUE($E1007),Base!V$3)-MAX(DATEVALUE($D1007),Base!V$2)+1&gt;=0,MIN(DATEVALUE($E1007),Base!V$3)-MAX(DATEVALUE($D1007),Base!V$2)+1,0),"")</f>
        <v/>
      </c>
      <c r="Y1007" t="str">
        <f t="shared" si="228"/>
        <v/>
      </c>
      <c r="Z1007" t="str">
        <f t="shared" si="229"/>
        <v/>
      </c>
      <c r="AA1007" t="str">
        <f t="shared" si="230"/>
        <v/>
      </c>
      <c r="AB1007" t="str">
        <f t="shared" si="231"/>
        <v/>
      </c>
      <c r="AC1007" t="str">
        <f t="shared" si="232"/>
        <v/>
      </c>
      <c r="AD1007" t="str">
        <f t="shared" si="233"/>
        <v/>
      </c>
      <c r="AE1007" t="str">
        <f t="shared" si="234"/>
        <v/>
      </c>
      <c r="AF1007" t="str">
        <f t="shared" si="235"/>
        <v/>
      </c>
      <c r="AG1007" t="str">
        <f t="shared" si="236"/>
        <v/>
      </c>
      <c r="AH1007" t="str">
        <f t="shared" si="237"/>
        <v/>
      </c>
      <c r="AI1007" t="str">
        <f t="shared" si="238"/>
        <v/>
      </c>
      <c r="AJ1007" t="str">
        <f t="shared" si="239"/>
        <v/>
      </c>
    </row>
    <row r="1008" spans="1:36" x14ac:dyDescent="0.25">
      <c r="A1008" s="3"/>
      <c r="B1008" s="3"/>
      <c r="C1008" s="4"/>
      <c r="D1008" s="20"/>
      <c r="E1008" s="20"/>
      <c r="F1008" s="4"/>
      <c r="G1008" s="4"/>
      <c r="H1008" s="2"/>
      <c r="J1008" s="4" t="str">
        <f t="shared" si="225"/>
        <v/>
      </c>
      <c r="K1008" s="4" t="str">
        <f t="shared" si="226"/>
        <v/>
      </c>
      <c r="L1008" s="31" t="str">
        <f t="shared" si="227"/>
        <v/>
      </c>
      <c r="M1008" s="12" t="str">
        <f>IF(AND(($D1008)&lt;&gt;"",($E1008)&lt;&gt;""),IF(MIN(DATEVALUE($E1008),Base!K$3)-MAX(DATEVALUE($D1008),Base!K$2)+1&gt;=0,MIN(DATEVALUE($E1008),Base!K$3)-MAX(DATEVALUE($D1008),Base!K$2)+1,0),"")</f>
        <v/>
      </c>
      <c r="N1008" s="12" t="str">
        <f>IF(AND(($D1008)&lt;&gt;"",($E1008)&lt;&gt;""),IF(MIN(DATEVALUE($E1008),Base!L$3)-MAX(DATEVALUE($D1008),Base!L$2)+1&gt;=0,MIN(DATEVALUE($E1008),Base!L$3)-MAX(DATEVALUE($D1008),Base!L$2)+1,0),"")</f>
        <v/>
      </c>
      <c r="O1008" s="12" t="str">
        <f>IF(AND(($D1008)&lt;&gt;"",($E1008)&lt;&gt;""),IF(MIN(DATEVALUE($E1008),Base!M$3)-MAX(DATEVALUE($D1008),Base!M$2)+1&gt;=0,MIN(DATEVALUE($E1008),Base!M$3)-MAX(DATEVALUE($D1008),Base!M$2)+1,0),"")</f>
        <v/>
      </c>
      <c r="P1008" s="12" t="str">
        <f>IF(AND(($D1008)&lt;&gt;"",($E1008)&lt;&gt;""),IF(MIN(DATEVALUE($E1008),Base!N$3)-MAX(DATEVALUE($D1008),Base!N$2)+1&gt;=0,MIN(DATEVALUE($E1008),Base!N$3)-MAX(DATEVALUE($D1008),Base!N$2)+1,0),"")</f>
        <v/>
      </c>
      <c r="Q1008" s="12" t="str">
        <f>IF(AND(($D1008)&lt;&gt;"",($E1008)&lt;&gt;""),IF(MIN(DATEVALUE($E1008),Base!O$3)-MAX(DATEVALUE($D1008),Base!O$2)+1&gt;=0,MIN(DATEVALUE($E1008),Base!O$3)-MAX(DATEVALUE($D1008),Base!O$2)+1,0),"")</f>
        <v/>
      </c>
      <c r="R1008" s="12" t="str">
        <f>IF(AND(($D1008)&lt;&gt;"",($E1008)&lt;&gt;""),IF(MIN(DATEVALUE($E1008),Base!P$3)-MAX(DATEVALUE($D1008),Base!P$2)+1&gt;=0,MIN(DATEVALUE($E1008),Base!P$3)-MAX(DATEVALUE($D1008),Base!P$2)+1,0),"")</f>
        <v/>
      </c>
      <c r="S1008" s="12" t="str">
        <f>IF(AND(($D1008)&lt;&gt;"",($E1008)&lt;&gt;""),IF(MIN(DATEVALUE($E1008),Base!Q$3)-MAX(DATEVALUE($D1008),Base!Q$2)+1&gt;=0,MIN(DATEVALUE($E1008),Base!Q$3)-MAX(DATEVALUE($D1008),Base!Q$2)+1,0),"")</f>
        <v/>
      </c>
      <c r="T1008" s="12" t="str">
        <f>IF(AND(($D1008)&lt;&gt;"",($E1008)&lt;&gt;""),IF(MIN(DATEVALUE($E1008),Base!R$3)-MAX(DATEVALUE($D1008),Base!R$2)+1&gt;=0,MIN(DATEVALUE($E1008),Base!R$3)-MAX(DATEVALUE($D1008),Base!R$2)+1,0),"")</f>
        <v/>
      </c>
      <c r="U1008" s="12" t="str">
        <f>IF(AND(($D1008)&lt;&gt;"",($E1008)&lt;&gt;""),IF(MIN(DATEVALUE($E1008),Base!S$3)-MAX(DATEVALUE($D1008),Base!S$2)+1&gt;=0,MIN(DATEVALUE($E1008),Base!S$3)-MAX(DATEVALUE($D1008),Base!S$2)+1,0),"")</f>
        <v/>
      </c>
      <c r="V1008" s="12" t="str">
        <f>IF(AND(($D1008)&lt;&gt;"",($E1008)&lt;&gt;""),IF(MIN(DATEVALUE($E1008),Base!T$3)-MAX(DATEVALUE($D1008),Base!T$2)+1&gt;=0,MIN(DATEVALUE($E1008),Base!T$3)-MAX(DATEVALUE($D1008),Base!T$2)+1,0),"")</f>
        <v/>
      </c>
      <c r="W1008" s="12" t="str">
        <f>IF(AND(($D1008)&lt;&gt;"",($E1008)&lt;&gt;""),IF(MIN(DATEVALUE($E1008),Base!U$3)-MAX(DATEVALUE($D1008),Base!U$2)+1&gt;=0,MIN(DATEVALUE($E1008),Base!U$3)-MAX(DATEVALUE($D1008),Base!U$2)+1,0),"")</f>
        <v/>
      </c>
      <c r="X1008" s="12" t="str">
        <f>IF(AND(($D1008)&lt;&gt;"",($E1008)&lt;&gt;""),IF(MIN(DATEVALUE($E1008),Base!V$3)-MAX(DATEVALUE($D1008),Base!V$2)+1&gt;=0,MIN(DATEVALUE($E1008),Base!V$3)-MAX(DATEVALUE($D1008),Base!V$2)+1,0),"")</f>
        <v/>
      </c>
      <c r="Y1008" t="str">
        <f t="shared" si="228"/>
        <v/>
      </c>
      <c r="Z1008" t="str">
        <f t="shared" si="229"/>
        <v/>
      </c>
      <c r="AA1008" t="str">
        <f t="shared" si="230"/>
        <v/>
      </c>
      <c r="AB1008" t="str">
        <f t="shared" si="231"/>
        <v/>
      </c>
      <c r="AC1008" t="str">
        <f t="shared" si="232"/>
        <v/>
      </c>
      <c r="AD1008" t="str">
        <f t="shared" si="233"/>
        <v/>
      </c>
      <c r="AE1008" t="str">
        <f t="shared" si="234"/>
        <v/>
      </c>
      <c r="AF1008" t="str">
        <f t="shared" si="235"/>
        <v/>
      </c>
      <c r="AG1008" t="str">
        <f t="shared" si="236"/>
        <v/>
      </c>
      <c r="AH1008" t="str">
        <f t="shared" si="237"/>
        <v/>
      </c>
      <c r="AI1008" t="str">
        <f t="shared" si="238"/>
        <v/>
      </c>
      <c r="AJ1008" t="str">
        <f t="shared" si="239"/>
        <v/>
      </c>
    </row>
    <row r="1009" spans="1:36" x14ac:dyDescent="0.25">
      <c r="A1009" s="3"/>
      <c r="B1009" s="3"/>
      <c r="C1009" s="4"/>
      <c r="D1009" s="20"/>
      <c r="E1009" s="20"/>
      <c r="F1009" s="4"/>
      <c r="G1009" s="4"/>
      <c r="H1009" s="2"/>
      <c r="J1009" s="4" t="str">
        <f t="shared" si="225"/>
        <v/>
      </c>
      <c r="K1009" s="4" t="str">
        <f t="shared" si="226"/>
        <v/>
      </c>
      <c r="L1009" s="31" t="str">
        <f t="shared" si="227"/>
        <v/>
      </c>
      <c r="M1009" s="12" t="str">
        <f>IF(AND(($D1009)&lt;&gt;"",($E1009)&lt;&gt;""),IF(MIN(DATEVALUE($E1009),Base!K$3)-MAX(DATEVALUE($D1009),Base!K$2)+1&gt;=0,MIN(DATEVALUE($E1009),Base!K$3)-MAX(DATEVALUE($D1009),Base!K$2)+1,0),"")</f>
        <v/>
      </c>
      <c r="N1009" s="12" t="str">
        <f>IF(AND(($D1009)&lt;&gt;"",($E1009)&lt;&gt;""),IF(MIN(DATEVALUE($E1009),Base!L$3)-MAX(DATEVALUE($D1009),Base!L$2)+1&gt;=0,MIN(DATEVALUE($E1009),Base!L$3)-MAX(DATEVALUE($D1009),Base!L$2)+1,0),"")</f>
        <v/>
      </c>
      <c r="O1009" s="12" t="str">
        <f>IF(AND(($D1009)&lt;&gt;"",($E1009)&lt;&gt;""),IF(MIN(DATEVALUE($E1009),Base!M$3)-MAX(DATEVALUE($D1009),Base!M$2)+1&gt;=0,MIN(DATEVALUE($E1009),Base!M$3)-MAX(DATEVALUE($D1009),Base!M$2)+1,0),"")</f>
        <v/>
      </c>
      <c r="P1009" s="12" t="str">
        <f>IF(AND(($D1009)&lt;&gt;"",($E1009)&lt;&gt;""),IF(MIN(DATEVALUE($E1009),Base!N$3)-MAX(DATEVALUE($D1009),Base!N$2)+1&gt;=0,MIN(DATEVALUE($E1009),Base!N$3)-MAX(DATEVALUE($D1009),Base!N$2)+1,0),"")</f>
        <v/>
      </c>
      <c r="Q1009" s="12" t="str">
        <f>IF(AND(($D1009)&lt;&gt;"",($E1009)&lt;&gt;""),IF(MIN(DATEVALUE($E1009),Base!O$3)-MAX(DATEVALUE($D1009),Base!O$2)+1&gt;=0,MIN(DATEVALUE($E1009),Base!O$3)-MAX(DATEVALUE($D1009),Base!O$2)+1,0),"")</f>
        <v/>
      </c>
      <c r="R1009" s="12" t="str">
        <f>IF(AND(($D1009)&lt;&gt;"",($E1009)&lt;&gt;""),IF(MIN(DATEVALUE($E1009),Base!P$3)-MAX(DATEVALUE($D1009),Base!P$2)+1&gt;=0,MIN(DATEVALUE($E1009),Base!P$3)-MAX(DATEVALUE($D1009),Base!P$2)+1,0),"")</f>
        <v/>
      </c>
      <c r="S1009" s="12" t="str">
        <f>IF(AND(($D1009)&lt;&gt;"",($E1009)&lt;&gt;""),IF(MIN(DATEVALUE($E1009),Base!Q$3)-MAX(DATEVALUE($D1009),Base!Q$2)+1&gt;=0,MIN(DATEVALUE($E1009),Base!Q$3)-MAX(DATEVALUE($D1009),Base!Q$2)+1,0),"")</f>
        <v/>
      </c>
      <c r="T1009" s="12" t="str">
        <f>IF(AND(($D1009)&lt;&gt;"",($E1009)&lt;&gt;""),IF(MIN(DATEVALUE($E1009),Base!R$3)-MAX(DATEVALUE($D1009),Base!R$2)+1&gt;=0,MIN(DATEVALUE($E1009),Base!R$3)-MAX(DATEVALUE($D1009),Base!R$2)+1,0),"")</f>
        <v/>
      </c>
      <c r="U1009" s="12" t="str">
        <f>IF(AND(($D1009)&lt;&gt;"",($E1009)&lt;&gt;""),IF(MIN(DATEVALUE($E1009),Base!S$3)-MAX(DATEVALUE($D1009),Base!S$2)+1&gt;=0,MIN(DATEVALUE($E1009),Base!S$3)-MAX(DATEVALUE($D1009),Base!S$2)+1,0),"")</f>
        <v/>
      </c>
      <c r="V1009" s="12" t="str">
        <f>IF(AND(($D1009)&lt;&gt;"",($E1009)&lt;&gt;""),IF(MIN(DATEVALUE($E1009),Base!T$3)-MAX(DATEVALUE($D1009),Base!T$2)+1&gt;=0,MIN(DATEVALUE($E1009),Base!T$3)-MAX(DATEVALUE($D1009),Base!T$2)+1,0),"")</f>
        <v/>
      </c>
      <c r="W1009" s="12" t="str">
        <f>IF(AND(($D1009)&lt;&gt;"",($E1009)&lt;&gt;""),IF(MIN(DATEVALUE($E1009),Base!U$3)-MAX(DATEVALUE($D1009),Base!U$2)+1&gt;=0,MIN(DATEVALUE($E1009),Base!U$3)-MAX(DATEVALUE($D1009),Base!U$2)+1,0),"")</f>
        <v/>
      </c>
      <c r="X1009" s="12" t="str">
        <f>IF(AND(($D1009)&lt;&gt;"",($E1009)&lt;&gt;""),IF(MIN(DATEVALUE($E1009),Base!V$3)-MAX(DATEVALUE($D1009),Base!V$2)+1&gt;=0,MIN(DATEVALUE($E1009),Base!V$3)-MAX(DATEVALUE($D1009),Base!V$2)+1,0),"")</f>
        <v/>
      </c>
      <c r="Y1009" t="str">
        <f t="shared" si="228"/>
        <v/>
      </c>
      <c r="Z1009" t="str">
        <f t="shared" si="229"/>
        <v/>
      </c>
      <c r="AA1009" t="str">
        <f t="shared" si="230"/>
        <v/>
      </c>
      <c r="AB1009" t="str">
        <f t="shared" si="231"/>
        <v/>
      </c>
      <c r="AC1009" t="str">
        <f t="shared" si="232"/>
        <v/>
      </c>
      <c r="AD1009" t="str">
        <f t="shared" si="233"/>
        <v/>
      </c>
      <c r="AE1009" t="str">
        <f t="shared" si="234"/>
        <v/>
      </c>
      <c r="AF1009" t="str">
        <f t="shared" si="235"/>
        <v/>
      </c>
      <c r="AG1009" t="str">
        <f t="shared" si="236"/>
        <v/>
      </c>
      <c r="AH1009" t="str">
        <f t="shared" si="237"/>
        <v/>
      </c>
      <c r="AI1009" t="str">
        <f t="shared" si="238"/>
        <v/>
      </c>
      <c r="AJ1009" t="str">
        <f t="shared" si="239"/>
        <v/>
      </c>
    </row>
    <row r="1010" spans="1:36" x14ac:dyDescent="0.25">
      <c r="A1010" s="3"/>
      <c r="B1010" s="3"/>
      <c r="C1010" s="4"/>
      <c r="D1010" s="20"/>
      <c r="E1010" s="20"/>
      <c r="F1010" s="4"/>
      <c r="G1010" s="4"/>
      <c r="H1010" s="2"/>
      <c r="J1010" s="4" t="str">
        <f t="shared" si="225"/>
        <v/>
      </c>
      <c r="K1010" s="4" t="str">
        <f t="shared" si="226"/>
        <v/>
      </c>
      <c r="L1010" s="31" t="str">
        <f t="shared" si="227"/>
        <v/>
      </c>
      <c r="M1010" s="12" t="str">
        <f>IF(AND(($D1010)&lt;&gt;"",($E1010)&lt;&gt;""),IF(MIN(DATEVALUE($E1010),Base!K$3)-MAX(DATEVALUE($D1010),Base!K$2)+1&gt;=0,MIN(DATEVALUE($E1010),Base!K$3)-MAX(DATEVALUE($D1010),Base!K$2)+1,0),"")</f>
        <v/>
      </c>
      <c r="N1010" s="12" t="str">
        <f>IF(AND(($D1010)&lt;&gt;"",($E1010)&lt;&gt;""),IF(MIN(DATEVALUE($E1010),Base!L$3)-MAX(DATEVALUE($D1010),Base!L$2)+1&gt;=0,MIN(DATEVALUE($E1010),Base!L$3)-MAX(DATEVALUE($D1010),Base!L$2)+1,0),"")</f>
        <v/>
      </c>
      <c r="O1010" s="12" t="str">
        <f>IF(AND(($D1010)&lt;&gt;"",($E1010)&lt;&gt;""),IF(MIN(DATEVALUE($E1010),Base!M$3)-MAX(DATEVALUE($D1010),Base!M$2)+1&gt;=0,MIN(DATEVALUE($E1010),Base!M$3)-MAX(DATEVALUE($D1010),Base!M$2)+1,0),"")</f>
        <v/>
      </c>
      <c r="P1010" s="12" t="str">
        <f>IF(AND(($D1010)&lt;&gt;"",($E1010)&lt;&gt;""),IF(MIN(DATEVALUE($E1010),Base!N$3)-MAX(DATEVALUE($D1010),Base!N$2)+1&gt;=0,MIN(DATEVALUE($E1010),Base!N$3)-MAX(DATEVALUE($D1010),Base!N$2)+1,0),"")</f>
        <v/>
      </c>
      <c r="Q1010" s="12" t="str">
        <f>IF(AND(($D1010)&lt;&gt;"",($E1010)&lt;&gt;""),IF(MIN(DATEVALUE($E1010),Base!O$3)-MAX(DATEVALUE($D1010),Base!O$2)+1&gt;=0,MIN(DATEVALUE($E1010),Base!O$3)-MAX(DATEVALUE($D1010),Base!O$2)+1,0),"")</f>
        <v/>
      </c>
      <c r="R1010" s="12" t="str">
        <f>IF(AND(($D1010)&lt;&gt;"",($E1010)&lt;&gt;""),IF(MIN(DATEVALUE($E1010),Base!P$3)-MAX(DATEVALUE($D1010),Base!P$2)+1&gt;=0,MIN(DATEVALUE($E1010),Base!P$3)-MAX(DATEVALUE($D1010),Base!P$2)+1,0),"")</f>
        <v/>
      </c>
      <c r="S1010" s="12" t="str">
        <f>IF(AND(($D1010)&lt;&gt;"",($E1010)&lt;&gt;""),IF(MIN(DATEVALUE($E1010),Base!Q$3)-MAX(DATEVALUE($D1010),Base!Q$2)+1&gt;=0,MIN(DATEVALUE($E1010),Base!Q$3)-MAX(DATEVALUE($D1010),Base!Q$2)+1,0),"")</f>
        <v/>
      </c>
      <c r="T1010" s="12" t="str">
        <f>IF(AND(($D1010)&lt;&gt;"",($E1010)&lt;&gt;""),IF(MIN(DATEVALUE($E1010),Base!R$3)-MAX(DATEVALUE($D1010),Base!R$2)+1&gt;=0,MIN(DATEVALUE($E1010),Base!R$3)-MAX(DATEVALUE($D1010),Base!R$2)+1,0),"")</f>
        <v/>
      </c>
      <c r="U1010" s="12" t="str">
        <f>IF(AND(($D1010)&lt;&gt;"",($E1010)&lt;&gt;""),IF(MIN(DATEVALUE($E1010),Base!S$3)-MAX(DATEVALUE($D1010),Base!S$2)+1&gt;=0,MIN(DATEVALUE($E1010),Base!S$3)-MAX(DATEVALUE($D1010),Base!S$2)+1,0),"")</f>
        <v/>
      </c>
      <c r="V1010" s="12" t="str">
        <f>IF(AND(($D1010)&lt;&gt;"",($E1010)&lt;&gt;""),IF(MIN(DATEVALUE($E1010),Base!T$3)-MAX(DATEVALUE($D1010),Base!T$2)+1&gt;=0,MIN(DATEVALUE($E1010),Base!T$3)-MAX(DATEVALUE($D1010),Base!T$2)+1,0),"")</f>
        <v/>
      </c>
      <c r="W1010" s="12" t="str">
        <f>IF(AND(($D1010)&lt;&gt;"",($E1010)&lt;&gt;""),IF(MIN(DATEVALUE($E1010),Base!U$3)-MAX(DATEVALUE($D1010),Base!U$2)+1&gt;=0,MIN(DATEVALUE($E1010),Base!U$3)-MAX(DATEVALUE($D1010),Base!U$2)+1,0),"")</f>
        <v/>
      </c>
      <c r="X1010" s="12" t="str">
        <f>IF(AND(($D1010)&lt;&gt;"",($E1010)&lt;&gt;""),IF(MIN(DATEVALUE($E1010),Base!V$3)-MAX(DATEVALUE($D1010),Base!V$2)+1&gt;=0,MIN(DATEVALUE($E1010),Base!V$3)-MAX(DATEVALUE($D1010),Base!V$2)+1,0),"")</f>
        <v/>
      </c>
      <c r="Y1010" t="str">
        <f t="shared" si="228"/>
        <v/>
      </c>
      <c r="Z1010" t="str">
        <f t="shared" si="229"/>
        <v/>
      </c>
      <c r="AA1010" t="str">
        <f t="shared" si="230"/>
        <v/>
      </c>
      <c r="AB1010" t="str">
        <f t="shared" si="231"/>
        <v/>
      </c>
      <c r="AC1010" t="str">
        <f t="shared" si="232"/>
        <v/>
      </c>
      <c r="AD1010" t="str">
        <f t="shared" si="233"/>
        <v/>
      </c>
      <c r="AE1010" t="str">
        <f t="shared" si="234"/>
        <v/>
      </c>
      <c r="AF1010" t="str">
        <f t="shared" si="235"/>
        <v/>
      </c>
      <c r="AG1010" t="str">
        <f t="shared" si="236"/>
        <v/>
      </c>
      <c r="AH1010" t="str">
        <f t="shared" si="237"/>
        <v/>
      </c>
      <c r="AI1010" t="str">
        <f t="shared" si="238"/>
        <v/>
      </c>
      <c r="AJ1010" t="str">
        <f t="shared" si="239"/>
        <v/>
      </c>
    </row>
    <row r="1011" spans="1:36" x14ac:dyDescent="0.25">
      <c r="A1011" s="3"/>
      <c r="B1011" s="3"/>
      <c r="C1011" s="4"/>
      <c r="D1011" s="20"/>
      <c r="E1011" s="20"/>
      <c r="F1011" s="4"/>
      <c r="G1011" s="4"/>
      <c r="H1011" s="2"/>
      <c r="J1011" s="4" t="str">
        <f t="shared" si="225"/>
        <v/>
      </c>
      <c r="K1011" s="4" t="str">
        <f t="shared" si="226"/>
        <v/>
      </c>
      <c r="L1011" s="31" t="str">
        <f t="shared" si="227"/>
        <v/>
      </c>
      <c r="M1011" s="12" t="str">
        <f>IF(AND(($D1011)&lt;&gt;"",($E1011)&lt;&gt;""),IF(MIN(DATEVALUE($E1011),Base!K$3)-MAX(DATEVALUE($D1011),Base!K$2)+1&gt;=0,MIN(DATEVALUE($E1011),Base!K$3)-MAX(DATEVALUE($D1011),Base!K$2)+1,0),"")</f>
        <v/>
      </c>
      <c r="N1011" s="12" t="str">
        <f>IF(AND(($D1011)&lt;&gt;"",($E1011)&lt;&gt;""),IF(MIN(DATEVALUE($E1011),Base!L$3)-MAX(DATEVALUE($D1011),Base!L$2)+1&gt;=0,MIN(DATEVALUE($E1011),Base!L$3)-MAX(DATEVALUE($D1011),Base!L$2)+1,0),"")</f>
        <v/>
      </c>
      <c r="O1011" s="12" t="str">
        <f>IF(AND(($D1011)&lt;&gt;"",($E1011)&lt;&gt;""),IF(MIN(DATEVALUE($E1011),Base!M$3)-MAX(DATEVALUE($D1011),Base!M$2)+1&gt;=0,MIN(DATEVALUE($E1011),Base!M$3)-MAX(DATEVALUE($D1011),Base!M$2)+1,0),"")</f>
        <v/>
      </c>
      <c r="P1011" s="12" t="str">
        <f>IF(AND(($D1011)&lt;&gt;"",($E1011)&lt;&gt;""),IF(MIN(DATEVALUE($E1011),Base!N$3)-MAX(DATEVALUE($D1011),Base!N$2)+1&gt;=0,MIN(DATEVALUE($E1011),Base!N$3)-MAX(DATEVALUE($D1011),Base!N$2)+1,0),"")</f>
        <v/>
      </c>
      <c r="Q1011" s="12" t="str">
        <f>IF(AND(($D1011)&lt;&gt;"",($E1011)&lt;&gt;""),IF(MIN(DATEVALUE($E1011),Base!O$3)-MAX(DATEVALUE($D1011),Base!O$2)+1&gt;=0,MIN(DATEVALUE($E1011),Base!O$3)-MAX(DATEVALUE($D1011),Base!O$2)+1,0),"")</f>
        <v/>
      </c>
      <c r="R1011" s="12" t="str">
        <f>IF(AND(($D1011)&lt;&gt;"",($E1011)&lt;&gt;""),IF(MIN(DATEVALUE($E1011),Base!P$3)-MAX(DATEVALUE($D1011),Base!P$2)+1&gt;=0,MIN(DATEVALUE($E1011),Base!P$3)-MAX(DATEVALUE($D1011),Base!P$2)+1,0),"")</f>
        <v/>
      </c>
      <c r="S1011" s="12" t="str">
        <f>IF(AND(($D1011)&lt;&gt;"",($E1011)&lt;&gt;""),IF(MIN(DATEVALUE($E1011),Base!Q$3)-MAX(DATEVALUE($D1011),Base!Q$2)+1&gt;=0,MIN(DATEVALUE($E1011),Base!Q$3)-MAX(DATEVALUE($D1011),Base!Q$2)+1,0),"")</f>
        <v/>
      </c>
      <c r="T1011" s="12" t="str">
        <f>IF(AND(($D1011)&lt;&gt;"",($E1011)&lt;&gt;""),IF(MIN(DATEVALUE($E1011),Base!R$3)-MAX(DATEVALUE($D1011),Base!R$2)+1&gt;=0,MIN(DATEVALUE($E1011),Base!R$3)-MAX(DATEVALUE($D1011),Base!R$2)+1,0),"")</f>
        <v/>
      </c>
      <c r="U1011" s="12" t="str">
        <f>IF(AND(($D1011)&lt;&gt;"",($E1011)&lt;&gt;""),IF(MIN(DATEVALUE($E1011),Base!S$3)-MAX(DATEVALUE($D1011),Base!S$2)+1&gt;=0,MIN(DATEVALUE($E1011),Base!S$3)-MAX(DATEVALUE($D1011),Base!S$2)+1,0),"")</f>
        <v/>
      </c>
      <c r="V1011" s="12" t="str">
        <f>IF(AND(($D1011)&lt;&gt;"",($E1011)&lt;&gt;""),IF(MIN(DATEVALUE($E1011),Base!T$3)-MAX(DATEVALUE($D1011),Base!T$2)+1&gt;=0,MIN(DATEVALUE($E1011),Base!T$3)-MAX(DATEVALUE($D1011),Base!T$2)+1,0),"")</f>
        <v/>
      </c>
      <c r="W1011" s="12" t="str">
        <f>IF(AND(($D1011)&lt;&gt;"",($E1011)&lt;&gt;""),IF(MIN(DATEVALUE($E1011),Base!U$3)-MAX(DATEVALUE($D1011),Base!U$2)+1&gt;=0,MIN(DATEVALUE($E1011),Base!U$3)-MAX(DATEVALUE($D1011),Base!U$2)+1,0),"")</f>
        <v/>
      </c>
      <c r="X1011" s="12" t="str">
        <f>IF(AND(($D1011)&lt;&gt;"",($E1011)&lt;&gt;""),IF(MIN(DATEVALUE($E1011),Base!V$3)-MAX(DATEVALUE($D1011),Base!V$2)+1&gt;=0,MIN(DATEVALUE($E1011),Base!V$3)-MAX(DATEVALUE($D1011),Base!V$2)+1,0),"")</f>
        <v/>
      </c>
      <c r="Y1011" t="str">
        <f t="shared" si="228"/>
        <v/>
      </c>
      <c r="Z1011" t="str">
        <f t="shared" si="229"/>
        <v/>
      </c>
      <c r="AA1011" t="str">
        <f t="shared" si="230"/>
        <v/>
      </c>
      <c r="AB1011" t="str">
        <f t="shared" si="231"/>
        <v/>
      </c>
      <c r="AC1011" t="str">
        <f t="shared" si="232"/>
        <v/>
      </c>
      <c r="AD1011" t="str">
        <f t="shared" si="233"/>
        <v/>
      </c>
      <c r="AE1011" t="str">
        <f t="shared" si="234"/>
        <v/>
      </c>
      <c r="AF1011" t="str">
        <f t="shared" si="235"/>
        <v/>
      </c>
      <c r="AG1011" t="str">
        <f t="shared" si="236"/>
        <v/>
      </c>
      <c r="AH1011" t="str">
        <f t="shared" si="237"/>
        <v/>
      </c>
      <c r="AI1011" t="str">
        <f t="shared" si="238"/>
        <v/>
      </c>
      <c r="AJ1011" t="str">
        <f t="shared" si="239"/>
        <v/>
      </c>
    </row>
    <row r="1012" spans="1:36" x14ac:dyDescent="0.25">
      <c r="A1012" s="3"/>
      <c r="B1012" s="3"/>
      <c r="C1012" s="4"/>
      <c r="D1012" s="20"/>
      <c r="E1012" s="20"/>
      <c r="F1012" s="4"/>
      <c r="G1012" s="4"/>
      <c r="H1012" s="2"/>
      <c r="J1012" s="4" t="str">
        <f t="shared" si="225"/>
        <v/>
      </c>
      <c r="K1012" s="4" t="str">
        <f t="shared" si="226"/>
        <v/>
      </c>
      <c r="L1012" s="31" t="str">
        <f t="shared" si="227"/>
        <v/>
      </c>
      <c r="M1012" s="12" t="str">
        <f>IF(AND(($D1012)&lt;&gt;"",($E1012)&lt;&gt;""),IF(MIN(DATEVALUE($E1012),Base!K$3)-MAX(DATEVALUE($D1012),Base!K$2)+1&gt;=0,MIN(DATEVALUE($E1012),Base!K$3)-MAX(DATEVALUE($D1012),Base!K$2)+1,0),"")</f>
        <v/>
      </c>
      <c r="N1012" s="12" t="str">
        <f>IF(AND(($D1012)&lt;&gt;"",($E1012)&lt;&gt;""),IF(MIN(DATEVALUE($E1012),Base!L$3)-MAX(DATEVALUE($D1012),Base!L$2)+1&gt;=0,MIN(DATEVALUE($E1012),Base!L$3)-MAX(DATEVALUE($D1012),Base!L$2)+1,0),"")</f>
        <v/>
      </c>
      <c r="O1012" s="12" t="str">
        <f>IF(AND(($D1012)&lt;&gt;"",($E1012)&lt;&gt;""),IF(MIN(DATEVALUE($E1012),Base!M$3)-MAX(DATEVALUE($D1012),Base!M$2)+1&gt;=0,MIN(DATEVALUE($E1012),Base!M$3)-MAX(DATEVALUE($D1012),Base!M$2)+1,0),"")</f>
        <v/>
      </c>
      <c r="P1012" s="12" t="str">
        <f>IF(AND(($D1012)&lt;&gt;"",($E1012)&lt;&gt;""),IF(MIN(DATEVALUE($E1012),Base!N$3)-MAX(DATEVALUE($D1012),Base!N$2)+1&gt;=0,MIN(DATEVALUE($E1012),Base!N$3)-MAX(DATEVALUE($D1012),Base!N$2)+1,0),"")</f>
        <v/>
      </c>
      <c r="Q1012" s="12" t="str">
        <f>IF(AND(($D1012)&lt;&gt;"",($E1012)&lt;&gt;""),IF(MIN(DATEVALUE($E1012),Base!O$3)-MAX(DATEVALUE($D1012),Base!O$2)+1&gt;=0,MIN(DATEVALUE($E1012),Base!O$3)-MAX(DATEVALUE($D1012),Base!O$2)+1,0),"")</f>
        <v/>
      </c>
      <c r="R1012" s="12" t="str">
        <f>IF(AND(($D1012)&lt;&gt;"",($E1012)&lt;&gt;""),IF(MIN(DATEVALUE($E1012),Base!P$3)-MAX(DATEVALUE($D1012),Base!P$2)+1&gt;=0,MIN(DATEVALUE($E1012),Base!P$3)-MAX(DATEVALUE($D1012),Base!P$2)+1,0),"")</f>
        <v/>
      </c>
      <c r="S1012" s="12" t="str">
        <f>IF(AND(($D1012)&lt;&gt;"",($E1012)&lt;&gt;""),IF(MIN(DATEVALUE($E1012),Base!Q$3)-MAX(DATEVALUE($D1012),Base!Q$2)+1&gt;=0,MIN(DATEVALUE($E1012),Base!Q$3)-MAX(DATEVALUE($D1012),Base!Q$2)+1,0),"")</f>
        <v/>
      </c>
      <c r="T1012" s="12" t="str">
        <f>IF(AND(($D1012)&lt;&gt;"",($E1012)&lt;&gt;""),IF(MIN(DATEVALUE($E1012),Base!R$3)-MAX(DATEVALUE($D1012),Base!R$2)+1&gt;=0,MIN(DATEVALUE($E1012),Base!R$3)-MAX(DATEVALUE($D1012),Base!R$2)+1,0),"")</f>
        <v/>
      </c>
      <c r="U1012" s="12" t="str">
        <f>IF(AND(($D1012)&lt;&gt;"",($E1012)&lt;&gt;""),IF(MIN(DATEVALUE($E1012),Base!S$3)-MAX(DATEVALUE($D1012),Base!S$2)+1&gt;=0,MIN(DATEVALUE($E1012),Base!S$3)-MAX(DATEVALUE($D1012),Base!S$2)+1,0),"")</f>
        <v/>
      </c>
      <c r="V1012" s="12" t="str">
        <f>IF(AND(($D1012)&lt;&gt;"",($E1012)&lt;&gt;""),IF(MIN(DATEVALUE($E1012),Base!T$3)-MAX(DATEVALUE($D1012),Base!T$2)+1&gt;=0,MIN(DATEVALUE($E1012),Base!T$3)-MAX(DATEVALUE($D1012),Base!T$2)+1,0),"")</f>
        <v/>
      </c>
      <c r="W1012" s="12" t="str">
        <f>IF(AND(($D1012)&lt;&gt;"",($E1012)&lt;&gt;""),IF(MIN(DATEVALUE($E1012),Base!U$3)-MAX(DATEVALUE($D1012),Base!U$2)+1&gt;=0,MIN(DATEVALUE($E1012),Base!U$3)-MAX(DATEVALUE($D1012),Base!U$2)+1,0),"")</f>
        <v/>
      </c>
      <c r="X1012" s="12" t="str">
        <f>IF(AND(($D1012)&lt;&gt;"",($E1012)&lt;&gt;""),IF(MIN(DATEVALUE($E1012),Base!V$3)-MAX(DATEVALUE($D1012),Base!V$2)+1&gt;=0,MIN(DATEVALUE($E1012),Base!V$3)-MAX(DATEVALUE($D1012),Base!V$2)+1,0),"")</f>
        <v/>
      </c>
      <c r="Y1012" t="str">
        <f t="shared" si="228"/>
        <v/>
      </c>
      <c r="Z1012" t="str">
        <f t="shared" si="229"/>
        <v/>
      </c>
      <c r="AA1012" t="str">
        <f t="shared" si="230"/>
        <v/>
      </c>
      <c r="AB1012" t="str">
        <f t="shared" si="231"/>
        <v/>
      </c>
      <c r="AC1012" t="str">
        <f t="shared" si="232"/>
        <v/>
      </c>
      <c r="AD1012" t="str">
        <f t="shared" si="233"/>
        <v/>
      </c>
      <c r="AE1012" t="str">
        <f t="shared" si="234"/>
        <v/>
      </c>
      <c r="AF1012" t="str">
        <f t="shared" si="235"/>
        <v/>
      </c>
      <c r="AG1012" t="str">
        <f t="shared" si="236"/>
        <v/>
      </c>
      <c r="AH1012" t="str">
        <f t="shared" si="237"/>
        <v/>
      </c>
      <c r="AI1012" t="str">
        <f t="shared" si="238"/>
        <v/>
      </c>
      <c r="AJ1012" t="str">
        <f t="shared" si="239"/>
        <v/>
      </c>
    </row>
    <row r="1013" spans="1:36" x14ac:dyDescent="0.25">
      <c r="A1013" s="3"/>
      <c r="B1013" s="3"/>
      <c r="C1013" s="4"/>
      <c r="D1013" s="20"/>
      <c r="E1013" s="20"/>
      <c r="F1013" s="4"/>
      <c r="G1013" s="4"/>
      <c r="H1013" s="2"/>
      <c r="J1013" s="4" t="str">
        <f t="shared" si="225"/>
        <v/>
      </c>
      <c r="K1013" s="4" t="str">
        <f t="shared" si="226"/>
        <v/>
      </c>
      <c r="L1013" s="31" t="str">
        <f t="shared" si="227"/>
        <v/>
      </c>
      <c r="M1013" s="12" t="str">
        <f>IF(AND(($D1013)&lt;&gt;"",($E1013)&lt;&gt;""),IF(MIN(DATEVALUE($E1013),Base!K$3)-MAX(DATEVALUE($D1013),Base!K$2)+1&gt;=0,MIN(DATEVALUE($E1013),Base!K$3)-MAX(DATEVALUE($D1013),Base!K$2)+1,0),"")</f>
        <v/>
      </c>
      <c r="N1013" s="12" t="str">
        <f>IF(AND(($D1013)&lt;&gt;"",($E1013)&lt;&gt;""),IF(MIN(DATEVALUE($E1013),Base!L$3)-MAX(DATEVALUE($D1013),Base!L$2)+1&gt;=0,MIN(DATEVALUE($E1013),Base!L$3)-MAX(DATEVALUE($D1013),Base!L$2)+1,0),"")</f>
        <v/>
      </c>
      <c r="O1013" s="12" t="str">
        <f>IF(AND(($D1013)&lt;&gt;"",($E1013)&lt;&gt;""),IF(MIN(DATEVALUE($E1013),Base!M$3)-MAX(DATEVALUE($D1013),Base!M$2)+1&gt;=0,MIN(DATEVALUE($E1013),Base!M$3)-MAX(DATEVALUE($D1013),Base!M$2)+1,0),"")</f>
        <v/>
      </c>
      <c r="P1013" s="12" t="str">
        <f>IF(AND(($D1013)&lt;&gt;"",($E1013)&lt;&gt;""),IF(MIN(DATEVALUE($E1013),Base!N$3)-MAX(DATEVALUE($D1013),Base!N$2)+1&gt;=0,MIN(DATEVALUE($E1013),Base!N$3)-MAX(DATEVALUE($D1013),Base!N$2)+1,0),"")</f>
        <v/>
      </c>
      <c r="Q1013" s="12" t="str">
        <f>IF(AND(($D1013)&lt;&gt;"",($E1013)&lt;&gt;""),IF(MIN(DATEVALUE($E1013),Base!O$3)-MAX(DATEVALUE($D1013),Base!O$2)+1&gt;=0,MIN(DATEVALUE($E1013),Base!O$3)-MAX(DATEVALUE($D1013),Base!O$2)+1,0),"")</f>
        <v/>
      </c>
      <c r="R1013" s="12" t="str">
        <f>IF(AND(($D1013)&lt;&gt;"",($E1013)&lt;&gt;""),IF(MIN(DATEVALUE($E1013),Base!P$3)-MAX(DATEVALUE($D1013),Base!P$2)+1&gt;=0,MIN(DATEVALUE($E1013),Base!P$3)-MAX(DATEVALUE($D1013),Base!P$2)+1,0),"")</f>
        <v/>
      </c>
      <c r="S1013" s="12" t="str">
        <f>IF(AND(($D1013)&lt;&gt;"",($E1013)&lt;&gt;""),IF(MIN(DATEVALUE($E1013),Base!Q$3)-MAX(DATEVALUE($D1013),Base!Q$2)+1&gt;=0,MIN(DATEVALUE($E1013),Base!Q$3)-MAX(DATEVALUE($D1013),Base!Q$2)+1,0),"")</f>
        <v/>
      </c>
      <c r="T1013" s="12" t="str">
        <f>IF(AND(($D1013)&lt;&gt;"",($E1013)&lt;&gt;""),IF(MIN(DATEVALUE($E1013),Base!R$3)-MAX(DATEVALUE($D1013),Base!R$2)+1&gt;=0,MIN(DATEVALUE($E1013),Base!R$3)-MAX(DATEVALUE($D1013),Base!R$2)+1,0),"")</f>
        <v/>
      </c>
      <c r="U1013" s="12" t="str">
        <f>IF(AND(($D1013)&lt;&gt;"",($E1013)&lt;&gt;""),IF(MIN(DATEVALUE($E1013),Base!S$3)-MAX(DATEVALUE($D1013),Base!S$2)+1&gt;=0,MIN(DATEVALUE($E1013),Base!S$3)-MAX(DATEVALUE($D1013),Base!S$2)+1,0),"")</f>
        <v/>
      </c>
      <c r="V1013" s="12" t="str">
        <f>IF(AND(($D1013)&lt;&gt;"",($E1013)&lt;&gt;""),IF(MIN(DATEVALUE($E1013),Base!T$3)-MAX(DATEVALUE($D1013),Base!T$2)+1&gt;=0,MIN(DATEVALUE($E1013),Base!T$3)-MAX(DATEVALUE($D1013),Base!T$2)+1,0),"")</f>
        <v/>
      </c>
      <c r="W1013" s="12" t="str">
        <f>IF(AND(($D1013)&lt;&gt;"",($E1013)&lt;&gt;""),IF(MIN(DATEVALUE($E1013),Base!U$3)-MAX(DATEVALUE($D1013),Base!U$2)+1&gt;=0,MIN(DATEVALUE($E1013),Base!U$3)-MAX(DATEVALUE($D1013),Base!U$2)+1,0),"")</f>
        <v/>
      </c>
      <c r="X1013" s="12" t="str">
        <f>IF(AND(($D1013)&lt;&gt;"",($E1013)&lt;&gt;""),IF(MIN(DATEVALUE($E1013),Base!V$3)-MAX(DATEVALUE($D1013),Base!V$2)+1&gt;=0,MIN(DATEVALUE($E1013),Base!V$3)-MAX(DATEVALUE($D1013),Base!V$2)+1,0),"")</f>
        <v/>
      </c>
      <c r="Y1013" t="str">
        <f t="shared" si="228"/>
        <v/>
      </c>
      <c r="Z1013" t="str">
        <f t="shared" si="229"/>
        <v/>
      </c>
      <c r="AA1013" t="str">
        <f t="shared" si="230"/>
        <v/>
      </c>
      <c r="AB1013" t="str">
        <f t="shared" si="231"/>
        <v/>
      </c>
      <c r="AC1013" t="str">
        <f t="shared" si="232"/>
        <v/>
      </c>
      <c r="AD1013" t="str">
        <f t="shared" si="233"/>
        <v/>
      </c>
      <c r="AE1013" t="str">
        <f t="shared" si="234"/>
        <v/>
      </c>
      <c r="AF1013" t="str">
        <f t="shared" si="235"/>
        <v/>
      </c>
      <c r="AG1013" t="str">
        <f t="shared" si="236"/>
        <v/>
      </c>
      <c r="AH1013" t="str">
        <f t="shared" si="237"/>
        <v/>
      </c>
      <c r="AI1013" t="str">
        <f t="shared" si="238"/>
        <v/>
      </c>
      <c r="AJ1013" t="str">
        <f t="shared" si="239"/>
        <v/>
      </c>
    </row>
    <row r="1014" spans="1:36" x14ac:dyDescent="0.25">
      <c r="A1014" s="3"/>
      <c r="B1014" s="3"/>
      <c r="C1014" s="4"/>
      <c r="D1014" s="20"/>
      <c r="E1014" s="20"/>
      <c r="F1014" s="4"/>
      <c r="G1014" s="4"/>
      <c r="H1014" s="2"/>
      <c r="J1014" s="4" t="str">
        <f t="shared" si="225"/>
        <v/>
      </c>
      <c r="K1014" s="4" t="str">
        <f t="shared" si="226"/>
        <v/>
      </c>
      <c r="L1014" s="31" t="str">
        <f t="shared" si="227"/>
        <v/>
      </c>
      <c r="M1014" s="12" t="str">
        <f>IF(AND(($D1014)&lt;&gt;"",($E1014)&lt;&gt;""),IF(MIN(DATEVALUE($E1014),Base!K$3)-MAX(DATEVALUE($D1014),Base!K$2)+1&gt;=0,MIN(DATEVALUE($E1014),Base!K$3)-MAX(DATEVALUE($D1014),Base!K$2)+1,0),"")</f>
        <v/>
      </c>
      <c r="N1014" s="12" t="str">
        <f>IF(AND(($D1014)&lt;&gt;"",($E1014)&lt;&gt;""),IF(MIN(DATEVALUE($E1014),Base!L$3)-MAX(DATEVALUE($D1014),Base!L$2)+1&gt;=0,MIN(DATEVALUE($E1014),Base!L$3)-MAX(DATEVALUE($D1014),Base!L$2)+1,0),"")</f>
        <v/>
      </c>
      <c r="O1014" s="12" t="str">
        <f>IF(AND(($D1014)&lt;&gt;"",($E1014)&lt;&gt;""),IF(MIN(DATEVALUE($E1014),Base!M$3)-MAX(DATEVALUE($D1014),Base!M$2)+1&gt;=0,MIN(DATEVALUE($E1014),Base!M$3)-MAX(DATEVALUE($D1014),Base!M$2)+1,0),"")</f>
        <v/>
      </c>
      <c r="P1014" s="12" t="str">
        <f>IF(AND(($D1014)&lt;&gt;"",($E1014)&lt;&gt;""),IF(MIN(DATEVALUE($E1014),Base!N$3)-MAX(DATEVALUE($D1014),Base!N$2)+1&gt;=0,MIN(DATEVALUE($E1014),Base!N$3)-MAX(DATEVALUE($D1014),Base!N$2)+1,0),"")</f>
        <v/>
      </c>
      <c r="Q1014" s="12" t="str">
        <f>IF(AND(($D1014)&lt;&gt;"",($E1014)&lt;&gt;""),IF(MIN(DATEVALUE($E1014),Base!O$3)-MAX(DATEVALUE($D1014),Base!O$2)+1&gt;=0,MIN(DATEVALUE($E1014),Base!O$3)-MAX(DATEVALUE($D1014),Base!O$2)+1,0),"")</f>
        <v/>
      </c>
      <c r="R1014" s="12" t="str">
        <f>IF(AND(($D1014)&lt;&gt;"",($E1014)&lt;&gt;""),IF(MIN(DATEVALUE($E1014),Base!P$3)-MAX(DATEVALUE($D1014),Base!P$2)+1&gt;=0,MIN(DATEVALUE($E1014),Base!P$3)-MAX(DATEVALUE($D1014),Base!P$2)+1,0),"")</f>
        <v/>
      </c>
      <c r="S1014" s="12" t="str">
        <f>IF(AND(($D1014)&lt;&gt;"",($E1014)&lt;&gt;""),IF(MIN(DATEVALUE($E1014),Base!Q$3)-MAX(DATEVALUE($D1014),Base!Q$2)+1&gt;=0,MIN(DATEVALUE($E1014),Base!Q$3)-MAX(DATEVALUE($D1014),Base!Q$2)+1,0),"")</f>
        <v/>
      </c>
      <c r="T1014" s="12" t="str">
        <f>IF(AND(($D1014)&lt;&gt;"",($E1014)&lt;&gt;""),IF(MIN(DATEVALUE($E1014),Base!R$3)-MAX(DATEVALUE($D1014),Base!R$2)+1&gt;=0,MIN(DATEVALUE($E1014),Base!R$3)-MAX(DATEVALUE($D1014),Base!R$2)+1,0),"")</f>
        <v/>
      </c>
      <c r="U1014" s="12" t="str">
        <f>IF(AND(($D1014)&lt;&gt;"",($E1014)&lt;&gt;""),IF(MIN(DATEVALUE($E1014),Base!S$3)-MAX(DATEVALUE($D1014),Base!S$2)+1&gt;=0,MIN(DATEVALUE($E1014),Base!S$3)-MAX(DATEVALUE($D1014),Base!S$2)+1,0),"")</f>
        <v/>
      </c>
      <c r="V1014" s="12" t="str">
        <f>IF(AND(($D1014)&lt;&gt;"",($E1014)&lt;&gt;""),IF(MIN(DATEVALUE($E1014),Base!T$3)-MAX(DATEVALUE($D1014),Base!T$2)+1&gt;=0,MIN(DATEVALUE($E1014),Base!T$3)-MAX(DATEVALUE($D1014),Base!T$2)+1,0),"")</f>
        <v/>
      </c>
      <c r="W1014" s="12" t="str">
        <f>IF(AND(($D1014)&lt;&gt;"",($E1014)&lt;&gt;""),IF(MIN(DATEVALUE($E1014),Base!U$3)-MAX(DATEVALUE($D1014),Base!U$2)+1&gt;=0,MIN(DATEVALUE($E1014),Base!U$3)-MAX(DATEVALUE($D1014),Base!U$2)+1,0),"")</f>
        <v/>
      </c>
      <c r="X1014" s="12" t="str">
        <f>IF(AND(($D1014)&lt;&gt;"",($E1014)&lt;&gt;""),IF(MIN(DATEVALUE($E1014),Base!V$3)-MAX(DATEVALUE($D1014),Base!V$2)+1&gt;=0,MIN(DATEVALUE($E1014),Base!V$3)-MAX(DATEVALUE($D1014),Base!V$2)+1,0),"")</f>
        <v/>
      </c>
      <c r="Y1014" t="str">
        <f t="shared" si="228"/>
        <v/>
      </c>
      <c r="Z1014" t="str">
        <f t="shared" si="229"/>
        <v/>
      </c>
      <c r="AA1014" t="str">
        <f t="shared" si="230"/>
        <v/>
      </c>
      <c r="AB1014" t="str">
        <f t="shared" si="231"/>
        <v/>
      </c>
      <c r="AC1014" t="str">
        <f t="shared" si="232"/>
        <v/>
      </c>
      <c r="AD1014" t="str">
        <f t="shared" si="233"/>
        <v/>
      </c>
      <c r="AE1014" t="str">
        <f t="shared" si="234"/>
        <v/>
      </c>
      <c r="AF1014" t="str">
        <f t="shared" si="235"/>
        <v/>
      </c>
      <c r="AG1014" t="str">
        <f t="shared" si="236"/>
        <v/>
      </c>
      <c r="AH1014" t="str">
        <f t="shared" si="237"/>
        <v/>
      </c>
      <c r="AI1014" t="str">
        <f t="shared" si="238"/>
        <v/>
      </c>
      <c r="AJ1014" t="str">
        <f t="shared" si="239"/>
        <v/>
      </c>
    </row>
    <row r="1015" spans="1:36" x14ac:dyDescent="0.25">
      <c r="A1015" s="3"/>
      <c r="B1015" s="3"/>
      <c r="C1015" s="4"/>
      <c r="D1015" s="20"/>
      <c r="E1015" s="20"/>
      <c r="F1015" s="4"/>
      <c r="G1015" s="4"/>
      <c r="H1015" s="2"/>
      <c r="J1015" s="4" t="str">
        <f t="shared" si="225"/>
        <v/>
      </c>
      <c r="K1015" s="4" t="str">
        <f t="shared" si="226"/>
        <v/>
      </c>
      <c r="L1015" s="31" t="str">
        <f t="shared" si="227"/>
        <v/>
      </c>
      <c r="M1015" s="12" t="str">
        <f>IF(AND(($D1015)&lt;&gt;"",($E1015)&lt;&gt;""),IF(MIN(DATEVALUE($E1015),Base!K$3)-MAX(DATEVALUE($D1015),Base!K$2)+1&gt;=0,MIN(DATEVALUE($E1015),Base!K$3)-MAX(DATEVALUE($D1015),Base!K$2)+1,0),"")</f>
        <v/>
      </c>
      <c r="N1015" s="12" t="str">
        <f>IF(AND(($D1015)&lt;&gt;"",($E1015)&lt;&gt;""),IF(MIN(DATEVALUE($E1015),Base!L$3)-MAX(DATEVALUE($D1015),Base!L$2)+1&gt;=0,MIN(DATEVALUE($E1015),Base!L$3)-MAX(DATEVALUE($D1015),Base!L$2)+1,0),"")</f>
        <v/>
      </c>
      <c r="O1015" s="12" t="str">
        <f>IF(AND(($D1015)&lt;&gt;"",($E1015)&lt;&gt;""),IF(MIN(DATEVALUE($E1015),Base!M$3)-MAX(DATEVALUE($D1015),Base!M$2)+1&gt;=0,MIN(DATEVALUE($E1015),Base!M$3)-MAX(DATEVALUE($D1015),Base!M$2)+1,0),"")</f>
        <v/>
      </c>
      <c r="P1015" s="12" t="str">
        <f>IF(AND(($D1015)&lt;&gt;"",($E1015)&lt;&gt;""),IF(MIN(DATEVALUE($E1015),Base!N$3)-MAX(DATEVALUE($D1015),Base!N$2)+1&gt;=0,MIN(DATEVALUE($E1015),Base!N$3)-MAX(DATEVALUE($D1015),Base!N$2)+1,0),"")</f>
        <v/>
      </c>
      <c r="Q1015" s="12" t="str">
        <f>IF(AND(($D1015)&lt;&gt;"",($E1015)&lt;&gt;""),IF(MIN(DATEVALUE($E1015),Base!O$3)-MAX(DATEVALUE($D1015),Base!O$2)+1&gt;=0,MIN(DATEVALUE($E1015),Base!O$3)-MAX(DATEVALUE($D1015),Base!O$2)+1,0),"")</f>
        <v/>
      </c>
      <c r="R1015" s="12" t="str">
        <f>IF(AND(($D1015)&lt;&gt;"",($E1015)&lt;&gt;""),IF(MIN(DATEVALUE($E1015),Base!P$3)-MAX(DATEVALUE($D1015),Base!P$2)+1&gt;=0,MIN(DATEVALUE($E1015),Base!P$3)-MAX(DATEVALUE($D1015),Base!P$2)+1,0),"")</f>
        <v/>
      </c>
      <c r="S1015" s="12" t="str">
        <f>IF(AND(($D1015)&lt;&gt;"",($E1015)&lt;&gt;""),IF(MIN(DATEVALUE($E1015),Base!Q$3)-MAX(DATEVALUE($D1015),Base!Q$2)+1&gt;=0,MIN(DATEVALUE($E1015),Base!Q$3)-MAX(DATEVALUE($D1015),Base!Q$2)+1,0),"")</f>
        <v/>
      </c>
      <c r="T1015" s="12" t="str">
        <f>IF(AND(($D1015)&lt;&gt;"",($E1015)&lt;&gt;""),IF(MIN(DATEVALUE($E1015),Base!R$3)-MAX(DATEVALUE($D1015),Base!R$2)+1&gt;=0,MIN(DATEVALUE($E1015),Base!R$3)-MAX(DATEVALUE($D1015),Base!R$2)+1,0),"")</f>
        <v/>
      </c>
      <c r="U1015" s="12" t="str">
        <f>IF(AND(($D1015)&lt;&gt;"",($E1015)&lt;&gt;""),IF(MIN(DATEVALUE($E1015),Base!S$3)-MAX(DATEVALUE($D1015),Base!S$2)+1&gt;=0,MIN(DATEVALUE($E1015),Base!S$3)-MAX(DATEVALUE($D1015),Base!S$2)+1,0),"")</f>
        <v/>
      </c>
      <c r="V1015" s="12" t="str">
        <f>IF(AND(($D1015)&lt;&gt;"",($E1015)&lt;&gt;""),IF(MIN(DATEVALUE($E1015),Base!T$3)-MAX(DATEVALUE($D1015),Base!T$2)+1&gt;=0,MIN(DATEVALUE($E1015),Base!T$3)-MAX(DATEVALUE($D1015),Base!T$2)+1,0),"")</f>
        <v/>
      </c>
      <c r="W1015" s="12" t="str">
        <f>IF(AND(($D1015)&lt;&gt;"",($E1015)&lt;&gt;""),IF(MIN(DATEVALUE($E1015),Base!U$3)-MAX(DATEVALUE($D1015),Base!U$2)+1&gt;=0,MIN(DATEVALUE($E1015),Base!U$3)-MAX(DATEVALUE($D1015),Base!U$2)+1,0),"")</f>
        <v/>
      </c>
      <c r="X1015" s="12" t="str">
        <f>IF(AND(($D1015)&lt;&gt;"",($E1015)&lt;&gt;""),IF(MIN(DATEVALUE($E1015),Base!V$3)-MAX(DATEVALUE($D1015),Base!V$2)+1&gt;=0,MIN(DATEVALUE($E1015),Base!V$3)-MAX(DATEVALUE($D1015),Base!V$2)+1,0),"")</f>
        <v/>
      </c>
      <c r="Y1015" t="str">
        <f t="shared" si="228"/>
        <v/>
      </c>
      <c r="Z1015" t="str">
        <f t="shared" si="229"/>
        <v/>
      </c>
      <c r="AA1015" t="str">
        <f t="shared" si="230"/>
        <v/>
      </c>
      <c r="AB1015" t="str">
        <f t="shared" si="231"/>
        <v/>
      </c>
      <c r="AC1015" t="str">
        <f t="shared" si="232"/>
        <v/>
      </c>
      <c r="AD1015" t="str">
        <f t="shared" si="233"/>
        <v/>
      </c>
      <c r="AE1015" t="str">
        <f t="shared" si="234"/>
        <v/>
      </c>
      <c r="AF1015" t="str">
        <f t="shared" si="235"/>
        <v/>
      </c>
      <c r="AG1015" t="str">
        <f t="shared" si="236"/>
        <v/>
      </c>
      <c r="AH1015" t="str">
        <f t="shared" si="237"/>
        <v/>
      </c>
      <c r="AI1015" t="str">
        <f t="shared" si="238"/>
        <v/>
      </c>
      <c r="AJ1015" t="str">
        <f t="shared" si="239"/>
        <v/>
      </c>
    </row>
    <row r="1016" spans="1:36" x14ac:dyDescent="0.25">
      <c r="A1016" s="3"/>
      <c r="B1016" s="3"/>
      <c r="C1016" s="4"/>
      <c r="D1016" s="20"/>
      <c r="E1016" s="20"/>
      <c r="F1016" s="4"/>
      <c r="G1016" s="4"/>
      <c r="H1016" s="2"/>
      <c r="J1016" s="4" t="str">
        <f t="shared" si="225"/>
        <v/>
      </c>
      <c r="K1016" s="4" t="str">
        <f t="shared" si="226"/>
        <v/>
      </c>
      <c r="L1016" s="31" t="str">
        <f t="shared" si="227"/>
        <v/>
      </c>
      <c r="M1016" s="12" t="str">
        <f>IF(AND(($D1016)&lt;&gt;"",($E1016)&lt;&gt;""),IF(MIN(DATEVALUE($E1016),Base!K$3)-MAX(DATEVALUE($D1016),Base!K$2)+1&gt;=0,MIN(DATEVALUE($E1016),Base!K$3)-MAX(DATEVALUE($D1016),Base!K$2)+1,0),"")</f>
        <v/>
      </c>
      <c r="N1016" s="12" t="str">
        <f>IF(AND(($D1016)&lt;&gt;"",($E1016)&lt;&gt;""),IF(MIN(DATEVALUE($E1016),Base!L$3)-MAX(DATEVALUE($D1016),Base!L$2)+1&gt;=0,MIN(DATEVALUE($E1016),Base!L$3)-MAX(DATEVALUE($D1016),Base!L$2)+1,0),"")</f>
        <v/>
      </c>
      <c r="O1016" s="12" t="str">
        <f>IF(AND(($D1016)&lt;&gt;"",($E1016)&lt;&gt;""),IF(MIN(DATEVALUE($E1016),Base!M$3)-MAX(DATEVALUE($D1016),Base!M$2)+1&gt;=0,MIN(DATEVALUE($E1016),Base!M$3)-MAX(DATEVALUE($D1016),Base!M$2)+1,0),"")</f>
        <v/>
      </c>
      <c r="P1016" s="12" t="str">
        <f>IF(AND(($D1016)&lt;&gt;"",($E1016)&lt;&gt;""),IF(MIN(DATEVALUE($E1016),Base!N$3)-MAX(DATEVALUE($D1016),Base!N$2)+1&gt;=0,MIN(DATEVALUE($E1016),Base!N$3)-MAX(DATEVALUE($D1016),Base!N$2)+1,0),"")</f>
        <v/>
      </c>
      <c r="Q1016" s="12" t="str">
        <f>IF(AND(($D1016)&lt;&gt;"",($E1016)&lt;&gt;""),IF(MIN(DATEVALUE($E1016),Base!O$3)-MAX(DATEVALUE($D1016),Base!O$2)+1&gt;=0,MIN(DATEVALUE($E1016),Base!O$3)-MAX(DATEVALUE($D1016),Base!O$2)+1,0),"")</f>
        <v/>
      </c>
      <c r="R1016" s="12" t="str">
        <f>IF(AND(($D1016)&lt;&gt;"",($E1016)&lt;&gt;""),IF(MIN(DATEVALUE($E1016),Base!P$3)-MAX(DATEVALUE($D1016),Base!P$2)+1&gt;=0,MIN(DATEVALUE($E1016),Base!P$3)-MAX(DATEVALUE($D1016),Base!P$2)+1,0),"")</f>
        <v/>
      </c>
      <c r="S1016" s="12" t="str">
        <f>IF(AND(($D1016)&lt;&gt;"",($E1016)&lt;&gt;""),IF(MIN(DATEVALUE($E1016),Base!Q$3)-MAX(DATEVALUE($D1016),Base!Q$2)+1&gt;=0,MIN(DATEVALUE($E1016),Base!Q$3)-MAX(DATEVALUE($D1016),Base!Q$2)+1,0),"")</f>
        <v/>
      </c>
      <c r="T1016" s="12" t="str">
        <f>IF(AND(($D1016)&lt;&gt;"",($E1016)&lt;&gt;""),IF(MIN(DATEVALUE($E1016),Base!R$3)-MAX(DATEVALUE($D1016),Base!R$2)+1&gt;=0,MIN(DATEVALUE($E1016),Base!R$3)-MAX(DATEVALUE($D1016),Base!R$2)+1,0),"")</f>
        <v/>
      </c>
      <c r="U1016" s="12" t="str">
        <f>IF(AND(($D1016)&lt;&gt;"",($E1016)&lt;&gt;""),IF(MIN(DATEVALUE($E1016),Base!S$3)-MAX(DATEVALUE($D1016),Base!S$2)+1&gt;=0,MIN(DATEVALUE($E1016),Base!S$3)-MAX(DATEVALUE($D1016),Base!S$2)+1,0),"")</f>
        <v/>
      </c>
      <c r="V1016" s="12" t="str">
        <f>IF(AND(($D1016)&lt;&gt;"",($E1016)&lt;&gt;""),IF(MIN(DATEVALUE($E1016),Base!T$3)-MAX(DATEVALUE($D1016),Base!T$2)+1&gt;=0,MIN(DATEVALUE($E1016),Base!T$3)-MAX(DATEVALUE($D1016),Base!T$2)+1,0),"")</f>
        <v/>
      </c>
      <c r="W1016" s="12" t="str">
        <f>IF(AND(($D1016)&lt;&gt;"",($E1016)&lt;&gt;""),IF(MIN(DATEVALUE($E1016),Base!U$3)-MAX(DATEVALUE($D1016),Base!U$2)+1&gt;=0,MIN(DATEVALUE($E1016),Base!U$3)-MAX(DATEVALUE($D1016),Base!U$2)+1,0),"")</f>
        <v/>
      </c>
      <c r="X1016" s="12" t="str">
        <f>IF(AND(($D1016)&lt;&gt;"",($E1016)&lt;&gt;""),IF(MIN(DATEVALUE($E1016),Base!V$3)-MAX(DATEVALUE($D1016),Base!V$2)+1&gt;=0,MIN(DATEVALUE($E1016),Base!V$3)-MAX(DATEVALUE($D1016),Base!V$2)+1,0),"")</f>
        <v/>
      </c>
      <c r="Y1016" t="str">
        <f t="shared" si="228"/>
        <v/>
      </c>
      <c r="Z1016" t="str">
        <f t="shared" si="229"/>
        <v/>
      </c>
      <c r="AA1016" t="str">
        <f t="shared" si="230"/>
        <v/>
      </c>
      <c r="AB1016" t="str">
        <f t="shared" si="231"/>
        <v/>
      </c>
      <c r="AC1016" t="str">
        <f t="shared" si="232"/>
        <v/>
      </c>
      <c r="AD1016" t="str">
        <f t="shared" si="233"/>
        <v/>
      </c>
      <c r="AE1016" t="str">
        <f t="shared" si="234"/>
        <v/>
      </c>
      <c r="AF1016" t="str">
        <f t="shared" si="235"/>
        <v/>
      </c>
      <c r="AG1016" t="str">
        <f t="shared" si="236"/>
        <v/>
      </c>
      <c r="AH1016" t="str">
        <f t="shared" si="237"/>
        <v/>
      </c>
      <c r="AI1016" t="str">
        <f t="shared" si="238"/>
        <v/>
      </c>
      <c r="AJ1016" t="str">
        <f t="shared" si="239"/>
        <v/>
      </c>
    </row>
    <row r="1017" spans="1:36" x14ac:dyDescent="0.25">
      <c r="A1017" s="3"/>
      <c r="B1017" s="3"/>
      <c r="C1017" s="4"/>
      <c r="D1017" s="20"/>
      <c r="E1017" s="20"/>
      <c r="F1017" s="4"/>
      <c r="G1017" s="4"/>
      <c r="H1017" s="2"/>
      <c r="J1017" s="4" t="str">
        <f t="shared" si="225"/>
        <v/>
      </c>
      <c r="K1017" s="4" t="str">
        <f t="shared" si="226"/>
        <v/>
      </c>
      <c r="L1017" s="31" t="str">
        <f t="shared" si="227"/>
        <v/>
      </c>
      <c r="M1017" s="12" t="str">
        <f>IF(AND(($D1017)&lt;&gt;"",($E1017)&lt;&gt;""),IF(MIN(DATEVALUE($E1017),Base!K$3)-MAX(DATEVALUE($D1017),Base!K$2)+1&gt;=0,MIN(DATEVALUE($E1017),Base!K$3)-MAX(DATEVALUE($D1017),Base!K$2)+1,0),"")</f>
        <v/>
      </c>
      <c r="N1017" s="12" t="str">
        <f>IF(AND(($D1017)&lt;&gt;"",($E1017)&lt;&gt;""),IF(MIN(DATEVALUE($E1017),Base!L$3)-MAX(DATEVALUE($D1017),Base!L$2)+1&gt;=0,MIN(DATEVALUE($E1017),Base!L$3)-MAX(DATEVALUE($D1017),Base!L$2)+1,0),"")</f>
        <v/>
      </c>
      <c r="O1017" s="12" t="str">
        <f>IF(AND(($D1017)&lt;&gt;"",($E1017)&lt;&gt;""),IF(MIN(DATEVALUE($E1017),Base!M$3)-MAX(DATEVALUE($D1017),Base!M$2)+1&gt;=0,MIN(DATEVALUE($E1017),Base!M$3)-MAX(DATEVALUE($D1017),Base!M$2)+1,0),"")</f>
        <v/>
      </c>
      <c r="P1017" s="12" t="str">
        <f>IF(AND(($D1017)&lt;&gt;"",($E1017)&lt;&gt;""),IF(MIN(DATEVALUE($E1017),Base!N$3)-MAX(DATEVALUE($D1017),Base!N$2)+1&gt;=0,MIN(DATEVALUE($E1017),Base!N$3)-MAX(DATEVALUE($D1017),Base!N$2)+1,0),"")</f>
        <v/>
      </c>
      <c r="Q1017" s="12" t="str">
        <f>IF(AND(($D1017)&lt;&gt;"",($E1017)&lt;&gt;""),IF(MIN(DATEVALUE($E1017),Base!O$3)-MAX(DATEVALUE($D1017),Base!O$2)+1&gt;=0,MIN(DATEVALUE($E1017),Base!O$3)-MAX(DATEVALUE($D1017),Base!O$2)+1,0),"")</f>
        <v/>
      </c>
      <c r="R1017" s="12" t="str">
        <f>IF(AND(($D1017)&lt;&gt;"",($E1017)&lt;&gt;""),IF(MIN(DATEVALUE($E1017),Base!P$3)-MAX(DATEVALUE($D1017),Base!P$2)+1&gt;=0,MIN(DATEVALUE($E1017),Base!P$3)-MAX(DATEVALUE($D1017),Base!P$2)+1,0),"")</f>
        <v/>
      </c>
      <c r="S1017" s="12" t="str">
        <f>IF(AND(($D1017)&lt;&gt;"",($E1017)&lt;&gt;""),IF(MIN(DATEVALUE($E1017),Base!Q$3)-MAX(DATEVALUE($D1017),Base!Q$2)+1&gt;=0,MIN(DATEVALUE($E1017),Base!Q$3)-MAX(DATEVALUE($D1017),Base!Q$2)+1,0),"")</f>
        <v/>
      </c>
      <c r="T1017" s="12" t="str">
        <f>IF(AND(($D1017)&lt;&gt;"",($E1017)&lt;&gt;""),IF(MIN(DATEVALUE($E1017),Base!R$3)-MAX(DATEVALUE($D1017),Base!R$2)+1&gt;=0,MIN(DATEVALUE($E1017),Base!R$3)-MAX(DATEVALUE($D1017),Base!R$2)+1,0),"")</f>
        <v/>
      </c>
      <c r="U1017" s="12" t="str">
        <f>IF(AND(($D1017)&lt;&gt;"",($E1017)&lt;&gt;""),IF(MIN(DATEVALUE($E1017),Base!S$3)-MAX(DATEVALUE($D1017),Base!S$2)+1&gt;=0,MIN(DATEVALUE($E1017),Base!S$3)-MAX(DATEVALUE($D1017),Base!S$2)+1,0),"")</f>
        <v/>
      </c>
      <c r="V1017" s="12" t="str">
        <f>IF(AND(($D1017)&lt;&gt;"",($E1017)&lt;&gt;""),IF(MIN(DATEVALUE($E1017),Base!T$3)-MAX(DATEVALUE($D1017),Base!T$2)+1&gt;=0,MIN(DATEVALUE($E1017),Base!T$3)-MAX(DATEVALUE($D1017),Base!T$2)+1,0),"")</f>
        <v/>
      </c>
      <c r="W1017" s="12" t="str">
        <f>IF(AND(($D1017)&lt;&gt;"",($E1017)&lt;&gt;""),IF(MIN(DATEVALUE($E1017),Base!U$3)-MAX(DATEVALUE($D1017),Base!U$2)+1&gt;=0,MIN(DATEVALUE($E1017),Base!U$3)-MAX(DATEVALUE($D1017),Base!U$2)+1,0),"")</f>
        <v/>
      </c>
      <c r="X1017" s="12" t="str">
        <f>IF(AND(($D1017)&lt;&gt;"",($E1017)&lt;&gt;""),IF(MIN(DATEVALUE($E1017),Base!V$3)-MAX(DATEVALUE($D1017),Base!V$2)+1&gt;=0,MIN(DATEVALUE($E1017),Base!V$3)-MAX(DATEVALUE($D1017),Base!V$2)+1,0),"")</f>
        <v/>
      </c>
      <c r="Y1017" t="str">
        <f t="shared" si="228"/>
        <v/>
      </c>
      <c r="Z1017" t="str">
        <f t="shared" si="229"/>
        <v/>
      </c>
      <c r="AA1017" t="str">
        <f t="shared" si="230"/>
        <v/>
      </c>
      <c r="AB1017" t="str">
        <f t="shared" si="231"/>
        <v/>
      </c>
      <c r="AC1017" t="str">
        <f t="shared" si="232"/>
        <v/>
      </c>
      <c r="AD1017" t="str">
        <f t="shared" si="233"/>
        <v/>
      </c>
      <c r="AE1017" t="str">
        <f t="shared" si="234"/>
        <v/>
      </c>
      <c r="AF1017" t="str">
        <f t="shared" si="235"/>
        <v/>
      </c>
      <c r="AG1017" t="str">
        <f t="shared" si="236"/>
        <v/>
      </c>
      <c r="AH1017" t="str">
        <f t="shared" si="237"/>
        <v/>
      </c>
      <c r="AI1017" t="str">
        <f t="shared" si="238"/>
        <v/>
      </c>
      <c r="AJ1017" t="str">
        <f t="shared" si="239"/>
        <v/>
      </c>
    </row>
    <row r="1018" spans="1:36" x14ac:dyDescent="0.25">
      <c r="A1018" s="3"/>
      <c r="B1018" s="3"/>
      <c r="C1018" s="4"/>
      <c r="D1018" s="20"/>
      <c r="E1018" s="20"/>
      <c r="F1018" s="4"/>
      <c r="G1018" s="4"/>
      <c r="H1018" s="2"/>
      <c r="J1018" s="4" t="str">
        <f t="shared" si="225"/>
        <v/>
      </c>
      <c r="K1018" s="4" t="str">
        <f t="shared" si="226"/>
        <v/>
      </c>
      <c r="L1018" s="31" t="str">
        <f t="shared" si="227"/>
        <v/>
      </c>
      <c r="M1018" s="12" t="str">
        <f>IF(AND(($D1018)&lt;&gt;"",($E1018)&lt;&gt;""),IF(MIN(DATEVALUE($E1018),Base!K$3)-MAX(DATEVALUE($D1018),Base!K$2)+1&gt;=0,MIN(DATEVALUE($E1018),Base!K$3)-MAX(DATEVALUE($D1018),Base!K$2)+1,0),"")</f>
        <v/>
      </c>
      <c r="N1018" s="12" t="str">
        <f>IF(AND(($D1018)&lt;&gt;"",($E1018)&lt;&gt;""),IF(MIN(DATEVALUE($E1018),Base!L$3)-MAX(DATEVALUE($D1018),Base!L$2)+1&gt;=0,MIN(DATEVALUE($E1018),Base!L$3)-MAX(DATEVALUE($D1018),Base!L$2)+1,0),"")</f>
        <v/>
      </c>
      <c r="O1018" s="12" t="str">
        <f>IF(AND(($D1018)&lt;&gt;"",($E1018)&lt;&gt;""),IF(MIN(DATEVALUE($E1018),Base!M$3)-MAX(DATEVALUE($D1018),Base!M$2)+1&gt;=0,MIN(DATEVALUE($E1018),Base!M$3)-MAX(DATEVALUE($D1018),Base!M$2)+1,0),"")</f>
        <v/>
      </c>
      <c r="P1018" s="12" t="str">
        <f>IF(AND(($D1018)&lt;&gt;"",($E1018)&lt;&gt;""),IF(MIN(DATEVALUE($E1018),Base!N$3)-MAX(DATEVALUE($D1018),Base!N$2)+1&gt;=0,MIN(DATEVALUE($E1018),Base!N$3)-MAX(DATEVALUE($D1018),Base!N$2)+1,0),"")</f>
        <v/>
      </c>
      <c r="Q1018" s="12" t="str">
        <f>IF(AND(($D1018)&lt;&gt;"",($E1018)&lt;&gt;""),IF(MIN(DATEVALUE($E1018),Base!O$3)-MAX(DATEVALUE($D1018),Base!O$2)+1&gt;=0,MIN(DATEVALUE($E1018),Base!O$3)-MAX(DATEVALUE($D1018),Base!O$2)+1,0),"")</f>
        <v/>
      </c>
      <c r="R1018" s="12" t="str">
        <f>IF(AND(($D1018)&lt;&gt;"",($E1018)&lt;&gt;""),IF(MIN(DATEVALUE($E1018),Base!P$3)-MAX(DATEVALUE($D1018),Base!P$2)+1&gt;=0,MIN(DATEVALUE($E1018),Base!P$3)-MAX(DATEVALUE($D1018),Base!P$2)+1,0),"")</f>
        <v/>
      </c>
      <c r="S1018" s="12" t="str">
        <f>IF(AND(($D1018)&lt;&gt;"",($E1018)&lt;&gt;""),IF(MIN(DATEVALUE($E1018),Base!Q$3)-MAX(DATEVALUE($D1018),Base!Q$2)+1&gt;=0,MIN(DATEVALUE($E1018),Base!Q$3)-MAX(DATEVALUE($D1018),Base!Q$2)+1,0),"")</f>
        <v/>
      </c>
      <c r="T1018" s="12" t="str">
        <f>IF(AND(($D1018)&lt;&gt;"",($E1018)&lt;&gt;""),IF(MIN(DATEVALUE($E1018),Base!R$3)-MAX(DATEVALUE($D1018),Base!R$2)+1&gt;=0,MIN(DATEVALUE($E1018),Base!R$3)-MAX(DATEVALUE($D1018),Base!R$2)+1,0),"")</f>
        <v/>
      </c>
      <c r="U1018" s="12" t="str">
        <f>IF(AND(($D1018)&lt;&gt;"",($E1018)&lt;&gt;""),IF(MIN(DATEVALUE($E1018),Base!S$3)-MAX(DATEVALUE($D1018),Base!S$2)+1&gt;=0,MIN(DATEVALUE($E1018),Base!S$3)-MAX(DATEVALUE($D1018),Base!S$2)+1,0),"")</f>
        <v/>
      </c>
      <c r="V1018" s="12" t="str">
        <f>IF(AND(($D1018)&lt;&gt;"",($E1018)&lt;&gt;""),IF(MIN(DATEVALUE($E1018),Base!T$3)-MAX(DATEVALUE($D1018),Base!T$2)+1&gt;=0,MIN(DATEVALUE($E1018),Base!T$3)-MAX(DATEVALUE($D1018),Base!T$2)+1,0),"")</f>
        <v/>
      </c>
      <c r="W1018" s="12" t="str">
        <f>IF(AND(($D1018)&lt;&gt;"",($E1018)&lt;&gt;""),IF(MIN(DATEVALUE($E1018),Base!U$3)-MAX(DATEVALUE($D1018),Base!U$2)+1&gt;=0,MIN(DATEVALUE($E1018),Base!U$3)-MAX(DATEVALUE($D1018),Base!U$2)+1,0),"")</f>
        <v/>
      </c>
      <c r="X1018" s="12" t="str">
        <f>IF(AND(($D1018)&lt;&gt;"",($E1018)&lt;&gt;""),IF(MIN(DATEVALUE($E1018),Base!V$3)-MAX(DATEVALUE($D1018),Base!V$2)+1&gt;=0,MIN(DATEVALUE($E1018),Base!V$3)-MAX(DATEVALUE($D1018),Base!V$2)+1,0),"")</f>
        <v/>
      </c>
      <c r="Y1018" t="str">
        <f t="shared" si="228"/>
        <v/>
      </c>
      <c r="Z1018" t="str">
        <f t="shared" si="229"/>
        <v/>
      </c>
      <c r="AA1018" t="str">
        <f t="shared" si="230"/>
        <v/>
      </c>
      <c r="AB1018" t="str">
        <f t="shared" si="231"/>
        <v/>
      </c>
      <c r="AC1018" t="str">
        <f t="shared" si="232"/>
        <v/>
      </c>
      <c r="AD1018" t="str">
        <f t="shared" si="233"/>
        <v/>
      </c>
      <c r="AE1018" t="str">
        <f t="shared" si="234"/>
        <v/>
      </c>
      <c r="AF1018" t="str">
        <f t="shared" si="235"/>
        <v/>
      </c>
      <c r="AG1018" t="str">
        <f t="shared" si="236"/>
        <v/>
      </c>
      <c r="AH1018" t="str">
        <f t="shared" si="237"/>
        <v/>
      </c>
      <c r="AI1018" t="str">
        <f t="shared" si="238"/>
        <v/>
      </c>
      <c r="AJ1018" t="str">
        <f t="shared" si="239"/>
        <v/>
      </c>
    </row>
    <row r="1019" spans="1:36" x14ac:dyDescent="0.25">
      <c r="A1019" s="3"/>
      <c r="B1019" s="3"/>
      <c r="C1019" s="4"/>
      <c r="D1019" s="20"/>
      <c r="E1019" s="20"/>
      <c r="F1019" s="4"/>
      <c r="G1019" s="4"/>
      <c r="H1019" s="2"/>
      <c r="J1019" s="4" t="str">
        <f t="shared" si="225"/>
        <v/>
      </c>
      <c r="K1019" s="4" t="str">
        <f t="shared" si="226"/>
        <v/>
      </c>
      <c r="L1019" s="31" t="str">
        <f t="shared" si="227"/>
        <v/>
      </c>
      <c r="M1019" s="12" t="str">
        <f>IF(AND(($D1019)&lt;&gt;"",($E1019)&lt;&gt;""),IF(MIN(DATEVALUE($E1019),Base!K$3)-MAX(DATEVALUE($D1019),Base!K$2)+1&gt;=0,MIN(DATEVALUE($E1019),Base!K$3)-MAX(DATEVALUE($D1019),Base!K$2)+1,0),"")</f>
        <v/>
      </c>
      <c r="N1019" s="12" t="str">
        <f>IF(AND(($D1019)&lt;&gt;"",($E1019)&lt;&gt;""),IF(MIN(DATEVALUE($E1019),Base!L$3)-MAX(DATEVALUE($D1019),Base!L$2)+1&gt;=0,MIN(DATEVALUE($E1019),Base!L$3)-MAX(DATEVALUE($D1019),Base!L$2)+1,0),"")</f>
        <v/>
      </c>
      <c r="O1019" s="12" t="str">
        <f>IF(AND(($D1019)&lt;&gt;"",($E1019)&lt;&gt;""),IF(MIN(DATEVALUE($E1019),Base!M$3)-MAX(DATEVALUE($D1019),Base!M$2)+1&gt;=0,MIN(DATEVALUE($E1019),Base!M$3)-MAX(DATEVALUE($D1019),Base!M$2)+1,0),"")</f>
        <v/>
      </c>
      <c r="P1019" s="12" t="str">
        <f>IF(AND(($D1019)&lt;&gt;"",($E1019)&lt;&gt;""),IF(MIN(DATEVALUE($E1019),Base!N$3)-MAX(DATEVALUE($D1019),Base!N$2)+1&gt;=0,MIN(DATEVALUE($E1019),Base!N$3)-MAX(DATEVALUE($D1019),Base!N$2)+1,0),"")</f>
        <v/>
      </c>
      <c r="Q1019" s="12" t="str">
        <f>IF(AND(($D1019)&lt;&gt;"",($E1019)&lt;&gt;""),IF(MIN(DATEVALUE($E1019),Base!O$3)-MAX(DATEVALUE($D1019),Base!O$2)+1&gt;=0,MIN(DATEVALUE($E1019),Base!O$3)-MAX(DATEVALUE($D1019),Base!O$2)+1,0),"")</f>
        <v/>
      </c>
      <c r="R1019" s="12" t="str">
        <f>IF(AND(($D1019)&lt;&gt;"",($E1019)&lt;&gt;""),IF(MIN(DATEVALUE($E1019),Base!P$3)-MAX(DATEVALUE($D1019),Base!P$2)+1&gt;=0,MIN(DATEVALUE($E1019),Base!P$3)-MAX(DATEVALUE($D1019),Base!P$2)+1,0),"")</f>
        <v/>
      </c>
      <c r="S1019" s="12" t="str">
        <f>IF(AND(($D1019)&lt;&gt;"",($E1019)&lt;&gt;""),IF(MIN(DATEVALUE($E1019),Base!Q$3)-MAX(DATEVALUE($D1019),Base!Q$2)+1&gt;=0,MIN(DATEVALUE($E1019),Base!Q$3)-MAX(DATEVALUE($D1019),Base!Q$2)+1,0),"")</f>
        <v/>
      </c>
      <c r="T1019" s="12" t="str">
        <f>IF(AND(($D1019)&lt;&gt;"",($E1019)&lt;&gt;""),IF(MIN(DATEVALUE($E1019),Base!R$3)-MAX(DATEVALUE($D1019),Base!R$2)+1&gt;=0,MIN(DATEVALUE($E1019),Base!R$3)-MAX(DATEVALUE($D1019),Base!R$2)+1,0),"")</f>
        <v/>
      </c>
      <c r="U1019" s="12" t="str">
        <f>IF(AND(($D1019)&lt;&gt;"",($E1019)&lt;&gt;""),IF(MIN(DATEVALUE($E1019),Base!S$3)-MAX(DATEVALUE($D1019),Base!S$2)+1&gt;=0,MIN(DATEVALUE($E1019),Base!S$3)-MAX(DATEVALUE($D1019),Base!S$2)+1,0),"")</f>
        <v/>
      </c>
      <c r="V1019" s="12" t="str">
        <f>IF(AND(($D1019)&lt;&gt;"",($E1019)&lt;&gt;""),IF(MIN(DATEVALUE($E1019),Base!T$3)-MAX(DATEVALUE($D1019),Base!T$2)+1&gt;=0,MIN(DATEVALUE($E1019),Base!T$3)-MAX(DATEVALUE($D1019),Base!T$2)+1,0),"")</f>
        <v/>
      </c>
      <c r="W1019" s="12" t="str">
        <f>IF(AND(($D1019)&lt;&gt;"",($E1019)&lt;&gt;""),IF(MIN(DATEVALUE($E1019),Base!U$3)-MAX(DATEVALUE($D1019),Base!U$2)+1&gt;=0,MIN(DATEVALUE($E1019),Base!U$3)-MAX(DATEVALUE($D1019),Base!U$2)+1,0),"")</f>
        <v/>
      </c>
      <c r="X1019" s="12" t="str">
        <f>IF(AND(($D1019)&lt;&gt;"",($E1019)&lt;&gt;""),IF(MIN(DATEVALUE($E1019),Base!V$3)-MAX(DATEVALUE($D1019),Base!V$2)+1&gt;=0,MIN(DATEVALUE($E1019),Base!V$3)-MAX(DATEVALUE($D1019),Base!V$2)+1,0),"")</f>
        <v/>
      </c>
      <c r="Y1019" t="str">
        <f t="shared" si="228"/>
        <v/>
      </c>
      <c r="Z1019" t="str">
        <f t="shared" si="229"/>
        <v/>
      </c>
      <c r="AA1019" t="str">
        <f t="shared" si="230"/>
        <v/>
      </c>
      <c r="AB1019" t="str">
        <f t="shared" si="231"/>
        <v/>
      </c>
      <c r="AC1019" t="str">
        <f t="shared" si="232"/>
        <v/>
      </c>
      <c r="AD1019" t="str">
        <f t="shared" si="233"/>
        <v/>
      </c>
      <c r="AE1019" t="str">
        <f t="shared" si="234"/>
        <v/>
      </c>
      <c r="AF1019" t="str">
        <f t="shared" si="235"/>
        <v/>
      </c>
      <c r="AG1019" t="str">
        <f t="shared" si="236"/>
        <v/>
      </c>
      <c r="AH1019" t="str">
        <f t="shared" si="237"/>
        <v/>
      </c>
      <c r="AI1019" t="str">
        <f t="shared" si="238"/>
        <v/>
      </c>
      <c r="AJ1019" t="str">
        <f t="shared" si="239"/>
        <v/>
      </c>
    </row>
    <row r="1020" spans="1:36" x14ac:dyDescent="0.25">
      <c r="A1020" s="3"/>
      <c r="B1020" s="3"/>
      <c r="C1020" s="4"/>
      <c r="D1020" s="20"/>
      <c r="E1020" s="20"/>
      <c r="F1020" s="4"/>
      <c r="G1020" s="4"/>
      <c r="H1020" s="2"/>
      <c r="J1020" s="4" t="str">
        <f t="shared" si="225"/>
        <v/>
      </c>
      <c r="K1020" s="4" t="str">
        <f t="shared" si="226"/>
        <v/>
      </c>
      <c r="L1020" s="31" t="str">
        <f t="shared" si="227"/>
        <v/>
      </c>
      <c r="M1020" s="12" t="str">
        <f>IF(AND(($D1020)&lt;&gt;"",($E1020)&lt;&gt;""),IF(MIN(DATEVALUE($E1020),Base!K$3)-MAX(DATEVALUE($D1020),Base!K$2)+1&gt;=0,MIN(DATEVALUE($E1020),Base!K$3)-MAX(DATEVALUE($D1020),Base!K$2)+1,0),"")</f>
        <v/>
      </c>
      <c r="N1020" s="12" t="str">
        <f>IF(AND(($D1020)&lt;&gt;"",($E1020)&lt;&gt;""),IF(MIN(DATEVALUE($E1020),Base!L$3)-MAX(DATEVALUE($D1020),Base!L$2)+1&gt;=0,MIN(DATEVALUE($E1020),Base!L$3)-MAX(DATEVALUE($D1020),Base!L$2)+1,0),"")</f>
        <v/>
      </c>
      <c r="O1020" s="12" t="str">
        <f>IF(AND(($D1020)&lt;&gt;"",($E1020)&lt;&gt;""),IF(MIN(DATEVALUE($E1020),Base!M$3)-MAX(DATEVALUE($D1020),Base!M$2)+1&gt;=0,MIN(DATEVALUE($E1020),Base!M$3)-MAX(DATEVALUE($D1020),Base!M$2)+1,0),"")</f>
        <v/>
      </c>
      <c r="P1020" s="12" t="str">
        <f>IF(AND(($D1020)&lt;&gt;"",($E1020)&lt;&gt;""),IF(MIN(DATEVALUE($E1020),Base!N$3)-MAX(DATEVALUE($D1020),Base!N$2)+1&gt;=0,MIN(DATEVALUE($E1020),Base!N$3)-MAX(DATEVALUE($D1020),Base!N$2)+1,0),"")</f>
        <v/>
      </c>
      <c r="Q1020" s="12" t="str">
        <f>IF(AND(($D1020)&lt;&gt;"",($E1020)&lt;&gt;""),IF(MIN(DATEVALUE($E1020),Base!O$3)-MAX(DATEVALUE($D1020),Base!O$2)+1&gt;=0,MIN(DATEVALUE($E1020),Base!O$3)-MAX(DATEVALUE($D1020),Base!O$2)+1,0),"")</f>
        <v/>
      </c>
      <c r="R1020" s="12" t="str">
        <f>IF(AND(($D1020)&lt;&gt;"",($E1020)&lt;&gt;""),IF(MIN(DATEVALUE($E1020),Base!P$3)-MAX(DATEVALUE($D1020),Base!P$2)+1&gt;=0,MIN(DATEVALUE($E1020),Base!P$3)-MAX(DATEVALUE($D1020),Base!P$2)+1,0),"")</f>
        <v/>
      </c>
      <c r="S1020" s="12" t="str">
        <f>IF(AND(($D1020)&lt;&gt;"",($E1020)&lt;&gt;""),IF(MIN(DATEVALUE($E1020),Base!Q$3)-MAX(DATEVALUE($D1020),Base!Q$2)+1&gt;=0,MIN(DATEVALUE($E1020),Base!Q$3)-MAX(DATEVALUE($D1020),Base!Q$2)+1,0),"")</f>
        <v/>
      </c>
      <c r="T1020" s="12" t="str">
        <f>IF(AND(($D1020)&lt;&gt;"",($E1020)&lt;&gt;""),IF(MIN(DATEVALUE($E1020),Base!R$3)-MAX(DATEVALUE($D1020),Base!R$2)+1&gt;=0,MIN(DATEVALUE($E1020),Base!R$3)-MAX(DATEVALUE($D1020),Base!R$2)+1,0),"")</f>
        <v/>
      </c>
      <c r="U1020" s="12" t="str">
        <f>IF(AND(($D1020)&lt;&gt;"",($E1020)&lt;&gt;""),IF(MIN(DATEVALUE($E1020),Base!S$3)-MAX(DATEVALUE($D1020),Base!S$2)+1&gt;=0,MIN(DATEVALUE($E1020),Base!S$3)-MAX(DATEVALUE($D1020),Base!S$2)+1,0),"")</f>
        <v/>
      </c>
      <c r="V1020" s="12" t="str">
        <f>IF(AND(($D1020)&lt;&gt;"",($E1020)&lt;&gt;""),IF(MIN(DATEVALUE($E1020),Base!T$3)-MAX(DATEVALUE($D1020),Base!T$2)+1&gt;=0,MIN(DATEVALUE($E1020),Base!T$3)-MAX(DATEVALUE($D1020),Base!T$2)+1,0),"")</f>
        <v/>
      </c>
      <c r="W1020" s="12" t="str">
        <f>IF(AND(($D1020)&lt;&gt;"",($E1020)&lt;&gt;""),IF(MIN(DATEVALUE($E1020),Base!U$3)-MAX(DATEVALUE($D1020),Base!U$2)+1&gt;=0,MIN(DATEVALUE($E1020),Base!U$3)-MAX(DATEVALUE($D1020),Base!U$2)+1,0),"")</f>
        <v/>
      </c>
      <c r="X1020" s="12" t="str">
        <f>IF(AND(($D1020)&lt;&gt;"",($E1020)&lt;&gt;""),IF(MIN(DATEVALUE($E1020),Base!V$3)-MAX(DATEVALUE($D1020),Base!V$2)+1&gt;=0,MIN(DATEVALUE($E1020),Base!V$3)-MAX(DATEVALUE($D1020),Base!V$2)+1,0),"")</f>
        <v/>
      </c>
      <c r="Y1020" t="str">
        <f t="shared" si="228"/>
        <v/>
      </c>
      <c r="Z1020" t="str">
        <f t="shared" si="229"/>
        <v/>
      </c>
      <c r="AA1020" t="str">
        <f t="shared" si="230"/>
        <v/>
      </c>
      <c r="AB1020" t="str">
        <f t="shared" si="231"/>
        <v/>
      </c>
      <c r="AC1020" t="str">
        <f t="shared" si="232"/>
        <v/>
      </c>
      <c r="AD1020" t="str">
        <f t="shared" si="233"/>
        <v/>
      </c>
      <c r="AE1020" t="str">
        <f t="shared" si="234"/>
        <v/>
      </c>
      <c r="AF1020" t="str">
        <f t="shared" si="235"/>
        <v/>
      </c>
      <c r="AG1020" t="str">
        <f t="shared" si="236"/>
        <v/>
      </c>
      <c r="AH1020" t="str">
        <f t="shared" si="237"/>
        <v/>
      </c>
      <c r="AI1020" t="str">
        <f t="shared" si="238"/>
        <v/>
      </c>
      <c r="AJ1020" t="str">
        <f t="shared" si="239"/>
        <v/>
      </c>
    </row>
    <row r="1021" spans="1:36" x14ac:dyDescent="0.25">
      <c r="A1021" s="3"/>
      <c r="B1021" s="3"/>
      <c r="C1021" s="4"/>
      <c r="D1021" s="20"/>
      <c r="E1021" s="20"/>
      <c r="F1021" s="4"/>
      <c r="G1021" s="4"/>
      <c r="H1021" s="2"/>
      <c r="J1021" s="4" t="str">
        <f t="shared" si="225"/>
        <v/>
      </c>
      <c r="K1021" s="4" t="str">
        <f t="shared" si="226"/>
        <v/>
      </c>
      <c r="L1021" s="31" t="str">
        <f t="shared" si="227"/>
        <v/>
      </c>
      <c r="M1021" s="12" t="str">
        <f>IF(AND(($D1021)&lt;&gt;"",($E1021)&lt;&gt;""),IF(MIN(DATEVALUE($E1021),Base!K$3)-MAX(DATEVALUE($D1021),Base!K$2)+1&gt;=0,MIN(DATEVALUE($E1021),Base!K$3)-MAX(DATEVALUE($D1021),Base!K$2)+1,0),"")</f>
        <v/>
      </c>
      <c r="N1021" s="12" t="str">
        <f>IF(AND(($D1021)&lt;&gt;"",($E1021)&lt;&gt;""),IF(MIN(DATEVALUE($E1021),Base!L$3)-MAX(DATEVALUE($D1021),Base!L$2)+1&gt;=0,MIN(DATEVALUE($E1021),Base!L$3)-MAX(DATEVALUE($D1021),Base!L$2)+1,0),"")</f>
        <v/>
      </c>
      <c r="O1021" s="12" t="str">
        <f>IF(AND(($D1021)&lt;&gt;"",($E1021)&lt;&gt;""),IF(MIN(DATEVALUE($E1021),Base!M$3)-MAX(DATEVALUE($D1021),Base!M$2)+1&gt;=0,MIN(DATEVALUE($E1021),Base!M$3)-MAX(DATEVALUE($D1021),Base!M$2)+1,0),"")</f>
        <v/>
      </c>
      <c r="P1021" s="12" t="str">
        <f>IF(AND(($D1021)&lt;&gt;"",($E1021)&lt;&gt;""),IF(MIN(DATEVALUE($E1021),Base!N$3)-MAX(DATEVALUE($D1021),Base!N$2)+1&gt;=0,MIN(DATEVALUE($E1021),Base!N$3)-MAX(DATEVALUE($D1021),Base!N$2)+1,0),"")</f>
        <v/>
      </c>
      <c r="Q1021" s="12" t="str">
        <f>IF(AND(($D1021)&lt;&gt;"",($E1021)&lt;&gt;""),IF(MIN(DATEVALUE($E1021),Base!O$3)-MAX(DATEVALUE($D1021),Base!O$2)+1&gt;=0,MIN(DATEVALUE($E1021),Base!O$3)-MAX(DATEVALUE($D1021),Base!O$2)+1,0),"")</f>
        <v/>
      </c>
      <c r="R1021" s="12" t="str">
        <f>IF(AND(($D1021)&lt;&gt;"",($E1021)&lt;&gt;""),IF(MIN(DATEVALUE($E1021),Base!P$3)-MAX(DATEVALUE($D1021),Base!P$2)+1&gt;=0,MIN(DATEVALUE($E1021),Base!P$3)-MAX(DATEVALUE($D1021),Base!P$2)+1,0),"")</f>
        <v/>
      </c>
      <c r="S1021" s="12" t="str">
        <f>IF(AND(($D1021)&lt;&gt;"",($E1021)&lt;&gt;""),IF(MIN(DATEVALUE($E1021),Base!Q$3)-MAX(DATEVALUE($D1021),Base!Q$2)+1&gt;=0,MIN(DATEVALUE($E1021),Base!Q$3)-MAX(DATEVALUE($D1021),Base!Q$2)+1,0),"")</f>
        <v/>
      </c>
      <c r="T1021" s="12" t="str">
        <f>IF(AND(($D1021)&lt;&gt;"",($E1021)&lt;&gt;""),IF(MIN(DATEVALUE($E1021),Base!R$3)-MAX(DATEVALUE($D1021),Base!R$2)+1&gt;=0,MIN(DATEVALUE($E1021),Base!R$3)-MAX(DATEVALUE($D1021),Base!R$2)+1,0),"")</f>
        <v/>
      </c>
      <c r="U1021" s="12" t="str">
        <f>IF(AND(($D1021)&lt;&gt;"",($E1021)&lt;&gt;""),IF(MIN(DATEVALUE($E1021),Base!S$3)-MAX(DATEVALUE($D1021),Base!S$2)+1&gt;=0,MIN(DATEVALUE($E1021),Base!S$3)-MAX(DATEVALUE($D1021),Base!S$2)+1,0),"")</f>
        <v/>
      </c>
      <c r="V1021" s="12" t="str">
        <f>IF(AND(($D1021)&lt;&gt;"",($E1021)&lt;&gt;""),IF(MIN(DATEVALUE($E1021),Base!T$3)-MAX(DATEVALUE($D1021),Base!T$2)+1&gt;=0,MIN(DATEVALUE($E1021),Base!T$3)-MAX(DATEVALUE($D1021),Base!T$2)+1,0),"")</f>
        <v/>
      </c>
      <c r="W1021" s="12" t="str">
        <f>IF(AND(($D1021)&lt;&gt;"",($E1021)&lt;&gt;""),IF(MIN(DATEVALUE($E1021),Base!U$3)-MAX(DATEVALUE($D1021),Base!U$2)+1&gt;=0,MIN(DATEVALUE($E1021),Base!U$3)-MAX(DATEVALUE($D1021),Base!U$2)+1,0),"")</f>
        <v/>
      </c>
      <c r="X1021" s="12" t="str">
        <f>IF(AND(($D1021)&lt;&gt;"",($E1021)&lt;&gt;""),IF(MIN(DATEVALUE($E1021),Base!V$3)-MAX(DATEVALUE($D1021),Base!V$2)+1&gt;=0,MIN(DATEVALUE($E1021),Base!V$3)-MAX(DATEVALUE($D1021),Base!V$2)+1,0),"")</f>
        <v/>
      </c>
      <c r="Y1021" t="str">
        <f t="shared" si="228"/>
        <v/>
      </c>
      <c r="Z1021" t="str">
        <f t="shared" si="229"/>
        <v/>
      </c>
      <c r="AA1021" t="str">
        <f t="shared" si="230"/>
        <v/>
      </c>
      <c r="AB1021" t="str">
        <f t="shared" si="231"/>
        <v/>
      </c>
      <c r="AC1021" t="str">
        <f t="shared" si="232"/>
        <v/>
      </c>
      <c r="AD1021" t="str">
        <f t="shared" si="233"/>
        <v/>
      </c>
      <c r="AE1021" t="str">
        <f t="shared" si="234"/>
        <v/>
      </c>
      <c r="AF1021" t="str">
        <f t="shared" si="235"/>
        <v/>
      </c>
      <c r="AG1021" t="str">
        <f t="shared" si="236"/>
        <v/>
      </c>
      <c r="AH1021" t="str">
        <f t="shared" si="237"/>
        <v/>
      </c>
      <c r="AI1021" t="str">
        <f t="shared" si="238"/>
        <v/>
      </c>
      <c r="AJ1021" t="str">
        <f t="shared" si="239"/>
        <v/>
      </c>
    </row>
    <row r="1022" spans="1:36" x14ac:dyDescent="0.25">
      <c r="A1022" s="3"/>
      <c r="B1022" s="3"/>
      <c r="C1022" s="4"/>
      <c r="D1022" s="20"/>
      <c r="E1022" s="20"/>
      <c r="F1022" s="4"/>
      <c r="G1022" s="4"/>
      <c r="H1022" s="2"/>
      <c r="J1022" s="4" t="str">
        <f t="shared" si="225"/>
        <v/>
      </c>
      <c r="K1022" s="4" t="str">
        <f t="shared" si="226"/>
        <v/>
      </c>
      <c r="L1022" s="31" t="str">
        <f t="shared" si="227"/>
        <v/>
      </c>
      <c r="M1022" s="12" t="str">
        <f>IF(AND(($D1022)&lt;&gt;"",($E1022)&lt;&gt;""),IF(MIN(DATEVALUE($E1022),Base!K$3)-MAX(DATEVALUE($D1022),Base!K$2)+1&gt;=0,MIN(DATEVALUE($E1022),Base!K$3)-MAX(DATEVALUE($D1022),Base!K$2)+1,0),"")</f>
        <v/>
      </c>
      <c r="N1022" s="12" t="str">
        <f>IF(AND(($D1022)&lt;&gt;"",($E1022)&lt;&gt;""),IF(MIN(DATEVALUE($E1022),Base!L$3)-MAX(DATEVALUE($D1022),Base!L$2)+1&gt;=0,MIN(DATEVALUE($E1022),Base!L$3)-MAX(DATEVALUE($D1022),Base!L$2)+1,0),"")</f>
        <v/>
      </c>
      <c r="O1022" s="12" t="str">
        <f>IF(AND(($D1022)&lt;&gt;"",($E1022)&lt;&gt;""),IF(MIN(DATEVALUE($E1022),Base!M$3)-MAX(DATEVALUE($D1022),Base!M$2)+1&gt;=0,MIN(DATEVALUE($E1022),Base!M$3)-MAX(DATEVALUE($D1022),Base!M$2)+1,0),"")</f>
        <v/>
      </c>
      <c r="P1022" s="12" t="str">
        <f>IF(AND(($D1022)&lt;&gt;"",($E1022)&lt;&gt;""),IF(MIN(DATEVALUE($E1022),Base!N$3)-MAX(DATEVALUE($D1022),Base!N$2)+1&gt;=0,MIN(DATEVALUE($E1022),Base!N$3)-MAX(DATEVALUE($D1022),Base!N$2)+1,0),"")</f>
        <v/>
      </c>
      <c r="Q1022" s="12" t="str">
        <f>IF(AND(($D1022)&lt;&gt;"",($E1022)&lt;&gt;""),IF(MIN(DATEVALUE($E1022),Base!O$3)-MAX(DATEVALUE($D1022),Base!O$2)+1&gt;=0,MIN(DATEVALUE($E1022),Base!O$3)-MAX(DATEVALUE($D1022),Base!O$2)+1,0),"")</f>
        <v/>
      </c>
      <c r="R1022" s="12" t="str">
        <f>IF(AND(($D1022)&lt;&gt;"",($E1022)&lt;&gt;""),IF(MIN(DATEVALUE($E1022),Base!P$3)-MAX(DATEVALUE($D1022),Base!P$2)+1&gt;=0,MIN(DATEVALUE($E1022),Base!P$3)-MAX(DATEVALUE($D1022),Base!P$2)+1,0),"")</f>
        <v/>
      </c>
      <c r="S1022" s="12" t="str">
        <f>IF(AND(($D1022)&lt;&gt;"",($E1022)&lt;&gt;""),IF(MIN(DATEVALUE($E1022),Base!Q$3)-MAX(DATEVALUE($D1022),Base!Q$2)+1&gt;=0,MIN(DATEVALUE($E1022),Base!Q$3)-MAX(DATEVALUE($D1022),Base!Q$2)+1,0),"")</f>
        <v/>
      </c>
      <c r="T1022" s="12" t="str">
        <f>IF(AND(($D1022)&lt;&gt;"",($E1022)&lt;&gt;""),IF(MIN(DATEVALUE($E1022),Base!R$3)-MAX(DATEVALUE($D1022),Base!R$2)+1&gt;=0,MIN(DATEVALUE($E1022),Base!R$3)-MAX(DATEVALUE($D1022),Base!R$2)+1,0),"")</f>
        <v/>
      </c>
      <c r="U1022" s="12" t="str">
        <f>IF(AND(($D1022)&lt;&gt;"",($E1022)&lt;&gt;""),IF(MIN(DATEVALUE($E1022),Base!S$3)-MAX(DATEVALUE($D1022),Base!S$2)+1&gt;=0,MIN(DATEVALUE($E1022),Base!S$3)-MAX(DATEVALUE($D1022),Base!S$2)+1,0),"")</f>
        <v/>
      </c>
      <c r="V1022" s="12" t="str">
        <f>IF(AND(($D1022)&lt;&gt;"",($E1022)&lt;&gt;""),IF(MIN(DATEVALUE($E1022),Base!T$3)-MAX(DATEVALUE($D1022),Base!T$2)+1&gt;=0,MIN(DATEVALUE($E1022),Base!T$3)-MAX(DATEVALUE($D1022),Base!T$2)+1,0),"")</f>
        <v/>
      </c>
      <c r="W1022" s="12" t="str">
        <f>IF(AND(($D1022)&lt;&gt;"",($E1022)&lt;&gt;""),IF(MIN(DATEVALUE($E1022),Base!U$3)-MAX(DATEVALUE($D1022),Base!U$2)+1&gt;=0,MIN(DATEVALUE($E1022),Base!U$3)-MAX(DATEVALUE($D1022),Base!U$2)+1,0),"")</f>
        <v/>
      </c>
      <c r="X1022" s="12" t="str">
        <f>IF(AND(($D1022)&lt;&gt;"",($E1022)&lt;&gt;""),IF(MIN(DATEVALUE($E1022),Base!V$3)-MAX(DATEVALUE($D1022),Base!V$2)+1&gt;=0,MIN(DATEVALUE($E1022),Base!V$3)-MAX(DATEVALUE($D1022),Base!V$2)+1,0),"")</f>
        <v/>
      </c>
      <c r="Y1022" t="str">
        <f t="shared" si="228"/>
        <v/>
      </c>
      <c r="Z1022" t="str">
        <f t="shared" si="229"/>
        <v/>
      </c>
      <c r="AA1022" t="str">
        <f t="shared" si="230"/>
        <v/>
      </c>
      <c r="AB1022" t="str">
        <f t="shared" si="231"/>
        <v/>
      </c>
      <c r="AC1022" t="str">
        <f t="shared" si="232"/>
        <v/>
      </c>
      <c r="AD1022" t="str">
        <f t="shared" si="233"/>
        <v/>
      </c>
      <c r="AE1022" t="str">
        <f t="shared" si="234"/>
        <v/>
      </c>
      <c r="AF1022" t="str">
        <f t="shared" si="235"/>
        <v/>
      </c>
      <c r="AG1022" t="str">
        <f t="shared" si="236"/>
        <v/>
      </c>
      <c r="AH1022" t="str">
        <f t="shared" si="237"/>
        <v/>
      </c>
      <c r="AI1022" t="str">
        <f t="shared" si="238"/>
        <v/>
      </c>
      <c r="AJ1022" t="str">
        <f t="shared" si="239"/>
        <v/>
      </c>
    </row>
    <row r="1023" spans="1:36" x14ac:dyDescent="0.25">
      <c r="A1023" s="3"/>
      <c r="B1023" s="3"/>
      <c r="C1023" s="4"/>
      <c r="D1023" s="20"/>
      <c r="E1023" s="20"/>
      <c r="F1023" s="4"/>
      <c r="G1023" s="4"/>
      <c r="H1023" s="2"/>
      <c r="J1023" s="4" t="str">
        <f t="shared" si="225"/>
        <v/>
      </c>
      <c r="K1023" s="4" t="str">
        <f t="shared" si="226"/>
        <v/>
      </c>
      <c r="L1023" s="31" t="str">
        <f t="shared" si="227"/>
        <v/>
      </c>
      <c r="M1023" s="12" t="str">
        <f>IF(AND(($D1023)&lt;&gt;"",($E1023)&lt;&gt;""),IF(MIN(DATEVALUE($E1023),Base!K$3)-MAX(DATEVALUE($D1023),Base!K$2)+1&gt;=0,MIN(DATEVALUE($E1023),Base!K$3)-MAX(DATEVALUE($D1023),Base!K$2)+1,0),"")</f>
        <v/>
      </c>
      <c r="N1023" s="12" t="str">
        <f>IF(AND(($D1023)&lt;&gt;"",($E1023)&lt;&gt;""),IF(MIN(DATEVALUE($E1023),Base!L$3)-MAX(DATEVALUE($D1023),Base!L$2)+1&gt;=0,MIN(DATEVALUE($E1023),Base!L$3)-MAX(DATEVALUE($D1023),Base!L$2)+1,0),"")</f>
        <v/>
      </c>
      <c r="O1023" s="12" t="str">
        <f>IF(AND(($D1023)&lt;&gt;"",($E1023)&lt;&gt;""),IF(MIN(DATEVALUE($E1023),Base!M$3)-MAX(DATEVALUE($D1023),Base!M$2)+1&gt;=0,MIN(DATEVALUE($E1023),Base!M$3)-MAX(DATEVALUE($D1023),Base!M$2)+1,0),"")</f>
        <v/>
      </c>
      <c r="P1023" s="12" t="str">
        <f>IF(AND(($D1023)&lt;&gt;"",($E1023)&lt;&gt;""),IF(MIN(DATEVALUE($E1023),Base!N$3)-MAX(DATEVALUE($D1023),Base!N$2)+1&gt;=0,MIN(DATEVALUE($E1023),Base!N$3)-MAX(DATEVALUE($D1023),Base!N$2)+1,0),"")</f>
        <v/>
      </c>
      <c r="Q1023" s="12" t="str">
        <f>IF(AND(($D1023)&lt;&gt;"",($E1023)&lt;&gt;""),IF(MIN(DATEVALUE($E1023),Base!O$3)-MAX(DATEVALUE($D1023),Base!O$2)+1&gt;=0,MIN(DATEVALUE($E1023),Base!O$3)-MAX(DATEVALUE($D1023),Base!O$2)+1,0),"")</f>
        <v/>
      </c>
      <c r="R1023" s="12" t="str">
        <f>IF(AND(($D1023)&lt;&gt;"",($E1023)&lt;&gt;""),IF(MIN(DATEVALUE($E1023),Base!P$3)-MAX(DATEVALUE($D1023),Base!P$2)+1&gt;=0,MIN(DATEVALUE($E1023),Base!P$3)-MAX(DATEVALUE($D1023),Base!P$2)+1,0),"")</f>
        <v/>
      </c>
      <c r="S1023" s="12" t="str">
        <f>IF(AND(($D1023)&lt;&gt;"",($E1023)&lt;&gt;""),IF(MIN(DATEVALUE($E1023),Base!Q$3)-MAX(DATEVALUE($D1023),Base!Q$2)+1&gt;=0,MIN(DATEVALUE($E1023),Base!Q$3)-MAX(DATEVALUE($D1023),Base!Q$2)+1,0),"")</f>
        <v/>
      </c>
      <c r="T1023" s="12" t="str">
        <f>IF(AND(($D1023)&lt;&gt;"",($E1023)&lt;&gt;""),IF(MIN(DATEVALUE($E1023),Base!R$3)-MAX(DATEVALUE($D1023),Base!R$2)+1&gt;=0,MIN(DATEVALUE($E1023),Base!R$3)-MAX(DATEVALUE($D1023),Base!R$2)+1,0),"")</f>
        <v/>
      </c>
      <c r="U1023" s="12" t="str">
        <f>IF(AND(($D1023)&lt;&gt;"",($E1023)&lt;&gt;""),IF(MIN(DATEVALUE($E1023),Base!S$3)-MAX(DATEVALUE($D1023),Base!S$2)+1&gt;=0,MIN(DATEVALUE($E1023),Base!S$3)-MAX(DATEVALUE($D1023),Base!S$2)+1,0),"")</f>
        <v/>
      </c>
      <c r="V1023" s="12" t="str">
        <f>IF(AND(($D1023)&lt;&gt;"",($E1023)&lt;&gt;""),IF(MIN(DATEVALUE($E1023),Base!T$3)-MAX(DATEVALUE($D1023),Base!T$2)+1&gt;=0,MIN(DATEVALUE($E1023),Base!T$3)-MAX(DATEVALUE($D1023),Base!T$2)+1,0),"")</f>
        <v/>
      </c>
      <c r="W1023" s="12" t="str">
        <f>IF(AND(($D1023)&lt;&gt;"",($E1023)&lt;&gt;""),IF(MIN(DATEVALUE($E1023),Base!U$3)-MAX(DATEVALUE($D1023),Base!U$2)+1&gt;=0,MIN(DATEVALUE($E1023),Base!U$3)-MAX(DATEVALUE($D1023),Base!U$2)+1,0),"")</f>
        <v/>
      </c>
      <c r="X1023" s="12" t="str">
        <f>IF(AND(($D1023)&lt;&gt;"",($E1023)&lt;&gt;""),IF(MIN(DATEVALUE($E1023),Base!V$3)-MAX(DATEVALUE($D1023),Base!V$2)+1&gt;=0,MIN(DATEVALUE($E1023),Base!V$3)-MAX(DATEVALUE($D1023),Base!V$2)+1,0),"")</f>
        <v/>
      </c>
      <c r="Y1023" t="str">
        <f t="shared" si="228"/>
        <v/>
      </c>
      <c r="Z1023" t="str">
        <f t="shared" si="229"/>
        <v/>
      </c>
      <c r="AA1023" t="str">
        <f t="shared" si="230"/>
        <v/>
      </c>
      <c r="AB1023" t="str">
        <f t="shared" si="231"/>
        <v/>
      </c>
      <c r="AC1023" t="str">
        <f t="shared" si="232"/>
        <v/>
      </c>
      <c r="AD1023" t="str">
        <f t="shared" si="233"/>
        <v/>
      </c>
      <c r="AE1023" t="str">
        <f t="shared" si="234"/>
        <v/>
      </c>
      <c r="AF1023" t="str">
        <f t="shared" si="235"/>
        <v/>
      </c>
      <c r="AG1023" t="str">
        <f t="shared" si="236"/>
        <v/>
      </c>
      <c r="AH1023" t="str">
        <f t="shared" si="237"/>
        <v/>
      </c>
      <c r="AI1023" t="str">
        <f t="shared" si="238"/>
        <v/>
      </c>
      <c r="AJ1023" t="str">
        <f t="shared" si="239"/>
        <v/>
      </c>
    </row>
    <row r="1024" spans="1:36" x14ac:dyDescent="0.25">
      <c r="A1024" s="3"/>
      <c r="B1024" s="3"/>
      <c r="C1024" s="4"/>
      <c r="D1024" s="20"/>
      <c r="E1024" s="20"/>
      <c r="F1024" s="4"/>
      <c r="G1024" s="4"/>
      <c r="H1024" s="2"/>
      <c r="J1024" s="4" t="str">
        <f t="shared" si="225"/>
        <v/>
      </c>
      <c r="K1024" s="4" t="str">
        <f t="shared" si="226"/>
        <v/>
      </c>
      <c r="L1024" s="31" t="str">
        <f t="shared" si="227"/>
        <v/>
      </c>
      <c r="M1024" s="12" t="str">
        <f>IF(AND(($D1024)&lt;&gt;"",($E1024)&lt;&gt;""),IF(MIN(DATEVALUE($E1024),Base!K$3)-MAX(DATEVALUE($D1024),Base!K$2)+1&gt;=0,MIN(DATEVALUE($E1024),Base!K$3)-MAX(DATEVALUE($D1024),Base!K$2)+1,0),"")</f>
        <v/>
      </c>
      <c r="N1024" s="12" t="str">
        <f>IF(AND(($D1024)&lt;&gt;"",($E1024)&lt;&gt;""),IF(MIN(DATEVALUE($E1024),Base!L$3)-MAX(DATEVALUE($D1024),Base!L$2)+1&gt;=0,MIN(DATEVALUE($E1024),Base!L$3)-MAX(DATEVALUE($D1024),Base!L$2)+1,0),"")</f>
        <v/>
      </c>
      <c r="O1024" s="12" t="str">
        <f>IF(AND(($D1024)&lt;&gt;"",($E1024)&lt;&gt;""),IF(MIN(DATEVALUE($E1024),Base!M$3)-MAX(DATEVALUE($D1024),Base!M$2)+1&gt;=0,MIN(DATEVALUE($E1024),Base!M$3)-MAX(DATEVALUE($D1024),Base!M$2)+1,0),"")</f>
        <v/>
      </c>
      <c r="P1024" s="12" t="str">
        <f>IF(AND(($D1024)&lt;&gt;"",($E1024)&lt;&gt;""),IF(MIN(DATEVALUE($E1024),Base!N$3)-MAX(DATEVALUE($D1024),Base!N$2)+1&gt;=0,MIN(DATEVALUE($E1024),Base!N$3)-MAX(DATEVALUE($D1024),Base!N$2)+1,0),"")</f>
        <v/>
      </c>
      <c r="Q1024" s="12" t="str">
        <f>IF(AND(($D1024)&lt;&gt;"",($E1024)&lt;&gt;""),IF(MIN(DATEVALUE($E1024),Base!O$3)-MAX(DATEVALUE($D1024),Base!O$2)+1&gt;=0,MIN(DATEVALUE($E1024),Base!O$3)-MAX(DATEVALUE($D1024),Base!O$2)+1,0),"")</f>
        <v/>
      </c>
      <c r="R1024" s="12" t="str">
        <f>IF(AND(($D1024)&lt;&gt;"",($E1024)&lt;&gt;""),IF(MIN(DATEVALUE($E1024),Base!P$3)-MAX(DATEVALUE($D1024),Base!P$2)+1&gt;=0,MIN(DATEVALUE($E1024),Base!P$3)-MAX(DATEVALUE($D1024),Base!P$2)+1,0),"")</f>
        <v/>
      </c>
      <c r="S1024" s="12" t="str">
        <f>IF(AND(($D1024)&lt;&gt;"",($E1024)&lt;&gt;""),IF(MIN(DATEVALUE($E1024),Base!Q$3)-MAX(DATEVALUE($D1024),Base!Q$2)+1&gt;=0,MIN(DATEVALUE($E1024),Base!Q$3)-MAX(DATEVALUE($D1024),Base!Q$2)+1,0),"")</f>
        <v/>
      </c>
      <c r="T1024" s="12" t="str">
        <f>IF(AND(($D1024)&lt;&gt;"",($E1024)&lt;&gt;""),IF(MIN(DATEVALUE($E1024),Base!R$3)-MAX(DATEVALUE($D1024),Base!R$2)+1&gt;=0,MIN(DATEVALUE($E1024),Base!R$3)-MAX(DATEVALUE($D1024),Base!R$2)+1,0),"")</f>
        <v/>
      </c>
      <c r="U1024" s="12" t="str">
        <f>IF(AND(($D1024)&lt;&gt;"",($E1024)&lt;&gt;""),IF(MIN(DATEVALUE($E1024),Base!S$3)-MAX(DATEVALUE($D1024),Base!S$2)+1&gt;=0,MIN(DATEVALUE($E1024),Base!S$3)-MAX(DATEVALUE($D1024),Base!S$2)+1,0),"")</f>
        <v/>
      </c>
      <c r="V1024" s="12" t="str">
        <f>IF(AND(($D1024)&lt;&gt;"",($E1024)&lt;&gt;""),IF(MIN(DATEVALUE($E1024),Base!T$3)-MAX(DATEVALUE($D1024),Base!T$2)+1&gt;=0,MIN(DATEVALUE($E1024),Base!T$3)-MAX(DATEVALUE($D1024),Base!T$2)+1,0),"")</f>
        <v/>
      </c>
      <c r="W1024" s="12" t="str">
        <f>IF(AND(($D1024)&lt;&gt;"",($E1024)&lt;&gt;""),IF(MIN(DATEVALUE($E1024),Base!U$3)-MAX(DATEVALUE($D1024),Base!U$2)+1&gt;=0,MIN(DATEVALUE($E1024),Base!U$3)-MAX(DATEVALUE($D1024),Base!U$2)+1,0),"")</f>
        <v/>
      </c>
      <c r="X1024" s="12" t="str">
        <f>IF(AND(($D1024)&lt;&gt;"",($E1024)&lt;&gt;""),IF(MIN(DATEVALUE($E1024),Base!V$3)-MAX(DATEVALUE($D1024),Base!V$2)+1&gt;=0,MIN(DATEVALUE($E1024),Base!V$3)-MAX(DATEVALUE($D1024),Base!V$2)+1,0),"")</f>
        <v/>
      </c>
      <c r="Y1024" t="str">
        <f t="shared" si="228"/>
        <v/>
      </c>
      <c r="Z1024" t="str">
        <f t="shared" si="229"/>
        <v/>
      </c>
      <c r="AA1024" t="str">
        <f t="shared" si="230"/>
        <v/>
      </c>
      <c r="AB1024" t="str">
        <f t="shared" si="231"/>
        <v/>
      </c>
      <c r="AC1024" t="str">
        <f t="shared" si="232"/>
        <v/>
      </c>
      <c r="AD1024" t="str">
        <f t="shared" si="233"/>
        <v/>
      </c>
      <c r="AE1024" t="str">
        <f t="shared" si="234"/>
        <v/>
      </c>
      <c r="AF1024" t="str">
        <f t="shared" si="235"/>
        <v/>
      </c>
      <c r="AG1024" t="str">
        <f t="shared" si="236"/>
        <v/>
      </c>
      <c r="AH1024" t="str">
        <f t="shared" si="237"/>
        <v/>
      </c>
      <c r="AI1024" t="str">
        <f t="shared" si="238"/>
        <v/>
      </c>
      <c r="AJ1024" t="str">
        <f t="shared" si="239"/>
        <v/>
      </c>
    </row>
    <row r="1025" spans="1:36" x14ac:dyDescent="0.25">
      <c r="A1025" s="3"/>
      <c r="B1025" s="3"/>
      <c r="C1025" s="4"/>
      <c r="D1025" s="20"/>
      <c r="E1025" s="20"/>
      <c r="F1025" s="4"/>
      <c r="G1025" s="4"/>
      <c r="H1025" s="2"/>
      <c r="J1025" s="4" t="str">
        <f t="shared" si="225"/>
        <v/>
      </c>
      <c r="K1025" s="4" t="str">
        <f t="shared" si="226"/>
        <v/>
      </c>
      <c r="L1025" s="31" t="str">
        <f t="shared" si="227"/>
        <v/>
      </c>
      <c r="M1025" s="12" t="str">
        <f>IF(AND(($D1025)&lt;&gt;"",($E1025)&lt;&gt;""),IF(MIN(DATEVALUE($E1025),Base!K$3)-MAX(DATEVALUE($D1025),Base!K$2)+1&gt;=0,MIN(DATEVALUE($E1025),Base!K$3)-MAX(DATEVALUE($D1025),Base!K$2)+1,0),"")</f>
        <v/>
      </c>
      <c r="N1025" s="12" t="str">
        <f>IF(AND(($D1025)&lt;&gt;"",($E1025)&lt;&gt;""),IF(MIN(DATEVALUE($E1025),Base!L$3)-MAX(DATEVALUE($D1025),Base!L$2)+1&gt;=0,MIN(DATEVALUE($E1025),Base!L$3)-MAX(DATEVALUE($D1025),Base!L$2)+1,0),"")</f>
        <v/>
      </c>
      <c r="O1025" s="12" t="str">
        <f>IF(AND(($D1025)&lt;&gt;"",($E1025)&lt;&gt;""),IF(MIN(DATEVALUE($E1025),Base!M$3)-MAX(DATEVALUE($D1025),Base!M$2)+1&gt;=0,MIN(DATEVALUE($E1025),Base!M$3)-MAX(DATEVALUE($D1025),Base!M$2)+1,0),"")</f>
        <v/>
      </c>
      <c r="P1025" s="12" t="str">
        <f>IF(AND(($D1025)&lt;&gt;"",($E1025)&lt;&gt;""),IF(MIN(DATEVALUE($E1025),Base!N$3)-MAX(DATEVALUE($D1025),Base!N$2)+1&gt;=0,MIN(DATEVALUE($E1025),Base!N$3)-MAX(DATEVALUE($D1025),Base!N$2)+1,0),"")</f>
        <v/>
      </c>
      <c r="Q1025" s="12" t="str">
        <f>IF(AND(($D1025)&lt;&gt;"",($E1025)&lt;&gt;""),IF(MIN(DATEVALUE($E1025),Base!O$3)-MAX(DATEVALUE($D1025),Base!O$2)+1&gt;=0,MIN(DATEVALUE($E1025),Base!O$3)-MAX(DATEVALUE($D1025),Base!O$2)+1,0),"")</f>
        <v/>
      </c>
      <c r="R1025" s="12" t="str">
        <f>IF(AND(($D1025)&lt;&gt;"",($E1025)&lt;&gt;""),IF(MIN(DATEVALUE($E1025),Base!P$3)-MAX(DATEVALUE($D1025),Base!P$2)+1&gt;=0,MIN(DATEVALUE($E1025),Base!P$3)-MAX(DATEVALUE($D1025),Base!P$2)+1,0),"")</f>
        <v/>
      </c>
      <c r="S1025" s="12" t="str">
        <f>IF(AND(($D1025)&lt;&gt;"",($E1025)&lt;&gt;""),IF(MIN(DATEVALUE($E1025),Base!Q$3)-MAX(DATEVALUE($D1025),Base!Q$2)+1&gt;=0,MIN(DATEVALUE($E1025),Base!Q$3)-MAX(DATEVALUE($D1025),Base!Q$2)+1,0),"")</f>
        <v/>
      </c>
      <c r="T1025" s="12" t="str">
        <f>IF(AND(($D1025)&lt;&gt;"",($E1025)&lt;&gt;""),IF(MIN(DATEVALUE($E1025),Base!R$3)-MAX(DATEVALUE($D1025),Base!R$2)+1&gt;=0,MIN(DATEVALUE($E1025),Base!R$3)-MAX(DATEVALUE($D1025),Base!R$2)+1,0),"")</f>
        <v/>
      </c>
      <c r="U1025" s="12" t="str">
        <f>IF(AND(($D1025)&lt;&gt;"",($E1025)&lt;&gt;""),IF(MIN(DATEVALUE($E1025),Base!S$3)-MAX(DATEVALUE($D1025),Base!S$2)+1&gt;=0,MIN(DATEVALUE($E1025),Base!S$3)-MAX(DATEVALUE($D1025),Base!S$2)+1,0),"")</f>
        <v/>
      </c>
      <c r="V1025" s="12" t="str">
        <f>IF(AND(($D1025)&lt;&gt;"",($E1025)&lt;&gt;""),IF(MIN(DATEVALUE($E1025),Base!T$3)-MAX(DATEVALUE($D1025),Base!T$2)+1&gt;=0,MIN(DATEVALUE($E1025),Base!T$3)-MAX(DATEVALUE($D1025),Base!T$2)+1,0),"")</f>
        <v/>
      </c>
      <c r="W1025" s="12" t="str">
        <f>IF(AND(($D1025)&lt;&gt;"",($E1025)&lt;&gt;""),IF(MIN(DATEVALUE($E1025),Base!U$3)-MAX(DATEVALUE($D1025),Base!U$2)+1&gt;=0,MIN(DATEVALUE($E1025),Base!U$3)-MAX(DATEVALUE($D1025),Base!U$2)+1,0),"")</f>
        <v/>
      </c>
      <c r="X1025" s="12" t="str">
        <f>IF(AND(($D1025)&lt;&gt;"",($E1025)&lt;&gt;""),IF(MIN(DATEVALUE($E1025),Base!V$3)-MAX(DATEVALUE($D1025),Base!V$2)+1&gt;=0,MIN(DATEVALUE($E1025),Base!V$3)-MAX(DATEVALUE($D1025),Base!V$2)+1,0),"")</f>
        <v/>
      </c>
      <c r="Y1025" t="str">
        <f t="shared" si="228"/>
        <v/>
      </c>
      <c r="Z1025" t="str">
        <f t="shared" si="229"/>
        <v/>
      </c>
      <c r="AA1025" t="str">
        <f t="shared" si="230"/>
        <v/>
      </c>
      <c r="AB1025" t="str">
        <f t="shared" si="231"/>
        <v/>
      </c>
      <c r="AC1025" t="str">
        <f t="shared" si="232"/>
        <v/>
      </c>
      <c r="AD1025" t="str">
        <f t="shared" si="233"/>
        <v/>
      </c>
      <c r="AE1025" t="str">
        <f t="shared" si="234"/>
        <v/>
      </c>
      <c r="AF1025" t="str">
        <f t="shared" si="235"/>
        <v/>
      </c>
      <c r="AG1025" t="str">
        <f t="shared" si="236"/>
        <v/>
      </c>
      <c r="AH1025" t="str">
        <f t="shared" si="237"/>
        <v/>
      </c>
      <c r="AI1025" t="str">
        <f t="shared" si="238"/>
        <v/>
      </c>
      <c r="AJ1025" t="str">
        <f t="shared" si="239"/>
        <v/>
      </c>
    </row>
    <row r="1026" spans="1:36" x14ac:dyDescent="0.25">
      <c r="A1026" s="3"/>
      <c r="B1026" s="3"/>
      <c r="C1026" s="4"/>
      <c r="D1026" s="20"/>
      <c r="E1026" s="20"/>
      <c r="F1026" s="4"/>
      <c r="G1026" s="4"/>
      <c r="H1026" s="2"/>
      <c r="J1026" s="4" t="str">
        <f t="shared" ref="J1026:J1089" si="240">IF(DATEDIF(D1026,E1026,"d")&lt;&gt;0,DATEDIF(D1026,E1026,"d")+1,"")</f>
        <v/>
      </c>
      <c r="K1026" s="4" t="str">
        <f t="shared" ref="K1026:K1089" si="241">IF(AND(J1026&lt;&gt;"",F1026&lt;&gt;"",H1026&lt;&gt;""),J1026*F1026*H1026,"")</f>
        <v/>
      </c>
      <c r="L1026" s="31" t="str">
        <f t="shared" ref="L1026:L1089" si="242">IF(D1026&lt;&gt;"",MONTH(D1026),"")</f>
        <v/>
      </c>
      <c r="M1026" s="12" t="str">
        <f>IF(AND(($D1026)&lt;&gt;"",($E1026)&lt;&gt;""),IF(MIN(DATEVALUE($E1026),Base!K$3)-MAX(DATEVALUE($D1026),Base!K$2)+1&gt;=0,MIN(DATEVALUE($E1026),Base!K$3)-MAX(DATEVALUE($D1026),Base!K$2)+1,0),"")</f>
        <v/>
      </c>
      <c r="N1026" s="12" t="str">
        <f>IF(AND(($D1026)&lt;&gt;"",($E1026)&lt;&gt;""),IF(MIN(DATEVALUE($E1026),Base!L$3)-MAX(DATEVALUE($D1026),Base!L$2)+1&gt;=0,MIN(DATEVALUE($E1026),Base!L$3)-MAX(DATEVALUE($D1026),Base!L$2)+1,0),"")</f>
        <v/>
      </c>
      <c r="O1026" s="12" t="str">
        <f>IF(AND(($D1026)&lt;&gt;"",($E1026)&lt;&gt;""),IF(MIN(DATEVALUE($E1026),Base!M$3)-MAX(DATEVALUE($D1026),Base!M$2)+1&gt;=0,MIN(DATEVALUE($E1026),Base!M$3)-MAX(DATEVALUE($D1026),Base!M$2)+1,0),"")</f>
        <v/>
      </c>
      <c r="P1026" s="12" t="str">
        <f>IF(AND(($D1026)&lt;&gt;"",($E1026)&lt;&gt;""),IF(MIN(DATEVALUE($E1026),Base!N$3)-MAX(DATEVALUE($D1026),Base!N$2)+1&gt;=0,MIN(DATEVALUE($E1026),Base!N$3)-MAX(DATEVALUE($D1026),Base!N$2)+1,0),"")</f>
        <v/>
      </c>
      <c r="Q1026" s="12" t="str">
        <f>IF(AND(($D1026)&lt;&gt;"",($E1026)&lt;&gt;""),IF(MIN(DATEVALUE($E1026),Base!O$3)-MAX(DATEVALUE($D1026),Base!O$2)+1&gt;=0,MIN(DATEVALUE($E1026),Base!O$3)-MAX(DATEVALUE($D1026),Base!O$2)+1,0),"")</f>
        <v/>
      </c>
      <c r="R1026" s="12" t="str">
        <f>IF(AND(($D1026)&lt;&gt;"",($E1026)&lt;&gt;""),IF(MIN(DATEVALUE($E1026),Base!P$3)-MAX(DATEVALUE($D1026),Base!P$2)+1&gt;=0,MIN(DATEVALUE($E1026),Base!P$3)-MAX(DATEVALUE($D1026),Base!P$2)+1,0),"")</f>
        <v/>
      </c>
      <c r="S1026" s="12" t="str">
        <f>IF(AND(($D1026)&lt;&gt;"",($E1026)&lt;&gt;""),IF(MIN(DATEVALUE($E1026),Base!Q$3)-MAX(DATEVALUE($D1026),Base!Q$2)+1&gt;=0,MIN(DATEVALUE($E1026),Base!Q$3)-MAX(DATEVALUE($D1026),Base!Q$2)+1,0),"")</f>
        <v/>
      </c>
      <c r="T1026" s="12" t="str">
        <f>IF(AND(($D1026)&lt;&gt;"",($E1026)&lt;&gt;""),IF(MIN(DATEVALUE($E1026),Base!R$3)-MAX(DATEVALUE($D1026),Base!R$2)+1&gt;=0,MIN(DATEVALUE($E1026),Base!R$3)-MAX(DATEVALUE($D1026),Base!R$2)+1,0),"")</f>
        <v/>
      </c>
      <c r="U1026" s="12" t="str">
        <f>IF(AND(($D1026)&lt;&gt;"",($E1026)&lt;&gt;""),IF(MIN(DATEVALUE($E1026),Base!S$3)-MAX(DATEVALUE($D1026),Base!S$2)+1&gt;=0,MIN(DATEVALUE($E1026),Base!S$3)-MAX(DATEVALUE($D1026),Base!S$2)+1,0),"")</f>
        <v/>
      </c>
      <c r="V1026" s="12" t="str">
        <f>IF(AND(($D1026)&lt;&gt;"",($E1026)&lt;&gt;""),IF(MIN(DATEVALUE($E1026),Base!T$3)-MAX(DATEVALUE($D1026),Base!T$2)+1&gt;=0,MIN(DATEVALUE($E1026),Base!T$3)-MAX(DATEVALUE($D1026),Base!T$2)+1,0),"")</f>
        <v/>
      </c>
      <c r="W1026" s="12" t="str">
        <f>IF(AND(($D1026)&lt;&gt;"",($E1026)&lt;&gt;""),IF(MIN(DATEVALUE($E1026),Base!U$3)-MAX(DATEVALUE($D1026),Base!U$2)+1&gt;=0,MIN(DATEVALUE($E1026),Base!U$3)-MAX(DATEVALUE($D1026),Base!U$2)+1,0),"")</f>
        <v/>
      </c>
      <c r="X1026" s="12" t="str">
        <f>IF(AND(($D1026)&lt;&gt;"",($E1026)&lt;&gt;""),IF(MIN(DATEVALUE($E1026),Base!V$3)-MAX(DATEVALUE($D1026),Base!V$2)+1&gt;=0,MIN(DATEVALUE($E1026),Base!V$3)-MAX(DATEVALUE($D1026),Base!V$2)+1,0),"")</f>
        <v/>
      </c>
      <c r="Y1026" t="str">
        <f t="shared" ref="Y1026:Y1089" si="243">IF(AND(M1026&lt;&gt;"",$H1026&lt;&gt;"",$F1026&lt;&gt;""),M1026*$H1026*$F1026,"")</f>
        <v/>
      </c>
      <c r="Z1026" t="str">
        <f t="shared" ref="Z1026:Z1089" si="244">IF(AND(N1026&lt;&gt;"",$H1026&lt;&gt;"",$F1026&lt;&gt;""),N1026*$H1026*$F1026,"")</f>
        <v/>
      </c>
      <c r="AA1026" t="str">
        <f t="shared" ref="AA1026:AA1089" si="245">IF(AND(O1026&lt;&gt;"",$H1026&lt;&gt;"",$F1026&lt;&gt;""),O1026*$H1026*$F1026,"")</f>
        <v/>
      </c>
      <c r="AB1026" t="str">
        <f t="shared" ref="AB1026:AB1089" si="246">IF(AND(P1026&lt;&gt;"",$H1026&lt;&gt;"",$F1026&lt;&gt;""),P1026*$H1026*$F1026,"")</f>
        <v/>
      </c>
      <c r="AC1026" t="str">
        <f t="shared" ref="AC1026:AC1089" si="247">IF(AND(Q1026&lt;&gt;"",$H1026&lt;&gt;"",$F1026&lt;&gt;""),Q1026*$H1026*$F1026,"")</f>
        <v/>
      </c>
      <c r="AD1026" t="str">
        <f t="shared" ref="AD1026:AD1089" si="248">IF(AND(R1026&lt;&gt;"",$H1026&lt;&gt;"",$F1026&lt;&gt;""),R1026*$H1026*$F1026,"")</f>
        <v/>
      </c>
      <c r="AE1026" t="str">
        <f t="shared" ref="AE1026:AE1089" si="249">IF(AND(S1026&lt;&gt;"",$H1026&lt;&gt;"",$F1026&lt;&gt;""),S1026*$H1026*$F1026,"")</f>
        <v/>
      </c>
      <c r="AF1026" t="str">
        <f t="shared" ref="AF1026:AF1089" si="250">IF(AND(T1026&lt;&gt;"",$H1026&lt;&gt;"",$F1026&lt;&gt;""),T1026*$H1026*$F1026,"")</f>
        <v/>
      </c>
      <c r="AG1026" t="str">
        <f t="shared" ref="AG1026:AG1089" si="251">IF(AND(U1026&lt;&gt;"",$H1026&lt;&gt;"",$F1026&lt;&gt;""),U1026*$H1026*$F1026,"")</f>
        <v/>
      </c>
      <c r="AH1026" t="str">
        <f t="shared" ref="AH1026:AH1089" si="252">IF(AND(V1026&lt;&gt;"",$H1026&lt;&gt;"",$F1026&lt;&gt;""),V1026*$H1026*$F1026,"")</f>
        <v/>
      </c>
      <c r="AI1026" t="str">
        <f t="shared" ref="AI1026:AI1089" si="253">IF(AND(W1026&lt;&gt;"",$H1026&lt;&gt;"",$F1026&lt;&gt;""),W1026*$H1026*$F1026,"")</f>
        <v/>
      </c>
      <c r="AJ1026" t="str">
        <f t="shared" ref="AJ1026:AJ1089" si="254">IF(AND(X1026&lt;&gt;"",$H1026&lt;&gt;"",$F1026&lt;&gt;""),X1026*$H1026*$F1026,"")</f>
        <v/>
      </c>
    </row>
    <row r="1027" spans="1:36" x14ac:dyDescent="0.25">
      <c r="A1027" s="3"/>
      <c r="B1027" s="3"/>
      <c r="C1027" s="4"/>
      <c r="D1027" s="20"/>
      <c r="E1027" s="20"/>
      <c r="F1027" s="4"/>
      <c r="G1027" s="4"/>
      <c r="H1027" s="2"/>
      <c r="J1027" s="4" t="str">
        <f t="shared" si="240"/>
        <v/>
      </c>
      <c r="K1027" s="4" t="str">
        <f t="shared" si="241"/>
        <v/>
      </c>
      <c r="L1027" s="31" t="str">
        <f t="shared" si="242"/>
        <v/>
      </c>
      <c r="M1027" s="12" t="str">
        <f>IF(AND(($D1027)&lt;&gt;"",($E1027)&lt;&gt;""),IF(MIN(DATEVALUE($E1027),Base!K$3)-MAX(DATEVALUE($D1027),Base!K$2)+1&gt;=0,MIN(DATEVALUE($E1027),Base!K$3)-MAX(DATEVALUE($D1027),Base!K$2)+1,0),"")</f>
        <v/>
      </c>
      <c r="N1027" s="12" t="str">
        <f>IF(AND(($D1027)&lt;&gt;"",($E1027)&lt;&gt;""),IF(MIN(DATEVALUE($E1027),Base!L$3)-MAX(DATEVALUE($D1027),Base!L$2)+1&gt;=0,MIN(DATEVALUE($E1027),Base!L$3)-MAX(DATEVALUE($D1027),Base!L$2)+1,0),"")</f>
        <v/>
      </c>
      <c r="O1027" s="12" t="str">
        <f>IF(AND(($D1027)&lt;&gt;"",($E1027)&lt;&gt;""),IF(MIN(DATEVALUE($E1027),Base!M$3)-MAX(DATEVALUE($D1027),Base!M$2)+1&gt;=0,MIN(DATEVALUE($E1027),Base!M$3)-MAX(DATEVALUE($D1027),Base!M$2)+1,0),"")</f>
        <v/>
      </c>
      <c r="P1027" s="12" t="str">
        <f>IF(AND(($D1027)&lt;&gt;"",($E1027)&lt;&gt;""),IF(MIN(DATEVALUE($E1027),Base!N$3)-MAX(DATEVALUE($D1027),Base!N$2)+1&gt;=0,MIN(DATEVALUE($E1027),Base!N$3)-MAX(DATEVALUE($D1027),Base!N$2)+1,0),"")</f>
        <v/>
      </c>
      <c r="Q1027" s="12" t="str">
        <f>IF(AND(($D1027)&lt;&gt;"",($E1027)&lt;&gt;""),IF(MIN(DATEVALUE($E1027),Base!O$3)-MAX(DATEVALUE($D1027),Base!O$2)+1&gt;=0,MIN(DATEVALUE($E1027),Base!O$3)-MAX(DATEVALUE($D1027),Base!O$2)+1,0),"")</f>
        <v/>
      </c>
      <c r="R1027" s="12" t="str">
        <f>IF(AND(($D1027)&lt;&gt;"",($E1027)&lt;&gt;""),IF(MIN(DATEVALUE($E1027),Base!P$3)-MAX(DATEVALUE($D1027),Base!P$2)+1&gt;=0,MIN(DATEVALUE($E1027),Base!P$3)-MAX(DATEVALUE($D1027),Base!P$2)+1,0),"")</f>
        <v/>
      </c>
      <c r="S1027" s="12" t="str">
        <f>IF(AND(($D1027)&lt;&gt;"",($E1027)&lt;&gt;""),IF(MIN(DATEVALUE($E1027),Base!Q$3)-MAX(DATEVALUE($D1027),Base!Q$2)+1&gt;=0,MIN(DATEVALUE($E1027),Base!Q$3)-MAX(DATEVALUE($D1027),Base!Q$2)+1,0),"")</f>
        <v/>
      </c>
      <c r="T1027" s="12" t="str">
        <f>IF(AND(($D1027)&lt;&gt;"",($E1027)&lt;&gt;""),IF(MIN(DATEVALUE($E1027),Base!R$3)-MAX(DATEVALUE($D1027),Base!R$2)+1&gt;=0,MIN(DATEVALUE($E1027),Base!R$3)-MAX(DATEVALUE($D1027),Base!R$2)+1,0),"")</f>
        <v/>
      </c>
      <c r="U1027" s="12" t="str">
        <f>IF(AND(($D1027)&lt;&gt;"",($E1027)&lt;&gt;""),IF(MIN(DATEVALUE($E1027),Base!S$3)-MAX(DATEVALUE($D1027),Base!S$2)+1&gt;=0,MIN(DATEVALUE($E1027),Base!S$3)-MAX(DATEVALUE($D1027),Base!S$2)+1,0),"")</f>
        <v/>
      </c>
      <c r="V1027" s="12" t="str">
        <f>IF(AND(($D1027)&lt;&gt;"",($E1027)&lt;&gt;""),IF(MIN(DATEVALUE($E1027),Base!T$3)-MAX(DATEVALUE($D1027),Base!T$2)+1&gt;=0,MIN(DATEVALUE($E1027),Base!T$3)-MAX(DATEVALUE($D1027),Base!T$2)+1,0),"")</f>
        <v/>
      </c>
      <c r="W1027" s="12" t="str">
        <f>IF(AND(($D1027)&lt;&gt;"",($E1027)&lt;&gt;""),IF(MIN(DATEVALUE($E1027),Base!U$3)-MAX(DATEVALUE($D1027),Base!U$2)+1&gt;=0,MIN(DATEVALUE($E1027),Base!U$3)-MAX(DATEVALUE($D1027),Base!U$2)+1,0),"")</f>
        <v/>
      </c>
      <c r="X1027" s="12" t="str">
        <f>IF(AND(($D1027)&lt;&gt;"",($E1027)&lt;&gt;""),IF(MIN(DATEVALUE($E1027),Base!V$3)-MAX(DATEVALUE($D1027),Base!V$2)+1&gt;=0,MIN(DATEVALUE($E1027),Base!V$3)-MAX(DATEVALUE($D1027),Base!V$2)+1,0),"")</f>
        <v/>
      </c>
      <c r="Y1027" t="str">
        <f t="shared" si="243"/>
        <v/>
      </c>
      <c r="Z1027" t="str">
        <f t="shared" si="244"/>
        <v/>
      </c>
      <c r="AA1027" t="str">
        <f t="shared" si="245"/>
        <v/>
      </c>
      <c r="AB1027" t="str">
        <f t="shared" si="246"/>
        <v/>
      </c>
      <c r="AC1027" t="str">
        <f t="shared" si="247"/>
        <v/>
      </c>
      <c r="AD1027" t="str">
        <f t="shared" si="248"/>
        <v/>
      </c>
      <c r="AE1027" t="str">
        <f t="shared" si="249"/>
        <v/>
      </c>
      <c r="AF1027" t="str">
        <f t="shared" si="250"/>
        <v/>
      </c>
      <c r="AG1027" t="str">
        <f t="shared" si="251"/>
        <v/>
      </c>
      <c r="AH1027" t="str">
        <f t="shared" si="252"/>
        <v/>
      </c>
      <c r="AI1027" t="str">
        <f t="shared" si="253"/>
        <v/>
      </c>
      <c r="AJ1027" t="str">
        <f t="shared" si="254"/>
        <v/>
      </c>
    </row>
    <row r="1028" spans="1:36" x14ac:dyDescent="0.25">
      <c r="A1028" s="3"/>
      <c r="B1028" s="3"/>
      <c r="C1028" s="4"/>
      <c r="D1028" s="20"/>
      <c r="E1028" s="20"/>
      <c r="F1028" s="4"/>
      <c r="G1028" s="4"/>
      <c r="H1028" s="2"/>
      <c r="J1028" s="4" t="str">
        <f t="shared" si="240"/>
        <v/>
      </c>
      <c r="K1028" s="4" t="str">
        <f t="shared" si="241"/>
        <v/>
      </c>
      <c r="L1028" s="31" t="str">
        <f t="shared" si="242"/>
        <v/>
      </c>
      <c r="M1028" s="12" t="str">
        <f>IF(AND(($D1028)&lt;&gt;"",($E1028)&lt;&gt;""),IF(MIN(DATEVALUE($E1028),Base!K$3)-MAX(DATEVALUE($D1028),Base!K$2)+1&gt;=0,MIN(DATEVALUE($E1028),Base!K$3)-MAX(DATEVALUE($D1028),Base!K$2)+1,0),"")</f>
        <v/>
      </c>
      <c r="N1028" s="12" t="str">
        <f>IF(AND(($D1028)&lt;&gt;"",($E1028)&lt;&gt;""),IF(MIN(DATEVALUE($E1028),Base!L$3)-MAX(DATEVALUE($D1028),Base!L$2)+1&gt;=0,MIN(DATEVALUE($E1028),Base!L$3)-MAX(DATEVALUE($D1028),Base!L$2)+1,0),"")</f>
        <v/>
      </c>
      <c r="O1028" s="12" t="str">
        <f>IF(AND(($D1028)&lt;&gt;"",($E1028)&lt;&gt;""),IF(MIN(DATEVALUE($E1028),Base!M$3)-MAX(DATEVALUE($D1028),Base!M$2)+1&gt;=0,MIN(DATEVALUE($E1028),Base!M$3)-MAX(DATEVALUE($D1028),Base!M$2)+1,0),"")</f>
        <v/>
      </c>
      <c r="P1028" s="12" t="str">
        <f>IF(AND(($D1028)&lt;&gt;"",($E1028)&lt;&gt;""),IF(MIN(DATEVALUE($E1028),Base!N$3)-MAX(DATEVALUE($D1028),Base!N$2)+1&gt;=0,MIN(DATEVALUE($E1028),Base!N$3)-MAX(DATEVALUE($D1028),Base!N$2)+1,0),"")</f>
        <v/>
      </c>
      <c r="Q1028" s="12" t="str">
        <f>IF(AND(($D1028)&lt;&gt;"",($E1028)&lt;&gt;""),IF(MIN(DATEVALUE($E1028),Base!O$3)-MAX(DATEVALUE($D1028),Base!O$2)+1&gt;=0,MIN(DATEVALUE($E1028),Base!O$3)-MAX(DATEVALUE($D1028),Base!O$2)+1,0),"")</f>
        <v/>
      </c>
      <c r="R1028" s="12" t="str">
        <f>IF(AND(($D1028)&lt;&gt;"",($E1028)&lt;&gt;""),IF(MIN(DATEVALUE($E1028),Base!P$3)-MAX(DATEVALUE($D1028),Base!P$2)+1&gt;=0,MIN(DATEVALUE($E1028),Base!P$3)-MAX(DATEVALUE($D1028),Base!P$2)+1,0),"")</f>
        <v/>
      </c>
      <c r="S1028" s="12" t="str">
        <f>IF(AND(($D1028)&lt;&gt;"",($E1028)&lt;&gt;""),IF(MIN(DATEVALUE($E1028),Base!Q$3)-MAX(DATEVALUE($D1028),Base!Q$2)+1&gt;=0,MIN(DATEVALUE($E1028),Base!Q$3)-MAX(DATEVALUE($D1028),Base!Q$2)+1,0),"")</f>
        <v/>
      </c>
      <c r="T1028" s="12" t="str">
        <f>IF(AND(($D1028)&lt;&gt;"",($E1028)&lt;&gt;""),IF(MIN(DATEVALUE($E1028),Base!R$3)-MAX(DATEVALUE($D1028),Base!R$2)+1&gt;=0,MIN(DATEVALUE($E1028),Base!R$3)-MAX(DATEVALUE($D1028),Base!R$2)+1,0),"")</f>
        <v/>
      </c>
      <c r="U1028" s="12" t="str">
        <f>IF(AND(($D1028)&lt;&gt;"",($E1028)&lt;&gt;""),IF(MIN(DATEVALUE($E1028),Base!S$3)-MAX(DATEVALUE($D1028),Base!S$2)+1&gt;=0,MIN(DATEVALUE($E1028),Base!S$3)-MAX(DATEVALUE($D1028),Base!S$2)+1,0),"")</f>
        <v/>
      </c>
      <c r="V1028" s="12" t="str">
        <f>IF(AND(($D1028)&lt;&gt;"",($E1028)&lt;&gt;""),IF(MIN(DATEVALUE($E1028),Base!T$3)-MAX(DATEVALUE($D1028),Base!T$2)+1&gt;=0,MIN(DATEVALUE($E1028),Base!T$3)-MAX(DATEVALUE($D1028),Base!T$2)+1,0),"")</f>
        <v/>
      </c>
      <c r="W1028" s="12" t="str">
        <f>IF(AND(($D1028)&lt;&gt;"",($E1028)&lt;&gt;""),IF(MIN(DATEVALUE($E1028),Base!U$3)-MAX(DATEVALUE($D1028),Base!U$2)+1&gt;=0,MIN(DATEVALUE($E1028),Base!U$3)-MAX(DATEVALUE($D1028),Base!U$2)+1,0),"")</f>
        <v/>
      </c>
      <c r="X1028" s="12" t="str">
        <f>IF(AND(($D1028)&lt;&gt;"",($E1028)&lt;&gt;""),IF(MIN(DATEVALUE($E1028),Base!V$3)-MAX(DATEVALUE($D1028),Base!V$2)+1&gt;=0,MIN(DATEVALUE($E1028),Base!V$3)-MAX(DATEVALUE($D1028),Base!V$2)+1,0),"")</f>
        <v/>
      </c>
      <c r="Y1028" t="str">
        <f t="shared" si="243"/>
        <v/>
      </c>
      <c r="Z1028" t="str">
        <f t="shared" si="244"/>
        <v/>
      </c>
      <c r="AA1028" t="str">
        <f t="shared" si="245"/>
        <v/>
      </c>
      <c r="AB1028" t="str">
        <f t="shared" si="246"/>
        <v/>
      </c>
      <c r="AC1028" t="str">
        <f t="shared" si="247"/>
        <v/>
      </c>
      <c r="AD1028" t="str">
        <f t="shared" si="248"/>
        <v/>
      </c>
      <c r="AE1028" t="str">
        <f t="shared" si="249"/>
        <v/>
      </c>
      <c r="AF1028" t="str">
        <f t="shared" si="250"/>
        <v/>
      </c>
      <c r="AG1028" t="str">
        <f t="shared" si="251"/>
        <v/>
      </c>
      <c r="AH1028" t="str">
        <f t="shared" si="252"/>
        <v/>
      </c>
      <c r="AI1028" t="str">
        <f t="shared" si="253"/>
        <v/>
      </c>
      <c r="AJ1028" t="str">
        <f t="shared" si="254"/>
        <v/>
      </c>
    </row>
    <row r="1029" spans="1:36" x14ac:dyDescent="0.25">
      <c r="A1029" s="3"/>
      <c r="B1029" s="3"/>
      <c r="C1029" s="4"/>
      <c r="D1029" s="20"/>
      <c r="E1029" s="20"/>
      <c r="F1029" s="4"/>
      <c r="G1029" s="4"/>
      <c r="H1029" s="2"/>
      <c r="J1029" s="4" t="str">
        <f t="shared" si="240"/>
        <v/>
      </c>
      <c r="K1029" s="4" t="str">
        <f t="shared" si="241"/>
        <v/>
      </c>
      <c r="L1029" s="31" t="str">
        <f t="shared" si="242"/>
        <v/>
      </c>
      <c r="M1029" s="12" t="str">
        <f>IF(AND(($D1029)&lt;&gt;"",($E1029)&lt;&gt;""),IF(MIN(DATEVALUE($E1029),Base!K$3)-MAX(DATEVALUE($D1029),Base!K$2)+1&gt;=0,MIN(DATEVALUE($E1029),Base!K$3)-MAX(DATEVALUE($D1029),Base!K$2)+1,0),"")</f>
        <v/>
      </c>
      <c r="N1029" s="12" t="str">
        <f>IF(AND(($D1029)&lt;&gt;"",($E1029)&lt;&gt;""),IF(MIN(DATEVALUE($E1029),Base!L$3)-MAX(DATEVALUE($D1029),Base!L$2)+1&gt;=0,MIN(DATEVALUE($E1029),Base!L$3)-MAX(DATEVALUE($D1029),Base!L$2)+1,0),"")</f>
        <v/>
      </c>
      <c r="O1029" s="12" t="str">
        <f>IF(AND(($D1029)&lt;&gt;"",($E1029)&lt;&gt;""),IF(MIN(DATEVALUE($E1029),Base!M$3)-MAX(DATEVALUE($D1029),Base!M$2)+1&gt;=0,MIN(DATEVALUE($E1029),Base!M$3)-MAX(DATEVALUE($D1029),Base!M$2)+1,0),"")</f>
        <v/>
      </c>
      <c r="P1029" s="12" t="str">
        <f>IF(AND(($D1029)&lt;&gt;"",($E1029)&lt;&gt;""),IF(MIN(DATEVALUE($E1029),Base!N$3)-MAX(DATEVALUE($D1029),Base!N$2)+1&gt;=0,MIN(DATEVALUE($E1029),Base!N$3)-MAX(DATEVALUE($D1029),Base!N$2)+1,0),"")</f>
        <v/>
      </c>
      <c r="Q1029" s="12" t="str">
        <f>IF(AND(($D1029)&lt;&gt;"",($E1029)&lt;&gt;""),IF(MIN(DATEVALUE($E1029),Base!O$3)-MAX(DATEVALUE($D1029),Base!O$2)+1&gt;=0,MIN(DATEVALUE($E1029),Base!O$3)-MAX(DATEVALUE($D1029),Base!O$2)+1,0),"")</f>
        <v/>
      </c>
      <c r="R1029" s="12" t="str">
        <f>IF(AND(($D1029)&lt;&gt;"",($E1029)&lt;&gt;""),IF(MIN(DATEVALUE($E1029),Base!P$3)-MAX(DATEVALUE($D1029),Base!P$2)+1&gt;=0,MIN(DATEVALUE($E1029),Base!P$3)-MAX(DATEVALUE($D1029),Base!P$2)+1,0),"")</f>
        <v/>
      </c>
      <c r="S1029" s="12" t="str">
        <f>IF(AND(($D1029)&lt;&gt;"",($E1029)&lt;&gt;""),IF(MIN(DATEVALUE($E1029),Base!Q$3)-MAX(DATEVALUE($D1029),Base!Q$2)+1&gt;=0,MIN(DATEVALUE($E1029),Base!Q$3)-MAX(DATEVALUE($D1029),Base!Q$2)+1,0),"")</f>
        <v/>
      </c>
      <c r="T1029" s="12" t="str">
        <f>IF(AND(($D1029)&lt;&gt;"",($E1029)&lt;&gt;""),IF(MIN(DATEVALUE($E1029),Base!R$3)-MAX(DATEVALUE($D1029),Base!R$2)+1&gt;=0,MIN(DATEVALUE($E1029),Base!R$3)-MAX(DATEVALUE($D1029),Base!R$2)+1,0),"")</f>
        <v/>
      </c>
      <c r="U1029" s="12" t="str">
        <f>IF(AND(($D1029)&lt;&gt;"",($E1029)&lt;&gt;""),IF(MIN(DATEVALUE($E1029),Base!S$3)-MAX(DATEVALUE($D1029),Base!S$2)+1&gt;=0,MIN(DATEVALUE($E1029),Base!S$3)-MAX(DATEVALUE($D1029),Base!S$2)+1,0),"")</f>
        <v/>
      </c>
      <c r="V1029" s="12" t="str">
        <f>IF(AND(($D1029)&lt;&gt;"",($E1029)&lt;&gt;""),IF(MIN(DATEVALUE($E1029),Base!T$3)-MAX(DATEVALUE($D1029),Base!T$2)+1&gt;=0,MIN(DATEVALUE($E1029),Base!T$3)-MAX(DATEVALUE($D1029),Base!T$2)+1,0),"")</f>
        <v/>
      </c>
      <c r="W1029" s="12" t="str">
        <f>IF(AND(($D1029)&lt;&gt;"",($E1029)&lt;&gt;""),IF(MIN(DATEVALUE($E1029),Base!U$3)-MAX(DATEVALUE($D1029),Base!U$2)+1&gt;=0,MIN(DATEVALUE($E1029),Base!U$3)-MAX(DATEVALUE($D1029),Base!U$2)+1,0),"")</f>
        <v/>
      </c>
      <c r="X1029" s="12" t="str">
        <f>IF(AND(($D1029)&lt;&gt;"",($E1029)&lt;&gt;""),IF(MIN(DATEVALUE($E1029),Base!V$3)-MAX(DATEVALUE($D1029),Base!V$2)+1&gt;=0,MIN(DATEVALUE($E1029),Base!V$3)-MAX(DATEVALUE($D1029),Base!V$2)+1,0),"")</f>
        <v/>
      </c>
      <c r="Y1029" t="str">
        <f t="shared" si="243"/>
        <v/>
      </c>
      <c r="Z1029" t="str">
        <f t="shared" si="244"/>
        <v/>
      </c>
      <c r="AA1029" t="str">
        <f t="shared" si="245"/>
        <v/>
      </c>
      <c r="AB1029" t="str">
        <f t="shared" si="246"/>
        <v/>
      </c>
      <c r="AC1029" t="str">
        <f t="shared" si="247"/>
        <v/>
      </c>
      <c r="AD1029" t="str">
        <f t="shared" si="248"/>
        <v/>
      </c>
      <c r="AE1029" t="str">
        <f t="shared" si="249"/>
        <v/>
      </c>
      <c r="AF1029" t="str">
        <f t="shared" si="250"/>
        <v/>
      </c>
      <c r="AG1029" t="str">
        <f t="shared" si="251"/>
        <v/>
      </c>
      <c r="AH1029" t="str">
        <f t="shared" si="252"/>
        <v/>
      </c>
      <c r="AI1029" t="str">
        <f t="shared" si="253"/>
        <v/>
      </c>
      <c r="AJ1029" t="str">
        <f t="shared" si="254"/>
        <v/>
      </c>
    </row>
    <row r="1030" spans="1:36" x14ac:dyDescent="0.25">
      <c r="A1030" s="3"/>
      <c r="B1030" s="3"/>
      <c r="C1030" s="4"/>
      <c r="D1030" s="20"/>
      <c r="E1030" s="20"/>
      <c r="F1030" s="4"/>
      <c r="G1030" s="4"/>
      <c r="H1030" s="2"/>
      <c r="J1030" s="4" t="str">
        <f t="shared" si="240"/>
        <v/>
      </c>
      <c r="K1030" s="4" t="str">
        <f t="shared" si="241"/>
        <v/>
      </c>
      <c r="L1030" s="31" t="str">
        <f t="shared" si="242"/>
        <v/>
      </c>
      <c r="M1030" s="12" t="str">
        <f>IF(AND(($D1030)&lt;&gt;"",($E1030)&lt;&gt;""),IF(MIN(DATEVALUE($E1030),Base!K$3)-MAX(DATEVALUE($D1030),Base!K$2)+1&gt;=0,MIN(DATEVALUE($E1030),Base!K$3)-MAX(DATEVALUE($D1030),Base!K$2)+1,0),"")</f>
        <v/>
      </c>
      <c r="N1030" s="12" t="str">
        <f>IF(AND(($D1030)&lt;&gt;"",($E1030)&lt;&gt;""),IF(MIN(DATEVALUE($E1030),Base!L$3)-MAX(DATEVALUE($D1030),Base!L$2)+1&gt;=0,MIN(DATEVALUE($E1030),Base!L$3)-MAX(DATEVALUE($D1030),Base!L$2)+1,0),"")</f>
        <v/>
      </c>
      <c r="O1030" s="12" t="str">
        <f>IF(AND(($D1030)&lt;&gt;"",($E1030)&lt;&gt;""),IF(MIN(DATEVALUE($E1030),Base!M$3)-MAX(DATEVALUE($D1030),Base!M$2)+1&gt;=0,MIN(DATEVALUE($E1030),Base!M$3)-MAX(DATEVALUE($D1030),Base!M$2)+1,0),"")</f>
        <v/>
      </c>
      <c r="P1030" s="12" t="str">
        <f>IF(AND(($D1030)&lt;&gt;"",($E1030)&lt;&gt;""),IF(MIN(DATEVALUE($E1030),Base!N$3)-MAX(DATEVALUE($D1030),Base!N$2)+1&gt;=0,MIN(DATEVALUE($E1030),Base!N$3)-MAX(DATEVALUE($D1030),Base!N$2)+1,0),"")</f>
        <v/>
      </c>
      <c r="Q1030" s="12" t="str">
        <f>IF(AND(($D1030)&lt;&gt;"",($E1030)&lt;&gt;""),IF(MIN(DATEVALUE($E1030),Base!O$3)-MAX(DATEVALUE($D1030),Base!O$2)+1&gt;=0,MIN(DATEVALUE($E1030),Base!O$3)-MAX(DATEVALUE($D1030),Base!O$2)+1,0),"")</f>
        <v/>
      </c>
      <c r="R1030" s="12" t="str">
        <f>IF(AND(($D1030)&lt;&gt;"",($E1030)&lt;&gt;""),IF(MIN(DATEVALUE($E1030),Base!P$3)-MAX(DATEVALUE($D1030),Base!P$2)+1&gt;=0,MIN(DATEVALUE($E1030),Base!P$3)-MAX(DATEVALUE($D1030),Base!P$2)+1,0),"")</f>
        <v/>
      </c>
      <c r="S1030" s="12" t="str">
        <f>IF(AND(($D1030)&lt;&gt;"",($E1030)&lt;&gt;""),IF(MIN(DATEVALUE($E1030),Base!Q$3)-MAX(DATEVALUE($D1030),Base!Q$2)+1&gt;=0,MIN(DATEVALUE($E1030),Base!Q$3)-MAX(DATEVALUE($D1030),Base!Q$2)+1,0),"")</f>
        <v/>
      </c>
      <c r="T1030" s="12" t="str">
        <f>IF(AND(($D1030)&lt;&gt;"",($E1030)&lt;&gt;""),IF(MIN(DATEVALUE($E1030),Base!R$3)-MAX(DATEVALUE($D1030),Base!R$2)+1&gt;=0,MIN(DATEVALUE($E1030),Base!R$3)-MAX(DATEVALUE($D1030),Base!R$2)+1,0),"")</f>
        <v/>
      </c>
      <c r="U1030" s="12" t="str">
        <f>IF(AND(($D1030)&lt;&gt;"",($E1030)&lt;&gt;""),IF(MIN(DATEVALUE($E1030),Base!S$3)-MAX(DATEVALUE($D1030),Base!S$2)+1&gt;=0,MIN(DATEVALUE($E1030),Base!S$3)-MAX(DATEVALUE($D1030),Base!S$2)+1,0),"")</f>
        <v/>
      </c>
      <c r="V1030" s="12" t="str">
        <f>IF(AND(($D1030)&lt;&gt;"",($E1030)&lt;&gt;""),IF(MIN(DATEVALUE($E1030),Base!T$3)-MAX(DATEVALUE($D1030),Base!T$2)+1&gt;=0,MIN(DATEVALUE($E1030),Base!T$3)-MAX(DATEVALUE($D1030),Base!T$2)+1,0),"")</f>
        <v/>
      </c>
      <c r="W1030" s="12" t="str">
        <f>IF(AND(($D1030)&lt;&gt;"",($E1030)&lt;&gt;""),IF(MIN(DATEVALUE($E1030),Base!U$3)-MAX(DATEVALUE($D1030),Base!U$2)+1&gt;=0,MIN(DATEVALUE($E1030),Base!U$3)-MAX(DATEVALUE($D1030),Base!U$2)+1,0),"")</f>
        <v/>
      </c>
      <c r="X1030" s="12" t="str">
        <f>IF(AND(($D1030)&lt;&gt;"",($E1030)&lt;&gt;""),IF(MIN(DATEVALUE($E1030),Base!V$3)-MAX(DATEVALUE($D1030),Base!V$2)+1&gt;=0,MIN(DATEVALUE($E1030),Base!V$3)-MAX(DATEVALUE($D1030),Base!V$2)+1,0),"")</f>
        <v/>
      </c>
      <c r="Y1030" t="str">
        <f t="shared" si="243"/>
        <v/>
      </c>
      <c r="Z1030" t="str">
        <f t="shared" si="244"/>
        <v/>
      </c>
      <c r="AA1030" t="str">
        <f t="shared" si="245"/>
        <v/>
      </c>
      <c r="AB1030" t="str">
        <f t="shared" si="246"/>
        <v/>
      </c>
      <c r="AC1030" t="str">
        <f t="shared" si="247"/>
        <v/>
      </c>
      <c r="AD1030" t="str">
        <f t="shared" si="248"/>
        <v/>
      </c>
      <c r="AE1030" t="str">
        <f t="shared" si="249"/>
        <v/>
      </c>
      <c r="AF1030" t="str">
        <f t="shared" si="250"/>
        <v/>
      </c>
      <c r="AG1030" t="str">
        <f t="shared" si="251"/>
        <v/>
      </c>
      <c r="AH1030" t="str">
        <f t="shared" si="252"/>
        <v/>
      </c>
      <c r="AI1030" t="str">
        <f t="shared" si="253"/>
        <v/>
      </c>
      <c r="AJ1030" t="str">
        <f t="shared" si="254"/>
        <v/>
      </c>
    </row>
    <row r="1031" spans="1:36" x14ac:dyDescent="0.25">
      <c r="A1031" s="3"/>
      <c r="B1031" s="3"/>
      <c r="C1031" s="4"/>
      <c r="D1031" s="20"/>
      <c r="E1031" s="20"/>
      <c r="F1031" s="4"/>
      <c r="G1031" s="4"/>
      <c r="H1031" s="2"/>
      <c r="J1031" s="4" t="str">
        <f t="shared" si="240"/>
        <v/>
      </c>
      <c r="K1031" s="4" t="str">
        <f t="shared" si="241"/>
        <v/>
      </c>
      <c r="L1031" s="31" t="str">
        <f t="shared" si="242"/>
        <v/>
      </c>
      <c r="M1031" s="12" t="str">
        <f>IF(AND(($D1031)&lt;&gt;"",($E1031)&lt;&gt;""),IF(MIN(DATEVALUE($E1031),Base!K$3)-MAX(DATEVALUE($D1031),Base!K$2)+1&gt;=0,MIN(DATEVALUE($E1031),Base!K$3)-MAX(DATEVALUE($D1031),Base!K$2)+1,0),"")</f>
        <v/>
      </c>
      <c r="N1031" s="12" t="str">
        <f>IF(AND(($D1031)&lt;&gt;"",($E1031)&lt;&gt;""),IF(MIN(DATEVALUE($E1031),Base!L$3)-MAX(DATEVALUE($D1031),Base!L$2)+1&gt;=0,MIN(DATEVALUE($E1031),Base!L$3)-MAX(DATEVALUE($D1031),Base!L$2)+1,0),"")</f>
        <v/>
      </c>
      <c r="O1031" s="12" t="str">
        <f>IF(AND(($D1031)&lt;&gt;"",($E1031)&lt;&gt;""),IF(MIN(DATEVALUE($E1031),Base!M$3)-MAX(DATEVALUE($D1031),Base!M$2)+1&gt;=0,MIN(DATEVALUE($E1031),Base!M$3)-MAX(DATEVALUE($D1031),Base!M$2)+1,0),"")</f>
        <v/>
      </c>
      <c r="P1031" s="12" t="str">
        <f>IF(AND(($D1031)&lt;&gt;"",($E1031)&lt;&gt;""),IF(MIN(DATEVALUE($E1031),Base!N$3)-MAX(DATEVALUE($D1031),Base!N$2)+1&gt;=0,MIN(DATEVALUE($E1031),Base!N$3)-MAX(DATEVALUE($D1031),Base!N$2)+1,0),"")</f>
        <v/>
      </c>
      <c r="Q1031" s="12" t="str">
        <f>IF(AND(($D1031)&lt;&gt;"",($E1031)&lt;&gt;""),IF(MIN(DATEVALUE($E1031),Base!O$3)-MAX(DATEVALUE($D1031),Base!O$2)+1&gt;=0,MIN(DATEVALUE($E1031),Base!O$3)-MAX(DATEVALUE($D1031),Base!O$2)+1,0),"")</f>
        <v/>
      </c>
      <c r="R1031" s="12" t="str">
        <f>IF(AND(($D1031)&lt;&gt;"",($E1031)&lt;&gt;""),IF(MIN(DATEVALUE($E1031),Base!P$3)-MAX(DATEVALUE($D1031),Base!P$2)+1&gt;=0,MIN(DATEVALUE($E1031),Base!P$3)-MAX(DATEVALUE($D1031),Base!P$2)+1,0),"")</f>
        <v/>
      </c>
      <c r="S1031" s="12" t="str">
        <f>IF(AND(($D1031)&lt;&gt;"",($E1031)&lt;&gt;""),IF(MIN(DATEVALUE($E1031),Base!Q$3)-MAX(DATEVALUE($D1031),Base!Q$2)+1&gt;=0,MIN(DATEVALUE($E1031),Base!Q$3)-MAX(DATEVALUE($D1031),Base!Q$2)+1,0),"")</f>
        <v/>
      </c>
      <c r="T1031" s="12" t="str">
        <f>IF(AND(($D1031)&lt;&gt;"",($E1031)&lt;&gt;""),IF(MIN(DATEVALUE($E1031),Base!R$3)-MAX(DATEVALUE($D1031),Base!R$2)+1&gt;=0,MIN(DATEVALUE($E1031),Base!R$3)-MAX(DATEVALUE($D1031),Base!R$2)+1,0),"")</f>
        <v/>
      </c>
      <c r="U1031" s="12" t="str">
        <f>IF(AND(($D1031)&lt;&gt;"",($E1031)&lt;&gt;""),IF(MIN(DATEVALUE($E1031),Base!S$3)-MAX(DATEVALUE($D1031),Base!S$2)+1&gt;=0,MIN(DATEVALUE($E1031),Base!S$3)-MAX(DATEVALUE($D1031),Base!S$2)+1,0),"")</f>
        <v/>
      </c>
      <c r="V1031" s="12" t="str">
        <f>IF(AND(($D1031)&lt;&gt;"",($E1031)&lt;&gt;""),IF(MIN(DATEVALUE($E1031),Base!T$3)-MAX(DATEVALUE($D1031),Base!T$2)+1&gt;=0,MIN(DATEVALUE($E1031),Base!T$3)-MAX(DATEVALUE($D1031),Base!T$2)+1,0),"")</f>
        <v/>
      </c>
      <c r="W1031" s="12" t="str">
        <f>IF(AND(($D1031)&lt;&gt;"",($E1031)&lt;&gt;""),IF(MIN(DATEVALUE($E1031),Base!U$3)-MAX(DATEVALUE($D1031),Base!U$2)+1&gt;=0,MIN(DATEVALUE($E1031),Base!U$3)-MAX(DATEVALUE($D1031),Base!U$2)+1,0),"")</f>
        <v/>
      </c>
      <c r="X1031" s="12" t="str">
        <f>IF(AND(($D1031)&lt;&gt;"",($E1031)&lt;&gt;""),IF(MIN(DATEVALUE($E1031),Base!V$3)-MAX(DATEVALUE($D1031),Base!V$2)+1&gt;=0,MIN(DATEVALUE($E1031),Base!V$3)-MAX(DATEVALUE($D1031),Base!V$2)+1,0),"")</f>
        <v/>
      </c>
      <c r="Y1031" t="str">
        <f t="shared" si="243"/>
        <v/>
      </c>
      <c r="Z1031" t="str">
        <f t="shared" si="244"/>
        <v/>
      </c>
      <c r="AA1031" t="str">
        <f t="shared" si="245"/>
        <v/>
      </c>
      <c r="AB1031" t="str">
        <f t="shared" si="246"/>
        <v/>
      </c>
      <c r="AC1031" t="str">
        <f t="shared" si="247"/>
        <v/>
      </c>
      <c r="AD1031" t="str">
        <f t="shared" si="248"/>
        <v/>
      </c>
      <c r="AE1031" t="str">
        <f t="shared" si="249"/>
        <v/>
      </c>
      <c r="AF1031" t="str">
        <f t="shared" si="250"/>
        <v/>
      </c>
      <c r="AG1031" t="str">
        <f t="shared" si="251"/>
        <v/>
      </c>
      <c r="AH1031" t="str">
        <f t="shared" si="252"/>
        <v/>
      </c>
      <c r="AI1031" t="str">
        <f t="shared" si="253"/>
        <v/>
      </c>
      <c r="AJ1031" t="str">
        <f t="shared" si="254"/>
        <v/>
      </c>
    </row>
    <row r="1032" spans="1:36" x14ac:dyDescent="0.25">
      <c r="A1032" s="3"/>
      <c r="B1032" s="3"/>
      <c r="C1032" s="4"/>
      <c r="D1032" s="20"/>
      <c r="E1032" s="20"/>
      <c r="F1032" s="4"/>
      <c r="G1032" s="4"/>
      <c r="H1032" s="2"/>
      <c r="J1032" s="4" t="str">
        <f t="shared" si="240"/>
        <v/>
      </c>
      <c r="K1032" s="4" t="str">
        <f t="shared" si="241"/>
        <v/>
      </c>
      <c r="L1032" s="31" t="str">
        <f t="shared" si="242"/>
        <v/>
      </c>
      <c r="M1032" s="12" t="str">
        <f>IF(AND(($D1032)&lt;&gt;"",($E1032)&lt;&gt;""),IF(MIN(DATEVALUE($E1032),Base!K$3)-MAX(DATEVALUE($D1032),Base!K$2)+1&gt;=0,MIN(DATEVALUE($E1032),Base!K$3)-MAX(DATEVALUE($D1032),Base!K$2)+1,0),"")</f>
        <v/>
      </c>
      <c r="N1032" s="12" t="str">
        <f>IF(AND(($D1032)&lt;&gt;"",($E1032)&lt;&gt;""),IF(MIN(DATEVALUE($E1032),Base!L$3)-MAX(DATEVALUE($D1032),Base!L$2)+1&gt;=0,MIN(DATEVALUE($E1032),Base!L$3)-MAX(DATEVALUE($D1032),Base!L$2)+1,0),"")</f>
        <v/>
      </c>
      <c r="O1032" s="12" t="str">
        <f>IF(AND(($D1032)&lt;&gt;"",($E1032)&lt;&gt;""),IF(MIN(DATEVALUE($E1032),Base!M$3)-MAX(DATEVALUE($D1032),Base!M$2)+1&gt;=0,MIN(DATEVALUE($E1032),Base!M$3)-MAX(DATEVALUE($D1032),Base!M$2)+1,0),"")</f>
        <v/>
      </c>
      <c r="P1032" s="12" t="str">
        <f>IF(AND(($D1032)&lt;&gt;"",($E1032)&lt;&gt;""),IF(MIN(DATEVALUE($E1032),Base!N$3)-MAX(DATEVALUE($D1032),Base!N$2)+1&gt;=0,MIN(DATEVALUE($E1032),Base!N$3)-MAX(DATEVALUE($D1032),Base!N$2)+1,0),"")</f>
        <v/>
      </c>
      <c r="Q1032" s="12" t="str">
        <f>IF(AND(($D1032)&lt;&gt;"",($E1032)&lt;&gt;""),IF(MIN(DATEVALUE($E1032),Base!O$3)-MAX(DATEVALUE($D1032),Base!O$2)+1&gt;=0,MIN(DATEVALUE($E1032),Base!O$3)-MAX(DATEVALUE($D1032),Base!O$2)+1,0),"")</f>
        <v/>
      </c>
      <c r="R1032" s="12" t="str">
        <f>IF(AND(($D1032)&lt;&gt;"",($E1032)&lt;&gt;""),IF(MIN(DATEVALUE($E1032),Base!P$3)-MAX(DATEVALUE($D1032),Base!P$2)+1&gt;=0,MIN(DATEVALUE($E1032),Base!P$3)-MAX(DATEVALUE($D1032),Base!P$2)+1,0),"")</f>
        <v/>
      </c>
      <c r="S1032" s="12" t="str">
        <f>IF(AND(($D1032)&lt;&gt;"",($E1032)&lt;&gt;""),IF(MIN(DATEVALUE($E1032),Base!Q$3)-MAX(DATEVALUE($D1032),Base!Q$2)+1&gt;=0,MIN(DATEVALUE($E1032),Base!Q$3)-MAX(DATEVALUE($D1032),Base!Q$2)+1,0),"")</f>
        <v/>
      </c>
      <c r="T1032" s="12" t="str">
        <f>IF(AND(($D1032)&lt;&gt;"",($E1032)&lt;&gt;""),IF(MIN(DATEVALUE($E1032),Base!R$3)-MAX(DATEVALUE($D1032),Base!R$2)+1&gt;=0,MIN(DATEVALUE($E1032),Base!R$3)-MAX(DATEVALUE($D1032),Base!R$2)+1,0),"")</f>
        <v/>
      </c>
      <c r="U1032" s="12" t="str">
        <f>IF(AND(($D1032)&lt;&gt;"",($E1032)&lt;&gt;""),IF(MIN(DATEVALUE($E1032),Base!S$3)-MAX(DATEVALUE($D1032),Base!S$2)+1&gt;=0,MIN(DATEVALUE($E1032),Base!S$3)-MAX(DATEVALUE($D1032),Base!S$2)+1,0),"")</f>
        <v/>
      </c>
      <c r="V1032" s="12" t="str">
        <f>IF(AND(($D1032)&lt;&gt;"",($E1032)&lt;&gt;""),IF(MIN(DATEVALUE($E1032),Base!T$3)-MAX(DATEVALUE($D1032),Base!T$2)+1&gt;=0,MIN(DATEVALUE($E1032),Base!T$3)-MAX(DATEVALUE($D1032),Base!T$2)+1,0),"")</f>
        <v/>
      </c>
      <c r="W1032" s="12" t="str">
        <f>IF(AND(($D1032)&lt;&gt;"",($E1032)&lt;&gt;""),IF(MIN(DATEVALUE($E1032),Base!U$3)-MAX(DATEVALUE($D1032),Base!U$2)+1&gt;=0,MIN(DATEVALUE($E1032),Base!U$3)-MAX(DATEVALUE($D1032),Base!U$2)+1,0),"")</f>
        <v/>
      </c>
      <c r="X1032" s="12" t="str">
        <f>IF(AND(($D1032)&lt;&gt;"",($E1032)&lt;&gt;""),IF(MIN(DATEVALUE($E1032),Base!V$3)-MAX(DATEVALUE($D1032),Base!V$2)+1&gt;=0,MIN(DATEVALUE($E1032),Base!V$3)-MAX(DATEVALUE($D1032),Base!V$2)+1,0),"")</f>
        <v/>
      </c>
      <c r="Y1032" t="str">
        <f t="shared" si="243"/>
        <v/>
      </c>
      <c r="Z1032" t="str">
        <f t="shared" si="244"/>
        <v/>
      </c>
      <c r="AA1032" t="str">
        <f t="shared" si="245"/>
        <v/>
      </c>
      <c r="AB1032" t="str">
        <f t="shared" si="246"/>
        <v/>
      </c>
      <c r="AC1032" t="str">
        <f t="shared" si="247"/>
        <v/>
      </c>
      <c r="AD1032" t="str">
        <f t="shared" si="248"/>
        <v/>
      </c>
      <c r="AE1032" t="str">
        <f t="shared" si="249"/>
        <v/>
      </c>
      <c r="AF1032" t="str">
        <f t="shared" si="250"/>
        <v/>
      </c>
      <c r="AG1032" t="str">
        <f t="shared" si="251"/>
        <v/>
      </c>
      <c r="AH1032" t="str">
        <f t="shared" si="252"/>
        <v/>
      </c>
      <c r="AI1032" t="str">
        <f t="shared" si="253"/>
        <v/>
      </c>
      <c r="AJ1032" t="str">
        <f t="shared" si="254"/>
        <v/>
      </c>
    </row>
    <row r="1033" spans="1:36" x14ac:dyDescent="0.25">
      <c r="A1033" s="3"/>
      <c r="B1033" s="3"/>
      <c r="C1033" s="4"/>
      <c r="D1033" s="20"/>
      <c r="E1033" s="20"/>
      <c r="F1033" s="4"/>
      <c r="G1033" s="4"/>
      <c r="H1033" s="2"/>
      <c r="J1033" s="4" t="str">
        <f t="shared" si="240"/>
        <v/>
      </c>
      <c r="K1033" s="4" t="str">
        <f t="shared" si="241"/>
        <v/>
      </c>
      <c r="L1033" s="31" t="str">
        <f t="shared" si="242"/>
        <v/>
      </c>
      <c r="M1033" s="12" t="str">
        <f>IF(AND(($D1033)&lt;&gt;"",($E1033)&lt;&gt;""),IF(MIN(DATEVALUE($E1033),Base!K$3)-MAX(DATEVALUE($D1033),Base!K$2)+1&gt;=0,MIN(DATEVALUE($E1033),Base!K$3)-MAX(DATEVALUE($D1033),Base!K$2)+1,0),"")</f>
        <v/>
      </c>
      <c r="N1033" s="12" t="str">
        <f>IF(AND(($D1033)&lt;&gt;"",($E1033)&lt;&gt;""),IF(MIN(DATEVALUE($E1033),Base!L$3)-MAX(DATEVALUE($D1033),Base!L$2)+1&gt;=0,MIN(DATEVALUE($E1033),Base!L$3)-MAX(DATEVALUE($D1033),Base!L$2)+1,0),"")</f>
        <v/>
      </c>
      <c r="O1033" s="12" t="str">
        <f>IF(AND(($D1033)&lt;&gt;"",($E1033)&lt;&gt;""),IF(MIN(DATEVALUE($E1033),Base!M$3)-MAX(DATEVALUE($D1033),Base!M$2)+1&gt;=0,MIN(DATEVALUE($E1033),Base!M$3)-MAX(DATEVALUE($D1033),Base!M$2)+1,0),"")</f>
        <v/>
      </c>
      <c r="P1033" s="12" t="str">
        <f>IF(AND(($D1033)&lt;&gt;"",($E1033)&lt;&gt;""),IF(MIN(DATEVALUE($E1033),Base!N$3)-MAX(DATEVALUE($D1033),Base!N$2)+1&gt;=0,MIN(DATEVALUE($E1033),Base!N$3)-MAX(DATEVALUE($D1033),Base!N$2)+1,0),"")</f>
        <v/>
      </c>
      <c r="Q1033" s="12" t="str">
        <f>IF(AND(($D1033)&lt;&gt;"",($E1033)&lt;&gt;""),IF(MIN(DATEVALUE($E1033),Base!O$3)-MAX(DATEVALUE($D1033),Base!O$2)+1&gt;=0,MIN(DATEVALUE($E1033),Base!O$3)-MAX(DATEVALUE($D1033),Base!O$2)+1,0),"")</f>
        <v/>
      </c>
      <c r="R1033" s="12" t="str">
        <f>IF(AND(($D1033)&lt;&gt;"",($E1033)&lt;&gt;""),IF(MIN(DATEVALUE($E1033),Base!P$3)-MAX(DATEVALUE($D1033),Base!P$2)+1&gt;=0,MIN(DATEVALUE($E1033),Base!P$3)-MAX(DATEVALUE($D1033),Base!P$2)+1,0),"")</f>
        <v/>
      </c>
      <c r="S1033" s="12" t="str">
        <f>IF(AND(($D1033)&lt;&gt;"",($E1033)&lt;&gt;""),IF(MIN(DATEVALUE($E1033),Base!Q$3)-MAX(DATEVALUE($D1033),Base!Q$2)+1&gt;=0,MIN(DATEVALUE($E1033),Base!Q$3)-MAX(DATEVALUE($D1033),Base!Q$2)+1,0),"")</f>
        <v/>
      </c>
      <c r="T1033" s="12" t="str">
        <f>IF(AND(($D1033)&lt;&gt;"",($E1033)&lt;&gt;""),IF(MIN(DATEVALUE($E1033),Base!R$3)-MAX(DATEVALUE($D1033),Base!R$2)+1&gt;=0,MIN(DATEVALUE($E1033),Base!R$3)-MAX(DATEVALUE($D1033),Base!R$2)+1,0),"")</f>
        <v/>
      </c>
      <c r="U1033" s="12" t="str">
        <f>IF(AND(($D1033)&lt;&gt;"",($E1033)&lt;&gt;""),IF(MIN(DATEVALUE($E1033),Base!S$3)-MAX(DATEVALUE($D1033),Base!S$2)+1&gt;=0,MIN(DATEVALUE($E1033),Base!S$3)-MAX(DATEVALUE($D1033),Base!S$2)+1,0),"")</f>
        <v/>
      </c>
      <c r="V1033" s="12" t="str">
        <f>IF(AND(($D1033)&lt;&gt;"",($E1033)&lt;&gt;""),IF(MIN(DATEVALUE($E1033),Base!T$3)-MAX(DATEVALUE($D1033),Base!T$2)+1&gt;=0,MIN(DATEVALUE($E1033),Base!T$3)-MAX(DATEVALUE($D1033),Base!T$2)+1,0),"")</f>
        <v/>
      </c>
      <c r="W1033" s="12" t="str">
        <f>IF(AND(($D1033)&lt;&gt;"",($E1033)&lt;&gt;""),IF(MIN(DATEVALUE($E1033),Base!U$3)-MAX(DATEVALUE($D1033),Base!U$2)+1&gt;=0,MIN(DATEVALUE($E1033),Base!U$3)-MAX(DATEVALUE($D1033),Base!U$2)+1,0),"")</f>
        <v/>
      </c>
      <c r="X1033" s="12" t="str">
        <f>IF(AND(($D1033)&lt;&gt;"",($E1033)&lt;&gt;""),IF(MIN(DATEVALUE($E1033),Base!V$3)-MAX(DATEVALUE($D1033),Base!V$2)+1&gt;=0,MIN(DATEVALUE($E1033),Base!V$3)-MAX(DATEVALUE($D1033),Base!V$2)+1,0),"")</f>
        <v/>
      </c>
      <c r="Y1033" t="str">
        <f t="shared" si="243"/>
        <v/>
      </c>
      <c r="Z1033" t="str">
        <f t="shared" si="244"/>
        <v/>
      </c>
      <c r="AA1033" t="str">
        <f t="shared" si="245"/>
        <v/>
      </c>
      <c r="AB1033" t="str">
        <f t="shared" si="246"/>
        <v/>
      </c>
      <c r="AC1033" t="str">
        <f t="shared" si="247"/>
        <v/>
      </c>
      <c r="AD1033" t="str">
        <f t="shared" si="248"/>
        <v/>
      </c>
      <c r="AE1033" t="str">
        <f t="shared" si="249"/>
        <v/>
      </c>
      <c r="AF1033" t="str">
        <f t="shared" si="250"/>
        <v/>
      </c>
      <c r="AG1033" t="str">
        <f t="shared" si="251"/>
        <v/>
      </c>
      <c r="AH1033" t="str">
        <f t="shared" si="252"/>
        <v/>
      </c>
      <c r="AI1033" t="str">
        <f t="shared" si="253"/>
        <v/>
      </c>
      <c r="AJ1033" t="str">
        <f t="shared" si="254"/>
        <v/>
      </c>
    </row>
    <row r="1034" spans="1:36" x14ac:dyDescent="0.25">
      <c r="A1034" s="3"/>
      <c r="B1034" s="3"/>
      <c r="C1034" s="4"/>
      <c r="D1034" s="20"/>
      <c r="E1034" s="20"/>
      <c r="F1034" s="4"/>
      <c r="G1034" s="4"/>
      <c r="H1034" s="2"/>
      <c r="J1034" s="4" t="str">
        <f t="shared" si="240"/>
        <v/>
      </c>
      <c r="K1034" s="4" t="str">
        <f t="shared" si="241"/>
        <v/>
      </c>
      <c r="L1034" s="31" t="str">
        <f t="shared" si="242"/>
        <v/>
      </c>
      <c r="M1034" s="12" t="str">
        <f>IF(AND(($D1034)&lt;&gt;"",($E1034)&lt;&gt;""),IF(MIN(DATEVALUE($E1034),Base!K$3)-MAX(DATEVALUE($D1034),Base!K$2)+1&gt;=0,MIN(DATEVALUE($E1034),Base!K$3)-MAX(DATEVALUE($D1034),Base!K$2)+1,0),"")</f>
        <v/>
      </c>
      <c r="N1034" s="12" t="str">
        <f>IF(AND(($D1034)&lt;&gt;"",($E1034)&lt;&gt;""),IF(MIN(DATEVALUE($E1034),Base!L$3)-MAX(DATEVALUE($D1034),Base!L$2)+1&gt;=0,MIN(DATEVALUE($E1034),Base!L$3)-MAX(DATEVALUE($D1034),Base!L$2)+1,0),"")</f>
        <v/>
      </c>
      <c r="O1034" s="12" t="str">
        <f>IF(AND(($D1034)&lt;&gt;"",($E1034)&lt;&gt;""),IF(MIN(DATEVALUE($E1034),Base!M$3)-MAX(DATEVALUE($D1034),Base!M$2)+1&gt;=0,MIN(DATEVALUE($E1034),Base!M$3)-MAX(DATEVALUE($D1034),Base!M$2)+1,0),"")</f>
        <v/>
      </c>
      <c r="P1034" s="12" t="str">
        <f>IF(AND(($D1034)&lt;&gt;"",($E1034)&lt;&gt;""),IF(MIN(DATEVALUE($E1034),Base!N$3)-MAX(DATEVALUE($D1034),Base!N$2)+1&gt;=0,MIN(DATEVALUE($E1034),Base!N$3)-MAX(DATEVALUE($D1034),Base!N$2)+1,0),"")</f>
        <v/>
      </c>
      <c r="Q1034" s="12" t="str">
        <f>IF(AND(($D1034)&lt;&gt;"",($E1034)&lt;&gt;""),IF(MIN(DATEVALUE($E1034),Base!O$3)-MAX(DATEVALUE($D1034),Base!O$2)+1&gt;=0,MIN(DATEVALUE($E1034),Base!O$3)-MAX(DATEVALUE($D1034),Base!O$2)+1,0),"")</f>
        <v/>
      </c>
      <c r="R1034" s="12" t="str">
        <f>IF(AND(($D1034)&lt;&gt;"",($E1034)&lt;&gt;""),IF(MIN(DATEVALUE($E1034),Base!P$3)-MAX(DATEVALUE($D1034),Base!P$2)+1&gt;=0,MIN(DATEVALUE($E1034),Base!P$3)-MAX(DATEVALUE($D1034),Base!P$2)+1,0),"")</f>
        <v/>
      </c>
      <c r="S1034" s="12" t="str">
        <f>IF(AND(($D1034)&lt;&gt;"",($E1034)&lt;&gt;""),IF(MIN(DATEVALUE($E1034),Base!Q$3)-MAX(DATEVALUE($D1034),Base!Q$2)+1&gt;=0,MIN(DATEVALUE($E1034),Base!Q$3)-MAX(DATEVALUE($D1034),Base!Q$2)+1,0),"")</f>
        <v/>
      </c>
      <c r="T1034" s="12" t="str">
        <f>IF(AND(($D1034)&lt;&gt;"",($E1034)&lt;&gt;""),IF(MIN(DATEVALUE($E1034),Base!R$3)-MAX(DATEVALUE($D1034),Base!R$2)+1&gt;=0,MIN(DATEVALUE($E1034),Base!R$3)-MAX(DATEVALUE($D1034),Base!R$2)+1,0),"")</f>
        <v/>
      </c>
      <c r="U1034" s="12" t="str">
        <f>IF(AND(($D1034)&lt;&gt;"",($E1034)&lt;&gt;""),IF(MIN(DATEVALUE($E1034),Base!S$3)-MAX(DATEVALUE($D1034),Base!S$2)+1&gt;=0,MIN(DATEVALUE($E1034),Base!S$3)-MAX(DATEVALUE($D1034),Base!S$2)+1,0),"")</f>
        <v/>
      </c>
      <c r="V1034" s="12" t="str">
        <f>IF(AND(($D1034)&lt;&gt;"",($E1034)&lt;&gt;""),IF(MIN(DATEVALUE($E1034),Base!T$3)-MAX(DATEVALUE($D1034),Base!T$2)+1&gt;=0,MIN(DATEVALUE($E1034),Base!T$3)-MAX(DATEVALUE($D1034),Base!T$2)+1,0),"")</f>
        <v/>
      </c>
      <c r="W1034" s="12" t="str">
        <f>IF(AND(($D1034)&lt;&gt;"",($E1034)&lt;&gt;""),IF(MIN(DATEVALUE($E1034),Base!U$3)-MAX(DATEVALUE($D1034),Base!U$2)+1&gt;=0,MIN(DATEVALUE($E1034),Base!U$3)-MAX(DATEVALUE($D1034),Base!U$2)+1,0),"")</f>
        <v/>
      </c>
      <c r="X1034" s="12" t="str">
        <f>IF(AND(($D1034)&lt;&gt;"",($E1034)&lt;&gt;""),IF(MIN(DATEVALUE($E1034),Base!V$3)-MAX(DATEVALUE($D1034),Base!V$2)+1&gt;=0,MIN(DATEVALUE($E1034),Base!V$3)-MAX(DATEVALUE($D1034),Base!V$2)+1,0),"")</f>
        <v/>
      </c>
      <c r="Y1034" t="str">
        <f t="shared" si="243"/>
        <v/>
      </c>
      <c r="Z1034" t="str">
        <f t="shared" si="244"/>
        <v/>
      </c>
      <c r="AA1034" t="str">
        <f t="shared" si="245"/>
        <v/>
      </c>
      <c r="AB1034" t="str">
        <f t="shared" si="246"/>
        <v/>
      </c>
      <c r="AC1034" t="str">
        <f t="shared" si="247"/>
        <v/>
      </c>
      <c r="AD1034" t="str">
        <f t="shared" si="248"/>
        <v/>
      </c>
      <c r="AE1034" t="str">
        <f t="shared" si="249"/>
        <v/>
      </c>
      <c r="AF1034" t="str">
        <f t="shared" si="250"/>
        <v/>
      </c>
      <c r="AG1034" t="str">
        <f t="shared" si="251"/>
        <v/>
      </c>
      <c r="AH1034" t="str">
        <f t="shared" si="252"/>
        <v/>
      </c>
      <c r="AI1034" t="str">
        <f t="shared" si="253"/>
        <v/>
      </c>
      <c r="AJ1034" t="str">
        <f t="shared" si="254"/>
        <v/>
      </c>
    </row>
    <row r="1035" spans="1:36" x14ac:dyDescent="0.25">
      <c r="A1035" s="3"/>
      <c r="B1035" s="3"/>
      <c r="C1035" s="4"/>
      <c r="D1035" s="20"/>
      <c r="E1035" s="20"/>
      <c r="F1035" s="4"/>
      <c r="G1035" s="4"/>
      <c r="H1035" s="2"/>
      <c r="J1035" s="4" t="str">
        <f t="shared" si="240"/>
        <v/>
      </c>
      <c r="K1035" s="4" t="str">
        <f t="shared" si="241"/>
        <v/>
      </c>
      <c r="L1035" s="31" t="str">
        <f t="shared" si="242"/>
        <v/>
      </c>
      <c r="M1035" s="12" t="str">
        <f>IF(AND(($D1035)&lt;&gt;"",($E1035)&lt;&gt;""),IF(MIN(DATEVALUE($E1035),Base!K$3)-MAX(DATEVALUE($D1035),Base!K$2)+1&gt;=0,MIN(DATEVALUE($E1035),Base!K$3)-MAX(DATEVALUE($D1035),Base!K$2)+1,0),"")</f>
        <v/>
      </c>
      <c r="N1035" s="12" t="str">
        <f>IF(AND(($D1035)&lt;&gt;"",($E1035)&lt;&gt;""),IF(MIN(DATEVALUE($E1035),Base!L$3)-MAX(DATEVALUE($D1035),Base!L$2)+1&gt;=0,MIN(DATEVALUE($E1035),Base!L$3)-MAX(DATEVALUE($D1035),Base!L$2)+1,0),"")</f>
        <v/>
      </c>
      <c r="O1035" s="12" t="str">
        <f>IF(AND(($D1035)&lt;&gt;"",($E1035)&lt;&gt;""),IF(MIN(DATEVALUE($E1035),Base!M$3)-MAX(DATEVALUE($D1035),Base!M$2)+1&gt;=0,MIN(DATEVALUE($E1035),Base!M$3)-MAX(DATEVALUE($D1035),Base!M$2)+1,0),"")</f>
        <v/>
      </c>
      <c r="P1035" s="12" t="str">
        <f>IF(AND(($D1035)&lt;&gt;"",($E1035)&lt;&gt;""),IF(MIN(DATEVALUE($E1035),Base!N$3)-MAX(DATEVALUE($D1035),Base!N$2)+1&gt;=0,MIN(DATEVALUE($E1035),Base!N$3)-MAX(DATEVALUE($D1035),Base!N$2)+1,0),"")</f>
        <v/>
      </c>
      <c r="Q1035" s="12" t="str">
        <f>IF(AND(($D1035)&lt;&gt;"",($E1035)&lt;&gt;""),IF(MIN(DATEVALUE($E1035),Base!O$3)-MAX(DATEVALUE($D1035),Base!O$2)+1&gt;=0,MIN(DATEVALUE($E1035),Base!O$3)-MAX(DATEVALUE($D1035),Base!O$2)+1,0),"")</f>
        <v/>
      </c>
      <c r="R1035" s="12" t="str">
        <f>IF(AND(($D1035)&lt;&gt;"",($E1035)&lt;&gt;""),IF(MIN(DATEVALUE($E1035),Base!P$3)-MAX(DATEVALUE($D1035),Base!P$2)+1&gt;=0,MIN(DATEVALUE($E1035),Base!P$3)-MAX(DATEVALUE($D1035),Base!P$2)+1,0),"")</f>
        <v/>
      </c>
      <c r="S1035" s="12" t="str">
        <f>IF(AND(($D1035)&lt;&gt;"",($E1035)&lt;&gt;""),IF(MIN(DATEVALUE($E1035),Base!Q$3)-MAX(DATEVALUE($D1035),Base!Q$2)+1&gt;=0,MIN(DATEVALUE($E1035),Base!Q$3)-MAX(DATEVALUE($D1035),Base!Q$2)+1,0),"")</f>
        <v/>
      </c>
      <c r="T1035" s="12" t="str">
        <f>IF(AND(($D1035)&lt;&gt;"",($E1035)&lt;&gt;""),IF(MIN(DATEVALUE($E1035),Base!R$3)-MAX(DATEVALUE($D1035),Base!R$2)+1&gt;=0,MIN(DATEVALUE($E1035),Base!R$3)-MAX(DATEVALUE($D1035),Base!R$2)+1,0),"")</f>
        <v/>
      </c>
      <c r="U1035" s="12" t="str">
        <f>IF(AND(($D1035)&lt;&gt;"",($E1035)&lt;&gt;""),IF(MIN(DATEVALUE($E1035),Base!S$3)-MAX(DATEVALUE($D1035),Base!S$2)+1&gt;=0,MIN(DATEVALUE($E1035),Base!S$3)-MAX(DATEVALUE($D1035),Base!S$2)+1,0),"")</f>
        <v/>
      </c>
      <c r="V1035" s="12" t="str">
        <f>IF(AND(($D1035)&lt;&gt;"",($E1035)&lt;&gt;""),IF(MIN(DATEVALUE($E1035),Base!T$3)-MAX(DATEVALUE($D1035),Base!T$2)+1&gt;=0,MIN(DATEVALUE($E1035),Base!T$3)-MAX(DATEVALUE($D1035),Base!T$2)+1,0),"")</f>
        <v/>
      </c>
      <c r="W1035" s="12" t="str">
        <f>IF(AND(($D1035)&lt;&gt;"",($E1035)&lt;&gt;""),IF(MIN(DATEVALUE($E1035),Base!U$3)-MAX(DATEVALUE($D1035),Base!U$2)+1&gt;=0,MIN(DATEVALUE($E1035),Base!U$3)-MAX(DATEVALUE($D1035),Base!U$2)+1,0),"")</f>
        <v/>
      </c>
      <c r="X1035" s="12" t="str">
        <f>IF(AND(($D1035)&lt;&gt;"",($E1035)&lt;&gt;""),IF(MIN(DATEVALUE($E1035),Base!V$3)-MAX(DATEVALUE($D1035),Base!V$2)+1&gt;=0,MIN(DATEVALUE($E1035),Base!V$3)-MAX(DATEVALUE($D1035),Base!V$2)+1,0),"")</f>
        <v/>
      </c>
      <c r="Y1035" t="str">
        <f t="shared" si="243"/>
        <v/>
      </c>
      <c r="Z1035" t="str">
        <f t="shared" si="244"/>
        <v/>
      </c>
      <c r="AA1035" t="str">
        <f t="shared" si="245"/>
        <v/>
      </c>
      <c r="AB1035" t="str">
        <f t="shared" si="246"/>
        <v/>
      </c>
      <c r="AC1035" t="str">
        <f t="shared" si="247"/>
        <v/>
      </c>
      <c r="AD1035" t="str">
        <f t="shared" si="248"/>
        <v/>
      </c>
      <c r="AE1035" t="str">
        <f t="shared" si="249"/>
        <v/>
      </c>
      <c r="AF1035" t="str">
        <f t="shared" si="250"/>
        <v/>
      </c>
      <c r="AG1035" t="str">
        <f t="shared" si="251"/>
        <v/>
      </c>
      <c r="AH1035" t="str">
        <f t="shared" si="252"/>
        <v/>
      </c>
      <c r="AI1035" t="str">
        <f t="shared" si="253"/>
        <v/>
      </c>
      <c r="AJ1035" t="str">
        <f t="shared" si="254"/>
        <v/>
      </c>
    </row>
    <row r="1036" spans="1:36" x14ac:dyDescent="0.25">
      <c r="A1036" s="3"/>
      <c r="B1036" s="3"/>
      <c r="C1036" s="4"/>
      <c r="D1036" s="20"/>
      <c r="E1036" s="20"/>
      <c r="F1036" s="4"/>
      <c r="G1036" s="4"/>
      <c r="H1036" s="2"/>
      <c r="J1036" s="4" t="str">
        <f t="shared" si="240"/>
        <v/>
      </c>
      <c r="K1036" s="4" t="str">
        <f t="shared" si="241"/>
        <v/>
      </c>
      <c r="L1036" s="31" t="str">
        <f t="shared" si="242"/>
        <v/>
      </c>
      <c r="M1036" s="12" t="str">
        <f>IF(AND(($D1036)&lt;&gt;"",($E1036)&lt;&gt;""),IF(MIN(DATEVALUE($E1036),Base!K$3)-MAX(DATEVALUE($D1036),Base!K$2)+1&gt;=0,MIN(DATEVALUE($E1036),Base!K$3)-MAX(DATEVALUE($D1036),Base!K$2)+1,0),"")</f>
        <v/>
      </c>
      <c r="N1036" s="12" t="str">
        <f>IF(AND(($D1036)&lt;&gt;"",($E1036)&lt;&gt;""),IF(MIN(DATEVALUE($E1036),Base!L$3)-MAX(DATEVALUE($D1036),Base!L$2)+1&gt;=0,MIN(DATEVALUE($E1036),Base!L$3)-MAX(DATEVALUE($D1036),Base!L$2)+1,0),"")</f>
        <v/>
      </c>
      <c r="O1036" s="12" t="str">
        <f>IF(AND(($D1036)&lt;&gt;"",($E1036)&lt;&gt;""),IF(MIN(DATEVALUE($E1036),Base!M$3)-MAX(DATEVALUE($D1036),Base!M$2)+1&gt;=0,MIN(DATEVALUE($E1036),Base!M$3)-MAX(DATEVALUE($D1036),Base!M$2)+1,0),"")</f>
        <v/>
      </c>
      <c r="P1036" s="12" t="str">
        <f>IF(AND(($D1036)&lt;&gt;"",($E1036)&lt;&gt;""),IF(MIN(DATEVALUE($E1036),Base!N$3)-MAX(DATEVALUE($D1036),Base!N$2)+1&gt;=0,MIN(DATEVALUE($E1036),Base!N$3)-MAX(DATEVALUE($D1036),Base!N$2)+1,0),"")</f>
        <v/>
      </c>
      <c r="Q1036" s="12" t="str">
        <f>IF(AND(($D1036)&lt;&gt;"",($E1036)&lt;&gt;""),IF(MIN(DATEVALUE($E1036),Base!O$3)-MAX(DATEVALUE($D1036),Base!O$2)+1&gt;=0,MIN(DATEVALUE($E1036),Base!O$3)-MAX(DATEVALUE($D1036),Base!O$2)+1,0),"")</f>
        <v/>
      </c>
      <c r="R1036" s="12" t="str">
        <f>IF(AND(($D1036)&lt;&gt;"",($E1036)&lt;&gt;""),IF(MIN(DATEVALUE($E1036),Base!P$3)-MAX(DATEVALUE($D1036),Base!P$2)+1&gt;=0,MIN(DATEVALUE($E1036),Base!P$3)-MAX(DATEVALUE($D1036),Base!P$2)+1,0),"")</f>
        <v/>
      </c>
      <c r="S1036" s="12" t="str">
        <f>IF(AND(($D1036)&lt;&gt;"",($E1036)&lt;&gt;""),IF(MIN(DATEVALUE($E1036),Base!Q$3)-MAX(DATEVALUE($D1036),Base!Q$2)+1&gt;=0,MIN(DATEVALUE($E1036),Base!Q$3)-MAX(DATEVALUE($D1036),Base!Q$2)+1,0),"")</f>
        <v/>
      </c>
      <c r="T1036" s="12" t="str">
        <f>IF(AND(($D1036)&lt;&gt;"",($E1036)&lt;&gt;""),IF(MIN(DATEVALUE($E1036),Base!R$3)-MAX(DATEVALUE($D1036),Base!R$2)+1&gt;=0,MIN(DATEVALUE($E1036),Base!R$3)-MAX(DATEVALUE($D1036),Base!R$2)+1,0),"")</f>
        <v/>
      </c>
      <c r="U1036" s="12" t="str">
        <f>IF(AND(($D1036)&lt;&gt;"",($E1036)&lt;&gt;""),IF(MIN(DATEVALUE($E1036),Base!S$3)-MAX(DATEVALUE($D1036),Base!S$2)+1&gt;=0,MIN(DATEVALUE($E1036),Base!S$3)-MAX(DATEVALUE($D1036),Base!S$2)+1,0),"")</f>
        <v/>
      </c>
      <c r="V1036" s="12" t="str">
        <f>IF(AND(($D1036)&lt;&gt;"",($E1036)&lt;&gt;""),IF(MIN(DATEVALUE($E1036),Base!T$3)-MAX(DATEVALUE($D1036),Base!T$2)+1&gt;=0,MIN(DATEVALUE($E1036),Base!T$3)-MAX(DATEVALUE($D1036),Base!T$2)+1,0),"")</f>
        <v/>
      </c>
      <c r="W1036" s="12" t="str">
        <f>IF(AND(($D1036)&lt;&gt;"",($E1036)&lt;&gt;""),IF(MIN(DATEVALUE($E1036),Base!U$3)-MAX(DATEVALUE($D1036),Base!U$2)+1&gt;=0,MIN(DATEVALUE($E1036),Base!U$3)-MAX(DATEVALUE($D1036),Base!U$2)+1,0),"")</f>
        <v/>
      </c>
      <c r="X1036" s="12" t="str">
        <f>IF(AND(($D1036)&lt;&gt;"",($E1036)&lt;&gt;""),IF(MIN(DATEVALUE($E1036),Base!V$3)-MAX(DATEVALUE($D1036),Base!V$2)+1&gt;=0,MIN(DATEVALUE($E1036),Base!V$3)-MAX(DATEVALUE($D1036),Base!V$2)+1,0),"")</f>
        <v/>
      </c>
      <c r="Y1036" t="str">
        <f t="shared" si="243"/>
        <v/>
      </c>
      <c r="Z1036" t="str">
        <f t="shared" si="244"/>
        <v/>
      </c>
      <c r="AA1036" t="str">
        <f t="shared" si="245"/>
        <v/>
      </c>
      <c r="AB1036" t="str">
        <f t="shared" si="246"/>
        <v/>
      </c>
      <c r="AC1036" t="str">
        <f t="shared" si="247"/>
        <v/>
      </c>
      <c r="AD1036" t="str">
        <f t="shared" si="248"/>
        <v/>
      </c>
      <c r="AE1036" t="str">
        <f t="shared" si="249"/>
        <v/>
      </c>
      <c r="AF1036" t="str">
        <f t="shared" si="250"/>
        <v/>
      </c>
      <c r="AG1036" t="str">
        <f t="shared" si="251"/>
        <v/>
      </c>
      <c r="AH1036" t="str">
        <f t="shared" si="252"/>
        <v/>
      </c>
      <c r="AI1036" t="str">
        <f t="shared" si="253"/>
        <v/>
      </c>
      <c r="AJ1036" t="str">
        <f t="shared" si="254"/>
        <v/>
      </c>
    </row>
    <row r="1037" spans="1:36" x14ac:dyDescent="0.25">
      <c r="A1037" s="3"/>
      <c r="B1037" s="3"/>
      <c r="C1037" s="4"/>
      <c r="D1037" s="20"/>
      <c r="E1037" s="20"/>
      <c r="F1037" s="4"/>
      <c r="G1037" s="4"/>
      <c r="H1037" s="2"/>
      <c r="J1037" s="4" t="str">
        <f t="shared" si="240"/>
        <v/>
      </c>
      <c r="K1037" s="4" t="str">
        <f t="shared" si="241"/>
        <v/>
      </c>
      <c r="L1037" s="31" t="str">
        <f t="shared" si="242"/>
        <v/>
      </c>
      <c r="M1037" s="12" t="str">
        <f>IF(AND(($D1037)&lt;&gt;"",($E1037)&lt;&gt;""),IF(MIN(DATEVALUE($E1037),Base!K$3)-MAX(DATEVALUE($D1037),Base!K$2)+1&gt;=0,MIN(DATEVALUE($E1037),Base!K$3)-MAX(DATEVALUE($D1037),Base!K$2)+1,0),"")</f>
        <v/>
      </c>
      <c r="N1037" s="12" t="str">
        <f>IF(AND(($D1037)&lt;&gt;"",($E1037)&lt;&gt;""),IF(MIN(DATEVALUE($E1037),Base!L$3)-MAX(DATEVALUE($D1037),Base!L$2)+1&gt;=0,MIN(DATEVALUE($E1037),Base!L$3)-MAX(DATEVALUE($D1037),Base!L$2)+1,0),"")</f>
        <v/>
      </c>
      <c r="O1037" s="12" t="str">
        <f>IF(AND(($D1037)&lt;&gt;"",($E1037)&lt;&gt;""),IF(MIN(DATEVALUE($E1037),Base!M$3)-MAX(DATEVALUE($D1037),Base!M$2)+1&gt;=0,MIN(DATEVALUE($E1037),Base!M$3)-MAX(DATEVALUE($D1037),Base!M$2)+1,0),"")</f>
        <v/>
      </c>
      <c r="P1037" s="12" t="str">
        <f>IF(AND(($D1037)&lt;&gt;"",($E1037)&lt;&gt;""),IF(MIN(DATEVALUE($E1037),Base!N$3)-MAX(DATEVALUE($D1037),Base!N$2)+1&gt;=0,MIN(DATEVALUE($E1037),Base!N$3)-MAX(DATEVALUE($D1037),Base!N$2)+1,0),"")</f>
        <v/>
      </c>
      <c r="Q1037" s="12" t="str">
        <f>IF(AND(($D1037)&lt;&gt;"",($E1037)&lt;&gt;""),IF(MIN(DATEVALUE($E1037),Base!O$3)-MAX(DATEVALUE($D1037),Base!O$2)+1&gt;=0,MIN(DATEVALUE($E1037),Base!O$3)-MAX(DATEVALUE($D1037),Base!O$2)+1,0),"")</f>
        <v/>
      </c>
      <c r="R1037" s="12" t="str">
        <f>IF(AND(($D1037)&lt;&gt;"",($E1037)&lt;&gt;""),IF(MIN(DATEVALUE($E1037),Base!P$3)-MAX(DATEVALUE($D1037),Base!P$2)+1&gt;=0,MIN(DATEVALUE($E1037),Base!P$3)-MAX(DATEVALUE($D1037),Base!P$2)+1,0),"")</f>
        <v/>
      </c>
      <c r="S1037" s="12" t="str">
        <f>IF(AND(($D1037)&lt;&gt;"",($E1037)&lt;&gt;""),IF(MIN(DATEVALUE($E1037),Base!Q$3)-MAX(DATEVALUE($D1037),Base!Q$2)+1&gt;=0,MIN(DATEVALUE($E1037),Base!Q$3)-MAX(DATEVALUE($D1037),Base!Q$2)+1,0),"")</f>
        <v/>
      </c>
      <c r="T1037" s="12" t="str">
        <f>IF(AND(($D1037)&lt;&gt;"",($E1037)&lt;&gt;""),IF(MIN(DATEVALUE($E1037),Base!R$3)-MAX(DATEVALUE($D1037),Base!R$2)+1&gt;=0,MIN(DATEVALUE($E1037),Base!R$3)-MAX(DATEVALUE($D1037),Base!R$2)+1,0),"")</f>
        <v/>
      </c>
      <c r="U1037" s="12" t="str">
        <f>IF(AND(($D1037)&lt;&gt;"",($E1037)&lt;&gt;""),IF(MIN(DATEVALUE($E1037),Base!S$3)-MAX(DATEVALUE($D1037),Base!S$2)+1&gt;=0,MIN(DATEVALUE($E1037),Base!S$3)-MAX(DATEVALUE($D1037),Base!S$2)+1,0),"")</f>
        <v/>
      </c>
      <c r="V1037" s="12" t="str">
        <f>IF(AND(($D1037)&lt;&gt;"",($E1037)&lt;&gt;""),IF(MIN(DATEVALUE($E1037),Base!T$3)-MAX(DATEVALUE($D1037),Base!T$2)+1&gt;=0,MIN(DATEVALUE($E1037),Base!T$3)-MAX(DATEVALUE($D1037),Base!T$2)+1,0),"")</f>
        <v/>
      </c>
      <c r="W1037" s="12" t="str">
        <f>IF(AND(($D1037)&lt;&gt;"",($E1037)&lt;&gt;""),IF(MIN(DATEVALUE($E1037),Base!U$3)-MAX(DATEVALUE($D1037),Base!U$2)+1&gt;=0,MIN(DATEVALUE($E1037),Base!U$3)-MAX(DATEVALUE($D1037),Base!U$2)+1,0),"")</f>
        <v/>
      </c>
      <c r="X1037" s="12" t="str">
        <f>IF(AND(($D1037)&lt;&gt;"",($E1037)&lt;&gt;""),IF(MIN(DATEVALUE($E1037),Base!V$3)-MAX(DATEVALUE($D1037),Base!V$2)+1&gt;=0,MIN(DATEVALUE($E1037),Base!V$3)-MAX(DATEVALUE($D1037),Base!V$2)+1,0),"")</f>
        <v/>
      </c>
      <c r="Y1037" t="str">
        <f t="shared" si="243"/>
        <v/>
      </c>
      <c r="Z1037" t="str">
        <f t="shared" si="244"/>
        <v/>
      </c>
      <c r="AA1037" t="str">
        <f t="shared" si="245"/>
        <v/>
      </c>
      <c r="AB1037" t="str">
        <f t="shared" si="246"/>
        <v/>
      </c>
      <c r="AC1037" t="str">
        <f t="shared" si="247"/>
        <v/>
      </c>
      <c r="AD1037" t="str">
        <f t="shared" si="248"/>
        <v/>
      </c>
      <c r="AE1037" t="str">
        <f t="shared" si="249"/>
        <v/>
      </c>
      <c r="AF1037" t="str">
        <f t="shared" si="250"/>
        <v/>
      </c>
      <c r="AG1037" t="str">
        <f t="shared" si="251"/>
        <v/>
      </c>
      <c r="AH1037" t="str">
        <f t="shared" si="252"/>
        <v/>
      </c>
      <c r="AI1037" t="str">
        <f t="shared" si="253"/>
        <v/>
      </c>
      <c r="AJ1037" t="str">
        <f t="shared" si="254"/>
        <v/>
      </c>
    </row>
    <row r="1038" spans="1:36" x14ac:dyDescent="0.25">
      <c r="A1038" s="3"/>
      <c r="B1038" s="3"/>
      <c r="C1038" s="4"/>
      <c r="D1038" s="20"/>
      <c r="E1038" s="20"/>
      <c r="F1038" s="4"/>
      <c r="G1038" s="4"/>
      <c r="H1038" s="2"/>
      <c r="J1038" s="4" t="str">
        <f t="shared" si="240"/>
        <v/>
      </c>
      <c r="K1038" s="4" t="str">
        <f t="shared" si="241"/>
        <v/>
      </c>
      <c r="L1038" s="31" t="str">
        <f t="shared" si="242"/>
        <v/>
      </c>
      <c r="M1038" s="12" t="str">
        <f>IF(AND(($D1038)&lt;&gt;"",($E1038)&lt;&gt;""),IF(MIN(DATEVALUE($E1038),Base!K$3)-MAX(DATEVALUE($D1038),Base!K$2)+1&gt;=0,MIN(DATEVALUE($E1038),Base!K$3)-MAX(DATEVALUE($D1038),Base!K$2)+1,0),"")</f>
        <v/>
      </c>
      <c r="N1038" s="12" t="str">
        <f>IF(AND(($D1038)&lt;&gt;"",($E1038)&lt;&gt;""),IF(MIN(DATEVALUE($E1038),Base!L$3)-MAX(DATEVALUE($D1038),Base!L$2)+1&gt;=0,MIN(DATEVALUE($E1038),Base!L$3)-MAX(DATEVALUE($D1038),Base!L$2)+1,0),"")</f>
        <v/>
      </c>
      <c r="O1038" s="12" t="str">
        <f>IF(AND(($D1038)&lt;&gt;"",($E1038)&lt;&gt;""),IF(MIN(DATEVALUE($E1038),Base!M$3)-MAX(DATEVALUE($D1038),Base!M$2)+1&gt;=0,MIN(DATEVALUE($E1038),Base!M$3)-MAX(DATEVALUE($D1038),Base!M$2)+1,0),"")</f>
        <v/>
      </c>
      <c r="P1038" s="12" t="str">
        <f>IF(AND(($D1038)&lt;&gt;"",($E1038)&lt;&gt;""),IF(MIN(DATEVALUE($E1038),Base!N$3)-MAX(DATEVALUE($D1038),Base!N$2)+1&gt;=0,MIN(DATEVALUE($E1038),Base!N$3)-MAX(DATEVALUE($D1038),Base!N$2)+1,0),"")</f>
        <v/>
      </c>
      <c r="Q1038" s="12" t="str">
        <f>IF(AND(($D1038)&lt;&gt;"",($E1038)&lt;&gt;""),IF(MIN(DATEVALUE($E1038),Base!O$3)-MAX(DATEVALUE($D1038),Base!O$2)+1&gt;=0,MIN(DATEVALUE($E1038),Base!O$3)-MAX(DATEVALUE($D1038),Base!O$2)+1,0),"")</f>
        <v/>
      </c>
      <c r="R1038" s="12" t="str">
        <f>IF(AND(($D1038)&lt;&gt;"",($E1038)&lt;&gt;""),IF(MIN(DATEVALUE($E1038),Base!P$3)-MAX(DATEVALUE($D1038),Base!P$2)+1&gt;=0,MIN(DATEVALUE($E1038),Base!P$3)-MAX(DATEVALUE($D1038),Base!P$2)+1,0),"")</f>
        <v/>
      </c>
      <c r="S1038" s="12" t="str">
        <f>IF(AND(($D1038)&lt;&gt;"",($E1038)&lt;&gt;""),IF(MIN(DATEVALUE($E1038),Base!Q$3)-MAX(DATEVALUE($D1038),Base!Q$2)+1&gt;=0,MIN(DATEVALUE($E1038),Base!Q$3)-MAX(DATEVALUE($D1038),Base!Q$2)+1,0),"")</f>
        <v/>
      </c>
      <c r="T1038" s="12" t="str">
        <f>IF(AND(($D1038)&lt;&gt;"",($E1038)&lt;&gt;""),IF(MIN(DATEVALUE($E1038),Base!R$3)-MAX(DATEVALUE($D1038),Base!R$2)+1&gt;=0,MIN(DATEVALUE($E1038),Base!R$3)-MAX(DATEVALUE($D1038),Base!R$2)+1,0),"")</f>
        <v/>
      </c>
      <c r="U1038" s="12" t="str">
        <f>IF(AND(($D1038)&lt;&gt;"",($E1038)&lt;&gt;""),IF(MIN(DATEVALUE($E1038),Base!S$3)-MAX(DATEVALUE($D1038),Base!S$2)+1&gt;=0,MIN(DATEVALUE($E1038),Base!S$3)-MAX(DATEVALUE($D1038),Base!S$2)+1,0),"")</f>
        <v/>
      </c>
      <c r="V1038" s="12" t="str">
        <f>IF(AND(($D1038)&lt;&gt;"",($E1038)&lt;&gt;""),IF(MIN(DATEVALUE($E1038),Base!T$3)-MAX(DATEVALUE($D1038),Base!T$2)+1&gt;=0,MIN(DATEVALUE($E1038),Base!T$3)-MAX(DATEVALUE($D1038),Base!T$2)+1,0),"")</f>
        <v/>
      </c>
      <c r="W1038" s="12" t="str">
        <f>IF(AND(($D1038)&lt;&gt;"",($E1038)&lt;&gt;""),IF(MIN(DATEVALUE($E1038),Base!U$3)-MAX(DATEVALUE($D1038),Base!U$2)+1&gt;=0,MIN(DATEVALUE($E1038),Base!U$3)-MAX(DATEVALUE($D1038),Base!U$2)+1,0),"")</f>
        <v/>
      </c>
      <c r="X1038" s="12" t="str">
        <f>IF(AND(($D1038)&lt;&gt;"",($E1038)&lt;&gt;""),IF(MIN(DATEVALUE($E1038),Base!V$3)-MAX(DATEVALUE($D1038),Base!V$2)+1&gt;=0,MIN(DATEVALUE($E1038),Base!V$3)-MAX(DATEVALUE($D1038),Base!V$2)+1,0),"")</f>
        <v/>
      </c>
      <c r="Y1038" t="str">
        <f t="shared" si="243"/>
        <v/>
      </c>
      <c r="Z1038" t="str">
        <f t="shared" si="244"/>
        <v/>
      </c>
      <c r="AA1038" t="str">
        <f t="shared" si="245"/>
        <v/>
      </c>
      <c r="AB1038" t="str">
        <f t="shared" si="246"/>
        <v/>
      </c>
      <c r="AC1038" t="str">
        <f t="shared" si="247"/>
        <v/>
      </c>
      <c r="AD1038" t="str">
        <f t="shared" si="248"/>
        <v/>
      </c>
      <c r="AE1038" t="str">
        <f t="shared" si="249"/>
        <v/>
      </c>
      <c r="AF1038" t="str">
        <f t="shared" si="250"/>
        <v/>
      </c>
      <c r="AG1038" t="str">
        <f t="shared" si="251"/>
        <v/>
      </c>
      <c r="AH1038" t="str">
        <f t="shared" si="252"/>
        <v/>
      </c>
      <c r="AI1038" t="str">
        <f t="shared" si="253"/>
        <v/>
      </c>
      <c r="AJ1038" t="str">
        <f t="shared" si="254"/>
        <v/>
      </c>
    </row>
    <row r="1039" spans="1:36" x14ac:dyDescent="0.25">
      <c r="A1039" s="3"/>
      <c r="B1039" s="3"/>
      <c r="C1039" s="4"/>
      <c r="D1039" s="20"/>
      <c r="E1039" s="20"/>
      <c r="F1039" s="4"/>
      <c r="G1039" s="4"/>
      <c r="H1039" s="2"/>
      <c r="J1039" s="4" t="str">
        <f t="shared" si="240"/>
        <v/>
      </c>
      <c r="K1039" s="4" t="str">
        <f t="shared" si="241"/>
        <v/>
      </c>
      <c r="L1039" s="31" t="str">
        <f t="shared" si="242"/>
        <v/>
      </c>
      <c r="M1039" s="12" t="str">
        <f>IF(AND(($D1039)&lt;&gt;"",($E1039)&lt;&gt;""),IF(MIN(DATEVALUE($E1039),Base!K$3)-MAX(DATEVALUE($D1039),Base!K$2)+1&gt;=0,MIN(DATEVALUE($E1039),Base!K$3)-MAX(DATEVALUE($D1039),Base!K$2)+1,0),"")</f>
        <v/>
      </c>
      <c r="N1039" s="12" t="str">
        <f>IF(AND(($D1039)&lt;&gt;"",($E1039)&lt;&gt;""),IF(MIN(DATEVALUE($E1039),Base!L$3)-MAX(DATEVALUE($D1039),Base!L$2)+1&gt;=0,MIN(DATEVALUE($E1039),Base!L$3)-MAX(DATEVALUE($D1039),Base!L$2)+1,0),"")</f>
        <v/>
      </c>
      <c r="O1039" s="12" t="str">
        <f>IF(AND(($D1039)&lt;&gt;"",($E1039)&lt;&gt;""),IF(MIN(DATEVALUE($E1039),Base!M$3)-MAX(DATEVALUE($D1039),Base!M$2)+1&gt;=0,MIN(DATEVALUE($E1039),Base!M$3)-MAX(DATEVALUE($D1039),Base!M$2)+1,0),"")</f>
        <v/>
      </c>
      <c r="P1039" s="12" t="str">
        <f>IF(AND(($D1039)&lt;&gt;"",($E1039)&lt;&gt;""),IF(MIN(DATEVALUE($E1039),Base!N$3)-MAX(DATEVALUE($D1039),Base!N$2)+1&gt;=0,MIN(DATEVALUE($E1039),Base!N$3)-MAX(DATEVALUE($D1039),Base!N$2)+1,0),"")</f>
        <v/>
      </c>
      <c r="Q1039" s="12" t="str">
        <f>IF(AND(($D1039)&lt;&gt;"",($E1039)&lt;&gt;""),IF(MIN(DATEVALUE($E1039),Base!O$3)-MAX(DATEVALUE($D1039),Base!O$2)+1&gt;=0,MIN(DATEVALUE($E1039),Base!O$3)-MAX(DATEVALUE($D1039),Base!O$2)+1,0),"")</f>
        <v/>
      </c>
      <c r="R1039" s="12" t="str">
        <f>IF(AND(($D1039)&lt;&gt;"",($E1039)&lt;&gt;""),IF(MIN(DATEVALUE($E1039),Base!P$3)-MAX(DATEVALUE($D1039),Base!P$2)+1&gt;=0,MIN(DATEVALUE($E1039),Base!P$3)-MAX(DATEVALUE($D1039),Base!P$2)+1,0),"")</f>
        <v/>
      </c>
      <c r="S1039" s="12" t="str">
        <f>IF(AND(($D1039)&lt;&gt;"",($E1039)&lt;&gt;""),IF(MIN(DATEVALUE($E1039),Base!Q$3)-MAX(DATEVALUE($D1039),Base!Q$2)+1&gt;=0,MIN(DATEVALUE($E1039),Base!Q$3)-MAX(DATEVALUE($D1039),Base!Q$2)+1,0),"")</f>
        <v/>
      </c>
      <c r="T1039" s="12" t="str">
        <f>IF(AND(($D1039)&lt;&gt;"",($E1039)&lt;&gt;""),IF(MIN(DATEVALUE($E1039),Base!R$3)-MAX(DATEVALUE($D1039),Base!R$2)+1&gt;=0,MIN(DATEVALUE($E1039),Base!R$3)-MAX(DATEVALUE($D1039),Base!R$2)+1,0),"")</f>
        <v/>
      </c>
      <c r="U1039" s="12" t="str">
        <f>IF(AND(($D1039)&lt;&gt;"",($E1039)&lt;&gt;""),IF(MIN(DATEVALUE($E1039),Base!S$3)-MAX(DATEVALUE($D1039),Base!S$2)+1&gt;=0,MIN(DATEVALUE($E1039),Base!S$3)-MAX(DATEVALUE($D1039),Base!S$2)+1,0),"")</f>
        <v/>
      </c>
      <c r="V1039" s="12" t="str">
        <f>IF(AND(($D1039)&lt;&gt;"",($E1039)&lt;&gt;""),IF(MIN(DATEVALUE($E1039),Base!T$3)-MAX(DATEVALUE($D1039),Base!T$2)+1&gt;=0,MIN(DATEVALUE($E1039),Base!T$3)-MAX(DATEVALUE($D1039),Base!T$2)+1,0),"")</f>
        <v/>
      </c>
      <c r="W1039" s="12" t="str">
        <f>IF(AND(($D1039)&lt;&gt;"",($E1039)&lt;&gt;""),IF(MIN(DATEVALUE($E1039),Base!U$3)-MAX(DATEVALUE($D1039),Base!U$2)+1&gt;=0,MIN(DATEVALUE($E1039),Base!U$3)-MAX(DATEVALUE($D1039),Base!U$2)+1,0),"")</f>
        <v/>
      </c>
      <c r="X1039" s="12" t="str">
        <f>IF(AND(($D1039)&lt;&gt;"",($E1039)&lt;&gt;""),IF(MIN(DATEVALUE($E1039),Base!V$3)-MAX(DATEVALUE($D1039),Base!V$2)+1&gt;=0,MIN(DATEVALUE($E1039),Base!V$3)-MAX(DATEVALUE($D1039),Base!V$2)+1,0),"")</f>
        <v/>
      </c>
      <c r="Y1039" t="str">
        <f t="shared" si="243"/>
        <v/>
      </c>
      <c r="Z1039" t="str">
        <f t="shared" si="244"/>
        <v/>
      </c>
      <c r="AA1039" t="str">
        <f t="shared" si="245"/>
        <v/>
      </c>
      <c r="AB1039" t="str">
        <f t="shared" si="246"/>
        <v/>
      </c>
      <c r="AC1039" t="str">
        <f t="shared" si="247"/>
        <v/>
      </c>
      <c r="AD1039" t="str">
        <f t="shared" si="248"/>
        <v/>
      </c>
      <c r="AE1039" t="str">
        <f t="shared" si="249"/>
        <v/>
      </c>
      <c r="AF1039" t="str">
        <f t="shared" si="250"/>
        <v/>
      </c>
      <c r="AG1039" t="str">
        <f t="shared" si="251"/>
        <v/>
      </c>
      <c r="AH1039" t="str">
        <f t="shared" si="252"/>
        <v/>
      </c>
      <c r="AI1039" t="str">
        <f t="shared" si="253"/>
        <v/>
      </c>
      <c r="AJ1039" t="str">
        <f t="shared" si="254"/>
        <v/>
      </c>
    </row>
    <row r="1040" spans="1:36" x14ac:dyDescent="0.25">
      <c r="A1040" s="3"/>
      <c r="B1040" s="3"/>
      <c r="C1040" s="4"/>
      <c r="D1040" s="20"/>
      <c r="E1040" s="20"/>
      <c r="F1040" s="4"/>
      <c r="G1040" s="4"/>
      <c r="H1040" s="2"/>
      <c r="J1040" s="4" t="str">
        <f t="shared" si="240"/>
        <v/>
      </c>
      <c r="K1040" s="4" t="str">
        <f t="shared" si="241"/>
        <v/>
      </c>
      <c r="L1040" s="31" t="str">
        <f t="shared" si="242"/>
        <v/>
      </c>
      <c r="M1040" s="12" t="str">
        <f>IF(AND(($D1040)&lt;&gt;"",($E1040)&lt;&gt;""),IF(MIN(DATEVALUE($E1040),Base!K$3)-MAX(DATEVALUE($D1040),Base!K$2)+1&gt;=0,MIN(DATEVALUE($E1040),Base!K$3)-MAX(DATEVALUE($D1040),Base!K$2)+1,0),"")</f>
        <v/>
      </c>
      <c r="N1040" s="12" t="str">
        <f>IF(AND(($D1040)&lt;&gt;"",($E1040)&lt;&gt;""),IF(MIN(DATEVALUE($E1040),Base!L$3)-MAX(DATEVALUE($D1040),Base!L$2)+1&gt;=0,MIN(DATEVALUE($E1040),Base!L$3)-MAX(DATEVALUE($D1040),Base!L$2)+1,0),"")</f>
        <v/>
      </c>
      <c r="O1040" s="12" t="str">
        <f>IF(AND(($D1040)&lt;&gt;"",($E1040)&lt;&gt;""),IF(MIN(DATEVALUE($E1040),Base!M$3)-MAX(DATEVALUE($D1040),Base!M$2)+1&gt;=0,MIN(DATEVALUE($E1040),Base!M$3)-MAX(DATEVALUE($D1040),Base!M$2)+1,0),"")</f>
        <v/>
      </c>
      <c r="P1040" s="12" t="str">
        <f>IF(AND(($D1040)&lt;&gt;"",($E1040)&lt;&gt;""),IF(MIN(DATEVALUE($E1040),Base!N$3)-MAX(DATEVALUE($D1040),Base!N$2)+1&gt;=0,MIN(DATEVALUE($E1040),Base!N$3)-MAX(DATEVALUE($D1040),Base!N$2)+1,0),"")</f>
        <v/>
      </c>
      <c r="Q1040" s="12" t="str">
        <f>IF(AND(($D1040)&lt;&gt;"",($E1040)&lt;&gt;""),IF(MIN(DATEVALUE($E1040),Base!O$3)-MAX(DATEVALUE($D1040),Base!O$2)+1&gt;=0,MIN(DATEVALUE($E1040),Base!O$3)-MAX(DATEVALUE($D1040),Base!O$2)+1,0),"")</f>
        <v/>
      </c>
      <c r="R1040" s="12" t="str">
        <f>IF(AND(($D1040)&lt;&gt;"",($E1040)&lt;&gt;""),IF(MIN(DATEVALUE($E1040),Base!P$3)-MAX(DATEVALUE($D1040),Base!P$2)+1&gt;=0,MIN(DATEVALUE($E1040),Base!P$3)-MAX(DATEVALUE($D1040),Base!P$2)+1,0),"")</f>
        <v/>
      </c>
      <c r="S1040" s="12" t="str">
        <f>IF(AND(($D1040)&lt;&gt;"",($E1040)&lt;&gt;""),IF(MIN(DATEVALUE($E1040),Base!Q$3)-MAX(DATEVALUE($D1040),Base!Q$2)+1&gt;=0,MIN(DATEVALUE($E1040),Base!Q$3)-MAX(DATEVALUE($D1040),Base!Q$2)+1,0),"")</f>
        <v/>
      </c>
      <c r="T1040" s="12" t="str">
        <f>IF(AND(($D1040)&lt;&gt;"",($E1040)&lt;&gt;""),IF(MIN(DATEVALUE($E1040),Base!R$3)-MAX(DATEVALUE($D1040),Base!R$2)+1&gt;=0,MIN(DATEVALUE($E1040),Base!R$3)-MAX(DATEVALUE($D1040),Base!R$2)+1,0),"")</f>
        <v/>
      </c>
      <c r="U1040" s="12" t="str">
        <f>IF(AND(($D1040)&lt;&gt;"",($E1040)&lt;&gt;""),IF(MIN(DATEVALUE($E1040),Base!S$3)-MAX(DATEVALUE($D1040),Base!S$2)+1&gt;=0,MIN(DATEVALUE($E1040),Base!S$3)-MAX(DATEVALUE($D1040),Base!S$2)+1,0),"")</f>
        <v/>
      </c>
      <c r="V1040" s="12" t="str">
        <f>IF(AND(($D1040)&lt;&gt;"",($E1040)&lt;&gt;""),IF(MIN(DATEVALUE($E1040),Base!T$3)-MAX(DATEVALUE($D1040),Base!T$2)+1&gt;=0,MIN(DATEVALUE($E1040),Base!T$3)-MAX(DATEVALUE($D1040),Base!T$2)+1,0),"")</f>
        <v/>
      </c>
      <c r="W1040" s="12" t="str">
        <f>IF(AND(($D1040)&lt;&gt;"",($E1040)&lt;&gt;""),IF(MIN(DATEVALUE($E1040),Base!U$3)-MAX(DATEVALUE($D1040),Base!U$2)+1&gt;=0,MIN(DATEVALUE($E1040),Base!U$3)-MAX(DATEVALUE($D1040),Base!U$2)+1,0),"")</f>
        <v/>
      </c>
      <c r="X1040" s="12" t="str">
        <f>IF(AND(($D1040)&lt;&gt;"",($E1040)&lt;&gt;""),IF(MIN(DATEVALUE($E1040),Base!V$3)-MAX(DATEVALUE($D1040),Base!V$2)+1&gt;=0,MIN(DATEVALUE($E1040),Base!V$3)-MAX(DATEVALUE($D1040),Base!V$2)+1,0),"")</f>
        <v/>
      </c>
      <c r="Y1040" t="str">
        <f t="shared" si="243"/>
        <v/>
      </c>
      <c r="Z1040" t="str">
        <f t="shared" si="244"/>
        <v/>
      </c>
      <c r="AA1040" t="str">
        <f t="shared" si="245"/>
        <v/>
      </c>
      <c r="AB1040" t="str">
        <f t="shared" si="246"/>
        <v/>
      </c>
      <c r="AC1040" t="str">
        <f t="shared" si="247"/>
        <v/>
      </c>
      <c r="AD1040" t="str">
        <f t="shared" si="248"/>
        <v/>
      </c>
      <c r="AE1040" t="str">
        <f t="shared" si="249"/>
        <v/>
      </c>
      <c r="AF1040" t="str">
        <f t="shared" si="250"/>
        <v/>
      </c>
      <c r="AG1040" t="str">
        <f t="shared" si="251"/>
        <v/>
      </c>
      <c r="AH1040" t="str">
        <f t="shared" si="252"/>
        <v/>
      </c>
      <c r="AI1040" t="str">
        <f t="shared" si="253"/>
        <v/>
      </c>
      <c r="AJ1040" t="str">
        <f t="shared" si="254"/>
        <v/>
      </c>
    </row>
    <row r="1041" spans="1:36" x14ac:dyDescent="0.25">
      <c r="A1041" s="3"/>
      <c r="B1041" s="3"/>
      <c r="C1041" s="4"/>
      <c r="D1041" s="20"/>
      <c r="E1041" s="20"/>
      <c r="F1041" s="4"/>
      <c r="G1041" s="4"/>
      <c r="H1041" s="2"/>
      <c r="J1041" s="4" t="str">
        <f t="shared" si="240"/>
        <v/>
      </c>
      <c r="K1041" s="4" t="str">
        <f t="shared" si="241"/>
        <v/>
      </c>
      <c r="L1041" s="31" t="str">
        <f t="shared" si="242"/>
        <v/>
      </c>
      <c r="M1041" s="12" t="str">
        <f>IF(AND(($D1041)&lt;&gt;"",($E1041)&lt;&gt;""),IF(MIN(DATEVALUE($E1041),Base!K$3)-MAX(DATEVALUE($D1041),Base!K$2)+1&gt;=0,MIN(DATEVALUE($E1041),Base!K$3)-MAX(DATEVALUE($D1041),Base!K$2)+1,0),"")</f>
        <v/>
      </c>
      <c r="N1041" s="12" t="str">
        <f>IF(AND(($D1041)&lt;&gt;"",($E1041)&lt;&gt;""),IF(MIN(DATEVALUE($E1041),Base!L$3)-MAX(DATEVALUE($D1041),Base!L$2)+1&gt;=0,MIN(DATEVALUE($E1041),Base!L$3)-MAX(DATEVALUE($D1041),Base!L$2)+1,0),"")</f>
        <v/>
      </c>
      <c r="O1041" s="12" t="str">
        <f>IF(AND(($D1041)&lt;&gt;"",($E1041)&lt;&gt;""),IF(MIN(DATEVALUE($E1041),Base!M$3)-MAX(DATEVALUE($D1041),Base!M$2)+1&gt;=0,MIN(DATEVALUE($E1041),Base!M$3)-MAX(DATEVALUE($D1041),Base!M$2)+1,0),"")</f>
        <v/>
      </c>
      <c r="P1041" s="12" t="str">
        <f>IF(AND(($D1041)&lt;&gt;"",($E1041)&lt;&gt;""),IF(MIN(DATEVALUE($E1041),Base!N$3)-MAX(DATEVALUE($D1041),Base!N$2)+1&gt;=0,MIN(DATEVALUE($E1041),Base!N$3)-MAX(DATEVALUE($D1041),Base!N$2)+1,0),"")</f>
        <v/>
      </c>
      <c r="Q1041" s="12" t="str">
        <f>IF(AND(($D1041)&lt;&gt;"",($E1041)&lt;&gt;""),IF(MIN(DATEVALUE($E1041),Base!O$3)-MAX(DATEVALUE($D1041),Base!O$2)+1&gt;=0,MIN(DATEVALUE($E1041),Base!O$3)-MAX(DATEVALUE($D1041),Base!O$2)+1,0),"")</f>
        <v/>
      </c>
      <c r="R1041" s="12" t="str">
        <f>IF(AND(($D1041)&lt;&gt;"",($E1041)&lt;&gt;""),IF(MIN(DATEVALUE($E1041),Base!P$3)-MAX(DATEVALUE($D1041),Base!P$2)+1&gt;=0,MIN(DATEVALUE($E1041),Base!P$3)-MAX(DATEVALUE($D1041),Base!P$2)+1,0),"")</f>
        <v/>
      </c>
      <c r="S1041" s="12" t="str">
        <f>IF(AND(($D1041)&lt;&gt;"",($E1041)&lt;&gt;""),IF(MIN(DATEVALUE($E1041),Base!Q$3)-MAX(DATEVALUE($D1041),Base!Q$2)+1&gt;=0,MIN(DATEVALUE($E1041),Base!Q$3)-MAX(DATEVALUE($D1041),Base!Q$2)+1,0),"")</f>
        <v/>
      </c>
      <c r="T1041" s="12" t="str">
        <f>IF(AND(($D1041)&lt;&gt;"",($E1041)&lt;&gt;""),IF(MIN(DATEVALUE($E1041),Base!R$3)-MAX(DATEVALUE($D1041),Base!R$2)+1&gt;=0,MIN(DATEVALUE($E1041),Base!R$3)-MAX(DATEVALUE($D1041),Base!R$2)+1,0),"")</f>
        <v/>
      </c>
      <c r="U1041" s="12" t="str">
        <f>IF(AND(($D1041)&lt;&gt;"",($E1041)&lt;&gt;""),IF(MIN(DATEVALUE($E1041),Base!S$3)-MAX(DATEVALUE($D1041),Base!S$2)+1&gt;=0,MIN(DATEVALUE($E1041),Base!S$3)-MAX(DATEVALUE($D1041),Base!S$2)+1,0),"")</f>
        <v/>
      </c>
      <c r="V1041" s="12" t="str">
        <f>IF(AND(($D1041)&lt;&gt;"",($E1041)&lt;&gt;""),IF(MIN(DATEVALUE($E1041),Base!T$3)-MAX(DATEVALUE($D1041),Base!T$2)+1&gt;=0,MIN(DATEVALUE($E1041),Base!T$3)-MAX(DATEVALUE($D1041),Base!T$2)+1,0),"")</f>
        <v/>
      </c>
      <c r="W1041" s="12" t="str">
        <f>IF(AND(($D1041)&lt;&gt;"",($E1041)&lt;&gt;""),IF(MIN(DATEVALUE($E1041),Base!U$3)-MAX(DATEVALUE($D1041),Base!U$2)+1&gt;=0,MIN(DATEVALUE($E1041),Base!U$3)-MAX(DATEVALUE($D1041),Base!U$2)+1,0),"")</f>
        <v/>
      </c>
      <c r="X1041" s="12" t="str">
        <f>IF(AND(($D1041)&lt;&gt;"",($E1041)&lt;&gt;""),IF(MIN(DATEVALUE($E1041),Base!V$3)-MAX(DATEVALUE($D1041),Base!V$2)+1&gt;=0,MIN(DATEVALUE($E1041),Base!V$3)-MAX(DATEVALUE($D1041),Base!V$2)+1,0),"")</f>
        <v/>
      </c>
      <c r="Y1041" t="str">
        <f t="shared" si="243"/>
        <v/>
      </c>
      <c r="Z1041" t="str">
        <f t="shared" si="244"/>
        <v/>
      </c>
      <c r="AA1041" t="str">
        <f t="shared" si="245"/>
        <v/>
      </c>
      <c r="AB1041" t="str">
        <f t="shared" si="246"/>
        <v/>
      </c>
      <c r="AC1041" t="str">
        <f t="shared" si="247"/>
        <v/>
      </c>
      <c r="AD1041" t="str">
        <f t="shared" si="248"/>
        <v/>
      </c>
      <c r="AE1041" t="str">
        <f t="shared" si="249"/>
        <v/>
      </c>
      <c r="AF1041" t="str">
        <f t="shared" si="250"/>
        <v/>
      </c>
      <c r="AG1041" t="str">
        <f t="shared" si="251"/>
        <v/>
      </c>
      <c r="AH1041" t="str">
        <f t="shared" si="252"/>
        <v/>
      </c>
      <c r="AI1041" t="str">
        <f t="shared" si="253"/>
        <v/>
      </c>
      <c r="AJ1041" t="str">
        <f t="shared" si="254"/>
        <v/>
      </c>
    </row>
    <row r="1042" spans="1:36" x14ac:dyDescent="0.25">
      <c r="A1042" s="3"/>
      <c r="B1042" s="3"/>
      <c r="C1042" s="4"/>
      <c r="D1042" s="20"/>
      <c r="E1042" s="20"/>
      <c r="F1042" s="4"/>
      <c r="G1042" s="4"/>
      <c r="H1042" s="2"/>
      <c r="J1042" s="4" t="str">
        <f t="shared" si="240"/>
        <v/>
      </c>
      <c r="K1042" s="4" t="str">
        <f t="shared" si="241"/>
        <v/>
      </c>
      <c r="L1042" s="31" t="str">
        <f t="shared" si="242"/>
        <v/>
      </c>
      <c r="M1042" s="12" t="str">
        <f>IF(AND(($D1042)&lt;&gt;"",($E1042)&lt;&gt;""),IF(MIN(DATEVALUE($E1042),Base!K$3)-MAX(DATEVALUE($D1042),Base!K$2)+1&gt;=0,MIN(DATEVALUE($E1042),Base!K$3)-MAX(DATEVALUE($D1042),Base!K$2)+1,0),"")</f>
        <v/>
      </c>
      <c r="N1042" s="12" t="str">
        <f>IF(AND(($D1042)&lt;&gt;"",($E1042)&lt;&gt;""),IF(MIN(DATEVALUE($E1042),Base!L$3)-MAX(DATEVALUE($D1042),Base!L$2)+1&gt;=0,MIN(DATEVALUE($E1042),Base!L$3)-MAX(DATEVALUE($D1042),Base!L$2)+1,0),"")</f>
        <v/>
      </c>
      <c r="O1042" s="12" t="str">
        <f>IF(AND(($D1042)&lt;&gt;"",($E1042)&lt;&gt;""),IF(MIN(DATEVALUE($E1042),Base!M$3)-MAX(DATEVALUE($D1042),Base!M$2)+1&gt;=0,MIN(DATEVALUE($E1042),Base!M$3)-MAX(DATEVALUE($D1042),Base!M$2)+1,0),"")</f>
        <v/>
      </c>
      <c r="P1042" s="12" t="str">
        <f>IF(AND(($D1042)&lt;&gt;"",($E1042)&lt;&gt;""),IF(MIN(DATEVALUE($E1042),Base!N$3)-MAX(DATEVALUE($D1042),Base!N$2)+1&gt;=0,MIN(DATEVALUE($E1042),Base!N$3)-MAX(DATEVALUE($D1042),Base!N$2)+1,0),"")</f>
        <v/>
      </c>
      <c r="Q1042" s="12" t="str">
        <f>IF(AND(($D1042)&lt;&gt;"",($E1042)&lt;&gt;""),IF(MIN(DATEVALUE($E1042),Base!O$3)-MAX(DATEVALUE($D1042),Base!O$2)+1&gt;=0,MIN(DATEVALUE($E1042),Base!O$3)-MAX(DATEVALUE($D1042),Base!O$2)+1,0),"")</f>
        <v/>
      </c>
      <c r="R1042" s="12" t="str">
        <f>IF(AND(($D1042)&lt;&gt;"",($E1042)&lt;&gt;""),IF(MIN(DATEVALUE($E1042),Base!P$3)-MAX(DATEVALUE($D1042),Base!P$2)+1&gt;=0,MIN(DATEVALUE($E1042),Base!P$3)-MAX(DATEVALUE($D1042),Base!P$2)+1,0),"")</f>
        <v/>
      </c>
      <c r="S1042" s="12" t="str">
        <f>IF(AND(($D1042)&lt;&gt;"",($E1042)&lt;&gt;""),IF(MIN(DATEVALUE($E1042),Base!Q$3)-MAX(DATEVALUE($D1042),Base!Q$2)+1&gt;=0,MIN(DATEVALUE($E1042),Base!Q$3)-MAX(DATEVALUE($D1042),Base!Q$2)+1,0),"")</f>
        <v/>
      </c>
      <c r="T1042" s="12" t="str">
        <f>IF(AND(($D1042)&lt;&gt;"",($E1042)&lt;&gt;""),IF(MIN(DATEVALUE($E1042),Base!R$3)-MAX(DATEVALUE($D1042),Base!R$2)+1&gt;=0,MIN(DATEVALUE($E1042),Base!R$3)-MAX(DATEVALUE($D1042),Base!R$2)+1,0),"")</f>
        <v/>
      </c>
      <c r="U1042" s="12" t="str">
        <f>IF(AND(($D1042)&lt;&gt;"",($E1042)&lt;&gt;""),IF(MIN(DATEVALUE($E1042),Base!S$3)-MAX(DATEVALUE($D1042),Base!S$2)+1&gt;=0,MIN(DATEVALUE($E1042),Base!S$3)-MAX(DATEVALUE($D1042),Base!S$2)+1,0),"")</f>
        <v/>
      </c>
      <c r="V1042" s="12" t="str">
        <f>IF(AND(($D1042)&lt;&gt;"",($E1042)&lt;&gt;""),IF(MIN(DATEVALUE($E1042),Base!T$3)-MAX(DATEVALUE($D1042),Base!T$2)+1&gt;=0,MIN(DATEVALUE($E1042),Base!T$3)-MAX(DATEVALUE($D1042),Base!T$2)+1,0),"")</f>
        <v/>
      </c>
      <c r="W1042" s="12" t="str">
        <f>IF(AND(($D1042)&lt;&gt;"",($E1042)&lt;&gt;""),IF(MIN(DATEVALUE($E1042),Base!U$3)-MAX(DATEVALUE($D1042),Base!U$2)+1&gt;=0,MIN(DATEVALUE($E1042),Base!U$3)-MAX(DATEVALUE($D1042),Base!U$2)+1,0),"")</f>
        <v/>
      </c>
      <c r="X1042" s="12" t="str">
        <f>IF(AND(($D1042)&lt;&gt;"",($E1042)&lt;&gt;""),IF(MIN(DATEVALUE($E1042),Base!V$3)-MAX(DATEVALUE($D1042),Base!V$2)+1&gt;=0,MIN(DATEVALUE($E1042),Base!V$3)-MAX(DATEVALUE($D1042),Base!V$2)+1,0),"")</f>
        <v/>
      </c>
      <c r="Y1042" t="str">
        <f t="shared" si="243"/>
        <v/>
      </c>
      <c r="Z1042" t="str">
        <f t="shared" si="244"/>
        <v/>
      </c>
      <c r="AA1042" t="str">
        <f t="shared" si="245"/>
        <v/>
      </c>
      <c r="AB1042" t="str">
        <f t="shared" si="246"/>
        <v/>
      </c>
      <c r="AC1042" t="str">
        <f t="shared" si="247"/>
        <v/>
      </c>
      <c r="AD1042" t="str">
        <f t="shared" si="248"/>
        <v/>
      </c>
      <c r="AE1042" t="str">
        <f t="shared" si="249"/>
        <v/>
      </c>
      <c r="AF1042" t="str">
        <f t="shared" si="250"/>
        <v/>
      </c>
      <c r="AG1042" t="str">
        <f t="shared" si="251"/>
        <v/>
      </c>
      <c r="AH1042" t="str">
        <f t="shared" si="252"/>
        <v/>
      </c>
      <c r="AI1042" t="str">
        <f t="shared" si="253"/>
        <v/>
      </c>
      <c r="AJ1042" t="str">
        <f t="shared" si="254"/>
        <v/>
      </c>
    </row>
    <row r="1043" spans="1:36" x14ac:dyDescent="0.25">
      <c r="A1043" s="3"/>
      <c r="B1043" s="3"/>
      <c r="C1043" s="4"/>
      <c r="D1043" s="20"/>
      <c r="E1043" s="20"/>
      <c r="F1043" s="4"/>
      <c r="G1043" s="4"/>
      <c r="H1043" s="2"/>
      <c r="J1043" s="4" t="str">
        <f t="shared" si="240"/>
        <v/>
      </c>
      <c r="K1043" s="4" t="str">
        <f t="shared" si="241"/>
        <v/>
      </c>
      <c r="L1043" s="31" t="str">
        <f t="shared" si="242"/>
        <v/>
      </c>
      <c r="M1043" s="12" t="str">
        <f>IF(AND(($D1043)&lt;&gt;"",($E1043)&lt;&gt;""),IF(MIN(DATEVALUE($E1043),Base!K$3)-MAX(DATEVALUE($D1043),Base!K$2)+1&gt;=0,MIN(DATEVALUE($E1043),Base!K$3)-MAX(DATEVALUE($D1043),Base!K$2)+1,0),"")</f>
        <v/>
      </c>
      <c r="N1043" s="12" t="str">
        <f>IF(AND(($D1043)&lt;&gt;"",($E1043)&lt;&gt;""),IF(MIN(DATEVALUE($E1043),Base!L$3)-MAX(DATEVALUE($D1043),Base!L$2)+1&gt;=0,MIN(DATEVALUE($E1043),Base!L$3)-MAX(DATEVALUE($D1043),Base!L$2)+1,0),"")</f>
        <v/>
      </c>
      <c r="O1043" s="12" t="str">
        <f>IF(AND(($D1043)&lt;&gt;"",($E1043)&lt;&gt;""),IF(MIN(DATEVALUE($E1043),Base!M$3)-MAX(DATEVALUE($D1043),Base!M$2)+1&gt;=0,MIN(DATEVALUE($E1043),Base!M$3)-MAX(DATEVALUE($D1043),Base!M$2)+1,0),"")</f>
        <v/>
      </c>
      <c r="P1043" s="12" t="str">
        <f>IF(AND(($D1043)&lt;&gt;"",($E1043)&lt;&gt;""),IF(MIN(DATEVALUE($E1043),Base!N$3)-MAX(DATEVALUE($D1043),Base!N$2)+1&gt;=0,MIN(DATEVALUE($E1043),Base!N$3)-MAX(DATEVALUE($D1043),Base!N$2)+1,0),"")</f>
        <v/>
      </c>
      <c r="Q1043" s="12" t="str">
        <f>IF(AND(($D1043)&lt;&gt;"",($E1043)&lt;&gt;""),IF(MIN(DATEVALUE($E1043),Base!O$3)-MAX(DATEVALUE($D1043),Base!O$2)+1&gt;=0,MIN(DATEVALUE($E1043),Base!O$3)-MAX(DATEVALUE($D1043),Base!O$2)+1,0),"")</f>
        <v/>
      </c>
      <c r="R1043" s="12" t="str">
        <f>IF(AND(($D1043)&lt;&gt;"",($E1043)&lt;&gt;""),IF(MIN(DATEVALUE($E1043),Base!P$3)-MAX(DATEVALUE($D1043),Base!P$2)+1&gt;=0,MIN(DATEVALUE($E1043),Base!P$3)-MAX(DATEVALUE($D1043),Base!P$2)+1,0),"")</f>
        <v/>
      </c>
      <c r="S1043" s="12" t="str">
        <f>IF(AND(($D1043)&lt;&gt;"",($E1043)&lt;&gt;""),IF(MIN(DATEVALUE($E1043),Base!Q$3)-MAX(DATEVALUE($D1043),Base!Q$2)+1&gt;=0,MIN(DATEVALUE($E1043),Base!Q$3)-MAX(DATEVALUE($D1043),Base!Q$2)+1,0),"")</f>
        <v/>
      </c>
      <c r="T1043" s="12" t="str">
        <f>IF(AND(($D1043)&lt;&gt;"",($E1043)&lt;&gt;""),IF(MIN(DATEVALUE($E1043),Base!R$3)-MAX(DATEVALUE($D1043),Base!R$2)+1&gt;=0,MIN(DATEVALUE($E1043),Base!R$3)-MAX(DATEVALUE($D1043),Base!R$2)+1,0),"")</f>
        <v/>
      </c>
      <c r="U1043" s="12" t="str">
        <f>IF(AND(($D1043)&lt;&gt;"",($E1043)&lt;&gt;""),IF(MIN(DATEVALUE($E1043),Base!S$3)-MAX(DATEVALUE($D1043),Base!S$2)+1&gt;=0,MIN(DATEVALUE($E1043),Base!S$3)-MAX(DATEVALUE($D1043),Base!S$2)+1,0),"")</f>
        <v/>
      </c>
      <c r="V1043" s="12" t="str">
        <f>IF(AND(($D1043)&lt;&gt;"",($E1043)&lt;&gt;""),IF(MIN(DATEVALUE($E1043),Base!T$3)-MAX(DATEVALUE($D1043),Base!T$2)+1&gt;=0,MIN(DATEVALUE($E1043),Base!T$3)-MAX(DATEVALUE($D1043),Base!T$2)+1,0),"")</f>
        <v/>
      </c>
      <c r="W1043" s="12" t="str">
        <f>IF(AND(($D1043)&lt;&gt;"",($E1043)&lt;&gt;""),IF(MIN(DATEVALUE($E1043),Base!U$3)-MAX(DATEVALUE($D1043),Base!U$2)+1&gt;=0,MIN(DATEVALUE($E1043),Base!U$3)-MAX(DATEVALUE($D1043),Base!U$2)+1,0),"")</f>
        <v/>
      </c>
      <c r="X1043" s="12" t="str">
        <f>IF(AND(($D1043)&lt;&gt;"",($E1043)&lt;&gt;""),IF(MIN(DATEVALUE($E1043),Base!V$3)-MAX(DATEVALUE($D1043),Base!V$2)+1&gt;=0,MIN(DATEVALUE($E1043),Base!V$3)-MAX(DATEVALUE($D1043),Base!V$2)+1,0),"")</f>
        <v/>
      </c>
      <c r="Y1043" t="str">
        <f t="shared" si="243"/>
        <v/>
      </c>
      <c r="Z1043" t="str">
        <f t="shared" si="244"/>
        <v/>
      </c>
      <c r="AA1043" t="str">
        <f t="shared" si="245"/>
        <v/>
      </c>
      <c r="AB1043" t="str">
        <f t="shared" si="246"/>
        <v/>
      </c>
      <c r="AC1043" t="str">
        <f t="shared" si="247"/>
        <v/>
      </c>
      <c r="AD1043" t="str">
        <f t="shared" si="248"/>
        <v/>
      </c>
      <c r="AE1043" t="str">
        <f t="shared" si="249"/>
        <v/>
      </c>
      <c r="AF1043" t="str">
        <f t="shared" si="250"/>
        <v/>
      </c>
      <c r="AG1043" t="str">
        <f t="shared" si="251"/>
        <v/>
      </c>
      <c r="AH1043" t="str">
        <f t="shared" si="252"/>
        <v/>
      </c>
      <c r="AI1043" t="str">
        <f t="shared" si="253"/>
        <v/>
      </c>
      <c r="AJ1043" t="str">
        <f t="shared" si="254"/>
        <v/>
      </c>
    </row>
    <row r="1044" spans="1:36" x14ac:dyDescent="0.25">
      <c r="A1044" s="3"/>
      <c r="B1044" s="3"/>
      <c r="C1044" s="4"/>
      <c r="D1044" s="20"/>
      <c r="E1044" s="20"/>
      <c r="F1044" s="4"/>
      <c r="G1044" s="4"/>
      <c r="H1044" s="2"/>
      <c r="J1044" s="4" t="str">
        <f t="shared" si="240"/>
        <v/>
      </c>
      <c r="K1044" s="4" t="str">
        <f t="shared" si="241"/>
        <v/>
      </c>
      <c r="L1044" s="31" t="str">
        <f t="shared" si="242"/>
        <v/>
      </c>
      <c r="M1044" s="12" t="str">
        <f>IF(AND(($D1044)&lt;&gt;"",($E1044)&lt;&gt;""),IF(MIN(DATEVALUE($E1044),Base!K$3)-MAX(DATEVALUE($D1044),Base!K$2)+1&gt;=0,MIN(DATEVALUE($E1044),Base!K$3)-MAX(DATEVALUE($D1044),Base!K$2)+1,0),"")</f>
        <v/>
      </c>
      <c r="N1044" s="12" t="str">
        <f>IF(AND(($D1044)&lt;&gt;"",($E1044)&lt;&gt;""),IF(MIN(DATEVALUE($E1044),Base!L$3)-MAX(DATEVALUE($D1044),Base!L$2)+1&gt;=0,MIN(DATEVALUE($E1044),Base!L$3)-MAX(DATEVALUE($D1044),Base!L$2)+1,0),"")</f>
        <v/>
      </c>
      <c r="O1044" s="12" t="str">
        <f>IF(AND(($D1044)&lt;&gt;"",($E1044)&lt;&gt;""),IF(MIN(DATEVALUE($E1044),Base!M$3)-MAX(DATEVALUE($D1044),Base!M$2)+1&gt;=0,MIN(DATEVALUE($E1044),Base!M$3)-MAX(DATEVALUE($D1044),Base!M$2)+1,0),"")</f>
        <v/>
      </c>
      <c r="P1044" s="12" t="str">
        <f>IF(AND(($D1044)&lt;&gt;"",($E1044)&lt;&gt;""),IF(MIN(DATEVALUE($E1044),Base!N$3)-MAX(DATEVALUE($D1044),Base!N$2)+1&gt;=0,MIN(DATEVALUE($E1044),Base!N$3)-MAX(DATEVALUE($D1044),Base!N$2)+1,0),"")</f>
        <v/>
      </c>
      <c r="Q1044" s="12" t="str">
        <f>IF(AND(($D1044)&lt;&gt;"",($E1044)&lt;&gt;""),IF(MIN(DATEVALUE($E1044),Base!O$3)-MAX(DATEVALUE($D1044),Base!O$2)+1&gt;=0,MIN(DATEVALUE($E1044),Base!O$3)-MAX(DATEVALUE($D1044),Base!O$2)+1,0),"")</f>
        <v/>
      </c>
      <c r="R1044" s="12" t="str">
        <f>IF(AND(($D1044)&lt;&gt;"",($E1044)&lt;&gt;""),IF(MIN(DATEVALUE($E1044),Base!P$3)-MAX(DATEVALUE($D1044),Base!P$2)+1&gt;=0,MIN(DATEVALUE($E1044),Base!P$3)-MAX(DATEVALUE($D1044),Base!P$2)+1,0),"")</f>
        <v/>
      </c>
      <c r="S1044" s="12" t="str">
        <f>IF(AND(($D1044)&lt;&gt;"",($E1044)&lt;&gt;""),IF(MIN(DATEVALUE($E1044),Base!Q$3)-MAX(DATEVALUE($D1044),Base!Q$2)+1&gt;=0,MIN(DATEVALUE($E1044),Base!Q$3)-MAX(DATEVALUE($D1044),Base!Q$2)+1,0),"")</f>
        <v/>
      </c>
      <c r="T1044" s="12" t="str">
        <f>IF(AND(($D1044)&lt;&gt;"",($E1044)&lt;&gt;""),IF(MIN(DATEVALUE($E1044),Base!R$3)-MAX(DATEVALUE($D1044),Base!R$2)+1&gt;=0,MIN(DATEVALUE($E1044),Base!R$3)-MAX(DATEVALUE($D1044),Base!R$2)+1,0),"")</f>
        <v/>
      </c>
      <c r="U1044" s="12" t="str">
        <f>IF(AND(($D1044)&lt;&gt;"",($E1044)&lt;&gt;""),IF(MIN(DATEVALUE($E1044),Base!S$3)-MAX(DATEVALUE($D1044),Base!S$2)+1&gt;=0,MIN(DATEVALUE($E1044),Base!S$3)-MAX(DATEVALUE($D1044),Base!S$2)+1,0),"")</f>
        <v/>
      </c>
      <c r="V1044" s="12" t="str">
        <f>IF(AND(($D1044)&lt;&gt;"",($E1044)&lt;&gt;""),IF(MIN(DATEVALUE($E1044),Base!T$3)-MAX(DATEVALUE($D1044),Base!T$2)+1&gt;=0,MIN(DATEVALUE($E1044),Base!T$3)-MAX(DATEVALUE($D1044),Base!T$2)+1,0),"")</f>
        <v/>
      </c>
      <c r="W1044" s="12" t="str">
        <f>IF(AND(($D1044)&lt;&gt;"",($E1044)&lt;&gt;""),IF(MIN(DATEVALUE($E1044),Base!U$3)-MAX(DATEVALUE($D1044),Base!U$2)+1&gt;=0,MIN(DATEVALUE($E1044),Base!U$3)-MAX(DATEVALUE($D1044),Base!U$2)+1,0),"")</f>
        <v/>
      </c>
      <c r="X1044" s="12" t="str">
        <f>IF(AND(($D1044)&lt;&gt;"",($E1044)&lt;&gt;""),IF(MIN(DATEVALUE($E1044),Base!V$3)-MAX(DATEVALUE($D1044),Base!V$2)+1&gt;=0,MIN(DATEVALUE($E1044),Base!V$3)-MAX(DATEVALUE($D1044),Base!V$2)+1,0),"")</f>
        <v/>
      </c>
      <c r="Y1044" t="str">
        <f t="shared" si="243"/>
        <v/>
      </c>
      <c r="Z1044" t="str">
        <f t="shared" si="244"/>
        <v/>
      </c>
      <c r="AA1044" t="str">
        <f t="shared" si="245"/>
        <v/>
      </c>
      <c r="AB1044" t="str">
        <f t="shared" si="246"/>
        <v/>
      </c>
      <c r="AC1044" t="str">
        <f t="shared" si="247"/>
        <v/>
      </c>
      <c r="AD1044" t="str">
        <f t="shared" si="248"/>
        <v/>
      </c>
      <c r="AE1044" t="str">
        <f t="shared" si="249"/>
        <v/>
      </c>
      <c r="AF1044" t="str">
        <f t="shared" si="250"/>
        <v/>
      </c>
      <c r="AG1044" t="str">
        <f t="shared" si="251"/>
        <v/>
      </c>
      <c r="AH1044" t="str">
        <f t="shared" si="252"/>
        <v/>
      </c>
      <c r="AI1044" t="str">
        <f t="shared" si="253"/>
        <v/>
      </c>
      <c r="AJ1044" t="str">
        <f t="shared" si="254"/>
        <v/>
      </c>
    </row>
    <row r="1045" spans="1:36" x14ac:dyDescent="0.25">
      <c r="A1045" s="3"/>
      <c r="B1045" s="3"/>
      <c r="C1045" s="4"/>
      <c r="D1045" s="20"/>
      <c r="E1045" s="20"/>
      <c r="F1045" s="4"/>
      <c r="G1045" s="4"/>
      <c r="H1045" s="2"/>
      <c r="J1045" s="4" t="str">
        <f t="shared" si="240"/>
        <v/>
      </c>
      <c r="K1045" s="4" t="str">
        <f t="shared" si="241"/>
        <v/>
      </c>
      <c r="L1045" s="31" t="str">
        <f t="shared" si="242"/>
        <v/>
      </c>
      <c r="M1045" s="12" t="str">
        <f>IF(AND(($D1045)&lt;&gt;"",($E1045)&lt;&gt;""),IF(MIN(DATEVALUE($E1045),Base!K$3)-MAX(DATEVALUE($D1045),Base!K$2)+1&gt;=0,MIN(DATEVALUE($E1045),Base!K$3)-MAX(DATEVALUE($D1045),Base!K$2)+1,0),"")</f>
        <v/>
      </c>
      <c r="N1045" s="12" t="str">
        <f>IF(AND(($D1045)&lt;&gt;"",($E1045)&lt;&gt;""),IF(MIN(DATEVALUE($E1045),Base!L$3)-MAX(DATEVALUE($D1045),Base!L$2)+1&gt;=0,MIN(DATEVALUE($E1045),Base!L$3)-MAX(DATEVALUE($D1045),Base!L$2)+1,0),"")</f>
        <v/>
      </c>
      <c r="O1045" s="12" t="str">
        <f>IF(AND(($D1045)&lt;&gt;"",($E1045)&lt;&gt;""),IF(MIN(DATEVALUE($E1045),Base!M$3)-MAX(DATEVALUE($D1045),Base!M$2)+1&gt;=0,MIN(DATEVALUE($E1045),Base!M$3)-MAX(DATEVALUE($D1045),Base!M$2)+1,0),"")</f>
        <v/>
      </c>
      <c r="P1045" s="12" t="str">
        <f>IF(AND(($D1045)&lt;&gt;"",($E1045)&lt;&gt;""),IF(MIN(DATEVALUE($E1045),Base!N$3)-MAX(DATEVALUE($D1045),Base!N$2)+1&gt;=0,MIN(DATEVALUE($E1045),Base!N$3)-MAX(DATEVALUE($D1045),Base!N$2)+1,0),"")</f>
        <v/>
      </c>
      <c r="Q1045" s="12" t="str">
        <f>IF(AND(($D1045)&lt;&gt;"",($E1045)&lt;&gt;""),IF(MIN(DATEVALUE($E1045),Base!O$3)-MAX(DATEVALUE($D1045),Base!O$2)+1&gt;=0,MIN(DATEVALUE($E1045),Base!O$3)-MAX(DATEVALUE($D1045),Base!O$2)+1,0),"")</f>
        <v/>
      </c>
      <c r="R1045" s="12" t="str">
        <f>IF(AND(($D1045)&lt;&gt;"",($E1045)&lt;&gt;""),IF(MIN(DATEVALUE($E1045),Base!P$3)-MAX(DATEVALUE($D1045),Base!P$2)+1&gt;=0,MIN(DATEVALUE($E1045),Base!P$3)-MAX(DATEVALUE($D1045),Base!P$2)+1,0),"")</f>
        <v/>
      </c>
      <c r="S1045" s="12" t="str">
        <f>IF(AND(($D1045)&lt;&gt;"",($E1045)&lt;&gt;""),IF(MIN(DATEVALUE($E1045),Base!Q$3)-MAX(DATEVALUE($D1045),Base!Q$2)+1&gt;=0,MIN(DATEVALUE($E1045),Base!Q$3)-MAX(DATEVALUE($D1045),Base!Q$2)+1,0),"")</f>
        <v/>
      </c>
      <c r="T1045" s="12" t="str">
        <f>IF(AND(($D1045)&lt;&gt;"",($E1045)&lt;&gt;""),IF(MIN(DATEVALUE($E1045),Base!R$3)-MAX(DATEVALUE($D1045),Base!R$2)+1&gt;=0,MIN(DATEVALUE($E1045),Base!R$3)-MAX(DATEVALUE($D1045),Base!R$2)+1,0),"")</f>
        <v/>
      </c>
      <c r="U1045" s="12" t="str">
        <f>IF(AND(($D1045)&lt;&gt;"",($E1045)&lt;&gt;""),IF(MIN(DATEVALUE($E1045),Base!S$3)-MAX(DATEVALUE($D1045),Base!S$2)+1&gt;=0,MIN(DATEVALUE($E1045),Base!S$3)-MAX(DATEVALUE($D1045),Base!S$2)+1,0),"")</f>
        <v/>
      </c>
      <c r="V1045" s="12" t="str">
        <f>IF(AND(($D1045)&lt;&gt;"",($E1045)&lt;&gt;""),IF(MIN(DATEVALUE($E1045),Base!T$3)-MAX(DATEVALUE($D1045),Base!T$2)+1&gt;=0,MIN(DATEVALUE($E1045),Base!T$3)-MAX(DATEVALUE($D1045),Base!T$2)+1,0),"")</f>
        <v/>
      </c>
      <c r="W1045" s="12" t="str">
        <f>IF(AND(($D1045)&lt;&gt;"",($E1045)&lt;&gt;""),IF(MIN(DATEVALUE($E1045),Base!U$3)-MAX(DATEVALUE($D1045),Base!U$2)+1&gt;=0,MIN(DATEVALUE($E1045),Base!U$3)-MAX(DATEVALUE($D1045),Base!U$2)+1,0),"")</f>
        <v/>
      </c>
      <c r="X1045" s="12" t="str">
        <f>IF(AND(($D1045)&lt;&gt;"",($E1045)&lt;&gt;""),IF(MIN(DATEVALUE($E1045),Base!V$3)-MAX(DATEVALUE($D1045),Base!V$2)+1&gt;=0,MIN(DATEVALUE($E1045),Base!V$3)-MAX(DATEVALUE($D1045),Base!V$2)+1,0),"")</f>
        <v/>
      </c>
      <c r="Y1045" t="str">
        <f t="shared" si="243"/>
        <v/>
      </c>
      <c r="Z1045" t="str">
        <f t="shared" si="244"/>
        <v/>
      </c>
      <c r="AA1045" t="str">
        <f t="shared" si="245"/>
        <v/>
      </c>
      <c r="AB1045" t="str">
        <f t="shared" si="246"/>
        <v/>
      </c>
      <c r="AC1045" t="str">
        <f t="shared" si="247"/>
        <v/>
      </c>
      <c r="AD1045" t="str">
        <f t="shared" si="248"/>
        <v/>
      </c>
      <c r="AE1045" t="str">
        <f t="shared" si="249"/>
        <v/>
      </c>
      <c r="AF1045" t="str">
        <f t="shared" si="250"/>
        <v/>
      </c>
      <c r="AG1045" t="str">
        <f t="shared" si="251"/>
        <v/>
      </c>
      <c r="AH1045" t="str">
        <f t="shared" si="252"/>
        <v/>
      </c>
      <c r="AI1045" t="str">
        <f t="shared" si="253"/>
        <v/>
      </c>
      <c r="AJ1045" t="str">
        <f t="shared" si="254"/>
        <v/>
      </c>
    </row>
    <row r="1046" spans="1:36" x14ac:dyDescent="0.25">
      <c r="A1046" s="3"/>
      <c r="B1046" s="3"/>
      <c r="C1046" s="4"/>
      <c r="D1046" s="20"/>
      <c r="E1046" s="20"/>
      <c r="F1046" s="4"/>
      <c r="G1046" s="4"/>
      <c r="H1046" s="2"/>
      <c r="J1046" s="4" t="str">
        <f t="shared" si="240"/>
        <v/>
      </c>
      <c r="K1046" s="4" t="str">
        <f t="shared" si="241"/>
        <v/>
      </c>
      <c r="L1046" s="31" t="str">
        <f t="shared" si="242"/>
        <v/>
      </c>
      <c r="M1046" s="12" t="str">
        <f>IF(AND(($D1046)&lt;&gt;"",($E1046)&lt;&gt;""),IF(MIN(DATEVALUE($E1046),Base!K$3)-MAX(DATEVALUE($D1046),Base!K$2)+1&gt;=0,MIN(DATEVALUE($E1046),Base!K$3)-MAX(DATEVALUE($D1046),Base!K$2)+1,0),"")</f>
        <v/>
      </c>
      <c r="N1046" s="12" t="str">
        <f>IF(AND(($D1046)&lt;&gt;"",($E1046)&lt;&gt;""),IF(MIN(DATEVALUE($E1046),Base!L$3)-MAX(DATEVALUE($D1046),Base!L$2)+1&gt;=0,MIN(DATEVALUE($E1046),Base!L$3)-MAX(DATEVALUE($D1046),Base!L$2)+1,0),"")</f>
        <v/>
      </c>
      <c r="O1046" s="12" t="str">
        <f>IF(AND(($D1046)&lt;&gt;"",($E1046)&lt;&gt;""),IF(MIN(DATEVALUE($E1046),Base!M$3)-MAX(DATEVALUE($D1046),Base!M$2)+1&gt;=0,MIN(DATEVALUE($E1046),Base!M$3)-MAX(DATEVALUE($D1046),Base!M$2)+1,0),"")</f>
        <v/>
      </c>
      <c r="P1046" s="12" t="str">
        <f>IF(AND(($D1046)&lt;&gt;"",($E1046)&lt;&gt;""),IF(MIN(DATEVALUE($E1046),Base!N$3)-MAX(DATEVALUE($D1046),Base!N$2)+1&gt;=0,MIN(DATEVALUE($E1046),Base!N$3)-MAX(DATEVALUE($D1046),Base!N$2)+1,0),"")</f>
        <v/>
      </c>
      <c r="Q1046" s="12" t="str">
        <f>IF(AND(($D1046)&lt;&gt;"",($E1046)&lt;&gt;""),IF(MIN(DATEVALUE($E1046),Base!O$3)-MAX(DATEVALUE($D1046),Base!O$2)+1&gt;=0,MIN(DATEVALUE($E1046),Base!O$3)-MAX(DATEVALUE($D1046),Base!O$2)+1,0),"")</f>
        <v/>
      </c>
      <c r="R1046" s="12" t="str">
        <f>IF(AND(($D1046)&lt;&gt;"",($E1046)&lt;&gt;""),IF(MIN(DATEVALUE($E1046),Base!P$3)-MAX(DATEVALUE($D1046),Base!P$2)+1&gt;=0,MIN(DATEVALUE($E1046),Base!P$3)-MAX(DATEVALUE($D1046),Base!P$2)+1,0),"")</f>
        <v/>
      </c>
      <c r="S1046" s="12" t="str">
        <f>IF(AND(($D1046)&lt;&gt;"",($E1046)&lt;&gt;""),IF(MIN(DATEVALUE($E1046),Base!Q$3)-MAX(DATEVALUE($D1046),Base!Q$2)+1&gt;=0,MIN(DATEVALUE($E1046),Base!Q$3)-MAX(DATEVALUE($D1046),Base!Q$2)+1,0),"")</f>
        <v/>
      </c>
      <c r="T1046" s="12" t="str">
        <f>IF(AND(($D1046)&lt;&gt;"",($E1046)&lt;&gt;""),IF(MIN(DATEVALUE($E1046),Base!R$3)-MAX(DATEVALUE($D1046),Base!R$2)+1&gt;=0,MIN(DATEVALUE($E1046),Base!R$3)-MAX(DATEVALUE($D1046),Base!R$2)+1,0),"")</f>
        <v/>
      </c>
      <c r="U1046" s="12" t="str">
        <f>IF(AND(($D1046)&lt;&gt;"",($E1046)&lt;&gt;""),IF(MIN(DATEVALUE($E1046),Base!S$3)-MAX(DATEVALUE($D1046),Base!S$2)+1&gt;=0,MIN(DATEVALUE($E1046),Base!S$3)-MAX(DATEVALUE($D1046),Base!S$2)+1,0),"")</f>
        <v/>
      </c>
      <c r="V1046" s="12" t="str">
        <f>IF(AND(($D1046)&lt;&gt;"",($E1046)&lt;&gt;""),IF(MIN(DATEVALUE($E1046),Base!T$3)-MAX(DATEVALUE($D1046),Base!T$2)+1&gt;=0,MIN(DATEVALUE($E1046),Base!T$3)-MAX(DATEVALUE($D1046),Base!T$2)+1,0),"")</f>
        <v/>
      </c>
      <c r="W1046" s="12" t="str">
        <f>IF(AND(($D1046)&lt;&gt;"",($E1046)&lt;&gt;""),IF(MIN(DATEVALUE($E1046),Base!U$3)-MAX(DATEVALUE($D1046),Base!U$2)+1&gt;=0,MIN(DATEVALUE($E1046),Base!U$3)-MAX(DATEVALUE($D1046),Base!U$2)+1,0),"")</f>
        <v/>
      </c>
      <c r="X1046" s="12" t="str">
        <f>IF(AND(($D1046)&lt;&gt;"",($E1046)&lt;&gt;""),IF(MIN(DATEVALUE($E1046),Base!V$3)-MAX(DATEVALUE($D1046),Base!V$2)+1&gt;=0,MIN(DATEVALUE($E1046),Base!V$3)-MAX(DATEVALUE($D1046),Base!V$2)+1,0),"")</f>
        <v/>
      </c>
      <c r="Y1046" t="str">
        <f t="shared" si="243"/>
        <v/>
      </c>
      <c r="Z1046" t="str">
        <f t="shared" si="244"/>
        <v/>
      </c>
      <c r="AA1046" t="str">
        <f t="shared" si="245"/>
        <v/>
      </c>
      <c r="AB1046" t="str">
        <f t="shared" si="246"/>
        <v/>
      </c>
      <c r="AC1046" t="str">
        <f t="shared" si="247"/>
        <v/>
      </c>
      <c r="AD1046" t="str">
        <f t="shared" si="248"/>
        <v/>
      </c>
      <c r="AE1046" t="str">
        <f t="shared" si="249"/>
        <v/>
      </c>
      <c r="AF1046" t="str">
        <f t="shared" si="250"/>
        <v/>
      </c>
      <c r="AG1046" t="str">
        <f t="shared" si="251"/>
        <v/>
      </c>
      <c r="AH1046" t="str">
        <f t="shared" si="252"/>
        <v/>
      </c>
      <c r="AI1046" t="str">
        <f t="shared" si="253"/>
        <v/>
      </c>
      <c r="AJ1046" t="str">
        <f t="shared" si="254"/>
        <v/>
      </c>
    </row>
    <row r="1047" spans="1:36" x14ac:dyDescent="0.25">
      <c r="A1047" s="3"/>
      <c r="B1047" s="3"/>
      <c r="C1047" s="4"/>
      <c r="D1047" s="20"/>
      <c r="E1047" s="20"/>
      <c r="F1047" s="4"/>
      <c r="G1047" s="4"/>
      <c r="H1047" s="2"/>
      <c r="J1047" s="4" t="str">
        <f t="shared" si="240"/>
        <v/>
      </c>
      <c r="K1047" s="4" t="str">
        <f t="shared" si="241"/>
        <v/>
      </c>
      <c r="L1047" s="31" t="str">
        <f t="shared" si="242"/>
        <v/>
      </c>
      <c r="M1047" s="12" t="str">
        <f>IF(AND(($D1047)&lt;&gt;"",($E1047)&lt;&gt;""),IF(MIN(DATEVALUE($E1047),Base!K$3)-MAX(DATEVALUE($D1047),Base!K$2)+1&gt;=0,MIN(DATEVALUE($E1047),Base!K$3)-MAX(DATEVALUE($D1047),Base!K$2)+1,0),"")</f>
        <v/>
      </c>
      <c r="N1047" s="12" t="str">
        <f>IF(AND(($D1047)&lt;&gt;"",($E1047)&lt;&gt;""),IF(MIN(DATEVALUE($E1047),Base!L$3)-MAX(DATEVALUE($D1047),Base!L$2)+1&gt;=0,MIN(DATEVALUE($E1047),Base!L$3)-MAX(DATEVALUE($D1047),Base!L$2)+1,0),"")</f>
        <v/>
      </c>
      <c r="O1047" s="12" t="str">
        <f>IF(AND(($D1047)&lt;&gt;"",($E1047)&lt;&gt;""),IF(MIN(DATEVALUE($E1047),Base!M$3)-MAX(DATEVALUE($D1047),Base!M$2)+1&gt;=0,MIN(DATEVALUE($E1047),Base!M$3)-MAX(DATEVALUE($D1047),Base!M$2)+1,0),"")</f>
        <v/>
      </c>
      <c r="P1047" s="12" t="str">
        <f>IF(AND(($D1047)&lt;&gt;"",($E1047)&lt;&gt;""),IF(MIN(DATEVALUE($E1047),Base!N$3)-MAX(DATEVALUE($D1047),Base!N$2)+1&gt;=0,MIN(DATEVALUE($E1047),Base!N$3)-MAX(DATEVALUE($D1047),Base!N$2)+1,0),"")</f>
        <v/>
      </c>
      <c r="Q1047" s="12" t="str">
        <f>IF(AND(($D1047)&lt;&gt;"",($E1047)&lt;&gt;""),IF(MIN(DATEVALUE($E1047),Base!O$3)-MAX(DATEVALUE($D1047),Base!O$2)+1&gt;=0,MIN(DATEVALUE($E1047),Base!O$3)-MAX(DATEVALUE($D1047),Base!O$2)+1,0),"")</f>
        <v/>
      </c>
      <c r="R1047" s="12" t="str">
        <f>IF(AND(($D1047)&lt;&gt;"",($E1047)&lt;&gt;""),IF(MIN(DATEVALUE($E1047),Base!P$3)-MAX(DATEVALUE($D1047),Base!P$2)+1&gt;=0,MIN(DATEVALUE($E1047),Base!P$3)-MAX(DATEVALUE($D1047),Base!P$2)+1,0),"")</f>
        <v/>
      </c>
      <c r="S1047" s="12" t="str">
        <f>IF(AND(($D1047)&lt;&gt;"",($E1047)&lt;&gt;""),IF(MIN(DATEVALUE($E1047),Base!Q$3)-MAX(DATEVALUE($D1047),Base!Q$2)+1&gt;=0,MIN(DATEVALUE($E1047),Base!Q$3)-MAX(DATEVALUE($D1047),Base!Q$2)+1,0),"")</f>
        <v/>
      </c>
      <c r="T1047" s="12" t="str">
        <f>IF(AND(($D1047)&lt;&gt;"",($E1047)&lt;&gt;""),IF(MIN(DATEVALUE($E1047),Base!R$3)-MAX(DATEVALUE($D1047),Base!R$2)+1&gt;=0,MIN(DATEVALUE($E1047),Base!R$3)-MAX(DATEVALUE($D1047),Base!R$2)+1,0),"")</f>
        <v/>
      </c>
      <c r="U1047" s="12" t="str">
        <f>IF(AND(($D1047)&lt;&gt;"",($E1047)&lt;&gt;""),IF(MIN(DATEVALUE($E1047),Base!S$3)-MAX(DATEVALUE($D1047),Base!S$2)+1&gt;=0,MIN(DATEVALUE($E1047),Base!S$3)-MAX(DATEVALUE($D1047),Base!S$2)+1,0),"")</f>
        <v/>
      </c>
      <c r="V1047" s="12" t="str">
        <f>IF(AND(($D1047)&lt;&gt;"",($E1047)&lt;&gt;""),IF(MIN(DATEVALUE($E1047),Base!T$3)-MAX(DATEVALUE($D1047),Base!T$2)+1&gt;=0,MIN(DATEVALUE($E1047),Base!T$3)-MAX(DATEVALUE($D1047),Base!T$2)+1,0),"")</f>
        <v/>
      </c>
      <c r="W1047" s="12" t="str">
        <f>IF(AND(($D1047)&lt;&gt;"",($E1047)&lt;&gt;""),IF(MIN(DATEVALUE($E1047),Base!U$3)-MAX(DATEVALUE($D1047),Base!U$2)+1&gt;=0,MIN(DATEVALUE($E1047),Base!U$3)-MAX(DATEVALUE($D1047),Base!U$2)+1,0),"")</f>
        <v/>
      </c>
      <c r="X1047" s="12" t="str">
        <f>IF(AND(($D1047)&lt;&gt;"",($E1047)&lt;&gt;""),IF(MIN(DATEVALUE($E1047),Base!V$3)-MAX(DATEVALUE($D1047),Base!V$2)+1&gt;=0,MIN(DATEVALUE($E1047),Base!V$3)-MAX(DATEVALUE($D1047),Base!V$2)+1,0),"")</f>
        <v/>
      </c>
      <c r="Y1047" t="str">
        <f t="shared" si="243"/>
        <v/>
      </c>
      <c r="Z1047" t="str">
        <f t="shared" si="244"/>
        <v/>
      </c>
      <c r="AA1047" t="str">
        <f t="shared" si="245"/>
        <v/>
      </c>
      <c r="AB1047" t="str">
        <f t="shared" si="246"/>
        <v/>
      </c>
      <c r="AC1047" t="str">
        <f t="shared" si="247"/>
        <v/>
      </c>
      <c r="AD1047" t="str">
        <f t="shared" si="248"/>
        <v/>
      </c>
      <c r="AE1047" t="str">
        <f t="shared" si="249"/>
        <v/>
      </c>
      <c r="AF1047" t="str">
        <f t="shared" si="250"/>
        <v/>
      </c>
      <c r="AG1047" t="str">
        <f t="shared" si="251"/>
        <v/>
      </c>
      <c r="AH1047" t="str">
        <f t="shared" si="252"/>
        <v/>
      </c>
      <c r="AI1047" t="str">
        <f t="shared" si="253"/>
        <v/>
      </c>
      <c r="AJ1047" t="str">
        <f t="shared" si="254"/>
        <v/>
      </c>
    </row>
    <row r="1048" spans="1:36" x14ac:dyDescent="0.25">
      <c r="A1048" s="3"/>
      <c r="B1048" s="3"/>
      <c r="C1048" s="4"/>
      <c r="D1048" s="20"/>
      <c r="E1048" s="20"/>
      <c r="F1048" s="4"/>
      <c r="G1048" s="4"/>
      <c r="H1048" s="2"/>
      <c r="J1048" s="4" t="str">
        <f t="shared" si="240"/>
        <v/>
      </c>
      <c r="K1048" s="4" t="str">
        <f t="shared" si="241"/>
        <v/>
      </c>
      <c r="L1048" s="31" t="str">
        <f t="shared" si="242"/>
        <v/>
      </c>
      <c r="M1048" s="12" t="str">
        <f>IF(AND(($D1048)&lt;&gt;"",($E1048)&lt;&gt;""),IF(MIN(DATEVALUE($E1048),Base!K$3)-MAX(DATEVALUE($D1048),Base!K$2)+1&gt;=0,MIN(DATEVALUE($E1048),Base!K$3)-MAX(DATEVALUE($D1048),Base!K$2)+1,0),"")</f>
        <v/>
      </c>
      <c r="N1048" s="12" t="str">
        <f>IF(AND(($D1048)&lt;&gt;"",($E1048)&lt;&gt;""),IF(MIN(DATEVALUE($E1048),Base!L$3)-MAX(DATEVALUE($D1048),Base!L$2)+1&gt;=0,MIN(DATEVALUE($E1048),Base!L$3)-MAX(DATEVALUE($D1048),Base!L$2)+1,0),"")</f>
        <v/>
      </c>
      <c r="O1048" s="12" t="str">
        <f>IF(AND(($D1048)&lt;&gt;"",($E1048)&lt;&gt;""),IF(MIN(DATEVALUE($E1048),Base!M$3)-MAX(DATEVALUE($D1048),Base!M$2)+1&gt;=0,MIN(DATEVALUE($E1048),Base!M$3)-MAX(DATEVALUE($D1048),Base!M$2)+1,0),"")</f>
        <v/>
      </c>
      <c r="P1048" s="12" t="str">
        <f>IF(AND(($D1048)&lt;&gt;"",($E1048)&lt;&gt;""),IF(MIN(DATEVALUE($E1048),Base!N$3)-MAX(DATEVALUE($D1048),Base!N$2)+1&gt;=0,MIN(DATEVALUE($E1048),Base!N$3)-MAX(DATEVALUE($D1048),Base!N$2)+1,0),"")</f>
        <v/>
      </c>
      <c r="Q1048" s="12" t="str">
        <f>IF(AND(($D1048)&lt;&gt;"",($E1048)&lt;&gt;""),IF(MIN(DATEVALUE($E1048),Base!O$3)-MAX(DATEVALUE($D1048),Base!O$2)+1&gt;=0,MIN(DATEVALUE($E1048),Base!O$3)-MAX(DATEVALUE($D1048),Base!O$2)+1,0),"")</f>
        <v/>
      </c>
      <c r="R1048" s="12" t="str">
        <f>IF(AND(($D1048)&lt;&gt;"",($E1048)&lt;&gt;""),IF(MIN(DATEVALUE($E1048),Base!P$3)-MAX(DATEVALUE($D1048),Base!P$2)+1&gt;=0,MIN(DATEVALUE($E1048),Base!P$3)-MAX(DATEVALUE($D1048),Base!P$2)+1,0),"")</f>
        <v/>
      </c>
      <c r="S1048" s="12" t="str">
        <f>IF(AND(($D1048)&lt;&gt;"",($E1048)&lt;&gt;""),IF(MIN(DATEVALUE($E1048),Base!Q$3)-MAX(DATEVALUE($D1048),Base!Q$2)+1&gt;=0,MIN(DATEVALUE($E1048),Base!Q$3)-MAX(DATEVALUE($D1048),Base!Q$2)+1,0),"")</f>
        <v/>
      </c>
      <c r="T1048" s="12" t="str">
        <f>IF(AND(($D1048)&lt;&gt;"",($E1048)&lt;&gt;""),IF(MIN(DATEVALUE($E1048),Base!R$3)-MAX(DATEVALUE($D1048),Base!R$2)+1&gt;=0,MIN(DATEVALUE($E1048),Base!R$3)-MAX(DATEVALUE($D1048),Base!R$2)+1,0),"")</f>
        <v/>
      </c>
      <c r="U1048" s="12" t="str">
        <f>IF(AND(($D1048)&lt;&gt;"",($E1048)&lt;&gt;""),IF(MIN(DATEVALUE($E1048),Base!S$3)-MAX(DATEVALUE($D1048),Base!S$2)+1&gt;=0,MIN(DATEVALUE($E1048),Base!S$3)-MAX(DATEVALUE($D1048),Base!S$2)+1,0),"")</f>
        <v/>
      </c>
      <c r="V1048" s="12" t="str">
        <f>IF(AND(($D1048)&lt;&gt;"",($E1048)&lt;&gt;""),IF(MIN(DATEVALUE($E1048),Base!T$3)-MAX(DATEVALUE($D1048),Base!T$2)+1&gt;=0,MIN(DATEVALUE($E1048),Base!T$3)-MAX(DATEVALUE($D1048),Base!T$2)+1,0),"")</f>
        <v/>
      </c>
      <c r="W1048" s="12" t="str">
        <f>IF(AND(($D1048)&lt;&gt;"",($E1048)&lt;&gt;""),IF(MIN(DATEVALUE($E1048),Base!U$3)-MAX(DATEVALUE($D1048),Base!U$2)+1&gt;=0,MIN(DATEVALUE($E1048),Base!U$3)-MAX(DATEVALUE($D1048),Base!U$2)+1,0),"")</f>
        <v/>
      </c>
      <c r="X1048" s="12" t="str">
        <f>IF(AND(($D1048)&lt;&gt;"",($E1048)&lt;&gt;""),IF(MIN(DATEVALUE($E1048),Base!V$3)-MAX(DATEVALUE($D1048),Base!V$2)+1&gt;=0,MIN(DATEVALUE($E1048),Base!V$3)-MAX(DATEVALUE($D1048),Base!V$2)+1,0),"")</f>
        <v/>
      </c>
      <c r="Y1048" t="str">
        <f t="shared" si="243"/>
        <v/>
      </c>
      <c r="Z1048" t="str">
        <f t="shared" si="244"/>
        <v/>
      </c>
      <c r="AA1048" t="str">
        <f t="shared" si="245"/>
        <v/>
      </c>
      <c r="AB1048" t="str">
        <f t="shared" si="246"/>
        <v/>
      </c>
      <c r="AC1048" t="str">
        <f t="shared" si="247"/>
        <v/>
      </c>
      <c r="AD1048" t="str">
        <f t="shared" si="248"/>
        <v/>
      </c>
      <c r="AE1048" t="str">
        <f t="shared" si="249"/>
        <v/>
      </c>
      <c r="AF1048" t="str">
        <f t="shared" si="250"/>
        <v/>
      </c>
      <c r="AG1048" t="str">
        <f t="shared" si="251"/>
        <v/>
      </c>
      <c r="AH1048" t="str">
        <f t="shared" si="252"/>
        <v/>
      </c>
      <c r="AI1048" t="str">
        <f t="shared" si="253"/>
        <v/>
      </c>
      <c r="AJ1048" t="str">
        <f t="shared" si="254"/>
        <v/>
      </c>
    </row>
    <row r="1049" spans="1:36" x14ac:dyDescent="0.25">
      <c r="A1049" s="3"/>
      <c r="B1049" s="3"/>
      <c r="C1049" s="4"/>
      <c r="D1049" s="20"/>
      <c r="E1049" s="20"/>
      <c r="F1049" s="4"/>
      <c r="G1049" s="4"/>
      <c r="H1049" s="2"/>
      <c r="J1049" s="4" t="str">
        <f t="shared" si="240"/>
        <v/>
      </c>
      <c r="K1049" s="4" t="str">
        <f t="shared" si="241"/>
        <v/>
      </c>
      <c r="L1049" s="31" t="str">
        <f t="shared" si="242"/>
        <v/>
      </c>
      <c r="M1049" s="12" t="str">
        <f>IF(AND(($D1049)&lt;&gt;"",($E1049)&lt;&gt;""),IF(MIN(DATEVALUE($E1049),Base!K$3)-MAX(DATEVALUE($D1049),Base!K$2)+1&gt;=0,MIN(DATEVALUE($E1049),Base!K$3)-MAX(DATEVALUE($D1049),Base!K$2)+1,0),"")</f>
        <v/>
      </c>
      <c r="N1049" s="12" t="str">
        <f>IF(AND(($D1049)&lt;&gt;"",($E1049)&lt;&gt;""),IF(MIN(DATEVALUE($E1049),Base!L$3)-MAX(DATEVALUE($D1049),Base!L$2)+1&gt;=0,MIN(DATEVALUE($E1049),Base!L$3)-MAX(DATEVALUE($D1049),Base!L$2)+1,0),"")</f>
        <v/>
      </c>
      <c r="O1049" s="12" t="str">
        <f>IF(AND(($D1049)&lt;&gt;"",($E1049)&lt;&gt;""),IF(MIN(DATEVALUE($E1049),Base!M$3)-MAX(DATEVALUE($D1049),Base!M$2)+1&gt;=0,MIN(DATEVALUE($E1049),Base!M$3)-MAX(DATEVALUE($D1049),Base!M$2)+1,0),"")</f>
        <v/>
      </c>
      <c r="P1049" s="12" t="str">
        <f>IF(AND(($D1049)&lt;&gt;"",($E1049)&lt;&gt;""),IF(MIN(DATEVALUE($E1049),Base!N$3)-MAX(DATEVALUE($D1049),Base!N$2)+1&gt;=0,MIN(DATEVALUE($E1049),Base!N$3)-MAX(DATEVALUE($D1049),Base!N$2)+1,0),"")</f>
        <v/>
      </c>
      <c r="Q1049" s="12" t="str">
        <f>IF(AND(($D1049)&lt;&gt;"",($E1049)&lt;&gt;""),IF(MIN(DATEVALUE($E1049),Base!O$3)-MAX(DATEVALUE($D1049),Base!O$2)+1&gt;=0,MIN(DATEVALUE($E1049),Base!O$3)-MAX(DATEVALUE($D1049),Base!O$2)+1,0),"")</f>
        <v/>
      </c>
      <c r="R1049" s="12" t="str">
        <f>IF(AND(($D1049)&lt;&gt;"",($E1049)&lt;&gt;""),IF(MIN(DATEVALUE($E1049),Base!P$3)-MAX(DATEVALUE($D1049),Base!P$2)+1&gt;=0,MIN(DATEVALUE($E1049),Base!P$3)-MAX(DATEVALUE($D1049),Base!P$2)+1,0),"")</f>
        <v/>
      </c>
      <c r="S1049" s="12" t="str">
        <f>IF(AND(($D1049)&lt;&gt;"",($E1049)&lt;&gt;""),IF(MIN(DATEVALUE($E1049),Base!Q$3)-MAX(DATEVALUE($D1049),Base!Q$2)+1&gt;=0,MIN(DATEVALUE($E1049),Base!Q$3)-MAX(DATEVALUE($D1049),Base!Q$2)+1,0),"")</f>
        <v/>
      </c>
      <c r="T1049" s="12" t="str">
        <f>IF(AND(($D1049)&lt;&gt;"",($E1049)&lt;&gt;""),IF(MIN(DATEVALUE($E1049),Base!R$3)-MAX(DATEVALUE($D1049),Base!R$2)+1&gt;=0,MIN(DATEVALUE($E1049),Base!R$3)-MAX(DATEVALUE($D1049),Base!R$2)+1,0),"")</f>
        <v/>
      </c>
      <c r="U1049" s="12" t="str">
        <f>IF(AND(($D1049)&lt;&gt;"",($E1049)&lt;&gt;""),IF(MIN(DATEVALUE($E1049),Base!S$3)-MAX(DATEVALUE($D1049),Base!S$2)+1&gt;=0,MIN(DATEVALUE($E1049),Base!S$3)-MAX(DATEVALUE($D1049),Base!S$2)+1,0),"")</f>
        <v/>
      </c>
      <c r="V1049" s="12" t="str">
        <f>IF(AND(($D1049)&lt;&gt;"",($E1049)&lt;&gt;""),IF(MIN(DATEVALUE($E1049),Base!T$3)-MAX(DATEVALUE($D1049),Base!T$2)+1&gt;=0,MIN(DATEVALUE($E1049),Base!T$3)-MAX(DATEVALUE($D1049),Base!T$2)+1,0),"")</f>
        <v/>
      </c>
      <c r="W1049" s="12" t="str">
        <f>IF(AND(($D1049)&lt;&gt;"",($E1049)&lt;&gt;""),IF(MIN(DATEVALUE($E1049),Base!U$3)-MAX(DATEVALUE($D1049),Base!U$2)+1&gt;=0,MIN(DATEVALUE($E1049),Base!U$3)-MAX(DATEVALUE($D1049),Base!U$2)+1,0),"")</f>
        <v/>
      </c>
      <c r="X1049" s="12" t="str">
        <f>IF(AND(($D1049)&lt;&gt;"",($E1049)&lt;&gt;""),IF(MIN(DATEVALUE($E1049),Base!V$3)-MAX(DATEVALUE($D1049),Base!V$2)+1&gt;=0,MIN(DATEVALUE($E1049),Base!V$3)-MAX(DATEVALUE($D1049),Base!V$2)+1,0),"")</f>
        <v/>
      </c>
      <c r="Y1049" t="str">
        <f t="shared" si="243"/>
        <v/>
      </c>
      <c r="Z1049" t="str">
        <f t="shared" si="244"/>
        <v/>
      </c>
      <c r="AA1049" t="str">
        <f t="shared" si="245"/>
        <v/>
      </c>
      <c r="AB1049" t="str">
        <f t="shared" si="246"/>
        <v/>
      </c>
      <c r="AC1049" t="str">
        <f t="shared" si="247"/>
        <v/>
      </c>
      <c r="AD1049" t="str">
        <f t="shared" si="248"/>
        <v/>
      </c>
      <c r="AE1049" t="str">
        <f t="shared" si="249"/>
        <v/>
      </c>
      <c r="AF1049" t="str">
        <f t="shared" si="250"/>
        <v/>
      </c>
      <c r="AG1049" t="str">
        <f t="shared" si="251"/>
        <v/>
      </c>
      <c r="AH1049" t="str">
        <f t="shared" si="252"/>
        <v/>
      </c>
      <c r="AI1049" t="str">
        <f t="shared" si="253"/>
        <v/>
      </c>
      <c r="AJ1049" t="str">
        <f t="shared" si="254"/>
        <v/>
      </c>
    </row>
    <row r="1050" spans="1:36" x14ac:dyDescent="0.25">
      <c r="A1050" s="3"/>
      <c r="B1050" s="3"/>
      <c r="C1050" s="4"/>
      <c r="D1050" s="20"/>
      <c r="E1050" s="20"/>
      <c r="F1050" s="4"/>
      <c r="G1050" s="4"/>
      <c r="H1050" s="2"/>
      <c r="J1050" s="4" t="str">
        <f t="shared" si="240"/>
        <v/>
      </c>
      <c r="K1050" s="4" t="str">
        <f t="shared" si="241"/>
        <v/>
      </c>
      <c r="L1050" s="31" t="str">
        <f t="shared" si="242"/>
        <v/>
      </c>
      <c r="M1050" s="12" t="str">
        <f>IF(AND(($D1050)&lt;&gt;"",($E1050)&lt;&gt;""),IF(MIN(DATEVALUE($E1050),Base!K$3)-MAX(DATEVALUE($D1050),Base!K$2)+1&gt;=0,MIN(DATEVALUE($E1050),Base!K$3)-MAX(DATEVALUE($D1050),Base!K$2)+1,0),"")</f>
        <v/>
      </c>
      <c r="N1050" s="12" t="str">
        <f>IF(AND(($D1050)&lt;&gt;"",($E1050)&lt;&gt;""),IF(MIN(DATEVALUE($E1050),Base!L$3)-MAX(DATEVALUE($D1050),Base!L$2)+1&gt;=0,MIN(DATEVALUE($E1050),Base!L$3)-MAX(DATEVALUE($D1050),Base!L$2)+1,0),"")</f>
        <v/>
      </c>
      <c r="O1050" s="12" t="str">
        <f>IF(AND(($D1050)&lt;&gt;"",($E1050)&lt;&gt;""),IF(MIN(DATEVALUE($E1050),Base!M$3)-MAX(DATEVALUE($D1050),Base!M$2)+1&gt;=0,MIN(DATEVALUE($E1050),Base!M$3)-MAX(DATEVALUE($D1050),Base!M$2)+1,0),"")</f>
        <v/>
      </c>
      <c r="P1050" s="12" t="str">
        <f>IF(AND(($D1050)&lt;&gt;"",($E1050)&lt;&gt;""),IF(MIN(DATEVALUE($E1050),Base!N$3)-MAX(DATEVALUE($D1050),Base!N$2)+1&gt;=0,MIN(DATEVALUE($E1050),Base!N$3)-MAX(DATEVALUE($D1050),Base!N$2)+1,0),"")</f>
        <v/>
      </c>
      <c r="Q1050" s="12" t="str">
        <f>IF(AND(($D1050)&lt;&gt;"",($E1050)&lt;&gt;""),IF(MIN(DATEVALUE($E1050),Base!O$3)-MAX(DATEVALUE($D1050),Base!O$2)+1&gt;=0,MIN(DATEVALUE($E1050),Base!O$3)-MAX(DATEVALUE($D1050),Base!O$2)+1,0),"")</f>
        <v/>
      </c>
      <c r="R1050" s="12" t="str">
        <f>IF(AND(($D1050)&lt;&gt;"",($E1050)&lt;&gt;""),IF(MIN(DATEVALUE($E1050),Base!P$3)-MAX(DATEVALUE($D1050),Base!P$2)+1&gt;=0,MIN(DATEVALUE($E1050),Base!P$3)-MAX(DATEVALUE($D1050),Base!P$2)+1,0),"")</f>
        <v/>
      </c>
      <c r="S1050" s="12" t="str">
        <f>IF(AND(($D1050)&lt;&gt;"",($E1050)&lt;&gt;""),IF(MIN(DATEVALUE($E1050),Base!Q$3)-MAX(DATEVALUE($D1050),Base!Q$2)+1&gt;=0,MIN(DATEVALUE($E1050),Base!Q$3)-MAX(DATEVALUE($D1050),Base!Q$2)+1,0),"")</f>
        <v/>
      </c>
      <c r="T1050" s="12" t="str">
        <f>IF(AND(($D1050)&lt;&gt;"",($E1050)&lt;&gt;""),IF(MIN(DATEVALUE($E1050),Base!R$3)-MAX(DATEVALUE($D1050),Base!R$2)+1&gt;=0,MIN(DATEVALUE($E1050),Base!R$3)-MAX(DATEVALUE($D1050),Base!R$2)+1,0),"")</f>
        <v/>
      </c>
      <c r="U1050" s="12" t="str">
        <f>IF(AND(($D1050)&lt;&gt;"",($E1050)&lt;&gt;""),IF(MIN(DATEVALUE($E1050),Base!S$3)-MAX(DATEVALUE($D1050),Base!S$2)+1&gt;=0,MIN(DATEVALUE($E1050),Base!S$3)-MAX(DATEVALUE($D1050),Base!S$2)+1,0),"")</f>
        <v/>
      </c>
      <c r="V1050" s="12" t="str">
        <f>IF(AND(($D1050)&lt;&gt;"",($E1050)&lt;&gt;""),IF(MIN(DATEVALUE($E1050),Base!T$3)-MAX(DATEVALUE($D1050),Base!T$2)+1&gt;=0,MIN(DATEVALUE($E1050),Base!T$3)-MAX(DATEVALUE($D1050),Base!T$2)+1,0),"")</f>
        <v/>
      </c>
      <c r="W1050" s="12" t="str">
        <f>IF(AND(($D1050)&lt;&gt;"",($E1050)&lt;&gt;""),IF(MIN(DATEVALUE($E1050),Base!U$3)-MAX(DATEVALUE($D1050),Base!U$2)+1&gt;=0,MIN(DATEVALUE($E1050),Base!U$3)-MAX(DATEVALUE($D1050),Base!U$2)+1,0),"")</f>
        <v/>
      </c>
      <c r="X1050" s="12" t="str">
        <f>IF(AND(($D1050)&lt;&gt;"",($E1050)&lt;&gt;""),IF(MIN(DATEVALUE($E1050),Base!V$3)-MAX(DATEVALUE($D1050),Base!V$2)+1&gt;=0,MIN(DATEVALUE($E1050),Base!V$3)-MAX(DATEVALUE($D1050),Base!V$2)+1,0),"")</f>
        <v/>
      </c>
      <c r="Y1050" t="str">
        <f t="shared" si="243"/>
        <v/>
      </c>
      <c r="Z1050" t="str">
        <f t="shared" si="244"/>
        <v/>
      </c>
      <c r="AA1050" t="str">
        <f t="shared" si="245"/>
        <v/>
      </c>
      <c r="AB1050" t="str">
        <f t="shared" si="246"/>
        <v/>
      </c>
      <c r="AC1050" t="str">
        <f t="shared" si="247"/>
        <v/>
      </c>
      <c r="AD1050" t="str">
        <f t="shared" si="248"/>
        <v/>
      </c>
      <c r="AE1050" t="str">
        <f t="shared" si="249"/>
        <v/>
      </c>
      <c r="AF1050" t="str">
        <f t="shared" si="250"/>
        <v/>
      </c>
      <c r="AG1050" t="str">
        <f t="shared" si="251"/>
        <v/>
      </c>
      <c r="AH1050" t="str">
        <f t="shared" si="252"/>
        <v/>
      </c>
      <c r="AI1050" t="str">
        <f t="shared" si="253"/>
        <v/>
      </c>
      <c r="AJ1050" t="str">
        <f t="shared" si="254"/>
        <v/>
      </c>
    </row>
    <row r="1051" spans="1:36" x14ac:dyDescent="0.25">
      <c r="A1051" s="3"/>
      <c r="B1051" s="3"/>
      <c r="C1051" s="4"/>
      <c r="D1051" s="20"/>
      <c r="E1051" s="20"/>
      <c r="F1051" s="4"/>
      <c r="G1051" s="4"/>
      <c r="H1051" s="2"/>
      <c r="J1051" s="4" t="str">
        <f t="shared" si="240"/>
        <v/>
      </c>
      <c r="K1051" s="4" t="str">
        <f t="shared" si="241"/>
        <v/>
      </c>
      <c r="L1051" s="31" t="str">
        <f t="shared" si="242"/>
        <v/>
      </c>
      <c r="M1051" s="12" t="str">
        <f>IF(AND(($D1051)&lt;&gt;"",($E1051)&lt;&gt;""),IF(MIN(DATEVALUE($E1051),Base!K$3)-MAX(DATEVALUE($D1051),Base!K$2)+1&gt;=0,MIN(DATEVALUE($E1051),Base!K$3)-MAX(DATEVALUE($D1051),Base!K$2)+1,0),"")</f>
        <v/>
      </c>
      <c r="N1051" s="12" t="str">
        <f>IF(AND(($D1051)&lt;&gt;"",($E1051)&lt;&gt;""),IF(MIN(DATEVALUE($E1051),Base!L$3)-MAX(DATEVALUE($D1051),Base!L$2)+1&gt;=0,MIN(DATEVALUE($E1051),Base!L$3)-MAX(DATEVALUE($D1051),Base!L$2)+1,0),"")</f>
        <v/>
      </c>
      <c r="O1051" s="12" t="str">
        <f>IF(AND(($D1051)&lt;&gt;"",($E1051)&lt;&gt;""),IF(MIN(DATEVALUE($E1051),Base!M$3)-MAX(DATEVALUE($D1051),Base!M$2)+1&gt;=0,MIN(DATEVALUE($E1051),Base!M$3)-MAX(DATEVALUE($D1051),Base!M$2)+1,0),"")</f>
        <v/>
      </c>
      <c r="P1051" s="12" t="str">
        <f>IF(AND(($D1051)&lt;&gt;"",($E1051)&lt;&gt;""),IF(MIN(DATEVALUE($E1051),Base!N$3)-MAX(DATEVALUE($D1051),Base!N$2)+1&gt;=0,MIN(DATEVALUE($E1051),Base!N$3)-MAX(DATEVALUE($D1051),Base!N$2)+1,0),"")</f>
        <v/>
      </c>
      <c r="Q1051" s="12" t="str">
        <f>IF(AND(($D1051)&lt;&gt;"",($E1051)&lt;&gt;""),IF(MIN(DATEVALUE($E1051),Base!O$3)-MAX(DATEVALUE($D1051),Base!O$2)+1&gt;=0,MIN(DATEVALUE($E1051),Base!O$3)-MAX(DATEVALUE($D1051),Base!O$2)+1,0),"")</f>
        <v/>
      </c>
      <c r="R1051" s="12" t="str">
        <f>IF(AND(($D1051)&lt;&gt;"",($E1051)&lt;&gt;""),IF(MIN(DATEVALUE($E1051),Base!P$3)-MAX(DATEVALUE($D1051),Base!P$2)+1&gt;=0,MIN(DATEVALUE($E1051),Base!P$3)-MAX(DATEVALUE($D1051),Base!P$2)+1,0),"")</f>
        <v/>
      </c>
      <c r="S1051" s="12" t="str">
        <f>IF(AND(($D1051)&lt;&gt;"",($E1051)&lt;&gt;""),IF(MIN(DATEVALUE($E1051),Base!Q$3)-MAX(DATEVALUE($D1051),Base!Q$2)+1&gt;=0,MIN(DATEVALUE($E1051),Base!Q$3)-MAX(DATEVALUE($D1051),Base!Q$2)+1,0),"")</f>
        <v/>
      </c>
      <c r="T1051" s="12" t="str">
        <f>IF(AND(($D1051)&lt;&gt;"",($E1051)&lt;&gt;""),IF(MIN(DATEVALUE($E1051),Base!R$3)-MAX(DATEVALUE($D1051),Base!R$2)+1&gt;=0,MIN(DATEVALUE($E1051),Base!R$3)-MAX(DATEVALUE($D1051),Base!R$2)+1,0),"")</f>
        <v/>
      </c>
      <c r="U1051" s="12" t="str">
        <f>IF(AND(($D1051)&lt;&gt;"",($E1051)&lt;&gt;""),IF(MIN(DATEVALUE($E1051),Base!S$3)-MAX(DATEVALUE($D1051),Base!S$2)+1&gt;=0,MIN(DATEVALUE($E1051),Base!S$3)-MAX(DATEVALUE($D1051),Base!S$2)+1,0),"")</f>
        <v/>
      </c>
      <c r="V1051" s="12" t="str">
        <f>IF(AND(($D1051)&lt;&gt;"",($E1051)&lt;&gt;""),IF(MIN(DATEVALUE($E1051),Base!T$3)-MAX(DATEVALUE($D1051),Base!T$2)+1&gt;=0,MIN(DATEVALUE($E1051),Base!T$3)-MAX(DATEVALUE($D1051),Base!T$2)+1,0),"")</f>
        <v/>
      </c>
      <c r="W1051" s="12" t="str">
        <f>IF(AND(($D1051)&lt;&gt;"",($E1051)&lt;&gt;""),IF(MIN(DATEVALUE($E1051),Base!U$3)-MAX(DATEVALUE($D1051),Base!U$2)+1&gt;=0,MIN(DATEVALUE($E1051),Base!U$3)-MAX(DATEVALUE($D1051),Base!U$2)+1,0),"")</f>
        <v/>
      </c>
      <c r="X1051" s="12" t="str">
        <f>IF(AND(($D1051)&lt;&gt;"",($E1051)&lt;&gt;""),IF(MIN(DATEVALUE($E1051),Base!V$3)-MAX(DATEVALUE($D1051),Base!V$2)+1&gt;=0,MIN(DATEVALUE($E1051),Base!V$3)-MAX(DATEVALUE($D1051),Base!V$2)+1,0),"")</f>
        <v/>
      </c>
      <c r="Y1051" t="str">
        <f t="shared" si="243"/>
        <v/>
      </c>
      <c r="Z1051" t="str">
        <f t="shared" si="244"/>
        <v/>
      </c>
      <c r="AA1051" t="str">
        <f t="shared" si="245"/>
        <v/>
      </c>
      <c r="AB1051" t="str">
        <f t="shared" si="246"/>
        <v/>
      </c>
      <c r="AC1051" t="str">
        <f t="shared" si="247"/>
        <v/>
      </c>
      <c r="AD1051" t="str">
        <f t="shared" si="248"/>
        <v/>
      </c>
      <c r="AE1051" t="str">
        <f t="shared" si="249"/>
        <v/>
      </c>
      <c r="AF1051" t="str">
        <f t="shared" si="250"/>
        <v/>
      </c>
      <c r="AG1051" t="str">
        <f t="shared" si="251"/>
        <v/>
      </c>
      <c r="AH1051" t="str">
        <f t="shared" si="252"/>
        <v/>
      </c>
      <c r="AI1051" t="str">
        <f t="shared" si="253"/>
        <v/>
      </c>
      <c r="AJ1051" t="str">
        <f t="shared" si="254"/>
        <v/>
      </c>
    </row>
    <row r="1052" spans="1:36" x14ac:dyDescent="0.25">
      <c r="A1052" s="3"/>
      <c r="B1052" s="3"/>
      <c r="C1052" s="4"/>
      <c r="D1052" s="20"/>
      <c r="E1052" s="20"/>
      <c r="F1052" s="4"/>
      <c r="G1052" s="4"/>
      <c r="H1052" s="2"/>
      <c r="J1052" s="4" t="str">
        <f t="shared" si="240"/>
        <v/>
      </c>
      <c r="K1052" s="4" t="str">
        <f t="shared" si="241"/>
        <v/>
      </c>
      <c r="L1052" s="31" t="str">
        <f t="shared" si="242"/>
        <v/>
      </c>
      <c r="M1052" s="12" t="str">
        <f>IF(AND(($D1052)&lt;&gt;"",($E1052)&lt;&gt;""),IF(MIN(DATEVALUE($E1052),Base!K$3)-MAX(DATEVALUE($D1052),Base!K$2)+1&gt;=0,MIN(DATEVALUE($E1052),Base!K$3)-MAX(DATEVALUE($D1052),Base!K$2)+1,0),"")</f>
        <v/>
      </c>
      <c r="N1052" s="12" t="str">
        <f>IF(AND(($D1052)&lt;&gt;"",($E1052)&lt;&gt;""),IF(MIN(DATEVALUE($E1052),Base!L$3)-MAX(DATEVALUE($D1052),Base!L$2)+1&gt;=0,MIN(DATEVALUE($E1052),Base!L$3)-MAX(DATEVALUE($D1052),Base!L$2)+1,0),"")</f>
        <v/>
      </c>
      <c r="O1052" s="12" t="str">
        <f>IF(AND(($D1052)&lt;&gt;"",($E1052)&lt;&gt;""),IF(MIN(DATEVALUE($E1052),Base!M$3)-MAX(DATEVALUE($D1052),Base!M$2)+1&gt;=0,MIN(DATEVALUE($E1052),Base!M$3)-MAX(DATEVALUE($D1052),Base!M$2)+1,0),"")</f>
        <v/>
      </c>
      <c r="P1052" s="12" t="str">
        <f>IF(AND(($D1052)&lt;&gt;"",($E1052)&lt;&gt;""),IF(MIN(DATEVALUE($E1052),Base!N$3)-MAX(DATEVALUE($D1052),Base!N$2)+1&gt;=0,MIN(DATEVALUE($E1052),Base!N$3)-MAX(DATEVALUE($D1052),Base!N$2)+1,0),"")</f>
        <v/>
      </c>
      <c r="Q1052" s="12" t="str">
        <f>IF(AND(($D1052)&lt;&gt;"",($E1052)&lt;&gt;""),IF(MIN(DATEVALUE($E1052),Base!O$3)-MAX(DATEVALUE($D1052),Base!O$2)+1&gt;=0,MIN(DATEVALUE($E1052),Base!O$3)-MAX(DATEVALUE($D1052),Base!O$2)+1,0),"")</f>
        <v/>
      </c>
      <c r="R1052" s="12" t="str">
        <f>IF(AND(($D1052)&lt;&gt;"",($E1052)&lt;&gt;""),IF(MIN(DATEVALUE($E1052),Base!P$3)-MAX(DATEVALUE($D1052),Base!P$2)+1&gt;=0,MIN(DATEVALUE($E1052),Base!P$3)-MAX(DATEVALUE($D1052),Base!P$2)+1,0),"")</f>
        <v/>
      </c>
      <c r="S1052" s="12" t="str">
        <f>IF(AND(($D1052)&lt;&gt;"",($E1052)&lt;&gt;""),IF(MIN(DATEVALUE($E1052),Base!Q$3)-MAX(DATEVALUE($D1052),Base!Q$2)+1&gt;=0,MIN(DATEVALUE($E1052),Base!Q$3)-MAX(DATEVALUE($D1052),Base!Q$2)+1,0),"")</f>
        <v/>
      </c>
      <c r="T1052" s="12" t="str">
        <f>IF(AND(($D1052)&lt;&gt;"",($E1052)&lt;&gt;""),IF(MIN(DATEVALUE($E1052),Base!R$3)-MAX(DATEVALUE($D1052),Base!R$2)+1&gt;=0,MIN(DATEVALUE($E1052),Base!R$3)-MAX(DATEVALUE($D1052),Base!R$2)+1,0),"")</f>
        <v/>
      </c>
      <c r="U1052" s="12" t="str">
        <f>IF(AND(($D1052)&lt;&gt;"",($E1052)&lt;&gt;""),IF(MIN(DATEVALUE($E1052),Base!S$3)-MAX(DATEVALUE($D1052),Base!S$2)+1&gt;=0,MIN(DATEVALUE($E1052),Base!S$3)-MAX(DATEVALUE($D1052),Base!S$2)+1,0),"")</f>
        <v/>
      </c>
      <c r="V1052" s="12" t="str">
        <f>IF(AND(($D1052)&lt;&gt;"",($E1052)&lt;&gt;""),IF(MIN(DATEVALUE($E1052),Base!T$3)-MAX(DATEVALUE($D1052),Base!T$2)+1&gt;=0,MIN(DATEVALUE($E1052),Base!T$3)-MAX(DATEVALUE($D1052),Base!T$2)+1,0),"")</f>
        <v/>
      </c>
      <c r="W1052" s="12" t="str">
        <f>IF(AND(($D1052)&lt;&gt;"",($E1052)&lt;&gt;""),IF(MIN(DATEVALUE($E1052),Base!U$3)-MAX(DATEVALUE($D1052),Base!U$2)+1&gt;=0,MIN(DATEVALUE($E1052),Base!U$3)-MAX(DATEVALUE($D1052),Base!U$2)+1,0),"")</f>
        <v/>
      </c>
      <c r="X1052" s="12" t="str">
        <f>IF(AND(($D1052)&lt;&gt;"",($E1052)&lt;&gt;""),IF(MIN(DATEVALUE($E1052),Base!V$3)-MAX(DATEVALUE($D1052),Base!V$2)+1&gt;=0,MIN(DATEVALUE($E1052),Base!V$3)-MAX(DATEVALUE($D1052),Base!V$2)+1,0),"")</f>
        <v/>
      </c>
      <c r="Y1052" t="str">
        <f t="shared" si="243"/>
        <v/>
      </c>
      <c r="Z1052" t="str">
        <f t="shared" si="244"/>
        <v/>
      </c>
      <c r="AA1052" t="str">
        <f t="shared" si="245"/>
        <v/>
      </c>
      <c r="AB1052" t="str">
        <f t="shared" si="246"/>
        <v/>
      </c>
      <c r="AC1052" t="str">
        <f t="shared" si="247"/>
        <v/>
      </c>
      <c r="AD1052" t="str">
        <f t="shared" si="248"/>
        <v/>
      </c>
      <c r="AE1052" t="str">
        <f t="shared" si="249"/>
        <v/>
      </c>
      <c r="AF1052" t="str">
        <f t="shared" si="250"/>
        <v/>
      </c>
      <c r="AG1052" t="str">
        <f t="shared" si="251"/>
        <v/>
      </c>
      <c r="AH1052" t="str">
        <f t="shared" si="252"/>
        <v/>
      </c>
      <c r="AI1052" t="str">
        <f t="shared" si="253"/>
        <v/>
      </c>
      <c r="AJ1052" t="str">
        <f t="shared" si="254"/>
        <v/>
      </c>
    </row>
    <row r="1053" spans="1:36" x14ac:dyDescent="0.25">
      <c r="A1053" s="3"/>
      <c r="B1053" s="3"/>
      <c r="C1053" s="4"/>
      <c r="D1053" s="20"/>
      <c r="E1053" s="20"/>
      <c r="F1053" s="4"/>
      <c r="G1053" s="4"/>
      <c r="H1053" s="2"/>
      <c r="J1053" s="4" t="str">
        <f t="shared" si="240"/>
        <v/>
      </c>
      <c r="K1053" s="4" t="str">
        <f t="shared" si="241"/>
        <v/>
      </c>
      <c r="L1053" s="31" t="str">
        <f t="shared" si="242"/>
        <v/>
      </c>
      <c r="M1053" s="12" t="str">
        <f>IF(AND(($D1053)&lt;&gt;"",($E1053)&lt;&gt;""),IF(MIN(DATEVALUE($E1053),Base!K$3)-MAX(DATEVALUE($D1053),Base!K$2)+1&gt;=0,MIN(DATEVALUE($E1053),Base!K$3)-MAX(DATEVALUE($D1053),Base!K$2)+1,0),"")</f>
        <v/>
      </c>
      <c r="N1053" s="12" t="str">
        <f>IF(AND(($D1053)&lt;&gt;"",($E1053)&lt;&gt;""),IF(MIN(DATEVALUE($E1053),Base!L$3)-MAX(DATEVALUE($D1053),Base!L$2)+1&gt;=0,MIN(DATEVALUE($E1053),Base!L$3)-MAX(DATEVALUE($D1053),Base!L$2)+1,0),"")</f>
        <v/>
      </c>
      <c r="O1053" s="12" t="str">
        <f>IF(AND(($D1053)&lt;&gt;"",($E1053)&lt;&gt;""),IF(MIN(DATEVALUE($E1053),Base!M$3)-MAX(DATEVALUE($D1053),Base!M$2)+1&gt;=0,MIN(DATEVALUE($E1053),Base!M$3)-MAX(DATEVALUE($D1053),Base!M$2)+1,0),"")</f>
        <v/>
      </c>
      <c r="P1053" s="12" t="str">
        <f>IF(AND(($D1053)&lt;&gt;"",($E1053)&lt;&gt;""),IF(MIN(DATEVALUE($E1053),Base!N$3)-MAX(DATEVALUE($D1053),Base!N$2)+1&gt;=0,MIN(DATEVALUE($E1053),Base!N$3)-MAX(DATEVALUE($D1053),Base!N$2)+1,0),"")</f>
        <v/>
      </c>
      <c r="Q1053" s="12" t="str">
        <f>IF(AND(($D1053)&lt;&gt;"",($E1053)&lt;&gt;""),IF(MIN(DATEVALUE($E1053),Base!O$3)-MAX(DATEVALUE($D1053),Base!O$2)+1&gt;=0,MIN(DATEVALUE($E1053),Base!O$3)-MAX(DATEVALUE($D1053),Base!O$2)+1,0),"")</f>
        <v/>
      </c>
      <c r="R1053" s="12" t="str">
        <f>IF(AND(($D1053)&lt;&gt;"",($E1053)&lt;&gt;""),IF(MIN(DATEVALUE($E1053),Base!P$3)-MAX(DATEVALUE($D1053),Base!P$2)+1&gt;=0,MIN(DATEVALUE($E1053),Base!P$3)-MAX(DATEVALUE($D1053),Base!P$2)+1,0),"")</f>
        <v/>
      </c>
      <c r="S1053" s="12" t="str">
        <f>IF(AND(($D1053)&lt;&gt;"",($E1053)&lt;&gt;""),IF(MIN(DATEVALUE($E1053),Base!Q$3)-MAX(DATEVALUE($D1053),Base!Q$2)+1&gt;=0,MIN(DATEVALUE($E1053),Base!Q$3)-MAX(DATEVALUE($D1053),Base!Q$2)+1,0),"")</f>
        <v/>
      </c>
      <c r="T1053" s="12" t="str">
        <f>IF(AND(($D1053)&lt;&gt;"",($E1053)&lt;&gt;""),IF(MIN(DATEVALUE($E1053),Base!R$3)-MAX(DATEVALUE($D1053),Base!R$2)+1&gt;=0,MIN(DATEVALUE($E1053),Base!R$3)-MAX(DATEVALUE($D1053),Base!R$2)+1,0),"")</f>
        <v/>
      </c>
      <c r="U1053" s="12" t="str">
        <f>IF(AND(($D1053)&lt;&gt;"",($E1053)&lt;&gt;""),IF(MIN(DATEVALUE($E1053),Base!S$3)-MAX(DATEVALUE($D1053),Base!S$2)+1&gt;=0,MIN(DATEVALUE($E1053),Base!S$3)-MAX(DATEVALUE($D1053),Base!S$2)+1,0),"")</f>
        <v/>
      </c>
      <c r="V1053" s="12" t="str">
        <f>IF(AND(($D1053)&lt;&gt;"",($E1053)&lt;&gt;""),IF(MIN(DATEVALUE($E1053),Base!T$3)-MAX(DATEVALUE($D1053),Base!T$2)+1&gt;=0,MIN(DATEVALUE($E1053),Base!T$3)-MAX(DATEVALUE($D1053),Base!T$2)+1,0),"")</f>
        <v/>
      </c>
      <c r="W1053" s="12" t="str">
        <f>IF(AND(($D1053)&lt;&gt;"",($E1053)&lt;&gt;""),IF(MIN(DATEVALUE($E1053),Base!U$3)-MAX(DATEVALUE($D1053),Base!U$2)+1&gt;=0,MIN(DATEVALUE($E1053),Base!U$3)-MAX(DATEVALUE($D1053),Base!U$2)+1,0),"")</f>
        <v/>
      </c>
      <c r="X1053" s="12" t="str">
        <f>IF(AND(($D1053)&lt;&gt;"",($E1053)&lt;&gt;""),IF(MIN(DATEVALUE($E1053),Base!V$3)-MAX(DATEVALUE($D1053),Base!V$2)+1&gt;=0,MIN(DATEVALUE($E1053),Base!V$3)-MAX(DATEVALUE($D1053),Base!V$2)+1,0),"")</f>
        <v/>
      </c>
      <c r="Y1053" t="str">
        <f t="shared" si="243"/>
        <v/>
      </c>
      <c r="Z1053" t="str">
        <f t="shared" si="244"/>
        <v/>
      </c>
      <c r="AA1053" t="str">
        <f t="shared" si="245"/>
        <v/>
      </c>
      <c r="AB1053" t="str">
        <f t="shared" si="246"/>
        <v/>
      </c>
      <c r="AC1053" t="str">
        <f t="shared" si="247"/>
        <v/>
      </c>
      <c r="AD1053" t="str">
        <f t="shared" si="248"/>
        <v/>
      </c>
      <c r="AE1053" t="str">
        <f t="shared" si="249"/>
        <v/>
      </c>
      <c r="AF1053" t="str">
        <f t="shared" si="250"/>
        <v/>
      </c>
      <c r="AG1053" t="str">
        <f t="shared" si="251"/>
        <v/>
      </c>
      <c r="AH1053" t="str">
        <f t="shared" si="252"/>
        <v/>
      </c>
      <c r="AI1053" t="str">
        <f t="shared" si="253"/>
        <v/>
      </c>
      <c r="AJ1053" t="str">
        <f t="shared" si="254"/>
        <v/>
      </c>
    </row>
    <row r="1054" spans="1:36" x14ac:dyDescent="0.25">
      <c r="A1054" s="3"/>
      <c r="B1054" s="3"/>
      <c r="C1054" s="4"/>
      <c r="D1054" s="20"/>
      <c r="E1054" s="20"/>
      <c r="F1054" s="4"/>
      <c r="G1054" s="4"/>
      <c r="H1054" s="2"/>
      <c r="J1054" s="4" t="str">
        <f t="shared" si="240"/>
        <v/>
      </c>
      <c r="K1054" s="4" t="str">
        <f t="shared" si="241"/>
        <v/>
      </c>
      <c r="L1054" s="31" t="str">
        <f t="shared" si="242"/>
        <v/>
      </c>
      <c r="M1054" s="12" t="str">
        <f>IF(AND(($D1054)&lt;&gt;"",($E1054)&lt;&gt;""),IF(MIN(DATEVALUE($E1054),Base!K$3)-MAX(DATEVALUE($D1054),Base!K$2)+1&gt;=0,MIN(DATEVALUE($E1054),Base!K$3)-MAX(DATEVALUE($D1054),Base!K$2)+1,0),"")</f>
        <v/>
      </c>
      <c r="N1054" s="12" t="str">
        <f>IF(AND(($D1054)&lt;&gt;"",($E1054)&lt;&gt;""),IF(MIN(DATEVALUE($E1054),Base!L$3)-MAX(DATEVALUE($D1054),Base!L$2)+1&gt;=0,MIN(DATEVALUE($E1054),Base!L$3)-MAX(DATEVALUE($D1054),Base!L$2)+1,0),"")</f>
        <v/>
      </c>
      <c r="O1054" s="12" t="str">
        <f>IF(AND(($D1054)&lt;&gt;"",($E1054)&lt;&gt;""),IF(MIN(DATEVALUE($E1054),Base!M$3)-MAX(DATEVALUE($D1054),Base!M$2)+1&gt;=0,MIN(DATEVALUE($E1054),Base!M$3)-MAX(DATEVALUE($D1054),Base!M$2)+1,0),"")</f>
        <v/>
      </c>
      <c r="P1054" s="12" t="str">
        <f>IF(AND(($D1054)&lt;&gt;"",($E1054)&lt;&gt;""),IF(MIN(DATEVALUE($E1054),Base!N$3)-MAX(DATEVALUE($D1054),Base!N$2)+1&gt;=0,MIN(DATEVALUE($E1054),Base!N$3)-MAX(DATEVALUE($D1054),Base!N$2)+1,0),"")</f>
        <v/>
      </c>
      <c r="Q1054" s="12" t="str">
        <f>IF(AND(($D1054)&lt;&gt;"",($E1054)&lt;&gt;""),IF(MIN(DATEVALUE($E1054),Base!O$3)-MAX(DATEVALUE($D1054),Base!O$2)+1&gt;=0,MIN(DATEVALUE($E1054),Base!O$3)-MAX(DATEVALUE($D1054),Base!O$2)+1,0),"")</f>
        <v/>
      </c>
      <c r="R1054" s="12" t="str">
        <f>IF(AND(($D1054)&lt;&gt;"",($E1054)&lt;&gt;""),IF(MIN(DATEVALUE($E1054),Base!P$3)-MAX(DATEVALUE($D1054),Base!P$2)+1&gt;=0,MIN(DATEVALUE($E1054),Base!P$3)-MAX(DATEVALUE($D1054),Base!P$2)+1,0),"")</f>
        <v/>
      </c>
      <c r="S1054" s="12" t="str">
        <f>IF(AND(($D1054)&lt;&gt;"",($E1054)&lt;&gt;""),IF(MIN(DATEVALUE($E1054),Base!Q$3)-MAX(DATEVALUE($D1054),Base!Q$2)+1&gt;=0,MIN(DATEVALUE($E1054),Base!Q$3)-MAX(DATEVALUE($D1054),Base!Q$2)+1,0),"")</f>
        <v/>
      </c>
      <c r="T1054" s="12" t="str">
        <f>IF(AND(($D1054)&lt;&gt;"",($E1054)&lt;&gt;""),IF(MIN(DATEVALUE($E1054),Base!R$3)-MAX(DATEVALUE($D1054),Base!R$2)+1&gt;=0,MIN(DATEVALUE($E1054),Base!R$3)-MAX(DATEVALUE($D1054),Base!R$2)+1,0),"")</f>
        <v/>
      </c>
      <c r="U1054" s="12" t="str">
        <f>IF(AND(($D1054)&lt;&gt;"",($E1054)&lt;&gt;""),IF(MIN(DATEVALUE($E1054),Base!S$3)-MAX(DATEVALUE($D1054),Base!S$2)+1&gt;=0,MIN(DATEVALUE($E1054),Base!S$3)-MAX(DATEVALUE($D1054),Base!S$2)+1,0),"")</f>
        <v/>
      </c>
      <c r="V1054" s="12" t="str">
        <f>IF(AND(($D1054)&lt;&gt;"",($E1054)&lt;&gt;""),IF(MIN(DATEVALUE($E1054),Base!T$3)-MAX(DATEVALUE($D1054),Base!T$2)+1&gt;=0,MIN(DATEVALUE($E1054),Base!T$3)-MAX(DATEVALUE($D1054),Base!T$2)+1,0),"")</f>
        <v/>
      </c>
      <c r="W1054" s="12" t="str">
        <f>IF(AND(($D1054)&lt;&gt;"",($E1054)&lt;&gt;""),IF(MIN(DATEVALUE($E1054),Base!U$3)-MAX(DATEVALUE($D1054),Base!U$2)+1&gt;=0,MIN(DATEVALUE($E1054),Base!U$3)-MAX(DATEVALUE($D1054),Base!U$2)+1,0),"")</f>
        <v/>
      </c>
      <c r="X1054" s="12" t="str">
        <f>IF(AND(($D1054)&lt;&gt;"",($E1054)&lt;&gt;""),IF(MIN(DATEVALUE($E1054),Base!V$3)-MAX(DATEVALUE($D1054),Base!V$2)+1&gt;=0,MIN(DATEVALUE($E1054),Base!V$3)-MAX(DATEVALUE($D1054),Base!V$2)+1,0),"")</f>
        <v/>
      </c>
      <c r="Y1054" t="str">
        <f t="shared" si="243"/>
        <v/>
      </c>
      <c r="Z1054" t="str">
        <f t="shared" si="244"/>
        <v/>
      </c>
      <c r="AA1054" t="str">
        <f t="shared" si="245"/>
        <v/>
      </c>
      <c r="AB1054" t="str">
        <f t="shared" si="246"/>
        <v/>
      </c>
      <c r="AC1054" t="str">
        <f t="shared" si="247"/>
        <v/>
      </c>
      <c r="AD1054" t="str">
        <f t="shared" si="248"/>
        <v/>
      </c>
      <c r="AE1054" t="str">
        <f t="shared" si="249"/>
        <v/>
      </c>
      <c r="AF1054" t="str">
        <f t="shared" si="250"/>
        <v/>
      </c>
      <c r="AG1054" t="str">
        <f t="shared" si="251"/>
        <v/>
      </c>
      <c r="AH1054" t="str">
        <f t="shared" si="252"/>
        <v/>
      </c>
      <c r="AI1054" t="str">
        <f t="shared" si="253"/>
        <v/>
      </c>
      <c r="AJ1054" t="str">
        <f t="shared" si="254"/>
        <v/>
      </c>
    </row>
    <row r="1055" spans="1:36" x14ac:dyDescent="0.25">
      <c r="A1055" s="3"/>
      <c r="B1055" s="3"/>
      <c r="C1055" s="4"/>
      <c r="D1055" s="20"/>
      <c r="E1055" s="20"/>
      <c r="F1055" s="4"/>
      <c r="G1055" s="4"/>
      <c r="H1055" s="2"/>
      <c r="J1055" s="4" t="str">
        <f t="shared" si="240"/>
        <v/>
      </c>
      <c r="K1055" s="4" t="str">
        <f t="shared" si="241"/>
        <v/>
      </c>
      <c r="L1055" s="31" t="str">
        <f t="shared" si="242"/>
        <v/>
      </c>
      <c r="M1055" s="12" t="str">
        <f>IF(AND(($D1055)&lt;&gt;"",($E1055)&lt;&gt;""),IF(MIN(DATEVALUE($E1055),Base!K$3)-MAX(DATEVALUE($D1055),Base!K$2)+1&gt;=0,MIN(DATEVALUE($E1055),Base!K$3)-MAX(DATEVALUE($D1055),Base!K$2)+1,0),"")</f>
        <v/>
      </c>
      <c r="N1055" s="12" t="str">
        <f>IF(AND(($D1055)&lt;&gt;"",($E1055)&lt;&gt;""),IF(MIN(DATEVALUE($E1055),Base!L$3)-MAX(DATEVALUE($D1055),Base!L$2)+1&gt;=0,MIN(DATEVALUE($E1055),Base!L$3)-MAX(DATEVALUE($D1055),Base!L$2)+1,0),"")</f>
        <v/>
      </c>
      <c r="O1055" s="12" t="str">
        <f>IF(AND(($D1055)&lt;&gt;"",($E1055)&lt;&gt;""),IF(MIN(DATEVALUE($E1055),Base!M$3)-MAX(DATEVALUE($D1055),Base!M$2)+1&gt;=0,MIN(DATEVALUE($E1055),Base!M$3)-MAX(DATEVALUE($D1055),Base!M$2)+1,0),"")</f>
        <v/>
      </c>
      <c r="P1055" s="12" t="str">
        <f>IF(AND(($D1055)&lt;&gt;"",($E1055)&lt;&gt;""),IF(MIN(DATEVALUE($E1055),Base!N$3)-MAX(DATEVALUE($D1055),Base!N$2)+1&gt;=0,MIN(DATEVALUE($E1055),Base!N$3)-MAX(DATEVALUE($D1055),Base!N$2)+1,0),"")</f>
        <v/>
      </c>
      <c r="Q1055" s="12" t="str">
        <f>IF(AND(($D1055)&lt;&gt;"",($E1055)&lt;&gt;""),IF(MIN(DATEVALUE($E1055),Base!O$3)-MAX(DATEVALUE($D1055),Base!O$2)+1&gt;=0,MIN(DATEVALUE($E1055),Base!O$3)-MAX(DATEVALUE($D1055),Base!O$2)+1,0),"")</f>
        <v/>
      </c>
      <c r="R1055" s="12" t="str">
        <f>IF(AND(($D1055)&lt;&gt;"",($E1055)&lt;&gt;""),IF(MIN(DATEVALUE($E1055),Base!P$3)-MAX(DATEVALUE($D1055),Base!P$2)+1&gt;=0,MIN(DATEVALUE($E1055),Base!P$3)-MAX(DATEVALUE($D1055),Base!P$2)+1,0),"")</f>
        <v/>
      </c>
      <c r="S1055" s="12" t="str">
        <f>IF(AND(($D1055)&lt;&gt;"",($E1055)&lt;&gt;""),IF(MIN(DATEVALUE($E1055),Base!Q$3)-MAX(DATEVALUE($D1055),Base!Q$2)+1&gt;=0,MIN(DATEVALUE($E1055),Base!Q$3)-MAX(DATEVALUE($D1055),Base!Q$2)+1,0),"")</f>
        <v/>
      </c>
      <c r="T1055" s="12" t="str">
        <f>IF(AND(($D1055)&lt;&gt;"",($E1055)&lt;&gt;""),IF(MIN(DATEVALUE($E1055),Base!R$3)-MAX(DATEVALUE($D1055),Base!R$2)+1&gt;=0,MIN(DATEVALUE($E1055),Base!R$3)-MAX(DATEVALUE($D1055),Base!R$2)+1,0),"")</f>
        <v/>
      </c>
      <c r="U1055" s="12" t="str">
        <f>IF(AND(($D1055)&lt;&gt;"",($E1055)&lt;&gt;""),IF(MIN(DATEVALUE($E1055),Base!S$3)-MAX(DATEVALUE($D1055),Base!S$2)+1&gt;=0,MIN(DATEVALUE($E1055),Base!S$3)-MAX(DATEVALUE($D1055),Base!S$2)+1,0),"")</f>
        <v/>
      </c>
      <c r="V1055" s="12" t="str">
        <f>IF(AND(($D1055)&lt;&gt;"",($E1055)&lt;&gt;""),IF(MIN(DATEVALUE($E1055),Base!T$3)-MAX(DATEVALUE($D1055),Base!T$2)+1&gt;=0,MIN(DATEVALUE($E1055),Base!T$3)-MAX(DATEVALUE($D1055),Base!T$2)+1,0),"")</f>
        <v/>
      </c>
      <c r="W1055" s="12" t="str">
        <f>IF(AND(($D1055)&lt;&gt;"",($E1055)&lt;&gt;""),IF(MIN(DATEVALUE($E1055),Base!U$3)-MAX(DATEVALUE($D1055),Base!U$2)+1&gt;=0,MIN(DATEVALUE($E1055),Base!U$3)-MAX(DATEVALUE($D1055),Base!U$2)+1,0),"")</f>
        <v/>
      </c>
      <c r="X1055" s="12" t="str">
        <f>IF(AND(($D1055)&lt;&gt;"",($E1055)&lt;&gt;""),IF(MIN(DATEVALUE($E1055),Base!V$3)-MAX(DATEVALUE($D1055),Base!V$2)+1&gt;=0,MIN(DATEVALUE($E1055),Base!V$3)-MAX(DATEVALUE($D1055),Base!V$2)+1,0),"")</f>
        <v/>
      </c>
      <c r="Y1055" t="str">
        <f t="shared" si="243"/>
        <v/>
      </c>
      <c r="Z1055" t="str">
        <f t="shared" si="244"/>
        <v/>
      </c>
      <c r="AA1055" t="str">
        <f t="shared" si="245"/>
        <v/>
      </c>
      <c r="AB1055" t="str">
        <f t="shared" si="246"/>
        <v/>
      </c>
      <c r="AC1055" t="str">
        <f t="shared" si="247"/>
        <v/>
      </c>
      <c r="AD1055" t="str">
        <f t="shared" si="248"/>
        <v/>
      </c>
      <c r="AE1055" t="str">
        <f t="shared" si="249"/>
        <v/>
      </c>
      <c r="AF1055" t="str">
        <f t="shared" si="250"/>
        <v/>
      </c>
      <c r="AG1055" t="str">
        <f t="shared" si="251"/>
        <v/>
      </c>
      <c r="AH1055" t="str">
        <f t="shared" si="252"/>
        <v/>
      </c>
      <c r="AI1055" t="str">
        <f t="shared" si="253"/>
        <v/>
      </c>
      <c r="AJ1055" t="str">
        <f t="shared" si="254"/>
        <v/>
      </c>
    </row>
    <row r="1056" spans="1:36" x14ac:dyDescent="0.25">
      <c r="A1056" s="3"/>
      <c r="B1056" s="3"/>
      <c r="C1056" s="4"/>
      <c r="D1056" s="20"/>
      <c r="E1056" s="20"/>
      <c r="F1056" s="4"/>
      <c r="G1056" s="4"/>
      <c r="H1056" s="2"/>
      <c r="J1056" s="4" t="str">
        <f t="shared" si="240"/>
        <v/>
      </c>
      <c r="K1056" s="4" t="str">
        <f t="shared" si="241"/>
        <v/>
      </c>
      <c r="L1056" s="31" t="str">
        <f t="shared" si="242"/>
        <v/>
      </c>
      <c r="M1056" s="12" t="str">
        <f>IF(AND(($D1056)&lt;&gt;"",($E1056)&lt;&gt;""),IF(MIN(DATEVALUE($E1056),Base!K$3)-MAX(DATEVALUE($D1056),Base!K$2)+1&gt;=0,MIN(DATEVALUE($E1056),Base!K$3)-MAX(DATEVALUE($D1056),Base!K$2)+1,0),"")</f>
        <v/>
      </c>
      <c r="N1056" s="12" t="str">
        <f>IF(AND(($D1056)&lt;&gt;"",($E1056)&lt;&gt;""),IF(MIN(DATEVALUE($E1056),Base!L$3)-MAX(DATEVALUE($D1056),Base!L$2)+1&gt;=0,MIN(DATEVALUE($E1056),Base!L$3)-MAX(DATEVALUE($D1056),Base!L$2)+1,0),"")</f>
        <v/>
      </c>
      <c r="O1056" s="12" t="str">
        <f>IF(AND(($D1056)&lt;&gt;"",($E1056)&lt;&gt;""),IF(MIN(DATEVALUE($E1056),Base!M$3)-MAX(DATEVALUE($D1056),Base!M$2)+1&gt;=0,MIN(DATEVALUE($E1056),Base!M$3)-MAX(DATEVALUE($D1056),Base!M$2)+1,0),"")</f>
        <v/>
      </c>
      <c r="P1056" s="12" t="str">
        <f>IF(AND(($D1056)&lt;&gt;"",($E1056)&lt;&gt;""),IF(MIN(DATEVALUE($E1056),Base!N$3)-MAX(DATEVALUE($D1056),Base!N$2)+1&gt;=0,MIN(DATEVALUE($E1056),Base!N$3)-MAX(DATEVALUE($D1056),Base!N$2)+1,0),"")</f>
        <v/>
      </c>
      <c r="Q1056" s="12" t="str">
        <f>IF(AND(($D1056)&lt;&gt;"",($E1056)&lt;&gt;""),IF(MIN(DATEVALUE($E1056),Base!O$3)-MAX(DATEVALUE($D1056),Base!O$2)+1&gt;=0,MIN(DATEVALUE($E1056),Base!O$3)-MAX(DATEVALUE($D1056),Base!O$2)+1,0),"")</f>
        <v/>
      </c>
      <c r="R1056" s="12" t="str">
        <f>IF(AND(($D1056)&lt;&gt;"",($E1056)&lt;&gt;""),IF(MIN(DATEVALUE($E1056),Base!P$3)-MAX(DATEVALUE($D1056),Base!P$2)+1&gt;=0,MIN(DATEVALUE($E1056),Base!P$3)-MAX(DATEVALUE($D1056),Base!P$2)+1,0),"")</f>
        <v/>
      </c>
      <c r="S1056" s="12" t="str">
        <f>IF(AND(($D1056)&lt;&gt;"",($E1056)&lt;&gt;""),IF(MIN(DATEVALUE($E1056),Base!Q$3)-MAX(DATEVALUE($D1056),Base!Q$2)+1&gt;=0,MIN(DATEVALUE($E1056),Base!Q$3)-MAX(DATEVALUE($D1056),Base!Q$2)+1,0),"")</f>
        <v/>
      </c>
      <c r="T1056" s="12" t="str">
        <f>IF(AND(($D1056)&lt;&gt;"",($E1056)&lt;&gt;""),IF(MIN(DATEVALUE($E1056),Base!R$3)-MAX(DATEVALUE($D1056),Base!R$2)+1&gt;=0,MIN(DATEVALUE($E1056),Base!R$3)-MAX(DATEVALUE($D1056),Base!R$2)+1,0),"")</f>
        <v/>
      </c>
      <c r="U1056" s="12" t="str">
        <f>IF(AND(($D1056)&lt;&gt;"",($E1056)&lt;&gt;""),IF(MIN(DATEVALUE($E1056),Base!S$3)-MAX(DATEVALUE($D1056),Base!S$2)+1&gt;=0,MIN(DATEVALUE($E1056),Base!S$3)-MAX(DATEVALUE($D1056),Base!S$2)+1,0),"")</f>
        <v/>
      </c>
      <c r="V1056" s="12" t="str">
        <f>IF(AND(($D1056)&lt;&gt;"",($E1056)&lt;&gt;""),IF(MIN(DATEVALUE($E1056),Base!T$3)-MAX(DATEVALUE($D1056),Base!T$2)+1&gt;=0,MIN(DATEVALUE($E1056),Base!T$3)-MAX(DATEVALUE($D1056),Base!T$2)+1,0),"")</f>
        <v/>
      </c>
      <c r="W1056" s="12" t="str">
        <f>IF(AND(($D1056)&lt;&gt;"",($E1056)&lt;&gt;""),IF(MIN(DATEVALUE($E1056),Base!U$3)-MAX(DATEVALUE($D1056),Base!U$2)+1&gt;=0,MIN(DATEVALUE($E1056),Base!U$3)-MAX(DATEVALUE($D1056),Base!U$2)+1,0),"")</f>
        <v/>
      </c>
      <c r="X1056" s="12" t="str">
        <f>IF(AND(($D1056)&lt;&gt;"",($E1056)&lt;&gt;""),IF(MIN(DATEVALUE($E1056),Base!V$3)-MAX(DATEVALUE($D1056),Base!V$2)+1&gt;=0,MIN(DATEVALUE($E1056),Base!V$3)-MAX(DATEVALUE($D1056),Base!V$2)+1,0),"")</f>
        <v/>
      </c>
      <c r="Y1056" t="str">
        <f t="shared" si="243"/>
        <v/>
      </c>
      <c r="Z1056" t="str">
        <f t="shared" si="244"/>
        <v/>
      </c>
      <c r="AA1056" t="str">
        <f t="shared" si="245"/>
        <v/>
      </c>
      <c r="AB1056" t="str">
        <f t="shared" si="246"/>
        <v/>
      </c>
      <c r="AC1056" t="str">
        <f t="shared" si="247"/>
        <v/>
      </c>
      <c r="AD1056" t="str">
        <f t="shared" si="248"/>
        <v/>
      </c>
      <c r="AE1056" t="str">
        <f t="shared" si="249"/>
        <v/>
      </c>
      <c r="AF1056" t="str">
        <f t="shared" si="250"/>
        <v/>
      </c>
      <c r="AG1056" t="str">
        <f t="shared" si="251"/>
        <v/>
      </c>
      <c r="AH1056" t="str">
        <f t="shared" si="252"/>
        <v/>
      </c>
      <c r="AI1056" t="str">
        <f t="shared" si="253"/>
        <v/>
      </c>
      <c r="AJ1056" t="str">
        <f t="shared" si="254"/>
        <v/>
      </c>
    </row>
    <row r="1057" spans="1:36" x14ac:dyDescent="0.25">
      <c r="A1057" s="3"/>
      <c r="B1057" s="3"/>
      <c r="C1057" s="4"/>
      <c r="D1057" s="20"/>
      <c r="E1057" s="20"/>
      <c r="F1057" s="4"/>
      <c r="G1057" s="4"/>
      <c r="H1057" s="2"/>
      <c r="J1057" s="4" t="str">
        <f t="shared" si="240"/>
        <v/>
      </c>
      <c r="K1057" s="4" t="str">
        <f t="shared" si="241"/>
        <v/>
      </c>
      <c r="L1057" s="31" t="str">
        <f t="shared" si="242"/>
        <v/>
      </c>
      <c r="M1057" s="12" t="str">
        <f>IF(AND(($D1057)&lt;&gt;"",($E1057)&lt;&gt;""),IF(MIN(DATEVALUE($E1057),Base!K$3)-MAX(DATEVALUE($D1057),Base!K$2)+1&gt;=0,MIN(DATEVALUE($E1057),Base!K$3)-MAX(DATEVALUE($D1057),Base!K$2)+1,0),"")</f>
        <v/>
      </c>
      <c r="N1057" s="12" t="str">
        <f>IF(AND(($D1057)&lt;&gt;"",($E1057)&lt;&gt;""),IF(MIN(DATEVALUE($E1057),Base!L$3)-MAX(DATEVALUE($D1057),Base!L$2)+1&gt;=0,MIN(DATEVALUE($E1057),Base!L$3)-MAX(DATEVALUE($D1057),Base!L$2)+1,0),"")</f>
        <v/>
      </c>
      <c r="O1057" s="12" t="str">
        <f>IF(AND(($D1057)&lt;&gt;"",($E1057)&lt;&gt;""),IF(MIN(DATEVALUE($E1057),Base!M$3)-MAX(DATEVALUE($D1057),Base!M$2)+1&gt;=0,MIN(DATEVALUE($E1057),Base!M$3)-MAX(DATEVALUE($D1057),Base!M$2)+1,0),"")</f>
        <v/>
      </c>
      <c r="P1057" s="12" t="str">
        <f>IF(AND(($D1057)&lt;&gt;"",($E1057)&lt;&gt;""),IF(MIN(DATEVALUE($E1057),Base!N$3)-MAX(DATEVALUE($D1057),Base!N$2)+1&gt;=0,MIN(DATEVALUE($E1057),Base!N$3)-MAX(DATEVALUE($D1057),Base!N$2)+1,0),"")</f>
        <v/>
      </c>
      <c r="Q1057" s="12" t="str">
        <f>IF(AND(($D1057)&lt;&gt;"",($E1057)&lt;&gt;""),IF(MIN(DATEVALUE($E1057),Base!O$3)-MAX(DATEVALUE($D1057),Base!O$2)+1&gt;=0,MIN(DATEVALUE($E1057),Base!O$3)-MAX(DATEVALUE($D1057),Base!O$2)+1,0),"")</f>
        <v/>
      </c>
      <c r="R1057" s="12" t="str">
        <f>IF(AND(($D1057)&lt;&gt;"",($E1057)&lt;&gt;""),IF(MIN(DATEVALUE($E1057),Base!P$3)-MAX(DATEVALUE($D1057),Base!P$2)+1&gt;=0,MIN(DATEVALUE($E1057),Base!P$3)-MAX(DATEVALUE($D1057),Base!P$2)+1,0),"")</f>
        <v/>
      </c>
      <c r="S1057" s="12" t="str">
        <f>IF(AND(($D1057)&lt;&gt;"",($E1057)&lt;&gt;""),IF(MIN(DATEVALUE($E1057),Base!Q$3)-MAX(DATEVALUE($D1057),Base!Q$2)+1&gt;=0,MIN(DATEVALUE($E1057),Base!Q$3)-MAX(DATEVALUE($D1057),Base!Q$2)+1,0),"")</f>
        <v/>
      </c>
      <c r="T1057" s="12" t="str">
        <f>IF(AND(($D1057)&lt;&gt;"",($E1057)&lt;&gt;""),IF(MIN(DATEVALUE($E1057),Base!R$3)-MAX(DATEVALUE($D1057),Base!R$2)+1&gt;=0,MIN(DATEVALUE($E1057),Base!R$3)-MAX(DATEVALUE($D1057),Base!R$2)+1,0),"")</f>
        <v/>
      </c>
      <c r="U1057" s="12" t="str">
        <f>IF(AND(($D1057)&lt;&gt;"",($E1057)&lt;&gt;""),IF(MIN(DATEVALUE($E1057),Base!S$3)-MAX(DATEVALUE($D1057),Base!S$2)+1&gt;=0,MIN(DATEVALUE($E1057),Base!S$3)-MAX(DATEVALUE($D1057),Base!S$2)+1,0),"")</f>
        <v/>
      </c>
      <c r="V1057" s="12" t="str">
        <f>IF(AND(($D1057)&lt;&gt;"",($E1057)&lt;&gt;""),IF(MIN(DATEVALUE($E1057),Base!T$3)-MAX(DATEVALUE($D1057),Base!T$2)+1&gt;=0,MIN(DATEVALUE($E1057),Base!T$3)-MAX(DATEVALUE($D1057),Base!T$2)+1,0),"")</f>
        <v/>
      </c>
      <c r="W1057" s="12" t="str">
        <f>IF(AND(($D1057)&lt;&gt;"",($E1057)&lt;&gt;""),IF(MIN(DATEVALUE($E1057),Base!U$3)-MAX(DATEVALUE($D1057),Base!U$2)+1&gt;=0,MIN(DATEVALUE($E1057),Base!U$3)-MAX(DATEVALUE($D1057),Base!U$2)+1,0),"")</f>
        <v/>
      </c>
      <c r="X1057" s="12" t="str">
        <f>IF(AND(($D1057)&lt;&gt;"",($E1057)&lt;&gt;""),IF(MIN(DATEVALUE($E1057),Base!V$3)-MAX(DATEVALUE($D1057),Base!V$2)+1&gt;=0,MIN(DATEVALUE($E1057),Base!V$3)-MAX(DATEVALUE($D1057),Base!V$2)+1,0),"")</f>
        <v/>
      </c>
      <c r="Y1057" t="str">
        <f t="shared" si="243"/>
        <v/>
      </c>
      <c r="Z1057" t="str">
        <f t="shared" si="244"/>
        <v/>
      </c>
      <c r="AA1057" t="str">
        <f t="shared" si="245"/>
        <v/>
      </c>
      <c r="AB1057" t="str">
        <f t="shared" si="246"/>
        <v/>
      </c>
      <c r="AC1057" t="str">
        <f t="shared" si="247"/>
        <v/>
      </c>
      <c r="AD1057" t="str">
        <f t="shared" si="248"/>
        <v/>
      </c>
      <c r="AE1057" t="str">
        <f t="shared" si="249"/>
        <v/>
      </c>
      <c r="AF1057" t="str">
        <f t="shared" si="250"/>
        <v/>
      </c>
      <c r="AG1057" t="str">
        <f t="shared" si="251"/>
        <v/>
      </c>
      <c r="AH1057" t="str">
        <f t="shared" si="252"/>
        <v/>
      </c>
      <c r="AI1057" t="str">
        <f t="shared" si="253"/>
        <v/>
      </c>
      <c r="AJ1057" t="str">
        <f t="shared" si="254"/>
        <v/>
      </c>
    </row>
    <row r="1058" spans="1:36" x14ac:dyDescent="0.25">
      <c r="A1058" s="3"/>
      <c r="B1058" s="3"/>
      <c r="C1058" s="4"/>
      <c r="D1058" s="20"/>
      <c r="E1058" s="20"/>
      <c r="F1058" s="4"/>
      <c r="G1058" s="4"/>
      <c r="H1058" s="2"/>
      <c r="J1058" s="4" t="str">
        <f t="shared" si="240"/>
        <v/>
      </c>
      <c r="K1058" s="4" t="str">
        <f t="shared" si="241"/>
        <v/>
      </c>
      <c r="L1058" s="31" t="str">
        <f t="shared" si="242"/>
        <v/>
      </c>
      <c r="M1058" s="12" t="str">
        <f>IF(AND(($D1058)&lt;&gt;"",($E1058)&lt;&gt;""),IF(MIN(DATEVALUE($E1058),Base!K$3)-MAX(DATEVALUE($D1058),Base!K$2)+1&gt;=0,MIN(DATEVALUE($E1058),Base!K$3)-MAX(DATEVALUE($D1058),Base!K$2)+1,0),"")</f>
        <v/>
      </c>
      <c r="N1058" s="12" t="str">
        <f>IF(AND(($D1058)&lt;&gt;"",($E1058)&lt;&gt;""),IF(MIN(DATEVALUE($E1058),Base!L$3)-MAX(DATEVALUE($D1058),Base!L$2)+1&gt;=0,MIN(DATEVALUE($E1058),Base!L$3)-MAX(DATEVALUE($D1058),Base!L$2)+1,0),"")</f>
        <v/>
      </c>
      <c r="O1058" s="12" t="str">
        <f>IF(AND(($D1058)&lt;&gt;"",($E1058)&lt;&gt;""),IF(MIN(DATEVALUE($E1058),Base!M$3)-MAX(DATEVALUE($D1058),Base!M$2)+1&gt;=0,MIN(DATEVALUE($E1058),Base!M$3)-MAX(DATEVALUE($D1058),Base!M$2)+1,0),"")</f>
        <v/>
      </c>
      <c r="P1058" s="12" t="str">
        <f>IF(AND(($D1058)&lt;&gt;"",($E1058)&lt;&gt;""),IF(MIN(DATEVALUE($E1058),Base!N$3)-MAX(DATEVALUE($D1058),Base!N$2)+1&gt;=0,MIN(DATEVALUE($E1058),Base!N$3)-MAX(DATEVALUE($D1058),Base!N$2)+1,0),"")</f>
        <v/>
      </c>
      <c r="Q1058" s="12" t="str">
        <f>IF(AND(($D1058)&lt;&gt;"",($E1058)&lt;&gt;""),IF(MIN(DATEVALUE($E1058),Base!O$3)-MAX(DATEVALUE($D1058),Base!O$2)+1&gt;=0,MIN(DATEVALUE($E1058),Base!O$3)-MAX(DATEVALUE($D1058),Base!O$2)+1,0),"")</f>
        <v/>
      </c>
      <c r="R1058" s="12" t="str">
        <f>IF(AND(($D1058)&lt;&gt;"",($E1058)&lt;&gt;""),IF(MIN(DATEVALUE($E1058),Base!P$3)-MAX(DATEVALUE($D1058),Base!P$2)+1&gt;=0,MIN(DATEVALUE($E1058),Base!P$3)-MAX(DATEVALUE($D1058),Base!P$2)+1,0),"")</f>
        <v/>
      </c>
      <c r="S1058" s="12" t="str">
        <f>IF(AND(($D1058)&lt;&gt;"",($E1058)&lt;&gt;""),IF(MIN(DATEVALUE($E1058),Base!Q$3)-MAX(DATEVALUE($D1058),Base!Q$2)+1&gt;=0,MIN(DATEVALUE($E1058),Base!Q$3)-MAX(DATEVALUE($D1058),Base!Q$2)+1,0),"")</f>
        <v/>
      </c>
      <c r="T1058" s="12" t="str">
        <f>IF(AND(($D1058)&lt;&gt;"",($E1058)&lt;&gt;""),IF(MIN(DATEVALUE($E1058),Base!R$3)-MAX(DATEVALUE($D1058),Base!R$2)+1&gt;=0,MIN(DATEVALUE($E1058),Base!R$3)-MAX(DATEVALUE($D1058),Base!R$2)+1,0),"")</f>
        <v/>
      </c>
      <c r="U1058" s="12" t="str">
        <f>IF(AND(($D1058)&lt;&gt;"",($E1058)&lt;&gt;""),IF(MIN(DATEVALUE($E1058),Base!S$3)-MAX(DATEVALUE($D1058),Base!S$2)+1&gt;=0,MIN(DATEVALUE($E1058),Base!S$3)-MAX(DATEVALUE($D1058),Base!S$2)+1,0),"")</f>
        <v/>
      </c>
      <c r="V1058" s="12" t="str">
        <f>IF(AND(($D1058)&lt;&gt;"",($E1058)&lt;&gt;""),IF(MIN(DATEVALUE($E1058),Base!T$3)-MAX(DATEVALUE($D1058),Base!T$2)+1&gt;=0,MIN(DATEVALUE($E1058),Base!T$3)-MAX(DATEVALUE($D1058),Base!T$2)+1,0),"")</f>
        <v/>
      </c>
      <c r="W1058" s="12" t="str">
        <f>IF(AND(($D1058)&lt;&gt;"",($E1058)&lt;&gt;""),IF(MIN(DATEVALUE($E1058),Base!U$3)-MAX(DATEVALUE($D1058),Base!U$2)+1&gt;=0,MIN(DATEVALUE($E1058),Base!U$3)-MAX(DATEVALUE($D1058),Base!U$2)+1,0),"")</f>
        <v/>
      </c>
      <c r="X1058" s="12" t="str">
        <f>IF(AND(($D1058)&lt;&gt;"",($E1058)&lt;&gt;""),IF(MIN(DATEVALUE($E1058),Base!V$3)-MAX(DATEVALUE($D1058),Base!V$2)+1&gt;=0,MIN(DATEVALUE($E1058),Base!V$3)-MAX(DATEVALUE($D1058),Base!V$2)+1,0),"")</f>
        <v/>
      </c>
      <c r="Y1058" t="str">
        <f t="shared" si="243"/>
        <v/>
      </c>
      <c r="Z1058" t="str">
        <f t="shared" si="244"/>
        <v/>
      </c>
      <c r="AA1058" t="str">
        <f t="shared" si="245"/>
        <v/>
      </c>
      <c r="AB1058" t="str">
        <f t="shared" si="246"/>
        <v/>
      </c>
      <c r="AC1058" t="str">
        <f t="shared" si="247"/>
        <v/>
      </c>
      <c r="AD1058" t="str">
        <f t="shared" si="248"/>
        <v/>
      </c>
      <c r="AE1058" t="str">
        <f t="shared" si="249"/>
        <v/>
      </c>
      <c r="AF1058" t="str">
        <f t="shared" si="250"/>
        <v/>
      </c>
      <c r="AG1058" t="str">
        <f t="shared" si="251"/>
        <v/>
      </c>
      <c r="AH1058" t="str">
        <f t="shared" si="252"/>
        <v/>
      </c>
      <c r="AI1058" t="str">
        <f t="shared" si="253"/>
        <v/>
      </c>
      <c r="AJ1058" t="str">
        <f t="shared" si="254"/>
        <v/>
      </c>
    </row>
    <row r="1059" spans="1:36" x14ac:dyDescent="0.25">
      <c r="A1059" s="3"/>
      <c r="B1059" s="3"/>
      <c r="C1059" s="4"/>
      <c r="D1059" s="20"/>
      <c r="E1059" s="20"/>
      <c r="F1059" s="4"/>
      <c r="G1059" s="4"/>
      <c r="H1059" s="2"/>
      <c r="J1059" s="4" t="str">
        <f t="shared" si="240"/>
        <v/>
      </c>
      <c r="K1059" s="4" t="str">
        <f t="shared" si="241"/>
        <v/>
      </c>
      <c r="L1059" s="31" t="str">
        <f t="shared" si="242"/>
        <v/>
      </c>
      <c r="M1059" s="12" t="str">
        <f>IF(AND(($D1059)&lt;&gt;"",($E1059)&lt;&gt;""),IF(MIN(DATEVALUE($E1059),Base!K$3)-MAX(DATEVALUE($D1059),Base!K$2)+1&gt;=0,MIN(DATEVALUE($E1059),Base!K$3)-MAX(DATEVALUE($D1059),Base!K$2)+1,0),"")</f>
        <v/>
      </c>
      <c r="N1059" s="12" t="str">
        <f>IF(AND(($D1059)&lt;&gt;"",($E1059)&lt;&gt;""),IF(MIN(DATEVALUE($E1059),Base!L$3)-MAX(DATEVALUE($D1059),Base!L$2)+1&gt;=0,MIN(DATEVALUE($E1059),Base!L$3)-MAX(DATEVALUE($D1059),Base!L$2)+1,0),"")</f>
        <v/>
      </c>
      <c r="O1059" s="12" t="str">
        <f>IF(AND(($D1059)&lt;&gt;"",($E1059)&lt;&gt;""),IF(MIN(DATEVALUE($E1059),Base!M$3)-MAX(DATEVALUE($D1059),Base!M$2)+1&gt;=0,MIN(DATEVALUE($E1059),Base!M$3)-MAX(DATEVALUE($D1059),Base!M$2)+1,0),"")</f>
        <v/>
      </c>
      <c r="P1059" s="12" t="str">
        <f>IF(AND(($D1059)&lt;&gt;"",($E1059)&lt;&gt;""),IF(MIN(DATEVALUE($E1059),Base!N$3)-MAX(DATEVALUE($D1059),Base!N$2)+1&gt;=0,MIN(DATEVALUE($E1059),Base!N$3)-MAX(DATEVALUE($D1059),Base!N$2)+1,0),"")</f>
        <v/>
      </c>
      <c r="Q1059" s="12" t="str">
        <f>IF(AND(($D1059)&lt;&gt;"",($E1059)&lt;&gt;""),IF(MIN(DATEVALUE($E1059),Base!O$3)-MAX(DATEVALUE($D1059),Base!O$2)+1&gt;=0,MIN(DATEVALUE($E1059),Base!O$3)-MAX(DATEVALUE($D1059),Base!O$2)+1,0),"")</f>
        <v/>
      </c>
      <c r="R1059" s="12" t="str">
        <f>IF(AND(($D1059)&lt;&gt;"",($E1059)&lt;&gt;""),IF(MIN(DATEVALUE($E1059),Base!P$3)-MAX(DATEVALUE($D1059),Base!P$2)+1&gt;=0,MIN(DATEVALUE($E1059),Base!P$3)-MAX(DATEVALUE($D1059),Base!P$2)+1,0),"")</f>
        <v/>
      </c>
      <c r="S1059" s="12" t="str">
        <f>IF(AND(($D1059)&lt;&gt;"",($E1059)&lt;&gt;""),IF(MIN(DATEVALUE($E1059),Base!Q$3)-MAX(DATEVALUE($D1059),Base!Q$2)+1&gt;=0,MIN(DATEVALUE($E1059),Base!Q$3)-MAX(DATEVALUE($D1059),Base!Q$2)+1,0),"")</f>
        <v/>
      </c>
      <c r="T1059" s="12" t="str">
        <f>IF(AND(($D1059)&lt;&gt;"",($E1059)&lt;&gt;""),IF(MIN(DATEVALUE($E1059),Base!R$3)-MAX(DATEVALUE($D1059),Base!R$2)+1&gt;=0,MIN(DATEVALUE($E1059),Base!R$3)-MAX(DATEVALUE($D1059),Base!R$2)+1,0),"")</f>
        <v/>
      </c>
      <c r="U1059" s="12" t="str">
        <f>IF(AND(($D1059)&lt;&gt;"",($E1059)&lt;&gt;""),IF(MIN(DATEVALUE($E1059),Base!S$3)-MAX(DATEVALUE($D1059),Base!S$2)+1&gt;=0,MIN(DATEVALUE($E1059),Base!S$3)-MAX(DATEVALUE($D1059),Base!S$2)+1,0),"")</f>
        <v/>
      </c>
      <c r="V1059" s="12" t="str">
        <f>IF(AND(($D1059)&lt;&gt;"",($E1059)&lt;&gt;""),IF(MIN(DATEVALUE($E1059),Base!T$3)-MAX(DATEVALUE($D1059),Base!T$2)+1&gt;=0,MIN(DATEVALUE($E1059),Base!T$3)-MAX(DATEVALUE($D1059),Base!T$2)+1,0),"")</f>
        <v/>
      </c>
      <c r="W1059" s="12" t="str">
        <f>IF(AND(($D1059)&lt;&gt;"",($E1059)&lt;&gt;""),IF(MIN(DATEVALUE($E1059),Base!U$3)-MAX(DATEVALUE($D1059),Base!U$2)+1&gt;=0,MIN(DATEVALUE($E1059),Base!U$3)-MAX(DATEVALUE($D1059),Base!U$2)+1,0),"")</f>
        <v/>
      </c>
      <c r="X1059" s="12" t="str">
        <f>IF(AND(($D1059)&lt;&gt;"",($E1059)&lt;&gt;""),IF(MIN(DATEVALUE($E1059),Base!V$3)-MAX(DATEVALUE($D1059),Base!V$2)+1&gt;=0,MIN(DATEVALUE($E1059),Base!V$3)-MAX(DATEVALUE($D1059),Base!V$2)+1,0),"")</f>
        <v/>
      </c>
      <c r="Y1059" t="str">
        <f t="shared" si="243"/>
        <v/>
      </c>
      <c r="Z1059" t="str">
        <f t="shared" si="244"/>
        <v/>
      </c>
      <c r="AA1059" t="str">
        <f t="shared" si="245"/>
        <v/>
      </c>
      <c r="AB1059" t="str">
        <f t="shared" si="246"/>
        <v/>
      </c>
      <c r="AC1059" t="str">
        <f t="shared" si="247"/>
        <v/>
      </c>
      <c r="AD1059" t="str">
        <f t="shared" si="248"/>
        <v/>
      </c>
      <c r="AE1059" t="str">
        <f t="shared" si="249"/>
        <v/>
      </c>
      <c r="AF1059" t="str">
        <f t="shared" si="250"/>
        <v/>
      </c>
      <c r="AG1059" t="str">
        <f t="shared" si="251"/>
        <v/>
      </c>
      <c r="AH1059" t="str">
        <f t="shared" si="252"/>
        <v/>
      </c>
      <c r="AI1059" t="str">
        <f t="shared" si="253"/>
        <v/>
      </c>
      <c r="AJ1059" t="str">
        <f t="shared" si="254"/>
        <v/>
      </c>
    </row>
    <row r="1060" spans="1:36" x14ac:dyDescent="0.25">
      <c r="A1060" s="3"/>
      <c r="B1060" s="3"/>
      <c r="C1060" s="4"/>
      <c r="D1060" s="20"/>
      <c r="E1060" s="20"/>
      <c r="F1060" s="4"/>
      <c r="G1060" s="4"/>
      <c r="H1060" s="2"/>
      <c r="J1060" s="4" t="str">
        <f t="shared" si="240"/>
        <v/>
      </c>
      <c r="K1060" s="4" t="str">
        <f t="shared" si="241"/>
        <v/>
      </c>
      <c r="L1060" s="31" t="str">
        <f t="shared" si="242"/>
        <v/>
      </c>
      <c r="M1060" s="12" t="str">
        <f>IF(AND(($D1060)&lt;&gt;"",($E1060)&lt;&gt;""),IF(MIN(DATEVALUE($E1060),Base!K$3)-MAX(DATEVALUE($D1060),Base!K$2)+1&gt;=0,MIN(DATEVALUE($E1060),Base!K$3)-MAX(DATEVALUE($D1060),Base!K$2)+1,0),"")</f>
        <v/>
      </c>
      <c r="N1060" s="12" t="str">
        <f>IF(AND(($D1060)&lt;&gt;"",($E1060)&lt;&gt;""),IF(MIN(DATEVALUE($E1060),Base!L$3)-MAX(DATEVALUE($D1060),Base!L$2)+1&gt;=0,MIN(DATEVALUE($E1060),Base!L$3)-MAX(DATEVALUE($D1060),Base!L$2)+1,0),"")</f>
        <v/>
      </c>
      <c r="O1060" s="12" t="str">
        <f>IF(AND(($D1060)&lt;&gt;"",($E1060)&lt;&gt;""),IF(MIN(DATEVALUE($E1060),Base!M$3)-MAX(DATEVALUE($D1060),Base!M$2)+1&gt;=0,MIN(DATEVALUE($E1060),Base!M$3)-MAX(DATEVALUE($D1060),Base!M$2)+1,0),"")</f>
        <v/>
      </c>
      <c r="P1060" s="12" t="str">
        <f>IF(AND(($D1060)&lt;&gt;"",($E1060)&lt;&gt;""),IF(MIN(DATEVALUE($E1060),Base!N$3)-MAX(DATEVALUE($D1060),Base!N$2)+1&gt;=0,MIN(DATEVALUE($E1060),Base!N$3)-MAX(DATEVALUE($D1060),Base!N$2)+1,0),"")</f>
        <v/>
      </c>
      <c r="Q1060" s="12" t="str">
        <f>IF(AND(($D1060)&lt;&gt;"",($E1060)&lt;&gt;""),IF(MIN(DATEVALUE($E1060),Base!O$3)-MAX(DATEVALUE($D1060),Base!O$2)+1&gt;=0,MIN(DATEVALUE($E1060),Base!O$3)-MAX(DATEVALUE($D1060),Base!O$2)+1,0),"")</f>
        <v/>
      </c>
      <c r="R1060" s="12" t="str">
        <f>IF(AND(($D1060)&lt;&gt;"",($E1060)&lt;&gt;""),IF(MIN(DATEVALUE($E1060),Base!P$3)-MAX(DATEVALUE($D1060),Base!P$2)+1&gt;=0,MIN(DATEVALUE($E1060),Base!P$3)-MAX(DATEVALUE($D1060),Base!P$2)+1,0),"")</f>
        <v/>
      </c>
      <c r="S1060" s="12" t="str">
        <f>IF(AND(($D1060)&lt;&gt;"",($E1060)&lt;&gt;""),IF(MIN(DATEVALUE($E1060),Base!Q$3)-MAX(DATEVALUE($D1060),Base!Q$2)+1&gt;=0,MIN(DATEVALUE($E1060),Base!Q$3)-MAX(DATEVALUE($D1060),Base!Q$2)+1,0),"")</f>
        <v/>
      </c>
      <c r="T1060" s="12" t="str">
        <f>IF(AND(($D1060)&lt;&gt;"",($E1060)&lt;&gt;""),IF(MIN(DATEVALUE($E1060),Base!R$3)-MAX(DATEVALUE($D1060),Base!R$2)+1&gt;=0,MIN(DATEVALUE($E1060),Base!R$3)-MAX(DATEVALUE($D1060),Base!R$2)+1,0),"")</f>
        <v/>
      </c>
      <c r="U1060" s="12" t="str">
        <f>IF(AND(($D1060)&lt;&gt;"",($E1060)&lt;&gt;""),IF(MIN(DATEVALUE($E1060),Base!S$3)-MAX(DATEVALUE($D1060),Base!S$2)+1&gt;=0,MIN(DATEVALUE($E1060),Base!S$3)-MAX(DATEVALUE($D1060),Base!S$2)+1,0),"")</f>
        <v/>
      </c>
      <c r="V1060" s="12" t="str">
        <f>IF(AND(($D1060)&lt;&gt;"",($E1060)&lt;&gt;""),IF(MIN(DATEVALUE($E1060),Base!T$3)-MAX(DATEVALUE($D1060),Base!T$2)+1&gt;=0,MIN(DATEVALUE($E1060),Base!T$3)-MAX(DATEVALUE($D1060),Base!T$2)+1,0),"")</f>
        <v/>
      </c>
      <c r="W1060" s="12" t="str">
        <f>IF(AND(($D1060)&lt;&gt;"",($E1060)&lt;&gt;""),IF(MIN(DATEVALUE($E1060),Base!U$3)-MAX(DATEVALUE($D1060),Base!U$2)+1&gt;=0,MIN(DATEVALUE($E1060),Base!U$3)-MAX(DATEVALUE($D1060),Base!U$2)+1,0),"")</f>
        <v/>
      </c>
      <c r="X1060" s="12" t="str">
        <f>IF(AND(($D1060)&lt;&gt;"",($E1060)&lt;&gt;""),IF(MIN(DATEVALUE($E1060),Base!V$3)-MAX(DATEVALUE($D1060),Base!V$2)+1&gt;=0,MIN(DATEVALUE($E1060),Base!V$3)-MAX(DATEVALUE($D1060),Base!V$2)+1,0),"")</f>
        <v/>
      </c>
      <c r="Y1060" t="str">
        <f t="shared" si="243"/>
        <v/>
      </c>
      <c r="Z1060" t="str">
        <f t="shared" si="244"/>
        <v/>
      </c>
      <c r="AA1060" t="str">
        <f t="shared" si="245"/>
        <v/>
      </c>
      <c r="AB1060" t="str">
        <f t="shared" si="246"/>
        <v/>
      </c>
      <c r="AC1060" t="str">
        <f t="shared" si="247"/>
        <v/>
      </c>
      <c r="AD1060" t="str">
        <f t="shared" si="248"/>
        <v/>
      </c>
      <c r="AE1060" t="str">
        <f t="shared" si="249"/>
        <v/>
      </c>
      <c r="AF1060" t="str">
        <f t="shared" si="250"/>
        <v/>
      </c>
      <c r="AG1060" t="str">
        <f t="shared" si="251"/>
        <v/>
      </c>
      <c r="AH1060" t="str">
        <f t="shared" si="252"/>
        <v/>
      </c>
      <c r="AI1060" t="str">
        <f t="shared" si="253"/>
        <v/>
      </c>
      <c r="AJ1060" t="str">
        <f t="shared" si="254"/>
        <v/>
      </c>
    </row>
    <row r="1061" spans="1:36" x14ac:dyDescent="0.25">
      <c r="A1061" s="3"/>
      <c r="B1061" s="3"/>
      <c r="C1061" s="4"/>
      <c r="D1061" s="20"/>
      <c r="E1061" s="20"/>
      <c r="F1061" s="4"/>
      <c r="G1061" s="4"/>
      <c r="H1061" s="2"/>
      <c r="J1061" s="4" t="str">
        <f t="shared" si="240"/>
        <v/>
      </c>
      <c r="K1061" s="4" t="str">
        <f t="shared" si="241"/>
        <v/>
      </c>
      <c r="L1061" s="31" t="str">
        <f t="shared" si="242"/>
        <v/>
      </c>
      <c r="M1061" s="12" t="str">
        <f>IF(AND(($D1061)&lt;&gt;"",($E1061)&lt;&gt;""),IF(MIN(DATEVALUE($E1061),Base!K$3)-MAX(DATEVALUE($D1061),Base!K$2)+1&gt;=0,MIN(DATEVALUE($E1061),Base!K$3)-MAX(DATEVALUE($D1061),Base!K$2)+1,0),"")</f>
        <v/>
      </c>
      <c r="N1061" s="12" t="str">
        <f>IF(AND(($D1061)&lt;&gt;"",($E1061)&lt;&gt;""),IF(MIN(DATEVALUE($E1061),Base!L$3)-MAX(DATEVALUE($D1061),Base!L$2)+1&gt;=0,MIN(DATEVALUE($E1061),Base!L$3)-MAX(DATEVALUE($D1061),Base!L$2)+1,0),"")</f>
        <v/>
      </c>
      <c r="O1061" s="12" t="str">
        <f>IF(AND(($D1061)&lt;&gt;"",($E1061)&lt;&gt;""),IF(MIN(DATEVALUE($E1061),Base!M$3)-MAX(DATEVALUE($D1061),Base!M$2)+1&gt;=0,MIN(DATEVALUE($E1061),Base!M$3)-MAX(DATEVALUE($D1061),Base!M$2)+1,0),"")</f>
        <v/>
      </c>
      <c r="P1061" s="12" t="str">
        <f>IF(AND(($D1061)&lt;&gt;"",($E1061)&lt;&gt;""),IF(MIN(DATEVALUE($E1061),Base!N$3)-MAX(DATEVALUE($D1061),Base!N$2)+1&gt;=0,MIN(DATEVALUE($E1061),Base!N$3)-MAX(DATEVALUE($D1061),Base!N$2)+1,0),"")</f>
        <v/>
      </c>
      <c r="Q1061" s="12" t="str">
        <f>IF(AND(($D1061)&lt;&gt;"",($E1061)&lt;&gt;""),IF(MIN(DATEVALUE($E1061),Base!O$3)-MAX(DATEVALUE($D1061),Base!O$2)+1&gt;=0,MIN(DATEVALUE($E1061),Base!O$3)-MAX(DATEVALUE($D1061),Base!O$2)+1,0),"")</f>
        <v/>
      </c>
      <c r="R1061" s="12" t="str">
        <f>IF(AND(($D1061)&lt;&gt;"",($E1061)&lt;&gt;""),IF(MIN(DATEVALUE($E1061),Base!P$3)-MAX(DATEVALUE($D1061),Base!P$2)+1&gt;=0,MIN(DATEVALUE($E1061),Base!P$3)-MAX(DATEVALUE($D1061),Base!P$2)+1,0),"")</f>
        <v/>
      </c>
      <c r="S1061" s="12" t="str">
        <f>IF(AND(($D1061)&lt;&gt;"",($E1061)&lt;&gt;""),IF(MIN(DATEVALUE($E1061),Base!Q$3)-MAX(DATEVALUE($D1061),Base!Q$2)+1&gt;=0,MIN(DATEVALUE($E1061),Base!Q$3)-MAX(DATEVALUE($D1061),Base!Q$2)+1,0),"")</f>
        <v/>
      </c>
      <c r="T1061" s="12" t="str">
        <f>IF(AND(($D1061)&lt;&gt;"",($E1061)&lt;&gt;""),IF(MIN(DATEVALUE($E1061),Base!R$3)-MAX(DATEVALUE($D1061),Base!R$2)+1&gt;=0,MIN(DATEVALUE($E1061),Base!R$3)-MAX(DATEVALUE($D1061),Base!R$2)+1,0),"")</f>
        <v/>
      </c>
      <c r="U1061" s="12" t="str">
        <f>IF(AND(($D1061)&lt;&gt;"",($E1061)&lt;&gt;""),IF(MIN(DATEVALUE($E1061),Base!S$3)-MAX(DATEVALUE($D1061),Base!S$2)+1&gt;=0,MIN(DATEVALUE($E1061),Base!S$3)-MAX(DATEVALUE($D1061),Base!S$2)+1,0),"")</f>
        <v/>
      </c>
      <c r="V1061" s="12" t="str">
        <f>IF(AND(($D1061)&lt;&gt;"",($E1061)&lt;&gt;""),IF(MIN(DATEVALUE($E1061),Base!T$3)-MAX(DATEVALUE($D1061),Base!T$2)+1&gt;=0,MIN(DATEVALUE($E1061),Base!T$3)-MAX(DATEVALUE($D1061),Base!T$2)+1,0),"")</f>
        <v/>
      </c>
      <c r="W1061" s="12" t="str">
        <f>IF(AND(($D1061)&lt;&gt;"",($E1061)&lt;&gt;""),IF(MIN(DATEVALUE($E1061),Base!U$3)-MAX(DATEVALUE($D1061),Base!U$2)+1&gt;=0,MIN(DATEVALUE($E1061),Base!U$3)-MAX(DATEVALUE($D1061),Base!U$2)+1,0),"")</f>
        <v/>
      </c>
      <c r="X1061" s="12" t="str">
        <f>IF(AND(($D1061)&lt;&gt;"",($E1061)&lt;&gt;""),IF(MIN(DATEVALUE($E1061),Base!V$3)-MAX(DATEVALUE($D1061),Base!V$2)+1&gt;=0,MIN(DATEVALUE($E1061),Base!V$3)-MAX(DATEVALUE($D1061),Base!V$2)+1,0),"")</f>
        <v/>
      </c>
      <c r="Y1061" t="str">
        <f t="shared" si="243"/>
        <v/>
      </c>
      <c r="Z1061" t="str">
        <f t="shared" si="244"/>
        <v/>
      </c>
      <c r="AA1061" t="str">
        <f t="shared" si="245"/>
        <v/>
      </c>
      <c r="AB1061" t="str">
        <f t="shared" si="246"/>
        <v/>
      </c>
      <c r="AC1061" t="str">
        <f t="shared" si="247"/>
        <v/>
      </c>
      <c r="AD1061" t="str">
        <f t="shared" si="248"/>
        <v/>
      </c>
      <c r="AE1061" t="str">
        <f t="shared" si="249"/>
        <v/>
      </c>
      <c r="AF1061" t="str">
        <f t="shared" si="250"/>
        <v/>
      </c>
      <c r="AG1061" t="str">
        <f t="shared" si="251"/>
        <v/>
      </c>
      <c r="AH1061" t="str">
        <f t="shared" si="252"/>
        <v/>
      </c>
      <c r="AI1061" t="str">
        <f t="shared" si="253"/>
        <v/>
      </c>
      <c r="AJ1061" t="str">
        <f t="shared" si="254"/>
        <v/>
      </c>
    </row>
    <row r="1062" spans="1:36" x14ac:dyDescent="0.25">
      <c r="A1062" s="3"/>
      <c r="B1062" s="3"/>
      <c r="C1062" s="4"/>
      <c r="D1062" s="20"/>
      <c r="E1062" s="20"/>
      <c r="F1062" s="4"/>
      <c r="G1062" s="4"/>
      <c r="H1062" s="2"/>
      <c r="J1062" s="4" t="str">
        <f t="shared" si="240"/>
        <v/>
      </c>
      <c r="K1062" s="4" t="str">
        <f t="shared" si="241"/>
        <v/>
      </c>
      <c r="L1062" s="31" t="str">
        <f t="shared" si="242"/>
        <v/>
      </c>
      <c r="M1062" s="12" t="str">
        <f>IF(AND(($D1062)&lt;&gt;"",($E1062)&lt;&gt;""),IF(MIN(DATEVALUE($E1062),Base!K$3)-MAX(DATEVALUE($D1062),Base!K$2)+1&gt;=0,MIN(DATEVALUE($E1062),Base!K$3)-MAX(DATEVALUE($D1062),Base!K$2)+1,0),"")</f>
        <v/>
      </c>
      <c r="N1062" s="12" t="str">
        <f>IF(AND(($D1062)&lt;&gt;"",($E1062)&lt;&gt;""),IF(MIN(DATEVALUE($E1062),Base!L$3)-MAX(DATEVALUE($D1062),Base!L$2)+1&gt;=0,MIN(DATEVALUE($E1062),Base!L$3)-MAX(DATEVALUE($D1062),Base!L$2)+1,0),"")</f>
        <v/>
      </c>
      <c r="O1062" s="12" t="str">
        <f>IF(AND(($D1062)&lt;&gt;"",($E1062)&lt;&gt;""),IF(MIN(DATEVALUE($E1062),Base!M$3)-MAX(DATEVALUE($D1062),Base!M$2)+1&gt;=0,MIN(DATEVALUE($E1062),Base!M$3)-MAX(DATEVALUE($D1062),Base!M$2)+1,0),"")</f>
        <v/>
      </c>
      <c r="P1062" s="12" t="str">
        <f>IF(AND(($D1062)&lt;&gt;"",($E1062)&lt;&gt;""),IF(MIN(DATEVALUE($E1062),Base!N$3)-MAX(DATEVALUE($D1062),Base!N$2)+1&gt;=0,MIN(DATEVALUE($E1062),Base!N$3)-MAX(DATEVALUE($D1062),Base!N$2)+1,0),"")</f>
        <v/>
      </c>
      <c r="Q1062" s="12" t="str">
        <f>IF(AND(($D1062)&lt;&gt;"",($E1062)&lt;&gt;""),IF(MIN(DATEVALUE($E1062),Base!O$3)-MAX(DATEVALUE($D1062),Base!O$2)+1&gt;=0,MIN(DATEVALUE($E1062),Base!O$3)-MAX(DATEVALUE($D1062),Base!O$2)+1,0),"")</f>
        <v/>
      </c>
      <c r="R1062" s="12" t="str">
        <f>IF(AND(($D1062)&lt;&gt;"",($E1062)&lt;&gt;""),IF(MIN(DATEVALUE($E1062),Base!P$3)-MAX(DATEVALUE($D1062),Base!P$2)+1&gt;=0,MIN(DATEVALUE($E1062),Base!P$3)-MAX(DATEVALUE($D1062),Base!P$2)+1,0),"")</f>
        <v/>
      </c>
      <c r="S1062" s="12" t="str">
        <f>IF(AND(($D1062)&lt;&gt;"",($E1062)&lt;&gt;""),IF(MIN(DATEVALUE($E1062),Base!Q$3)-MAX(DATEVALUE($D1062),Base!Q$2)+1&gt;=0,MIN(DATEVALUE($E1062),Base!Q$3)-MAX(DATEVALUE($D1062),Base!Q$2)+1,0),"")</f>
        <v/>
      </c>
      <c r="T1062" s="12" t="str">
        <f>IF(AND(($D1062)&lt;&gt;"",($E1062)&lt;&gt;""),IF(MIN(DATEVALUE($E1062),Base!R$3)-MAX(DATEVALUE($D1062),Base!R$2)+1&gt;=0,MIN(DATEVALUE($E1062),Base!R$3)-MAX(DATEVALUE($D1062),Base!R$2)+1,0),"")</f>
        <v/>
      </c>
      <c r="U1062" s="12" t="str">
        <f>IF(AND(($D1062)&lt;&gt;"",($E1062)&lt;&gt;""),IF(MIN(DATEVALUE($E1062),Base!S$3)-MAX(DATEVALUE($D1062),Base!S$2)+1&gt;=0,MIN(DATEVALUE($E1062),Base!S$3)-MAX(DATEVALUE($D1062),Base!S$2)+1,0),"")</f>
        <v/>
      </c>
      <c r="V1062" s="12" t="str">
        <f>IF(AND(($D1062)&lt;&gt;"",($E1062)&lt;&gt;""),IF(MIN(DATEVALUE($E1062),Base!T$3)-MAX(DATEVALUE($D1062),Base!T$2)+1&gt;=0,MIN(DATEVALUE($E1062),Base!T$3)-MAX(DATEVALUE($D1062),Base!T$2)+1,0),"")</f>
        <v/>
      </c>
      <c r="W1062" s="12" t="str">
        <f>IF(AND(($D1062)&lt;&gt;"",($E1062)&lt;&gt;""),IF(MIN(DATEVALUE($E1062),Base!U$3)-MAX(DATEVALUE($D1062),Base!U$2)+1&gt;=0,MIN(DATEVALUE($E1062),Base!U$3)-MAX(DATEVALUE($D1062),Base!U$2)+1,0),"")</f>
        <v/>
      </c>
      <c r="X1062" s="12" t="str">
        <f>IF(AND(($D1062)&lt;&gt;"",($E1062)&lt;&gt;""),IF(MIN(DATEVALUE($E1062),Base!V$3)-MAX(DATEVALUE($D1062),Base!V$2)+1&gt;=0,MIN(DATEVALUE($E1062),Base!V$3)-MAX(DATEVALUE($D1062),Base!V$2)+1,0),"")</f>
        <v/>
      </c>
      <c r="Y1062" t="str">
        <f t="shared" si="243"/>
        <v/>
      </c>
      <c r="Z1062" t="str">
        <f t="shared" si="244"/>
        <v/>
      </c>
      <c r="AA1062" t="str">
        <f t="shared" si="245"/>
        <v/>
      </c>
      <c r="AB1062" t="str">
        <f t="shared" si="246"/>
        <v/>
      </c>
      <c r="AC1062" t="str">
        <f t="shared" si="247"/>
        <v/>
      </c>
      <c r="AD1062" t="str">
        <f t="shared" si="248"/>
        <v/>
      </c>
      <c r="AE1062" t="str">
        <f t="shared" si="249"/>
        <v/>
      </c>
      <c r="AF1062" t="str">
        <f t="shared" si="250"/>
        <v/>
      </c>
      <c r="AG1062" t="str">
        <f t="shared" si="251"/>
        <v/>
      </c>
      <c r="AH1062" t="str">
        <f t="shared" si="252"/>
        <v/>
      </c>
      <c r="AI1062" t="str">
        <f t="shared" si="253"/>
        <v/>
      </c>
      <c r="AJ1062" t="str">
        <f t="shared" si="254"/>
        <v/>
      </c>
    </row>
    <row r="1063" spans="1:36" x14ac:dyDescent="0.25">
      <c r="A1063" s="3"/>
      <c r="B1063" s="3"/>
      <c r="C1063" s="4"/>
      <c r="D1063" s="20"/>
      <c r="E1063" s="20"/>
      <c r="F1063" s="4"/>
      <c r="G1063" s="4"/>
      <c r="H1063" s="2"/>
      <c r="J1063" s="4" t="str">
        <f t="shared" si="240"/>
        <v/>
      </c>
      <c r="K1063" s="4" t="str">
        <f t="shared" si="241"/>
        <v/>
      </c>
      <c r="L1063" s="31" t="str">
        <f t="shared" si="242"/>
        <v/>
      </c>
      <c r="M1063" s="12" t="str">
        <f>IF(AND(($D1063)&lt;&gt;"",($E1063)&lt;&gt;""),IF(MIN(DATEVALUE($E1063),Base!K$3)-MAX(DATEVALUE($D1063),Base!K$2)+1&gt;=0,MIN(DATEVALUE($E1063),Base!K$3)-MAX(DATEVALUE($D1063),Base!K$2)+1,0),"")</f>
        <v/>
      </c>
      <c r="N1063" s="12" t="str">
        <f>IF(AND(($D1063)&lt;&gt;"",($E1063)&lt;&gt;""),IF(MIN(DATEVALUE($E1063),Base!L$3)-MAX(DATEVALUE($D1063),Base!L$2)+1&gt;=0,MIN(DATEVALUE($E1063),Base!L$3)-MAX(DATEVALUE($D1063),Base!L$2)+1,0),"")</f>
        <v/>
      </c>
      <c r="O1063" s="12" t="str">
        <f>IF(AND(($D1063)&lt;&gt;"",($E1063)&lt;&gt;""),IF(MIN(DATEVALUE($E1063),Base!M$3)-MAX(DATEVALUE($D1063),Base!M$2)+1&gt;=0,MIN(DATEVALUE($E1063),Base!M$3)-MAX(DATEVALUE($D1063),Base!M$2)+1,0),"")</f>
        <v/>
      </c>
      <c r="P1063" s="12" t="str">
        <f>IF(AND(($D1063)&lt;&gt;"",($E1063)&lt;&gt;""),IF(MIN(DATEVALUE($E1063),Base!N$3)-MAX(DATEVALUE($D1063),Base!N$2)+1&gt;=0,MIN(DATEVALUE($E1063),Base!N$3)-MAX(DATEVALUE($D1063),Base!N$2)+1,0),"")</f>
        <v/>
      </c>
      <c r="Q1063" s="12" t="str">
        <f>IF(AND(($D1063)&lt;&gt;"",($E1063)&lt;&gt;""),IF(MIN(DATEVALUE($E1063),Base!O$3)-MAX(DATEVALUE($D1063),Base!O$2)+1&gt;=0,MIN(DATEVALUE($E1063),Base!O$3)-MAX(DATEVALUE($D1063),Base!O$2)+1,0),"")</f>
        <v/>
      </c>
      <c r="R1063" s="12" t="str">
        <f>IF(AND(($D1063)&lt;&gt;"",($E1063)&lt;&gt;""),IF(MIN(DATEVALUE($E1063),Base!P$3)-MAX(DATEVALUE($D1063),Base!P$2)+1&gt;=0,MIN(DATEVALUE($E1063),Base!P$3)-MAX(DATEVALUE($D1063),Base!P$2)+1,0),"")</f>
        <v/>
      </c>
      <c r="S1063" s="12" t="str">
        <f>IF(AND(($D1063)&lt;&gt;"",($E1063)&lt;&gt;""),IF(MIN(DATEVALUE($E1063),Base!Q$3)-MAX(DATEVALUE($D1063),Base!Q$2)+1&gt;=0,MIN(DATEVALUE($E1063),Base!Q$3)-MAX(DATEVALUE($D1063),Base!Q$2)+1,0),"")</f>
        <v/>
      </c>
      <c r="T1063" s="12" t="str">
        <f>IF(AND(($D1063)&lt;&gt;"",($E1063)&lt;&gt;""),IF(MIN(DATEVALUE($E1063),Base!R$3)-MAX(DATEVALUE($D1063),Base!R$2)+1&gt;=0,MIN(DATEVALUE($E1063),Base!R$3)-MAX(DATEVALUE($D1063),Base!R$2)+1,0),"")</f>
        <v/>
      </c>
      <c r="U1063" s="12" t="str">
        <f>IF(AND(($D1063)&lt;&gt;"",($E1063)&lt;&gt;""),IF(MIN(DATEVALUE($E1063),Base!S$3)-MAX(DATEVALUE($D1063),Base!S$2)+1&gt;=0,MIN(DATEVALUE($E1063),Base!S$3)-MAX(DATEVALUE($D1063),Base!S$2)+1,0),"")</f>
        <v/>
      </c>
      <c r="V1063" s="12" t="str">
        <f>IF(AND(($D1063)&lt;&gt;"",($E1063)&lt;&gt;""),IF(MIN(DATEVALUE($E1063),Base!T$3)-MAX(DATEVALUE($D1063),Base!T$2)+1&gt;=0,MIN(DATEVALUE($E1063),Base!T$3)-MAX(DATEVALUE($D1063),Base!T$2)+1,0),"")</f>
        <v/>
      </c>
      <c r="W1063" s="12" t="str">
        <f>IF(AND(($D1063)&lt;&gt;"",($E1063)&lt;&gt;""),IF(MIN(DATEVALUE($E1063),Base!U$3)-MAX(DATEVALUE($D1063),Base!U$2)+1&gt;=0,MIN(DATEVALUE($E1063),Base!U$3)-MAX(DATEVALUE($D1063),Base!U$2)+1,0),"")</f>
        <v/>
      </c>
      <c r="X1063" s="12" t="str">
        <f>IF(AND(($D1063)&lt;&gt;"",($E1063)&lt;&gt;""),IF(MIN(DATEVALUE($E1063),Base!V$3)-MAX(DATEVALUE($D1063),Base!V$2)+1&gt;=0,MIN(DATEVALUE($E1063),Base!V$3)-MAX(DATEVALUE($D1063),Base!V$2)+1,0),"")</f>
        <v/>
      </c>
      <c r="Y1063" t="str">
        <f t="shared" si="243"/>
        <v/>
      </c>
      <c r="Z1063" t="str">
        <f t="shared" si="244"/>
        <v/>
      </c>
      <c r="AA1063" t="str">
        <f t="shared" si="245"/>
        <v/>
      </c>
      <c r="AB1063" t="str">
        <f t="shared" si="246"/>
        <v/>
      </c>
      <c r="AC1063" t="str">
        <f t="shared" si="247"/>
        <v/>
      </c>
      <c r="AD1063" t="str">
        <f t="shared" si="248"/>
        <v/>
      </c>
      <c r="AE1063" t="str">
        <f t="shared" si="249"/>
        <v/>
      </c>
      <c r="AF1063" t="str">
        <f t="shared" si="250"/>
        <v/>
      </c>
      <c r="AG1063" t="str">
        <f t="shared" si="251"/>
        <v/>
      </c>
      <c r="AH1063" t="str">
        <f t="shared" si="252"/>
        <v/>
      </c>
      <c r="AI1063" t="str">
        <f t="shared" si="253"/>
        <v/>
      </c>
      <c r="AJ1063" t="str">
        <f t="shared" si="254"/>
        <v/>
      </c>
    </row>
    <row r="1064" spans="1:36" x14ac:dyDescent="0.25">
      <c r="A1064" s="3"/>
      <c r="B1064" s="3"/>
      <c r="C1064" s="4"/>
      <c r="D1064" s="20"/>
      <c r="E1064" s="20"/>
      <c r="F1064" s="4"/>
      <c r="G1064" s="4"/>
      <c r="H1064" s="2"/>
      <c r="J1064" s="4" t="str">
        <f t="shared" si="240"/>
        <v/>
      </c>
      <c r="K1064" s="4" t="str">
        <f t="shared" si="241"/>
        <v/>
      </c>
      <c r="L1064" s="31" t="str">
        <f t="shared" si="242"/>
        <v/>
      </c>
      <c r="M1064" s="12" t="str">
        <f>IF(AND(($D1064)&lt;&gt;"",($E1064)&lt;&gt;""),IF(MIN(DATEVALUE($E1064),Base!K$3)-MAX(DATEVALUE($D1064),Base!K$2)+1&gt;=0,MIN(DATEVALUE($E1064),Base!K$3)-MAX(DATEVALUE($D1064),Base!K$2)+1,0),"")</f>
        <v/>
      </c>
      <c r="N1064" s="12" t="str">
        <f>IF(AND(($D1064)&lt;&gt;"",($E1064)&lt;&gt;""),IF(MIN(DATEVALUE($E1064),Base!L$3)-MAX(DATEVALUE($D1064),Base!L$2)+1&gt;=0,MIN(DATEVALUE($E1064),Base!L$3)-MAX(DATEVALUE($D1064),Base!L$2)+1,0),"")</f>
        <v/>
      </c>
      <c r="O1064" s="12" t="str">
        <f>IF(AND(($D1064)&lt;&gt;"",($E1064)&lt;&gt;""),IF(MIN(DATEVALUE($E1064),Base!M$3)-MAX(DATEVALUE($D1064),Base!M$2)+1&gt;=0,MIN(DATEVALUE($E1064),Base!M$3)-MAX(DATEVALUE($D1064),Base!M$2)+1,0),"")</f>
        <v/>
      </c>
      <c r="P1064" s="12" t="str">
        <f>IF(AND(($D1064)&lt;&gt;"",($E1064)&lt;&gt;""),IF(MIN(DATEVALUE($E1064),Base!N$3)-MAX(DATEVALUE($D1064),Base!N$2)+1&gt;=0,MIN(DATEVALUE($E1064),Base!N$3)-MAX(DATEVALUE($D1064),Base!N$2)+1,0),"")</f>
        <v/>
      </c>
      <c r="Q1064" s="12" t="str">
        <f>IF(AND(($D1064)&lt;&gt;"",($E1064)&lt;&gt;""),IF(MIN(DATEVALUE($E1064),Base!O$3)-MAX(DATEVALUE($D1064),Base!O$2)+1&gt;=0,MIN(DATEVALUE($E1064),Base!O$3)-MAX(DATEVALUE($D1064),Base!O$2)+1,0),"")</f>
        <v/>
      </c>
      <c r="R1064" s="12" t="str">
        <f>IF(AND(($D1064)&lt;&gt;"",($E1064)&lt;&gt;""),IF(MIN(DATEVALUE($E1064),Base!P$3)-MAX(DATEVALUE($D1064),Base!P$2)+1&gt;=0,MIN(DATEVALUE($E1064),Base!P$3)-MAX(DATEVALUE($D1064),Base!P$2)+1,0),"")</f>
        <v/>
      </c>
      <c r="S1064" s="12" t="str">
        <f>IF(AND(($D1064)&lt;&gt;"",($E1064)&lt;&gt;""),IF(MIN(DATEVALUE($E1064),Base!Q$3)-MAX(DATEVALUE($D1064),Base!Q$2)+1&gt;=0,MIN(DATEVALUE($E1064),Base!Q$3)-MAX(DATEVALUE($D1064),Base!Q$2)+1,0),"")</f>
        <v/>
      </c>
      <c r="T1064" s="12" t="str">
        <f>IF(AND(($D1064)&lt;&gt;"",($E1064)&lt;&gt;""),IF(MIN(DATEVALUE($E1064),Base!R$3)-MAX(DATEVALUE($D1064),Base!R$2)+1&gt;=0,MIN(DATEVALUE($E1064),Base!R$3)-MAX(DATEVALUE($D1064),Base!R$2)+1,0),"")</f>
        <v/>
      </c>
      <c r="U1064" s="12" t="str">
        <f>IF(AND(($D1064)&lt;&gt;"",($E1064)&lt;&gt;""),IF(MIN(DATEVALUE($E1064),Base!S$3)-MAX(DATEVALUE($D1064),Base!S$2)+1&gt;=0,MIN(DATEVALUE($E1064),Base!S$3)-MAX(DATEVALUE($D1064),Base!S$2)+1,0),"")</f>
        <v/>
      </c>
      <c r="V1064" s="12" t="str">
        <f>IF(AND(($D1064)&lt;&gt;"",($E1064)&lt;&gt;""),IF(MIN(DATEVALUE($E1064),Base!T$3)-MAX(DATEVALUE($D1064),Base!T$2)+1&gt;=0,MIN(DATEVALUE($E1064),Base!T$3)-MAX(DATEVALUE($D1064),Base!T$2)+1,0),"")</f>
        <v/>
      </c>
      <c r="W1064" s="12" t="str">
        <f>IF(AND(($D1064)&lt;&gt;"",($E1064)&lt;&gt;""),IF(MIN(DATEVALUE($E1064),Base!U$3)-MAX(DATEVALUE($D1064),Base!U$2)+1&gt;=0,MIN(DATEVALUE($E1064),Base!U$3)-MAX(DATEVALUE($D1064),Base!U$2)+1,0),"")</f>
        <v/>
      </c>
      <c r="X1064" s="12" t="str">
        <f>IF(AND(($D1064)&lt;&gt;"",($E1064)&lt;&gt;""),IF(MIN(DATEVALUE($E1064),Base!V$3)-MAX(DATEVALUE($D1064),Base!V$2)+1&gt;=0,MIN(DATEVALUE($E1064),Base!V$3)-MAX(DATEVALUE($D1064),Base!V$2)+1,0),"")</f>
        <v/>
      </c>
      <c r="Y1064" t="str">
        <f t="shared" si="243"/>
        <v/>
      </c>
      <c r="Z1064" t="str">
        <f t="shared" si="244"/>
        <v/>
      </c>
      <c r="AA1064" t="str">
        <f t="shared" si="245"/>
        <v/>
      </c>
      <c r="AB1064" t="str">
        <f t="shared" si="246"/>
        <v/>
      </c>
      <c r="AC1064" t="str">
        <f t="shared" si="247"/>
        <v/>
      </c>
      <c r="AD1064" t="str">
        <f t="shared" si="248"/>
        <v/>
      </c>
      <c r="AE1064" t="str">
        <f t="shared" si="249"/>
        <v/>
      </c>
      <c r="AF1064" t="str">
        <f t="shared" si="250"/>
        <v/>
      </c>
      <c r="AG1064" t="str">
        <f t="shared" si="251"/>
        <v/>
      </c>
      <c r="AH1064" t="str">
        <f t="shared" si="252"/>
        <v/>
      </c>
      <c r="AI1064" t="str">
        <f t="shared" si="253"/>
        <v/>
      </c>
      <c r="AJ1064" t="str">
        <f t="shared" si="254"/>
        <v/>
      </c>
    </row>
    <row r="1065" spans="1:36" x14ac:dyDescent="0.25">
      <c r="A1065" s="3"/>
      <c r="B1065" s="3"/>
      <c r="C1065" s="4"/>
      <c r="D1065" s="20"/>
      <c r="E1065" s="20"/>
      <c r="F1065" s="4"/>
      <c r="G1065" s="4"/>
      <c r="H1065" s="2"/>
      <c r="J1065" s="4" t="str">
        <f t="shared" si="240"/>
        <v/>
      </c>
      <c r="K1065" s="4" t="str">
        <f t="shared" si="241"/>
        <v/>
      </c>
      <c r="L1065" s="31" t="str">
        <f t="shared" si="242"/>
        <v/>
      </c>
      <c r="M1065" s="12" t="str">
        <f>IF(AND(($D1065)&lt;&gt;"",($E1065)&lt;&gt;""),IF(MIN(DATEVALUE($E1065),Base!K$3)-MAX(DATEVALUE($D1065),Base!K$2)+1&gt;=0,MIN(DATEVALUE($E1065),Base!K$3)-MAX(DATEVALUE($D1065),Base!K$2)+1,0),"")</f>
        <v/>
      </c>
      <c r="N1065" s="12" t="str">
        <f>IF(AND(($D1065)&lt;&gt;"",($E1065)&lt;&gt;""),IF(MIN(DATEVALUE($E1065),Base!L$3)-MAX(DATEVALUE($D1065),Base!L$2)+1&gt;=0,MIN(DATEVALUE($E1065),Base!L$3)-MAX(DATEVALUE($D1065),Base!L$2)+1,0),"")</f>
        <v/>
      </c>
      <c r="O1065" s="12" t="str">
        <f>IF(AND(($D1065)&lt;&gt;"",($E1065)&lt;&gt;""),IF(MIN(DATEVALUE($E1065),Base!M$3)-MAX(DATEVALUE($D1065),Base!M$2)+1&gt;=0,MIN(DATEVALUE($E1065),Base!M$3)-MAX(DATEVALUE($D1065),Base!M$2)+1,0),"")</f>
        <v/>
      </c>
      <c r="P1065" s="12" t="str">
        <f>IF(AND(($D1065)&lt;&gt;"",($E1065)&lt;&gt;""),IF(MIN(DATEVALUE($E1065),Base!N$3)-MAX(DATEVALUE($D1065),Base!N$2)+1&gt;=0,MIN(DATEVALUE($E1065),Base!N$3)-MAX(DATEVALUE($D1065),Base!N$2)+1,0),"")</f>
        <v/>
      </c>
      <c r="Q1065" s="12" t="str">
        <f>IF(AND(($D1065)&lt;&gt;"",($E1065)&lt;&gt;""),IF(MIN(DATEVALUE($E1065),Base!O$3)-MAX(DATEVALUE($D1065),Base!O$2)+1&gt;=0,MIN(DATEVALUE($E1065),Base!O$3)-MAX(DATEVALUE($D1065),Base!O$2)+1,0),"")</f>
        <v/>
      </c>
      <c r="R1065" s="12" t="str">
        <f>IF(AND(($D1065)&lt;&gt;"",($E1065)&lt;&gt;""),IF(MIN(DATEVALUE($E1065),Base!P$3)-MAX(DATEVALUE($D1065),Base!P$2)+1&gt;=0,MIN(DATEVALUE($E1065),Base!P$3)-MAX(DATEVALUE($D1065),Base!P$2)+1,0),"")</f>
        <v/>
      </c>
      <c r="S1065" s="12" t="str">
        <f>IF(AND(($D1065)&lt;&gt;"",($E1065)&lt;&gt;""),IF(MIN(DATEVALUE($E1065),Base!Q$3)-MAX(DATEVALUE($D1065),Base!Q$2)+1&gt;=0,MIN(DATEVALUE($E1065),Base!Q$3)-MAX(DATEVALUE($D1065),Base!Q$2)+1,0),"")</f>
        <v/>
      </c>
      <c r="T1065" s="12" t="str">
        <f>IF(AND(($D1065)&lt;&gt;"",($E1065)&lt;&gt;""),IF(MIN(DATEVALUE($E1065),Base!R$3)-MAX(DATEVALUE($D1065),Base!R$2)+1&gt;=0,MIN(DATEVALUE($E1065),Base!R$3)-MAX(DATEVALUE($D1065),Base!R$2)+1,0),"")</f>
        <v/>
      </c>
      <c r="U1065" s="12" t="str">
        <f>IF(AND(($D1065)&lt;&gt;"",($E1065)&lt;&gt;""),IF(MIN(DATEVALUE($E1065),Base!S$3)-MAX(DATEVALUE($D1065),Base!S$2)+1&gt;=0,MIN(DATEVALUE($E1065),Base!S$3)-MAX(DATEVALUE($D1065),Base!S$2)+1,0),"")</f>
        <v/>
      </c>
      <c r="V1065" s="12" t="str">
        <f>IF(AND(($D1065)&lt;&gt;"",($E1065)&lt;&gt;""),IF(MIN(DATEVALUE($E1065),Base!T$3)-MAX(DATEVALUE($D1065),Base!T$2)+1&gt;=0,MIN(DATEVALUE($E1065),Base!T$3)-MAX(DATEVALUE($D1065),Base!T$2)+1,0),"")</f>
        <v/>
      </c>
      <c r="W1065" s="12" t="str">
        <f>IF(AND(($D1065)&lt;&gt;"",($E1065)&lt;&gt;""),IF(MIN(DATEVALUE($E1065),Base!U$3)-MAX(DATEVALUE($D1065),Base!U$2)+1&gt;=0,MIN(DATEVALUE($E1065),Base!U$3)-MAX(DATEVALUE($D1065),Base!U$2)+1,0),"")</f>
        <v/>
      </c>
      <c r="X1065" s="12" t="str">
        <f>IF(AND(($D1065)&lt;&gt;"",($E1065)&lt;&gt;""),IF(MIN(DATEVALUE($E1065),Base!V$3)-MAX(DATEVALUE($D1065),Base!V$2)+1&gt;=0,MIN(DATEVALUE($E1065),Base!V$3)-MAX(DATEVALUE($D1065),Base!V$2)+1,0),"")</f>
        <v/>
      </c>
      <c r="Y1065" t="str">
        <f t="shared" si="243"/>
        <v/>
      </c>
      <c r="Z1065" t="str">
        <f t="shared" si="244"/>
        <v/>
      </c>
      <c r="AA1065" t="str">
        <f t="shared" si="245"/>
        <v/>
      </c>
      <c r="AB1065" t="str">
        <f t="shared" si="246"/>
        <v/>
      </c>
      <c r="AC1065" t="str">
        <f t="shared" si="247"/>
        <v/>
      </c>
      <c r="AD1065" t="str">
        <f t="shared" si="248"/>
        <v/>
      </c>
      <c r="AE1065" t="str">
        <f t="shared" si="249"/>
        <v/>
      </c>
      <c r="AF1065" t="str">
        <f t="shared" si="250"/>
        <v/>
      </c>
      <c r="AG1065" t="str">
        <f t="shared" si="251"/>
        <v/>
      </c>
      <c r="AH1065" t="str">
        <f t="shared" si="252"/>
        <v/>
      </c>
      <c r="AI1065" t="str">
        <f t="shared" si="253"/>
        <v/>
      </c>
      <c r="AJ1065" t="str">
        <f t="shared" si="254"/>
        <v/>
      </c>
    </row>
    <row r="1066" spans="1:36" x14ac:dyDescent="0.25">
      <c r="A1066" s="3"/>
      <c r="B1066" s="3"/>
      <c r="C1066" s="4"/>
      <c r="D1066" s="20"/>
      <c r="E1066" s="20"/>
      <c r="F1066" s="4"/>
      <c r="G1066" s="4"/>
      <c r="H1066" s="2"/>
      <c r="J1066" s="4" t="str">
        <f t="shared" si="240"/>
        <v/>
      </c>
      <c r="K1066" s="4" t="str">
        <f t="shared" si="241"/>
        <v/>
      </c>
      <c r="L1066" s="31" t="str">
        <f t="shared" si="242"/>
        <v/>
      </c>
      <c r="M1066" s="12" t="str">
        <f>IF(AND(($D1066)&lt;&gt;"",($E1066)&lt;&gt;""),IF(MIN(DATEVALUE($E1066),Base!K$3)-MAX(DATEVALUE($D1066),Base!K$2)+1&gt;=0,MIN(DATEVALUE($E1066),Base!K$3)-MAX(DATEVALUE($D1066),Base!K$2)+1,0),"")</f>
        <v/>
      </c>
      <c r="N1066" s="12" t="str">
        <f>IF(AND(($D1066)&lt;&gt;"",($E1066)&lt;&gt;""),IF(MIN(DATEVALUE($E1066),Base!L$3)-MAX(DATEVALUE($D1066),Base!L$2)+1&gt;=0,MIN(DATEVALUE($E1066),Base!L$3)-MAX(DATEVALUE($D1066),Base!L$2)+1,0),"")</f>
        <v/>
      </c>
      <c r="O1066" s="12" t="str">
        <f>IF(AND(($D1066)&lt;&gt;"",($E1066)&lt;&gt;""),IF(MIN(DATEVALUE($E1066),Base!M$3)-MAX(DATEVALUE($D1066),Base!M$2)+1&gt;=0,MIN(DATEVALUE($E1066),Base!M$3)-MAX(DATEVALUE($D1066),Base!M$2)+1,0),"")</f>
        <v/>
      </c>
      <c r="P1066" s="12" t="str">
        <f>IF(AND(($D1066)&lt;&gt;"",($E1066)&lt;&gt;""),IF(MIN(DATEVALUE($E1066),Base!N$3)-MAX(DATEVALUE($D1066),Base!N$2)+1&gt;=0,MIN(DATEVALUE($E1066),Base!N$3)-MAX(DATEVALUE($D1066),Base!N$2)+1,0),"")</f>
        <v/>
      </c>
      <c r="Q1066" s="12" t="str">
        <f>IF(AND(($D1066)&lt;&gt;"",($E1066)&lt;&gt;""),IF(MIN(DATEVALUE($E1066),Base!O$3)-MAX(DATEVALUE($D1066),Base!O$2)+1&gt;=0,MIN(DATEVALUE($E1066),Base!O$3)-MAX(DATEVALUE($D1066),Base!O$2)+1,0),"")</f>
        <v/>
      </c>
      <c r="R1066" s="12" t="str">
        <f>IF(AND(($D1066)&lt;&gt;"",($E1066)&lt;&gt;""),IF(MIN(DATEVALUE($E1066),Base!P$3)-MAX(DATEVALUE($D1066),Base!P$2)+1&gt;=0,MIN(DATEVALUE($E1066),Base!P$3)-MAX(DATEVALUE($D1066),Base!P$2)+1,0),"")</f>
        <v/>
      </c>
      <c r="S1066" s="12" t="str">
        <f>IF(AND(($D1066)&lt;&gt;"",($E1066)&lt;&gt;""),IF(MIN(DATEVALUE($E1066),Base!Q$3)-MAX(DATEVALUE($D1066),Base!Q$2)+1&gt;=0,MIN(DATEVALUE($E1066),Base!Q$3)-MAX(DATEVALUE($D1066),Base!Q$2)+1,0),"")</f>
        <v/>
      </c>
      <c r="T1066" s="12" t="str">
        <f>IF(AND(($D1066)&lt;&gt;"",($E1066)&lt;&gt;""),IF(MIN(DATEVALUE($E1066),Base!R$3)-MAX(DATEVALUE($D1066),Base!R$2)+1&gt;=0,MIN(DATEVALUE($E1066),Base!R$3)-MAX(DATEVALUE($D1066),Base!R$2)+1,0),"")</f>
        <v/>
      </c>
      <c r="U1066" s="12" t="str">
        <f>IF(AND(($D1066)&lt;&gt;"",($E1066)&lt;&gt;""),IF(MIN(DATEVALUE($E1066),Base!S$3)-MAX(DATEVALUE($D1066),Base!S$2)+1&gt;=0,MIN(DATEVALUE($E1066),Base!S$3)-MAX(DATEVALUE($D1066),Base!S$2)+1,0),"")</f>
        <v/>
      </c>
      <c r="V1066" s="12" t="str">
        <f>IF(AND(($D1066)&lt;&gt;"",($E1066)&lt;&gt;""),IF(MIN(DATEVALUE($E1066),Base!T$3)-MAX(DATEVALUE($D1066),Base!T$2)+1&gt;=0,MIN(DATEVALUE($E1066),Base!T$3)-MAX(DATEVALUE($D1066),Base!T$2)+1,0),"")</f>
        <v/>
      </c>
      <c r="W1066" s="12" t="str">
        <f>IF(AND(($D1066)&lt;&gt;"",($E1066)&lt;&gt;""),IF(MIN(DATEVALUE($E1066),Base!U$3)-MAX(DATEVALUE($D1066),Base!U$2)+1&gt;=0,MIN(DATEVALUE($E1066),Base!U$3)-MAX(DATEVALUE($D1066),Base!U$2)+1,0),"")</f>
        <v/>
      </c>
      <c r="X1066" s="12" t="str">
        <f>IF(AND(($D1066)&lt;&gt;"",($E1066)&lt;&gt;""),IF(MIN(DATEVALUE($E1066),Base!V$3)-MAX(DATEVALUE($D1066),Base!V$2)+1&gt;=0,MIN(DATEVALUE($E1066),Base!V$3)-MAX(DATEVALUE($D1066),Base!V$2)+1,0),"")</f>
        <v/>
      </c>
      <c r="Y1066" t="str">
        <f t="shared" si="243"/>
        <v/>
      </c>
      <c r="Z1066" t="str">
        <f t="shared" si="244"/>
        <v/>
      </c>
      <c r="AA1066" t="str">
        <f t="shared" si="245"/>
        <v/>
      </c>
      <c r="AB1066" t="str">
        <f t="shared" si="246"/>
        <v/>
      </c>
      <c r="AC1066" t="str">
        <f t="shared" si="247"/>
        <v/>
      </c>
      <c r="AD1066" t="str">
        <f t="shared" si="248"/>
        <v/>
      </c>
      <c r="AE1066" t="str">
        <f t="shared" si="249"/>
        <v/>
      </c>
      <c r="AF1066" t="str">
        <f t="shared" si="250"/>
        <v/>
      </c>
      <c r="AG1066" t="str">
        <f t="shared" si="251"/>
        <v/>
      </c>
      <c r="AH1066" t="str">
        <f t="shared" si="252"/>
        <v/>
      </c>
      <c r="AI1066" t="str">
        <f t="shared" si="253"/>
        <v/>
      </c>
      <c r="AJ1066" t="str">
        <f t="shared" si="254"/>
        <v/>
      </c>
    </row>
    <row r="1067" spans="1:36" x14ac:dyDescent="0.25">
      <c r="A1067" s="3"/>
      <c r="B1067" s="3"/>
      <c r="C1067" s="4"/>
      <c r="D1067" s="20"/>
      <c r="E1067" s="20"/>
      <c r="F1067" s="4"/>
      <c r="G1067" s="4"/>
      <c r="H1067" s="2"/>
      <c r="J1067" s="4" t="str">
        <f t="shared" si="240"/>
        <v/>
      </c>
      <c r="K1067" s="4" t="str">
        <f t="shared" si="241"/>
        <v/>
      </c>
      <c r="L1067" s="31" t="str">
        <f t="shared" si="242"/>
        <v/>
      </c>
      <c r="M1067" s="12" t="str">
        <f>IF(AND(($D1067)&lt;&gt;"",($E1067)&lt;&gt;""),IF(MIN(DATEVALUE($E1067),Base!K$3)-MAX(DATEVALUE($D1067),Base!K$2)+1&gt;=0,MIN(DATEVALUE($E1067),Base!K$3)-MAX(DATEVALUE($D1067),Base!K$2)+1,0),"")</f>
        <v/>
      </c>
      <c r="N1067" s="12" t="str">
        <f>IF(AND(($D1067)&lt;&gt;"",($E1067)&lt;&gt;""),IF(MIN(DATEVALUE($E1067),Base!L$3)-MAX(DATEVALUE($D1067),Base!L$2)+1&gt;=0,MIN(DATEVALUE($E1067),Base!L$3)-MAX(DATEVALUE($D1067),Base!L$2)+1,0),"")</f>
        <v/>
      </c>
      <c r="O1067" s="12" t="str">
        <f>IF(AND(($D1067)&lt;&gt;"",($E1067)&lt;&gt;""),IF(MIN(DATEVALUE($E1067),Base!M$3)-MAX(DATEVALUE($D1067),Base!M$2)+1&gt;=0,MIN(DATEVALUE($E1067),Base!M$3)-MAX(DATEVALUE($D1067),Base!M$2)+1,0),"")</f>
        <v/>
      </c>
      <c r="P1067" s="12" t="str">
        <f>IF(AND(($D1067)&lt;&gt;"",($E1067)&lt;&gt;""),IF(MIN(DATEVALUE($E1067),Base!N$3)-MAX(DATEVALUE($D1067),Base!N$2)+1&gt;=0,MIN(DATEVALUE($E1067),Base!N$3)-MAX(DATEVALUE($D1067),Base!N$2)+1,0),"")</f>
        <v/>
      </c>
      <c r="Q1067" s="12" t="str">
        <f>IF(AND(($D1067)&lt;&gt;"",($E1067)&lt;&gt;""),IF(MIN(DATEVALUE($E1067),Base!O$3)-MAX(DATEVALUE($D1067),Base!O$2)+1&gt;=0,MIN(DATEVALUE($E1067),Base!O$3)-MAX(DATEVALUE($D1067),Base!O$2)+1,0),"")</f>
        <v/>
      </c>
      <c r="R1067" s="12" t="str">
        <f>IF(AND(($D1067)&lt;&gt;"",($E1067)&lt;&gt;""),IF(MIN(DATEVALUE($E1067),Base!P$3)-MAX(DATEVALUE($D1067),Base!P$2)+1&gt;=0,MIN(DATEVALUE($E1067),Base!P$3)-MAX(DATEVALUE($D1067),Base!P$2)+1,0),"")</f>
        <v/>
      </c>
      <c r="S1067" s="12" t="str">
        <f>IF(AND(($D1067)&lt;&gt;"",($E1067)&lt;&gt;""),IF(MIN(DATEVALUE($E1067),Base!Q$3)-MAX(DATEVALUE($D1067),Base!Q$2)+1&gt;=0,MIN(DATEVALUE($E1067),Base!Q$3)-MAX(DATEVALUE($D1067),Base!Q$2)+1,0),"")</f>
        <v/>
      </c>
      <c r="T1067" s="12" t="str">
        <f>IF(AND(($D1067)&lt;&gt;"",($E1067)&lt;&gt;""),IF(MIN(DATEVALUE($E1067),Base!R$3)-MAX(DATEVALUE($D1067),Base!R$2)+1&gt;=0,MIN(DATEVALUE($E1067),Base!R$3)-MAX(DATEVALUE($D1067),Base!R$2)+1,0),"")</f>
        <v/>
      </c>
      <c r="U1067" s="12" t="str">
        <f>IF(AND(($D1067)&lt;&gt;"",($E1067)&lt;&gt;""),IF(MIN(DATEVALUE($E1067),Base!S$3)-MAX(DATEVALUE($D1067),Base!S$2)+1&gt;=0,MIN(DATEVALUE($E1067),Base!S$3)-MAX(DATEVALUE($D1067),Base!S$2)+1,0),"")</f>
        <v/>
      </c>
      <c r="V1067" s="12" t="str">
        <f>IF(AND(($D1067)&lt;&gt;"",($E1067)&lt;&gt;""),IF(MIN(DATEVALUE($E1067),Base!T$3)-MAX(DATEVALUE($D1067),Base!T$2)+1&gt;=0,MIN(DATEVALUE($E1067),Base!T$3)-MAX(DATEVALUE($D1067),Base!T$2)+1,0),"")</f>
        <v/>
      </c>
      <c r="W1067" s="12" t="str">
        <f>IF(AND(($D1067)&lt;&gt;"",($E1067)&lt;&gt;""),IF(MIN(DATEVALUE($E1067),Base!U$3)-MAX(DATEVALUE($D1067),Base!U$2)+1&gt;=0,MIN(DATEVALUE($E1067),Base!U$3)-MAX(DATEVALUE($D1067),Base!U$2)+1,0),"")</f>
        <v/>
      </c>
      <c r="X1067" s="12" t="str">
        <f>IF(AND(($D1067)&lt;&gt;"",($E1067)&lt;&gt;""),IF(MIN(DATEVALUE($E1067),Base!V$3)-MAX(DATEVALUE($D1067),Base!V$2)+1&gt;=0,MIN(DATEVALUE($E1067),Base!V$3)-MAX(DATEVALUE($D1067),Base!V$2)+1,0),"")</f>
        <v/>
      </c>
      <c r="Y1067" t="str">
        <f t="shared" si="243"/>
        <v/>
      </c>
      <c r="Z1067" t="str">
        <f t="shared" si="244"/>
        <v/>
      </c>
      <c r="AA1067" t="str">
        <f t="shared" si="245"/>
        <v/>
      </c>
      <c r="AB1067" t="str">
        <f t="shared" si="246"/>
        <v/>
      </c>
      <c r="AC1067" t="str">
        <f t="shared" si="247"/>
        <v/>
      </c>
      <c r="AD1067" t="str">
        <f t="shared" si="248"/>
        <v/>
      </c>
      <c r="AE1067" t="str">
        <f t="shared" si="249"/>
        <v/>
      </c>
      <c r="AF1067" t="str">
        <f t="shared" si="250"/>
        <v/>
      </c>
      <c r="AG1067" t="str">
        <f t="shared" si="251"/>
        <v/>
      </c>
      <c r="AH1067" t="str">
        <f t="shared" si="252"/>
        <v/>
      </c>
      <c r="AI1067" t="str">
        <f t="shared" si="253"/>
        <v/>
      </c>
      <c r="AJ1067" t="str">
        <f t="shared" si="254"/>
        <v/>
      </c>
    </row>
    <row r="1068" spans="1:36" x14ac:dyDescent="0.25">
      <c r="A1068" s="3"/>
      <c r="B1068" s="3"/>
      <c r="C1068" s="4"/>
      <c r="D1068" s="20"/>
      <c r="E1068" s="20"/>
      <c r="F1068" s="4"/>
      <c r="G1068" s="4"/>
      <c r="H1068" s="2"/>
      <c r="J1068" s="4" t="str">
        <f t="shared" si="240"/>
        <v/>
      </c>
      <c r="K1068" s="4" t="str">
        <f t="shared" si="241"/>
        <v/>
      </c>
      <c r="L1068" s="31" t="str">
        <f t="shared" si="242"/>
        <v/>
      </c>
      <c r="M1068" s="12" t="str">
        <f>IF(AND(($D1068)&lt;&gt;"",($E1068)&lt;&gt;""),IF(MIN(DATEVALUE($E1068),Base!K$3)-MAX(DATEVALUE($D1068),Base!K$2)+1&gt;=0,MIN(DATEVALUE($E1068),Base!K$3)-MAX(DATEVALUE($D1068),Base!K$2)+1,0),"")</f>
        <v/>
      </c>
      <c r="N1068" s="12" t="str">
        <f>IF(AND(($D1068)&lt;&gt;"",($E1068)&lt;&gt;""),IF(MIN(DATEVALUE($E1068),Base!L$3)-MAX(DATEVALUE($D1068),Base!L$2)+1&gt;=0,MIN(DATEVALUE($E1068),Base!L$3)-MAX(DATEVALUE($D1068),Base!L$2)+1,0),"")</f>
        <v/>
      </c>
      <c r="O1068" s="12" t="str">
        <f>IF(AND(($D1068)&lt;&gt;"",($E1068)&lt;&gt;""),IF(MIN(DATEVALUE($E1068),Base!M$3)-MAX(DATEVALUE($D1068),Base!M$2)+1&gt;=0,MIN(DATEVALUE($E1068),Base!M$3)-MAX(DATEVALUE($D1068),Base!M$2)+1,0),"")</f>
        <v/>
      </c>
      <c r="P1068" s="12" t="str">
        <f>IF(AND(($D1068)&lt;&gt;"",($E1068)&lt;&gt;""),IF(MIN(DATEVALUE($E1068),Base!N$3)-MAX(DATEVALUE($D1068),Base!N$2)+1&gt;=0,MIN(DATEVALUE($E1068),Base!N$3)-MAX(DATEVALUE($D1068),Base!N$2)+1,0),"")</f>
        <v/>
      </c>
      <c r="Q1068" s="12" t="str">
        <f>IF(AND(($D1068)&lt;&gt;"",($E1068)&lt;&gt;""),IF(MIN(DATEVALUE($E1068),Base!O$3)-MAX(DATEVALUE($D1068),Base!O$2)+1&gt;=0,MIN(DATEVALUE($E1068),Base!O$3)-MAX(DATEVALUE($D1068),Base!O$2)+1,0),"")</f>
        <v/>
      </c>
      <c r="R1068" s="12" t="str">
        <f>IF(AND(($D1068)&lt;&gt;"",($E1068)&lt;&gt;""),IF(MIN(DATEVALUE($E1068),Base!P$3)-MAX(DATEVALUE($D1068),Base!P$2)+1&gt;=0,MIN(DATEVALUE($E1068),Base!P$3)-MAX(DATEVALUE($D1068),Base!P$2)+1,0),"")</f>
        <v/>
      </c>
      <c r="S1068" s="12" t="str">
        <f>IF(AND(($D1068)&lt;&gt;"",($E1068)&lt;&gt;""),IF(MIN(DATEVALUE($E1068),Base!Q$3)-MAX(DATEVALUE($D1068),Base!Q$2)+1&gt;=0,MIN(DATEVALUE($E1068),Base!Q$3)-MAX(DATEVALUE($D1068),Base!Q$2)+1,0),"")</f>
        <v/>
      </c>
      <c r="T1068" s="12" t="str">
        <f>IF(AND(($D1068)&lt;&gt;"",($E1068)&lt;&gt;""),IF(MIN(DATEVALUE($E1068),Base!R$3)-MAX(DATEVALUE($D1068),Base!R$2)+1&gt;=0,MIN(DATEVALUE($E1068),Base!R$3)-MAX(DATEVALUE($D1068),Base!R$2)+1,0),"")</f>
        <v/>
      </c>
      <c r="U1068" s="12" t="str">
        <f>IF(AND(($D1068)&lt;&gt;"",($E1068)&lt;&gt;""),IF(MIN(DATEVALUE($E1068),Base!S$3)-MAX(DATEVALUE($D1068),Base!S$2)+1&gt;=0,MIN(DATEVALUE($E1068),Base!S$3)-MAX(DATEVALUE($D1068),Base!S$2)+1,0),"")</f>
        <v/>
      </c>
      <c r="V1068" s="12" t="str">
        <f>IF(AND(($D1068)&lt;&gt;"",($E1068)&lt;&gt;""),IF(MIN(DATEVALUE($E1068),Base!T$3)-MAX(DATEVALUE($D1068),Base!T$2)+1&gt;=0,MIN(DATEVALUE($E1068),Base!T$3)-MAX(DATEVALUE($D1068),Base!T$2)+1,0),"")</f>
        <v/>
      </c>
      <c r="W1068" s="12" t="str">
        <f>IF(AND(($D1068)&lt;&gt;"",($E1068)&lt;&gt;""),IF(MIN(DATEVALUE($E1068),Base!U$3)-MAX(DATEVALUE($D1068),Base!U$2)+1&gt;=0,MIN(DATEVALUE($E1068),Base!U$3)-MAX(DATEVALUE($D1068),Base!U$2)+1,0),"")</f>
        <v/>
      </c>
      <c r="X1068" s="12" t="str">
        <f>IF(AND(($D1068)&lt;&gt;"",($E1068)&lt;&gt;""),IF(MIN(DATEVALUE($E1068),Base!V$3)-MAX(DATEVALUE($D1068),Base!V$2)+1&gt;=0,MIN(DATEVALUE($E1068),Base!V$3)-MAX(DATEVALUE($D1068),Base!V$2)+1,0),"")</f>
        <v/>
      </c>
      <c r="Y1068" t="str">
        <f t="shared" si="243"/>
        <v/>
      </c>
      <c r="Z1068" t="str">
        <f t="shared" si="244"/>
        <v/>
      </c>
      <c r="AA1068" t="str">
        <f t="shared" si="245"/>
        <v/>
      </c>
      <c r="AB1068" t="str">
        <f t="shared" si="246"/>
        <v/>
      </c>
      <c r="AC1068" t="str">
        <f t="shared" si="247"/>
        <v/>
      </c>
      <c r="AD1068" t="str">
        <f t="shared" si="248"/>
        <v/>
      </c>
      <c r="AE1068" t="str">
        <f t="shared" si="249"/>
        <v/>
      </c>
      <c r="AF1068" t="str">
        <f t="shared" si="250"/>
        <v/>
      </c>
      <c r="AG1068" t="str">
        <f t="shared" si="251"/>
        <v/>
      </c>
      <c r="AH1068" t="str">
        <f t="shared" si="252"/>
        <v/>
      </c>
      <c r="AI1068" t="str">
        <f t="shared" si="253"/>
        <v/>
      </c>
      <c r="AJ1068" t="str">
        <f t="shared" si="254"/>
        <v/>
      </c>
    </row>
    <row r="1069" spans="1:36" x14ac:dyDescent="0.25">
      <c r="A1069" s="3"/>
      <c r="B1069" s="3"/>
      <c r="C1069" s="4"/>
      <c r="D1069" s="20"/>
      <c r="E1069" s="20"/>
      <c r="F1069" s="4"/>
      <c r="G1069" s="4"/>
      <c r="H1069" s="2"/>
      <c r="J1069" s="4" t="str">
        <f t="shared" si="240"/>
        <v/>
      </c>
      <c r="K1069" s="4" t="str">
        <f t="shared" si="241"/>
        <v/>
      </c>
      <c r="L1069" s="31" t="str">
        <f t="shared" si="242"/>
        <v/>
      </c>
      <c r="M1069" s="12" t="str">
        <f>IF(AND(($D1069)&lt;&gt;"",($E1069)&lt;&gt;""),IF(MIN(DATEVALUE($E1069),Base!K$3)-MAX(DATEVALUE($D1069),Base!K$2)+1&gt;=0,MIN(DATEVALUE($E1069),Base!K$3)-MAX(DATEVALUE($D1069),Base!K$2)+1,0),"")</f>
        <v/>
      </c>
      <c r="N1069" s="12" t="str">
        <f>IF(AND(($D1069)&lt;&gt;"",($E1069)&lt;&gt;""),IF(MIN(DATEVALUE($E1069),Base!L$3)-MAX(DATEVALUE($D1069),Base!L$2)+1&gt;=0,MIN(DATEVALUE($E1069),Base!L$3)-MAX(DATEVALUE($D1069),Base!L$2)+1,0),"")</f>
        <v/>
      </c>
      <c r="O1069" s="12" t="str">
        <f>IF(AND(($D1069)&lt;&gt;"",($E1069)&lt;&gt;""),IF(MIN(DATEVALUE($E1069),Base!M$3)-MAX(DATEVALUE($D1069),Base!M$2)+1&gt;=0,MIN(DATEVALUE($E1069),Base!M$3)-MAX(DATEVALUE($D1069),Base!M$2)+1,0),"")</f>
        <v/>
      </c>
      <c r="P1069" s="12" t="str">
        <f>IF(AND(($D1069)&lt;&gt;"",($E1069)&lt;&gt;""),IF(MIN(DATEVALUE($E1069),Base!N$3)-MAX(DATEVALUE($D1069),Base!N$2)+1&gt;=0,MIN(DATEVALUE($E1069),Base!N$3)-MAX(DATEVALUE($D1069),Base!N$2)+1,0),"")</f>
        <v/>
      </c>
      <c r="Q1069" s="12" t="str">
        <f>IF(AND(($D1069)&lt;&gt;"",($E1069)&lt;&gt;""),IF(MIN(DATEVALUE($E1069),Base!O$3)-MAX(DATEVALUE($D1069),Base!O$2)+1&gt;=0,MIN(DATEVALUE($E1069),Base!O$3)-MAX(DATEVALUE($D1069),Base!O$2)+1,0),"")</f>
        <v/>
      </c>
      <c r="R1069" s="12" t="str">
        <f>IF(AND(($D1069)&lt;&gt;"",($E1069)&lt;&gt;""),IF(MIN(DATEVALUE($E1069),Base!P$3)-MAX(DATEVALUE($D1069),Base!P$2)+1&gt;=0,MIN(DATEVALUE($E1069),Base!P$3)-MAX(DATEVALUE($D1069),Base!P$2)+1,0),"")</f>
        <v/>
      </c>
      <c r="S1069" s="12" t="str">
        <f>IF(AND(($D1069)&lt;&gt;"",($E1069)&lt;&gt;""),IF(MIN(DATEVALUE($E1069),Base!Q$3)-MAX(DATEVALUE($D1069),Base!Q$2)+1&gt;=0,MIN(DATEVALUE($E1069),Base!Q$3)-MAX(DATEVALUE($D1069),Base!Q$2)+1,0),"")</f>
        <v/>
      </c>
      <c r="T1069" s="12" t="str">
        <f>IF(AND(($D1069)&lt;&gt;"",($E1069)&lt;&gt;""),IF(MIN(DATEVALUE($E1069),Base!R$3)-MAX(DATEVALUE($D1069),Base!R$2)+1&gt;=0,MIN(DATEVALUE($E1069),Base!R$3)-MAX(DATEVALUE($D1069),Base!R$2)+1,0),"")</f>
        <v/>
      </c>
      <c r="U1069" s="12" t="str">
        <f>IF(AND(($D1069)&lt;&gt;"",($E1069)&lt;&gt;""),IF(MIN(DATEVALUE($E1069),Base!S$3)-MAX(DATEVALUE($D1069),Base!S$2)+1&gt;=0,MIN(DATEVALUE($E1069),Base!S$3)-MAX(DATEVALUE($D1069),Base!S$2)+1,0),"")</f>
        <v/>
      </c>
      <c r="V1069" s="12" t="str">
        <f>IF(AND(($D1069)&lt;&gt;"",($E1069)&lt;&gt;""),IF(MIN(DATEVALUE($E1069),Base!T$3)-MAX(DATEVALUE($D1069),Base!T$2)+1&gt;=0,MIN(DATEVALUE($E1069),Base!T$3)-MAX(DATEVALUE($D1069),Base!T$2)+1,0),"")</f>
        <v/>
      </c>
      <c r="W1069" s="12" t="str">
        <f>IF(AND(($D1069)&lt;&gt;"",($E1069)&lt;&gt;""),IF(MIN(DATEVALUE($E1069),Base!U$3)-MAX(DATEVALUE($D1069),Base!U$2)+1&gt;=0,MIN(DATEVALUE($E1069),Base!U$3)-MAX(DATEVALUE($D1069),Base!U$2)+1,0),"")</f>
        <v/>
      </c>
      <c r="X1069" s="12" t="str">
        <f>IF(AND(($D1069)&lt;&gt;"",($E1069)&lt;&gt;""),IF(MIN(DATEVALUE($E1069),Base!V$3)-MAX(DATEVALUE($D1069),Base!V$2)+1&gt;=0,MIN(DATEVALUE($E1069),Base!V$3)-MAX(DATEVALUE($D1069),Base!V$2)+1,0),"")</f>
        <v/>
      </c>
      <c r="Y1069" t="str">
        <f t="shared" si="243"/>
        <v/>
      </c>
      <c r="Z1069" t="str">
        <f t="shared" si="244"/>
        <v/>
      </c>
      <c r="AA1069" t="str">
        <f t="shared" si="245"/>
        <v/>
      </c>
      <c r="AB1069" t="str">
        <f t="shared" si="246"/>
        <v/>
      </c>
      <c r="AC1069" t="str">
        <f t="shared" si="247"/>
        <v/>
      </c>
      <c r="AD1069" t="str">
        <f t="shared" si="248"/>
        <v/>
      </c>
      <c r="AE1069" t="str">
        <f t="shared" si="249"/>
        <v/>
      </c>
      <c r="AF1069" t="str">
        <f t="shared" si="250"/>
        <v/>
      </c>
      <c r="AG1069" t="str">
        <f t="shared" si="251"/>
        <v/>
      </c>
      <c r="AH1069" t="str">
        <f t="shared" si="252"/>
        <v/>
      </c>
      <c r="AI1069" t="str">
        <f t="shared" si="253"/>
        <v/>
      </c>
      <c r="AJ1069" t="str">
        <f t="shared" si="254"/>
        <v/>
      </c>
    </row>
    <row r="1070" spans="1:36" x14ac:dyDescent="0.25">
      <c r="A1070" s="3"/>
      <c r="B1070" s="3"/>
      <c r="C1070" s="4"/>
      <c r="D1070" s="20"/>
      <c r="E1070" s="20"/>
      <c r="F1070" s="4"/>
      <c r="G1070" s="4"/>
      <c r="H1070" s="2"/>
      <c r="J1070" s="4" t="str">
        <f t="shared" si="240"/>
        <v/>
      </c>
      <c r="K1070" s="4" t="str">
        <f t="shared" si="241"/>
        <v/>
      </c>
      <c r="L1070" s="31" t="str">
        <f t="shared" si="242"/>
        <v/>
      </c>
      <c r="M1070" s="12" t="str">
        <f>IF(AND(($D1070)&lt;&gt;"",($E1070)&lt;&gt;""),IF(MIN(DATEVALUE($E1070),Base!K$3)-MAX(DATEVALUE($D1070),Base!K$2)+1&gt;=0,MIN(DATEVALUE($E1070),Base!K$3)-MAX(DATEVALUE($D1070),Base!K$2)+1,0),"")</f>
        <v/>
      </c>
      <c r="N1070" s="12" t="str">
        <f>IF(AND(($D1070)&lt;&gt;"",($E1070)&lt;&gt;""),IF(MIN(DATEVALUE($E1070),Base!L$3)-MAX(DATEVALUE($D1070),Base!L$2)+1&gt;=0,MIN(DATEVALUE($E1070),Base!L$3)-MAX(DATEVALUE($D1070),Base!L$2)+1,0),"")</f>
        <v/>
      </c>
      <c r="O1070" s="12" t="str">
        <f>IF(AND(($D1070)&lt;&gt;"",($E1070)&lt;&gt;""),IF(MIN(DATEVALUE($E1070),Base!M$3)-MAX(DATEVALUE($D1070),Base!M$2)+1&gt;=0,MIN(DATEVALUE($E1070),Base!M$3)-MAX(DATEVALUE($D1070),Base!M$2)+1,0),"")</f>
        <v/>
      </c>
      <c r="P1070" s="12" t="str">
        <f>IF(AND(($D1070)&lt;&gt;"",($E1070)&lt;&gt;""),IF(MIN(DATEVALUE($E1070),Base!N$3)-MAX(DATEVALUE($D1070),Base!N$2)+1&gt;=0,MIN(DATEVALUE($E1070),Base!N$3)-MAX(DATEVALUE($D1070),Base!N$2)+1,0),"")</f>
        <v/>
      </c>
      <c r="Q1070" s="12" t="str">
        <f>IF(AND(($D1070)&lt;&gt;"",($E1070)&lt;&gt;""),IF(MIN(DATEVALUE($E1070),Base!O$3)-MAX(DATEVALUE($D1070),Base!O$2)+1&gt;=0,MIN(DATEVALUE($E1070),Base!O$3)-MAX(DATEVALUE($D1070),Base!O$2)+1,0),"")</f>
        <v/>
      </c>
      <c r="R1070" s="12" t="str">
        <f>IF(AND(($D1070)&lt;&gt;"",($E1070)&lt;&gt;""),IF(MIN(DATEVALUE($E1070),Base!P$3)-MAX(DATEVALUE($D1070),Base!P$2)+1&gt;=0,MIN(DATEVALUE($E1070),Base!P$3)-MAX(DATEVALUE($D1070),Base!P$2)+1,0),"")</f>
        <v/>
      </c>
      <c r="S1070" s="12" t="str">
        <f>IF(AND(($D1070)&lt;&gt;"",($E1070)&lt;&gt;""),IF(MIN(DATEVALUE($E1070),Base!Q$3)-MAX(DATEVALUE($D1070),Base!Q$2)+1&gt;=0,MIN(DATEVALUE($E1070),Base!Q$3)-MAX(DATEVALUE($D1070),Base!Q$2)+1,0),"")</f>
        <v/>
      </c>
      <c r="T1070" s="12" t="str">
        <f>IF(AND(($D1070)&lt;&gt;"",($E1070)&lt;&gt;""),IF(MIN(DATEVALUE($E1070),Base!R$3)-MAX(DATEVALUE($D1070),Base!R$2)+1&gt;=0,MIN(DATEVALUE($E1070),Base!R$3)-MAX(DATEVALUE($D1070),Base!R$2)+1,0),"")</f>
        <v/>
      </c>
      <c r="U1070" s="12" t="str">
        <f>IF(AND(($D1070)&lt;&gt;"",($E1070)&lt;&gt;""),IF(MIN(DATEVALUE($E1070),Base!S$3)-MAX(DATEVALUE($D1070),Base!S$2)+1&gt;=0,MIN(DATEVALUE($E1070),Base!S$3)-MAX(DATEVALUE($D1070),Base!S$2)+1,0),"")</f>
        <v/>
      </c>
      <c r="V1070" s="12" t="str">
        <f>IF(AND(($D1070)&lt;&gt;"",($E1070)&lt;&gt;""),IF(MIN(DATEVALUE($E1070),Base!T$3)-MAX(DATEVALUE($D1070),Base!T$2)+1&gt;=0,MIN(DATEVALUE($E1070),Base!T$3)-MAX(DATEVALUE($D1070),Base!T$2)+1,0),"")</f>
        <v/>
      </c>
      <c r="W1070" s="12" t="str">
        <f>IF(AND(($D1070)&lt;&gt;"",($E1070)&lt;&gt;""),IF(MIN(DATEVALUE($E1070),Base!U$3)-MAX(DATEVALUE($D1070),Base!U$2)+1&gt;=0,MIN(DATEVALUE($E1070),Base!U$3)-MAX(DATEVALUE($D1070),Base!U$2)+1,0),"")</f>
        <v/>
      </c>
      <c r="X1070" s="12" t="str">
        <f>IF(AND(($D1070)&lt;&gt;"",($E1070)&lt;&gt;""),IF(MIN(DATEVALUE($E1070),Base!V$3)-MAX(DATEVALUE($D1070),Base!V$2)+1&gt;=0,MIN(DATEVALUE($E1070),Base!V$3)-MAX(DATEVALUE($D1070),Base!V$2)+1,0),"")</f>
        <v/>
      </c>
      <c r="Y1070" t="str">
        <f t="shared" si="243"/>
        <v/>
      </c>
      <c r="Z1070" t="str">
        <f t="shared" si="244"/>
        <v/>
      </c>
      <c r="AA1070" t="str">
        <f t="shared" si="245"/>
        <v/>
      </c>
      <c r="AB1070" t="str">
        <f t="shared" si="246"/>
        <v/>
      </c>
      <c r="AC1070" t="str">
        <f t="shared" si="247"/>
        <v/>
      </c>
      <c r="AD1070" t="str">
        <f t="shared" si="248"/>
        <v/>
      </c>
      <c r="AE1070" t="str">
        <f t="shared" si="249"/>
        <v/>
      </c>
      <c r="AF1070" t="str">
        <f t="shared" si="250"/>
        <v/>
      </c>
      <c r="AG1070" t="str">
        <f t="shared" si="251"/>
        <v/>
      </c>
      <c r="AH1070" t="str">
        <f t="shared" si="252"/>
        <v/>
      </c>
      <c r="AI1070" t="str">
        <f t="shared" si="253"/>
        <v/>
      </c>
      <c r="AJ1070" t="str">
        <f t="shared" si="254"/>
        <v/>
      </c>
    </row>
    <row r="1071" spans="1:36" x14ac:dyDescent="0.25">
      <c r="A1071" s="3"/>
      <c r="B1071" s="3"/>
      <c r="C1071" s="4"/>
      <c r="D1071" s="20"/>
      <c r="E1071" s="20"/>
      <c r="F1071" s="4"/>
      <c r="G1071" s="4"/>
      <c r="H1071" s="2"/>
      <c r="J1071" s="4" t="str">
        <f t="shared" si="240"/>
        <v/>
      </c>
      <c r="K1071" s="4" t="str">
        <f t="shared" si="241"/>
        <v/>
      </c>
      <c r="L1071" s="31" t="str">
        <f t="shared" si="242"/>
        <v/>
      </c>
      <c r="M1071" s="12" t="str">
        <f>IF(AND(($D1071)&lt;&gt;"",($E1071)&lt;&gt;""),IF(MIN(DATEVALUE($E1071),Base!K$3)-MAX(DATEVALUE($D1071),Base!K$2)+1&gt;=0,MIN(DATEVALUE($E1071),Base!K$3)-MAX(DATEVALUE($D1071),Base!K$2)+1,0),"")</f>
        <v/>
      </c>
      <c r="N1071" s="12" t="str">
        <f>IF(AND(($D1071)&lt;&gt;"",($E1071)&lt;&gt;""),IF(MIN(DATEVALUE($E1071),Base!L$3)-MAX(DATEVALUE($D1071),Base!L$2)+1&gt;=0,MIN(DATEVALUE($E1071),Base!L$3)-MAX(DATEVALUE($D1071),Base!L$2)+1,0),"")</f>
        <v/>
      </c>
      <c r="O1071" s="12" t="str">
        <f>IF(AND(($D1071)&lt;&gt;"",($E1071)&lt;&gt;""),IF(MIN(DATEVALUE($E1071),Base!M$3)-MAX(DATEVALUE($D1071),Base!M$2)+1&gt;=0,MIN(DATEVALUE($E1071),Base!M$3)-MAX(DATEVALUE($D1071),Base!M$2)+1,0),"")</f>
        <v/>
      </c>
      <c r="P1071" s="12" t="str">
        <f>IF(AND(($D1071)&lt;&gt;"",($E1071)&lt;&gt;""),IF(MIN(DATEVALUE($E1071),Base!N$3)-MAX(DATEVALUE($D1071),Base!N$2)+1&gt;=0,MIN(DATEVALUE($E1071),Base!N$3)-MAX(DATEVALUE($D1071),Base!N$2)+1,0),"")</f>
        <v/>
      </c>
      <c r="Q1071" s="12" t="str">
        <f>IF(AND(($D1071)&lt;&gt;"",($E1071)&lt;&gt;""),IF(MIN(DATEVALUE($E1071),Base!O$3)-MAX(DATEVALUE($D1071),Base!O$2)+1&gt;=0,MIN(DATEVALUE($E1071),Base!O$3)-MAX(DATEVALUE($D1071),Base!O$2)+1,0),"")</f>
        <v/>
      </c>
      <c r="R1071" s="12" t="str">
        <f>IF(AND(($D1071)&lt;&gt;"",($E1071)&lt;&gt;""),IF(MIN(DATEVALUE($E1071),Base!P$3)-MAX(DATEVALUE($D1071),Base!P$2)+1&gt;=0,MIN(DATEVALUE($E1071),Base!P$3)-MAX(DATEVALUE($D1071),Base!P$2)+1,0),"")</f>
        <v/>
      </c>
      <c r="S1071" s="12" t="str">
        <f>IF(AND(($D1071)&lt;&gt;"",($E1071)&lt;&gt;""),IF(MIN(DATEVALUE($E1071),Base!Q$3)-MAX(DATEVALUE($D1071),Base!Q$2)+1&gt;=0,MIN(DATEVALUE($E1071),Base!Q$3)-MAX(DATEVALUE($D1071),Base!Q$2)+1,0),"")</f>
        <v/>
      </c>
      <c r="T1071" s="12" t="str">
        <f>IF(AND(($D1071)&lt;&gt;"",($E1071)&lt;&gt;""),IF(MIN(DATEVALUE($E1071),Base!R$3)-MAX(DATEVALUE($D1071),Base!R$2)+1&gt;=0,MIN(DATEVALUE($E1071),Base!R$3)-MAX(DATEVALUE($D1071),Base!R$2)+1,0),"")</f>
        <v/>
      </c>
      <c r="U1071" s="12" t="str">
        <f>IF(AND(($D1071)&lt;&gt;"",($E1071)&lt;&gt;""),IF(MIN(DATEVALUE($E1071),Base!S$3)-MAX(DATEVALUE($D1071),Base!S$2)+1&gt;=0,MIN(DATEVALUE($E1071),Base!S$3)-MAX(DATEVALUE($D1071),Base!S$2)+1,0),"")</f>
        <v/>
      </c>
      <c r="V1071" s="12" t="str">
        <f>IF(AND(($D1071)&lt;&gt;"",($E1071)&lt;&gt;""),IF(MIN(DATEVALUE($E1071),Base!T$3)-MAX(DATEVALUE($D1071),Base!T$2)+1&gt;=0,MIN(DATEVALUE($E1071),Base!T$3)-MAX(DATEVALUE($D1071),Base!T$2)+1,0),"")</f>
        <v/>
      </c>
      <c r="W1071" s="12" t="str">
        <f>IF(AND(($D1071)&lt;&gt;"",($E1071)&lt;&gt;""),IF(MIN(DATEVALUE($E1071),Base!U$3)-MAX(DATEVALUE($D1071),Base!U$2)+1&gt;=0,MIN(DATEVALUE($E1071),Base!U$3)-MAX(DATEVALUE($D1071),Base!U$2)+1,0),"")</f>
        <v/>
      </c>
      <c r="X1071" s="12" t="str">
        <f>IF(AND(($D1071)&lt;&gt;"",($E1071)&lt;&gt;""),IF(MIN(DATEVALUE($E1071),Base!V$3)-MAX(DATEVALUE($D1071),Base!V$2)+1&gt;=0,MIN(DATEVALUE($E1071),Base!V$3)-MAX(DATEVALUE($D1071),Base!V$2)+1,0),"")</f>
        <v/>
      </c>
      <c r="Y1071" t="str">
        <f t="shared" si="243"/>
        <v/>
      </c>
      <c r="Z1071" t="str">
        <f t="shared" si="244"/>
        <v/>
      </c>
      <c r="AA1071" t="str">
        <f t="shared" si="245"/>
        <v/>
      </c>
      <c r="AB1071" t="str">
        <f t="shared" si="246"/>
        <v/>
      </c>
      <c r="AC1071" t="str">
        <f t="shared" si="247"/>
        <v/>
      </c>
      <c r="AD1071" t="str">
        <f t="shared" si="248"/>
        <v/>
      </c>
      <c r="AE1071" t="str">
        <f t="shared" si="249"/>
        <v/>
      </c>
      <c r="AF1071" t="str">
        <f t="shared" si="250"/>
        <v/>
      </c>
      <c r="AG1071" t="str">
        <f t="shared" si="251"/>
        <v/>
      </c>
      <c r="AH1071" t="str">
        <f t="shared" si="252"/>
        <v/>
      </c>
      <c r="AI1071" t="str">
        <f t="shared" si="253"/>
        <v/>
      </c>
      <c r="AJ1071" t="str">
        <f t="shared" si="254"/>
        <v/>
      </c>
    </row>
    <row r="1072" spans="1:36" x14ac:dyDescent="0.25">
      <c r="A1072" s="3"/>
      <c r="B1072" s="3"/>
      <c r="C1072" s="4"/>
      <c r="D1072" s="20"/>
      <c r="E1072" s="20"/>
      <c r="F1072" s="4"/>
      <c r="G1072" s="4"/>
      <c r="H1072" s="2"/>
      <c r="J1072" s="4" t="str">
        <f t="shared" si="240"/>
        <v/>
      </c>
      <c r="K1072" s="4" t="str">
        <f t="shared" si="241"/>
        <v/>
      </c>
      <c r="L1072" s="31" t="str">
        <f t="shared" si="242"/>
        <v/>
      </c>
      <c r="M1072" s="12" t="str">
        <f>IF(AND(($D1072)&lt;&gt;"",($E1072)&lt;&gt;""),IF(MIN(DATEVALUE($E1072),Base!K$3)-MAX(DATEVALUE($D1072),Base!K$2)+1&gt;=0,MIN(DATEVALUE($E1072),Base!K$3)-MAX(DATEVALUE($D1072),Base!K$2)+1,0),"")</f>
        <v/>
      </c>
      <c r="N1072" s="12" t="str">
        <f>IF(AND(($D1072)&lt;&gt;"",($E1072)&lt;&gt;""),IF(MIN(DATEVALUE($E1072),Base!L$3)-MAX(DATEVALUE($D1072),Base!L$2)+1&gt;=0,MIN(DATEVALUE($E1072),Base!L$3)-MAX(DATEVALUE($D1072),Base!L$2)+1,0),"")</f>
        <v/>
      </c>
      <c r="O1072" s="12" t="str">
        <f>IF(AND(($D1072)&lt;&gt;"",($E1072)&lt;&gt;""),IF(MIN(DATEVALUE($E1072),Base!M$3)-MAX(DATEVALUE($D1072),Base!M$2)+1&gt;=0,MIN(DATEVALUE($E1072),Base!M$3)-MAX(DATEVALUE($D1072),Base!M$2)+1,0),"")</f>
        <v/>
      </c>
      <c r="P1072" s="12" t="str">
        <f>IF(AND(($D1072)&lt;&gt;"",($E1072)&lt;&gt;""),IF(MIN(DATEVALUE($E1072),Base!N$3)-MAX(DATEVALUE($D1072),Base!N$2)+1&gt;=0,MIN(DATEVALUE($E1072),Base!N$3)-MAX(DATEVALUE($D1072),Base!N$2)+1,0),"")</f>
        <v/>
      </c>
      <c r="Q1072" s="12" t="str">
        <f>IF(AND(($D1072)&lt;&gt;"",($E1072)&lt;&gt;""),IF(MIN(DATEVALUE($E1072),Base!O$3)-MAX(DATEVALUE($D1072),Base!O$2)+1&gt;=0,MIN(DATEVALUE($E1072),Base!O$3)-MAX(DATEVALUE($D1072),Base!O$2)+1,0),"")</f>
        <v/>
      </c>
      <c r="R1072" s="12" t="str">
        <f>IF(AND(($D1072)&lt;&gt;"",($E1072)&lt;&gt;""),IF(MIN(DATEVALUE($E1072),Base!P$3)-MAX(DATEVALUE($D1072),Base!P$2)+1&gt;=0,MIN(DATEVALUE($E1072),Base!P$3)-MAX(DATEVALUE($D1072),Base!P$2)+1,0),"")</f>
        <v/>
      </c>
      <c r="S1072" s="12" t="str">
        <f>IF(AND(($D1072)&lt;&gt;"",($E1072)&lt;&gt;""),IF(MIN(DATEVALUE($E1072),Base!Q$3)-MAX(DATEVALUE($D1072),Base!Q$2)+1&gt;=0,MIN(DATEVALUE($E1072),Base!Q$3)-MAX(DATEVALUE($D1072),Base!Q$2)+1,0),"")</f>
        <v/>
      </c>
      <c r="T1072" s="12" t="str">
        <f>IF(AND(($D1072)&lt;&gt;"",($E1072)&lt;&gt;""),IF(MIN(DATEVALUE($E1072),Base!R$3)-MAX(DATEVALUE($D1072),Base!R$2)+1&gt;=0,MIN(DATEVALUE($E1072),Base!R$3)-MAX(DATEVALUE($D1072),Base!R$2)+1,0),"")</f>
        <v/>
      </c>
      <c r="U1072" s="12" t="str">
        <f>IF(AND(($D1072)&lt;&gt;"",($E1072)&lt;&gt;""),IF(MIN(DATEVALUE($E1072),Base!S$3)-MAX(DATEVALUE($D1072),Base!S$2)+1&gt;=0,MIN(DATEVALUE($E1072),Base!S$3)-MAX(DATEVALUE($D1072),Base!S$2)+1,0),"")</f>
        <v/>
      </c>
      <c r="V1072" s="12" t="str">
        <f>IF(AND(($D1072)&lt;&gt;"",($E1072)&lt;&gt;""),IF(MIN(DATEVALUE($E1072),Base!T$3)-MAX(DATEVALUE($D1072),Base!T$2)+1&gt;=0,MIN(DATEVALUE($E1072),Base!T$3)-MAX(DATEVALUE($D1072),Base!T$2)+1,0),"")</f>
        <v/>
      </c>
      <c r="W1072" s="12" t="str">
        <f>IF(AND(($D1072)&lt;&gt;"",($E1072)&lt;&gt;""),IF(MIN(DATEVALUE($E1072),Base!U$3)-MAX(DATEVALUE($D1072),Base!U$2)+1&gt;=0,MIN(DATEVALUE($E1072),Base!U$3)-MAX(DATEVALUE($D1072),Base!U$2)+1,0),"")</f>
        <v/>
      </c>
      <c r="X1072" s="12" t="str">
        <f>IF(AND(($D1072)&lt;&gt;"",($E1072)&lt;&gt;""),IF(MIN(DATEVALUE($E1072),Base!V$3)-MAX(DATEVALUE($D1072),Base!V$2)+1&gt;=0,MIN(DATEVALUE($E1072),Base!V$3)-MAX(DATEVALUE($D1072),Base!V$2)+1,0),"")</f>
        <v/>
      </c>
      <c r="Y1072" t="str">
        <f t="shared" si="243"/>
        <v/>
      </c>
      <c r="Z1072" t="str">
        <f t="shared" si="244"/>
        <v/>
      </c>
      <c r="AA1072" t="str">
        <f t="shared" si="245"/>
        <v/>
      </c>
      <c r="AB1072" t="str">
        <f t="shared" si="246"/>
        <v/>
      </c>
      <c r="AC1072" t="str">
        <f t="shared" si="247"/>
        <v/>
      </c>
      <c r="AD1072" t="str">
        <f t="shared" si="248"/>
        <v/>
      </c>
      <c r="AE1072" t="str">
        <f t="shared" si="249"/>
        <v/>
      </c>
      <c r="AF1072" t="str">
        <f t="shared" si="250"/>
        <v/>
      </c>
      <c r="AG1072" t="str">
        <f t="shared" si="251"/>
        <v/>
      </c>
      <c r="AH1072" t="str">
        <f t="shared" si="252"/>
        <v/>
      </c>
      <c r="AI1072" t="str">
        <f t="shared" si="253"/>
        <v/>
      </c>
      <c r="AJ1072" t="str">
        <f t="shared" si="254"/>
        <v/>
      </c>
    </row>
    <row r="1073" spans="1:36" x14ac:dyDescent="0.25">
      <c r="A1073" s="3"/>
      <c r="B1073" s="3"/>
      <c r="C1073" s="4"/>
      <c r="D1073" s="20"/>
      <c r="E1073" s="20"/>
      <c r="F1073" s="4"/>
      <c r="G1073" s="4"/>
      <c r="H1073" s="2"/>
      <c r="J1073" s="4" t="str">
        <f t="shared" si="240"/>
        <v/>
      </c>
      <c r="K1073" s="4" t="str">
        <f t="shared" si="241"/>
        <v/>
      </c>
      <c r="L1073" s="31" t="str">
        <f t="shared" si="242"/>
        <v/>
      </c>
      <c r="M1073" s="12" t="str">
        <f>IF(AND(($D1073)&lt;&gt;"",($E1073)&lt;&gt;""),IF(MIN(DATEVALUE($E1073),Base!K$3)-MAX(DATEVALUE($D1073),Base!K$2)+1&gt;=0,MIN(DATEVALUE($E1073),Base!K$3)-MAX(DATEVALUE($D1073),Base!K$2)+1,0),"")</f>
        <v/>
      </c>
      <c r="N1073" s="12" t="str">
        <f>IF(AND(($D1073)&lt;&gt;"",($E1073)&lt;&gt;""),IF(MIN(DATEVALUE($E1073),Base!L$3)-MAX(DATEVALUE($D1073),Base!L$2)+1&gt;=0,MIN(DATEVALUE($E1073),Base!L$3)-MAX(DATEVALUE($D1073),Base!L$2)+1,0),"")</f>
        <v/>
      </c>
      <c r="O1073" s="12" t="str">
        <f>IF(AND(($D1073)&lt;&gt;"",($E1073)&lt;&gt;""),IF(MIN(DATEVALUE($E1073),Base!M$3)-MAX(DATEVALUE($D1073),Base!M$2)+1&gt;=0,MIN(DATEVALUE($E1073),Base!M$3)-MAX(DATEVALUE($D1073),Base!M$2)+1,0),"")</f>
        <v/>
      </c>
      <c r="P1073" s="12" t="str">
        <f>IF(AND(($D1073)&lt;&gt;"",($E1073)&lt;&gt;""),IF(MIN(DATEVALUE($E1073),Base!N$3)-MAX(DATEVALUE($D1073),Base!N$2)+1&gt;=0,MIN(DATEVALUE($E1073),Base!N$3)-MAX(DATEVALUE($D1073),Base!N$2)+1,0),"")</f>
        <v/>
      </c>
      <c r="Q1073" s="12" t="str">
        <f>IF(AND(($D1073)&lt;&gt;"",($E1073)&lt;&gt;""),IF(MIN(DATEVALUE($E1073),Base!O$3)-MAX(DATEVALUE($D1073),Base!O$2)+1&gt;=0,MIN(DATEVALUE($E1073),Base!O$3)-MAX(DATEVALUE($D1073),Base!O$2)+1,0),"")</f>
        <v/>
      </c>
      <c r="R1073" s="12" t="str">
        <f>IF(AND(($D1073)&lt;&gt;"",($E1073)&lt;&gt;""),IF(MIN(DATEVALUE($E1073),Base!P$3)-MAX(DATEVALUE($D1073),Base!P$2)+1&gt;=0,MIN(DATEVALUE($E1073),Base!P$3)-MAX(DATEVALUE($D1073),Base!P$2)+1,0),"")</f>
        <v/>
      </c>
      <c r="S1073" s="12" t="str">
        <f>IF(AND(($D1073)&lt;&gt;"",($E1073)&lt;&gt;""),IF(MIN(DATEVALUE($E1073),Base!Q$3)-MAX(DATEVALUE($D1073),Base!Q$2)+1&gt;=0,MIN(DATEVALUE($E1073),Base!Q$3)-MAX(DATEVALUE($D1073),Base!Q$2)+1,0),"")</f>
        <v/>
      </c>
      <c r="T1073" s="12" t="str">
        <f>IF(AND(($D1073)&lt;&gt;"",($E1073)&lt;&gt;""),IF(MIN(DATEVALUE($E1073),Base!R$3)-MAX(DATEVALUE($D1073),Base!R$2)+1&gt;=0,MIN(DATEVALUE($E1073),Base!R$3)-MAX(DATEVALUE($D1073),Base!R$2)+1,0),"")</f>
        <v/>
      </c>
      <c r="U1073" s="12" t="str">
        <f>IF(AND(($D1073)&lt;&gt;"",($E1073)&lt;&gt;""),IF(MIN(DATEVALUE($E1073),Base!S$3)-MAX(DATEVALUE($D1073),Base!S$2)+1&gt;=0,MIN(DATEVALUE($E1073),Base!S$3)-MAX(DATEVALUE($D1073),Base!S$2)+1,0),"")</f>
        <v/>
      </c>
      <c r="V1073" s="12" t="str">
        <f>IF(AND(($D1073)&lt;&gt;"",($E1073)&lt;&gt;""),IF(MIN(DATEVALUE($E1073),Base!T$3)-MAX(DATEVALUE($D1073),Base!T$2)+1&gt;=0,MIN(DATEVALUE($E1073),Base!T$3)-MAX(DATEVALUE($D1073),Base!T$2)+1,0),"")</f>
        <v/>
      </c>
      <c r="W1073" s="12" t="str">
        <f>IF(AND(($D1073)&lt;&gt;"",($E1073)&lt;&gt;""),IF(MIN(DATEVALUE($E1073),Base!U$3)-MAX(DATEVALUE($D1073),Base!U$2)+1&gt;=0,MIN(DATEVALUE($E1073),Base!U$3)-MAX(DATEVALUE($D1073),Base!U$2)+1,0),"")</f>
        <v/>
      </c>
      <c r="X1073" s="12" t="str">
        <f>IF(AND(($D1073)&lt;&gt;"",($E1073)&lt;&gt;""),IF(MIN(DATEVALUE($E1073),Base!V$3)-MAX(DATEVALUE($D1073),Base!V$2)+1&gt;=0,MIN(DATEVALUE($E1073),Base!V$3)-MAX(DATEVALUE($D1073),Base!V$2)+1,0),"")</f>
        <v/>
      </c>
      <c r="Y1073" t="str">
        <f t="shared" si="243"/>
        <v/>
      </c>
      <c r="Z1073" t="str">
        <f t="shared" si="244"/>
        <v/>
      </c>
      <c r="AA1073" t="str">
        <f t="shared" si="245"/>
        <v/>
      </c>
      <c r="AB1073" t="str">
        <f t="shared" si="246"/>
        <v/>
      </c>
      <c r="AC1073" t="str">
        <f t="shared" si="247"/>
        <v/>
      </c>
      <c r="AD1073" t="str">
        <f t="shared" si="248"/>
        <v/>
      </c>
      <c r="AE1073" t="str">
        <f t="shared" si="249"/>
        <v/>
      </c>
      <c r="AF1073" t="str">
        <f t="shared" si="250"/>
        <v/>
      </c>
      <c r="AG1073" t="str">
        <f t="shared" si="251"/>
        <v/>
      </c>
      <c r="AH1073" t="str">
        <f t="shared" si="252"/>
        <v/>
      </c>
      <c r="AI1073" t="str">
        <f t="shared" si="253"/>
        <v/>
      </c>
      <c r="AJ1073" t="str">
        <f t="shared" si="254"/>
        <v/>
      </c>
    </row>
    <row r="1074" spans="1:36" x14ac:dyDescent="0.25">
      <c r="A1074" s="3"/>
      <c r="B1074" s="3"/>
      <c r="C1074" s="4"/>
      <c r="D1074" s="20"/>
      <c r="E1074" s="20"/>
      <c r="F1074" s="4"/>
      <c r="G1074" s="4"/>
      <c r="H1074" s="2"/>
      <c r="J1074" s="4" t="str">
        <f t="shared" si="240"/>
        <v/>
      </c>
      <c r="K1074" s="4" t="str">
        <f t="shared" si="241"/>
        <v/>
      </c>
      <c r="L1074" s="31" t="str">
        <f t="shared" si="242"/>
        <v/>
      </c>
      <c r="M1074" s="12" t="str">
        <f>IF(AND(($D1074)&lt;&gt;"",($E1074)&lt;&gt;""),IF(MIN(DATEVALUE($E1074),Base!K$3)-MAX(DATEVALUE($D1074),Base!K$2)+1&gt;=0,MIN(DATEVALUE($E1074),Base!K$3)-MAX(DATEVALUE($D1074),Base!K$2)+1,0),"")</f>
        <v/>
      </c>
      <c r="N1074" s="12" t="str">
        <f>IF(AND(($D1074)&lt;&gt;"",($E1074)&lt;&gt;""),IF(MIN(DATEVALUE($E1074),Base!L$3)-MAX(DATEVALUE($D1074),Base!L$2)+1&gt;=0,MIN(DATEVALUE($E1074),Base!L$3)-MAX(DATEVALUE($D1074),Base!L$2)+1,0),"")</f>
        <v/>
      </c>
      <c r="O1074" s="12" t="str">
        <f>IF(AND(($D1074)&lt;&gt;"",($E1074)&lt;&gt;""),IF(MIN(DATEVALUE($E1074),Base!M$3)-MAX(DATEVALUE($D1074),Base!M$2)+1&gt;=0,MIN(DATEVALUE($E1074),Base!M$3)-MAX(DATEVALUE($D1074),Base!M$2)+1,0),"")</f>
        <v/>
      </c>
      <c r="P1074" s="12" t="str">
        <f>IF(AND(($D1074)&lt;&gt;"",($E1074)&lt;&gt;""),IF(MIN(DATEVALUE($E1074),Base!N$3)-MAX(DATEVALUE($D1074),Base!N$2)+1&gt;=0,MIN(DATEVALUE($E1074),Base!N$3)-MAX(DATEVALUE($D1074),Base!N$2)+1,0),"")</f>
        <v/>
      </c>
      <c r="Q1074" s="12" t="str">
        <f>IF(AND(($D1074)&lt;&gt;"",($E1074)&lt;&gt;""),IF(MIN(DATEVALUE($E1074),Base!O$3)-MAX(DATEVALUE($D1074),Base!O$2)+1&gt;=0,MIN(DATEVALUE($E1074),Base!O$3)-MAX(DATEVALUE($D1074),Base!O$2)+1,0),"")</f>
        <v/>
      </c>
      <c r="R1074" s="12" t="str">
        <f>IF(AND(($D1074)&lt;&gt;"",($E1074)&lt;&gt;""),IF(MIN(DATEVALUE($E1074),Base!P$3)-MAX(DATEVALUE($D1074),Base!P$2)+1&gt;=0,MIN(DATEVALUE($E1074),Base!P$3)-MAX(DATEVALUE($D1074),Base!P$2)+1,0),"")</f>
        <v/>
      </c>
      <c r="S1074" s="12" t="str">
        <f>IF(AND(($D1074)&lt;&gt;"",($E1074)&lt;&gt;""),IF(MIN(DATEVALUE($E1074),Base!Q$3)-MAX(DATEVALUE($D1074),Base!Q$2)+1&gt;=0,MIN(DATEVALUE($E1074),Base!Q$3)-MAX(DATEVALUE($D1074),Base!Q$2)+1,0),"")</f>
        <v/>
      </c>
      <c r="T1074" s="12" t="str">
        <f>IF(AND(($D1074)&lt;&gt;"",($E1074)&lt;&gt;""),IF(MIN(DATEVALUE($E1074),Base!R$3)-MAX(DATEVALUE($D1074),Base!R$2)+1&gt;=0,MIN(DATEVALUE($E1074),Base!R$3)-MAX(DATEVALUE($D1074),Base!R$2)+1,0),"")</f>
        <v/>
      </c>
      <c r="U1074" s="12" t="str">
        <f>IF(AND(($D1074)&lt;&gt;"",($E1074)&lt;&gt;""),IF(MIN(DATEVALUE($E1074),Base!S$3)-MAX(DATEVALUE($D1074),Base!S$2)+1&gt;=0,MIN(DATEVALUE($E1074),Base!S$3)-MAX(DATEVALUE($D1074),Base!S$2)+1,0),"")</f>
        <v/>
      </c>
      <c r="V1074" s="12" t="str">
        <f>IF(AND(($D1074)&lt;&gt;"",($E1074)&lt;&gt;""),IF(MIN(DATEVALUE($E1074),Base!T$3)-MAX(DATEVALUE($D1074),Base!T$2)+1&gt;=0,MIN(DATEVALUE($E1074),Base!T$3)-MAX(DATEVALUE($D1074),Base!T$2)+1,0),"")</f>
        <v/>
      </c>
      <c r="W1074" s="12" t="str">
        <f>IF(AND(($D1074)&lt;&gt;"",($E1074)&lt;&gt;""),IF(MIN(DATEVALUE($E1074),Base!U$3)-MAX(DATEVALUE($D1074),Base!U$2)+1&gt;=0,MIN(DATEVALUE($E1074),Base!U$3)-MAX(DATEVALUE($D1074),Base!U$2)+1,0),"")</f>
        <v/>
      </c>
      <c r="X1074" s="12" t="str">
        <f>IF(AND(($D1074)&lt;&gt;"",($E1074)&lt;&gt;""),IF(MIN(DATEVALUE($E1074),Base!V$3)-MAX(DATEVALUE($D1074),Base!V$2)+1&gt;=0,MIN(DATEVALUE($E1074),Base!V$3)-MAX(DATEVALUE($D1074),Base!V$2)+1,0),"")</f>
        <v/>
      </c>
      <c r="Y1074" t="str">
        <f t="shared" si="243"/>
        <v/>
      </c>
      <c r="Z1074" t="str">
        <f t="shared" si="244"/>
        <v/>
      </c>
      <c r="AA1074" t="str">
        <f t="shared" si="245"/>
        <v/>
      </c>
      <c r="AB1074" t="str">
        <f t="shared" si="246"/>
        <v/>
      </c>
      <c r="AC1074" t="str">
        <f t="shared" si="247"/>
        <v/>
      </c>
      <c r="AD1074" t="str">
        <f t="shared" si="248"/>
        <v/>
      </c>
      <c r="AE1074" t="str">
        <f t="shared" si="249"/>
        <v/>
      </c>
      <c r="AF1074" t="str">
        <f t="shared" si="250"/>
        <v/>
      </c>
      <c r="AG1074" t="str">
        <f t="shared" si="251"/>
        <v/>
      </c>
      <c r="AH1074" t="str">
        <f t="shared" si="252"/>
        <v/>
      </c>
      <c r="AI1074" t="str">
        <f t="shared" si="253"/>
        <v/>
      </c>
      <c r="AJ1074" t="str">
        <f t="shared" si="254"/>
        <v/>
      </c>
    </row>
    <row r="1075" spans="1:36" x14ac:dyDescent="0.25">
      <c r="A1075" s="3"/>
      <c r="B1075" s="3"/>
      <c r="C1075" s="4"/>
      <c r="D1075" s="20"/>
      <c r="E1075" s="20"/>
      <c r="F1075" s="4"/>
      <c r="G1075" s="4"/>
      <c r="H1075" s="2"/>
      <c r="J1075" s="4" t="str">
        <f t="shared" si="240"/>
        <v/>
      </c>
      <c r="K1075" s="4" t="str">
        <f t="shared" si="241"/>
        <v/>
      </c>
      <c r="L1075" s="31" t="str">
        <f t="shared" si="242"/>
        <v/>
      </c>
      <c r="M1075" s="12" t="str">
        <f>IF(AND(($D1075)&lt;&gt;"",($E1075)&lt;&gt;""),IF(MIN(DATEVALUE($E1075),Base!K$3)-MAX(DATEVALUE($D1075),Base!K$2)+1&gt;=0,MIN(DATEVALUE($E1075),Base!K$3)-MAX(DATEVALUE($D1075),Base!K$2)+1,0),"")</f>
        <v/>
      </c>
      <c r="N1075" s="12" t="str">
        <f>IF(AND(($D1075)&lt;&gt;"",($E1075)&lt;&gt;""),IF(MIN(DATEVALUE($E1075),Base!L$3)-MAX(DATEVALUE($D1075),Base!L$2)+1&gt;=0,MIN(DATEVALUE($E1075),Base!L$3)-MAX(DATEVALUE($D1075),Base!L$2)+1,0),"")</f>
        <v/>
      </c>
      <c r="O1075" s="12" t="str">
        <f>IF(AND(($D1075)&lt;&gt;"",($E1075)&lt;&gt;""),IF(MIN(DATEVALUE($E1075),Base!M$3)-MAX(DATEVALUE($D1075),Base!M$2)+1&gt;=0,MIN(DATEVALUE($E1075),Base!M$3)-MAX(DATEVALUE($D1075),Base!M$2)+1,0),"")</f>
        <v/>
      </c>
      <c r="P1075" s="12" t="str">
        <f>IF(AND(($D1075)&lt;&gt;"",($E1075)&lt;&gt;""),IF(MIN(DATEVALUE($E1075),Base!N$3)-MAX(DATEVALUE($D1075),Base!N$2)+1&gt;=0,MIN(DATEVALUE($E1075),Base!N$3)-MAX(DATEVALUE($D1075),Base!N$2)+1,0),"")</f>
        <v/>
      </c>
      <c r="Q1075" s="12" t="str">
        <f>IF(AND(($D1075)&lt;&gt;"",($E1075)&lt;&gt;""),IF(MIN(DATEVALUE($E1075),Base!O$3)-MAX(DATEVALUE($D1075),Base!O$2)+1&gt;=0,MIN(DATEVALUE($E1075),Base!O$3)-MAX(DATEVALUE($D1075),Base!O$2)+1,0),"")</f>
        <v/>
      </c>
      <c r="R1075" s="12" t="str">
        <f>IF(AND(($D1075)&lt;&gt;"",($E1075)&lt;&gt;""),IF(MIN(DATEVALUE($E1075),Base!P$3)-MAX(DATEVALUE($D1075),Base!P$2)+1&gt;=0,MIN(DATEVALUE($E1075),Base!P$3)-MAX(DATEVALUE($D1075),Base!P$2)+1,0),"")</f>
        <v/>
      </c>
      <c r="S1075" s="12" t="str">
        <f>IF(AND(($D1075)&lt;&gt;"",($E1075)&lt;&gt;""),IF(MIN(DATEVALUE($E1075),Base!Q$3)-MAX(DATEVALUE($D1075),Base!Q$2)+1&gt;=0,MIN(DATEVALUE($E1075),Base!Q$3)-MAX(DATEVALUE($D1075),Base!Q$2)+1,0),"")</f>
        <v/>
      </c>
      <c r="T1075" s="12" t="str">
        <f>IF(AND(($D1075)&lt;&gt;"",($E1075)&lt;&gt;""),IF(MIN(DATEVALUE($E1075),Base!R$3)-MAX(DATEVALUE($D1075),Base!R$2)+1&gt;=0,MIN(DATEVALUE($E1075),Base!R$3)-MAX(DATEVALUE($D1075),Base!R$2)+1,0),"")</f>
        <v/>
      </c>
      <c r="U1075" s="12" t="str">
        <f>IF(AND(($D1075)&lt;&gt;"",($E1075)&lt;&gt;""),IF(MIN(DATEVALUE($E1075),Base!S$3)-MAX(DATEVALUE($D1075),Base!S$2)+1&gt;=0,MIN(DATEVALUE($E1075),Base!S$3)-MAX(DATEVALUE($D1075),Base!S$2)+1,0),"")</f>
        <v/>
      </c>
      <c r="V1075" s="12" t="str">
        <f>IF(AND(($D1075)&lt;&gt;"",($E1075)&lt;&gt;""),IF(MIN(DATEVALUE($E1075),Base!T$3)-MAX(DATEVALUE($D1075),Base!T$2)+1&gt;=0,MIN(DATEVALUE($E1075),Base!T$3)-MAX(DATEVALUE($D1075),Base!T$2)+1,0),"")</f>
        <v/>
      </c>
      <c r="W1075" s="12" t="str">
        <f>IF(AND(($D1075)&lt;&gt;"",($E1075)&lt;&gt;""),IF(MIN(DATEVALUE($E1075),Base!U$3)-MAX(DATEVALUE($D1075),Base!U$2)+1&gt;=0,MIN(DATEVALUE($E1075),Base!U$3)-MAX(DATEVALUE($D1075),Base!U$2)+1,0),"")</f>
        <v/>
      </c>
      <c r="X1075" s="12" t="str">
        <f>IF(AND(($D1075)&lt;&gt;"",($E1075)&lt;&gt;""),IF(MIN(DATEVALUE($E1075),Base!V$3)-MAX(DATEVALUE($D1075),Base!V$2)+1&gt;=0,MIN(DATEVALUE($E1075),Base!V$3)-MAX(DATEVALUE($D1075),Base!V$2)+1,0),"")</f>
        <v/>
      </c>
      <c r="Y1075" t="str">
        <f t="shared" si="243"/>
        <v/>
      </c>
      <c r="Z1075" t="str">
        <f t="shared" si="244"/>
        <v/>
      </c>
      <c r="AA1075" t="str">
        <f t="shared" si="245"/>
        <v/>
      </c>
      <c r="AB1075" t="str">
        <f t="shared" si="246"/>
        <v/>
      </c>
      <c r="AC1075" t="str">
        <f t="shared" si="247"/>
        <v/>
      </c>
      <c r="AD1075" t="str">
        <f t="shared" si="248"/>
        <v/>
      </c>
      <c r="AE1075" t="str">
        <f t="shared" si="249"/>
        <v/>
      </c>
      <c r="AF1075" t="str">
        <f t="shared" si="250"/>
        <v/>
      </c>
      <c r="AG1075" t="str">
        <f t="shared" si="251"/>
        <v/>
      </c>
      <c r="AH1075" t="str">
        <f t="shared" si="252"/>
        <v/>
      </c>
      <c r="AI1075" t="str">
        <f t="shared" si="253"/>
        <v/>
      </c>
      <c r="AJ1075" t="str">
        <f t="shared" si="254"/>
        <v/>
      </c>
    </row>
    <row r="1076" spans="1:36" x14ac:dyDescent="0.25">
      <c r="A1076" s="3"/>
      <c r="B1076" s="3"/>
      <c r="C1076" s="4"/>
      <c r="D1076" s="20"/>
      <c r="E1076" s="20"/>
      <c r="F1076" s="4"/>
      <c r="G1076" s="4"/>
      <c r="H1076" s="2"/>
      <c r="J1076" s="4" t="str">
        <f t="shared" si="240"/>
        <v/>
      </c>
      <c r="K1076" s="4" t="str">
        <f t="shared" si="241"/>
        <v/>
      </c>
      <c r="L1076" s="31" t="str">
        <f t="shared" si="242"/>
        <v/>
      </c>
      <c r="M1076" s="12" t="str">
        <f>IF(AND(($D1076)&lt;&gt;"",($E1076)&lt;&gt;""),IF(MIN(DATEVALUE($E1076),Base!K$3)-MAX(DATEVALUE($D1076),Base!K$2)+1&gt;=0,MIN(DATEVALUE($E1076),Base!K$3)-MAX(DATEVALUE($D1076),Base!K$2)+1,0),"")</f>
        <v/>
      </c>
      <c r="N1076" s="12" t="str">
        <f>IF(AND(($D1076)&lt;&gt;"",($E1076)&lt;&gt;""),IF(MIN(DATEVALUE($E1076),Base!L$3)-MAX(DATEVALUE($D1076),Base!L$2)+1&gt;=0,MIN(DATEVALUE($E1076),Base!L$3)-MAX(DATEVALUE($D1076),Base!L$2)+1,0),"")</f>
        <v/>
      </c>
      <c r="O1076" s="12" t="str">
        <f>IF(AND(($D1076)&lt;&gt;"",($E1076)&lt;&gt;""),IF(MIN(DATEVALUE($E1076),Base!M$3)-MAX(DATEVALUE($D1076),Base!M$2)+1&gt;=0,MIN(DATEVALUE($E1076),Base!M$3)-MAX(DATEVALUE($D1076),Base!M$2)+1,0),"")</f>
        <v/>
      </c>
      <c r="P1076" s="12" t="str">
        <f>IF(AND(($D1076)&lt;&gt;"",($E1076)&lt;&gt;""),IF(MIN(DATEVALUE($E1076),Base!N$3)-MAX(DATEVALUE($D1076),Base!N$2)+1&gt;=0,MIN(DATEVALUE($E1076),Base!N$3)-MAX(DATEVALUE($D1076),Base!N$2)+1,0),"")</f>
        <v/>
      </c>
      <c r="Q1076" s="12" t="str">
        <f>IF(AND(($D1076)&lt;&gt;"",($E1076)&lt;&gt;""),IF(MIN(DATEVALUE($E1076),Base!O$3)-MAX(DATEVALUE($D1076),Base!O$2)+1&gt;=0,MIN(DATEVALUE($E1076),Base!O$3)-MAX(DATEVALUE($D1076),Base!O$2)+1,0),"")</f>
        <v/>
      </c>
      <c r="R1076" s="12" t="str">
        <f>IF(AND(($D1076)&lt;&gt;"",($E1076)&lt;&gt;""),IF(MIN(DATEVALUE($E1076),Base!P$3)-MAX(DATEVALUE($D1076),Base!P$2)+1&gt;=0,MIN(DATEVALUE($E1076),Base!P$3)-MAX(DATEVALUE($D1076),Base!P$2)+1,0),"")</f>
        <v/>
      </c>
      <c r="S1076" s="12" t="str">
        <f>IF(AND(($D1076)&lt;&gt;"",($E1076)&lt;&gt;""),IF(MIN(DATEVALUE($E1076),Base!Q$3)-MAX(DATEVALUE($D1076),Base!Q$2)+1&gt;=0,MIN(DATEVALUE($E1076),Base!Q$3)-MAX(DATEVALUE($D1076),Base!Q$2)+1,0),"")</f>
        <v/>
      </c>
      <c r="T1076" s="12" t="str">
        <f>IF(AND(($D1076)&lt;&gt;"",($E1076)&lt;&gt;""),IF(MIN(DATEVALUE($E1076),Base!R$3)-MAX(DATEVALUE($D1076),Base!R$2)+1&gt;=0,MIN(DATEVALUE($E1076),Base!R$3)-MAX(DATEVALUE($D1076),Base!R$2)+1,0),"")</f>
        <v/>
      </c>
      <c r="U1076" s="12" t="str">
        <f>IF(AND(($D1076)&lt;&gt;"",($E1076)&lt;&gt;""),IF(MIN(DATEVALUE($E1076),Base!S$3)-MAX(DATEVALUE($D1076),Base!S$2)+1&gt;=0,MIN(DATEVALUE($E1076),Base!S$3)-MAX(DATEVALUE($D1076),Base!S$2)+1,0),"")</f>
        <v/>
      </c>
      <c r="V1076" s="12" t="str">
        <f>IF(AND(($D1076)&lt;&gt;"",($E1076)&lt;&gt;""),IF(MIN(DATEVALUE($E1076),Base!T$3)-MAX(DATEVALUE($D1076),Base!T$2)+1&gt;=0,MIN(DATEVALUE($E1076),Base!T$3)-MAX(DATEVALUE($D1076),Base!T$2)+1,0),"")</f>
        <v/>
      </c>
      <c r="W1076" s="12" t="str">
        <f>IF(AND(($D1076)&lt;&gt;"",($E1076)&lt;&gt;""),IF(MIN(DATEVALUE($E1076),Base!U$3)-MAX(DATEVALUE($D1076),Base!U$2)+1&gt;=0,MIN(DATEVALUE($E1076),Base!U$3)-MAX(DATEVALUE($D1076),Base!U$2)+1,0),"")</f>
        <v/>
      </c>
      <c r="X1076" s="12" t="str">
        <f>IF(AND(($D1076)&lt;&gt;"",($E1076)&lt;&gt;""),IF(MIN(DATEVALUE($E1076),Base!V$3)-MAX(DATEVALUE($D1076),Base!V$2)+1&gt;=0,MIN(DATEVALUE($E1076),Base!V$3)-MAX(DATEVALUE($D1076),Base!V$2)+1,0),"")</f>
        <v/>
      </c>
      <c r="Y1076" t="str">
        <f t="shared" si="243"/>
        <v/>
      </c>
      <c r="Z1076" t="str">
        <f t="shared" si="244"/>
        <v/>
      </c>
      <c r="AA1076" t="str">
        <f t="shared" si="245"/>
        <v/>
      </c>
      <c r="AB1076" t="str">
        <f t="shared" si="246"/>
        <v/>
      </c>
      <c r="AC1076" t="str">
        <f t="shared" si="247"/>
        <v/>
      </c>
      <c r="AD1076" t="str">
        <f t="shared" si="248"/>
        <v/>
      </c>
      <c r="AE1076" t="str">
        <f t="shared" si="249"/>
        <v/>
      </c>
      <c r="AF1076" t="str">
        <f t="shared" si="250"/>
        <v/>
      </c>
      <c r="AG1076" t="str">
        <f t="shared" si="251"/>
        <v/>
      </c>
      <c r="AH1076" t="str">
        <f t="shared" si="252"/>
        <v/>
      </c>
      <c r="AI1076" t="str">
        <f t="shared" si="253"/>
        <v/>
      </c>
      <c r="AJ1076" t="str">
        <f t="shared" si="254"/>
        <v/>
      </c>
    </row>
    <row r="1077" spans="1:36" x14ac:dyDescent="0.25">
      <c r="A1077" s="3"/>
      <c r="B1077" s="3"/>
      <c r="C1077" s="4"/>
      <c r="D1077" s="20"/>
      <c r="E1077" s="20"/>
      <c r="F1077" s="4"/>
      <c r="G1077" s="4"/>
      <c r="H1077" s="2"/>
      <c r="J1077" s="4" t="str">
        <f t="shared" si="240"/>
        <v/>
      </c>
      <c r="K1077" s="4" t="str">
        <f t="shared" si="241"/>
        <v/>
      </c>
      <c r="L1077" s="31" t="str">
        <f t="shared" si="242"/>
        <v/>
      </c>
      <c r="M1077" s="12" t="str">
        <f>IF(AND(($D1077)&lt;&gt;"",($E1077)&lt;&gt;""),IF(MIN(DATEVALUE($E1077),Base!K$3)-MAX(DATEVALUE($D1077),Base!K$2)+1&gt;=0,MIN(DATEVALUE($E1077),Base!K$3)-MAX(DATEVALUE($D1077),Base!K$2)+1,0),"")</f>
        <v/>
      </c>
      <c r="N1077" s="12" t="str">
        <f>IF(AND(($D1077)&lt;&gt;"",($E1077)&lt;&gt;""),IF(MIN(DATEVALUE($E1077),Base!L$3)-MAX(DATEVALUE($D1077),Base!L$2)+1&gt;=0,MIN(DATEVALUE($E1077),Base!L$3)-MAX(DATEVALUE($D1077),Base!L$2)+1,0),"")</f>
        <v/>
      </c>
      <c r="O1077" s="12" t="str">
        <f>IF(AND(($D1077)&lt;&gt;"",($E1077)&lt;&gt;""),IF(MIN(DATEVALUE($E1077),Base!M$3)-MAX(DATEVALUE($D1077),Base!M$2)+1&gt;=0,MIN(DATEVALUE($E1077),Base!M$3)-MAX(DATEVALUE($D1077),Base!M$2)+1,0),"")</f>
        <v/>
      </c>
      <c r="P1077" s="12" t="str">
        <f>IF(AND(($D1077)&lt;&gt;"",($E1077)&lt;&gt;""),IF(MIN(DATEVALUE($E1077),Base!N$3)-MAX(DATEVALUE($D1077),Base!N$2)+1&gt;=0,MIN(DATEVALUE($E1077),Base!N$3)-MAX(DATEVALUE($D1077),Base!N$2)+1,0),"")</f>
        <v/>
      </c>
      <c r="Q1077" s="12" t="str">
        <f>IF(AND(($D1077)&lt;&gt;"",($E1077)&lt;&gt;""),IF(MIN(DATEVALUE($E1077),Base!O$3)-MAX(DATEVALUE($D1077),Base!O$2)+1&gt;=0,MIN(DATEVALUE($E1077),Base!O$3)-MAX(DATEVALUE($D1077),Base!O$2)+1,0),"")</f>
        <v/>
      </c>
      <c r="R1077" s="12" t="str">
        <f>IF(AND(($D1077)&lt;&gt;"",($E1077)&lt;&gt;""),IF(MIN(DATEVALUE($E1077),Base!P$3)-MAX(DATEVALUE($D1077),Base!P$2)+1&gt;=0,MIN(DATEVALUE($E1077),Base!P$3)-MAX(DATEVALUE($D1077),Base!P$2)+1,0),"")</f>
        <v/>
      </c>
      <c r="S1077" s="12" t="str">
        <f>IF(AND(($D1077)&lt;&gt;"",($E1077)&lt;&gt;""),IF(MIN(DATEVALUE($E1077),Base!Q$3)-MAX(DATEVALUE($D1077),Base!Q$2)+1&gt;=0,MIN(DATEVALUE($E1077),Base!Q$3)-MAX(DATEVALUE($D1077),Base!Q$2)+1,0),"")</f>
        <v/>
      </c>
      <c r="T1077" s="12" t="str">
        <f>IF(AND(($D1077)&lt;&gt;"",($E1077)&lt;&gt;""),IF(MIN(DATEVALUE($E1077),Base!R$3)-MAX(DATEVALUE($D1077),Base!R$2)+1&gt;=0,MIN(DATEVALUE($E1077),Base!R$3)-MAX(DATEVALUE($D1077),Base!R$2)+1,0),"")</f>
        <v/>
      </c>
      <c r="U1077" s="12" t="str">
        <f>IF(AND(($D1077)&lt;&gt;"",($E1077)&lt;&gt;""),IF(MIN(DATEVALUE($E1077),Base!S$3)-MAX(DATEVALUE($D1077),Base!S$2)+1&gt;=0,MIN(DATEVALUE($E1077),Base!S$3)-MAX(DATEVALUE($D1077),Base!S$2)+1,0),"")</f>
        <v/>
      </c>
      <c r="V1077" s="12" t="str">
        <f>IF(AND(($D1077)&lt;&gt;"",($E1077)&lt;&gt;""),IF(MIN(DATEVALUE($E1077),Base!T$3)-MAX(DATEVALUE($D1077),Base!T$2)+1&gt;=0,MIN(DATEVALUE($E1077),Base!T$3)-MAX(DATEVALUE($D1077),Base!T$2)+1,0),"")</f>
        <v/>
      </c>
      <c r="W1077" s="12" t="str">
        <f>IF(AND(($D1077)&lt;&gt;"",($E1077)&lt;&gt;""),IF(MIN(DATEVALUE($E1077),Base!U$3)-MAX(DATEVALUE($D1077),Base!U$2)+1&gt;=0,MIN(DATEVALUE($E1077),Base!U$3)-MAX(DATEVALUE($D1077),Base!U$2)+1,0),"")</f>
        <v/>
      </c>
      <c r="X1077" s="12" t="str">
        <f>IF(AND(($D1077)&lt;&gt;"",($E1077)&lt;&gt;""),IF(MIN(DATEVALUE($E1077),Base!V$3)-MAX(DATEVALUE($D1077),Base!V$2)+1&gt;=0,MIN(DATEVALUE($E1077),Base!V$3)-MAX(DATEVALUE($D1077),Base!V$2)+1,0),"")</f>
        <v/>
      </c>
      <c r="Y1077" t="str">
        <f t="shared" si="243"/>
        <v/>
      </c>
      <c r="Z1077" t="str">
        <f t="shared" si="244"/>
        <v/>
      </c>
      <c r="AA1077" t="str">
        <f t="shared" si="245"/>
        <v/>
      </c>
      <c r="AB1077" t="str">
        <f t="shared" si="246"/>
        <v/>
      </c>
      <c r="AC1077" t="str">
        <f t="shared" si="247"/>
        <v/>
      </c>
      <c r="AD1077" t="str">
        <f t="shared" si="248"/>
        <v/>
      </c>
      <c r="AE1077" t="str">
        <f t="shared" si="249"/>
        <v/>
      </c>
      <c r="AF1077" t="str">
        <f t="shared" si="250"/>
        <v/>
      </c>
      <c r="AG1077" t="str">
        <f t="shared" si="251"/>
        <v/>
      </c>
      <c r="AH1077" t="str">
        <f t="shared" si="252"/>
        <v/>
      </c>
      <c r="AI1077" t="str">
        <f t="shared" si="253"/>
        <v/>
      </c>
      <c r="AJ1077" t="str">
        <f t="shared" si="254"/>
        <v/>
      </c>
    </row>
    <row r="1078" spans="1:36" x14ac:dyDescent="0.25">
      <c r="A1078" s="3"/>
      <c r="B1078" s="3"/>
      <c r="C1078" s="4"/>
      <c r="D1078" s="20"/>
      <c r="E1078" s="20"/>
      <c r="F1078" s="4"/>
      <c r="G1078" s="4"/>
      <c r="H1078" s="2"/>
      <c r="J1078" s="4" t="str">
        <f t="shared" si="240"/>
        <v/>
      </c>
      <c r="K1078" s="4" t="str">
        <f t="shared" si="241"/>
        <v/>
      </c>
      <c r="L1078" s="31" t="str">
        <f t="shared" si="242"/>
        <v/>
      </c>
      <c r="M1078" s="12" t="str">
        <f>IF(AND(($D1078)&lt;&gt;"",($E1078)&lt;&gt;""),IF(MIN(DATEVALUE($E1078),Base!K$3)-MAX(DATEVALUE($D1078),Base!K$2)+1&gt;=0,MIN(DATEVALUE($E1078),Base!K$3)-MAX(DATEVALUE($D1078),Base!K$2)+1,0),"")</f>
        <v/>
      </c>
      <c r="N1078" s="12" t="str">
        <f>IF(AND(($D1078)&lt;&gt;"",($E1078)&lt;&gt;""),IF(MIN(DATEVALUE($E1078),Base!L$3)-MAX(DATEVALUE($D1078),Base!L$2)+1&gt;=0,MIN(DATEVALUE($E1078),Base!L$3)-MAX(DATEVALUE($D1078),Base!L$2)+1,0),"")</f>
        <v/>
      </c>
      <c r="O1078" s="12" t="str">
        <f>IF(AND(($D1078)&lt;&gt;"",($E1078)&lt;&gt;""),IF(MIN(DATEVALUE($E1078),Base!M$3)-MAX(DATEVALUE($D1078),Base!M$2)+1&gt;=0,MIN(DATEVALUE($E1078),Base!M$3)-MAX(DATEVALUE($D1078),Base!M$2)+1,0),"")</f>
        <v/>
      </c>
      <c r="P1078" s="12" t="str">
        <f>IF(AND(($D1078)&lt;&gt;"",($E1078)&lt;&gt;""),IF(MIN(DATEVALUE($E1078),Base!N$3)-MAX(DATEVALUE($D1078),Base!N$2)+1&gt;=0,MIN(DATEVALUE($E1078),Base!N$3)-MAX(DATEVALUE($D1078),Base!N$2)+1,0),"")</f>
        <v/>
      </c>
      <c r="Q1078" s="12" t="str">
        <f>IF(AND(($D1078)&lt;&gt;"",($E1078)&lt;&gt;""),IF(MIN(DATEVALUE($E1078),Base!O$3)-MAX(DATEVALUE($D1078),Base!O$2)+1&gt;=0,MIN(DATEVALUE($E1078),Base!O$3)-MAX(DATEVALUE($D1078),Base!O$2)+1,0),"")</f>
        <v/>
      </c>
      <c r="R1078" s="12" t="str">
        <f>IF(AND(($D1078)&lt;&gt;"",($E1078)&lt;&gt;""),IF(MIN(DATEVALUE($E1078),Base!P$3)-MAX(DATEVALUE($D1078),Base!P$2)+1&gt;=0,MIN(DATEVALUE($E1078),Base!P$3)-MAX(DATEVALUE($D1078),Base!P$2)+1,0),"")</f>
        <v/>
      </c>
      <c r="S1078" s="12" t="str">
        <f>IF(AND(($D1078)&lt;&gt;"",($E1078)&lt;&gt;""),IF(MIN(DATEVALUE($E1078),Base!Q$3)-MAX(DATEVALUE($D1078),Base!Q$2)+1&gt;=0,MIN(DATEVALUE($E1078),Base!Q$3)-MAX(DATEVALUE($D1078),Base!Q$2)+1,0),"")</f>
        <v/>
      </c>
      <c r="T1078" s="12" t="str">
        <f>IF(AND(($D1078)&lt;&gt;"",($E1078)&lt;&gt;""),IF(MIN(DATEVALUE($E1078),Base!R$3)-MAX(DATEVALUE($D1078),Base!R$2)+1&gt;=0,MIN(DATEVALUE($E1078),Base!R$3)-MAX(DATEVALUE($D1078),Base!R$2)+1,0),"")</f>
        <v/>
      </c>
      <c r="U1078" s="12" t="str">
        <f>IF(AND(($D1078)&lt;&gt;"",($E1078)&lt;&gt;""),IF(MIN(DATEVALUE($E1078),Base!S$3)-MAX(DATEVALUE($D1078),Base!S$2)+1&gt;=0,MIN(DATEVALUE($E1078),Base!S$3)-MAX(DATEVALUE($D1078),Base!S$2)+1,0),"")</f>
        <v/>
      </c>
      <c r="V1078" s="12" t="str">
        <f>IF(AND(($D1078)&lt;&gt;"",($E1078)&lt;&gt;""),IF(MIN(DATEVALUE($E1078),Base!T$3)-MAX(DATEVALUE($D1078),Base!T$2)+1&gt;=0,MIN(DATEVALUE($E1078),Base!T$3)-MAX(DATEVALUE($D1078),Base!T$2)+1,0),"")</f>
        <v/>
      </c>
      <c r="W1078" s="12" t="str">
        <f>IF(AND(($D1078)&lt;&gt;"",($E1078)&lt;&gt;""),IF(MIN(DATEVALUE($E1078),Base!U$3)-MAX(DATEVALUE($D1078),Base!U$2)+1&gt;=0,MIN(DATEVALUE($E1078),Base!U$3)-MAX(DATEVALUE($D1078),Base!U$2)+1,0),"")</f>
        <v/>
      </c>
      <c r="X1078" s="12" t="str">
        <f>IF(AND(($D1078)&lt;&gt;"",($E1078)&lt;&gt;""),IF(MIN(DATEVALUE($E1078),Base!V$3)-MAX(DATEVALUE($D1078),Base!V$2)+1&gt;=0,MIN(DATEVALUE($E1078),Base!V$3)-MAX(DATEVALUE($D1078),Base!V$2)+1,0),"")</f>
        <v/>
      </c>
      <c r="Y1078" t="str">
        <f t="shared" si="243"/>
        <v/>
      </c>
      <c r="Z1078" t="str">
        <f t="shared" si="244"/>
        <v/>
      </c>
      <c r="AA1078" t="str">
        <f t="shared" si="245"/>
        <v/>
      </c>
      <c r="AB1078" t="str">
        <f t="shared" si="246"/>
        <v/>
      </c>
      <c r="AC1078" t="str">
        <f t="shared" si="247"/>
        <v/>
      </c>
      <c r="AD1078" t="str">
        <f t="shared" si="248"/>
        <v/>
      </c>
      <c r="AE1078" t="str">
        <f t="shared" si="249"/>
        <v/>
      </c>
      <c r="AF1078" t="str">
        <f t="shared" si="250"/>
        <v/>
      </c>
      <c r="AG1078" t="str">
        <f t="shared" si="251"/>
        <v/>
      </c>
      <c r="AH1078" t="str">
        <f t="shared" si="252"/>
        <v/>
      </c>
      <c r="AI1078" t="str">
        <f t="shared" si="253"/>
        <v/>
      </c>
      <c r="AJ1078" t="str">
        <f t="shared" si="254"/>
        <v/>
      </c>
    </row>
    <row r="1079" spans="1:36" x14ac:dyDescent="0.25">
      <c r="A1079" s="3"/>
      <c r="B1079" s="3"/>
      <c r="C1079" s="4"/>
      <c r="D1079" s="20"/>
      <c r="E1079" s="20"/>
      <c r="F1079" s="4"/>
      <c r="G1079" s="4"/>
      <c r="H1079" s="2"/>
      <c r="J1079" s="4" t="str">
        <f t="shared" si="240"/>
        <v/>
      </c>
      <c r="K1079" s="4" t="str">
        <f t="shared" si="241"/>
        <v/>
      </c>
      <c r="L1079" s="31" t="str">
        <f t="shared" si="242"/>
        <v/>
      </c>
      <c r="M1079" s="12" t="str">
        <f>IF(AND(($D1079)&lt;&gt;"",($E1079)&lt;&gt;""),IF(MIN(DATEVALUE($E1079),Base!K$3)-MAX(DATEVALUE($D1079),Base!K$2)+1&gt;=0,MIN(DATEVALUE($E1079),Base!K$3)-MAX(DATEVALUE($D1079),Base!K$2)+1,0),"")</f>
        <v/>
      </c>
      <c r="N1079" s="12" t="str">
        <f>IF(AND(($D1079)&lt;&gt;"",($E1079)&lt;&gt;""),IF(MIN(DATEVALUE($E1079),Base!L$3)-MAX(DATEVALUE($D1079),Base!L$2)+1&gt;=0,MIN(DATEVALUE($E1079),Base!L$3)-MAX(DATEVALUE($D1079),Base!L$2)+1,0),"")</f>
        <v/>
      </c>
      <c r="O1079" s="12" t="str">
        <f>IF(AND(($D1079)&lt;&gt;"",($E1079)&lt;&gt;""),IF(MIN(DATEVALUE($E1079),Base!M$3)-MAX(DATEVALUE($D1079),Base!M$2)+1&gt;=0,MIN(DATEVALUE($E1079),Base!M$3)-MAX(DATEVALUE($D1079),Base!M$2)+1,0),"")</f>
        <v/>
      </c>
      <c r="P1079" s="12" t="str">
        <f>IF(AND(($D1079)&lt;&gt;"",($E1079)&lt;&gt;""),IF(MIN(DATEVALUE($E1079),Base!N$3)-MAX(DATEVALUE($D1079),Base!N$2)+1&gt;=0,MIN(DATEVALUE($E1079),Base!N$3)-MAX(DATEVALUE($D1079),Base!N$2)+1,0),"")</f>
        <v/>
      </c>
      <c r="Q1079" s="12" t="str">
        <f>IF(AND(($D1079)&lt;&gt;"",($E1079)&lt;&gt;""),IF(MIN(DATEVALUE($E1079),Base!O$3)-MAX(DATEVALUE($D1079),Base!O$2)+1&gt;=0,MIN(DATEVALUE($E1079),Base!O$3)-MAX(DATEVALUE($D1079),Base!O$2)+1,0),"")</f>
        <v/>
      </c>
      <c r="R1079" s="12" t="str">
        <f>IF(AND(($D1079)&lt;&gt;"",($E1079)&lt;&gt;""),IF(MIN(DATEVALUE($E1079),Base!P$3)-MAX(DATEVALUE($D1079),Base!P$2)+1&gt;=0,MIN(DATEVALUE($E1079),Base!P$3)-MAX(DATEVALUE($D1079),Base!P$2)+1,0),"")</f>
        <v/>
      </c>
      <c r="S1079" s="12" t="str">
        <f>IF(AND(($D1079)&lt;&gt;"",($E1079)&lt;&gt;""),IF(MIN(DATEVALUE($E1079),Base!Q$3)-MAX(DATEVALUE($D1079),Base!Q$2)+1&gt;=0,MIN(DATEVALUE($E1079),Base!Q$3)-MAX(DATEVALUE($D1079),Base!Q$2)+1,0),"")</f>
        <v/>
      </c>
      <c r="T1079" s="12" t="str">
        <f>IF(AND(($D1079)&lt;&gt;"",($E1079)&lt;&gt;""),IF(MIN(DATEVALUE($E1079),Base!R$3)-MAX(DATEVALUE($D1079),Base!R$2)+1&gt;=0,MIN(DATEVALUE($E1079),Base!R$3)-MAX(DATEVALUE($D1079),Base!R$2)+1,0),"")</f>
        <v/>
      </c>
      <c r="U1079" s="12" t="str">
        <f>IF(AND(($D1079)&lt;&gt;"",($E1079)&lt;&gt;""),IF(MIN(DATEVALUE($E1079),Base!S$3)-MAX(DATEVALUE($D1079),Base!S$2)+1&gt;=0,MIN(DATEVALUE($E1079),Base!S$3)-MAX(DATEVALUE($D1079),Base!S$2)+1,0),"")</f>
        <v/>
      </c>
      <c r="V1079" s="12" t="str">
        <f>IF(AND(($D1079)&lt;&gt;"",($E1079)&lt;&gt;""),IF(MIN(DATEVALUE($E1079),Base!T$3)-MAX(DATEVALUE($D1079),Base!T$2)+1&gt;=0,MIN(DATEVALUE($E1079),Base!T$3)-MAX(DATEVALUE($D1079),Base!T$2)+1,0),"")</f>
        <v/>
      </c>
      <c r="W1079" s="12" t="str">
        <f>IF(AND(($D1079)&lt;&gt;"",($E1079)&lt;&gt;""),IF(MIN(DATEVALUE($E1079),Base!U$3)-MAX(DATEVALUE($D1079),Base!U$2)+1&gt;=0,MIN(DATEVALUE($E1079),Base!U$3)-MAX(DATEVALUE($D1079),Base!U$2)+1,0),"")</f>
        <v/>
      </c>
      <c r="X1079" s="12" t="str">
        <f>IF(AND(($D1079)&lt;&gt;"",($E1079)&lt;&gt;""),IF(MIN(DATEVALUE($E1079),Base!V$3)-MAX(DATEVALUE($D1079),Base!V$2)+1&gt;=0,MIN(DATEVALUE($E1079),Base!V$3)-MAX(DATEVALUE($D1079),Base!V$2)+1,0),"")</f>
        <v/>
      </c>
      <c r="Y1079" t="str">
        <f t="shared" si="243"/>
        <v/>
      </c>
      <c r="Z1079" t="str">
        <f t="shared" si="244"/>
        <v/>
      </c>
      <c r="AA1079" t="str">
        <f t="shared" si="245"/>
        <v/>
      </c>
      <c r="AB1079" t="str">
        <f t="shared" si="246"/>
        <v/>
      </c>
      <c r="AC1079" t="str">
        <f t="shared" si="247"/>
        <v/>
      </c>
      <c r="AD1079" t="str">
        <f t="shared" si="248"/>
        <v/>
      </c>
      <c r="AE1079" t="str">
        <f t="shared" si="249"/>
        <v/>
      </c>
      <c r="AF1079" t="str">
        <f t="shared" si="250"/>
        <v/>
      </c>
      <c r="AG1079" t="str">
        <f t="shared" si="251"/>
        <v/>
      </c>
      <c r="AH1079" t="str">
        <f t="shared" si="252"/>
        <v/>
      </c>
      <c r="AI1079" t="str">
        <f t="shared" si="253"/>
        <v/>
      </c>
      <c r="AJ1079" t="str">
        <f t="shared" si="254"/>
        <v/>
      </c>
    </row>
    <row r="1080" spans="1:36" x14ac:dyDescent="0.25">
      <c r="A1080" s="3"/>
      <c r="B1080" s="3"/>
      <c r="C1080" s="4"/>
      <c r="D1080" s="20"/>
      <c r="E1080" s="20"/>
      <c r="F1080" s="4"/>
      <c r="G1080" s="4"/>
      <c r="H1080" s="2"/>
      <c r="J1080" s="4" t="str">
        <f t="shared" si="240"/>
        <v/>
      </c>
      <c r="K1080" s="4" t="str">
        <f t="shared" si="241"/>
        <v/>
      </c>
      <c r="L1080" s="31" t="str">
        <f t="shared" si="242"/>
        <v/>
      </c>
      <c r="M1080" s="12" t="str">
        <f>IF(AND(($D1080)&lt;&gt;"",($E1080)&lt;&gt;""),IF(MIN(DATEVALUE($E1080),Base!K$3)-MAX(DATEVALUE($D1080),Base!K$2)+1&gt;=0,MIN(DATEVALUE($E1080),Base!K$3)-MAX(DATEVALUE($D1080),Base!K$2)+1,0),"")</f>
        <v/>
      </c>
      <c r="N1080" s="12" t="str">
        <f>IF(AND(($D1080)&lt;&gt;"",($E1080)&lt;&gt;""),IF(MIN(DATEVALUE($E1080),Base!L$3)-MAX(DATEVALUE($D1080),Base!L$2)+1&gt;=0,MIN(DATEVALUE($E1080),Base!L$3)-MAX(DATEVALUE($D1080),Base!L$2)+1,0),"")</f>
        <v/>
      </c>
      <c r="O1080" s="12" t="str">
        <f>IF(AND(($D1080)&lt;&gt;"",($E1080)&lt;&gt;""),IF(MIN(DATEVALUE($E1080),Base!M$3)-MAX(DATEVALUE($D1080),Base!M$2)+1&gt;=0,MIN(DATEVALUE($E1080),Base!M$3)-MAX(DATEVALUE($D1080),Base!M$2)+1,0),"")</f>
        <v/>
      </c>
      <c r="P1080" s="12" t="str">
        <f>IF(AND(($D1080)&lt;&gt;"",($E1080)&lt;&gt;""),IF(MIN(DATEVALUE($E1080),Base!N$3)-MAX(DATEVALUE($D1080),Base!N$2)+1&gt;=0,MIN(DATEVALUE($E1080),Base!N$3)-MAX(DATEVALUE($D1080),Base!N$2)+1,0),"")</f>
        <v/>
      </c>
      <c r="Q1080" s="12" t="str">
        <f>IF(AND(($D1080)&lt;&gt;"",($E1080)&lt;&gt;""),IF(MIN(DATEVALUE($E1080),Base!O$3)-MAX(DATEVALUE($D1080),Base!O$2)+1&gt;=0,MIN(DATEVALUE($E1080),Base!O$3)-MAX(DATEVALUE($D1080),Base!O$2)+1,0),"")</f>
        <v/>
      </c>
      <c r="R1080" s="12" t="str">
        <f>IF(AND(($D1080)&lt;&gt;"",($E1080)&lt;&gt;""),IF(MIN(DATEVALUE($E1080),Base!P$3)-MAX(DATEVALUE($D1080),Base!P$2)+1&gt;=0,MIN(DATEVALUE($E1080),Base!P$3)-MAX(DATEVALUE($D1080),Base!P$2)+1,0),"")</f>
        <v/>
      </c>
      <c r="S1080" s="12" t="str">
        <f>IF(AND(($D1080)&lt;&gt;"",($E1080)&lt;&gt;""),IF(MIN(DATEVALUE($E1080),Base!Q$3)-MAX(DATEVALUE($D1080),Base!Q$2)+1&gt;=0,MIN(DATEVALUE($E1080),Base!Q$3)-MAX(DATEVALUE($D1080),Base!Q$2)+1,0),"")</f>
        <v/>
      </c>
      <c r="T1080" s="12" t="str">
        <f>IF(AND(($D1080)&lt;&gt;"",($E1080)&lt;&gt;""),IF(MIN(DATEVALUE($E1080),Base!R$3)-MAX(DATEVALUE($D1080),Base!R$2)+1&gt;=0,MIN(DATEVALUE($E1080),Base!R$3)-MAX(DATEVALUE($D1080),Base!R$2)+1,0),"")</f>
        <v/>
      </c>
      <c r="U1080" s="12" t="str">
        <f>IF(AND(($D1080)&lt;&gt;"",($E1080)&lt;&gt;""),IF(MIN(DATEVALUE($E1080),Base!S$3)-MAX(DATEVALUE($D1080),Base!S$2)+1&gt;=0,MIN(DATEVALUE($E1080),Base!S$3)-MAX(DATEVALUE($D1080),Base!S$2)+1,0),"")</f>
        <v/>
      </c>
      <c r="V1080" s="12" t="str">
        <f>IF(AND(($D1080)&lt;&gt;"",($E1080)&lt;&gt;""),IF(MIN(DATEVALUE($E1080),Base!T$3)-MAX(DATEVALUE($D1080),Base!T$2)+1&gt;=0,MIN(DATEVALUE($E1080),Base!T$3)-MAX(DATEVALUE($D1080),Base!T$2)+1,0),"")</f>
        <v/>
      </c>
      <c r="W1080" s="12" t="str">
        <f>IF(AND(($D1080)&lt;&gt;"",($E1080)&lt;&gt;""),IF(MIN(DATEVALUE($E1080),Base!U$3)-MAX(DATEVALUE($D1080),Base!U$2)+1&gt;=0,MIN(DATEVALUE($E1080),Base!U$3)-MAX(DATEVALUE($D1080),Base!U$2)+1,0),"")</f>
        <v/>
      </c>
      <c r="X1080" s="12" t="str">
        <f>IF(AND(($D1080)&lt;&gt;"",($E1080)&lt;&gt;""),IF(MIN(DATEVALUE($E1080),Base!V$3)-MAX(DATEVALUE($D1080),Base!V$2)+1&gt;=0,MIN(DATEVALUE($E1080),Base!V$3)-MAX(DATEVALUE($D1080),Base!V$2)+1,0),"")</f>
        <v/>
      </c>
      <c r="Y1080" t="str">
        <f t="shared" si="243"/>
        <v/>
      </c>
      <c r="Z1080" t="str">
        <f t="shared" si="244"/>
        <v/>
      </c>
      <c r="AA1080" t="str">
        <f t="shared" si="245"/>
        <v/>
      </c>
      <c r="AB1080" t="str">
        <f t="shared" si="246"/>
        <v/>
      </c>
      <c r="AC1080" t="str">
        <f t="shared" si="247"/>
        <v/>
      </c>
      <c r="AD1080" t="str">
        <f t="shared" si="248"/>
        <v/>
      </c>
      <c r="AE1080" t="str">
        <f t="shared" si="249"/>
        <v/>
      </c>
      <c r="AF1080" t="str">
        <f t="shared" si="250"/>
        <v/>
      </c>
      <c r="AG1080" t="str">
        <f t="shared" si="251"/>
        <v/>
      </c>
      <c r="AH1080" t="str">
        <f t="shared" si="252"/>
        <v/>
      </c>
      <c r="AI1080" t="str">
        <f t="shared" si="253"/>
        <v/>
      </c>
      <c r="AJ1080" t="str">
        <f t="shared" si="254"/>
        <v/>
      </c>
    </row>
    <row r="1081" spans="1:36" x14ac:dyDescent="0.25">
      <c r="A1081" s="3"/>
      <c r="B1081" s="3"/>
      <c r="C1081" s="4"/>
      <c r="D1081" s="20"/>
      <c r="E1081" s="20"/>
      <c r="F1081" s="4"/>
      <c r="G1081" s="4"/>
      <c r="H1081" s="2"/>
      <c r="J1081" s="4" t="str">
        <f t="shared" si="240"/>
        <v/>
      </c>
      <c r="K1081" s="4" t="str">
        <f t="shared" si="241"/>
        <v/>
      </c>
      <c r="L1081" s="31" t="str">
        <f t="shared" si="242"/>
        <v/>
      </c>
      <c r="M1081" s="12" t="str">
        <f>IF(AND(($D1081)&lt;&gt;"",($E1081)&lt;&gt;""),IF(MIN(DATEVALUE($E1081),Base!K$3)-MAX(DATEVALUE($D1081),Base!K$2)+1&gt;=0,MIN(DATEVALUE($E1081),Base!K$3)-MAX(DATEVALUE($D1081),Base!K$2)+1,0),"")</f>
        <v/>
      </c>
      <c r="N1081" s="12" t="str">
        <f>IF(AND(($D1081)&lt;&gt;"",($E1081)&lt;&gt;""),IF(MIN(DATEVALUE($E1081),Base!L$3)-MAX(DATEVALUE($D1081),Base!L$2)+1&gt;=0,MIN(DATEVALUE($E1081),Base!L$3)-MAX(DATEVALUE($D1081),Base!L$2)+1,0),"")</f>
        <v/>
      </c>
      <c r="O1081" s="12" t="str">
        <f>IF(AND(($D1081)&lt;&gt;"",($E1081)&lt;&gt;""),IF(MIN(DATEVALUE($E1081),Base!M$3)-MAX(DATEVALUE($D1081),Base!M$2)+1&gt;=0,MIN(DATEVALUE($E1081),Base!M$3)-MAX(DATEVALUE($D1081),Base!M$2)+1,0),"")</f>
        <v/>
      </c>
      <c r="P1081" s="12" t="str">
        <f>IF(AND(($D1081)&lt;&gt;"",($E1081)&lt;&gt;""),IF(MIN(DATEVALUE($E1081),Base!N$3)-MAX(DATEVALUE($D1081),Base!N$2)+1&gt;=0,MIN(DATEVALUE($E1081),Base!N$3)-MAX(DATEVALUE($D1081),Base!N$2)+1,0),"")</f>
        <v/>
      </c>
      <c r="Q1081" s="12" t="str">
        <f>IF(AND(($D1081)&lt;&gt;"",($E1081)&lt;&gt;""),IF(MIN(DATEVALUE($E1081),Base!O$3)-MAX(DATEVALUE($D1081),Base!O$2)+1&gt;=0,MIN(DATEVALUE($E1081),Base!O$3)-MAX(DATEVALUE($D1081),Base!O$2)+1,0),"")</f>
        <v/>
      </c>
      <c r="R1081" s="12" t="str">
        <f>IF(AND(($D1081)&lt;&gt;"",($E1081)&lt;&gt;""),IF(MIN(DATEVALUE($E1081),Base!P$3)-MAX(DATEVALUE($D1081),Base!P$2)+1&gt;=0,MIN(DATEVALUE($E1081),Base!P$3)-MAX(DATEVALUE($D1081),Base!P$2)+1,0),"")</f>
        <v/>
      </c>
      <c r="S1081" s="12" t="str">
        <f>IF(AND(($D1081)&lt;&gt;"",($E1081)&lt;&gt;""),IF(MIN(DATEVALUE($E1081),Base!Q$3)-MAX(DATEVALUE($D1081),Base!Q$2)+1&gt;=0,MIN(DATEVALUE($E1081),Base!Q$3)-MAX(DATEVALUE($D1081),Base!Q$2)+1,0),"")</f>
        <v/>
      </c>
      <c r="T1081" s="12" t="str">
        <f>IF(AND(($D1081)&lt;&gt;"",($E1081)&lt;&gt;""),IF(MIN(DATEVALUE($E1081),Base!R$3)-MAX(DATEVALUE($D1081),Base!R$2)+1&gt;=0,MIN(DATEVALUE($E1081),Base!R$3)-MAX(DATEVALUE($D1081),Base!R$2)+1,0),"")</f>
        <v/>
      </c>
      <c r="U1081" s="12" t="str">
        <f>IF(AND(($D1081)&lt;&gt;"",($E1081)&lt;&gt;""),IF(MIN(DATEVALUE($E1081),Base!S$3)-MAX(DATEVALUE($D1081),Base!S$2)+1&gt;=0,MIN(DATEVALUE($E1081),Base!S$3)-MAX(DATEVALUE($D1081),Base!S$2)+1,0),"")</f>
        <v/>
      </c>
      <c r="V1081" s="12" t="str">
        <f>IF(AND(($D1081)&lt;&gt;"",($E1081)&lt;&gt;""),IF(MIN(DATEVALUE($E1081),Base!T$3)-MAX(DATEVALUE($D1081),Base!T$2)+1&gt;=0,MIN(DATEVALUE($E1081),Base!T$3)-MAX(DATEVALUE($D1081),Base!T$2)+1,0),"")</f>
        <v/>
      </c>
      <c r="W1081" s="12" t="str">
        <f>IF(AND(($D1081)&lt;&gt;"",($E1081)&lt;&gt;""),IF(MIN(DATEVALUE($E1081),Base!U$3)-MAX(DATEVALUE($D1081),Base!U$2)+1&gt;=0,MIN(DATEVALUE($E1081),Base!U$3)-MAX(DATEVALUE($D1081),Base!U$2)+1,0),"")</f>
        <v/>
      </c>
      <c r="X1081" s="12" t="str">
        <f>IF(AND(($D1081)&lt;&gt;"",($E1081)&lt;&gt;""),IF(MIN(DATEVALUE($E1081),Base!V$3)-MAX(DATEVALUE($D1081),Base!V$2)+1&gt;=0,MIN(DATEVALUE($E1081),Base!V$3)-MAX(DATEVALUE($D1081),Base!V$2)+1,0),"")</f>
        <v/>
      </c>
      <c r="Y1081" t="str">
        <f t="shared" si="243"/>
        <v/>
      </c>
      <c r="Z1081" t="str">
        <f t="shared" si="244"/>
        <v/>
      </c>
      <c r="AA1081" t="str">
        <f t="shared" si="245"/>
        <v/>
      </c>
      <c r="AB1081" t="str">
        <f t="shared" si="246"/>
        <v/>
      </c>
      <c r="AC1081" t="str">
        <f t="shared" si="247"/>
        <v/>
      </c>
      <c r="AD1081" t="str">
        <f t="shared" si="248"/>
        <v/>
      </c>
      <c r="AE1081" t="str">
        <f t="shared" si="249"/>
        <v/>
      </c>
      <c r="AF1081" t="str">
        <f t="shared" si="250"/>
        <v/>
      </c>
      <c r="AG1081" t="str">
        <f t="shared" si="251"/>
        <v/>
      </c>
      <c r="AH1081" t="str">
        <f t="shared" si="252"/>
        <v/>
      </c>
      <c r="AI1081" t="str">
        <f t="shared" si="253"/>
        <v/>
      </c>
      <c r="AJ1081" t="str">
        <f t="shared" si="254"/>
        <v/>
      </c>
    </row>
    <row r="1082" spans="1:36" x14ac:dyDescent="0.25">
      <c r="A1082" s="3"/>
      <c r="B1082" s="3"/>
      <c r="C1082" s="4"/>
      <c r="D1082" s="20"/>
      <c r="E1082" s="20"/>
      <c r="F1082" s="4"/>
      <c r="G1082" s="4"/>
      <c r="H1082" s="2"/>
      <c r="J1082" s="4" t="str">
        <f t="shared" si="240"/>
        <v/>
      </c>
      <c r="K1082" s="4" t="str">
        <f t="shared" si="241"/>
        <v/>
      </c>
      <c r="L1082" s="31" t="str">
        <f t="shared" si="242"/>
        <v/>
      </c>
      <c r="M1082" s="12" t="str">
        <f>IF(AND(($D1082)&lt;&gt;"",($E1082)&lt;&gt;""),IF(MIN(DATEVALUE($E1082),Base!K$3)-MAX(DATEVALUE($D1082),Base!K$2)+1&gt;=0,MIN(DATEVALUE($E1082),Base!K$3)-MAX(DATEVALUE($D1082),Base!K$2)+1,0),"")</f>
        <v/>
      </c>
      <c r="N1082" s="12" t="str">
        <f>IF(AND(($D1082)&lt;&gt;"",($E1082)&lt;&gt;""),IF(MIN(DATEVALUE($E1082),Base!L$3)-MAX(DATEVALUE($D1082),Base!L$2)+1&gt;=0,MIN(DATEVALUE($E1082),Base!L$3)-MAX(DATEVALUE($D1082),Base!L$2)+1,0),"")</f>
        <v/>
      </c>
      <c r="O1082" s="12" t="str">
        <f>IF(AND(($D1082)&lt;&gt;"",($E1082)&lt;&gt;""),IF(MIN(DATEVALUE($E1082),Base!M$3)-MAX(DATEVALUE($D1082),Base!M$2)+1&gt;=0,MIN(DATEVALUE($E1082),Base!M$3)-MAX(DATEVALUE($D1082),Base!M$2)+1,0),"")</f>
        <v/>
      </c>
      <c r="P1082" s="12" t="str">
        <f>IF(AND(($D1082)&lt;&gt;"",($E1082)&lt;&gt;""),IF(MIN(DATEVALUE($E1082),Base!N$3)-MAX(DATEVALUE($D1082),Base!N$2)+1&gt;=0,MIN(DATEVALUE($E1082),Base!N$3)-MAX(DATEVALUE($D1082),Base!N$2)+1,0),"")</f>
        <v/>
      </c>
      <c r="Q1082" s="12" t="str">
        <f>IF(AND(($D1082)&lt;&gt;"",($E1082)&lt;&gt;""),IF(MIN(DATEVALUE($E1082),Base!O$3)-MAX(DATEVALUE($D1082),Base!O$2)+1&gt;=0,MIN(DATEVALUE($E1082),Base!O$3)-MAX(DATEVALUE($D1082),Base!O$2)+1,0),"")</f>
        <v/>
      </c>
      <c r="R1082" s="12" t="str">
        <f>IF(AND(($D1082)&lt;&gt;"",($E1082)&lt;&gt;""),IF(MIN(DATEVALUE($E1082),Base!P$3)-MAX(DATEVALUE($D1082),Base!P$2)+1&gt;=0,MIN(DATEVALUE($E1082),Base!P$3)-MAX(DATEVALUE($D1082),Base!P$2)+1,0),"")</f>
        <v/>
      </c>
      <c r="S1082" s="12" t="str">
        <f>IF(AND(($D1082)&lt;&gt;"",($E1082)&lt;&gt;""),IF(MIN(DATEVALUE($E1082),Base!Q$3)-MAX(DATEVALUE($D1082),Base!Q$2)+1&gt;=0,MIN(DATEVALUE($E1082),Base!Q$3)-MAX(DATEVALUE($D1082),Base!Q$2)+1,0),"")</f>
        <v/>
      </c>
      <c r="T1082" s="12" t="str">
        <f>IF(AND(($D1082)&lt;&gt;"",($E1082)&lt;&gt;""),IF(MIN(DATEVALUE($E1082),Base!R$3)-MAX(DATEVALUE($D1082),Base!R$2)+1&gt;=0,MIN(DATEVALUE($E1082),Base!R$3)-MAX(DATEVALUE($D1082),Base!R$2)+1,0),"")</f>
        <v/>
      </c>
      <c r="U1082" s="12" t="str">
        <f>IF(AND(($D1082)&lt;&gt;"",($E1082)&lt;&gt;""),IF(MIN(DATEVALUE($E1082),Base!S$3)-MAX(DATEVALUE($D1082),Base!S$2)+1&gt;=0,MIN(DATEVALUE($E1082),Base!S$3)-MAX(DATEVALUE($D1082),Base!S$2)+1,0),"")</f>
        <v/>
      </c>
      <c r="V1082" s="12" t="str">
        <f>IF(AND(($D1082)&lt;&gt;"",($E1082)&lt;&gt;""),IF(MIN(DATEVALUE($E1082),Base!T$3)-MAX(DATEVALUE($D1082),Base!T$2)+1&gt;=0,MIN(DATEVALUE($E1082),Base!T$3)-MAX(DATEVALUE($D1082),Base!T$2)+1,0),"")</f>
        <v/>
      </c>
      <c r="W1082" s="12" t="str">
        <f>IF(AND(($D1082)&lt;&gt;"",($E1082)&lt;&gt;""),IF(MIN(DATEVALUE($E1082),Base!U$3)-MAX(DATEVALUE($D1082),Base!U$2)+1&gt;=0,MIN(DATEVALUE($E1082),Base!U$3)-MAX(DATEVALUE($D1082),Base!U$2)+1,0),"")</f>
        <v/>
      </c>
      <c r="X1082" s="12" t="str">
        <f>IF(AND(($D1082)&lt;&gt;"",($E1082)&lt;&gt;""),IF(MIN(DATEVALUE($E1082),Base!V$3)-MAX(DATEVALUE($D1082),Base!V$2)+1&gt;=0,MIN(DATEVALUE($E1082),Base!V$3)-MAX(DATEVALUE($D1082),Base!V$2)+1,0),"")</f>
        <v/>
      </c>
      <c r="Y1082" t="str">
        <f t="shared" si="243"/>
        <v/>
      </c>
      <c r="Z1082" t="str">
        <f t="shared" si="244"/>
        <v/>
      </c>
      <c r="AA1082" t="str">
        <f t="shared" si="245"/>
        <v/>
      </c>
      <c r="AB1082" t="str">
        <f t="shared" si="246"/>
        <v/>
      </c>
      <c r="AC1082" t="str">
        <f t="shared" si="247"/>
        <v/>
      </c>
      <c r="AD1082" t="str">
        <f t="shared" si="248"/>
        <v/>
      </c>
      <c r="AE1082" t="str">
        <f t="shared" si="249"/>
        <v/>
      </c>
      <c r="AF1082" t="str">
        <f t="shared" si="250"/>
        <v/>
      </c>
      <c r="AG1082" t="str">
        <f t="shared" si="251"/>
        <v/>
      </c>
      <c r="AH1082" t="str">
        <f t="shared" si="252"/>
        <v/>
      </c>
      <c r="AI1082" t="str">
        <f t="shared" si="253"/>
        <v/>
      </c>
      <c r="AJ1082" t="str">
        <f t="shared" si="254"/>
        <v/>
      </c>
    </row>
    <row r="1083" spans="1:36" x14ac:dyDescent="0.25">
      <c r="A1083" s="3"/>
      <c r="B1083" s="3"/>
      <c r="C1083" s="4"/>
      <c r="D1083" s="20"/>
      <c r="E1083" s="20"/>
      <c r="F1083" s="4"/>
      <c r="G1083" s="4"/>
      <c r="H1083" s="2"/>
      <c r="J1083" s="4" t="str">
        <f t="shared" si="240"/>
        <v/>
      </c>
      <c r="K1083" s="4" t="str">
        <f t="shared" si="241"/>
        <v/>
      </c>
      <c r="L1083" s="31" t="str">
        <f t="shared" si="242"/>
        <v/>
      </c>
      <c r="M1083" s="12" t="str">
        <f>IF(AND(($D1083)&lt;&gt;"",($E1083)&lt;&gt;""),IF(MIN(DATEVALUE($E1083),Base!K$3)-MAX(DATEVALUE($D1083),Base!K$2)+1&gt;=0,MIN(DATEVALUE($E1083),Base!K$3)-MAX(DATEVALUE($D1083),Base!K$2)+1,0),"")</f>
        <v/>
      </c>
      <c r="N1083" s="12" t="str">
        <f>IF(AND(($D1083)&lt;&gt;"",($E1083)&lt;&gt;""),IF(MIN(DATEVALUE($E1083),Base!L$3)-MAX(DATEVALUE($D1083),Base!L$2)+1&gt;=0,MIN(DATEVALUE($E1083),Base!L$3)-MAX(DATEVALUE($D1083),Base!L$2)+1,0),"")</f>
        <v/>
      </c>
      <c r="O1083" s="12" t="str">
        <f>IF(AND(($D1083)&lt;&gt;"",($E1083)&lt;&gt;""),IF(MIN(DATEVALUE($E1083),Base!M$3)-MAX(DATEVALUE($D1083),Base!M$2)+1&gt;=0,MIN(DATEVALUE($E1083),Base!M$3)-MAX(DATEVALUE($D1083),Base!M$2)+1,0),"")</f>
        <v/>
      </c>
      <c r="P1083" s="12" t="str">
        <f>IF(AND(($D1083)&lt;&gt;"",($E1083)&lt;&gt;""),IF(MIN(DATEVALUE($E1083),Base!N$3)-MAX(DATEVALUE($D1083),Base!N$2)+1&gt;=0,MIN(DATEVALUE($E1083),Base!N$3)-MAX(DATEVALUE($D1083),Base!N$2)+1,0),"")</f>
        <v/>
      </c>
      <c r="Q1083" s="12" t="str">
        <f>IF(AND(($D1083)&lt;&gt;"",($E1083)&lt;&gt;""),IF(MIN(DATEVALUE($E1083),Base!O$3)-MAX(DATEVALUE($D1083),Base!O$2)+1&gt;=0,MIN(DATEVALUE($E1083),Base!O$3)-MAX(DATEVALUE($D1083),Base!O$2)+1,0),"")</f>
        <v/>
      </c>
      <c r="R1083" s="12" t="str">
        <f>IF(AND(($D1083)&lt;&gt;"",($E1083)&lt;&gt;""),IF(MIN(DATEVALUE($E1083),Base!P$3)-MAX(DATEVALUE($D1083),Base!P$2)+1&gt;=0,MIN(DATEVALUE($E1083),Base!P$3)-MAX(DATEVALUE($D1083),Base!P$2)+1,0),"")</f>
        <v/>
      </c>
      <c r="S1083" s="12" t="str">
        <f>IF(AND(($D1083)&lt;&gt;"",($E1083)&lt;&gt;""),IF(MIN(DATEVALUE($E1083),Base!Q$3)-MAX(DATEVALUE($D1083),Base!Q$2)+1&gt;=0,MIN(DATEVALUE($E1083),Base!Q$3)-MAX(DATEVALUE($D1083),Base!Q$2)+1,0),"")</f>
        <v/>
      </c>
      <c r="T1083" s="12" t="str">
        <f>IF(AND(($D1083)&lt;&gt;"",($E1083)&lt;&gt;""),IF(MIN(DATEVALUE($E1083),Base!R$3)-MAX(DATEVALUE($D1083),Base!R$2)+1&gt;=0,MIN(DATEVALUE($E1083),Base!R$3)-MAX(DATEVALUE($D1083),Base!R$2)+1,0),"")</f>
        <v/>
      </c>
      <c r="U1083" s="12" t="str">
        <f>IF(AND(($D1083)&lt;&gt;"",($E1083)&lt;&gt;""),IF(MIN(DATEVALUE($E1083),Base!S$3)-MAX(DATEVALUE($D1083),Base!S$2)+1&gt;=0,MIN(DATEVALUE($E1083),Base!S$3)-MAX(DATEVALUE($D1083),Base!S$2)+1,0),"")</f>
        <v/>
      </c>
      <c r="V1083" s="12" t="str">
        <f>IF(AND(($D1083)&lt;&gt;"",($E1083)&lt;&gt;""),IF(MIN(DATEVALUE($E1083),Base!T$3)-MAX(DATEVALUE($D1083),Base!T$2)+1&gt;=0,MIN(DATEVALUE($E1083),Base!T$3)-MAX(DATEVALUE($D1083),Base!T$2)+1,0),"")</f>
        <v/>
      </c>
      <c r="W1083" s="12" t="str">
        <f>IF(AND(($D1083)&lt;&gt;"",($E1083)&lt;&gt;""),IF(MIN(DATEVALUE($E1083),Base!U$3)-MAX(DATEVALUE($D1083),Base!U$2)+1&gt;=0,MIN(DATEVALUE($E1083),Base!U$3)-MAX(DATEVALUE($D1083),Base!U$2)+1,0),"")</f>
        <v/>
      </c>
      <c r="X1083" s="12" t="str">
        <f>IF(AND(($D1083)&lt;&gt;"",($E1083)&lt;&gt;""),IF(MIN(DATEVALUE($E1083),Base!V$3)-MAX(DATEVALUE($D1083),Base!V$2)+1&gt;=0,MIN(DATEVALUE($E1083),Base!V$3)-MAX(DATEVALUE($D1083),Base!V$2)+1,0),"")</f>
        <v/>
      </c>
      <c r="Y1083" t="str">
        <f t="shared" si="243"/>
        <v/>
      </c>
      <c r="Z1083" t="str">
        <f t="shared" si="244"/>
        <v/>
      </c>
      <c r="AA1083" t="str">
        <f t="shared" si="245"/>
        <v/>
      </c>
      <c r="AB1083" t="str">
        <f t="shared" si="246"/>
        <v/>
      </c>
      <c r="AC1083" t="str">
        <f t="shared" si="247"/>
        <v/>
      </c>
      <c r="AD1083" t="str">
        <f t="shared" si="248"/>
        <v/>
      </c>
      <c r="AE1083" t="str">
        <f t="shared" si="249"/>
        <v/>
      </c>
      <c r="AF1083" t="str">
        <f t="shared" si="250"/>
        <v/>
      </c>
      <c r="AG1083" t="str">
        <f t="shared" si="251"/>
        <v/>
      </c>
      <c r="AH1083" t="str">
        <f t="shared" si="252"/>
        <v/>
      </c>
      <c r="AI1083" t="str">
        <f t="shared" si="253"/>
        <v/>
      </c>
      <c r="AJ1083" t="str">
        <f t="shared" si="254"/>
        <v/>
      </c>
    </row>
    <row r="1084" spans="1:36" x14ac:dyDescent="0.25">
      <c r="A1084" s="3"/>
      <c r="B1084" s="3"/>
      <c r="C1084" s="4"/>
      <c r="D1084" s="20"/>
      <c r="E1084" s="20"/>
      <c r="F1084" s="4"/>
      <c r="G1084" s="4"/>
      <c r="H1084" s="2"/>
      <c r="J1084" s="4" t="str">
        <f t="shared" si="240"/>
        <v/>
      </c>
      <c r="K1084" s="4" t="str">
        <f t="shared" si="241"/>
        <v/>
      </c>
      <c r="L1084" s="31" t="str">
        <f t="shared" si="242"/>
        <v/>
      </c>
      <c r="M1084" s="12" t="str">
        <f>IF(AND(($D1084)&lt;&gt;"",($E1084)&lt;&gt;""),IF(MIN(DATEVALUE($E1084),Base!K$3)-MAX(DATEVALUE($D1084),Base!K$2)+1&gt;=0,MIN(DATEVALUE($E1084),Base!K$3)-MAX(DATEVALUE($D1084),Base!K$2)+1,0),"")</f>
        <v/>
      </c>
      <c r="N1084" s="12" t="str">
        <f>IF(AND(($D1084)&lt;&gt;"",($E1084)&lt;&gt;""),IF(MIN(DATEVALUE($E1084),Base!L$3)-MAX(DATEVALUE($D1084),Base!L$2)+1&gt;=0,MIN(DATEVALUE($E1084),Base!L$3)-MAX(DATEVALUE($D1084),Base!L$2)+1,0),"")</f>
        <v/>
      </c>
      <c r="O1084" s="12" t="str">
        <f>IF(AND(($D1084)&lt;&gt;"",($E1084)&lt;&gt;""),IF(MIN(DATEVALUE($E1084),Base!M$3)-MAX(DATEVALUE($D1084),Base!M$2)+1&gt;=0,MIN(DATEVALUE($E1084),Base!M$3)-MAX(DATEVALUE($D1084),Base!M$2)+1,0),"")</f>
        <v/>
      </c>
      <c r="P1084" s="12" t="str">
        <f>IF(AND(($D1084)&lt;&gt;"",($E1084)&lt;&gt;""),IF(MIN(DATEVALUE($E1084),Base!N$3)-MAX(DATEVALUE($D1084),Base!N$2)+1&gt;=0,MIN(DATEVALUE($E1084),Base!N$3)-MAX(DATEVALUE($D1084),Base!N$2)+1,0),"")</f>
        <v/>
      </c>
      <c r="Q1084" s="12" t="str">
        <f>IF(AND(($D1084)&lt;&gt;"",($E1084)&lt;&gt;""),IF(MIN(DATEVALUE($E1084),Base!O$3)-MAX(DATEVALUE($D1084),Base!O$2)+1&gt;=0,MIN(DATEVALUE($E1084),Base!O$3)-MAX(DATEVALUE($D1084),Base!O$2)+1,0),"")</f>
        <v/>
      </c>
      <c r="R1084" s="12" t="str">
        <f>IF(AND(($D1084)&lt;&gt;"",($E1084)&lt;&gt;""),IF(MIN(DATEVALUE($E1084),Base!P$3)-MAX(DATEVALUE($D1084),Base!P$2)+1&gt;=0,MIN(DATEVALUE($E1084),Base!P$3)-MAX(DATEVALUE($D1084),Base!P$2)+1,0),"")</f>
        <v/>
      </c>
      <c r="S1084" s="12" t="str">
        <f>IF(AND(($D1084)&lt;&gt;"",($E1084)&lt;&gt;""),IF(MIN(DATEVALUE($E1084),Base!Q$3)-MAX(DATEVALUE($D1084),Base!Q$2)+1&gt;=0,MIN(DATEVALUE($E1084),Base!Q$3)-MAX(DATEVALUE($D1084),Base!Q$2)+1,0),"")</f>
        <v/>
      </c>
      <c r="T1084" s="12" t="str">
        <f>IF(AND(($D1084)&lt;&gt;"",($E1084)&lt;&gt;""),IF(MIN(DATEVALUE($E1084),Base!R$3)-MAX(DATEVALUE($D1084),Base!R$2)+1&gt;=0,MIN(DATEVALUE($E1084),Base!R$3)-MAX(DATEVALUE($D1084),Base!R$2)+1,0),"")</f>
        <v/>
      </c>
      <c r="U1084" s="12" t="str">
        <f>IF(AND(($D1084)&lt;&gt;"",($E1084)&lt;&gt;""),IF(MIN(DATEVALUE($E1084),Base!S$3)-MAX(DATEVALUE($D1084),Base!S$2)+1&gt;=0,MIN(DATEVALUE($E1084),Base!S$3)-MAX(DATEVALUE($D1084),Base!S$2)+1,0),"")</f>
        <v/>
      </c>
      <c r="V1084" s="12" t="str">
        <f>IF(AND(($D1084)&lt;&gt;"",($E1084)&lt;&gt;""),IF(MIN(DATEVALUE($E1084),Base!T$3)-MAX(DATEVALUE($D1084),Base!T$2)+1&gt;=0,MIN(DATEVALUE($E1084),Base!T$3)-MAX(DATEVALUE($D1084),Base!T$2)+1,0),"")</f>
        <v/>
      </c>
      <c r="W1084" s="12" t="str">
        <f>IF(AND(($D1084)&lt;&gt;"",($E1084)&lt;&gt;""),IF(MIN(DATEVALUE($E1084),Base!U$3)-MAX(DATEVALUE($D1084),Base!U$2)+1&gt;=0,MIN(DATEVALUE($E1084),Base!U$3)-MAX(DATEVALUE($D1084),Base!U$2)+1,0),"")</f>
        <v/>
      </c>
      <c r="X1084" s="12" t="str">
        <f>IF(AND(($D1084)&lt;&gt;"",($E1084)&lt;&gt;""),IF(MIN(DATEVALUE($E1084),Base!V$3)-MAX(DATEVALUE($D1084),Base!V$2)+1&gt;=0,MIN(DATEVALUE($E1084),Base!V$3)-MAX(DATEVALUE($D1084),Base!V$2)+1,0),"")</f>
        <v/>
      </c>
      <c r="Y1084" t="str">
        <f t="shared" si="243"/>
        <v/>
      </c>
      <c r="Z1084" t="str">
        <f t="shared" si="244"/>
        <v/>
      </c>
      <c r="AA1084" t="str">
        <f t="shared" si="245"/>
        <v/>
      </c>
      <c r="AB1084" t="str">
        <f t="shared" si="246"/>
        <v/>
      </c>
      <c r="AC1084" t="str">
        <f t="shared" si="247"/>
        <v/>
      </c>
      <c r="AD1084" t="str">
        <f t="shared" si="248"/>
        <v/>
      </c>
      <c r="AE1084" t="str">
        <f t="shared" si="249"/>
        <v/>
      </c>
      <c r="AF1084" t="str">
        <f t="shared" si="250"/>
        <v/>
      </c>
      <c r="AG1084" t="str">
        <f t="shared" si="251"/>
        <v/>
      </c>
      <c r="AH1084" t="str">
        <f t="shared" si="252"/>
        <v/>
      </c>
      <c r="AI1084" t="str">
        <f t="shared" si="253"/>
        <v/>
      </c>
      <c r="AJ1084" t="str">
        <f t="shared" si="254"/>
        <v/>
      </c>
    </row>
    <row r="1085" spans="1:36" x14ac:dyDescent="0.25">
      <c r="A1085" s="3"/>
      <c r="B1085" s="3"/>
      <c r="C1085" s="4"/>
      <c r="D1085" s="20"/>
      <c r="E1085" s="20"/>
      <c r="F1085" s="4"/>
      <c r="G1085" s="4"/>
      <c r="H1085" s="2"/>
      <c r="J1085" s="4" t="str">
        <f t="shared" si="240"/>
        <v/>
      </c>
      <c r="K1085" s="4" t="str">
        <f t="shared" si="241"/>
        <v/>
      </c>
      <c r="L1085" s="31" t="str">
        <f t="shared" si="242"/>
        <v/>
      </c>
      <c r="M1085" s="12" t="str">
        <f>IF(AND(($D1085)&lt;&gt;"",($E1085)&lt;&gt;""),IF(MIN(DATEVALUE($E1085),Base!K$3)-MAX(DATEVALUE($D1085),Base!K$2)+1&gt;=0,MIN(DATEVALUE($E1085),Base!K$3)-MAX(DATEVALUE($D1085),Base!K$2)+1,0),"")</f>
        <v/>
      </c>
      <c r="N1085" s="12" t="str">
        <f>IF(AND(($D1085)&lt;&gt;"",($E1085)&lt;&gt;""),IF(MIN(DATEVALUE($E1085),Base!L$3)-MAX(DATEVALUE($D1085),Base!L$2)+1&gt;=0,MIN(DATEVALUE($E1085),Base!L$3)-MAX(DATEVALUE($D1085),Base!L$2)+1,0),"")</f>
        <v/>
      </c>
      <c r="O1085" s="12" t="str">
        <f>IF(AND(($D1085)&lt;&gt;"",($E1085)&lt;&gt;""),IF(MIN(DATEVALUE($E1085),Base!M$3)-MAX(DATEVALUE($D1085),Base!M$2)+1&gt;=0,MIN(DATEVALUE($E1085),Base!M$3)-MAX(DATEVALUE($D1085),Base!M$2)+1,0),"")</f>
        <v/>
      </c>
      <c r="P1085" s="12" t="str">
        <f>IF(AND(($D1085)&lt;&gt;"",($E1085)&lt;&gt;""),IF(MIN(DATEVALUE($E1085),Base!N$3)-MAX(DATEVALUE($D1085),Base!N$2)+1&gt;=0,MIN(DATEVALUE($E1085),Base!N$3)-MAX(DATEVALUE($D1085),Base!N$2)+1,0),"")</f>
        <v/>
      </c>
      <c r="Q1085" s="12" t="str">
        <f>IF(AND(($D1085)&lt;&gt;"",($E1085)&lt;&gt;""),IF(MIN(DATEVALUE($E1085),Base!O$3)-MAX(DATEVALUE($D1085),Base!O$2)+1&gt;=0,MIN(DATEVALUE($E1085),Base!O$3)-MAX(DATEVALUE($D1085),Base!O$2)+1,0),"")</f>
        <v/>
      </c>
      <c r="R1085" s="12" t="str">
        <f>IF(AND(($D1085)&lt;&gt;"",($E1085)&lt;&gt;""),IF(MIN(DATEVALUE($E1085),Base!P$3)-MAX(DATEVALUE($D1085),Base!P$2)+1&gt;=0,MIN(DATEVALUE($E1085),Base!P$3)-MAX(DATEVALUE($D1085),Base!P$2)+1,0),"")</f>
        <v/>
      </c>
      <c r="S1085" s="12" t="str">
        <f>IF(AND(($D1085)&lt;&gt;"",($E1085)&lt;&gt;""),IF(MIN(DATEVALUE($E1085),Base!Q$3)-MAX(DATEVALUE($D1085),Base!Q$2)+1&gt;=0,MIN(DATEVALUE($E1085),Base!Q$3)-MAX(DATEVALUE($D1085),Base!Q$2)+1,0),"")</f>
        <v/>
      </c>
      <c r="T1085" s="12" t="str">
        <f>IF(AND(($D1085)&lt;&gt;"",($E1085)&lt;&gt;""),IF(MIN(DATEVALUE($E1085),Base!R$3)-MAX(DATEVALUE($D1085),Base!R$2)+1&gt;=0,MIN(DATEVALUE($E1085),Base!R$3)-MAX(DATEVALUE($D1085),Base!R$2)+1,0),"")</f>
        <v/>
      </c>
      <c r="U1085" s="12" t="str">
        <f>IF(AND(($D1085)&lt;&gt;"",($E1085)&lt;&gt;""),IF(MIN(DATEVALUE($E1085),Base!S$3)-MAX(DATEVALUE($D1085),Base!S$2)+1&gt;=0,MIN(DATEVALUE($E1085),Base!S$3)-MAX(DATEVALUE($D1085),Base!S$2)+1,0),"")</f>
        <v/>
      </c>
      <c r="V1085" s="12" t="str">
        <f>IF(AND(($D1085)&lt;&gt;"",($E1085)&lt;&gt;""),IF(MIN(DATEVALUE($E1085),Base!T$3)-MAX(DATEVALUE($D1085),Base!T$2)+1&gt;=0,MIN(DATEVALUE($E1085),Base!T$3)-MAX(DATEVALUE($D1085),Base!T$2)+1,0),"")</f>
        <v/>
      </c>
      <c r="W1085" s="12" t="str">
        <f>IF(AND(($D1085)&lt;&gt;"",($E1085)&lt;&gt;""),IF(MIN(DATEVALUE($E1085),Base!U$3)-MAX(DATEVALUE($D1085),Base!U$2)+1&gt;=0,MIN(DATEVALUE($E1085),Base!U$3)-MAX(DATEVALUE($D1085),Base!U$2)+1,0),"")</f>
        <v/>
      </c>
      <c r="X1085" s="12" t="str">
        <f>IF(AND(($D1085)&lt;&gt;"",($E1085)&lt;&gt;""),IF(MIN(DATEVALUE($E1085),Base!V$3)-MAX(DATEVALUE($D1085),Base!V$2)+1&gt;=0,MIN(DATEVALUE($E1085),Base!V$3)-MAX(DATEVALUE($D1085),Base!V$2)+1,0),"")</f>
        <v/>
      </c>
      <c r="Y1085" t="str">
        <f t="shared" si="243"/>
        <v/>
      </c>
      <c r="Z1085" t="str">
        <f t="shared" si="244"/>
        <v/>
      </c>
      <c r="AA1085" t="str">
        <f t="shared" si="245"/>
        <v/>
      </c>
      <c r="AB1085" t="str">
        <f t="shared" si="246"/>
        <v/>
      </c>
      <c r="AC1085" t="str">
        <f t="shared" si="247"/>
        <v/>
      </c>
      <c r="AD1085" t="str">
        <f t="shared" si="248"/>
        <v/>
      </c>
      <c r="AE1085" t="str">
        <f t="shared" si="249"/>
        <v/>
      </c>
      <c r="AF1085" t="str">
        <f t="shared" si="250"/>
        <v/>
      </c>
      <c r="AG1085" t="str">
        <f t="shared" si="251"/>
        <v/>
      </c>
      <c r="AH1085" t="str">
        <f t="shared" si="252"/>
        <v/>
      </c>
      <c r="AI1085" t="str">
        <f t="shared" si="253"/>
        <v/>
      </c>
      <c r="AJ1085" t="str">
        <f t="shared" si="254"/>
        <v/>
      </c>
    </row>
    <row r="1086" spans="1:36" x14ac:dyDescent="0.25">
      <c r="A1086" s="3"/>
      <c r="B1086" s="3"/>
      <c r="C1086" s="4"/>
      <c r="D1086" s="20"/>
      <c r="E1086" s="20"/>
      <c r="F1086" s="4"/>
      <c r="G1086" s="4"/>
      <c r="H1086" s="2"/>
      <c r="J1086" s="4" t="str">
        <f t="shared" si="240"/>
        <v/>
      </c>
      <c r="K1086" s="4" t="str">
        <f t="shared" si="241"/>
        <v/>
      </c>
      <c r="L1086" s="31" t="str">
        <f t="shared" si="242"/>
        <v/>
      </c>
      <c r="M1086" s="12" t="str">
        <f>IF(AND(($D1086)&lt;&gt;"",($E1086)&lt;&gt;""),IF(MIN(DATEVALUE($E1086),Base!K$3)-MAX(DATEVALUE($D1086),Base!K$2)+1&gt;=0,MIN(DATEVALUE($E1086),Base!K$3)-MAX(DATEVALUE($D1086),Base!K$2)+1,0),"")</f>
        <v/>
      </c>
      <c r="N1086" s="12" t="str">
        <f>IF(AND(($D1086)&lt;&gt;"",($E1086)&lt;&gt;""),IF(MIN(DATEVALUE($E1086),Base!L$3)-MAX(DATEVALUE($D1086),Base!L$2)+1&gt;=0,MIN(DATEVALUE($E1086),Base!L$3)-MAX(DATEVALUE($D1086),Base!L$2)+1,0),"")</f>
        <v/>
      </c>
      <c r="O1086" s="12" t="str">
        <f>IF(AND(($D1086)&lt;&gt;"",($E1086)&lt;&gt;""),IF(MIN(DATEVALUE($E1086),Base!M$3)-MAX(DATEVALUE($D1086),Base!M$2)+1&gt;=0,MIN(DATEVALUE($E1086),Base!M$3)-MAX(DATEVALUE($D1086),Base!M$2)+1,0),"")</f>
        <v/>
      </c>
      <c r="P1086" s="12" t="str">
        <f>IF(AND(($D1086)&lt;&gt;"",($E1086)&lt;&gt;""),IF(MIN(DATEVALUE($E1086),Base!N$3)-MAX(DATEVALUE($D1086),Base!N$2)+1&gt;=0,MIN(DATEVALUE($E1086),Base!N$3)-MAX(DATEVALUE($D1086),Base!N$2)+1,0),"")</f>
        <v/>
      </c>
      <c r="Q1086" s="12" t="str">
        <f>IF(AND(($D1086)&lt;&gt;"",($E1086)&lt;&gt;""),IF(MIN(DATEVALUE($E1086),Base!O$3)-MAX(DATEVALUE($D1086),Base!O$2)+1&gt;=0,MIN(DATEVALUE($E1086),Base!O$3)-MAX(DATEVALUE($D1086),Base!O$2)+1,0),"")</f>
        <v/>
      </c>
      <c r="R1086" s="12" t="str">
        <f>IF(AND(($D1086)&lt;&gt;"",($E1086)&lt;&gt;""),IF(MIN(DATEVALUE($E1086),Base!P$3)-MAX(DATEVALUE($D1086),Base!P$2)+1&gt;=0,MIN(DATEVALUE($E1086),Base!P$3)-MAX(DATEVALUE($D1086),Base!P$2)+1,0),"")</f>
        <v/>
      </c>
      <c r="S1086" s="12" t="str">
        <f>IF(AND(($D1086)&lt;&gt;"",($E1086)&lt;&gt;""),IF(MIN(DATEVALUE($E1086),Base!Q$3)-MAX(DATEVALUE($D1086),Base!Q$2)+1&gt;=0,MIN(DATEVALUE($E1086),Base!Q$3)-MAX(DATEVALUE($D1086),Base!Q$2)+1,0),"")</f>
        <v/>
      </c>
      <c r="T1086" s="12" t="str">
        <f>IF(AND(($D1086)&lt;&gt;"",($E1086)&lt;&gt;""),IF(MIN(DATEVALUE($E1086),Base!R$3)-MAX(DATEVALUE($D1086),Base!R$2)+1&gt;=0,MIN(DATEVALUE($E1086),Base!R$3)-MAX(DATEVALUE($D1086),Base!R$2)+1,0),"")</f>
        <v/>
      </c>
      <c r="U1086" s="12" t="str">
        <f>IF(AND(($D1086)&lt;&gt;"",($E1086)&lt;&gt;""),IF(MIN(DATEVALUE($E1086),Base!S$3)-MAX(DATEVALUE($D1086),Base!S$2)+1&gt;=0,MIN(DATEVALUE($E1086),Base!S$3)-MAX(DATEVALUE($D1086),Base!S$2)+1,0),"")</f>
        <v/>
      </c>
      <c r="V1086" s="12" t="str">
        <f>IF(AND(($D1086)&lt;&gt;"",($E1086)&lt;&gt;""),IF(MIN(DATEVALUE($E1086),Base!T$3)-MAX(DATEVALUE($D1086),Base!T$2)+1&gt;=0,MIN(DATEVALUE($E1086),Base!T$3)-MAX(DATEVALUE($D1086),Base!T$2)+1,0),"")</f>
        <v/>
      </c>
      <c r="W1086" s="12" t="str">
        <f>IF(AND(($D1086)&lt;&gt;"",($E1086)&lt;&gt;""),IF(MIN(DATEVALUE($E1086),Base!U$3)-MAX(DATEVALUE($D1086),Base!U$2)+1&gt;=0,MIN(DATEVALUE($E1086),Base!U$3)-MAX(DATEVALUE($D1086),Base!U$2)+1,0),"")</f>
        <v/>
      </c>
      <c r="X1086" s="12" t="str">
        <f>IF(AND(($D1086)&lt;&gt;"",($E1086)&lt;&gt;""),IF(MIN(DATEVALUE($E1086),Base!V$3)-MAX(DATEVALUE($D1086),Base!V$2)+1&gt;=0,MIN(DATEVALUE($E1086),Base!V$3)-MAX(DATEVALUE($D1086),Base!V$2)+1,0),"")</f>
        <v/>
      </c>
      <c r="Y1086" t="str">
        <f t="shared" si="243"/>
        <v/>
      </c>
      <c r="Z1086" t="str">
        <f t="shared" si="244"/>
        <v/>
      </c>
      <c r="AA1086" t="str">
        <f t="shared" si="245"/>
        <v/>
      </c>
      <c r="AB1086" t="str">
        <f t="shared" si="246"/>
        <v/>
      </c>
      <c r="AC1086" t="str">
        <f t="shared" si="247"/>
        <v/>
      </c>
      <c r="AD1086" t="str">
        <f t="shared" si="248"/>
        <v/>
      </c>
      <c r="AE1086" t="str">
        <f t="shared" si="249"/>
        <v/>
      </c>
      <c r="AF1086" t="str">
        <f t="shared" si="250"/>
        <v/>
      </c>
      <c r="AG1086" t="str">
        <f t="shared" si="251"/>
        <v/>
      </c>
      <c r="AH1086" t="str">
        <f t="shared" si="252"/>
        <v/>
      </c>
      <c r="AI1086" t="str">
        <f t="shared" si="253"/>
        <v/>
      </c>
      <c r="AJ1086" t="str">
        <f t="shared" si="254"/>
        <v/>
      </c>
    </row>
    <row r="1087" spans="1:36" x14ac:dyDescent="0.25">
      <c r="A1087" s="3"/>
      <c r="B1087" s="3"/>
      <c r="C1087" s="4"/>
      <c r="D1087" s="20"/>
      <c r="E1087" s="20"/>
      <c r="F1087" s="4"/>
      <c r="G1087" s="4"/>
      <c r="H1087" s="2"/>
      <c r="J1087" s="4" t="str">
        <f t="shared" si="240"/>
        <v/>
      </c>
      <c r="K1087" s="4" t="str">
        <f t="shared" si="241"/>
        <v/>
      </c>
      <c r="L1087" s="31" t="str">
        <f t="shared" si="242"/>
        <v/>
      </c>
      <c r="M1087" s="12" t="str">
        <f>IF(AND(($D1087)&lt;&gt;"",($E1087)&lt;&gt;""),IF(MIN(DATEVALUE($E1087),Base!K$3)-MAX(DATEVALUE($D1087),Base!K$2)+1&gt;=0,MIN(DATEVALUE($E1087),Base!K$3)-MAX(DATEVALUE($D1087),Base!K$2)+1,0),"")</f>
        <v/>
      </c>
      <c r="N1087" s="12" t="str">
        <f>IF(AND(($D1087)&lt;&gt;"",($E1087)&lt;&gt;""),IF(MIN(DATEVALUE($E1087),Base!L$3)-MAX(DATEVALUE($D1087),Base!L$2)+1&gt;=0,MIN(DATEVALUE($E1087),Base!L$3)-MAX(DATEVALUE($D1087),Base!L$2)+1,0),"")</f>
        <v/>
      </c>
      <c r="O1087" s="12" t="str">
        <f>IF(AND(($D1087)&lt;&gt;"",($E1087)&lt;&gt;""),IF(MIN(DATEVALUE($E1087),Base!M$3)-MAX(DATEVALUE($D1087),Base!M$2)+1&gt;=0,MIN(DATEVALUE($E1087),Base!M$3)-MAX(DATEVALUE($D1087),Base!M$2)+1,0),"")</f>
        <v/>
      </c>
      <c r="P1087" s="12" t="str">
        <f>IF(AND(($D1087)&lt;&gt;"",($E1087)&lt;&gt;""),IF(MIN(DATEVALUE($E1087),Base!N$3)-MAX(DATEVALUE($D1087),Base!N$2)+1&gt;=0,MIN(DATEVALUE($E1087),Base!N$3)-MAX(DATEVALUE($D1087),Base!N$2)+1,0),"")</f>
        <v/>
      </c>
      <c r="Q1087" s="12" t="str">
        <f>IF(AND(($D1087)&lt;&gt;"",($E1087)&lt;&gt;""),IF(MIN(DATEVALUE($E1087),Base!O$3)-MAX(DATEVALUE($D1087),Base!O$2)+1&gt;=0,MIN(DATEVALUE($E1087),Base!O$3)-MAX(DATEVALUE($D1087),Base!O$2)+1,0),"")</f>
        <v/>
      </c>
      <c r="R1087" s="12" t="str">
        <f>IF(AND(($D1087)&lt;&gt;"",($E1087)&lt;&gt;""),IF(MIN(DATEVALUE($E1087),Base!P$3)-MAX(DATEVALUE($D1087),Base!P$2)+1&gt;=0,MIN(DATEVALUE($E1087),Base!P$3)-MAX(DATEVALUE($D1087),Base!P$2)+1,0),"")</f>
        <v/>
      </c>
      <c r="S1087" s="12" t="str">
        <f>IF(AND(($D1087)&lt;&gt;"",($E1087)&lt;&gt;""),IF(MIN(DATEVALUE($E1087),Base!Q$3)-MAX(DATEVALUE($D1087),Base!Q$2)+1&gt;=0,MIN(DATEVALUE($E1087),Base!Q$3)-MAX(DATEVALUE($D1087),Base!Q$2)+1,0),"")</f>
        <v/>
      </c>
      <c r="T1087" s="12" t="str">
        <f>IF(AND(($D1087)&lt;&gt;"",($E1087)&lt;&gt;""),IF(MIN(DATEVALUE($E1087),Base!R$3)-MAX(DATEVALUE($D1087),Base!R$2)+1&gt;=0,MIN(DATEVALUE($E1087),Base!R$3)-MAX(DATEVALUE($D1087),Base!R$2)+1,0),"")</f>
        <v/>
      </c>
      <c r="U1087" s="12" t="str">
        <f>IF(AND(($D1087)&lt;&gt;"",($E1087)&lt;&gt;""),IF(MIN(DATEVALUE($E1087),Base!S$3)-MAX(DATEVALUE($D1087),Base!S$2)+1&gt;=0,MIN(DATEVALUE($E1087),Base!S$3)-MAX(DATEVALUE($D1087),Base!S$2)+1,0),"")</f>
        <v/>
      </c>
      <c r="V1087" s="12" t="str">
        <f>IF(AND(($D1087)&lt;&gt;"",($E1087)&lt;&gt;""),IF(MIN(DATEVALUE($E1087),Base!T$3)-MAX(DATEVALUE($D1087),Base!T$2)+1&gt;=0,MIN(DATEVALUE($E1087),Base!T$3)-MAX(DATEVALUE($D1087),Base!T$2)+1,0),"")</f>
        <v/>
      </c>
      <c r="W1087" s="12" t="str">
        <f>IF(AND(($D1087)&lt;&gt;"",($E1087)&lt;&gt;""),IF(MIN(DATEVALUE($E1087),Base!U$3)-MAX(DATEVALUE($D1087),Base!U$2)+1&gt;=0,MIN(DATEVALUE($E1087),Base!U$3)-MAX(DATEVALUE($D1087),Base!U$2)+1,0),"")</f>
        <v/>
      </c>
      <c r="X1087" s="12" t="str">
        <f>IF(AND(($D1087)&lt;&gt;"",($E1087)&lt;&gt;""),IF(MIN(DATEVALUE($E1087),Base!V$3)-MAX(DATEVALUE($D1087),Base!V$2)+1&gt;=0,MIN(DATEVALUE($E1087),Base!V$3)-MAX(DATEVALUE($D1087),Base!V$2)+1,0),"")</f>
        <v/>
      </c>
      <c r="Y1087" t="str">
        <f t="shared" si="243"/>
        <v/>
      </c>
      <c r="Z1087" t="str">
        <f t="shared" si="244"/>
        <v/>
      </c>
      <c r="AA1087" t="str">
        <f t="shared" si="245"/>
        <v/>
      </c>
      <c r="AB1087" t="str">
        <f t="shared" si="246"/>
        <v/>
      </c>
      <c r="AC1087" t="str">
        <f t="shared" si="247"/>
        <v/>
      </c>
      <c r="AD1087" t="str">
        <f t="shared" si="248"/>
        <v/>
      </c>
      <c r="AE1087" t="str">
        <f t="shared" si="249"/>
        <v/>
      </c>
      <c r="AF1087" t="str">
        <f t="shared" si="250"/>
        <v/>
      </c>
      <c r="AG1087" t="str">
        <f t="shared" si="251"/>
        <v/>
      </c>
      <c r="AH1087" t="str">
        <f t="shared" si="252"/>
        <v/>
      </c>
      <c r="AI1087" t="str">
        <f t="shared" si="253"/>
        <v/>
      </c>
      <c r="AJ1087" t="str">
        <f t="shared" si="254"/>
        <v/>
      </c>
    </row>
    <row r="1088" spans="1:36" x14ac:dyDescent="0.25">
      <c r="A1088" s="3"/>
      <c r="B1088" s="3"/>
      <c r="C1088" s="4"/>
      <c r="D1088" s="20"/>
      <c r="E1088" s="20"/>
      <c r="F1088" s="4"/>
      <c r="G1088" s="4"/>
      <c r="H1088" s="2"/>
      <c r="J1088" s="4" t="str">
        <f t="shared" si="240"/>
        <v/>
      </c>
      <c r="K1088" s="4" t="str">
        <f t="shared" si="241"/>
        <v/>
      </c>
      <c r="L1088" s="31" t="str">
        <f t="shared" si="242"/>
        <v/>
      </c>
      <c r="M1088" s="12" t="str">
        <f>IF(AND(($D1088)&lt;&gt;"",($E1088)&lt;&gt;""),IF(MIN(DATEVALUE($E1088),Base!K$3)-MAX(DATEVALUE($D1088),Base!K$2)+1&gt;=0,MIN(DATEVALUE($E1088),Base!K$3)-MAX(DATEVALUE($D1088),Base!K$2)+1,0),"")</f>
        <v/>
      </c>
      <c r="N1088" s="12" t="str">
        <f>IF(AND(($D1088)&lt;&gt;"",($E1088)&lt;&gt;""),IF(MIN(DATEVALUE($E1088),Base!L$3)-MAX(DATEVALUE($D1088),Base!L$2)+1&gt;=0,MIN(DATEVALUE($E1088),Base!L$3)-MAX(DATEVALUE($D1088),Base!L$2)+1,0),"")</f>
        <v/>
      </c>
      <c r="O1088" s="12" t="str">
        <f>IF(AND(($D1088)&lt;&gt;"",($E1088)&lt;&gt;""),IF(MIN(DATEVALUE($E1088),Base!M$3)-MAX(DATEVALUE($D1088),Base!M$2)+1&gt;=0,MIN(DATEVALUE($E1088),Base!M$3)-MAX(DATEVALUE($D1088),Base!M$2)+1,0),"")</f>
        <v/>
      </c>
      <c r="P1088" s="12" t="str">
        <f>IF(AND(($D1088)&lt;&gt;"",($E1088)&lt;&gt;""),IF(MIN(DATEVALUE($E1088),Base!N$3)-MAX(DATEVALUE($D1088),Base!N$2)+1&gt;=0,MIN(DATEVALUE($E1088),Base!N$3)-MAX(DATEVALUE($D1088),Base!N$2)+1,0),"")</f>
        <v/>
      </c>
      <c r="Q1088" s="12" t="str">
        <f>IF(AND(($D1088)&lt;&gt;"",($E1088)&lt;&gt;""),IF(MIN(DATEVALUE($E1088),Base!O$3)-MAX(DATEVALUE($D1088),Base!O$2)+1&gt;=0,MIN(DATEVALUE($E1088),Base!O$3)-MAX(DATEVALUE($D1088),Base!O$2)+1,0),"")</f>
        <v/>
      </c>
      <c r="R1088" s="12" t="str">
        <f>IF(AND(($D1088)&lt;&gt;"",($E1088)&lt;&gt;""),IF(MIN(DATEVALUE($E1088),Base!P$3)-MAX(DATEVALUE($D1088),Base!P$2)+1&gt;=0,MIN(DATEVALUE($E1088),Base!P$3)-MAX(DATEVALUE($D1088),Base!P$2)+1,0),"")</f>
        <v/>
      </c>
      <c r="S1088" s="12" t="str">
        <f>IF(AND(($D1088)&lt;&gt;"",($E1088)&lt;&gt;""),IF(MIN(DATEVALUE($E1088),Base!Q$3)-MAX(DATEVALUE($D1088),Base!Q$2)+1&gt;=0,MIN(DATEVALUE($E1088),Base!Q$3)-MAX(DATEVALUE($D1088),Base!Q$2)+1,0),"")</f>
        <v/>
      </c>
      <c r="T1088" s="12" t="str">
        <f>IF(AND(($D1088)&lt;&gt;"",($E1088)&lt;&gt;""),IF(MIN(DATEVALUE($E1088),Base!R$3)-MAX(DATEVALUE($D1088),Base!R$2)+1&gt;=0,MIN(DATEVALUE($E1088),Base!R$3)-MAX(DATEVALUE($D1088),Base!R$2)+1,0),"")</f>
        <v/>
      </c>
      <c r="U1088" s="12" t="str">
        <f>IF(AND(($D1088)&lt;&gt;"",($E1088)&lt;&gt;""),IF(MIN(DATEVALUE($E1088),Base!S$3)-MAX(DATEVALUE($D1088),Base!S$2)+1&gt;=0,MIN(DATEVALUE($E1088),Base!S$3)-MAX(DATEVALUE($D1088),Base!S$2)+1,0),"")</f>
        <v/>
      </c>
      <c r="V1088" s="12" t="str">
        <f>IF(AND(($D1088)&lt;&gt;"",($E1088)&lt;&gt;""),IF(MIN(DATEVALUE($E1088),Base!T$3)-MAX(DATEVALUE($D1088),Base!T$2)+1&gt;=0,MIN(DATEVALUE($E1088),Base!T$3)-MAX(DATEVALUE($D1088),Base!T$2)+1,0),"")</f>
        <v/>
      </c>
      <c r="W1088" s="12" t="str">
        <f>IF(AND(($D1088)&lt;&gt;"",($E1088)&lt;&gt;""),IF(MIN(DATEVALUE($E1088),Base!U$3)-MAX(DATEVALUE($D1088),Base!U$2)+1&gt;=0,MIN(DATEVALUE($E1088),Base!U$3)-MAX(DATEVALUE($D1088),Base!U$2)+1,0),"")</f>
        <v/>
      </c>
      <c r="X1088" s="12" t="str">
        <f>IF(AND(($D1088)&lt;&gt;"",($E1088)&lt;&gt;""),IF(MIN(DATEVALUE($E1088),Base!V$3)-MAX(DATEVALUE($D1088),Base!V$2)+1&gt;=0,MIN(DATEVALUE($E1088),Base!V$3)-MAX(DATEVALUE($D1088),Base!V$2)+1,0),"")</f>
        <v/>
      </c>
      <c r="Y1088" t="str">
        <f t="shared" si="243"/>
        <v/>
      </c>
      <c r="Z1088" t="str">
        <f t="shared" si="244"/>
        <v/>
      </c>
      <c r="AA1088" t="str">
        <f t="shared" si="245"/>
        <v/>
      </c>
      <c r="AB1088" t="str">
        <f t="shared" si="246"/>
        <v/>
      </c>
      <c r="AC1088" t="str">
        <f t="shared" si="247"/>
        <v/>
      </c>
      <c r="AD1088" t="str">
        <f t="shared" si="248"/>
        <v/>
      </c>
      <c r="AE1088" t="str">
        <f t="shared" si="249"/>
        <v/>
      </c>
      <c r="AF1088" t="str">
        <f t="shared" si="250"/>
        <v/>
      </c>
      <c r="AG1088" t="str">
        <f t="shared" si="251"/>
        <v/>
      </c>
      <c r="AH1088" t="str">
        <f t="shared" si="252"/>
        <v/>
      </c>
      <c r="AI1088" t="str">
        <f t="shared" si="253"/>
        <v/>
      </c>
      <c r="AJ1088" t="str">
        <f t="shared" si="254"/>
        <v/>
      </c>
    </row>
    <row r="1089" spans="1:36" x14ac:dyDescent="0.25">
      <c r="A1089" s="3"/>
      <c r="B1089" s="3"/>
      <c r="C1089" s="4"/>
      <c r="D1089" s="20"/>
      <c r="E1089" s="20"/>
      <c r="F1089" s="4"/>
      <c r="G1089" s="4"/>
      <c r="H1089" s="2"/>
      <c r="J1089" s="4" t="str">
        <f t="shared" si="240"/>
        <v/>
      </c>
      <c r="K1089" s="4" t="str">
        <f t="shared" si="241"/>
        <v/>
      </c>
      <c r="L1089" s="31" t="str">
        <f t="shared" si="242"/>
        <v/>
      </c>
      <c r="M1089" s="12" t="str">
        <f>IF(AND(($D1089)&lt;&gt;"",($E1089)&lt;&gt;""),IF(MIN(DATEVALUE($E1089),Base!K$3)-MAX(DATEVALUE($D1089),Base!K$2)+1&gt;=0,MIN(DATEVALUE($E1089),Base!K$3)-MAX(DATEVALUE($D1089),Base!K$2)+1,0),"")</f>
        <v/>
      </c>
      <c r="N1089" s="12" t="str">
        <f>IF(AND(($D1089)&lt;&gt;"",($E1089)&lt;&gt;""),IF(MIN(DATEVALUE($E1089),Base!L$3)-MAX(DATEVALUE($D1089),Base!L$2)+1&gt;=0,MIN(DATEVALUE($E1089),Base!L$3)-MAX(DATEVALUE($D1089),Base!L$2)+1,0),"")</f>
        <v/>
      </c>
      <c r="O1089" s="12" t="str">
        <f>IF(AND(($D1089)&lt;&gt;"",($E1089)&lt;&gt;""),IF(MIN(DATEVALUE($E1089),Base!M$3)-MAX(DATEVALUE($D1089),Base!M$2)+1&gt;=0,MIN(DATEVALUE($E1089),Base!M$3)-MAX(DATEVALUE($D1089),Base!M$2)+1,0),"")</f>
        <v/>
      </c>
      <c r="P1089" s="12" t="str">
        <f>IF(AND(($D1089)&lt;&gt;"",($E1089)&lt;&gt;""),IF(MIN(DATEVALUE($E1089),Base!N$3)-MAX(DATEVALUE($D1089),Base!N$2)+1&gt;=0,MIN(DATEVALUE($E1089),Base!N$3)-MAX(DATEVALUE($D1089),Base!N$2)+1,0),"")</f>
        <v/>
      </c>
      <c r="Q1089" s="12" t="str">
        <f>IF(AND(($D1089)&lt;&gt;"",($E1089)&lt;&gt;""),IF(MIN(DATEVALUE($E1089),Base!O$3)-MAX(DATEVALUE($D1089),Base!O$2)+1&gt;=0,MIN(DATEVALUE($E1089),Base!O$3)-MAX(DATEVALUE($D1089),Base!O$2)+1,0),"")</f>
        <v/>
      </c>
      <c r="R1089" s="12" t="str">
        <f>IF(AND(($D1089)&lt;&gt;"",($E1089)&lt;&gt;""),IF(MIN(DATEVALUE($E1089),Base!P$3)-MAX(DATEVALUE($D1089),Base!P$2)+1&gt;=0,MIN(DATEVALUE($E1089),Base!P$3)-MAX(DATEVALUE($D1089),Base!P$2)+1,0),"")</f>
        <v/>
      </c>
      <c r="S1089" s="12" t="str">
        <f>IF(AND(($D1089)&lt;&gt;"",($E1089)&lt;&gt;""),IF(MIN(DATEVALUE($E1089),Base!Q$3)-MAX(DATEVALUE($D1089),Base!Q$2)+1&gt;=0,MIN(DATEVALUE($E1089),Base!Q$3)-MAX(DATEVALUE($D1089),Base!Q$2)+1,0),"")</f>
        <v/>
      </c>
      <c r="T1089" s="12" t="str">
        <f>IF(AND(($D1089)&lt;&gt;"",($E1089)&lt;&gt;""),IF(MIN(DATEVALUE($E1089),Base!R$3)-MAX(DATEVALUE($D1089),Base!R$2)+1&gt;=0,MIN(DATEVALUE($E1089),Base!R$3)-MAX(DATEVALUE($D1089),Base!R$2)+1,0),"")</f>
        <v/>
      </c>
      <c r="U1089" s="12" t="str">
        <f>IF(AND(($D1089)&lt;&gt;"",($E1089)&lt;&gt;""),IF(MIN(DATEVALUE($E1089),Base!S$3)-MAX(DATEVALUE($D1089),Base!S$2)+1&gt;=0,MIN(DATEVALUE($E1089),Base!S$3)-MAX(DATEVALUE($D1089),Base!S$2)+1,0),"")</f>
        <v/>
      </c>
      <c r="V1089" s="12" t="str">
        <f>IF(AND(($D1089)&lt;&gt;"",($E1089)&lt;&gt;""),IF(MIN(DATEVALUE($E1089),Base!T$3)-MAX(DATEVALUE($D1089),Base!T$2)+1&gt;=0,MIN(DATEVALUE($E1089),Base!T$3)-MAX(DATEVALUE($D1089),Base!T$2)+1,0),"")</f>
        <v/>
      </c>
      <c r="W1089" s="12" t="str">
        <f>IF(AND(($D1089)&lt;&gt;"",($E1089)&lt;&gt;""),IF(MIN(DATEVALUE($E1089),Base!U$3)-MAX(DATEVALUE($D1089),Base!U$2)+1&gt;=0,MIN(DATEVALUE($E1089),Base!U$3)-MAX(DATEVALUE($D1089),Base!U$2)+1,0),"")</f>
        <v/>
      </c>
      <c r="X1089" s="12" t="str">
        <f>IF(AND(($D1089)&lt;&gt;"",($E1089)&lt;&gt;""),IF(MIN(DATEVALUE($E1089),Base!V$3)-MAX(DATEVALUE($D1089),Base!V$2)+1&gt;=0,MIN(DATEVALUE($E1089),Base!V$3)-MAX(DATEVALUE($D1089),Base!V$2)+1,0),"")</f>
        <v/>
      </c>
      <c r="Y1089" t="str">
        <f t="shared" si="243"/>
        <v/>
      </c>
      <c r="Z1089" t="str">
        <f t="shared" si="244"/>
        <v/>
      </c>
      <c r="AA1089" t="str">
        <f t="shared" si="245"/>
        <v/>
      </c>
      <c r="AB1089" t="str">
        <f t="shared" si="246"/>
        <v/>
      </c>
      <c r="AC1089" t="str">
        <f t="shared" si="247"/>
        <v/>
      </c>
      <c r="AD1089" t="str">
        <f t="shared" si="248"/>
        <v/>
      </c>
      <c r="AE1089" t="str">
        <f t="shared" si="249"/>
        <v/>
      </c>
      <c r="AF1089" t="str">
        <f t="shared" si="250"/>
        <v/>
      </c>
      <c r="AG1089" t="str">
        <f t="shared" si="251"/>
        <v/>
      </c>
      <c r="AH1089" t="str">
        <f t="shared" si="252"/>
        <v/>
      </c>
      <c r="AI1089" t="str">
        <f t="shared" si="253"/>
        <v/>
      </c>
      <c r="AJ1089" t="str">
        <f t="shared" si="254"/>
        <v/>
      </c>
    </row>
    <row r="1090" spans="1:36" x14ac:dyDescent="0.25">
      <c r="A1090" s="3"/>
      <c r="B1090" s="3"/>
      <c r="C1090" s="4"/>
      <c r="D1090" s="20"/>
      <c r="E1090" s="20"/>
      <c r="F1090" s="4"/>
      <c r="G1090" s="4"/>
      <c r="H1090" s="2"/>
      <c r="J1090" s="4" t="str">
        <f t="shared" ref="J1090:J1153" si="255">IF(DATEDIF(D1090,E1090,"d")&lt;&gt;0,DATEDIF(D1090,E1090,"d")+1,"")</f>
        <v/>
      </c>
      <c r="K1090" s="4" t="str">
        <f t="shared" ref="K1090:K1153" si="256">IF(AND(J1090&lt;&gt;"",F1090&lt;&gt;"",H1090&lt;&gt;""),J1090*F1090*H1090,"")</f>
        <v/>
      </c>
      <c r="L1090" s="31" t="str">
        <f t="shared" ref="L1090:L1153" si="257">IF(D1090&lt;&gt;"",MONTH(D1090),"")</f>
        <v/>
      </c>
      <c r="M1090" s="12" t="str">
        <f>IF(AND(($D1090)&lt;&gt;"",($E1090)&lt;&gt;""),IF(MIN(DATEVALUE($E1090),Base!K$3)-MAX(DATEVALUE($D1090),Base!K$2)+1&gt;=0,MIN(DATEVALUE($E1090),Base!K$3)-MAX(DATEVALUE($D1090),Base!K$2)+1,0),"")</f>
        <v/>
      </c>
      <c r="N1090" s="12" t="str">
        <f>IF(AND(($D1090)&lt;&gt;"",($E1090)&lt;&gt;""),IF(MIN(DATEVALUE($E1090),Base!L$3)-MAX(DATEVALUE($D1090),Base!L$2)+1&gt;=0,MIN(DATEVALUE($E1090),Base!L$3)-MAX(DATEVALUE($D1090),Base!L$2)+1,0),"")</f>
        <v/>
      </c>
      <c r="O1090" s="12" t="str">
        <f>IF(AND(($D1090)&lt;&gt;"",($E1090)&lt;&gt;""),IF(MIN(DATEVALUE($E1090),Base!M$3)-MAX(DATEVALUE($D1090),Base!M$2)+1&gt;=0,MIN(DATEVALUE($E1090),Base!M$3)-MAX(DATEVALUE($D1090),Base!M$2)+1,0),"")</f>
        <v/>
      </c>
      <c r="P1090" s="12" t="str">
        <f>IF(AND(($D1090)&lt;&gt;"",($E1090)&lt;&gt;""),IF(MIN(DATEVALUE($E1090),Base!N$3)-MAX(DATEVALUE($D1090),Base!N$2)+1&gt;=0,MIN(DATEVALUE($E1090),Base!N$3)-MAX(DATEVALUE($D1090),Base!N$2)+1,0),"")</f>
        <v/>
      </c>
      <c r="Q1090" s="12" t="str">
        <f>IF(AND(($D1090)&lt;&gt;"",($E1090)&lt;&gt;""),IF(MIN(DATEVALUE($E1090),Base!O$3)-MAX(DATEVALUE($D1090),Base!O$2)+1&gt;=0,MIN(DATEVALUE($E1090),Base!O$3)-MAX(DATEVALUE($D1090),Base!O$2)+1,0),"")</f>
        <v/>
      </c>
      <c r="R1090" s="12" t="str">
        <f>IF(AND(($D1090)&lt;&gt;"",($E1090)&lt;&gt;""),IF(MIN(DATEVALUE($E1090),Base!P$3)-MAX(DATEVALUE($D1090),Base!P$2)+1&gt;=0,MIN(DATEVALUE($E1090),Base!P$3)-MAX(DATEVALUE($D1090),Base!P$2)+1,0),"")</f>
        <v/>
      </c>
      <c r="S1090" s="12" t="str">
        <f>IF(AND(($D1090)&lt;&gt;"",($E1090)&lt;&gt;""),IF(MIN(DATEVALUE($E1090),Base!Q$3)-MAX(DATEVALUE($D1090),Base!Q$2)+1&gt;=0,MIN(DATEVALUE($E1090),Base!Q$3)-MAX(DATEVALUE($D1090),Base!Q$2)+1,0),"")</f>
        <v/>
      </c>
      <c r="T1090" s="12" t="str">
        <f>IF(AND(($D1090)&lt;&gt;"",($E1090)&lt;&gt;""),IF(MIN(DATEVALUE($E1090),Base!R$3)-MAX(DATEVALUE($D1090),Base!R$2)+1&gt;=0,MIN(DATEVALUE($E1090),Base!R$3)-MAX(DATEVALUE($D1090),Base!R$2)+1,0),"")</f>
        <v/>
      </c>
      <c r="U1090" s="12" t="str">
        <f>IF(AND(($D1090)&lt;&gt;"",($E1090)&lt;&gt;""),IF(MIN(DATEVALUE($E1090),Base!S$3)-MAX(DATEVALUE($D1090),Base!S$2)+1&gt;=0,MIN(DATEVALUE($E1090),Base!S$3)-MAX(DATEVALUE($D1090),Base!S$2)+1,0),"")</f>
        <v/>
      </c>
      <c r="V1090" s="12" t="str">
        <f>IF(AND(($D1090)&lt;&gt;"",($E1090)&lt;&gt;""),IF(MIN(DATEVALUE($E1090),Base!T$3)-MAX(DATEVALUE($D1090),Base!T$2)+1&gt;=0,MIN(DATEVALUE($E1090),Base!T$3)-MAX(DATEVALUE($D1090),Base!T$2)+1,0),"")</f>
        <v/>
      </c>
      <c r="W1090" s="12" t="str">
        <f>IF(AND(($D1090)&lt;&gt;"",($E1090)&lt;&gt;""),IF(MIN(DATEVALUE($E1090),Base!U$3)-MAX(DATEVALUE($D1090),Base!U$2)+1&gt;=0,MIN(DATEVALUE($E1090),Base!U$3)-MAX(DATEVALUE($D1090),Base!U$2)+1,0),"")</f>
        <v/>
      </c>
      <c r="X1090" s="12" t="str">
        <f>IF(AND(($D1090)&lt;&gt;"",($E1090)&lt;&gt;""),IF(MIN(DATEVALUE($E1090),Base!V$3)-MAX(DATEVALUE($D1090),Base!V$2)+1&gt;=0,MIN(DATEVALUE($E1090),Base!V$3)-MAX(DATEVALUE($D1090),Base!V$2)+1,0),"")</f>
        <v/>
      </c>
      <c r="Y1090" t="str">
        <f t="shared" ref="Y1090:Y1153" si="258">IF(AND(M1090&lt;&gt;"",$H1090&lt;&gt;"",$F1090&lt;&gt;""),M1090*$H1090*$F1090,"")</f>
        <v/>
      </c>
      <c r="Z1090" t="str">
        <f t="shared" ref="Z1090:Z1153" si="259">IF(AND(N1090&lt;&gt;"",$H1090&lt;&gt;"",$F1090&lt;&gt;""),N1090*$H1090*$F1090,"")</f>
        <v/>
      </c>
      <c r="AA1090" t="str">
        <f t="shared" ref="AA1090:AA1153" si="260">IF(AND(O1090&lt;&gt;"",$H1090&lt;&gt;"",$F1090&lt;&gt;""),O1090*$H1090*$F1090,"")</f>
        <v/>
      </c>
      <c r="AB1090" t="str">
        <f t="shared" ref="AB1090:AB1153" si="261">IF(AND(P1090&lt;&gt;"",$H1090&lt;&gt;"",$F1090&lt;&gt;""),P1090*$H1090*$F1090,"")</f>
        <v/>
      </c>
      <c r="AC1090" t="str">
        <f t="shared" ref="AC1090:AC1153" si="262">IF(AND(Q1090&lt;&gt;"",$H1090&lt;&gt;"",$F1090&lt;&gt;""),Q1090*$H1090*$F1090,"")</f>
        <v/>
      </c>
      <c r="AD1090" t="str">
        <f t="shared" ref="AD1090:AD1153" si="263">IF(AND(R1090&lt;&gt;"",$H1090&lt;&gt;"",$F1090&lt;&gt;""),R1090*$H1090*$F1090,"")</f>
        <v/>
      </c>
      <c r="AE1090" t="str">
        <f t="shared" ref="AE1090:AE1153" si="264">IF(AND(S1090&lt;&gt;"",$H1090&lt;&gt;"",$F1090&lt;&gt;""),S1090*$H1090*$F1090,"")</f>
        <v/>
      </c>
      <c r="AF1090" t="str">
        <f t="shared" ref="AF1090:AF1153" si="265">IF(AND(T1090&lt;&gt;"",$H1090&lt;&gt;"",$F1090&lt;&gt;""),T1090*$H1090*$F1090,"")</f>
        <v/>
      </c>
      <c r="AG1090" t="str">
        <f t="shared" ref="AG1090:AG1153" si="266">IF(AND(U1090&lt;&gt;"",$H1090&lt;&gt;"",$F1090&lt;&gt;""),U1090*$H1090*$F1090,"")</f>
        <v/>
      </c>
      <c r="AH1090" t="str">
        <f t="shared" ref="AH1090:AH1153" si="267">IF(AND(V1090&lt;&gt;"",$H1090&lt;&gt;"",$F1090&lt;&gt;""),V1090*$H1090*$F1090,"")</f>
        <v/>
      </c>
      <c r="AI1090" t="str">
        <f t="shared" ref="AI1090:AI1153" si="268">IF(AND(W1090&lt;&gt;"",$H1090&lt;&gt;"",$F1090&lt;&gt;""),W1090*$H1090*$F1090,"")</f>
        <v/>
      </c>
      <c r="AJ1090" t="str">
        <f t="shared" ref="AJ1090:AJ1153" si="269">IF(AND(X1090&lt;&gt;"",$H1090&lt;&gt;"",$F1090&lt;&gt;""),X1090*$H1090*$F1090,"")</f>
        <v/>
      </c>
    </row>
    <row r="1091" spans="1:36" x14ac:dyDescent="0.25">
      <c r="A1091" s="3"/>
      <c r="B1091" s="3"/>
      <c r="C1091" s="4"/>
      <c r="D1091" s="20"/>
      <c r="E1091" s="20"/>
      <c r="F1091" s="4"/>
      <c r="G1091" s="4"/>
      <c r="H1091" s="2"/>
      <c r="J1091" s="4" t="str">
        <f t="shared" si="255"/>
        <v/>
      </c>
      <c r="K1091" s="4" t="str">
        <f t="shared" si="256"/>
        <v/>
      </c>
      <c r="L1091" s="31" t="str">
        <f t="shared" si="257"/>
        <v/>
      </c>
      <c r="M1091" s="12" t="str">
        <f>IF(AND(($D1091)&lt;&gt;"",($E1091)&lt;&gt;""),IF(MIN(DATEVALUE($E1091),Base!K$3)-MAX(DATEVALUE($D1091),Base!K$2)+1&gt;=0,MIN(DATEVALUE($E1091),Base!K$3)-MAX(DATEVALUE($D1091),Base!K$2)+1,0),"")</f>
        <v/>
      </c>
      <c r="N1091" s="12" t="str">
        <f>IF(AND(($D1091)&lt;&gt;"",($E1091)&lt;&gt;""),IF(MIN(DATEVALUE($E1091),Base!L$3)-MAX(DATEVALUE($D1091),Base!L$2)+1&gt;=0,MIN(DATEVALUE($E1091),Base!L$3)-MAX(DATEVALUE($D1091),Base!L$2)+1,0),"")</f>
        <v/>
      </c>
      <c r="O1091" s="12" t="str">
        <f>IF(AND(($D1091)&lt;&gt;"",($E1091)&lt;&gt;""),IF(MIN(DATEVALUE($E1091),Base!M$3)-MAX(DATEVALUE($D1091),Base!M$2)+1&gt;=0,MIN(DATEVALUE($E1091),Base!M$3)-MAX(DATEVALUE($D1091),Base!M$2)+1,0),"")</f>
        <v/>
      </c>
      <c r="P1091" s="12" t="str">
        <f>IF(AND(($D1091)&lt;&gt;"",($E1091)&lt;&gt;""),IF(MIN(DATEVALUE($E1091),Base!N$3)-MAX(DATEVALUE($D1091),Base!N$2)+1&gt;=0,MIN(DATEVALUE($E1091),Base!N$3)-MAX(DATEVALUE($D1091),Base!N$2)+1,0),"")</f>
        <v/>
      </c>
      <c r="Q1091" s="12" t="str">
        <f>IF(AND(($D1091)&lt;&gt;"",($E1091)&lt;&gt;""),IF(MIN(DATEVALUE($E1091),Base!O$3)-MAX(DATEVALUE($D1091),Base!O$2)+1&gt;=0,MIN(DATEVALUE($E1091),Base!O$3)-MAX(DATEVALUE($D1091),Base!O$2)+1,0),"")</f>
        <v/>
      </c>
      <c r="R1091" s="12" t="str">
        <f>IF(AND(($D1091)&lt;&gt;"",($E1091)&lt;&gt;""),IF(MIN(DATEVALUE($E1091),Base!P$3)-MAX(DATEVALUE($D1091),Base!P$2)+1&gt;=0,MIN(DATEVALUE($E1091),Base!P$3)-MAX(DATEVALUE($D1091),Base!P$2)+1,0),"")</f>
        <v/>
      </c>
      <c r="S1091" s="12" t="str">
        <f>IF(AND(($D1091)&lt;&gt;"",($E1091)&lt;&gt;""),IF(MIN(DATEVALUE($E1091),Base!Q$3)-MAX(DATEVALUE($D1091),Base!Q$2)+1&gt;=0,MIN(DATEVALUE($E1091),Base!Q$3)-MAX(DATEVALUE($D1091),Base!Q$2)+1,0),"")</f>
        <v/>
      </c>
      <c r="T1091" s="12" t="str">
        <f>IF(AND(($D1091)&lt;&gt;"",($E1091)&lt;&gt;""),IF(MIN(DATEVALUE($E1091),Base!R$3)-MAX(DATEVALUE($D1091),Base!R$2)+1&gt;=0,MIN(DATEVALUE($E1091),Base!R$3)-MAX(DATEVALUE($D1091),Base!R$2)+1,0),"")</f>
        <v/>
      </c>
      <c r="U1091" s="12" t="str">
        <f>IF(AND(($D1091)&lt;&gt;"",($E1091)&lt;&gt;""),IF(MIN(DATEVALUE($E1091),Base!S$3)-MAX(DATEVALUE($D1091),Base!S$2)+1&gt;=0,MIN(DATEVALUE($E1091),Base!S$3)-MAX(DATEVALUE($D1091),Base!S$2)+1,0),"")</f>
        <v/>
      </c>
      <c r="V1091" s="12" t="str">
        <f>IF(AND(($D1091)&lt;&gt;"",($E1091)&lt;&gt;""),IF(MIN(DATEVALUE($E1091),Base!T$3)-MAX(DATEVALUE($D1091),Base!T$2)+1&gt;=0,MIN(DATEVALUE($E1091),Base!T$3)-MAX(DATEVALUE($D1091),Base!T$2)+1,0),"")</f>
        <v/>
      </c>
      <c r="W1091" s="12" t="str">
        <f>IF(AND(($D1091)&lt;&gt;"",($E1091)&lt;&gt;""),IF(MIN(DATEVALUE($E1091),Base!U$3)-MAX(DATEVALUE($D1091),Base!U$2)+1&gt;=0,MIN(DATEVALUE($E1091),Base!U$3)-MAX(DATEVALUE($D1091),Base!U$2)+1,0),"")</f>
        <v/>
      </c>
      <c r="X1091" s="12" t="str">
        <f>IF(AND(($D1091)&lt;&gt;"",($E1091)&lt;&gt;""),IF(MIN(DATEVALUE($E1091),Base!V$3)-MAX(DATEVALUE($D1091),Base!V$2)+1&gt;=0,MIN(DATEVALUE($E1091),Base!V$3)-MAX(DATEVALUE($D1091),Base!V$2)+1,0),"")</f>
        <v/>
      </c>
      <c r="Y1091" t="str">
        <f t="shared" si="258"/>
        <v/>
      </c>
      <c r="Z1091" t="str">
        <f t="shared" si="259"/>
        <v/>
      </c>
      <c r="AA1091" t="str">
        <f t="shared" si="260"/>
        <v/>
      </c>
      <c r="AB1091" t="str">
        <f t="shared" si="261"/>
        <v/>
      </c>
      <c r="AC1091" t="str">
        <f t="shared" si="262"/>
        <v/>
      </c>
      <c r="AD1091" t="str">
        <f t="shared" si="263"/>
        <v/>
      </c>
      <c r="AE1091" t="str">
        <f t="shared" si="264"/>
        <v/>
      </c>
      <c r="AF1091" t="str">
        <f t="shared" si="265"/>
        <v/>
      </c>
      <c r="AG1091" t="str">
        <f t="shared" si="266"/>
        <v/>
      </c>
      <c r="AH1091" t="str">
        <f t="shared" si="267"/>
        <v/>
      </c>
      <c r="AI1091" t="str">
        <f t="shared" si="268"/>
        <v/>
      </c>
      <c r="AJ1091" t="str">
        <f t="shared" si="269"/>
        <v/>
      </c>
    </row>
    <row r="1092" spans="1:36" x14ac:dyDescent="0.25">
      <c r="A1092" s="3"/>
      <c r="B1092" s="3"/>
      <c r="C1092" s="4"/>
      <c r="D1092" s="20"/>
      <c r="E1092" s="20"/>
      <c r="F1092" s="4"/>
      <c r="G1092" s="4"/>
      <c r="H1092" s="2"/>
      <c r="J1092" s="4" t="str">
        <f t="shared" si="255"/>
        <v/>
      </c>
      <c r="K1092" s="4" t="str">
        <f t="shared" si="256"/>
        <v/>
      </c>
      <c r="L1092" s="31" t="str">
        <f t="shared" si="257"/>
        <v/>
      </c>
      <c r="M1092" s="12" t="str">
        <f>IF(AND(($D1092)&lt;&gt;"",($E1092)&lt;&gt;""),IF(MIN(DATEVALUE($E1092),Base!K$3)-MAX(DATEVALUE($D1092),Base!K$2)+1&gt;=0,MIN(DATEVALUE($E1092),Base!K$3)-MAX(DATEVALUE($D1092),Base!K$2)+1,0),"")</f>
        <v/>
      </c>
      <c r="N1092" s="12" t="str">
        <f>IF(AND(($D1092)&lt;&gt;"",($E1092)&lt;&gt;""),IF(MIN(DATEVALUE($E1092),Base!L$3)-MAX(DATEVALUE($D1092),Base!L$2)+1&gt;=0,MIN(DATEVALUE($E1092),Base!L$3)-MAX(DATEVALUE($D1092),Base!L$2)+1,0),"")</f>
        <v/>
      </c>
      <c r="O1092" s="12" t="str">
        <f>IF(AND(($D1092)&lt;&gt;"",($E1092)&lt;&gt;""),IF(MIN(DATEVALUE($E1092),Base!M$3)-MAX(DATEVALUE($D1092),Base!M$2)+1&gt;=0,MIN(DATEVALUE($E1092),Base!M$3)-MAX(DATEVALUE($D1092),Base!M$2)+1,0),"")</f>
        <v/>
      </c>
      <c r="P1092" s="12" t="str">
        <f>IF(AND(($D1092)&lt;&gt;"",($E1092)&lt;&gt;""),IF(MIN(DATEVALUE($E1092),Base!N$3)-MAX(DATEVALUE($D1092),Base!N$2)+1&gt;=0,MIN(DATEVALUE($E1092),Base!N$3)-MAX(DATEVALUE($D1092),Base!N$2)+1,0),"")</f>
        <v/>
      </c>
      <c r="Q1092" s="12" t="str">
        <f>IF(AND(($D1092)&lt;&gt;"",($E1092)&lt;&gt;""),IF(MIN(DATEVALUE($E1092),Base!O$3)-MAX(DATEVALUE($D1092),Base!O$2)+1&gt;=0,MIN(DATEVALUE($E1092),Base!O$3)-MAX(DATEVALUE($D1092),Base!O$2)+1,0),"")</f>
        <v/>
      </c>
      <c r="R1092" s="12" t="str">
        <f>IF(AND(($D1092)&lt;&gt;"",($E1092)&lt;&gt;""),IF(MIN(DATEVALUE($E1092),Base!P$3)-MAX(DATEVALUE($D1092),Base!P$2)+1&gt;=0,MIN(DATEVALUE($E1092),Base!P$3)-MAX(DATEVALUE($D1092),Base!P$2)+1,0),"")</f>
        <v/>
      </c>
      <c r="S1092" s="12" t="str">
        <f>IF(AND(($D1092)&lt;&gt;"",($E1092)&lt;&gt;""),IF(MIN(DATEVALUE($E1092),Base!Q$3)-MAX(DATEVALUE($D1092),Base!Q$2)+1&gt;=0,MIN(DATEVALUE($E1092),Base!Q$3)-MAX(DATEVALUE($D1092),Base!Q$2)+1,0),"")</f>
        <v/>
      </c>
      <c r="T1092" s="12" t="str">
        <f>IF(AND(($D1092)&lt;&gt;"",($E1092)&lt;&gt;""),IF(MIN(DATEVALUE($E1092),Base!R$3)-MAX(DATEVALUE($D1092),Base!R$2)+1&gt;=0,MIN(DATEVALUE($E1092),Base!R$3)-MAX(DATEVALUE($D1092),Base!R$2)+1,0),"")</f>
        <v/>
      </c>
      <c r="U1092" s="12" t="str">
        <f>IF(AND(($D1092)&lt;&gt;"",($E1092)&lt;&gt;""),IF(MIN(DATEVALUE($E1092),Base!S$3)-MAX(DATEVALUE($D1092),Base!S$2)+1&gt;=0,MIN(DATEVALUE($E1092),Base!S$3)-MAX(DATEVALUE($D1092),Base!S$2)+1,0),"")</f>
        <v/>
      </c>
      <c r="V1092" s="12" t="str">
        <f>IF(AND(($D1092)&lt;&gt;"",($E1092)&lt;&gt;""),IF(MIN(DATEVALUE($E1092),Base!T$3)-MAX(DATEVALUE($D1092),Base!T$2)+1&gt;=0,MIN(DATEVALUE($E1092),Base!T$3)-MAX(DATEVALUE($D1092),Base!T$2)+1,0),"")</f>
        <v/>
      </c>
      <c r="W1092" s="12" t="str">
        <f>IF(AND(($D1092)&lt;&gt;"",($E1092)&lt;&gt;""),IF(MIN(DATEVALUE($E1092),Base!U$3)-MAX(DATEVALUE($D1092),Base!U$2)+1&gt;=0,MIN(DATEVALUE($E1092),Base!U$3)-MAX(DATEVALUE($D1092),Base!U$2)+1,0),"")</f>
        <v/>
      </c>
      <c r="X1092" s="12" t="str">
        <f>IF(AND(($D1092)&lt;&gt;"",($E1092)&lt;&gt;""),IF(MIN(DATEVALUE($E1092),Base!V$3)-MAX(DATEVALUE($D1092),Base!V$2)+1&gt;=0,MIN(DATEVALUE($E1092),Base!V$3)-MAX(DATEVALUE($D1092),Base!V$2)+1,0),"")</f>
        <v/>
      </c>
      <c r="Y1092" t="str">
        <f t="shared" si="258"/>
        <v/>
      </c>
      <c r="Z1092" t="str">
        <f t="shared" si="259"/>
        <v/>
      </c>
      <c r="AA1092" t="str">
        <f t="shared" si="260"/>
        <v/>
      </c>
      <c r="AB1092" t="str">
        <f t="shared" si="261"/>
        <v/>
      </c>
      <c r="AC1092" t="str">
        <f t="shared" si="262"/>
        <v/>
      </c>
      <c r="AD1092" t="str">
        <f t="shared" si="263"/>
        <v/>
      </c>
      <c r="AE1092" t="str">
        <f t="shared" si="264"/>
        <v/>
      </c>
      <c r="AF1092" t="str">
        <f t="shared" si="265"/>
        <v/>
      </c>
      <c r="AG1092" t="str">
        <f t="shared" si="266"/>
        <v/>
      </c>
      <c r="AH1092" t="str">
        <f t="shared" si="267"/>
        <v/>
      </c>
      <c r="AI1092" t="str">
        <f t="shared" si="268"/>
        <v/>
      </c>
      <c r="AJ1092" t="str">
        <f t="shared" si="269"/>
        <v/>
      </c>
    </row>
    <row r="1093" spans="1:36" x14ac:dyDescent="0.25">
      <c r="A1093" s="3"/>
      <c r="B1093" s="3"/>
      <c r="C1093" s="4"/>
      <c r="D1093" s="20"/>
      <c r="E1093" s="20"/>
      <c r="F1093" s="4"/>
      <c r="G1093" s="4"/>
      <c r="H1093" s="2"/>
      <c r="J1093" s="4" t="str">
        <f t="shared" si="255"/>
        <v/>
      </c>
      <c r="K1093" s="4" t="str">
        <f t="shared" si="256"/>
        <v/>
      </c>
      <c r="L1093" s="31" t="str">
        <f t="shared" si="257"/>
        <v/>
      </c>
      <c r="M1093" s="12" t="str">
        <f>IF(AND(($D1093)&lt;&gt;"",($E1093)&lt;&gt;""),IF(MIN(DATEVALUE($E1093),Base!K$3)-MAX(DATEVALUE($D1093),Base!K$2)+1&gt;=0,MIN(DATEVALUE($E1093),Base!K$3)-MAX(DATEVALUE($D1093),Base!K$2)+1,0),"")</f>
        <v/>
      </c>
      <c r="N1093" s="12" t="str">
        <f>IF(AND(($D1093)&lt;&gt;"",($E1093)&lt;&gt;""),IF(MIN(DATEVALUE($E1093),Base!L$3)-MAX(DATEVALUE($D1093),Base!L$2)+1&gt;=0,MIN(DATEVALUE($E1093),Base!L$3)-MAX(DATEVALUE($D1093),Base!L$2)+1,0),"")</f>
        <v/>
      </c>
      <c r="O1093" s="12" t="str">
        <f>IF(AND(($D1093)&lt;&gt;"",($E1093)&lt;&gt;""),IF(MIN(DATEVALUE($E1093),Base!M$3)-MAX(DATEVALUE($D1093),Base!M$2)+1&gt;=0,MIN(DATEVALUE($E1093),Base!M$3)-MAX(DATEVALUE($D1093),Base!M$2)+1,0),"")</f>
        <v/>
      </c>
      <c r="P1093" s="12" t="str">
        <f>IF(AND(($D1093)&lt;&gt;"",($E1093)&lt;&gt;""),IF(MIN(DATEVALUE($E1093),Base!N$3)-MAX(DATEVALUE($D1093),Base!N$2)+1&gt;=0,MIN(DATEVALUE($E1093),Base!N$3)-MAX(DATEVALUE($D1093),Base!N$2)+1,0),"")</f>
        <v/>
      </c>
      <c r="Q1093" s="12" t="str">
        <f>IF(AND(($D1093)&lt;&gt;"",($E1093)&lt;&gt;""),IF(MIN(DATEVALUE($E1093),Base!O$3)-MAX(DATEVALUE($D1093),Base!O$2)+1&gt;=0,MIN(DATEVALUE($E1093),Base!O$3)-MAX(DATEVALUE($D1093),Base!O$2)+1,0),"")</f>
        <v/>
      </c>
      <c r="R1093" s="12" t="str">
        <f>IF(AND(($D1093)&lt;&gt;"",($E1093)&lt;&gt;""),IF(MIN(DATEVALUE($E1093),Base!P$3)-MAX(DATEVALUE($D1093),Base!P$2)+1&gt;=0,MIN(DATEVALUE($E1093),Base!P$3)-MAX(DATEVALUE($D1093),Base!P$2)+1,0),"")</f>
        <v/>
      </c>
      <c r="S1093" s="12" t="str">
        <f>IF(AND(($D1093)&lt;&gt;"",($E1093)&lt;&gt;""),IF(MIN(DATEVALUE($E1093),Base!Q$3)-MAX(DATEVALUE($D1093),Base!Q$2)+1&gt;=0,MIN(DATEVALUE($E1093),Base!Q$3)-MAX(DATEVALUE($D1093),Base!Q$2)+1,0),"")</f>
        <v/>
      </c>
      <c r="T1093" s="12" t="str">
        <f>IF(AND(($D1093)&lt;&gt;"",($E1093)&lt;&gt;""),IF(MIN(DATEVALUE($E1093),Base!R$3)-MAX(DATEVALUE($D1093),Base!R$2)+1&gt;=0,MIN(DATEVALUE($E1093),Base!R$3)-MAX(DATEVALUE($D1093),Base!R$2)+1,0),"")</f>
        <v/>
      </c>
      <c r="U1093" s="12" t="str">
        <f>IF(AND(($D1093)&lt;&gt;"",($E1093)&lt;&gt;""),IF(MIN(DATEVALUE($E1093),Base!S$3)-MAX(DATEVALUE($D1093),Base!S$2)+1&gt;=0,MIN(DATEVALUE($E1093),Base!S$3)-MAX(DATEVALUE($D1093),Base!S$2)+1,0),"")</f>
        <v/>
      </c>
      <c r="V1093" s="12" t="str">
        <f>IF(AND(($D1093)&lt;&gt;"",($E1093)&lt;&gt;""),IF(MIN(DATEVALUE($E1093),Base!T$3)-MAX(DATEVALUE($D1093),Base!T$2)+1&gt;=0,MIN(DATEVALUE($E1093),Base!T$3)-MAX(DATEVALUE($D1093),Base!T$2)+1,0),"")</f>
        <v/>
      </c>
      <c r="W1093" s="12" t="str">
        <f>IF(AND(($D1093)&lt;&gt;"",($E1093)&lt;&gt;""),IF(MIN(DATEVALUE($E1093),Base!U$3)-MAX(DATEVALUE($D1093),Base!U$2)+1&gt;=0,MIN(DATEVALUE($E1093),Base!U$3)-MAX(DATEVALUE($D1093),Base!U$2)+1,0),"")</f>
        <v/>
      </c>
      <c r="X1093" s="12" t="str">
        <f>IF(AND(($D1093)&lt;&gt;"",($E1093)&lt;&gt;""),IF(MIN(DATEVALUE($E1093),Base!V$3)-MAX(DATEVALUE($D1093),Base!V$2)+1&gt;=0,MIN(DATEVALUE($E1093),Base!V$3)-MAX(DATEVALUE($D1093),Base!V$2)+1,0),"")</f>
        <v/>
      </c>
      <c r="Y1093" t="str">
        <f t="shared" si="258"/>
        <v/>
      </c>
      <c r="Z1093" t="str">
        <f t="shared" si="259"/>
        <v/>
      </c>
      <c r="AA1093" t="str">
        <f t="shared" si="260"/>
        <v/>
      </c>
      <c r="AB1093" t="str">
        <f t="shared" si="261"/>
        <v/>
      </c>
      <c r="AC1093" t="str">
        <f t="shared" si="262"/>
        <v/>
      </c>
      <c r="AD1093" t="str">
        <f t="shared" si="263"/>
        <v/>
      </c>
      <c r="AE1093" t="str">
        <f t="shared" si="264"/>
        <v/>
      </c>
      <c r="AF1093" t="str">
        <f t="shared" si="265"/>
        <v/>
      </c>
      <c r="AG1093" t="str">
        <f t="shared" si="266"/>
        <v/>
      </c>
      <c r="AH1093" t="str">
        <f t="shared" si="267"/>
        <v/>
      </c>
      <c r="AI1093" t="str">
        <f t="shared" si="268"/>
        <v/>
      </c>
      <c r="AJ1093" t="str">
        <f t="shared" si="269"/>
        <v/>
      </c>
    </row>
    <row r="1094" spans="1:36" x14ac:dyDescent="0.25">
      <c r="A1094" s="3"/>
      <c r="B1094" s="3"/>
      <c r="C1094" s="4"/>
      <c r="D1094" s="20"/>
      <c r="E1094" s="20"/>
      <c r="F1094" s="4"/>
      <c r="G1094" s="4"/>
      <c r="H1094" s="2"/>
      <c r="J1094" s="4" t="str">
        <f t="shared" si="255"/>
        <v/>
      </c>
      <c r="K1094" s="4" t="str">
        <f t="shared" si="256"/>
        <v/>
      </c>
      <c r="L1094" s="31" t="str">
        <f t="shared" si="257"/>
        <v/>
      </c>
      <c r="M1094" s="12" t="str">
        <f>IF(AND(($D1094)&lt;&gt;"",($E1094)&lt;&gt;""),IF(MIN(DATEVALUE($E1094),Base!K$3)-MAX(DATEVALUE($D1094),Base!K$2)+1&gt;=0,MIN(DATEVALUE($E1094),Base!K$3)-MAX(DATEVALUE($D1094),Base!K$2)+1,0),"")</f>
        <v/>
      </c>
      <c r="N1094" s="12" t="str">
        <f>IF(AND(($D1094)&lt;&gt;"",($E1094)&lt;&gt;""),IF(MIN(DATEVALUE($E1094),Base!L$3)-MAX(DATEVALUE($D1094),Base!L$2)+1&gt;=0,MIN(DATEVALUE($E1094),Base!L$3)-MAX(DATEVALUE($D1094),Base!L$2)+1,0),"")</f>
        <v/>
      </c>
      <c r="O1094" s="12" t="str">
        <f>IF(AND(($D1094)&lt;&gt;"",($E1094)&lt;&gt;""),IF(MIN(DATEVALUE($E1094),Base!M$3)-MAX(DATEVALUE($D1094),Base!M$2)+1&gt;=0,MIN(DATEVALUE($E1094),Base!M$3)-MAX(DATEVALUE($D1094),Base!M$2)+1,0),"")</f>
        <v/>
      </c>
      <c r="P1094" s="12" t="str">
        <f>IF(AND(($D1094)&lt;&gt;"",($E1094)&lt;&gt;""),IF(MIN(DATEVALUE($E1094),Base!N$3)-MAX(DATEVALUE($D1094),Base!N$2)+1&gt;=0,MIN(DATEVALUE($E1094),Base!N$3)-MAX(DATEVALUE($D1094),Base!N$2)+1,0),"")</f>
        <v/>
      </c>
      <c r="Q1094" s="12" t="str">
        <f>IF(AND(($D1094)&lt;&gt;"",($E1094)&lt;&gt;""),IF(MIN(DATEVALUE($E1094),Base!O$3)-MAX(DATEVALUE($D1094),Base!O$2)+1&gt;=0,MIN(DATEVALUE($E1094),Base!O$3)-MAX(DATEVALUE($D1094),Base!O$2)+1,0),"")</f>
        <v/>
      </c>
      <c r="R1094" s="12" t="str">
        <f>IF(AND(($D1094)&lt;&gt;"",($E1094)&lt;&gt;""),IF(MIN(DATEVALUE($E1094),Base!P$3)-MAX(DATEVALUE($D1094),Base!P$2)+1&gt;=0,MIN(DATEVALUE($E1094),Base!P$3)-MAX(DATEVALUE($D1094),Base!P$2)+1,0),"")</f>
        <v/>
      </c>
      <c r="S1094" s="12" t="str">
        <f>IF(AND(($D1094)&lt;&gt;"",($E1094)&lt;&gt;""),IF(MIN(DATEVALUE($E1094),Base!Q$3)-MAX(DATEVALUE($D1094),Base!Q$2)+1&gt;=0,MIN(DATEVALUE($E1094),Base!Q$3)-MAX(DATEVALUE($D1094),Base!Q$2)+1,0),"")</f>
        <v/>
      </c>
      <c r="T1094" s="12" t="str">
        <f>IF(AND(($D1094)&lt;&gt;"",($E1094)&lt;&gt;""),IF(MIN(DATEVALUE($E1094),Base!R$3)-MAX(DATEVALUE($D1094),Base!R$2)+1&gt;=0,MIN(DATEVALUE($E1094),Base!R$3)-MAX(DATEVALUE($D1094),Base!R$2)+1,0),"")</f>
        <v/>
      </c>
      <c r="U1094" s="12" t="str">
        <f>IF(AND(($D1094)&lt;&gt;"",($E1094)&lt;&gt;""),IF(MIN(DATEVALUE($E1094),Base!S$3)-MAX(DATEVALUE($D1094),Base!S$2)+1&gt;=0,MIN(DATEVALUE($E1094),Base!S$3)-MAX(DATEVALUE($D1094),Base!S$2)+1,0),"")</f>
        <v/>
      </c>
      <c r="V1094" s="12" t="str">
        <f>IF(AND(($D1094)&lt;&gt;"",($E1094)&lt;&gt;""),IF(MIN(DATEVALUE($E1094),Base!T$3)-MAX(DATEVALUE($D1094),Base!T$2)+1&gt;=0,MIN(DATEVALUE($E1094),Base!T$3)-MAX(DATEVALUE($D1094),Base!T$2)+1,0),"")</f>
        <v/>
      </c>
      <c r="W1094" s="12" t="str">
        <f>IF(AND(($D1094)&lt;&gt;"",($E1094)&lt;&gt;""),IF(MIN(DATEVALUE($E1094),Base!U$3)-MAX(DATEVALUE($D1094),Base!U$2)+1&gt;=0,MIN(DATEVALUE($E1094),Base!U$3)-MAX(DATEVALUE($D1094),Base!U$2)+1,0),"")</f>
        <v/>
      </c>
      <c r="X1094" s="12" t="str">
        <f>IF(AND(($D1094)&lt;&gt;"",($E1094)&lt;&gt;""),IF(MIN(DATEVALUE($E1094),Base!V$3)-MAX(DATEVALUE($D1094),Base!V$2)+1&gt;=0,MIN(DATEVALUE($E1094),Base!V$3)-MAX(DATEVALUE($D1094),Base!V$2)+1,0),"")</f>
        <v/>
      </c>
      <c r="Y1094" t="str">
        <f t="shared" si="258"/>
        <v/>
      </c>
      <c r="Z1094" t="str">
        <f t="shared" si="259"/>
        <v/>
      </c>
      <c r="AA1094" t="str">
        <f t="shared" si="260"/>
        <v/>
      </c>
      <c r="AB1094" t="str">
        <f t="shared" si="261"/>
        <v/>
      </c>
      <c r="AC1094" t="str">
        <f t="shared" si="262"/>
        <v/>
      </c>
      <c r="AD1094" t="str">
        <f t="shared" si="263"/>
        <v/>
      </c>
      <c r="AE1094" t="str">
        <f t="shared" si="264"/>
        <v/>
      </c>
      <c r="AF1094" t="str">
        <f t="shared" si="265"/>
        <v/>
      </c>
      <c r="AG1094" t="str">
        <f t="shared" si="266"/>
        <v/>
      </c>
      <c r="AH1094" t="str">
        <f t="shared" si="267"/>
        <v/>
      </c>
      <c r="AI1094" t="str">
        <f t="shared" si="268"/>
        <v/>
      </c>
      <c r="AJ1094" t="str">
        <f t="shared" si="269"/>
        <v/>
      </c>
    </row>
    <row r="1095" spans="1:36" x14ac:dyDescent="0.25">
      <c r="A1095" s="3"/>
      <c r="B1095" s="3"/>
      <c r="C1095" s="4"/>
      <c r="D1095" s="20"/>
      <c r="E1095" s="20"/>
      <c r="F1095" s="4"/>
      <c r="G1095" s="4"/>
      <c r="H1095" s="2"/>
      <c r="J1095" s="4" t="str">
        <f t="shared" si="255"/>
        <v/>
      </c>
      <c r="K1095" s="4" t="str">
        <f t="shared" si="256"/>
        <v/>
      </c>
      <c r="L1095" s="31" t="str">
        <f t="shared" si="257"/>
        <v/>
      </c>
      <c r="M1095" s="12" t="str">
        <f>IF(AND(($D1095)&lt;&gt;"",($E1095)&lt;&gt;""),IF(MIN(DATEVALUE($E1095),Base!K$3)-MAX(DATEVALUE($D1095),Base!K$2)+1&gt;=0,MIN(DATEVALUE($E1095),Base!K$3)-MAX(DATEVALUE($D1095),Base!K$2)+1,0),"")</f>
        <v/>
      </c>
      <c r="N1095" s="12" t="str">
        <f>IF(AND(($D1095)&lt;&gt;"",($E1095)&lt;&gt;""),IF(MIN(DATEVALUE($E1095),Base!L$3)-MAX(DATEVALUE($D1095),Base!L$2)+1&gt;=0,MIN(DATEVALUE($E1095),Base!L$3)-MAX(DATEVALUE($D1095),Base!L$2)+1,0),"")</f>
        <v/>
      </c>
      <c r="O1095" s="12" t="str">
        <f>IF(AND(($D1095)&lt;&gt;"",($E1095)&lt;&gt;""),IF(MIN(DATEVALUE($E1095),Base!M$3)-MAX(DATEVALUE($D1095),Base!M$2)+1&gt;=0,MIN(DATEVALUE($E1095),Base!M$3)-MAX(DATEVALUE($D1095),Base!M$2)+1,0),"")</f>
        <v/>
      </c>
      <c r="P1095" s="12" t="str">
        <f>IF(AND(($D1095)&lt;&gt;"",($E1095)&lt;&gt;""),IF(MIN(DATEVALUE($E1095),Base!N$3)-MAX(DATEVALUE($D1095),Base!N$2)+1&gt;=0,MIN(DATEVALUE($E1095),Base!N$3)-MAX(DATEVALUE($D1095),Base!N$2)+1,0),"")</f>
        <v/>
      </c>
      <c r="Q1095" s="12" t="str">
        <f>IF(AND(($D1095)&lt;&gt;"",($E1095)&lt;&gt;""),IF(MIN(DATEVALUE($E1095),Base!O$3)-MAX(DATEVALUE($D1095),Base!O$2)+1&gt;=0,MIN(DATEVALUE($E1095),Base!O$3)-MAX(DATEVALUE($D1095),Base!O$2)+1,0),"")</f>
        <v/>
      </c>
      <c r="R1095" s="12" t="str">
        <f>IF(AND(($D1095)&lt;&gt;"",($E1095)&lt;&gt;""),IF(MIN(DATEVALUE($E1095),Base!P$3)-MAX(DATEVALUE($D1095),Base!P$2)+1&gt;=0,MIN(DATEVALUE($E1095),Base!P$3)-MAX(DATEVALUE($D1095),Base!P$2)+1,0),"")</f>
        <v/>
      </c>
      <c r="S1095" s="12" t="str">
        <f>IF(AND(($D1095)&lt;&gt;"",($E1095)&lt;&gt;""),IF(MIN(DATEVALUE($E1095),Base!Q$3)-MAX(DATEVALUE($D1095),Base!Q$2)+1&gt;=0,MIN(DATEVALUE($E1095),Base!Q$3)-MAX(DATEVALUE($D1095),Base!Q$2)+1,0),"")</f>
        <v/>
      </c>
      <c r="T1095" s="12" t="str">
        <f>IF(AND(($D1095)&lt;&gt;"",($E1095)&lt;&gt;""),IF(MIN(DATEVALUE($E1095),Base!R$3)-MAX(DATEVALUE($D1095),Base!R$2)+1&gt;=0,MIN(DATEVALUE($E1095),Base!R$3)-MAX(DATEVALUE($D1095),Base!R$2)+1,0),"")</f>
        <v/>
      </c>
      <c r="U1095" s="12" t="str">
        <f>IF(AND(($D1095)&lt;&gt;"",($E1095)&lt;&gt;""),IF(MIN(DATEVALUE($E1095),Base!S$3)-MAX(DATEVALUE($D1095),Base!S$2)+1&gt;=0,MIN(DATEVALUE($E1095),Base!S$3)-MAX(DATEVALUE($D1095),Base!S$2)+1,0),"")</f>
        <v/>
      </c>
      <c r="V1095" s="12" t="str">
        <f>IF(AND(($D1095)&lt;&gt;"",($E1095)&lt;&gt;""),IF(MIN(DATEVALUE($E1095),Base!T$3)-MAX(DATEVALUE($D1095),Base!T$2)+1&gt;=0,MIN(DATEVALUE($E1095),Base!T$3)-MAX(DATEVALUE($D1095),Base!T$2)+1,0),"")</f>
        <v/>
      </c>
      <c r="W1095" s="12" t="str">
        <f>IF(AND(($D1095)&lt;&gt;"",($E1095)&lt;&gt;""),IF(MIN(DATEVALUE($E1095),Base!U$3)-MAX(DATEVALUE($D1095),Base!U$2)+1&gt;=0,MIN(DATEVALUE($E1095),Base!U$3)-MAX(DATEVALUE($D1095),Base!U$2)+1,0),"")</f>
        <v/>
      </c>
      <c r="X1095" s="12" t="str">
        <f>IF(AND(($D1095)&lt;&gt;"",($E1095)&lt;&gt;""),IF(MIN(DATEVALUE($E1095),Base!V$3)-MAX(DATEVALUE($D1095),Base!V$2)+1&gt;=0,MIN(DATEVALUE($E1095),Base!V$3)-MAX(DATEVALUE($D1095),Base!V$2)+1,0),"")</f>
        <v/>
      </c>
      <c r="Y1095" t="str">
        <f t="shared" si="258"/>
        <v/>
      </c>
      <c r="Z1095" t="str">
        <f t="shared" si="259"/>
        <v/>
      </c>
      <c r="AA1095" t="str">
        <f t="shared" si="260"/>
        <v/>
      </c>
      <c r="AB1095" t="str">
        <f t="shared" si="261"/>
        <v/>
      </c>
      <c r="AC1095" t="str">
        <f t="shared" si="262"/>
        <v/>
      </c>
      <c r="AD1095" t="str">
        <f t="shared" si="263"/>
        <v/>
      </c>
      <c r="AE1095" t="str">
        <f t="shared" si="264"/>
        <v/>
      </c>
      <c r="AF1095" t="str">
        <f t="shared" si="265"/>
        <v/>
      </c>
      <c r="AG1095" t="str">
        <f t="shared" si="266"/>
        <v/>
      </c>
      <c r="AH1095" t="str">
        <f t="shared" si="267"/>
        <v/>
      </c>
      <c r="AI1095" t="str">
        <f t="shared" si="268"/>
        <v/>
      </c>
      <c r="AJ1095" t="str">
        <f t="shared" si="269"/>
        <v/>
      </c>
    </row>
    <row r="1096" spans="1:36" x14ac:dyDescent="0.25">
      <c r="A1096" s="3"/>
      <c r="B1096" s="3"/>
      <c r="C1096" s="4"/>
      <c r="D1096" s="20"/>
      <c r="E1096" s="20"/>
      <c r="F1096" s="4"/>
      <c r="G1096" s="4"/>
      <c r="H1096" s="2"/>
      <c r="J1096" s="4" t="str">
        <f t="shared" si="255"/>
        <v/>
      </c>
      <c r="K1096" s="4" t="str">
        <f t="shared" si="256"/>
        <v/>
      </c>
      <c r="L1096" s="31" t="str">
        <f t="shared" si="257"/>
        <v/>
      </c>
      <c r="M1096" s="12" t="str">
        <f>IF(AND(($D1096)&lt;&gt;"",($E1096)&lt;&gt;""),IF(MIN(DATEVALUE($E1096),Base!K$3)-MAX(DATEVALUE($D1096),Base!K$2)+1&gt;=0,MIN(DATEVALUE($E1096),Base!K$3)-MAX(DATEVALUE($D1096),Base!K$2)+1,0),"")</f>
        <v/>
      </c>
      <c r="N1096" s="12" t="str">
        <f>IF(AND(($D1096)&lt;&gt;"",($E1096)&lt;&gt;""),IF(MIN(DATEVALUE($E1096),Base!L$3)-MAX(DATEVALUE($D1096),Base!L$2)+1&gt;=0,MIN(DATEVALUE($E1096),Base!L$3)-MAX(DATEVALUE($D1096),Base!L$2)+1,0),"")</f>
        <v/>
      </c>
      <c r="O1096" s="12" t="str">
        <f>IF(AND(($D1096)&lt;&gt;"",($E1096)&lt;&gt;""),IF(MIN(DATEVALUE($E1096),Base!M$3)-MAX(DATEVALUE($D1096),Base!M$2)+1&gt;=0,MIN(DATEVALUE($E1096),Base!M$3)-MAX(DATEVALUE($D1096),Base!M$2)+1,0),"")</f>
        <v/>
      </c>
      <c r="P1096" s="12" t="str">
        <f>IF(AND(($D1096)&lt;&gt;"",($E1096)&lt;&gt;""),IF(MIN(DATEVALUE($E1096),Base!N$3)-MAX(DATEVALUE($D1096),Base!N$2)+1&gt;=0,MIN(DATEVALUE($E1096),Base!N$3)-MAX(DATEVALUE($D1096),Base!N$2)+1,0),"")</f>
        <v/>
      </c>
      <c r="Q1096" s="12" t="str">
        <f>IF(AND(($D1096)&lt;&gt;"",($E1096)&lt;&gt;""),IF(MIN(DATEVALUE($E1096),Base!O$3)-MAX(DATEVALUE($D1096),Base!O$2)+1&gt;=0,MIN(DATEVALUE($E1096),Base!O$3)-MAX(DATEVALUE($D1096),Base!O$2)+1,0),"")</f>
        <v/>
      </c>
      <c r="R1096" s="12" t="str">
        <f>IF(AND(($D1096)&lt;&gt;"",($E1096)&lt;&gt;""),IF(MIN(DATEVALUE($E1096),Base!P$3)-MAX(DATEVALUE($D1096),Base!P$2)+1&gt;=0,MIN(DATEVALUE($E1096),Base!P$3)-MAX(DATEVALUE($D1096),Base!P$2)+1,0),"")</f>
        <v/>
      </c>
      <c r="S1096" s="12" t="str">
        <f>IF(AND(($D1096)&lt;&gt;"",($E1096)&lt;&gt;""),IF(MIN(DATEVALUE($E1096),Base!Q$3)-MAX(DATEVALUE($D1096),Base!Q$2)+1&gt;=0,MIN(DATEVALUE($E1096),Base!Q$3)-MAX(DATEVALUE($D1096),Base!Q$2)+1,0),"")</f>
        <v/>
      </c>
      <c r="T1096" s="12" t="str">
        <f>IF(AND(($D1096)&lt;&gt;"",($E1096)&lt;&gt;""),IF(MIN(DATEVALUE($E1096),Base!R$3)-MAX(DATEVALUE($D1096),Base!R$2)+1&gt;=0,MIN(DATEVALUE($E1096),Base!R$3)-MAX(DATEVALUE($D1096),Base!R$2)+1,0),"")</f>
        <v/>
      </c>
      <c r="U1096" s="12" t="str">
        <f>IF(AND(($D1096)&lt;&gt;"",($E1096)&lt;&gt;""),IF(MIN(DATEVALUE($E1096),Base!S$3)-MAX(DATEVALUE($D1096),Base!S$2)+1&gt;=0,MIN(DATEVALUE($E1096),Base!S$3)-MAX(DATEVALUE($D1096),Base!S$2)+1,0),"")</f>
        <v/>
      </c>
      <c r="V1096" s="12" t="str">
        <f>IF(AND(($D1096)&lt;&gt;"",($E1096)&lt;&gt;""),IF(MIN(DATEVALUE($E1096),Base!T$3)-MAX(DATEVALUE($D1096),Base!T$2)+1&gt;=0,MIN(DATEVALUE($E1096),Base!T$3)-MAX(DATEVALUE($D1096),Base!T$2)+1,0),"")</f>
        <v/>
      </c>
      <c r="W1096" s="12" t="str">
        <f>IF(AND(($D1096)&lt;&gt;"",($E1096)&lt;&gt;""),IF(MIN(DATEVALUE($E1096),Base!U$3)-MAX(DATEVALUE($D1096),Base!U$2)+1&gt;=0,MIN(DATEVALUE($E1096),Base!U$3)-MAX(DATEVALUE($D1096),Base!U$2)+1,0),"")</f>
        <v/>
      </c>
      <c r="X1096" s="12" t="str">
        <f>IF(AND(($D1096)&lt;&gt;"",($E1096)&lt;&gt;""),IF(MIN(DATEVALUE($E1096),Base!V$3)-MAX(DATEVALUE($D1096),Base!V$2)+1&gt;=0,MIN(DATEVALUE($E1096),Base!V$3)-MAX(DATEVALUE($D1096),Base!V$2)+1,0),"")</f>
        <v/>
      </c>
      <c r="Y1096" t="str">
        <f t="shared" si="258"/>
        <v/>
      </c>
      <c r="Z1096" t="str">
        <f t="shared" si="259"/>
        <v/>
      </c>
      <c r="AA1096" t="str">
        <f t="shared" si="260"/>
        <v/>
      </c>
      <c r="AB1096" t="str">
        <f t="shared" si="261"/>
        <v/>
      </c>
      <c r="AC1096" t="str">
        <f t="shared" si="262"/>
        <v/>
      </c>
      <c r="AD1096" t="str">
        <f t="shared" si="263"/>
        <v/>
      </c>
      <c r="AE1096" t="str">
        <f t="shared" si="264"/>
        <v/>
      </c>
      <c r="AF1096" t="str">
        <f t="shared" si="265"/>
        <v/>
      </c>
      <c r="AG1096" t="str">
        <f t="shared" si="266"/>
        <v/>
      </c>
      <c r="AH1096" t="str">
        <f t="shared" si="267"/>
        <v/>
      </c>
      <c r="AI1096" t="str">
        <f t="shared" si="268"/>
        <v/>
      </c>
      <c r="AJ1096" t="str">
        <f t="shared" si="269"/>
        <v/>
      </c>
    </row>
    <row r="1097" spans="1:36" x14ac:dyDescent="0.25">
      <c r="A1097" s="3"/>
      <c r="B1097" s="3"/>
      <c r="C1097" s="4"/>
      <c r="D1097" s="20"/>
      <c r="E1097" s="20"/>
      <c r="F1097" s="4"/>
      <c r="G1097" s="4"/>
      <c r="H1097" s="2"/>
      <c r="J1097" s="4" t="str">
        <f t="shared" si="255"/>
        <v/>
      </c>
      <c r="K1097" s="4" t="str">
        <f t="shared" si="256"/>
        <v/>
      </c>
      <c r="L1097" s="31" t="str">
        <f t="shared" si="257"/>
        <v/>
      </c>
      <c r="M1097" s="12" t="str">
        <f>IF(AND(($D1097)&lt;&gt;"",($E1097)&lt;&gt;""),IF(MIN(DATEVALUE($E1097),Base!K$3)-MAX(DATEVALUE($D1097),Base!K$2)+1&gt;=0,MIN(DATEVALUE($E1097),Base!K$3)-MAX(DATEVALUE($D1097),Base!K$2)+1,0),"")</f>
        <v/>
      </c>
      <c r="N1097" s="12" t="str">
        <f>IF(AND(($D1097)&lt;&gt;"",($E1097)&lt;&gt;""),IF(MIN(DATEVALUE($E1097),Base!L$3)-MAX(DATEVALUE($D1097),Base!L$2)+1&gt;=0,MIN(DATEVALUE($E1097),Base!L$3)-MAX(DATEVALUE($D1097),Base!L$2)+1,0),"")</f>
        <v/>
      </c>
      <c r="O1097" s="12" t="str">
        <f>IF(AND(($D1097)&lt;&gt;"",($E1097)&lt;&gt;""),IF(MIN(DATEVALUE($E1097),Base!M$3)-MAX(DATEVALUE($D1097),Base!M$2)+1&gt;=0,MIN(DATEVALUE($E1097),Base!M$3)-MAX(DATEVALUE($D1097),Base!M$2)+1,0),"")</f>
        <v/>
      </c>
      <c r="P1097" s="12" t="str">
        <f>IF(AND(($D1097)&lt;&gt;"",($E1097)&lt;&gt;""),IF(MIN(DATEVALUE($E1097),Base!N$3)-MAX(DATEVALUE($D1097),Base!N$2)+1&gt;=0,MIN(DATEVALUE($E1097),Base!N$3)-MAX(DATEVALUE($D1097),Base!N$2)+1,0),"")</f>
        <v/>
      </c>
      <c r="Q1097" s="12" t="str">
        <f>IF(AND(($D1097)&lt;&gt;"",($E1097)&lt;&gt;""),IF(MIN(DATEVALUE($E1097),Base!O$3)-MAX(DATEVALUE($D1097),Base!O$2)+1&gt;=0,MIN(DATEVALUE($E1097),Base!O$3)-MAX(DATEVALUE($D1097),Base!O$2)+1,0),"")</f>
        <v/>
      </c>
      <c r="R1097" s="12" t="str">
        <f>IF(AND(($D1097)&lt;&gt;"",($E1097)&lt;&gt;""),IF(MIN(DATEVALUE($E1097),Base!P$3)-MAX(DATEVALUE($D1097),Base!P$2)+1&gt;=0,MIN(DATEVALUE($E1097),Base!P$3)-MAX(DATEVALUE($D1097),Base!P$2)+1,0),"")</f>
        <v/>
      </c>
      <c r="S1097" s="12" t="str">
        <f>IF(AND(($D1097)&lt;&gt;"",($E1097)&lt;&gt;""),IF(MIN(DATEVALUE($E1097),Base!Q$3)-MAX(DATEVALUE($D1097),Base!Q$2)+1&gt;=0,MIN(DATEVALUE($E1097),Base!Q$3)-MAX(DATEVALUE($D1097),Base!Q$2)+1,0),"")</f>
        <v/>
      </c>
      <c r="T1097" s="12" t="str">
        <f>IF(AND(($D1097)&lt;&gt;"",($E1097)&lt;&gt;""),IF(MIN(DATEVALUE($E1097),Base!R$3)-MAX(DATEVALUE($D1097),Base!R$2)+1&gt;=0,MIN(DATEVALUE($E1097),Base!R$3)-MAX(DATEVALUE($D1097),Base!R$2)+1,0),"")</f>
        <v/>
      </c>
      <c r="U1097" s="12" t="str">
        <f>IF(AND(($D1097)&lt;&gt;"",($E1097)&lt;&gt;""),IF(MIN(DATEVALUE($E1097),Base!S$3)-MAX(DATEVALUE($D1097),Base!S$2)+1&gt;=0,MIN(DATEVALUE($E1097),Base!S$3)-MAX(DATEVALUE($D1097),Base!S$2)+1,0),"")</f>
        <v/>
      </c>
      <c r="V1097" s="12" t="str">
        <f>IF(AND(($D1097)&lt;&gt;"",($E1097)&lt;&gt;""),IF(MIN(DATEVALUE($E1097),Base!T$3)-MAX(DATEVALUE($D1097),Base!T$2)+1&gt;=0,MIN(DATEVALUE($E1097),Base!T$3)-MAX(DATEVALUE($D1097),Base!T$2)+1,0),"")</f>
        <v/>
      </c>
      <c r="W1097" s="12" t="str">
        <f>IF(AND(($D1097)&lt;&gt;"",($E1097)&lt;&gt;""),IF(MIN(DATEVALUE($E1097),Base!U$3)-MAX(DATEVALUE($D1097),Base!U$2)+1&gt;=0,MIN(DATEVALUE($E1097),Base!U$3)-MAX(DATEVALUE($D1097),Base!U$2)+1,0),"")</f>
        <v/>
      </c>
      <c r="X1097" s="12" t="str">
        <f>IF(AND(($D1097)&lt;&gt;"",($E1097)&lt;&gt;""),IF(MIN(DATEVALUE($E1097),Base!V$3)-MAX(DATEVALUE($D1097),Base!V$2)+1&gt;=0,MIN(DATEVALUE($E1097),Base!V$3)-MAX(DATEVALUE($D1097),Base!V$2)+1,0),"")</f>
        <v/>
      </c>
      <c r="Y1097" t="str">
        <f t="shared" si="258"/>
        <v/>
      </c>
      <c r="Z1097" t="str">
        <f t="shared" si="259"/>
        <v/>
      </c>
      <c r="AA1097" t="str">
        <f t="shared" si="260"/>
        <v/>
      </c>
      <c r="AB1097" t="str">
        <f t="shared" si="261"/>
        <v/>
      </c>
      <c r="AC1097" t="str">
        <f t="shared" si="262"/>
        <v/>
      </c>
      <c r="AD1097" t="str">
        <f t="shared" si="263"/>
        <v/>
      </c>
      <c r="AE1097" t="str">
        <f t="shared" si="264"/>
        <v/>
      </c>
      <c r="AF1097" t="str">
        <f t="shared" si="265"/>
        <v/>
      </c>
      <c r="AG1097" t="str">
        <f t="shared" si="266"/>
        <v/>
      </c>
      <c r="AH1097" t="str">
        <f t="shared" si="267"/>
        <v/>
      </c>
      <c r="AI1097" t="str">
        <f t="shared" si="268"/>
        <v/>
      </c>
      <c r="AJ1097" t="str">
        <f t="shared" si="269"/>
        <v/>
      </c>
    </row>
    <row r="1098" spans="1:36" x14ac:dyDescent="0.25">
      <c r="A1098" s="3"/>
      <c r="B1098" s="3"/>
      <c r="C1098" s="4"/>
      <c r="D1098" s="20"/>
      <c r="E1098" s="20"/>
      <c r="F1098" s="4"/>
      <c r="G1098" s="4"/>
      <c r="H1098" s="2"/>
      <c r="J1098" s="4" t="str">
        <f t="shared" si="255"/>
        <v/>
      </c>
      <c r="K1098" s="4" t="str">
        <f t="shared" si="256"/>
        <v/>
      </c>
      <c r="L1098" s="31" t="str">
        <f t="shared" si="257"/>
        <v/>
      </c>
      <c r="M1098" s="12" t="str">
        <f>IF(AND(($D1098)&lt;&gt;"",($E1098)&lt;&gt;""),IF(MIN(DATEVALUE($E1098),Base!K$3)-MAX(DATEVALUE($D1098),Base!K$2)+1&gt;=0,MIN(DATEVALUE($E1098),Base!K$3)-MAX(DATEVALUE($D1098),Base!K$2)+1,0),"")</f>
        <v/>
      </c>
      <c r="N1098" s="12" t="str">
        <f>IF(AND(($D1098)&lt;&gt;"",($E1098)&lt;&gt;""),IF(MIN(DATEVALUE($E1098),Base!L$3)-MAX(DATEVALUE($D1098),Base!L$2)+1&gt;=0,MIN(DATEVALUE($E1098),Base!L$3)-MAX(DATEVALUE($D1098),Base!L$2)+1,0),"")</f>
        <v/>
      </c>
      <c r="O1098" s="12" t="str">
        <f>IF(AND(($D1098)&lt;&gt;"",($E1098)&lt;&gt;""),IF(MIN(DATEVALUE($E1098),Base!M$3)-MAX(DATEVALUE($D1098),Base!M$2)+1&gt;=0,MIN(DATEVALUE($E1098),Base!M$3)-MAX(DATEVALUE($D1098),Base!M$2)+1,0),"")</f>
        <v/>
      </c>
      <c r="P1098" s="12" t="str">
        <f>IF(AND(($D1098)&lt;&gt;"",($E1098)&lt;&gt;""),IF(MIN(DATEVALUE($E1098),Base!N$3)-MAX(DATEVALUE($D1098),Base!N$2)+1&gt;=0,MIN(DATEVALUE($E1098),Base!N$3)-MAX(DATEVALUE($D1098),Base!N$2)+1,0),"")</f>
        <v/>
      </c>
      <c r="Q1098" s="12" t="str">
        <f>IF(AND(($D1098)&lt;&gt;"",($E1098)&lt;&gt;""),IF(MIN(DATEVALUE($E1098),Base!O$3)-MAX(DATEVALUE($D1098),Base!O$2)+1&gt;=0,MIN(DATEVALUE($E1098),Base!O$3)-MAX(DATEVALUE($D1098),Base!O$2)+1,0),"")</f>
        <v/>
      </c>
      <c r="R1098" s="12" t="str">
        <f>IF(AND(($D1098)&lt;&gt;"",($E1098)&lt;&gt;""),IF(MIN(DATEVALUE($E1098),Base!P$3)-MAX(DATEVALUE($D1098),Base!P$2)+1&gt;=0,MIN(DATEVALUE($E1098),Base!P$3)-MAX(DATEVALUE($D1098),Base!P$2)+1,0),"")</f>
        <v/>
      </c>
      <c r="S1098" s="12" t="str">
        <f>IF(AND(($D1098)&lt;&gt;"",($E1098)&lt;&gt;""),IF(MIN(DATEVALUE($E1098),Base!Q$3)-MAX(DATEVALUE($D1098),Base!Q$2)+1&gt;=0,MIN(DATEVALUE($E1098),Base!Q$3)-MAX(DATEVALUE($D1098),Base!Q$2)+1,0),"")</f>
        <v/>
      </c>
      <c r="T1098" s="12" t="str">
        <f>IF(AND(($D1098)&lt;&gt;"",($E1098)&lt;&gt;""),IF(MIN(DATEVALUE($E1098),Base!R$3)-MAX(DATEVALUE($D1098),Base!R$2)+1&gt;=0,MIN(DATEVALUE($E1098),Base!R$3)-MAX(DATEVALUE($D1098),Base!R$2)+1,0),"")</f>
        <v/>
      </c>
      <c r="U1098" s="12" t="str">
        <f>IF(AND(($D1098)&lt;&gt;"",($E1098)&lt;&gt;""),IF(MIN(DATEVALUE($E1098),Base!S$3)-MAX(DATEVALUE($D1098),Base!S$2)+1&gt;=0,MIN(DATEVALUE($E1098),Base!S$3)-MAX(DATEVALUE($D1098),Base!S$2)+1,0),"")</f>
        <v/>
      </c>
      <c r="V1098" s="12" t="str">
        <f>IF(AND(($D1098)&lt;&gt;"",($E1098)&lt;&gt;""),IF(MIN(DATEVALUE($E1098),Base!T$3)-MAX(DATEVALUE($D1098),Base!T$2)+1&gt;=0,MIN(DATEVALUE($E1098),Base!T$3)-MAX(DATEVALUE($D1098),Base!T$2)+1,0),"")</f>
        <v/>
      </c>
      <c r="W1098" s="12" t="str">
        <f>IF(AND(($D1098)&lt;&gt;"",($E1098)&lt;&gt;""),IF(MIN(DATEVALUE($E1098),Base!U$3)-MAX(DATEVALUE($D1098),Base!U$2)+1&gt;=0,MIN(DATEVALUE($E1098),Base!U$3)-MAX(DATEVALUE($D1098),Base!U$2)+1,0),"")</f>
        <v/>
      </c>
      <c r="X1098" s="12" t="str">
        <f>IF(AND(($D1098)&lt;&gt;"",($E1098)&lt;&gt;""),IF(MIN(DATEVALUE($E1098),Base!V$3)-MAX(DATEVALUE($D1098),Base!V$2)+1&gt;=0,MIN(DATEVALUE($E1098),Base!V$3)-MAX(DATEVALUE($D1098),Base!V$2)+1,0),"")</f>
        <v/>
      </c>
      <c r="Y1098" t="str">
        <f t="shared" si="258"/>
        <v/>
      </c>
      <c r="Z1098" t="str">
        <f t="shared" si="259"/>
        <v/>
      </c>
      <c r="AA1098" t="str">
        <f t="shared" si="260"/>
        <v/>
      </c>
      <c r="AB1098" t="str">
        <f t="shared" si="261"/>
        <v/>
      </c>
      <c r="AC1098" t="str">
        <f t="shared" si="262"/>
        <v/>
      </c>
      <c r="AD1098" t="str">
        <f t="shared" si="263"/>
        <v/>
      </c>
      <c r="AE1098" t="str">
        <f t="shared" si="264"/>
        <v/>
      </c>
      <c r="AF1098" t="str">
        <f t="shared" si="265"/>
        <v/>
      </c>
      <c r="AG1098" t="str">
        <f t="shared" si="266"/>
        <v/>
      </c>
      <c r="AH1098" t="str">
        <f t="shared" si="267"/>
        <v/>
      </c>
      <c r="AI1098" t="str">
        <f t="shared" si="268"/>
        <v/>
      </c>
      <c r="AJ1098" t="str">
        <f t="shared" si="269"/>
        <v/>
      </c>
    </row>
    <row r="1099" spans="1:36" x14ac:dyDescent="0.25">
      <c r="A1099" s="3"/>
      <c r="B1099" s="3"/>
      <c r="C1099" s="4"/>
      <c r="D1099" s="20"/>
      <c r="E1099" s="20"/>
      <c r="F1099" s="4"/>
      <c r="G1099" s="4"/>
      <c r="H1099" s="2"/>
      <c r="J1099" s="4" t="str">
        <f t="shared" si="255"/>
        <v/>
      </c>
      <c r="K1099" s="4" t="str">
        <f t="shared" si="256"/>
        <v/>
      </c>
      <c r="L1099" s="31" t="str">
        <f t="shared" si="257"/>
        <v/>
      </c>
      <c r="M1099" s="12" t="str">
        <f>IF(AND(($D1099)&lt;&gt;"",($E1099)&lt;&gt;""),IF(MIN(DATEVALUE($E1099),Base!K$3)-MAX(DATEVALUE($D1099),Base!K$2)+1&gt;=0,MIN(DATEVALUE($E1099),Base!K$3)-MAX(DATEVALUE($D1099),Base!K$2)+1,0),"")</f>
        <v/>
      </c>
      <c r="N1099" s="12" t="str">
        <f>IF(AND(($D1099)&lt;&gt;"",($E1099)&lt;&gt;""),IF(MIN(DATEVALUE($E1099),Base!L$3)-MAX(DATEVALUE($D1099),Base!L$2)+1&gt;=0,MIN(DATEVALUE($E1099),Base!L$3)-MAX(DATEVALUE($D1099),Base!L$2)+1,0),"")</f>
        <v/>
      </c>
      <c r="O1099" s="12" t="str">
        <f>IF(AND(($D1099)&lt;&gt;"",($E1099)&lt;&gt;""),IF(MIN(DATEVALUE($E1099),Base!M$3)-MAX(DATEVALUE($D1099),Base!M$2)+1&gt;=0,MIN(DATEVALUE($E1099),Base!M$3)-MAX(DATEVALUE($D1099),Base!M$2)+1,0),"")</f>
        <v/>
      </c>
      <c r="P1099" s="12" t="str">
        <f>IF(AND(($D1099)&lt;&gt;"",($E1099)&lt;&gt;""),IF(MIN(DATEVALUE($E1099),Base!N$3)-MAX(DATEVALUE($D1099),Base!N$2)+1&gt;=0,MIN(DATEVALUE($E1099),Base!N$3)-MAX(DATEVALUE($D1099),Base!N$2)+1,0),"")</f>
        <v/>
      </c>
      <c r="Q1099" s="12" t="str">
        <f>IF(AND(($D1099)&lt;&gt;"",($E1099)&lt;&gt;""),IF(MIN(DATEVALUE($E1099),Base!O$3)-MAX(DATEVALUE($D1099),Base!O$2)+1&gt;=0,MIN(DATEVALUE($E1099),Base!O$3)-MAX(DATEVALUE($D1099),Base!O$2)+1,0),"")</f>
        <v/>
      </c>
      <c r="R1099" s="12" t="str">
        <f>IF(AND(($D1099)&lt;&gt;"",($E1099)&lt;&gt;""),IF(MIN(DATEVALUE($E1099),Base!P$3)-MAX(DATEVALUE($D1099),Base!P$2)+1&gt;=0,MIN(DATEVALUE($E1099),Base!P$3)-MAX(DATEVALUE($D1099),Base!P$2)+1,0),"")</f>
        <v/>
      </c>
      <c r="S1099" s="12" t="str">
        <f>IF(AND(($D1099)&lt;&gt;"",($E1099)&lt;&gt;""),IF(MIN(DATEVALUE($E1099),Base!Q$3)-MAX(DATEVALUE($D1099),Base!Q$2)+1&gt;=0,MIN(DATEVALUE($E1099),Base!Q$3)-MAX(DATEVALUE($D1099),Base!Q$2)+1,0),"")</f>
        <v/>
      </c>
      <c r="T1099" s="12" t="str">
        <f>IF(AND(($D1099)&lt;&gt;"",($E1099)&lt;&gt;""),IF(MIN(DATEVALUE($E1099),Base!R$3)-MAX(DATEVALUE($D1099),Base!R$2)+1&gt;=0,MIN(DATEVALUE($E1099),Base!R$3)-MAX(DATEVALUE($D1099),Base!R$2)+1,0),"")</f>
        <v/>
      </c>
      <c r="U1099" s="12" t="str">
        <f>IF(AND(($D1099)&lt;&gt;"",($E1099)&lt;&gt;""),IF(MIN(DATEVALUE($E1099),Base!S$3)-MAX(DATEVALUE($D1099),Base!S$2)+1&gt;=0,MIN(DATEVALUE($E1099),Base!S$3)-MAX(DATEVALUE($D1099),Base!S$2)+1,0),"")</f>
        <v/>
      </c>
      <c r="V1099" s="12" t="str">
        <f>IF(AND(($D1099)&lt;&gt;"",($E1099)&lt;&gt;""),IF(MIN(DATEVALUE($E1099),Base!T$3)-MAX(DATEVALUE($D1099),Base!T$2)+1&gt;=0,MIN(DATEVALUE($E1099),Base!T$3)-MAX(DATEVALUE($D1099),Base!T$2)+1,0),"")</f>
        <v/>
      </c>
      <c r="W1099" s="12" t="str">
        <f>IF(AND(($D1099)&lt;&gt;"",($E1099)&lt;&gt;""),IF(MIN(DATEVALUE($E1099),Base!U$3)-MAX(DATEVALUE($D1099),Base!U$2)+1&gt;=0,MIN(DATEVALUE($E1099),Base!U$3)-MAX(DATEVALUE($D1099),Base!U$2)+1,0),"")</f>
        <v/>
      </c>
      <c r="X1099" s="12" t="str">
        <f>IF(AND(($D1099)&lt;&gt;"",($E1099)&lt;&gt;""),IF(MIN(DATEVALUE($E1099),Base!V$3)-MAX(DATEVALUE($D1099),Base!V$2)+1&gt;=0,MIN(DATEVALUE($E1099),Base!V$3)-MAX(DATEVALUE($D1099),Base!V$2)+1,0),"")</f>
        <v/>
      </c>
      <c r="Y1099" t="str">
        <f t="shared" si="258"/>
        <v/>
      </c>
      <c r="Z1099" t="str">
        <f t="shared" si="259"/>
        <v/>
      </c>
      <c r="AA1099" t="str">
        <f t="shared" si="260"/>
        <v/>
      </c>
      <c r="AB1099" t="str">
        <f t="shared" si="261"/>
        <v/>
      </c>
      <c r="AC1099" t="str">
        <f t="shared" si="262"/>
        <v/>
      </c>
      <c r="AD1099" t="str">
        <f t="shared" si="263"/>
        <v/>
      </c>
      <c r="AE1099" t="str">
        <f t="shared" si="264"/>
        <v/>
      </c>
      <c r="AF1099" t="str">
        <f t="shared" si="265"/>
        <v/>
      </c>
      <c r="AG1099" t="str">
        <f t="shared" si="266"/>
        <v/>
      </c>
      <c r="AH1099" t="str">
        <f t="shared" si="267"/>
        <v/>
      </c>
      <c r="AI1099" t="str">
        <f t="shared" si="268"/>
        <v/>
      </c>
      <c r="AJ1099" t="str">
        <f t="shared" si="269"/>
        <v/>
      </c>
    </row>
    <row r="1100" spans="1:36" x14ac:dyDescent="0.25">
      <c r="A1100" s="3"/>
      <c r="B1100" s="3"/>
      <c r="C1100" s="4"/>
      <c r="D1100" s="20"/>
      <c r="E1100" s="20"/>
      <c r="F1100" s="4"/>
      <c r="G1100" s="4"/>
      <c r="H1100" s="2"/>
      <c r="J1100" s="4" t="str">
        <f t="shared" si="255"/>
        <v/>
      </c>
      <c r="K1100" s="4" t="str">
        <f t="shared" si="256"/>
        <v/>
      </c>
      <c r="L1100" s="31" t="str">
        <f t="shared" si="257"/>
        <v/>
      </c>
      <c r="M1100" s="12" t="str">
        <f>IF(AND(($D1100)&lt;&gt;"",($E1100)&lt;&gt;""),IF(MIN(DATEVALUE($E1100),Base!K$3)-MAX(DATEVALUE($D1100),Base!K$2)+1&gt;=0,MIN(DATEVALUE($E1100),Base!K$3)-MAX(DATEVALUE($D1100),Base!K$2)+1,0),"")</f>
        <v/>
      </c>
      <c r="N1100" s="12" t="str">
        <f>IF(AND(($D1100)&lt;&gt;"",($E1100)&lt;&gt;""),IF(MIN(DATEVALUE($E1100),Base!L$3)-MAX(DATEVALUE($D1100),Base!L$2)+1&gt;=0,MIN(DATEVALUE($E1100),Base!L$3)-MAX(DATEVALUE($D1100),Base!L$2)+1,0),"")</f>
        <v/>
      </c>
      <c r="O1100" s="12" t="str">
        <f>IF(AND(($D1100)&lt;&gt;"",($E1100)&lt;&gt;""),IF(MIN(DATEVALUE($E1100),Base!M$3)-MAX(DATEVALUE($D1100),Base!M$2)+1&gt;=0,MIN(DATEVALUE($E1100),Base!M$3)-MAX(DATEVALUE($D1100),Base!M$2)+1,0),"")</f>
        <v/>
      </c>
      <c r="P1100" s="12" t="str">
        <f>IF(AND(($D1100)&lt;&gt;"",($E1100)&lt;&gt;""),IF(MIN(DATEVALUE($E1100),Base!N$3)-MAX(DATEVALUE($D1100),Base!N$2)+1&gt;=0,MIN(DATEVALUE($E1100),Base!N$3)-MAX(DATEVALUE($D1100),Base!N$2)+1,0),"")</f>
        <v/>
      </c>
      <c r="Q1100" s="12" t="str">
        <f>IF(AND(($D1100)&lt;&gt;"",($E1100)&lt;&gt;""),IF(MIN(DATEVALUE($E1100),Base!O$3)-MAX(DATEVALUE($D1100),Base!O$2)+1&gt;=0,MIN(DATEVALUE($E1100),Base!O$3)-MAX(DATEVALUE($D1100),Base!O$2)+1,0),"")</f>
        <v/>
      </c>
      <c r="R1100" s="12" t="str">
        <f>IF(AND(($D1100)&lt;&gt;"",($E1100)&lt;&gt;""),IF(MIN(DATEVALUE($E1100),Base!P$3)-MAX(DATEVALUE($D1100),Base!P$2)+1&gt;=0,MIN(DATEVALUE($E1100),Base!P$3)-MAX(DATEVALUE($D1100),Base!P$2)+1,0),"")</f>
        <v/>
      </c>
      <c r="S1100" s="12" t="str">
        <f>IF(AND(($D1100)&lt;&gt;"",($E1100)&lt;&gt;""),IF(MIN(DATEVALUE($E1100),Base!Q$3)-MAX(DATEVALUE($D1100),Base!Q$2)+1&gt;=0,MIN(DATEVALUE($E1100),Base!Q$3)-MAX(DATEVALUE($D1100),Base!Q$2)+1,0),"")</f>
        <v/>
      </c>
      <c r="T1100" s="12" t="str">
        <f>IF(AND(($D1100)&lt;&gt;"",($E1100)&lt;&gt;""),IF(MIN(DATEVALUE($E1100),Base!R$3)-MAX(DATEVALUE($D1100),Base!R$2)+1&gt;=0,MIN(DATEVALUE($E1100),Base!R$3)-MAX(DATEVALUE($D1100),Base!R$2)+1,0),"")</f>
        <v/>
      </c>
      <c r="U1100" s="12" t="str">
        <f>IF(AND(($D1100)&lt;&gt;"",($E1100)&lt;&gt;""),IF(MIN(DATEVALUE($E1100),Base!S$3)-MAX(DATEVALUE($D1100),Base!S$2)+1&gt;=0,MIN(DATEVALUE($E1100),Base!S$3)-MAX(DATEVALUE($D1100),Base!S$2)+1,0),"")</f>
        <v/>
      </c>
      <c r="V1100" s="12" t="str">
        <f>IF(AND(($D1100)&lt;&gt;"",($E1100)&lt;&gt;""),IF(MIN(DATEVALUE($E1100),Base!T$3)-MAX(DATEVALUE($D1100),Base!T$2)+1&gt;=0,MIN(DATEVALUE($E1100),Base!T$3)-MAX(DATEVALUE($D1100),Base!T$2)+1,0),"")</f>
        <v/>
      </c>
      <c r="W1100" s="12" t="str">
        <f>IF(AND(($D1100)&lt;&gt;"",($E1100)&lt;&gt;""),IF(MIN(DATEVALUE($E1100),Base!U$3)-MAX(DATEVALUE($D1100),Base!U$2)+1&gt;=0,MIN(DATEVALUE($E1100),Base!U$3)-MAX(DATEVALUE($D1100),Base!U$2)+1,0),"")</f>
        <v/>
      </c>
      <c r="X1100" s="12" t="str">
        <f>IF(AND(($D1100)&lt;&gt;"",($E1100)&lt;&gt;""),IF(MIN(DATEVALUE($E1100),Base!V$3)-MAX(DATEVALUE($D1100),Base!V$2)+1&gt;=0,MIN(DATEVALUE($E1100),Base!V$3)-MAX(DATEVALUE($D1100),Base!V$2)+1,0),"")</f>
        <v/>
      </c>
      <c r="Y1100" t="str">
        <f t="shared" si="258"/>
        <v/>
      </c>
      <c r="Z1100" t="str">
        <f t="shared" si="259"/>
        <v/>
      </c>
      <c r="AA1100" t="str">
        <f t="shared" si="260"/>
        <v/>
      </c>
      <c r="AB1100" t="str">
        <f t="shared" si="261"/>
        <v/>
      </c>
      <c r="AC1100" t="str">
        <f t="shared" si="262"/>
        <v/>
      </c>
      <c r="AD1100" t="str">
        <f t="shared" si="263"/>
        <v/>
      </c>
      <c r="AE1100" t="str">
        <f t="shared" si="264"/>
        <v/>
      </c>
      <c r="AF1100" t="str">
        <f t="shared" si="265"/>
        <v/>
      </c>
      <c r="AG1100" t="str">
        <f t="shared" si="266"/>
        <v/>
      </c>
      <c r="AH1100" t="str">
        <f t="shared" si="267"/>
        <v/>
      </c>
      <c r="AI1100" t="str">
        <f t="shared" si="268"/>
        <v/>
      </c>
      <c r="AJ1100" t="str">
        <f t="shared" si="269"/>
        <v/>
      </c>
    </row>
    <row r="1101" spans="1:36" x14ac:dyDescent="0.25">
      <c r="A1101" s="3"/>
      <c r="B1101" s="3"/>
      <c r="C1101" s="4"/>
      <c r="D1101" s="20"/>
      <c r="E1101" s="20"/>
      <c r="F1101" s="4"/>
      <c r="G1101" s="4"/>
      <c r="H1101" s="2"/>
      <c r="J1101" s="4" t="str">
        <f t="shared" si="255"/>
        <v/>
      </c>
      <c r="K1101" s="4" t="str">
        <f t="shared" si="256"/>
        <v/>
      </c>
      <c r="L1101" s="31" t="str">
        <f t="shared" si="257"/>
        <v/>
      </c>
      <c r="M1101" s="12" t="str">
        <f>IF(AND(($D1101)&lt;&gt;"",($E1101)&lt;&gt;""),IF(MIN(DATEVALUE($E1101),Base!K$3)-MAX(DATEVALUE($D1101),Base!K$2)+1&gt;=0,MIN(DATEVALUE($E1101),Base!K$3)-MAX(DATEVALUE($D1101),Base!K$2)+1,0),"")</f>
        <v/>
      </c>
      <c r="N1101" s="12" t="str">
        <f>IF(AND(($D1101)&lt;&gt;"",($E1101)&lt;&gt;""),IF(MIN(DATEVALUE($E1101),Base!L$3)-MAX(DATEVALUE($D1101),Base!L$2)+1&gt;=0,MIN(DATEVALUE($E1101),Base!L$3)-MAX(DATEVALUE($D1101),Base!L$2)+1,0),"")</f>
        <v/>
      </c>
      <c r="O1101" s="12" t="str">
        <f>IF(AND(($D1101)&lt;&gt;"",($E1101)&lt;&gt;""),IF(MIN(DATEVALUE($E1101),Base!M$3)-MAX(DATEVALUE($D1101),Base!M$2)+1&gt;=0,MIN(DATEVALUE($E1101),Base!M$3)-MAX(DATEVALUE($D1101),Base!M$2)+1,0),"")</f>
        <v/>
      </c>
      <c r="P1101" s="12" t="str">
        <f>IF(AND(($D1101)&lt;&gt;"",($E1101)&lt;&gt;""),IF(MIN(DATEVALUE($E1101),Base!N$3)-MAX(DATEVALUE($D1101),Base!N$2)+1&gt;=0,MIN(DATEVALUE($E1101),Base!N$3)-MAX(DATEVALUE($D1101),Base!N$2)+1,0),"")</f>
        <v/>
      </c>
      <c r="Q1101" s="12" t="str">
        <f>IF(AND(($D1101)&lt;&gt;"",($E1101)&lt;&gt;""),IF(MIN(DATEVALUE($E1101),Base!O$3)-MAX(DATEVALUE($D1101),Base!O$2)+1&gt;=0,MIN(DATEVALUE($E1101),Base!O$3)-MAX(DATEVALUE($D1101),Base!O$2)+1,0),"")</f>
        <v/>
      </c>
      <c r="R1101" s="12" t="str">
        <f>IF(AND(($D1101)&lt;&gt;"",($E1101)&lt;&gt;""),IF(MIN(DATEVALUE($E1101),Base!P$3)-MAX(DATEVALUE($D1101),Base!P$2)+1&gt;=0,MIN(DATEVALUE($E1101),Base!P$3)-MAX(DATEVALUE($D1101),Base!P$2)+1,0),"")</f>
        <v/>
      </c>
      <c r="S1101" s="12" t="str">
        <f>IF(AND(($D1101)&lt;&gt;"",($E1101)&lt;&gt;""),IF(MIN(DATEVALUE($E1101),Base!Q$3)-MAX(DATEVALUE($D1101),Base!Q$2)+1&gt;=0,MIN(DATEVALUE($E1101),Base!Q$3)-MAX(DATEVALUE($D1101),Base!Q$2)+1,0),"")</f>
        <v/>
      </c>
      <c r="T1101" s="12" t="str">
        <f>IF(AND(($D1101)&lt;&gt;"",($E1101)&lt;&gt;""),IF(MIN(DATEVALUE($E1101),Base!R$3)-MAX(DATEVALUE($D1101),Base!R$2)+1&gt;=0,MIN(DATEVALUE($E1101),Base!R$3)-MAX(DATEVALUE($D1101),Base!R$2)+1,0),"")</f>
        <v/>
      </c>
      <c r="U1101" s="12" t="str">
        <f>IF(AND(($D1101)&lt;&gt;"",($E1101)&lt;&gt;""),IF(MIN(DATEVALUE($E1101),Base!S$3)-MAX(DATEVALUE($D1101),Base!S$2)+1&gt;=0,MIN(DATEVALUE($E1101),Base!S$3)-MAX(DATEVALUE($D1101),Base!S$2)+1,0),"")</f>
        <v/>
      </c>
      <c r="V1101" s="12" t="str">
        <f>IF(AND(($D1101)&lt;&gt;"",($E1101)&lt;&gt;""),IF(MIN(DATEVALUE($E1101),Base!T$3)-MAX(DATEVALUE($D1101),Base!T$2)+1&gt;=0,MIN(DATEVALUE($E1101),Base!T$3)-MAX(DATEVALUE($D1101),Base!T$2)+1,0),"")</f>
        <v/>
      </c>
      <c r="W1101" s="12" t="str">
        <f>IF(AND(($D1101)&lt;&gt;"",($E1101)&lt;&gt;""),IF(MIN(DATEVALUE($E1101),Base!U$3)-MAX(DATEVALUE($D1101),Base!U$2)+1&gt;=0,MIN(DATEVALUE($E1101),Base!U$3)-MAX(DATEVALUE($D1101),Base!U$2)+1,0),"")</f>
        <v/>
      </c>
      <c r="X1101" s="12" t="str">
        <f>IF(AND(($D1101)&lt;&gt;"",($E1101)&lt;&gt;""),IF(MIN(DATEVALUE($E1101),Base!V$3)-MAX(DATEVALUE($D1101),Base!V$2)+1&gt;=0,MIN(DATEVALUE($E1101),Base!V$3)-MAX(DATEVALUE($D1101),Base!V$2)+1,0),"")</f>
        <v/>
      </c>
      <c r="Y1101" t="str">
        <f t="shared" si="258"/>
        <v/>
      </c>
      <c r="Z1101" t="str">
        <f t="shared" si="259"/>
        <v/>
      </c>
      <c r="AA1101" t="str">
        <f t="shared" si="260"/>
        <v/>
      </c>
      <c r="AB1101" t="str">
        <f t="shared" si="261"/>
        <v/>
      </c>
      <c r="AC1101" t="str">
        <f t="shared" si="262"/>
        <v/>
      </c>
      <c r="AD1101" t="str">
        <f t="shared" si="263"/>
        <v/>
      </c>
      <c r="AE1101" t="str">
        <f t="shared" si="264"/>
        <v/>
      </c>
      <c r="AF1101" t="str">
        <f t="shared" si="265"/>
        <v/>
      </c>
      <c r="AG1101" t="str">
        <f t="shared" si="266"/>
        <v/>
      </c>
      <c r="AH1101" t="str">
        <f t="shared" si="267"/>
        <v/>
      </c>
      <c r="AI1101" t="str">
        <f t="shared" si="268"/>
        <v/>
      </c>
      <c r="AJ1101" t="str">
        <f t="shared" si="269"/>
        <v/>
      </c>
    </row>
    <row r="1102" spans="1:36" x14ac:dyDescent="0.25">
      <c r="A1102" s="3"/>
      <c r="B1102" s="3"/>
      <c r="C1102" s="4"/>
      <c r="D1102" s="20"/>
      <c r="E1102" s="20"/>
      <c r="F1102" s="4"/>
      <c r="G1102" s="4"/>
      <c r="H1102" s="2"/>
      <c r="J1102" s="4" t="str">
        <f t="shared" si="255"/>
        <v/>
      </c>
      <c r="K1102" s="4" t="str">
        <f t="shared" si="256"/>
        <v/>
      </c>
      <c r="L1102" s="31" t="str">
        <f t="shared" si="257"/>
        <v/>
      </c>
      <c r="M1102" s="12" t="str">
        <f>IF(AND(($D1102)&lt;&gt;"",($E1102)&lt;&gt;""),IF(MIN(DATEVALUE($E1102),Base!K$3)-MAX(DATEVALUE($D1102),Base!K$2)+1&gt;=0,MIN(DATEVALUE($E1102),Base!K$3)-MAX(DATEVALUE($D1102),Base!K$2)+1,0),"")</f>
        <v/>
      </c>
      <c r="N1102" s="12" t="str">
        <f>IF(AND(($D1102)&lt;&gt;"",($E1102)&lt;&gt;""),IF(MIN(DATEVALUE($E1102),Base!L$3)-MAX(DATEVALUE($D1102),Base!L$2)+1&gt;=0,MIN(DATEVALUE($E1102),Base!L$3)-MAX(DATEVALUE($D1102),Base!L$2)+1,0),"")</f>
        <v/>
      </c>
      <c r="O1102" s="12" t="str">
        <f>IF(AND(($D1102)&lt;&gt;"",($E1102)&lt;&gt;""),IF(MIN(DATEVALUE($E1102),Base!M$3)-MAX(DATEVALUE($D1102),Base!M$2)+1&gt;=0,MIN(DATEVALUE($E1102),Base!M$3)-MAX(DATEVALUE($D1102),Base!M$2)+1,0),"")</f>
        <v/>
      </c>
      <c r="P1102" s="12" t="str">
        <f>IF(AND(($D1102)&lt;&gt;"",($E1102)&lt;&gt;""),IF(MIN(DATEVALUE($E1102),Base!N$3)-MAX(DATEVALUE($D1102),Base!N$2)+1&gt;=0,MIN(DATEVALUE($E1102),Base!N$3)-MAX(DATEVALUE($D1102),Base!N$2)+1,0),"")</f>
        <v/>
      </c>
      <c r="Q1102" s="12" t="str">
        <f>IF(AND(($D1102)&lt;&gt;"",($E1102)&lt;&gt;""),IF(MIN(DATEVALUE($E1102),Base!O$3)-MAX(DATEVALUE($D1102),Base!O$2)+1&gt;=0,MIN(DATEVALUE($E1102),Base!O$3)-MAX(DATEVALUE($D1102),Base!O$2)+1,0),"")</f>
        <v/>
      </c>
      <c r="R1102" s="12" t="str">
        <f>IF(AND(($D1102)&lt;&gt;"",($E1102)&lt;&gt;""),IF(MIN(DATEVALUE($E1102),Base!P$3)-MAX(DATEVALUE($D1102),Base!P$2)+1&gt;=0,MIN(DATEVALUE($E1102),Base!P$3)-MAX(DATEVALUE($D1102),Base!P$2)+1,0),"")</f>
        <v/>
      </c>
      <c r="S1102" s="12" t="str">
        <f>IF(AND(($D1102)&lt;&gt;"",($E1102)&lt;&gt;""),IF(MIN(DATEVALUE($E1102),Base!Q$3)-MAX(DATEVALUE($D1102),Base!Q$2)+1&gt;=0,MIN(DATEVALUE($E1102),Base!Q$3)-MAX(DATEVALUE($D1102),Base!Q$2)+1,0),"")</f>
        <v/>
      </c>
      <c r="T1102" s="12" t="str">
        <f>IF(AND(($D1102)&lt;&gt;"",($E1102)&lt;&gt;""),IF(MIN(DATEVALUE($E1102),Base!R$3)-MAX(DATEVALUE($D1102),Base!R$2)+1&gt;=0,MIN(DATEVALUE($E1102),Base!R$3)-MAX(DATEVALUE($D1102),Base!R$2)+1,0),"")</f>
        <v/>
      </c>
      <c r="U1102" s="12" t="str">
        <f>IF(AND(($D1102)&lt;&gt;"",($E1102)&lt;&gt;""),IF(MIN(DATEVALUE($E1102),Base!S$3)-MAX(DATEVALUE($D1102),Base!S$2)+1&gt;=0,MIN(DATEVALUE($E1102),Base!S$3)-MAX(DATEVALUE($D1102),Base!S$2)+1,0),"")</f>
        <v/>
      </c>
      <c r="V1102" s="12" t="str">
        <f>IF(AND(($D1102)&lt;&gt;"",($E1102)&lt;&gt;""),IF(MIN(DATEVALUE($E1102),Base!T$3)-MAX(DATEVALUE($D1102),Base!T$2)+1&gt;=0,MIN(DATEVALUE($E1102),Base!T$3)-MAX(DATEVALUE($D1102),Base!T$2)+1,0),"")</f>
        <v/>
      </c>
      <c r="W1102" s="12" t="str">
        <f>IF(AND(($D1102)&lt;&gt;"",($E1102)&lt;&gt;""),IF(MIN(DATEVALUE($E1102),Base!U$3)-MAX(DATEVALUE($D1102),Base!U$2)+1&gt;=0,MIN(DATEVALUE($E1102),Base!U$3)-MAX(DATEVALUE($D1102),Base!U$2)+1,0),"")</f>
        <v/>
      </c>
      <c r="X1102" s="12" t="str">
        <f>IF(AND(($D1102)&lt;&gt;"",($E1102)&lt;&gt;""),IF(MIN(DATEVALUE($E1102),Base!V$3)-MAX(DATEVALUE($D1102),Base!V$2)+1&gt;=0,MIN(DATEVALUE($E1102),Base!V$3)-MAX(DATEVALUE($D1102),Base!V$2)+1,0),"")</f>
        <v/>
      </c>
      <c r="Y1102" t="str">
        <f t="shared" si="258"/>
        <v/>
      </c>
      <c r="Z1102" t="str">
        <f t="shared" si="259"/>
        <v/>
      </c>
      <c r="AA1102" t="str">
        <f t="shared" si="260"/>
        <v/>
      </c>
      <c r="AB1102" t="str">
        <f t="shared" si="261"/>
        <v/>
      </c>
      <c r="AC1102" t="str">
        <f t="shared" si="262"/>
        <v/>
      </c>
      <c r="AD1102" t="str">
        <f t="shared" si="263"/>
        <v/>
      </c>
      <c r="AE1102" t="str">
        <f t="shared" si="264"/>
        <v/>
      </c>
      <c r="AF1102" t="str">
        <f t="shared" si="265"/>
        <v/>
      </c>
      <c r="AG1102" t="str">
        <f t="shared" si="266"/>
        <v/>
      </c>
      <c r="AH1102" t="str">
        <f t="shared" si="267"/>
        <v/>
      </c>
      <c r="AI1102" t="str">
        <f t="shared" si="268"/>
        <v/>
      </c>
      <c r="AJ1102" t="str">
        <f t="shared" si="269"/>
        <v/>
      </c>
    </row>
    <row r="1103" spans="1:36" x14ac:dyDescent="0.25">
      <c r="A1103" s="3"/>
      <c r="B1103" s="3"/>
      <c r="C1103" s="4"/>
      <c r="D1103" s="20"/>
      <c r="E1103" s="20"/>
      <c r="F1103" s="4"/>
      <c r="G1103" s="4"/>
      <c r="H1103" s="2"/>
      <c r="J1103" s="4" t="str">
        <f t="shared" si="255"/>
        <v/>
      </c>
      <c r="K1103" s="4" t="str">
        <f t="shared" si="256"/>
        <v/>
      </c>
      <c r="L1103" s="31" t="str">
        <f t="shared" si="257"/>
        <v/>
      </c>
      <c r="M1103" s="12" t="str">
        <f>IF(AND(($D1103)&lt;&gt;"",($E1103)&lt;&gt;""),IF(MIN(DATEVALUE($E1103),Base!K$3)-MAX(DATEVALUE($D1103),Base!K$2)+1&gt;=0,MIN(DATEVALUE($E1103),Base!K$3)-MAX(DATEVALUE($D1103),Base!K$2)+1,0),"")</f>
        <v/>
      </c>
      <c r="N1103" s="12" t="str">
        <f>IF(AND(($D1103)&lt;&gt;"",($E1103)&lt;&gt;""),IF(MIN(DATEVALUE($E1103),Base!L$3)-MAX(DATEVALUE($D1103),Base!L$2)+1&gt;=0,MIN(DATEVALUE($E1103),Base!L$3)-MAX(DATEVALUE($D1103),Base!L$2)+1,0),"")</f>
        <v/>
      </c>
      <c r="O1103" s="12" t="str">
        <f>IF(AND(($D1103)&lt;&gt;"",($E1103)&lt;&gt;""),IF(MIN(DATEVALUE($E1103),Base!M$3)-MAX(DATEVALUE($D1103),Base!M$2)+1&gt;=0,MIN(DATEVALUE($E1103),Base!M$3)-MAX(DATEVALUE($D1103),Base!M$2)+1,0),"")</f>
        <v/>
      </c>
      <c r="P1103" s="12" t="str">
        <f>IF(AND(($D1103)&lt;&gt;"",($E1103)&lt;&gt;""),IF(MIN(DATEVALUE($E1103),Base!N$3)-MAX(DATEVALUE($D1103),Base!N$2)+1&gt;=0,MIN(DATEVALUE($E1103),Base!N$3)-MAX(DATEVALUE($D1103),Base!N$2)+1,0),"")</f>
        <v/>
      </c>
      <c r="Q1103" s="12" t="str">
        <f>IF(AND(($D1103)&lt;&gt;"",($E1103)&lt;&gt;""),IF(MIN(DATEVALUE($E1103),Base!O$3)-MAX(DATEVALUE($D1103),Base!O$2)+1&gt;=0,MIN(DATEVALUE($E1103),Base!O$3)-MAX(DATEVALUE($D1103),Base!O$2)+1,0),"")</f>
        <v/>
      </c>
      <c r="R1103" s="12" t="str">
        <f>IF(AND(($D1103)&lt;&gt;"",($E1103)&lt;&gt;""),IF(MIN(DATEVALUE($E1103),Base!P$3)-MAX(DATEVALUE($D1103),Base!P$2)+1&gt;=0,MIN(DATEVALUE($E1103),Base!P$3)-MAX(DATEVALUE($D1103),Base!P$2)+1,0),"")</f>
        <v/>
      </c>
      <c r="S1103" s="12" t="str">
        <f>IF(AND(($D1103)&lt;&gt;"",($E1103)&lt;&gt;""),IF(MIN(DATEVALUE($E1103),Base!Q$3)-MAX(DATEVALUE($D1103),Base!Q$2)+1&gt;=0,MIN(DATEVALUE($E1103),Base!Q$3)-MAX(DATEVALUE($D1103),Base!Q$2)+1,0),"")</f>
        <v/>
      </c>
      <c r="T1103" s="12" t="str">
        <f>IF(AND(($D1103)&lt;&gt;"",($E1103)&lt;&gt;""),IF(MIN(DATEVALUE($E1103),Base!R$3)-MAX(DATEVALUE($D1103),Base!R$2)+1&gt;=0,MIN(DATEVALUE($E1103),Base!R$3)-MAX(DATEVALUE($D1103),Base!R$2)+1,0),"")</f>
        <v/>
      </c>
      <c r="U1103" s="12" t="str">
        <f>IF(AND(($D1103)&lt;&gt;"",($E1103)&lt;&gt;""),IF(MIN(DATEVALUE($E1103),Base!S$3)-MAX(DATEVALUE($D1103),Base!S$2)+1&gt;=0,MIN(DATEVALUE($E1103),Base!S$3)-MAX(DATEVALUE($D1103),Base!S$2)+1,0),"")</f>
        <v/>
      </c>
      <c r="V1103" s="12" t="str">
        <f>IF(AND(($D1103)&lt;&gt;"",($E1103)&lt;&gt;""),IF(MIN(DATEVALUE($E1103),Base!T$3)-MAX(DATEVALUE($D1103),Base!T$2)+1&gt;=0,MIN(DATEVALUE($E1103),Base!T$3)-MAX(DATEVALUE($D1103),Base!T$2)+1,0),"")</f>
        <v/>
      </c>
      <c r="W1103" s="12" t="str">
        <f>IF(AND(($D1103)&lt;&gt;"",($E1103)&lt;&gt;""),IF(MIN(DATEVALUE($E1103),Base!U$3)-MAX(DATEVALUE($D1103),Base!U$2)+1&gt;=0,MIN(DATEVALUE($E1103),Base!U$3)-MAX(DATEVALUE($D1103),Base!U$2)+1,0),"")</f>
        <v/>
      </c>
      <c r="X1103" s="12" t="str">
        <f>IF(AND(($D1103)&lt;&gt;"",($E1103)&lt;&gt;""),IF(MIN(DATEVALUE($E1103),Base!V$3)-MAX(DATEVALUE($D1103),Base!V$2)+1&gt;=0,MIN(DATEVALUE($E1103),Base!V$3)-MAX(DATEVALUE($D1103),Base!V$2)+1,0),"")</f>
        <v/>
      </c>
      <c r="Y1103" t="str">
        <f t="shared" si="258"/>
        <v/>
      </c>
      <c r="Z1103" t="str">
        <f t="shared" si="259"/>
        <v/>
      </c>
      <c r="AA1103" t="str">
        <f t="shared" si="260"/>
        <v/>
      </c>
      <c r="AB1103" t="str">
        <f t="shared" si="261"/>
        <v/>
      </c>
      <c r="AC1103" t="str">
        <f t="shared" si="262"/>
        <v/>
      </c>
      <c r="AD1103" t="str">
        <f t="shared" si="263"/>
        <v/>
      </c>
      <c r="AE1103" t="str">
        <f t="shared" si="264"/>
        <v/>
      </c>
      <c r="AF1103" t="str">
        <f t="shared" si="265"/>
        <v/>
      </c>
      <c r="AG1103" t="str">
        <f t="shared" si="266"/>
        <v/>
      </c>
      <c r="AH1103" t="str">
        <f t="shared" si="267"/>
        <v/>
      </c>
      <c r="AI1103" t="str">
        <f t="shared" si="268"/>
        <v/>
      </c>
      <c r="AJ1103" t="str">
        <f t="shared" si="269"/>
        <v/>
      </c>
    </row>
    <row r="1104" spans="1:36" x14ac:dyDescent="0.25">
      <c r="A1104" s="3"/>
      <c r="B1104" s="3"/>
      <c r="C1104" s="4"/>
      <c r="D1104" s="20"/>
      <c r="E1104" s="20"/>
      <c r="F1104" s="4"/>
      <c r="G1104" s="4"/>
      <c r="H1104" s="2"/>
      <c r="J1104" s="4" t="str">
        <f t="shared" si="255"/>
        <v/>
      </c>
      <c r="K1104" s="4" t="str">
        <f t="shared" si="256"/>
        <v/>
      </c>
      <c r="L1104" s="31" t="str">
        <f t="shared" si="257"/>
        <v/>
      </c>
      <c r="M1104" s="12" t="str">
        <f>IF(AND(($D1104)&lt;&gt;"",($E1104)&lt;&gt;""),IF(MIN(DATEVALUE($E1104),Base!K$3)-MAX(DATEVALUE($D1104),Base!K$2)+1&gt;=0,MIN(DATEVALUE($E1104),Base!K$3)-MAX(DATEVALUE($D1104),Base!K$2)+1,0),"")</f>
        <v/>
      </c>
      <c r="N1104" s="12" t="str">
        <f>IF(AND(($D1104)&lt;&gt;"",($E1104)&lt;&gt;""),IF(MIN(DATEVALUE($E1104),Base!L$3)-MAX(DATEVALUE($D1104),Base!L$2)+1&gt;=0,MIN(DATEVALUE($E1104),Base!L$3)-MAX(DATEVALUE($D1104),Base!L$2)+1,0),"")</f>
        <v/>
      </c>
      <c r="O1104" s="12" t="str">
        <f>IF(AND(($D1104)&lt;&gt;"",($E1104)&lt;&gt;""),IF(MIN(DATEVALUE($E1104),Base!M$3)-MAX(DATEVALUE($D1104),Base!M$2)+1&gt;=0,MIN(DATEVALUE($E1104),Base!M$3)-MAX(DATEVALUE($D1104),Base!M$2)+1,0),"")</f>
        <v/>
      </c>
      <c r="P1104" s="12" t="str">
        <f>IF(AND(($D1104)&lt;&gt;"",($E1104)&lt;&gt;""),IF(MIN(DATEVALUE($E1104),Base!N$3)-MAX(DATEVALUE($D1104),Base!N$2)+1&gt;=0,MIN(DATEVALUE($E1104),Base!N$3)-MAX(DATEVALUE($D1104),Base!N$2)+1,0),"")</f>
        <v/>
      </c>
      <c r="Q1104" s="12" t="str">
        <f>IF(AND(($D1104)&lt;&gt;"",($E1104)&lt;&gt;""),IF(MIN(DATEVALUE($E1104),Base!O$3)-MAX(DATEVALUE($D1104),Base!O$2)+1&gt;=0,MIN(DATEVALUE($E1104),Base!O$3)-MAX(DATEVALUE($D1104),Base!O$2)+1,0),"")</f>
        <v/>
      </c>
      <c r="R1104" s="12" t="str">
        <f>IF(AND(($D1104)&lt;&gt;"",($E1104)&lt;&gt;""),IF(MIN(DATEVALUE($E1104),Base!P$3)-MAX(DATEVALUE($D1104),Base!P$2)+1&gt;=0,MIN(DATEVALUE($E1104),Base!P$3)-MAX(DATEVALUE($D1104),Base!P$2)+1,0),"")</f>
        <v/>
      </c>
      <c r="S1104" s="12" t="str">
        <f>IF(AND(($D1104)&lt;&gt;"",($E1104)&lt;&gt;""),IF(MIN(DATEVALUE($E1104),Base!Q$3)-MAX(DATEVALUE($D1104),Base!Q$2)+1&gt;=0,MIN(DATEVALUE($E1104),Base!Q$3)-MAX(DATEVALUE($D1104),Base!Q$2)+1,0),"")</f>
        <v/>
      </c>
      <c r="T1104" s="12" t="str">
        <f>IF(AND(($D1104)&lt;&gt;"",($E1104)&lt;&gt;""),IF(MIN(DATEVALUE($E1104),Base!R$3)-MAX(DATEVALUE($D1104),Base!R$2)+1&gt;=0,MIN(DATEVALUE($E1104),Base!R$3)-MAX(DATEVALUE($D1104),Base!R$2)+1,0),"")</f>
        <v/>
      </c>
      <c r="U1104" s="12" t="str">
        <f>IF(AND(($D1104)&lt;&gt;"",($E1104)&lt;&gt;""),IF(MIN(DATEVALUE($E1104),Base!S$3)-MAX(DATEVALUE($D1104),Base!S$2)+1&gt;=0,MIN(DATEVALUE($E1104),Base!S$3)-MAX(DATEVALUE($D1104),Base!S$2)+1,0),"")</f>
        <v/>
      </c>
      <c r="V1104" s="12" t="str">
        <f>IF(AND(($D1104)&lt;&gt;"",($E1104)&lt;&gt;""),IF(MIN(DATEVALUE($E1104),Base!T$3)-MAX(DATEVALUE($D1104),Base!T$2)+1&gt;=0,MIN(DATEVALUE($E1104),Base!T$3)-MAX(DATEVALUE($D1104),Base!T$2)+1,0),"")</f>
        <v/>
      </c>
      <c r="W1104" s="12" t="str">
        <f>IF(AND(($D1104)&lt;&gt;"",($E1104)&lt;&gt;""),IF(MIN(DATEVALUE($E1104),Base!U$3)-MAX(DATEVALUE($D1104),Base!U$2)+1&gt;=0,MIN(DATEVALUE($E1104),Base!U$3)-MAX(DATEVALUE($D1104),Base!U$2)+1,0),"")</f>
        <v/>
      </c>
      <c r="X1104" s="12" t="str">
        <f>IF(AND(($D1104)&lt;&gt;"",($E1104)&lt;&gt;""),IF(MIN(DATEVALUE($E1104),Base!V$3)-MAX(DATEVALUE($D1104),Base!V$2)+1&gt;=0,MIN(DATEVALUE($E1104),Base!V$3)-MAX(DATEVALUE($D1104),Base!V$2)+1,0),"")</f>
        <v/>
      </c>
      <c r="Y1104" t="str">
        <f t="shared" si="258"/>
        <v/>
      </c>
      <c r="Z1104" t="str">
        <f t="shared" si="259"/>
        <v/>
      </c>
      <c r="AA1104" t="str">
        <f t="shared" si="260"/>
        <v/>
      </c>
      <c r="AB1104" t="str">
        <f t="shared" si="261"/>
        <v/>
      </c>
      <c r="AC1104" t="str">
        <f t="shared" si="262"/>
        <v/>
      </c>
      <c r="AD1104" t="str">
        <f t="shared" si="263"/>
        <v/>
      </c>
      <c r="AE1104" t="str">
        <f t="shared" si="264"/>
        <v/>
      </c>
      <c r="AF1104" t="str">
        <f t="shared" si="265"/>
        <v/>
      </c>
      <c r="AG1104" t="str">
        <f t="shared" si="266"/>
        <v/>
      </c>
      <c r="AH1104" t="str">
        <f t="shared" si="267"/>
        <v/>
      </c>
      <c r="AI1104" t="str">
        <f t="shared" si="268"/>
        <v/>
      </c>
      <c r="AJ1104" t="str">
        <f t="shared" si="269"/>
        <v/>
      </c>
    </row>
    <row r="1105" spans="1:36" x14ac:dyDescent="0.25">
      <c r="A1105" s="3"/>
      <c r="B1105" s="3"/>
      <c r="C1105" s="4"/>
      <c r="D1105" s="20"/>
      <c r="E1105" s="20"/>
      <c r="F1105" s="4"/>
      <c r="G1105" s="4"/>
      <c r="H1105" s="2"/>
      <c r="J1105" s="4" t="str">
        <f t="shared" si="255"/>
        <v/>
      </c>
      <c r="K1105" s="4" t="str">
        <f t="shared" si="256"/>
        <v/>
      </c>
      <c r="L1105" s="31" t="str">
        <f t="shared" si="257"/>
        <v/>
      </c>
      <c r="M1105" s="12" t="str">
        <f>IF(AND(($D1105)&lt;&gt;"",($E1105)&lt;&gt;""),IF(MIN(DATEVALUE($E1105),Base!K$3)-MAX(DATEVALUE($D1105),Base!K$2)+1&gt;=0,MIN(DATEVALUE($E1105),Base!K$3)-MAX(DATEVALUE($D1105),Base!K$2)+1,0),"")</f>
        <v/>
      </c>
      <c r="N1105" s="12" t="str">
        <f>IF(AND(($D1105)&lt;&gt;"",($E1105)&lt;&gt;""),IF(MIN(DATEVALUE($E1105),Base!L$3)-MAX(DATEVALUE($D1105),Base!L$2)+1&gt;=0,MIN(DATEVALUE($E1105),Base!L$3)-MAX(DATEVALUE($D1105),Base!L$2)+1,0),"")</f>
        <v/>
      </c>
      <c r="O1105" s="12" t="str">
        <f>IF(AND(($D1105)&lt;&gt;"",($E1105)&lt;&gt;""),IF(MIN(DATEVALUE($E1105),Base!M$3)-MAX(DATEVALUE($D1105),Base!M$2)+1&gt;=0,MIN(DATEVALUE($E1105),Base!M$3)-MAX(DATEVALUE($D1105),Base!M$2)+1,0),"")</f>
        <v/>
      </c>
      <c r="P1105" s="12" t="str">
        <f>IF(AND(($D1105)&lt;&gt;"",($E1105)&lt;&gt;""),IF(MIN(DATEVALUE($E1105),Base!N$3)-MAX(DATEVALUE($D1105),Base!N$2)+1&gt;=0,MIN(DATEVALUE($E1105),Base!N$3)-MAX(DATEVALUE($D1105),Base!N$2)+1,0),"")</f>
        <v/>
      </c>
      <c r="Q1105" s="12" t="str">
        <f>IF(AND(($D1105)&lt;&gt;"",($E1105)&lt;&gt;""),IF(MIN(DATEVALUE($E1105),Base!O$3)-MAX(DATEVALUE($D1105),Base!O$2)+1&gt;=0,MIN(DATEVALUE($E1105),Base!O$3)-MAX(DATEVALUE($D1105),Base!O$2)+1,0),"")</f>
        <v/>
      </c>
      <c r="R1105" s="12" t="str">
        <f>IF(AND(($D1105)&lt;&gt;"",($E1105)&lt;&gt;""),IF(MIN(DATEVALUE($E1105),Base!P$3)-MAX(DATEVALUE($D1105),Base!P$2)+1&gt;=0,MIN(DATEVALUE($E1105),Base!P$3)-MAX(DATEVALUE($D1105),Base!P$2)+1,0),"")</f>
        <v/>
      </c>
      <c r="S1105" s="12" t="str">
        <f>IF(AND(($D1105)&lt;&gt;"",($E1105)&lt;&gt;""),IF(MIN(DATEVALUE($E1105),Base!Q$3)-MAX(DATEVALUE($D1105),Base!Q$2)+1&gt;=0,MIN(DATEVALUE($E1105),Base!Q$3)-MAX(DATEVALUE($D1105),Base!Q$2)+1,0),"")</f>
        <v/>
      </c>
      <c r="T1105" s="12" t="str">
        <f>IF(AND(($D1105)&lt;&gt;"",($E1105)&lt;&gt;""),IF(MIN(DATEVALUE($E1105),Base!R$3)-MAX(DATEVALUE($D1105),Base!R$2)+1&gt;=0,MIN(DATEVALUE($E1105),Base!R$3)-MAX(DATEVALUE($D1105),Base!R$2)+1,0),"")</f>
        <v/>
      </c>
      <c r="U1105" s="12" t="str">
        <f>IF(AND(($D1105)&lt;&gt;"",($E1105)&lt;&gt;""),IF(MIN(DATEVALUE($E1105),Base!S$3)-MAX(DATEVALUE($D1105),Base!S$2)+1&gt;=0,MIN(DATEVALUE($E1105),Base!S$3)-MAX(DATEVALUE($D1105),Base!S$2)+1,0),"")</f>
        <v/>
      </c>
      <c r="V1105" s="12" t="str">
        <f>IF(AND(($D1105)&lt;&gt;"",($E1105)&lt;&gt;""),IF(MIN(DATEVALUE($E1105),Base!T$3)-MAX(DATEVALUE($D1105),Base!T$2)+1&gt;=0,MIN(DATEVALUE($E1105),Base!T$3)-MAX(DATEVALUE($D1105),Base!T$2)+1,0),"")</f>
        <v/>
      </c>
      <c r="W1105" s="12" t="str">
        <f>IF(AND(($D1105)&lt;&gt;"",($E1105)&lt;&gt;""),IF(MIN(DATEVALUE($E1105),Base!U$3)-MAX(DATEVALUE($D1105),Base!U$2)+1&gt;=0,MIN(DATEVALUE($E1105),Base!U$3)-MAX(DATEVALUE($D1105),Base!U$2)+1,0),"")</f>
        <v/>
      </c>
      <c r="X1105" s="12" t="str">
        <f>IF(AND(($D1105)&lt;&gt;"",($E1105)&lt;&gt;""),IF(MIN(DATEVALUE($E1105),Base!V$3)-MAX(DATEVALUE($D1105),Base!V$2)+1&gt;=0,MIN(DATEVALUE($E1105),Base!V$3)-MAX(DATEVALUE($D1105),Base!V$2)+1,0),"")</f>
        <v/>
      </c>
      <c r="Y1105" t="str">
        <f t="shared" si="258"/>
        <v/>
      </c>
      <c r="Z1105" t="str">
        <f t="shared" si="259"/>
        <v/>
      </c>
      <c r="AA1105" t="str">
        <f t="shared" si="260"/>
        <v/>
      </c>
      <c r="AB1105" t="str">
        <f t="shared" si="261"/>
        <v/>
      </c>
      <c r="AC1105" t="str">
        <f t="shared" si="262"/>
        <v/>
      </c>
      <c r="AD1105" t="str">
        <f t="shared" si="263"/>
        <v/>
      </c>
      <c r="AE1105" t="str">
        <f t="shared" si="264"/>
        <v/>
      </c>
      <c r="AF1105" t="str">
        <f t="shared" si="265"/>
        <v/>
      </c>
      <c r="AG1105" t="str">
        <f t="shared" si="266"/>
        <v/>
      </c>
      <c r="AH1105" t="str">
        <f t="shared" si="267"/>
        <v/>
      </c>
      <c r="AI1105" t="str">
        <f t="shared" si="268"/>
        <v/>
      </c>
      <c r="AJ1105" t="str">
        <f t="shared" si="269"/>
        <v/>
      </c>
    </row>
    <row r="1106" spans="1:36" x14ac:dyDescent="0.25">
      <c r="A1106" s="3"/>
      <c r="B1106" s="3"/>
      <c r="C1106" s="4"/>
      <c r="D1106" s="20"/>
      <c r="E1106" s="20"/>
      <c r="F1106" s="4"/>
      <c r="G1106" s="4"/>
      <c r="H1106" s="2"/>
      <c r="J1106" s="4" t="str">
        <f t="shared" si="255"/>
        <v/>
      </c>
      <c r="K1106" s="4" t="str">
        <f t="shared" si="256"/>
        <v/>
      </c>
      <c r="L1106" s="31" t="str">
        <f t="shared" si="257"/>
        <v/>
      </c>
      <c r="M1106" s="12" t="str">
        <f>IF(AND(($D1106)&lt;&gt;"",($E1106)&lt;&gt;""),IF(MIN(DATEVALUE($E1106),Base!K$3)-MAX(DATEVALUE($D1106),Base!K$2)+1&gt;=0,MIN(DATEVALUE($E1106),Base!K$3)-MAX(DATEVALUE($D1106),Base!K$2)+1,0),"")</f>
        <v/>
      </c>
      <c r="N1106" s="12" t="str">
        <f>IF(AND(($D1106)&lt;&gt;"",($E1106)&lt;&gt;""),IF(MIN(DATEVALUE($E1106),Base!L$3)-MAX(DATEVALUE($D1106),Base!L$2)+1&gt;=0,MIN(DATEVALUE($E1106),Base!L$3)-MAX(DATEVALUE($D1106),Base!L$2)+1,0),"")</f>
        <v/>
      </c>
      <c r="O1106" s="12" t="str">
        <f>IF(AND(($D1106)&lt;&gt;"",($E1106)&lt;&gt;""),IF(MIN(DATEVALUE($E1106),Base!M$3)-MAX(DATEVALUE($D1106),Base!M$2)+1&gt;=0,MIN(DATEVALUE($E1106),Base!M$3)-MAX(DATEVALUE($D1106),Base!M$2)+1,0),"")</f>
        <v/>
      </c>
      <c r="P1106" s="12" t="str">
        <f>IF(AND(($D1106)&lt;&gt;"",($E1106)&lt;&gt;""),IF(MIN(DATEVALUE($E1106),Base!N$3)-MAX(DATEVALUE($D1106),Base!N$2)+1&gt;=0,MIN(DATEVALUE($E1106),Base!N$3)-MAX(DATEVALUE($D1106),Base!N$2)+1,0),"")</f>
        <v/>
      </c>
      <c r="Q1106" s="12" t="str">
        <f>IF(AND(($D1106)&lt;&gt;"",($E1106)&lt;&gt;""),IF(MIN(DATEVALUE($E1106),Base!O$3)-MAX(DATEVALUE($D1106),Base!O$2)+1&gt;=0,MIN(DATEVALUE($E1106),Base!O$3)-MAX(DATEVALUE($D1106),Base!O$2)+1,0),"")</f>
        <v/>
      </c>
      <c r="R1106" s="12" t="str">
        <f>IF(AND(($D1106)&lt;&gt;"",($E1106)&lt;&gt;""),IF(MIN(DATEVALUE($E1106),Base!P$3)-MAX(DATEVALUE($D1106),Base!P$2)+1&gt;=0,MIN(DATEVALUE($E1106),Base!P$3)-MAX(DATEVALUE($D1106),Base!P$2)+1,0),"")</f>
        <v/>
      </c>
      <c r="S1106" s="12" t="str">
        <f>IF(AND(($D1106)&lt;&gt;"",($E1106)&lt;&gt;""),IF(MIN(DATEVALUE($E1106),Base!Q$3)-MAX(DATEVALUE($D1106),Base!Q$2)+1&gt;=0,MIN(DATEVALUE($E1106),Base!Q$3)-MAX(DATEVALUE($D1106),Base!Q$2)+1,0),"")</f>
        <v/>
      </c>
      <c r="T1106" s="12" t="str">
        <f>IF(AND(($D1106)&lt;&gt;"",($E1106)&lt;&gt;""),IF(MIN(DATEVALUE($E1106),Base!R$3)-MAX(DATEVALUE($D1106),Base!R$2)+1&gt;=0,MIN(DATEVALUE($E1106),Base!R$3)-MAX(DATEVALUE($D1106),Base!R$2)+1,0),"")</f>
        <v/>
      </c>
      <c r="U1106" s="12" t="str">
        <f>IF(AND(($D1106)&lt;&gt;"",($E1106)&lt;&gt;""),IF(MIN(DATEVALUE($E1106),Base!S$3)-MAX(DATEVALUE($D1106),Base!S$2)+1&gt;=0,MIN(DATEVALUE($E1106),Base!S$3)-MAX(DATEVALUE($D1106),Base!S$2)+1,0),"")</f>
        <v/>
      </c>
      <c r="V1106" s="12" t="str">
        <f>IF(AND(($D1106)&lt;&gt;"",($E1106)&lt;&gt;""),IF(MIN(DATEVALUE($E1106),Base!T$3)-MAX(DATEVALUE($D1106),Base!T$2)+1&gt;=0,MIN(DATEVALUE($E1106),Base!T$3)-MAX(DATEVALUE($D1106),Base!T$2)+1,0),"")</f>
        <v/>
      </c>
      <c r="W1106" s="12" t="str">
        <f>IF(AND(($D1106)&lt;&gt;"",($E1106)&lt;&gt;""),IF(MIN(DATEVALUE($E1106),Base!U$3)-MAX(DATEVALUE($D1106),Base!U$2)+1&gt;=0,MIN(DATEVALUE($E1106),Base!U$3)-MAX(DATEVALUE($D1106),Base!U$2)+1,0),"")</f>
        <v/>
      </c>
      <c r="X1106" s="12" t="str">
        <f>IF(AND(($D1106)&lt;&gt;"",($E1106)&lt;&gt;""),IF(MIN(DATEVALUE($E1106),Base!V$3)-MAX(DATEVALUE($D1106),Base!V$2)+1&gt;=0,MIN(DATEVALUE($E1106),Base!V$3)-MAX(DATEVALUE($D1106),Base!V$2)+1,0),"")</f>
        <v/>
      </c>
      <c r="Y1106" t="str">
        <f t="shared" si="258"/>
        <v/>
      </c>
      <c r="Z1106" t="str">
        <f t="shared" si="259"/>
        <v/>
      </c>
      <c r="AA1106" t="str">
        <f t="shared" si="260"/>
        <v/>
      </c>
      <c r="AB1106" t="str">
        <f t="shared" si="261"/>
        <v/>
      </c>
      <c r="AC1106" t="str">
        <f t="shared" si="262"/>
        <v/>
      </c>
      <c r="AD1106" t="str">
        <f t="shared" si="263"/>
        <v/>
      </c>
      <c r="AE1106" t="str">
        <f t="shared" si="264"/>
        <v/>
      </c>
      <c r="AF1106" t="str">
        <f t="shared" si="265"/>
        <v/>
      </c>
      <c r="AG1106" t="str">
        <f t="shared" si="266"/>
        <v/>
      </c>
      <c r="AH1106" t="str">
        <f t="shared" si="267"/>
        <v/>
      </c>
      <c r="AI1106" t="str">
        <f t="shared" si="268"/>
        <v/>
      </c>
      <c r="AJ1106" t="str">
        <f t="shared" si="269"/>
        <v/>
      </c>
    </row>
    <row r="1107" spans="1:36" x14ac:dyDescent="0.25">
      <c r="A1107" s="3"/>
      <c r="B1107" s="3"/>
      <c r="C1107" s="4"/>
      <c r="D1107" s="20"/>
      <c r="E1107" s="20"/>
      <c r="F1107" s="4"/>
      <c r="G1107" s="4"/>
      <c r="H1107" s="2"/>
      <c r="J1107" s="4" t="str">
        <f t="shared" si="255"/>
        <v/>
      </c>
      <c r="K1107" s="4" t="str">
        <f t="shared" si="256"/>
        <v/>
      </c>
      <c r="L1107" s="31" t="str">
        <f t="shared" si="257"/>
        <v/>
      </c>
      <c r="M1107" s="12" t="str">
        <f>IF(AND(($D1107)&lt;&gt;"",($E1107)&lt;&gt;""),IF(MIN(DATEVALUE($E1107),Base!K$3)-MAX(DATEVALUE($D1107),Base!K$2)+1&gt;=0,MIN(DATEVALUE($E1107),Base!K$3)-MAX(DATEVALUE($D1107),Base!K$2)+1,0),"")</f>
        <v/>
      </c>
      <c r="N1107" s="12" t="str">
        <f>IF(AND(($D1107)&lt;&gt;"",($E1107)&lt;&gt;""),IF(MIN(DATEVALUE($E1107),Base!L$3)-MAX(DATEVALUE($D1107),Base!L$2)+1&gt;=0,MIN(DATEVALUE($E1107),Base!L$3)-MAX(DATEVALUE($D1107),Base!L$2)+1,0),"")</f>
        <v/>
      </c>
      <c r="O1107" s="12" t="str">
        <f>IF(AND(($D1107)&lt;&gt;"",($E1107)&lt;&gt;""),IF(MIN(DATEVALUE($E1107),Base!M$3)-MAX(DATEVALUE($D1107),Base!M$2)+1&gt;=0,MIN(DATEVALUE($E1107),Base!M$3)-MAX(DATEVALUE($D1107),Base!M$2)+1,0),"")</f>
        <v/>
      </c>
      <c r="P1107" s="12" t="str">
        <f>IF(AND(($D1107)&lt;&gt;"",($E1107)&lt;&gt;""),IF(MIN(DATEVALUE($E1107),Base!N$3)-MAX(DATEVALUE($D1107),Base!N$2)+1&gt;=0,MIN(DATEVALUE($E1107),Base!N$3)-MAX(DATEVALUE($D1107),Base!N$2)+1,0),"")</f>
        <v/>
      </c>
      <c r="Q1107" s="12" t="str">
        <f>IF(AND(($D1107)&lt;&gt;"",($E1107)&lt;&gt;""),IF(MIN(DATEVALUE($E1107),Base!O$3)-MAX(DATEVALUE($D1107),Base!O$2)+1&gt;=0,MIN(DATEVALUE($E1107),Base!O$3)-MAX(DATEVALUE($D1107),Base!O$2)+1,0),"")</f>
        <v/>
      </c>
      <c r="R1107" s="12" t="str">
        <f>IF(AND(($D1107)&lt;&gt;"",($E1107)&lt;&gt;""),IF(MIN(DATEVALUE($E1107),Base!P$3)-MAX(DATEVALUE($D1107),Base!P$2)+1&gt;=0,MIN(DATEVALUE($E1107),Base!P$3)-MAX(DATEVALUE($D1107),Base!P$2)+1,0),"")</f>
        <v/>
      </c>
      <c r="S1107" s="12" t="str">
        <f>IF(AND(($D1107)&lt;&gt;"",($E1107)&lt;&gt;""),IF(MIN(DATEVALUE($E1107),Base!Q$3)-MAX(DATEVALUE($D1107),Base!Q$2)+1&gt;=0,MIN(DATEVALUE($E1107),Base!Q$3)-MAX(DATEVALUE($D1107),Base!Q$2)+1,0),"")</f>
        <v/>
      </c>
      <c r="T1107" s="12" t="str">
        <f>IF(AND(($D1107)&lt;&gt;"",($E1107)&lt;&gt;""),IF(MIN(DATEVALUE($E1107),Base!R$3)-MAX(DATEVALUE($D1107),Base!R$2)+1&gt;=0,MIN(DATEVALUE($E1107),Base!R$3)-MAX(DATEVALUE($D1107),Base!R$2)+1,0),"")</f>
        <v/>
      </c>
      <c r="U1107" s="12" t="str">
        <f>IF(AND(($D1107)&lt;&gt;"",($E1107)&lt;&gt;""),IF(MIN(DATEVALUE($E1107),Base!S$3)-MAX(DATEVALUE($D1107),Base!S$2)+1&gt;=0,MIN(DATEVALUE($E1107),Base!S$3)-MAX(DATEVALUE($D1107),Base!S$2)+1,0),"")</f>
        <v/>
      </c>
      <c r="V1107" s="12" t="str">
        <f>IF(AND(($D1107)&lt;&gt;"",($E1107)&lt;&gt;""),IF(MIN(DATEVALUE($E1107),Base!T$3)-MAX(DATEVALUE($D1107),Base!T$2)+1&gt;=0,MIN(DATEVALUE($E1107),Base!T$3)-MAX(DATEVALUE($D1107),Base!T$2)+1,0),"")</f>
        <v/>
      </c>
      <c r="W1107" s="12" t="str">
        <f>IF(AND(($D1107)&lt;&gt;"",($E1107)&lt;&gt;""),IF(MIN(DATEVALUE($E1107),Base!U$3)-MAX(DATEVALUE($D1107),Base!U$2)+1&gt;=0,MIN(DATEVALUE($E1107),Base!U$3)-MAX(DATEVALUE($D1107),Base!U$2)+1,0),"")</f>
        <v/>
      </c>
      <c r="X1107" s="12" t="str">
        <f>IF(AND(($D1107)&lt;&gt;"",($E1107)&lt;&gt;""),IF(MIN(DATEVALUE($E1107),Base!V$3)-MAX(DATEVALUE($D1107),Base!V$2)+1&gt;=0,MIN(DATEVALUE($E1107),Base!V$3)-MAX(DATEVALUE($D1107),Base!V$2)+1,0),"")</f>
        <v/>
      </c>
      <c r="Y1107" t="str">
        <f t="shared" si="258"/>
        <v/>
      </c>
      <c r="Z1107" t="str">
        <f t="shared" si="259"/>
        <v/>
      </c>
      <c r="AA1107" t="str">
        <f t="shared" si="260"/>
        <v/>
      </c>
      <c r="AB1107" t="str">
        <f t="shared" si="261"/>
        <v/>
      </c>
      <c r="AC1107" t="str">
        <f t="shared" si="262"/>
        <v/>
      </c>
      <c r="AD1107" t="str">
        <f t="shared" si="263"/>
        <v/>
      </c>
      <c r="AE1107" t="str">
        <f t="shared" si="264"/>
        <v/>
      </c>
      <c r="AF1107" t="str">
        <f t="shared" si="265"/>
        <v/>
      </c>
      <c r="AG1107" t="str">
        <f t="shared" si="266"/>
        <v/>
      </c>
      <c r="AH1107" t="str">
        <f t="shared" si="267"/>
        <v/>
      </c>
      <c r="AI1107" t="str">
        <f t="shared" si="268"/>
        <v/>
      </c>
      <c r="AJ1107" t="str">
        <f t="shared" si="269"/>
        <v/>
      </c>
    </row>
    <row r="1108" spans="1:36" x14ac:dyDescent="0.25">
      <c r="A1108" s="3"/>
      <c r="B1108" s="3"/>
      <c r="C1108" s="4"/>
      <c r="D1108" s="20"/>
      <c r="E1108" s="20"/>
      <c r="F1108" s="4"/>
      <c r="G1108" s="4"/>
      <c r="H1108" s="2"/>
      <c r="J1108" s="4" t="str">
        <f t="shared" si="255"/>
        <v/>
      </c>
      <c r="K1108" s="4" t="str">
        <f t="shared" si="256"/>
        <v/>
      </c>
      <c r="L1108" s="31" t="str">
        <f t="shared" si="257"/>
        <v/>
      </c>
      <c r="M1108" s="12" t="str">
        <f>IF(AND(($D1108)&lt;&gt;"",($E1108)&lt;&gt;""),IF(MIN(DATEVALUE($E1108),Base!K$3)-MAX(DATEVALUE($D1108),Base!K$2)+1&gt;=0,MIN(DATEVALUE($E1108),Base!K$3)-MAX(DATEVALUE($D1108),Base!K$2)+1,0),"")</f>
        <v/>
      </c>
      <c r="N1108" s="12" t="str">
        <f>IF(AND(($D1108)&lt;&gt;"",($E1108)&lt;&gt;""),IF(MIN(DATEVALUE($E1108),Base!L$3)-MAX(DATEVALUE($D1108),Base!L$2)+1&gt;=0,MIN(DATEVALUE($E1108),Base!L$3)-MAX(DATEVALUE($D1108),Base!L$2)+1,0),"")</f>
        <v/>
      </c>
      <c r="O1108" s="12" t="str">
        <f>IF(AND(($D1108)&lt;&gt;"",($E1108)&lt;&gt;""),IF(MIN(DATEVALUE($E1108),Base!M$3)-MAX(DATEVALUE($D1108),Base!M$2)+1&gt;=0,MIN(DATEVALUE($E1108),Base!M$3)-MAX(DATEVALUE($D1108),Base!M$2)+1,0),"")</f>
        <v/>
      </c>
      <c r="P1108" s="12" t="str">
        <f>IF(AND(($D1108)&lt;&gt;"",($E1108)&lt;&gt;""),IF(MIN(DATEVALUE($E1108),Base!N$3)-MAX(DATEVALUE($D1108),Base!N$2)+1&gt;=0,MIN(DATEVALUE($E1108),Base!N$3)-MAX(DATEVALUE($D1108),Base!N$2)+1,0),"")</f>
        <v/>
      </c>
      <c r="Q1108" s="12" t="str">
        <f>IF(AND(($D1108)&lt;&gt;"",($E1108)&lt;&gt;""),IF(MIN(DATEVALUE($E1108),Base!O$3)-MAX(DATEVALUE($D1108),Base!O$2)+1&gt;=0,MIN(DATEVALUE($E1108),Base!O$3)-MAX(DATEVALUE($D1108),Base!O$2)+1,0),"")</f>
        <v/>
      </c>
      <c r="R1108" s="12" t="str">
        <f>IF(AND(($D1108)&lt;&gt;"",($E1108)&lt;&gt;""),IF(MIN(DATEVALUE($E1108),Base!P$3)-MAX(DATEVALUE($D1108),Base!P$2)+1&gt;=0,MIN(DATEVALUE($E1108),Base!P$3)-MAX(DATEVALUE($D1108),Base!P$2)+1,0),"")</f>
        <v/>
      </c>
      <c r="S1108" s="12" t="str">
        <f>IF(AND(($D1108)&lt;&gt;"",($E1108)&lt;&gt;""),IF(MIN(DATEVALUE($E1108),Base!Q$3)-MAX(DATEVALUE($D1108),Base!Q$2)+1&gt;=0,MIN(DATEVALUE($E1108),Base!Q$3)-MAX(DATEVALUE($D1108),Base!Q$2)+1,0),"")</f>
        <v/>
      </c>
      <c r="T1108" s="12" t="str">
        <f>IF(AND(($D1108)&lt;&gt;"",($E1108)&lt;&gt;""),IF(MIN(DATEVALUE($E1108),Base!R$3)-MAX(DATEVALUE($D1108),Base!R$2)+1&gt;=0,MIN(DATEVALUE($E1108),Base!R$3)-MAX(DATEVALUE($D1108),Base!R$2)+1,0),"")</f>
        <v/>
      </c>
      <c r="U1108" s="12" t="str">
        <f>IF(AND(($D1108)&lt;&gt;"",($E1108)&lt;&gt;""),IF(MIN(DATEVALUE($E1108),Base!S$3)-MAX(DATEVALUE($D1108),Base!S$2)+1&gt;=0,MIN(DATEVALUE($E1108),Base!S$3)-MAX(DATEVALUE($D1108),Base!S$2)+1,0),"")</f>
        <v/>
      </c>
      <c r="V1108" s="12" t="str">
        <f>IF(AND(($D1108)&lt;&gt;"",($E1108)&lt;&gt;""),IF(MIN(DATEVALUE($E1108),Base!T$3)-MAX(DATEVALUE($D1108),Base!T$2)+1&gt;=0,MIN(DATEVALUE($E1108),Base!T$3)-MAX(DATEVALUE($D1108),Base!T$2)+1,0),"")</f>
        <v/>
      </c>
      <c r="W1108" s="12" t="str">
        <f>IF(AND(($D1108)&lt;&gt;"",($E1108)&lt;&gt;""),IF(MIN(DATEVALUE($E1108),Base!U$3)-MAX(DATEVALUE($D1108),Base!U$2)+1&gt;=0,MIN(DATEVALUE($E1108),Base!U$3)-MAX(DATEVALUE($D1108),Base!U$2)+1,0),"")</f>
        <v/>
      </c>
      <c r="X1108" s="12" t="str">
        <f>IF(AND(($D1108)&lt;&gt;"",($E1108)&lt;&gt;""),IF(MIN(DATEVALUE($E1108),Base!V$3)-MAX(DATEVALUE($D1108),Base!V$2)+1&gt;=0,MIN(DATEVALUE($E1108),Base!V$3)-MAX(DATEVALUE($D1108),Base!V$2)+1,0),"")</f>
        <v/>
      </c>
      <c r="Y1108" t="str">
        <f t="shared" si="258"/>
        <v/>
      </c>
      <c r="Z1108" t="str">
        <f t="shared" si="259"/>
        <v/>
      </c>
      <c r="AA1108" t="str">
        <f t="shared" si="260"/>
        <v/>
      </c>
      <c r="AB1108" t="str">
        <f t="shared" si="261"/>
        <v/>
      </c>
      <c r="AC1108" t="str">
        <f t="shared" si="262"/>
        <v/>
      </c>
      <c r="AD1108" t="str">
        <f t="shared" si="263"/>
        <v/>
      </c>
      <c r="AE1108" t="str">
        <f t="shared" si="264"/>
        <v/>
      </c>
      <c r="AF1108" t="str">
        <f t="shared" si="265"/>
        <v/>
      </c>
      <c r="AG1108" t="str">
        <f t="shared" si="266"/>
        <v/>
      </c>
      <c r="AH1108" t="str">
        <f t="shared" si="267"/>
        <v/>
      </c>
      <c r="AI1108" t="str">
        <f t="shared" si="268"/>
        <v/>
      </c>
      <c r="AJ1108" t="str">
        <f t="shared" si="269"/>
        <v/>
      </c>
    </row>
    <row r="1109" spans="1:36" x14ac:dyDescent="0.25">
      <c r="A1109" s="3"/>
      <c r="B1109" s="3"/>
      <c r="C1109" s="4"/>
      <c r="D1109" s="20"/>
      <c r="E1109" s="20"/>
      <c r="F1109" s="4"/>
      <c r="G1109" s="4"/>
      <c r="H1109" s="2"/>
      <c r="J1109" s="4" t="str">
        <f t="shared" si="255"/>
        <v/>
      </c>
      <c r="K1109" s="4" t="str">
        <f t="shared" si="256"/>
        <v/>
      </c>
      <c r="L1109" s="31" t="str">
        <f t="shared" si="257"/>
        <v/>
      </c>
      <c r="M1109" s="12" t="str">
        <f>IF(AND(($D1109)&lt;&gt;"",($E1109)&lt;&gt;""),IF(MIN(DATEVALUE($E1109),Base!K$3)-MAX(DATEVALUE($D1109),Base!K$2)+1&gt;=0,MIN(DATEVALUE($E1109),Base!K$3)-MAX(DATEVALUE($D1109),Base!K$2)+1,0),"")</f>
        <v/>
      </c>
      <c r="N1109" s="12" t="str">
        <f>IF(AND(($D1109)&lt;&gt;"",($E1109)&lt;&gt;""),IF(MIN(DATEVALUE($E1109),Base!L$3)-MAX(DATEVALUE($D1109),Base!L$2)+1&gt;=0,MIN(DATEVALUE($E1109),Base!L$3)-MAX(DATEVALUE($D1109),Base!L$2)+1,0),"")</f>
        <v/>
      </c>
      <c r="O1109" s="12" t="str">
        <f>IF(AND(($D1109)&lt;&gt;"",($E1109)&lt;&gt;""),IF(MIN(DATEVALUE($E1109),Base!M$3)-MAX(DATEVALUE($D1109),Base!M$2)+1&gt;=0,MIN(DATEVALUE($E1109),Base!M$3)-MAX(DATEVALUE($D1109),Base!M$2)+1,0),"")</f>
        <v/>
      </c>
      <c r="P1109" s="12" t="str">
        <f>IF(AND(($D1109)&lt;&gt;"",($E1109)&lt;&gt;""),IF(MIN(DATEVALUE($E1109),Base!N$3)-MAX(DATEVALUE($D1109),Base!N$2)+1&gt;=0,MIN(DATEVALUE($E1109),Base!N$3)-MAX(DATEVALUE($D1109),Base!N$2)+1,0),"")</f>
        <v/>
      </c>
      <c r="Q1109" s="12" t="str">
        <f>IF(AND(($D1109)&lt;&gt;"",($E1109)&lt;&gt;""),IF(MIN(DATEVALUE($E1109),Base!O$3)-MAX(DATEVALUE($D1109),Base!O$2)+1&gt;=0,MIN(DATEVALUE($E1109),Base!O$3)-MAX(DATEVALUE($D1109),Base!O$2)+1,0),"")</f>
        <v/>
      </c>
      <c r="R1109" s="12" t="str">
        <f>IF(AND(($D1109)&lt;&gt;"",($E1109)&lt;&gt;""),IF(MIN(DATEVALUE($E1109),Base!P$3)-MAX(DATEVALUE($D1109),Base!P$2)+1&gt;=0,MIN(DATEVALUE($E1109),Base!P$3)-MAX(DATEVALUE($D1109),Base!P$2)+1,0),"")</f>
        <v/>
      </c>
      <c r="S1109" s="12" t="str">
        <f>IF(AND(($D1109)&lt;&gt;"",($E1109)&lt;&gt;""),IF(MIN(DATEVALUE($E1109),Base!Q$3)-MAX(DATEVALUE($D1109),Base!Q$2)+1&gt;=0,MIN(DATEVALUE($E1109),Base!Q$3)-MAX(DATEVALUE($D1109),Base!Q$2)+1,0),"")</f>
        <v/>
      </c>
      <c r="T1109" s="12" t="str">
        <f>IF(AND(($D1109)&lt;&gt;"",($E1109)&lt;&gt;""),IF(MIN(DATEVALUE($E1109),Base!R$3)-MAX(DATEVALUE($D1109),Base!R$2)+1&gt;=0,MIN(DATEVALUE($E1109),Base!R$3)-MAX(DATEVALUE($D1109),Base!R$2)+1,0),"")</f>
        <v/>
      </c>
      <c r="U1109" s="12" t="str">
        <f>IF(AND(($D1109)&lt;&gt;"",($E1109)&lt;&gt;""),IF(MIN(DATEVALUE($E1109),Base!S$3)-MAX(DATEVALUE($D1109),Base!S$2)+1&gt;=0,MIN(DATEVALUE($E1109),Base!S$3)-MAX(DATEVALUE($D1109),Base!S$2)+1,0),"")</f>
        <v/>
      </c>
      <c r="V1109" s="12" t="str">
        <f>IF(AND(($D1109)&lt;&gt;"",($E1109)&lt;&gt;""),IF(MIN(DATEVALUE($E1109),Base!T$3)-MAX(DATEVALUE($D1109),Base!T$2)+1&gt;=0,MIN(DATEVALUE($E1109),Base!T$3)-MAX(DATEVALUE($D1109),Base!T$2)+1,0),"")</f>
        <v/>
      </c>
      <c r="W1109" s="12" t="str">
        <f>IF(AND(($D1109)&lt;&gt;"",($E1109)&lt;&gt;""),IF(MIN(DATEVALUE($E1109),Base!U$3)-MAX(DATEVALUE($D1109),Base!U$2)+1&gt;=0,MIN(DATEVALUE($E1109),Base!U$3)-MAX(DATEVALUE($D1109),Base!U$2)+1,0),"")</f>
        <v/>
      </c>
      <c r="X1109" s="12" t="str">
        <f>IF(AND(($D1109)&lt;&gt;"",($E1109)&lt;&gt;""),IF(MIN(DATEVALUE($E1109),Base!V$3)-MAX(DATEVALUE($D1109),Base!V$2)+1&gt;=0,MIN(DATEVALUE($E1109),Base!V$3)-MAX(DATEVALUE($D1109),Base!V$2)+1,0),"")</f>
        <v/>
      </c>
      <c r="Y1109" t="str">
        <f t="shared" si="258"/>
        <v/>
      </c>
      <c r="Z1109" t="str">
        <f t="shared" si="259"/>
        <v/>
      </c>
      <c r="AA1109" t="str">
        <f t="shared" si="260"/>
        <v/>
      </c>
      <c r="AB1109" t="str">
        <f t="shared" si="261"/>
        <v/>
      </c>
      <c r="AC1109" t="str">
        <f t="shared" si="262"/>
        <v/>
      </c>
      <c r="AD1109" t="str">
        <f t="shared" si="263"/>
        <v/>
      </c>
      <c r="AE1109" t="str">
        <f t="shared" si="264"/>
        <v/>
      </c>
      <c r="AF1109" t="str">
        <f t="shared" si="265"/>
        <v/>
      </c>
      <c r="AG1109" t="str">
        <f t="shared" si="266"/>
        <v/>
      </c>
      <c r="AH1109" t="str">
        <f t="shared" si="267"/>
        <v/>
      </c>
      <c r="AI1109" t="str">
        <f t="shared" si="268"/>
        <v/>
      </c>
      <c r="AJ1109" t="str">
        <f t="shared" si="269"/>
        <v/>
      </c>
    </row>
    <row r="1110" spans="1:36" x14ac:dyDescent="0.25">
      <c r="A1110" s="3"/>
      <c r="B1110" s="3"/>
      <c r="C1110" s="4"/>
      <c r="D1110" s="20"/>
      <c r="E1110" s="20"/>
      <c r="F1110" s="4"/>
      <c r="G1110" s="4"/>
      <c r="H1110" s="2"/>
      <c r="J1110" s="4" t="str">
        <f t="shared" si="255"/>
        <v/>
      </c>
      <c r="K1110" s="4" t="str">
        <f t="shared" si="256"/>
        <v/>
      </c>
      <c r="L1110" s="31" t="str">
        <f t="shared" si="257"/>
        <v/>
      </c>
      <c r="M1110" s="12" t="str">
        <f>IF(AND(($D1110)&lt;&gt;"",($E1110)&lt;&gt;""),IF(MIN(DATEVALUE($E1110),Base!K$3)-MAX(DATEVALUE($D1110),Base!K$2)+1&gt;=0,MIN(DATEVALUE($E1110),Base!K$3)-MAX(DATEVALUE($D1110),Base!K$2)+1,0),"")</f>
        <v/>
      </c>
      <c r="N1110" s="12" t="str">
        <f>IF(AND(($D1110)&lt;&gt;"",($E1110)&lt;&gt;""),IF(MIN(DATEVALUE($E1110),Base!L$3)-MAX(DATEVALUE($D1110),Base!L$2)+1&gt;=0,MIN(DATEVALUE($E1110),Base!L$3)-MAX(DATEVALUE($D1110),Base!L$2)+1,0),"")</f>
        <v/>
      </c>
      <c r="O1110" s="12" t="str">
        <f>IF(AND(($D1110)&lt;&gt;"",($E1110)&lt;&gt;""),IF(MIN(DATEVALUE($E1110),Base!M$3)-MAX(DATEVALUE($D1110),Base!M$2)+1&gt;=0,MIN(DATEVALUE($E1110),Base!M$3)-MAX(DATEVALUE($D1110),Base!M$2)+1,0),"")</f>
        <v/>
      </c>
      <c r="P1110" s="12" t="str">
        <f>IF(AND(($D1110)&lt;&gt;"",($E1110)&lt;&gt;""),IF(MIN(DATEVALUE($E1110),Base!N$3)-MAX(DATEVALUE($D1110),Base!N$2)+1&gt;=0,MIN(DATEVALUE($E1110),Base!N$3)-MAX(DATEVALUE($D1110),Base!N$2)+1,0),"")</f>
        <v/>
      </c>
      <c r="Q1110" s="12" t="str">
        <f>IF(AND(($D1110)&lt;&gt;"",($E1110)&lt;&gt;""),IF(MIN(DATEVALUE($E1110),Base!O$3)-MAX(DATEVALUE($D1110),Base!O$2)+1&gt;=0,MIN(DATEVALUE($E1110),Base!O$3)-MAX(DATEVALUE($D1110),Base!O$2)+1,0),"")</f>
        <v/>
      </c>
      <c r="R1110" s="12" t="str">
        <f>IF(AND(($D1110)&lt;&gt;"",($E1110)&lt;&gt;""),IF(MIN(DATEVALUE($E1110),Base!P$3)-MAX(DATEVALUE($D1110),Base!P$2)+1&gt;=0,MIN(DATEVALUE($E1110),Base!P$3)-MAX(DATEVALUE($D1110),Base!P$2)+1,0),"")</f>
        <v/>
      </c>
      <c r="S1110" s="12" t="str">
        <f>IF(AND(($D1110)&lt;&gt;"",($E1110)&lt;&gt;""),IF(MIN(DATEVALUE($E1110),Base!Q$3)-MAX(DATEVALUE($D1110),Base!Q$2)+1&gt;=0,MIN(DATEVALUE($E1110),Base!Q$3)-MAX(DATEVALUE($D1110),Base!Q$2)+1,0),"")</f>
        <v/>
      </c>
      <c r="T1110" s="12" t="str">
        <f>IF(AND(($D1110)&lt;&gt;"",($E1110)&lt;&gt;""),IF(MIN(DATEVALUE($E1110),Base!R$3)-MAX(DATEVALUE($D1110),Base!R$2)+1&gt;=0,MIN(DATEVALUE($E1110),Base!R$3)-MAX(DATEVALUE($D1110),Base!R$2)+1,0),"")</f>
        <v/>
      </c>
      <c r="U1110" s="12" t="str">
        <f>IF(AND(($D1110)&lt;&gt;"",($E1110)&lt;&gt;""),IF(MIN(DATEVALUE($E1110),Base!S$3)-MAX(DATEVALUE($D1110),Base!S$2)+1&gt;=0,MIN(DATEVALUE($E1110),Base!S$3)-MAX(DATEVALUE($D1110),Base!S$2)+1,0),"")</f>
        <v/>
      </c>
      <c r="V1110" s="12" t="str">
        <f>IF(AND(($D1110)&lt;&gt;"",($E1110)&lt;&gt;""),IF(MIN(DATEVALUE($E1110),Base!T$3)-MAX(DATEVALUE($D1110),Base!T$2)+1&gt;=0,MIN(DATEVALUE($E1110),Base!T$3)-MAX(DATEVALUE($D1110),Base!T$2)+1,0),"")</f>
        <v/>
      </c>
      <c r="W1110" s="12" t="str">
        <f>IF(AND(($D1110)&lt;&gt;"",($E1110)&lt;&gt;""),IF(MIN(DATEVALUE($E1110),Base!U$3)-MAX(DATEVALUE($D1110),Base!U$2)+1&gt;=0,MIN(DATEVALUE($E1110),Base!U$3)-MAX(DATEVALUE($D1110),Base!U$2)+1,0),"")</f>
        <v/>
      </c>
      <c r="X1110" s="12" t="str">
        <f>IF(AND(($D1110)&lt;&gt;"",($E1110)&lt;&gt;""),IF(MIN(DATEVALUE($E1110),Base!V$3)-MAX(DATEVALUE($D1110),Base!V$2)+1&gt;=0,MIN(DATEVALUE($E1110),Base!V$3)-MAX(DATEVALUE($D1110),Base!V$2)+1,0),"")</f>
        <v/>
      </c>
      <c r="Y1110" t="str">
        <f t="shared" si="258"/>
        <v/>
      </c>
      <c r="Z1110" t="str">
        <f t="shared" si="259"/>
        <v/>
      </c>
      <c r="AA1110" t="str">
        <f t="shared" si="260"/>
        <v/>
      </c>
      <c r="AB1110" t="str">
        <f t="shared" si="261"/>
        <v/>
      </c>
      <c r="AC1110" t="str">
        <f t="shared" si="262"/>
        <v/>
      </c>
      <c r="AD1110" t="str">
        <f t="shared" si="263"/>
        <v/>
      </c>
      <c r="AE1110" t="str">
        <f t="shared" si="264"/>
        <v/>
      </c>
      <c r="AF1110" t="str">
        <f t="shared" si="265"/>
        <v/>
      </c>
      <c r="AG1110" t="str">
        <f t="shared" si="266"/>
        <v/>
      </c>
      <c r="AH1110" t="str">
        <f t="shared" si="267"/>
        <v/>
      </c>
      <c r="AI1110" t="str">
        <f t="shared" si="268"/>
        <v/>
      </c>
      <c r="AJ1110" t="str">
        <f t="shared" si="269"/>
        <v/>
      </c>
    </row>
    <row r="1111" spans="1:36" x14ac:dyDescent="0.25">
      <c r="A1111" s="3"/>
      <c r="B1111" s="3"/>
      <c r="C1111" s="4"/>
      <c r="D1111" s="20"/>
      <c r="E1111" s="20"/>
      <c r="F1111" s="4"/>
      <c r="G1111" s="4"/>
      <c r="H1111" s="2"/>
      <c r="J1111" s="4" t="str">
        <f t="shared" si="255"/>
        <v/>
      </c>
      <c r="K1111" s="4" t="str">
        <f t="shared" si="256"/>
        <v/>
      </c>
      <c r="L1111" s="31" t="str">
        <f t="shared" si="257"/>
        <v/>
      </c>
      <c r="M1111" s="12" t="str">
        <f>IF(AND(($D1111)&lt;&gt;"",($E1111)&lt;&gt;""),IF(MIN(DATEVALUE($E1111),Base!K$3)-MAX(DATEVALUE($D1111),Base!K$2)+1&gt;=0,MIN(DATEVALUE($E1111),Base!K$3)-MAX(DATEVALUE($D1111),Base!K$2)+1,0),"")</f>
        <v/>
      </c>
      <c r="N1111" s="12" t="str">
        <f>IF(AND(($D1111)&lt;&gt;"",($E1111)&lt;&gt;""),IF(MIN(DATEVALUE($E1111),Base!L$3)-MAX(DATEVALUE($D1111),Base!L$2)+1&gt;=0,MIN(DATEVALUE($E1111),Base!L$3)-MAX(DATEVALUE($D1111),Base!L$2)+1,0),"")</f>
        <v/>
      </c>
      <c r="O1111" s="12" t="str">
        <f>IF(AND(($D1111)&lt;&gt;"",($E1111)&lt;&gt;""),IF(MIN(DATEVALUE($E1111),Base!M$3)-MAX(DATEVALUE($D1111),Base!M$2)+1&gt;=0,MIN(DATEVALUE($E1111),Base!M$3)-MAX(DATEVALUE($D1111),Base!M$2)+1,0),"")</f>
        <v/>
      </c>
      <c r="P1111" s="12" t="str">
        <f>IF(AND(($D1111)&lt;&gt;"",($E1111)&lt;&gt;""),IF(MIN(DATEVALUE($E1111),Base!N$3)-MAX(DATEVALUE($D1111),Base!N$2)+1&gt;=0,MIN(DATEVALUE($E1111),Base!N$3)-MAX(DATEVALUE($D1111),Base!N$2)+1,0),"")</f>
        <v/>
      </c>
      <c r="Q1111" s="12" t="str">
        <f>IF(AND(($D1111)&lt;&gt;"",($E1111)&lt;&gt;""),IF(MIN(DATEVALUE($E1111),Base!O$3)-MAX(DATEVALUE($D1111),Base!O$2)+1&gt;=0,MIN(DATEVALUE($E1111),Base!O$3)-MAX(DATEVALUE($D1111),Base!O$2)+1,0),"")</f>
        <v/>
      </c>
      <c r="R1111" s="12" t="str">
        <f>IF(AND(($D1111)&lt;&gt;"",($E1111)&lt;&gt;""),IF(MIN(DATEVALUE($E1111),Base!P$3)-MAX(DATEVALUE($D1111),Base!P$2)+1&gt;=0,MIN(DATEVALUE($E1111),Base!P$3)-MAX(DATEVALUE($D1111),Base!P$2)+1,0),"")</f>
        <v/>
      </c>
      <c r="S1111" s="12" t="str">
        <f>IF(AND(($D1111)&lt;&gt;"",($E1111)&lt;&gt;""),IF(MIN(DATEVALUE($E1111),Base!Q$3)-MAX(DATEVALUE($D1111),Base!Q$2)+1&gt;=0,MIN(DATEVALUE($E1111),Base!Q$3)-MAX(DATEVALUE($D1111),Base!Q$2)+1,0),"")</f>
        <v/>
      </c>
      <c r="T1111" s="12" t="str">
        <f>IF(AND(($D1111)&lt;&gt;"",($E1111)&lt;&gt;""),IF(MIN(DATEVALUE($E1111),Base!R$3)-MAX(DATEVALUE($D1111),Base!R$2)+1&gt;=0,MIN(DATEVALUE($E1111),Base!R$3)-MAX(DATEVALUE($D1111),Base!R$2)+1,0),"")</f>
        <v/>
      </c>
      <c r="U1111" s="12" t="str">
        <f>IF(AND(($D1111)&lt;&gt;"",($E1111)&lt;&gt;""),IF(MIN(DATEVALUE($E1111),Base!S$3)-MAX(DATEVALUE($D1111),Base!S$2)+1&gt;=0,MIN(DATEVALUE($E1111),Base!S$3)-MAX(DATEVALUE($D1111),Base!S$2)+1,0),"")</f>
        <v/>
      </c>
      <c r="V1111" s="12" t="str">
        <f>IF(AND(($D1111)&lt;&gt;"",($E1111)&lt;&gt;""),IF(MIN(DATEVALUE($E1111),Base!T$3)-MAX(DATEVALUE($D1111),Base!T$2)+1&gt;=0,MIN(DATEVALUE($E1111),Base!T$3)-MAX(DATEVALUE($D1111),Base!T$2)+1,0),"")</f>
        <v/>
      </c>
      <c r="W1111" s="12" t="str">
        <f>IF(AND(($D1111)&lt;&gt;"",($E1111)&lt;&gt;""),IF(MIN(DATEVALUE($E1111),Base!U$3)-MAX(DATEVALUE($D1111),Base!U$2)+1&gt;=0,MIN(DATEVALUE($E1111),Base!U$3)-MAX(DATEVALUE($D1111),Base!U$2)+1,0),"")</f>
        <v/>
      </c>
      <c r="X1111" s="12" t="str">
        <f>IF(AND(($D1111)&lt;&gt;"",($E1111)&lt;&gt;""),IF(MIN(DATEVALUE($E1111),Base!V$3)-MAX(DATEVALUE($D1111),Base!V$2)+1&gt;=0,MIN(DATEVALUE($E1111),Base!V$3)-MAX(DATEVALUE($D1111),Base!V$2)+1,0),"")</f>
        <v/>
      </c>
      <c r="Y1111" t="str">
        <f t="shared" si="258"/>
        <v/>
      </c>
      <c r="Z1111" t="str">
        <f t="shared" si="259"/>
        <v/>
      </c>
      <c r="AA1111" t="str">
        <f t="shared" si="260"/>
        <v/>
      </c>
      <c r="AB1111" t="str">
        <f t="shared" si="261"/>
        <v/>
      </c>
      <c r="AC1111" t="str">
        <f t="shared" si="262"/>
        <v/>
      </c>
      <c r="AD1111" t="str">
        <f t="shared" si="263"/>
        <v/>
      </c>
      <c r="AE1111" t="str">
        <f t="shared" si="264"/>
        <v/>
      </c>
      <c r="AF1111" t="str">
        <f t="shared" si="265"/>
        <v/>
      </c>
      <c r="AG1111" t="str">
        <f t="shared" si="266"/>
        <v/>
      </c>
      <c r="AH1111" t="str">
        <f t="shared" si="267"/>
        <v/>
      </c>
      <c r="AI1111" t="str">
        <f t="shared" si="268"/>
        <v/>
      </c>
      <c r="AJ1111" t="str">
        <f t="shared" si="269"/>
        <v/>
      </c>
    </row>
    <row r="1112" spans="1:36" x14ac:dyDescent="0.25">
      <c r="A1112" s="3"/>
      <c r="B1112" s="3"/>
      <c r="C1112" s="4"/>
      <c r="D1112" s="20"/>
      <c r="E1112" s="20"/>
      <c r="F1112" s="4"/>
      <c r="G1112" s="4"/>
      <c r="H1112" s="2"/>
      <c r="J1112" s="4" t="str">
        <f t="shared" si="255"/>
        <v/>
      </c>
      <c r="K1112" s="4" t="str">
        <f t="shared" si="256"/>
        <v/>
      </c>
      <c r="L1112" s="31" t="str">
        <f t="shared" si="257"/>
        <v/>
      </c>
      <c r="M1112" s="12" t="str">
        <f>IF(AND(($D1112)&lt;&gt;"",($E1112)&lt;&gt;""),IF(MIN(DATEVALUE($E1112),Base!K$3)-MAX(DATEVALUE($D1112),Base!K$2)+1&gt;=0,MIN(DATEVALUE($E1112),Base!K$3)-MAX(DATEVALUE($D1112),Base!K$2)+1,0),"")</f>
        <v/>
      </c>
      <c r="N1112" s="12" t="str">
        <f>IF(AND(($D1112)&lt;&gt;"",($E1112)&lt;&gt;""),IF(MIN(DATEVALUE($E1112),Base!L$3)-MAX(DATEVALUE($D1112),Base!L$2)+1&gt;=0,MIN(DATEVALUE($E1112),Base!L$3)-MAX(DATEVALUE($D1112),Base!L$2)+1,0),"")</f>
        <v/>
      </c>
      <c r="O1112" s="12" t="str">
        <f>IF(AND(($D1112)&lt;&gt;"",($E1112)&lt;&gt;""),IF(MIN(DATEVALUE($E1112),Base!M$3)-MAX(DATEVALUE($D1112),Base!M$2)+1&gt;=0,MIN(DATEVALUE($E1112),Base!M$3)-MAX(DATEVALUE($D1112),Base!M$2)+1,0),"")</f>
        <v/>
      </c>
      <c r="P1112" s="12" t="str">
        <f>IF(AND(($D1112)&lt;&gt;"",($E1112)&lt;&gt;""),IF(MIN(DATEVALUE($E1112),Base!N$3)-MAX(DATEVALUE($D1112),Base!N$2)+1&gt;=0,MIN(DATEVALUE($E1112),Base!N$3)-MAX(DATEVALUE($D1112),Base!N$2)+1,0),"")</f>
        <v/>
      </c>
      <c r="Q1112" s="12" t="str">
        <f>IF(AND(($D1112)&lt;&gt;"",($E1112)&lt;&gt;""),IF(MIN(DATEVALUE($E1112),Base!O$3)-MAX(DATEVALUE($D1112),Base!O$2)+1&gt;=0,MIN(DATEVALUE($E1112),Base!O$3)-MAX(DATEVALUE($D1112),Base!O$2)+1,0),"")</f>
        <v/>
      </c>
      <c r="R1112" s="12" t="str">
        <f>IF(AND(($D1112)&lt;&gt;"",($E1112)&lt;&gt;""),IF(MIN(DATEVALUE($E1112),Base!P$3)-MAX(DATEVALUE($D1112),Base!P$2)+1&gt;=0,MIN(DATEVALUE($E1112),Base!P$3)-MAX(DATEVALUE($D1112),Base!P$2)+1,0),"")</f>
        <v/>
      </c>
      <c r="S1112" s="12" t="str">
        <f>IF(AND(($D1112)&lt;&gt;"",($E1112)&lt;&gt;""),IF(MIN(DATEVALUE($E1112),Base!Q$3)-MAX(DATEVALUE($D1112),Base!Q$2)+1&gt;=0,MIN(DATEVALUE($E1112),Base!Q$3)-MAX(DATEVALUE($D1112),Base!Q$2)+1,0),"")</f>
        <v/>
      </c>
      <c r="T1112" s="12" t="str">
        <f>IF(AND(($D1112)&lt;&gt;"",($E1112)&lt;&gt;""),IF(MIN(DATEVALUE($E1112),Base!R$3)-MAX(DATEVALUE($D1112),Base!R$2)+1&gt;=0,MIN(DATEVALUE($E1112),Base!R$3)-MAX(DATEVALUE($D1112),Base!R$2)+1,0),"")</f>
        <v/>
      </c>
      <c r="U1112" s="12" t="str">
        <f>IF(AND(($D1112)&lt;&gt;"",($E1112)&lt;&gt;""),IF(MIN(DATEVALUE($E1112),Base!S$3)-MAX(DATEVALUE($D1112),Base!S$2)+1&gt;=0,MIN(DATEVALUE($E1112),Base!S$3)-MAX(DATEVALUE($D1112),Base!S$2)+1,0),"")</f>
        <v/>
      </c>
      <c r="V1112" s="12" t="str">
        <f>IF(AND(($D1112)&lt;&gt;"",($E1112)&lt;&gt;""),IF(MIN(DATEVALUE($E1112),Base!T$3)-MAX(DATEVALUE($D1112),Base!T$2)+1&gt;=0,MIN(DATEVALUE($E1112),Base!T$3)-MAX(DATEVALUE($D1112),Base!T$2)+1,0),"")</f>
        <v/>
      </c>
      <c r="W1112" s="12" t="str">
        <f>IF(AND(($D1112)&lt;&gt;"",($E1112)&lt;&gt;""),IF(MIN(DATEVALUE($E1112),Base!U$3)-MAX(DATEVALUE($D1112),Base!U$2)+1&gt;=0,MIN(DATEVALUE($E1112),Base!U$3)-MAX(DATEVALUE($D1112),Base!U$2)+1,0),"")</f>
        <v/>
      </c>
      <c r="X1112" s="12" t="str">
        <f>IF(AND(($D1112)&lt;&gt;"",($E1112)&lt;&gt;""),IF(MIN(DATEVALUE($E1112),Base!V$3)-MAX(DATEVALUE($D1112),Base!V$2)+1&gt;=0,MIN(DATEVALUE($E1112),Base!V$3)-MAX(DATEVALUE($D1112),Base!V$2)+1,0),"")</f>
        <v/>
      </c>
      <c r="Y1112" t="str">
        <f t="shared" si="258"/>
        <v/>
      </c>
      <c r="Z1112" t="str">
        <f t="shared" si="259"/>
        <v/>
      </c>
      <c r="AA1112" t="str">
        <f t="shared" si="260"/>
        <v/>
      </c>
      <c r="AB1112" t="str">
        <f t="shared" si="261"/>
        <v/>
      </c>
      <c r="AC1112" t="str">
        <f t="shared" si="262"/>
        <v/>
      </c>
      <c r="AD1112" t="str">
        <f t="shared" si="263"/>
        <v/>
      </c>
      <c r="AE1112" t="str">
        <f t="shared" si="264"/>
        <v/>
      </c>
      <c r="AF1112" t="str">
        <f t="shared" si="265"/>
        <v/>
      </c>
      <c r="AG1112" t="str">
        <f t="shared" si="266"/>
        <v/>
      </c>
      <c r="AH1112" t="str">
        <f t="shared" si="267"/>
        <v/>
      </c>
      <c r="AI1112" t="str">
        <f t="shared" si="268"/>
        <v/>
      </c>
      <c r="AJ1112" t="str">
        <f t="shared" si="269"/>
        <v/>
      </c>
    </row>
    <row r="1113" spans="1:36" x14ac:dyDescent="0.25">
      <c r="A1113" s="3"/>
      <c r="B1113" s="3"/>
      <c r="C1113" s="4"/>
      <c r="D1113" s="20"/>
      <c r="E1113" s="20"/>
      <c r="F1113" s="4"/>
      <c r="G1113" s="4"/>
      <c r="H1113" s="2"/>
      <c r="J1113" s="4" t="str">
        <f t="shared" si="255"/>
        <v/>
      </c>
      <c r="K1113" s="4" t="str">
        <f t="shared" si="256"/>
        <v/>
      </c>
      <c r="L1113" s="31" t="str">
        <f t="shared" si="257"/>
        <v/>
      </c>
      <c r="M1113" s="12" t="str">
        <f>IF(AND(($D1113)&lt;&gt;"",($E1113)&lt;&gt;""),IF(MIN(DATEVALUE($E1113),Base!K$3)-MAX(DATEVALUE($D1113),Base!K$2)+1&gt;=0,MIN(DATEVALUE($E1113),Base!K$3)-MAX(DATEVALUE($D1113),Base!K$2)+1,0),"")</f>
        <v/>
      </c>
      <c r="N1113" s="12" t="str">
        <f>IF(AND(($D1113)&lt;&gt;"",($E1113)&lt;&gt;""),IF(MIN(DATEVALUE($E1113),Base!L$3)-MAX(DATEVALUE($D1113),Base!L$2)+1&gt;=0,MIN(DATEVALUE($E1113),Base!L$3)-MAX(DATEVALUE($D1113),Base!L$2)+1,0),"")</f>
        <v/>
      </c>
      <c r="O1113" s="12" t="str">
        <f>IF(AND(($D1113)&lt;&gt;"",($E1113)&lt;&gt;""),IF(MIN(DATEVALUE($E1113),Base!M$3)-MAX(DATEVALUE($D1113),Base!M$2)+1&gt;=0,MIN(DATEVALUE($E1113),Base!M$3)-MAX(DATEVALUE($D1113),Base!M$2)+1,0),"")</f>
        <v/>
      </c>
      <c r="P1113" s="12" t="str">
        <f>IF(AND(($D1113)&lt;&gt;"",($E1113)&lt;&gt;""),IF(MIN(DATEVALUE($E1113),Base!N$3)-MAX(DATEVALUE($D1113),Base!N$2)+1&gt;=0,MIN(DATEVALUE($E1113),Base!N$3)-MAX(DATEVALUE($D1113),Base!N$2)+1,0),"")</f>
        <v/>
      </c>
      <c r="Q1113" s="12" t="str">
        <f>IF(AND(($D1113)&lt;&gt;"",($E1113)&lt;&gt;""),IF(MIN(DATEVALUE($E1113),Base!O$3)-MAX(DATEVALUE($D1113),Base!O$2)+1&gt;=0,MIN(DATEVALUE($E1113),Base!O$3)-MAX(DATEVALUE($D1113),Base!O$2)+1,0),"")</f>
        <v/>
      </c>
      <c r="R1113" s="12" t="str">
        <f>IF(AND(($D1113)&lt;&gt;"",($E1113)&lt;&gt;""),IF(MIN(DATEVALUE($E1113),Base!P$3)-MAX(DATEVALUE($D1113),Base!P$2)+1&gt;=0,MIN(DATEVALUE($E1113),Base!P$3)-MAX(DATEVALUE($D1113),Base!P$2)+1,0),"")</f>
        <v/>
      </c>
      <c r="S1113" s="12" t="str">
        <f>IF(AND(($D1113)&lt;&gt;"",($E1113)&lt;&gt;""),IF(MIN(DATEVALUE($E1113),Base!Q$3)-MAX(DATEVALUE($D1113),Base!Q$2)+1&gt;=0,MIN(DATEVALUE($E1113),Base!Q$3)-MAX(DATEVALUE($D1113),Base!Q$2)+1,0),"")</f>
        <v/>
      </c>
      <c r="T1113" s="12" t="str">
        <f>IF(AND(($D1113)&lt;&gt;"",($E1113)&lt;&gt;""),IF(MIN(DATEVALUE($E1113),Base!R$3)-MAX(DATEVALUE($D1113),Base!R$2)+1&gt;=0,MIN(DATEVALUE($E1113),Base!R$3)-MAX(DATEVALUE($D1113),Base!R$2)+1,0),"")</f>
        <v/>
      </c>
      <c r="U1113" s="12" t="str">
        <f>IF(AND(($D1113)&lt;&gt;"",($E1113)&lt;&gt;""),IF(MIN(DATEVALUE($E1113),Base!S$3)-MAX(DATEVALUE($D1113),Base!S$2)+1&gt;=0,MIN(DATEVALUE($E1113),Base!S$3)-MAX(DATEVALUE($D1113),Base!S$2)+1,0),"")</f>
        <v/>
      </c>
      <c r="V1113" s="12" t="str">
        <f>IF(AND(($D1113)&lt;&gt;"",($E1113)&lt;&gt;""),IF(MIN(DATEVALUE($E1113),Base!T$3)-MAX(DATEVALUE($D1113),Base!T$2)+1&gt;=0,MIN(DATEVALUE($E1113),Base!T$3)-MAX(DATEVALUE($D1113),Base!T$2)+1,0),"")</f>
        <v/>
      </c>
      <c r="W1113" s="12" t="str">
        <f>IF(AND(($D1113)&lt;&gt;"",($E1113)&lt;&gt;""),IF(MIN(DATEVALUE($E1113),Base!U$3)-MAX(DATEVALUE($D1113),Base!U$2)+1&gt;=0,MIN(DATEVALUE($E1113),Base!U$3)-MAX(DATEVALUE($D1113),Base!U$2)+1,0),"")</f>
        <v/>
      </c>
      <c r="X1113" s="12" t="str">
        <f>IF(AND(($D1113)&lt;&gt;"",($E1113)&lt;&gt;""),IF(MIN(DATEVALUE($E1113),Base!V$3)-MAX(DATEVALUE($D1113),Base!V$2)+1&gt;=0,MIN(DATEVALUE($E1113),Base!V$3)-MAX(DATEVALUE($D1113),Base!V$2)+1,0),"")</f>
        <v/>
      </c>
      <c r="Y1113" t="str">
        <f t="shared" si="258"/>
        <v/>
      </c>
      <c r="Z1113" t="str">
        <f t="shared" si="259"/>
        <v/>
      </c>
      <c r="AA1113" t="str">
        <f t="shared" si="260"/>
        <v/>
      </c>
      <c r="AB1113" t="str">
        <f t="shared" si="261"/>
        <v/>
      </c>
      <c r="AC1113" t="str">
        <f t="shared" si="262"/>
        <v/>
      </c>
      <c r="AD1113" t="str">
        <f t="shared" si="263"/>
        <v/>
      </c>
      <c r="AE1113" t="str">
        <f t="shared" si="264"/>
        <v/>
      </c>
      <c r="AF1113" t="str">
        <f t="shared" si="265"/>
        <v/>
      </c>
      <c r="AG1113" t="str">
        <f t="shared" si="266"/>
        <v/>
      </c>
      <c r="AH1113" t="str">
        <f t="shared" si="267"/>
        <v/>
      </c>
      <c r="AI1113" t="str">
        <f t="shared" si="268"/>
        <v/>
      </c>
      <c r="AJ1113" t="str">
        <f t="shared" si="269"/>
        <v/>
      </c>
    </row>
    <row r="1114" spans="1:36" x14ac:dyDescent="0.25">
      <c r="A1114" s="3"/>
      <c r="B1114" s="3"/>
      <c r="C1114" s="4"/>
      <c r="D1114" s="20"/>
      <c r="E1114" s="20"/>
      <c r="F1114" s="4"/>
      <c r="G1114" s="4"/>
      <c r="H1114" s="2"/>
      <c r="J1114" s="4" t="str">
        <f t="shared" si="255"/>
        <v/>
      </c>
      <c r="K1114" s="4" t="str">
        <f t="shared" si="256"/>
        <v/>
      </c>
      <c r="L1114" s="31" t="str">
        <f t="shared" si="257"/>
        <v/>
      </c>
      <c r="M1114" s="12" t="str">
        <f>IF(AND(($D1114)&lt;&gt;"",($E1114)&lt;&gt;""),IF(MIN(DATEVALUE($E1114),Base!K$3)-MAX(DATEVALUE($D1114),Base!K$2)+1&gt;=0,MIN(DATEVALUE($E1114),Base!K$3)-MAX(DATEVALUE($D1114),Base!K$2)+1,0),"")</f>
        <v/>
      </c>
      <c r="N1114" s="12" t="str">
        <f>IF(AND(($D1114)&lt;&gt;"",($E1114)&lt;&gt;""),IF(MIN(DATEVALUE($E1114),Base!L$3)-MAX(DATEVALUE($D1114),Base!L$2)+1&gt;=0,MIN(DATEVALUE($E1114),Base!L$3)-MAX(DATEVALUE($D1114),Base!L$2)+1,0),"")</f>
        <v/>
      </c>
      <c r="O1114" s="12" t="str">
        <f>IF(AND(($D1114)&lt;&gt;"",($E1114)&lt;&gt;""),IF(MIN(DATEVALUE($E1114),Base!M$3)-MAX(DATEVALUE($D1114),Base!M$2)+1&gt;=0,MIN(DATEVALUE($E1114),Base!M$3)-MAX(DATEVALUE($D1114),Base!M$2)+1,0),"")</f>
        <v/>
      </c>
      <c r="P1114" s="12" t="str">
        <f>IF(AND(($D1114)&lt;&gt;"",($E1114)&lt;&gt;""),IF(MIN(DATEVALUE($E1114),Base!N$3)-MAX(DATEVALUE($D1114),Base!N$2)+1&gt;=0,MIN(DATEVALUE($E1114),Base!N$3)-MAX(DATEVALUE($D1114),Base!N$2)+1,0),"")</f>
        <v/>
      </c>
      <c r="Q1114" s="12" t="str">
        <f>IF(AND(($D1114)&lt;&gt;"",($E1114)&lt;&gt;""),IF(MIN(DATEVALUE($E1114),Base!O$3)-MAX(DATEVALUE($D1114),Base!O$2)+1&gt;=0,MIN(DATEVALUE($E1114),Base!O$3)-MAX(DATEVALUE($D1114),Base!O$2)+1,0),"")</f>
        <v/>
      </c>
      <c r="R1114" s="12" t="str">
        <f>IF(AND(($D1114)&lt;&gt;"",($E1114)&lt;&gt;""),IF(MIN(DATEVALUE($E1114),Base!P$3)-MAX(DATEVALUE($D1114),Base!P$2)+1&gt;=0,MIN(DATEVALUE($E1114),Base!P$3)-MAX(DATEVALUE($D1114),Base!P$2)+1,0),"")</f>
        <v/>
      </c>
      <c r="S1114" s="12" t="str">
        <f>IF(AND(($D1114)&lt;&gt;"",($E1114)&lt;&gt;""),IF(MIN(DATEVALUE($E1114),Base!Q$3)-MAX(DATEVALUE($D1114),Base!Q$2)+1&gt;=0,MIN(DATEVALUE($E1114),Base!Q$3)-MAX(DATEVALUE($D1114),Base!Q$2)+1,0),"")</f>
        <v/>
      </c>
      <c r="T1114" s="12" t="str">
        <f>IF(AND(($D1114)&lt;&gt;"",($E1114)&lt;&gt;""),IF(MIN(DATEVALUE($E1114),Base!R$3)-MAX(DATEVALUE($D1114),Base!R$2)+1&gt;=0,MIN(DATEVALUE($E1114),Base!R$3)-MAX(DATEVALUE($D1114),Base!R$2)+1,0),"")</f>
        <v/>
      </c>
      <c r="U1114" s="12" t="str">
        <f>IF(AND(($D1114)&lt;&gt;"",($E1114)&lt;&gt;""),IF(MIN(DATEVALUE($E1114),Base!S$3)-MAX(DATEVALUE($D1114),Base!S$2)+1&gt;=0,MIN(DATEVALUE($E1114),Base!S$3)-MAX(DATEVALUE($D1114),Base!S$2)+1,0),"")</f>
        <v/>
      </c>
      <c r="V1114" s="12" t="str">
        <f>IF(AND(($D1114)&lt;&gt;"",($E1114)&lt;&gt;""),IF(MIN(DATEVALUE($E1114),Base!T$3)-MAX(DATEVALUE($D1114),Base!T$2)+1&gt;=0,MIN(DATEVALUE($E1114),Base!T$3)-MAX(DATEVALUE($D1114),Base!T$2)+1,0),"")</f>
        <v/>
      </c>
      <c r="W1114" s="12" t="str">
        <f>IF(AND(($D1114)&lt;&gt;"",($E1114)&lt;&gt;""),IF(MIN(DATEVALUE($E1114),Base!U$3)-MAX(DATEVALUE($D1114),Base!U$2)+1&gt;=0,MIN(DATEVALUE($E1114),Base!U$3)-MAX(DATEVALUE($D1114),Base!U$2)+1,0),"")</f>
        <v/>
      </c>
      <c r="X1114" s="12" t="str">
        <f>IF(AND(($D1114)&lt;&gt;"",($E1114)&lt;&gt;""),IF(MIN(DATEVALUE($E1114),Base!V$3)-MAX(DATEVALUE($D1114),Base!V$2)+1&gt;=0,MIN(DATEVALUE($E1114),Base!V$3)-MAX(DATEVALUE($D1114),Base!V$2)+1,0),"")</f>
        <v/>
      </c>
      <c r="Y1114" t="str">
        <f t="shared" si="258"/>
        <v/>
      </c>
      <c r="Z1114" t="str">
        <f t="shared" si="259"/>
        <v/>
      </c>
      <c r="AA1114" t="str">
        <f t="shared" si="260"/>
        <v/>
      </c>
      <c r="AB1114" t="str">
        <f t="shared" si="261"/>
        <v/>
      </c>
      <c r="AC1114" t="str">
        <f t="shared" si="262"/>
        <v/>
      </c>
      <c r="AD1114" t="str">
        <f t="shared" si="263"/>
        <v/>
      </c>
      <c r="AE1114" t="str">
        <f t="shared" si="264"/>
        <v/>
      </c>
      <c r="AF1114" t="str">
        <f t="shared" si="265"/>
        <v/>
      </c>
      <c r="AG1114" t="str">
        <f t="shared" si="266"/>
        <v/>
      </c>
      <c r="AH1114" t="str">
        <f t="shared" si="267"/>
        <v/>
      </c>
      <c r="AI1114" t="str">
        <f t="shared" si="268"/>
        <v/>
      </c>
      <c r="AJ1114" t="str">
        <f t="shared" si="269"/>
        <v/>
      </c>
    </row>
    <row r="1115" spans="1:36" x14ac:dyDescent="0.25">
      <c r="A1115" s="3"/>
      <c r="B1115" s="3"/>
      <c r="C1115" s="4"/>
      <c r="D1115" s="20"/>
      <c r="E1115" s="20"/>
      <c r="F1115" s="4"/>
      <c r="G1115" s="4"/>
      <c r="H1115" s="2"/>
      <c r="J1115" s="4" t="str">
        <f t="shared" si="255"/>
        <v/>
      </c>
      <c r="K1115" s="4" t="str">
        <f t="shared" si="256"/>
        <v/>
      </c>
      <c r="L1115" s="31" t="str">
        <f t="shared" si="257"/>
        <v/>
      </c>
      <c r="M1115" s="12" t="str">
        <f>IF(AND(($D1115)&lt;&gt;"",($E1115)&lt;&gt;""),IF(MIN(DATEVALUE($E1115),Base!K$3)-MAX(DATEVALUE($D1115),Base!K$2)+1&gt;=0,MIN(DATEVALUE($E1115),Base!K$3)-MAX(DATEVALUE($D1115),Base!K$2)+1,0),"")</f>
        <v/>
      </c>
      <c r="N1115" s="12" t="str">
        <f>IF(AND(($D1115)&lt;&gt;"",($E1115)&lt;&gt;""),IF(MIN(DATEVALUE($E1115),Base!L$3)-MAX(DATEVALUE($D1115),Base!L$2)+1&gt;=0,MIN(DATEVALUE($E1115),Base!L$3)-MAX(DATEVALUE($D1115),Base!L$2)+1,0),"")</f>
        <v/>
      </c>
      <c r="O1115" s="12" t="str">
        <f>IF(AND(($D1115)&lt;&gt;"",($E1115)&lt;&gt;""),IF(MIN(DATEVALUE($E1115),Base!M$3)-MAX(DATEVALUE($D1115),Base!M$2)+1&gt;=0,MIN(DATEVALUE($E1115),Base!M$3)-MAX(DATEVALUE($D1115),Base!M$2)+1,0),"")</f>
        <v/>
      </c>
      <c r="P1115" s="12" t="str">
        <f>IF(AND(($D1115)&lt;&gt;"",($E1115)&lt;&gt;""),IF(MIN(DATEVALUE($E1115),Base!N$3)-MAX(DATEVALUE($D1115),Base!N$2)+1&gt;=0,MIN(DATEVALUE($E1115),Base!N$3)-MAX(DATEVALUE($D1115),Base!N$2)+1,0),"")</f>
        <v/>
      </c>
      <c r="Q1115" s="12" t="str">
        <f>IF(AND(($D1115)&lt;&gt;"",($E1115)&lt;&gt;""),IF(MIN(DATEVALUE($E1115),Base!O$3)-MAX(DATEVALUE($D1115),Base!O$2)+1&gt;=0,MIN(DATEVALUE($E1115),Base!O$3)-MAX(DATEVALUE($D1115),Base!O$2)+1,0),"")</f>
        <v/>
      </c>
      <c r="R1115" s="12" t="str">
        <f>IF(AND(($D1115)&lt;&gt;"",($E1115)&lt;&gt;""),IF(MIN(DATEVALUE($E1115),Base!P$3)-MAX(DATEVALUE($D1115),Base!P$2)+1&gt;=0,MIN(DATEVALUE($E1115),Base!P$3)-MAX(DATEVALUE($D1115),Base!P$2)+1,0),"")</f>
        <v/>
      </c>
      <c r="S1115" s="12" t="str">
        <f>IF(AND(($D1115)&lt;&gt;"",($E1115)&lt;&gt;""),IF(MIN(DATEVALUE($E1115),Base!Q$3)-MAX(DATEVALUE($D1115),Base!Q$2)+1&gt;=0,MIN(DATEVALUE($E1115),Base!Q$3)-MAX(DATEVALUE($D1115),Base!Q$2)+1,0),"")</f>
        <v/>
      </c>
      <c r="T1115" s="12" t="str">
        <f>IF(AND(($D1115)&lt;&gt;"",($E1115)&lt;&gt;""),IF(MIN(DATEVALUE($E1115),Base!R$3)-MAX(DATEVALUE($D1115),Base!R$2)+1&gt;=0,MIN(DATEVALUE($E1115),Base!R$3)-MAX(DATEVALUE($D1115),Base!R$2)+1,0),"")</f>
        <v/>
      </c>
      <c r="U1115" s="12" t="str">
        <f>IF(AND(($D1115)&lt;&gt;"",($E1115)&lt;&gt;""),IF(MIN(DATEVALUE($E1115),Base!S$3)-MAX(DATEVALUE($D1115),Base!S$2)+1&gt;=0,MIN(DATEVALUE($E1115),Base!S$3)-MAX(DATEVALUE($D1115),Base!S$2)+1,0),"")</f>
        <v/>
      </c>
      <c r="V1115" s="12" t="str">
        <f>IF(AND(($D1115)&lt;&gt;"",($E1115)&lt;&gt;""),IF(MIN(DATEVALUE($E1115),Base!T$3)-MAX(DATEVALUE($D1115),Base!T$2)+1&gt;=0,MIN(DATEVALUE($E1115),Base!T$3)-MAX(DATEVALUE($D1115),Base!T$2)+1,0),"")</f>
        <v/>
      </c>
      <c r="W1115" s="12" t="str">
        <f>IF(AND(($D1115)&lt;&gt;"",($E1115)&lt;&gt;""),IF(MIN(DATEVALUE($E1115),Base!U$3)-MAX(DATEVALUE($D1115),Base!U$2)+1&gt;=0,MIN(DATEVALUE($E1115),Base!U$3)-MAX(DATEVALUE($D1115),Base!U$2)+1,0),"")</f>
        <v/>
      </c>
      <c r="X1115" s="12" t="str">
        <f>IF(AND(($D1115)&lt;&gt;"",($E1115)&lt;&gt;""),IF(MIN(DATEVALUE($E1115),Base!V$3)-MAX(DATEVALUE($D1115),Base!V$2)+1&gt;=0,MIN(DATEVALUE($E1115),Base!V$3)-MAX(DATEVALUE($D1115),Base!V$2)+1,0),"")</f>
        <v/>
      </c>
      <c r="Y1115" t="str">
        <f t="shared" si="258"/>
        <v/>
      </c>
      <c r="Z1115" t="str">
        <f t="shared" si="259"/>
        <v/>
      </c>
      <c r="AA1115" t="str">
        <f t="shared" si="260"/>
        <v/>
      </c>
      <c r="AB1115" t="str">
        <f t="shared" si="261"/>
        <v/>
      </c>
      <c r="AC1115" t="str">
        <f t="shared" si="262"/>
        <v/>
      </c>
      <c r="AD1115" t="str">
        <f t="shared" si="263"/>
        <v/>
      </c>
      <c r="AE1115" t="str">
        <f t="shared" si="264"/>
        <v/>
      </c>
      <c r="AF1115" t="str">
        <f t="shared" si="265"/>
        <v/>
      </c>
      <c r="AG1115" t="str">
        <f t="shared" si="266"/>
        <v/>
      </c>
      <c r="AH1115" t="str">
        <f t="shared" si="267"/>
        <v/>
      </c>
      <c r="AI1115" t="str">
        <f t="shared" si="268"/>
        <v/>
      </c>
      <c r="AJ1115" t="str">
        <f t="shared" si="269"/>
        <v/>
      </c>
    </row>
    <row r="1116" spans="1:36" x14ac:dyDescent="0.25">
      <c r="A1116" s="3"/>
      <c r="B1116" s="3"/>
      <c r="C1116" s="4"/>
      <c r="D1116" s="20"/>
      <c r="E1116" s="20"/>
      <c r="F1116" s="4"/>
      <c r="G1116" s="4"/>
      <c r="H1116" s="2"/>
      <c r="J1116" s="4" t="str">
        <f t="shared" si="255"/>
        <v/>
      </c>
      <c r="K1116" s="4" t="str">
        <f t="shared" si="256"/>
        <v/>
      </c>
      <c r="L1116" s="31" t="str">
        <f t="shared" si="257"/>
        <v/>
      </c>
      <c r="M1116" s="12" t="str">
        <f>IF(AND(($D1116)&lt;&gt;"",($E1116)&lt;&gt;""),IF(MIN(DATEVALUE($E1116),Base!K$3)-MAX(DATEVALUE($D1116),Base!K$2)+1&gt;=0,MIN(DATEVALUE($E1116),Base!K$3)-MAX(DATEVALUE($D1116),Base!K$2)+1,0),"")</f>
        <v/>
      </c>
      <c r="N1116" s="12" t="str">
        <f>IF(AND(($D1116)&lt;&gt;"",($E1116)&lt;&gt;""),IF(MIN(DATEVALUE($E1116),Base!L$3)-MAX(DATEVALUE($D1116),Base!L$2)+1&gt;=0,MIN(DATEVALUE($E1116),Base!L$3)-MAX(DATEVALUE($D1116),Base!L$2)+1,0),"")</f>
        <v/>
      </c>
      <c r="O1116" s="12" t="str">
        <f>IF(AND(($D1116)&lt;&gt;"",($E1116)&lt;&gt;""),IF(MIN(DATEVALUE($E1116),Base!M$3)-MAX(DATEVALUE($D1116),Base!M$2)+1&gt;=0,MIN(DATEVALUE($E1116),Base!M$3)-MAX(DATEVALUE($D1116),Base!M$2)+1,0),"")</f>
        <v/>
      </c>
      <c r="P1116" s="12" t="str">
        <f>IF(AND(($D1116)&lt;&gt;"",($E1116)&lt;&gt;""),IF(MIN(DATEVALUE($E1116),Base!N$3)-MAX(DATEVALUE($D1116),Base!N$2)+1&gt;=0,MIN(DATEVALUE($E1116),Base!N$3)-MAX(DATEVALUE($D1116),Base!N$2)+1,0),"")</f>
        <v/>
      </c>
      <c r="Q1116" s="12" t="str">
        <f>IF(AND(($D1116)&lt;&gt;"",($E1116)&lt;&gt;""),IF(MIN(DATEVALUE($E1116),Base!O$3)-MAX(DATEVALUE($D1116),Base!O$2)+1&gt;=0,MIN(DATEVALUE($E1116),Base!O$3)-MAX(DATEVALUE($D1116),Base!O$2)+1,0),"")</f>
        <v/>
      </c>
      <c r="R1116" s="12" t="str">
        <f>IF(AND(($D1116)&lt;&gt;"",($E1116)&lt;&gt;""),IF(MIN(DATEVALUE($E1116),Base!P$3)-MAX(DATEVALUE($D1116),Base!P$2)+1&gt;=0,MIN(DATEVALUE($E1116),Base!P$3)-MAX(DATEVALUE($D1116),Base!P$2)+1,0),"")</f>
        <v/>
      </c>
      <c r="S1116" s="12" t="str">
        <f>IF(AND(($D1116)&lt;&gt;"",($E1116)&lt;&gt;""),IF(MIN(DATEVALUE($E1116),Base!Q$3)-MAX(DATEVALUE($D1116),Base!Q$2)+1&gt;=0,MIN(DATEVALUE($E1116),Base!Q$3)-MAX(DATEVALUE($D1116),Base!Q$2)+1,0),"")</f>
        <v/>
      </c>
      <c r="T1116" s="12" t="str">
        <f>IF(AND(($D1116)&lt;&gt;"",($E1116)&lt;&gt;""),IF(MIN(DATEVALUE($E1116),Base!R$3)-MAX(DATEVALUE($D1116),Base!R$2)+1&gt;=0,MIN(DATEVALUE($E1116),Base!R$3)-MAX(DATEVALUE($D1116),Base!R$2)+1,0),"")</f>
        <v/>
      </c>
      <c r="U1116" s="12" t="str">
        <f>IF(AND(($D1116)&lt;&gt;"",($E1116)&lt;&gt;""),IF(MIN(DATEVALUE($E1116),Base!S$3)-MAX(DATEVALUE($D1116),Base!S$2)+1&gt;=0,MIN(DATEVALUE($E1116),Base!S$3)-MAX(DATEVALUE($D1116),Base!S$2)+1,0),"")</f>
        <v/>
      </c>
      <c r="V1116" s="12" t="str">
        <f>IF(AND(($D1116)&lt;&gt;"",($E1116)&lt;&gt;""),IF(MIN(DATEVALUE($E1116),Base!T$3)-MAX(DATEVALUE($D1116),Base!T$2)+1&gt;=0,MIN(DATEVALUE($E1116),Base!T$3)-MAX(DATEVALUE($D1116),Base!T$2)+1,0),"")</f>
        <v/>
      </c>
      <c r="W1116" s="12" t="str">
        <f>IF(AND(($D1116)&lt;&gt;"",($E1116)&lt;&gt;""),IF(MIN(DATEVALUE($E1116),Base!U$3)-MAX(DATEVALUE($D1116),Base!U$2)+1&gt;=0,MIN(DATEVALUE($E1116),Base!U$3)-MAX(DATEVALUE($D1116),Base!U$2)+1,0),"")</f>
        <v/>
      </c>
      <c r="X1116" s="12" t="str">
        <f>IF(AND(($D1116)&lt;&gt;"",($E1116)&lt;&gt;""),IF(MIN(DATEVALUE($E1116),Base!V$3)-MAX(DATEVALUE($D1116),Base!V$2)+1&gt;=0,MIN(DATEVALUE($E1116),Base!V$3)-MAX(DATEVALUE($D1116),Base!V$2)+1,0),"")</f>
        <v/>
      </c>
      <c r="Y1116" t="str">
        <f t="shared" si="258"/>
        <v/>
      </c>
      <c r="Z1116" t="str">
        <f t="shared" si="259"/>
        <v/>
      </c>
      <c r="AA1116" t="str">
        <f t="shared" si="260"/>
        <v/>
      </c>
      <c r="AB1116" t="str">
        <f t="shared" si="261"/>
        <v/>
      </c>
      <c r="AC1116" t="str">
        <f t="shared" si="262"/>
        <v/>
      </c>
      <c r="AD1116" t="str">
        <f t="shared" si="263"/>
        <v/>
      </c>
      <c r="AE1116" t="str">
        <f t="shared" si="264"/>
        <v/>
      </c>
      <c r="AF1116" t="str">
        <f t="shared" si="265"/>
        <v/>
      </c>
      <c r="AG1116" t="str">
        <f t="shared" si="266"/>
        <v/>
      </c>
      <c r="AH1116" t="str">
        <f t="shared" si="267"/>
        <v/>
      </c>
      <c r="AI1116" t="str">
        <f t="shared" si="268"/>
        <v/>
      </c>
      <c r="AJ1116" t="str">
        <f t="shared" si="269"/>
        <v/>
      </c>
    </row>
    <row r="1117" spans="1:36" x14ac:dyDescent="0.25">
      <c r="A1117" s="3"/>
      <c r="B1117" s="3"/>
      <c r="C1117" s="4"/>
      <c r="D1117" s="20"/>
      <c r="E1117" s="20"/>
      <c r="F1117" s="4"/>
      <c r="G1117" s="4"/>
      <c r="H1117" s="2"/>
      <c r="J1117" s="4" t="str">
        <f t="shared" si="255"/>
        <v/>
      </c>
      <c r="K1117" s="4" t="str">
        <f t="shared" si="256"/>
        <v/>
      </c>
      <c r="L1117" s="31" t="str">
        <f t="shared" si="257"/>
        <v/>
      </c>
      <c r="M1117" s="12" t="str">
        <f>IF(AND(($D1117)&lt;&gt;"",($E1117)&lt;&gt;""),IF(MIN(DATEVALUE($E1117),Base!K$3)-MAX(DATEVALUE($D1117),Base!K$2)+1&gt;=0,MIN(DATEVALUE($E1117),Base!K$3)-MAX(DATEVALUE($D1117),Base!K$2)+1,0),"")</f>
        <v/>
      </c>
      <c r="N1117" s="12" t="str">
        <f>IF(AND(($D1117)&lt;&gt;"",($E1117)&lt;&gt;""),IF(MIN(DATEVALUE($E1117),Base!L$3)-MAX(DATEVALUE($D1117),Base!L$2)+1&gt;=0,MIN(DATEVALUE($E1117),Base!L$3)-MAX(DATEVALUE($D1117),Base!L$2)+1,0),"")</f>
        <v/>
      </c>
      <c r="O1117" s="12" t="str">
        <f>IF(AND(($D1117)&lt;&gt;"",($E1117)&lt;&gt;""),IF(MIN(DATEVALUE($E1117),Base!M$3)-MAX(DATEVALUE($D1117),Base!M$2)+1&gt;=0,MIN(DATEVALUE($E1117),Base!M$3)-MAX(DATEVALUE($D1117),Base!M$2)+1,0),"")</f>
        <v/>
      </c>
      <c r="P1117" s="12" t="str">
        <f>IF(AND(($D1117)&lt;&gt;"",($E1117)&lt;&gt;""),IF(MIN(DATEVALUE($E1117),Base!N$3)-MAX(DATEVALUE($D1117),Base!N$2)+1&gt;=0,MIN(DATEVALUE($E1117),Base!N$3)-MAX(DATEVALUE($D1117),Base!N$2)+1,0),"")</f>
        <v/>
      </c>
      <c r="Q1117" s="12" t="str">
        <f>IF(AND(($D1117)&lt;&gt;"",($E1117)&lt;&gt;""),IF(MIN(DATEVALUE($E1117),Base!O$3)-MAX(DATEVALUE($D1117),Base!O$2)+1&gt;=0,MIN(DATEVALUE($E1117),Base!O$3)-MAX(DATEVALUE($D1117),Base!O$2)+1,0),"")</f>
        <v/>
      </c>
      <c r="R1117" s="12" t="str">
        <f>IF(AND(($D1117)&lt;&gt;"",($E1117)&lt;&gt;""),IF(MIN(DATEVALUE($E1117),Base!P$3)-MAX(DATEVALUE($D1117),Base!P$2)+1&gt;=0,MIN(DATEVALUE($E1117),Base!P$3)-MAX(DATEVALUE($D1117),Base!P$2)+1,0),"")</f>
        <v/>
      </c>
      <c r="S1117" s="12" t="str">
        <f>IF(AND(($D1117)&lt;&gt;"",($E1117)&lt;&gt;""),IF(MIN(DATEVALUE($E1117),Base!Q$3)-MAX(DATEVALUE($D1117),Base!Q$2)+1&gt;=0,MIN(DATEVALUE($E1117),Base!Q$3)-MAX(DATEVALUE($D1117),Base!Q$2)+1,0),"")</f>
        <v/>
      </c>
      <c r="T1117" s="12" t="str">
        <f>IF(AND(($D1117)&lt;&gt;"",($E1117)&lt;&gt;""),IF(MIN(DATEVALUE($E1117),Base!R$3)-MAX(DATEVALUE($D1117),Base!R$2)+1&gt;=0,MIN(DATEVALUE($E1117),Base!R$3)-MAX(DATEVALUE($D1117),Base!R$2)+1,0),"")</f>
        <v/>
      </c>
      <c r="U1117" s="12" t="str">
        <f>IF(AND(($D1117)&lt;&gt;"",($E1117)&lt;&gt;""),IF(MIN(DATEVALUE($E1117),Base!S$3)-MAX(DATEVALUE($D1117),Base!S$2)+1&gt;=0,MIN(DATEVALUE($E1117),Base!S$3)-MAX(DATEVALUE($D1117),Base!S$2)+1,0),"")</f>
        <v/>
      </c>
      <c r="V1117" s="12" t="str">
        <f>IF(AND(($D1117)&lt;&gt;"",($E1117)&lt;&gt;""),IF(MIN(DATEVALUE($E1117),Base!T$3)-MAX(DATEVALUE($D1117),Base!T$2)+1&gt;=0,MIN(DATEVALUE($E1117),Base!T$3)-MAX(DATEVALUE($D1117),Base!T$2)+1,0),"")</f>
        <v/>
      </c>
      <c r="W1117" s="12" t="str">
        <f>IF(AND(($D1117)&lt;&gt;"",($E1117)&lt;&gt;""),IF(MIN(DATEVALUE($E1117),Base!U$3)-MAX(DATEVALUE($D1117),Base!U$2)+1&gt;=0,MIN(DATEVALUE($E1117),Base!U$3)-MAX(DATEVALUE($D1117),Base!U$2)+1,0),"")</f>
        <v/>
      </c>
      <c r="X1117" s="12" t="str">
        <f>IF(AND(($D1117)&lt;&gt;"",($E1117)&lt;&gt;""),IF(MIN(DATEVALUE($E1117),Base!V$3)-MAX(DATEVALUE($D1117),Base!V$2)+1&gt;=0,MIN(DATEVALUE($E1117),Base!V$3)-MAX(DATEVALUE($D1117),Base!V$2)+1,0),"")</f>
        <v/>
      </c>
      <c r="Y1117" t="str">
        <f t="shared" si="258"/>
        <v/>
      </c>
      <c r="Z1117" t="str">
        <f t="shared" si="259"/>
        <v/>
      </c>
      <c r="AA1117" t="str">
        <f t="shared" si="260"/>
        <v/>
      </c>
      <c r="AB1117" t="str">
        <f t="shared" si="261"/>
        <v/>
      </c>
      <c r="AC1117" t="str">
        <f t="shared" si="262"/>
        <v/>
      </c>
      <c r="AD1117" t="str">
        <f t="shared" si="263"/>
        <v/>
      </c>
      <c r="AE1117" t="str">
        <f t="shared" si="264"/>
        <v/>
      </c>
      <c r="AF1117" t="str">
        <f t="shared" si="265"/>
        <v/>
      </c>
      <c r="AG1117" t="str">
        <f t="shared" si="266"/>
        <v/>
      </c>
      <c r="AH1117" t="str">
        <f t="shared" si="267"/>
        <v/>
      </c>
      <c r="AI1117" t="str">
        <f t="shared" si="268"/>
        <v/>
      </c>
      <c r="AJ1117" t="str">
        <f t="shared" si="269"/>
        <v/>
      </c>
    </row>
    <row r="1118" spans="1:36" x14ac:dyDescent="0.25">
      <c r="A1118" s="3"/>
      <c r="B1118" s="3"/>
      <c r="C1118" s="4"/>
      <c r="D1118" s="20"/>
      <c r="E1118" s="20"/>
      <c r="F1118" s="4"/>
      <c r="G1118" s="4"/>
      <c r="H1118" s="2"/>
      <c r="J1118" s="4" t="str">
        <f t="shared" si="255"/>
        <v/>
      </c>
      <c r="K1118" s="4" t="str">
        <f t="shared" si="256"/>
        <v/>
      </c>
      <c r="L1118" s="31" t="str">
        <f t="shared" si="257"/>
        <v/>
      </c>
      <c r="M1118" s="12" t="str">
        <f>IF(AND(($D1118)&lt;&gt;"",($E1118)&lt;&gt;""),IF(MIN(DATEVALUE($E1118),Base!K$3)-MAX(DATEVALUE($D1118),Base!K$2)+1&gt;=0,MIN(DATEVALUE($E1118),Base!K$3)-MAX(DATEVALUE($D1118),Base!K$2)+1,0),"")</f>
        <v/>
      </c>
      <c r="N1118" s="12" t="str">
        <f>IF(AND(($D1118)&lt;&gt;"",($E1118)&lt;&gt;""),IF(MIN(DATEVALUE($E1118),Base!L$3)-MAX(DATEVALUE($D1118),Base!L$2)+1&gt;=0,MIN(DATEVALUE($E1118),Base!L$3)-MAX(DATEVALUE($D1118),Base!L$2)+1,0),"")</f>
        <v/>
      </c>
      <c r="O1118" s="12" t="str">
        <f>IF(AND(($D1118)&lt;&gt;"",($E1118)&lt;&gt;""),IF(MIN(DATEVALUE($E1118),Base!M$3)-MAX(DATEVALUE($D1118),Base!M$2)+1&gt;=0,MIN(DATEVALUE($E1118),Base!M$3)-MAX(DATEVALUE($D1118),Base!M$2)+1,0),"")</f>
        <v/>
      </c>
      <c r="P1118" s="12" t="str">
        <f>IF(AND(($D1118)&lt;&gt;"",($E1118)&lt;&gt;""),IF(MIN(DATEVALUE($E1118),Base!N$3)-MAX(DATEVALUE($D1118),Base!N$2)+1&gt;=0,MIN(DATEVALUE($E1118),Base!N$3)-MAX(DATEVALUE($D1118),Base!N$2)+1,0),"")</f>
        <v/>
      </c>
      <c r="Q1118" s="12" t="str">
        <f>IF(AND(($D1118)&lt;&gt;"",($E1118)&lt;&gt;""),IF(MIN(DATEVALUE($E1118),Base!O$3)-MAX(DATEVALUE($D1118),Base!O$2)+1&gt;=0,MIN(DATEVALUE($E1118),Base!O$3)-MAX(DATEVALUE($D1118),Base!O$2)+1,0),"")</f>
        <v/>
      </c>
      <c r="R1118" s="12" t="str">
        <f>IF(AND(($D1118)&lt;&gt;"",($E1118)&lt;&gt;""),IF(MIN(DATEVALUE($E1118),Base!P$3)-MAX(DATEVALUE($D1118),Base!P$2)+1&gt;=0,MIN(DATEVALUE($E1118),Base!P$3)-MAX(DATEVALUE($D1118),Base!P$2)+1,0),"")</f>
        <v/>
      </c>
      <c r="S1118" s="12" t="str">
        <f>IF(AND(($D1118)&lt;&gt;"",($E1118)&lt;&gt;""),IF(MIN(DATEVALUE($E1118),Base!Q$3)-MAX(DATEVALUE($D1118),Base!Q$2)+1&gt;=0,MIN(DATEVALUE($E1118),Base!Q$3)-MAX(DATEVALUE($D1118),Base!Q$2)+1,0),"")</f>
        <v/>
      </c>
      <c r="T1118" s="12" t="str">
        <f>IF(AND(($D1118)&lt;&gt;"",($E1118)&lt;&gt;""),IF(MIN(DATEVALUE($E1118),Base!R$3)-MAX(DATEVALUE($D1118),Base!R$2)+1&gt;=0,MIN(DATEVALUE($E1118),Base!R$3)-MAX(DATEVALUE($D1118),Base!R$2)+1,0),"")</f>
        <v/>
      </c>
      <c r="U1118" s="12" t="str">
        <f>IF(AND(($D1118)&lt;&gt;"",($E1118)&lt;&gt;""),IF(MIN(DATEVALUE($E1118),Base!S$3)-MAX(DATEVALUE($D1118),Base!S$2)+1&gt;=0,MIN(DATEVALUE($E1118),Base!S$3)-MAX(DATEVALUE($D1118),Base!S$2)+1,0),"")</f>
        <v/>
      </c>
      <c r="V1118" s="12" t="str">
        <f>IF(AND(($D1118)&lt;&gt;"",($E1118)&lt;&gt;""),IF(MIN(DATEVALUE($E1118),Base!T$3)-MAX(DATEVALUE($D1118),Base!T$2)+1&gt;=0,MIN(DATEVALUE($E1118),Base!T$3)-MAX(DATEVALUE($D1118),Base!T$2)+1,0),"")</f>
        <v/>
      </c>
      <c r="W1118" s="12" t="str">
        <f>IF(AND(($D1118)&lt;&gt;"",($E1118)&lt;&gt;""),IF(MIN(DATEVALUE($E1118),Base!U$3)-MAX(DATEVALUE($D1118),Base!U$2)+1&gt;=0,MIN(DATEVALUE($E1118),Base!U$3)-MAX(DATEVALUE($D1118),Base!U$2)+1,0),"")</f>
        <v/>
      </c>
      <c r="X1118" s="12" t="str">
        <f>IF(AND(($D1118)&lt;&gt;"",($E1118)&lt;&gt;""),IF(MIN(DATEVALUE($E1118),Base!V$3)-MAX(DATEVALUE($D1118),Base!V$2)+1&gt;=0,MIN(DATEVALUE($E1118),Base!V$3)-MAX(DATEVALUE($D1118),Base!V$2)+1,0),"")</f>
        <v/>
      </c>
      <c r="Y1118" t="str">
        <f t="shared" si="258"/>
        <v/>
      </c>
      <c r="Z1118" t="str">
        <f t="shared" si="259"/>
        <v/>
      </c>
      <c r="AA1118" t="str">
        <f t="shared" si="260"/>
        <v/>
      </c>
      <c r="AB1118" t="str">
        <f t="shared" si="261"/>
        <v/>
      </c>
      <c r="AC1118" t="str">
        <f t="shared" si="262"/>
        <v/>
      </c>
      <c r="AD1118" t="str">
        <f t="shared" si="263"/>
        <v/>
      </c>
      <c r="AE1118" t="str">
        <f t="shared" si="264"/>
        <v/>
      </c>
      <c r="AF1118" t="str">
        <f t="shared" si="265"/>
        <v/>
      </c>
      <c r="AG1118" t="str">
        <f t="shared" si="266"/>
        <v/>
      </c>
      <c r="AH1118" t="str">
        <f t="shared" si="267"/>
        <v/>
      </c>
      <c r="AI1118" t="str">
        <f t="shared" si="268"/>
        <v/>
      </c>
      <c r="AJ1118" t="str">
        <f t="shared" si="269"/>
        <v/>
      </c>
    </row>
    <row r="1119" spans="1:36" x14ac:dyDescent="0.25">
      <c r="A1119" s="3"/>
      <c r="B1119" s="3"/>
      <c r="C1119" s="4"/>
      <c r="D1119" s="20"/>
      <c r="E1119" s="20"/>
      <c r="F1119" s="4"/>
      <c r="G1119" s="4"/>
      <c r="H1119" s="2"/>
      <c r="J1119" s="4" t="str">
        <f t="shared" si="255"/>
        <v/>
      </c>
      <c r="K1119" s="4" t="str">
        <f t="shared" si="256"/>
        <v/>
      </c>
      <c r="L1119" s="31" t="str">
        <f t="shared" si="257"/>
        <v/>
      </c>
      <c r="M1119" s="12" t="str">
        <f>IF(AND(($D1119)&lt;&gt;"",($E1119)&lt;&gt;""),IF(MIN(DATEVALUE($E1119),Base!K$3)-MAX(DATEVALUE($D1119),Base!K$2)+1&gt;=0,MIN(DATEVALUE($E1119),Base!K$3)-MAX(DATEVALUE($D1119),Base!K$2)+1,0),"")</f>
        <v/>
      </c>
      <c r="N1119" s="12" t="str">
        <f>IF(AND(($D1119)&lt;&gt;"",($E1119)&lt;&gt;""),IF(MIN(DATEVALUE($E1119),Base!L$3)-MAX(DATEVALUE($D1119),Base!L$2)+1&gt;=0,MIN(DATEVALUE($E1119),Base!L$3)-MAX(DATEVALUE($D1119),Base!L$2)+1,0),"")</f>
        <v/>
      </c>
      <c r="O1119" s="12" t="str">
        <f>IF(AND(($D1119)&lt;&gt;"",($E1119)&lt;&gt;""),IF(MIN(DATEVALUE($E1119),Base!M$3)-MAX(DATEVALUE($D1119),Base!M$2)+1&gt;=0,MIN(DATEVALUE($E1119),Base!M$3)-MAX(DATEVALUE($D1119),Base!M$2)+1,0),"")</f>
        <v/>
      </c>
      <c r="P1119" s="12" t="str">
        <f>IF(AND(($D1119)&lt;&gt;"",($E1119)&lt;&gt;""),IF(MIN(DATEVALUE($E1119),Base!N$3)-MAX(DATEVALUE($D1119),Base!N$2)+1&gt;=0,MIN(DATEVALUE($E1119),Base!N$3)-MAX(DATEVALUE($D1119),Base!N$2)+1,0),"")</f>
        <v/>
      </c>
      <c r="Q1119" s="12" t="str">
        <f>IF(AND(($D1119)&lt;&gt;"",($E1119)&lt;&gt;""),IF(MIN(DATEVALUE($E1119),Base!O$3)-MAX(DATEVALUE($D1119),Base!O$2)+1&gt;=0,MIN(DATEVALUE($E1119),Base!O$3)-MAX(DATEVALUE($D1119),Base!O$2)+1,0),"")</f>
        <v/>
      </c>
      <c r="R1119" s="12" t="str">
        <f>IF(AND(($D1119)&lt;&gt;"",($E1119)&lt;&gt;""),IF(MIN(DATEVALUE($E1119),Base!P$3)-MAX(DATEVALUE($D1119),Base!P$2)+1&gt;=0,MIN(DATEVALUE($E1119),Base!P$3)-MAX(DATEVALUE($D1119),Base!P$2)+1,0),"")</f>
        <v/>
      </c>
      <c r="S1119" s="12" t="str">
        <f>IF(AND(($D1119)&lt;&gt;"",($E1119)&lt;&gt;""),IF(MIN(DATEVALUE($E1119),Base!Q$3)-MAX(DATEVALUE($D1119),Base!Q$2)+1&gt;=0,MIN(DATEVALUE($E1119),Base!Q$3)-MAX(DATEVALUE($D1119),Base!Q$2)+1,0),"")</f>
        <v/>
      </c>
      <c r="T1119" s="12" t="str">
        <f>IF(AND(($D1119)&lt;&gt;"",($E1119)&lt;&gt;""),IF(MIN(DATEVALUE($E1119),Base!R$3)-MAX(DATEVALUE($D1119),Base!R$2)+1&gt;=0,MIN(DATEVALUE($E1119),Base!R$3)-MAX(DATEVALUE($D1119),Base!R$2)+1,0),"")</f>
        <v/>
      </c>
      <c r="U1119" s="12" t="str">
        <f>IF(AND(($D1119)&lt;&gt;"",($E1119)&lt;&gt;""),IF(MIN(DATEVALUE($E1119),Base!S$3)-MAX(DATEVALUE($D1119),Base!S$2)+1&gt;=0,MIN(DATEVALUE($E1119),Base!S$3)-MAX(DATEVALUE($D1119),Base!S$2)+1,0),"")</f>
        <v/>
      </c>
      <c r="V1119" s="12" t="str">
        <f>IF(AND(($D1119)&lt;&gt;"",($E1119)&lt;&gt;""),IF(MIN(DATEVALUE($E1119),Base!T$3)-MAX(DATEVALUE($D1119),Base!T$2)+1&gt;=0,MIN(DATEVALUE($E1119),Base!T$3)-MAX(DATEVALUE($D1119),Base!T$2)+1,0),"")</f>
        <v/>
      </c>
      <c r="W1119" s="12" t="str">
        <f>IF(AND(($D1119)&lt;&gt;"",($E1119)&lt;&gt;""),IF(MIN(DATEVALUE($E1119),Base!U$3)-MAX(DATEVALUE($D1119),Base!U$2)+1&gt;=0,MIN(DATEVALUE($E1119),Base!U$3)-MAX(DATEVALUE($D1119),Base!U$2)+1,0),"")</f>
        <v/>
      </c>
      <c r="X1119" s="12" t="str">
        <f>IF(AND(($D1119)&lt;&gt;"",($E1119)&lt;&gt;""),IF(MIN(DATEVALUE($E1119),Base!V$3)-MAX(DATEVALUE($D1119),Base!V$2)+1&gt;=0,MIN(DATEVALUE($E1119),Base!V$3)-MAX(DATEVALUE($D1119),Base!V$2)+1,0),"")</f>
        <v/>
      </c>
      <c r="Y1119" t="str">
        <f t="shared" si="258"/>
        <v/>
      </c>
      <c r="Z1119" t="str">
        <f t="shared" si="259"/>
        <v/>
      </c>
      <c r="AA1119" t="str">
        <f t="shared" si="260"/>
        <v/>
      </c>
      <c r="AB1119" t="str">
        <f t="shared" si="261"/>
        <v/>
      </c>
      <c r="AC1119" t="str">
        <f t="shared" si="262"/>
        <v/>
      </c>
      <c r="AD1119" t="str">
        <f t="shared" si="263"/>
        <v/>
      </c>
      <c r="AE1119" t="str">
        <f t="shared" si="264"/>
        <v/>
      </c>
      <c r="AF1119" t="str">
        <f t="shared" si="265"/>
        <v/>
      </c>
      <c r="AG1119" t="str">
        <f t="shared" si="266"/>
        <v/>
      </c>
      <c r="AH1119" t="str">
        <f t="shared" si="267"/>
        <v/>
      </c>
      <c r="AI1119" t="str">
        <f t="shared" si="268"/>
        <v/>
      </c>
      <c r="AJ1119" t="str">
        <f t="shared" si="269"/>
        <v/>
      </c>
    </row>
    <row r="1120" spans="1:36" x14ac:dyDescent="0.25">
      <c r="A1120" s="3"/>
      <c r="B1120" s="3"/>
      <c r="C1120" s="4"/>
      <c r="D1120" s="20"/>
      <c r="E1120" s="20"/>
      <c r="F1120" s="4"/>
      <c r="G1120" s="4"/>
      <c r="H1120" s="2"/>
      <c r="J1120" s="4" t="str">
        <f t="shared" si="255"/>
        <v/>
      </c>
      <c r="K1120" s="4" t="str">
        <f t="shared" si="256"/>
        <v/>
      </c>
      <c r="L1120" s="31" t="str">
        <f t="shared" si="257"/>
        <v/>
      </c>
      <c r="M1120" s="12" t="str">
        <f>IF(AND(($D1120)&lt;&gt;"",($E1120)&lt;&gt;""),IF(MIN(DATEVALUE($E1120),Base!K$3)-MAX(DATEVALUE($D1120),Base!K$2)+1&gt;=0,MIN(DATEVALUE($E1120),Base!K$3)-MAX(DATEVALUE($D1120),Base!K$2)+1,0),"")</f>
        <v/>
      </c>
      <c r="N1120" s="12" t="str">
        <f>IF(AND(($D1120)&lt;&gt;"",($E1120)&lt;&gt;""),IF(MIN(DATEVALUE($E1120),Base!L$3)-MAX(DATEVALUE($D1120),Base!L$2)+1&gt;=0,MIN(DATEVALUE($E1120),Base!L$3)-MAX(DATEVALUE($D1120),Base!L$2)+1,0),"")</f>
        <v/>
      </c>
      <c r="O1120" s="12" t="str">
        <f>IF(AND(($D1120)&lt;&gt;"",($E1120)&lt;&gt;""),IF(MIN(DATEVALUE($E1120),Base!M$3)-MAX(DATEVALUE($D1120),Base!M$2)+1&gt;=0,MIN(DATEVALUE($E1120),Base!M$3)-MAX(DATEVALUE($D1120),Base!M$2)+1,0),"")</f>
        <v/>
      </c>
      <c r="P1120" s="12" t="str">
        <f>IF(AND(($D1120)&lt;&gt;"",($E1120)&lt;&gt;""),IF(MIN(DATEVALUE($E1120),Base!N$3)-MAX(DATEVALUE($D1120),Base!N$2)+1&gt;=0,MIN(DATEVALUE($E1120),Base!N$3)-MAX(DATEVALUE($D1120),Base!N$2)+1,0),"")</f>
        <v/>
      </c>
      <c r="Q1120" s="12" t="str">
        <f>IF(AND(($D1120)&lt;&gt;"",($E1120)&lt;&gt;""),IF(MIN(DATEVALUE($E1120),Base!O$3)-MAX(DATEVALUE($D1120),Base!O$2)+1&gt;=0,MIN(DATEVALUE($E1120),Base!O$3)-MAX(DATEVALUE($D1120),Base!O$2)+1,0),"")</f>
        <v/>
      </c>
      <c r="R1120" s="12" t="str">
        <f>IF(AND(($D1120)&lt;&gt;"",($E1120)&lt;&gt;""),IF(MIN(DATEVALUE($E1120),Base!P$3)-MAX(DATEVALUE($D1120),Base!P$2)+1&gt;=0,MIN(DATEVALUE($E1120),Base!P$3)-MAX(DATEVALUE($D1120),Base!P$2)+1,0),"")</f>
        <v/>
      </c>
      <c r="S1120" s="12" t="str">
        <f>IF(AND(($D1120)&lt;&gt;"",($E1120)&lt;&gt;""),IF(MIN(DATEVALUE($E1120),Base!Q$3)-MAX(DATEVALUE($D1120),Base!Q$2)+1&gt;=0,MIN(DATEVALUE($E1120),Base!Q$3)-MAX(DATEVALUE($D1120),Base!Q$2)+1,0),"")</f>
        <v/>
      </c>
      <c r="T1120" s="12" t="str">
        <f>IF(AND(($D1120)&lt;&gt;"",($E1120)&lt;&gt;""),IF(MIN(DATEVALUE($E1120),Base!R$3)-MAX(DATEVALUE($D1120),Base!R$2)+1&gt;=0,MIN(DATEVALUE($E1120),Base!R$3)-MAX(DATEVALUE($D1120),Base!R$2)+1,0),"")</f>
        <v/>
      </c>
      <c r="U1120" s="12" t="str">
        <f>IF(AND(($D1120)&lt;&gt;"",($E1120)&lt;&gt;""),IF(MIN(DATEVALUE($E1120),Base!S$3)-MAX(DATEVALUE($D1120),Base!S$2)+1&gt;=0,MIN(DATEVALUE($E1120),Base!S$3)-MAX(DATEVALUE($D1120),Base!S$2)+1,0),"")</f>
        <v/>
      </c>
      <c r="V1120" s="12" t="str">
        <f>IF(AND(($D1120)&lt;&gt;"",($E1120)&lt;&gt;""),IF(MIN(DATEVALUE($E1120),Base!T$3)-MAX(DATEVALUE($D1120),Base!T$2)+1&gt;=0,MIN(DATEVALUE($E1120),Base!T$3)-MAX(DATEVALUE($D1120),Base!T$2)+1,0),"")</f>
        <v/>
      </c>
      <c r="W1120" s="12" t="str">
        <f>IF(AND(($D1120)&lt;&gt;"",($E1120)&lt;&gt;""),IF(MIN(DATEVALUE($E1120),Base!U$3)-MAX(DATEVALUE($D1120),Base!U$2)+1&gt;=0,MIN(DATEVALUE($E1120),Base!U$3)-MAX(DATEVALUE($D1120),Base!U$2)+1,0),"")</f>
        <v/>
      </c>
      <c r="X1120" s="12" t="str">
        <f>IF(AND(($D1120)&lt;&gt;"",($E1120)&lt;&gt;""),IF(MIN(DATEVALUE($E1120),Base!V$3)-MAX(DATEVALUE($D1120),Base!V$2)+1&gt;=0,MIN(DATEVALUE($E1120),Base!V$3)-MAX(DATEVALUE($D1120),Base!V$2)+1,0),"")</f>
        <v/>
      </c>
      <c r="Y1120" t="str">
        <f t="shared" si="258"/>
        <v/>
      </c>
      <c r="Z1120" t="str">
        <f t="shared" si="259"/>
        <v/>
      </c>
      <c r="AA1120" t="str">
        <f t="shared" si="260"/>
        <v/>
      </c>
      <c r="AB1120" t="str">
        <f t="shared" si="261"/>
        <v/>
      </c>
      <c r="AC1120" t="str">
        <f t="shared" si="262"/>
        <v/>
      </c>
      <c r="AD1120" t="str">
        <f t="shared" si="263"/>
        <v/>
      </c>
      <c r="AE1120" t="str">
        <f t="shared" si="264"/>
        <v/>
      </c>
      <c r="AF1120" t="str">
        <f t="shared" si="265"/>
        <v/>
      </c>
      <c r="AG1120" t="str">
        <f t="shared" si="266"/>
        <v/>
      </c>
      <c r="AH1120" t="str">
        <f t="shared" si="267"/>
        <v/>
      </c>
      <c r="AI1120" t="str">
        <f t="shared" si="268"/>
        <v/>
      </c>
      <c r="AJ1120" t="str">
        <f t="shared" si="269"/>
        <v/>
      </c>
    </row>
    <row r="1121" spans="1:36" x14ac:dyDescent="0.25">
      <c r="A1121" s="3"/>
      <c r="B1121" s="3"/>
      <c r="C1121" s="4"/>
      <c r="D1121" s="20"/>
      <c r="E1121" s="20"/>
      <c r="F1121" s="4"/>
      <c r="G1121" s="4"/>
      <c r="H1121" s="2"/>
      <c r="J1121" s="4" t="str">
        <f t="shared" si="255"/>
        <v/>
      </c>
      <c r="K1121" s="4" t="str">
        <f t="shared" si="256"/>
        <v/>
      </c>
      <c r="L1121" s="31" t="str">
        <f t="shared" si="257"/>
        <v/>
      </c>
      <c r="M1121" s="12" t="str">
        <f>IF(AND(($D1121)&lt;&gt;"",($E1121)&lt;&gt;""),IF(MIN(DATEVALUE($E1121),Base!K$3)-MAX(DATEVALUE($D1121),Base!K$2)+1&gt;=0,MIN(DATEVALUE($E1121),Base!K$3)-MAX(DATEVALUE($D1121),Base!K$2)+1,0),"")</f>
        <v/>
      </c>
      <c r="N1121" s="12" t="str">
        <f>IF(AND(($D1121)&lt;&gt;"",($E1121)&lt;&gt;""),IF(MIN(DATEVALUE($E1121),Base!L$3)-MAX(DATEVALUE($D1121),Base!L$2)+1&gt;=0,MIN(DATEVALUE($E1121),Base!L$3)-MAX(DATEVALUE($D1121),Base!L$2)+1,0),"")</f>
        <v/>
      </c>
      <c r="O1121" s="12" t="str">
        <f>IF(AND(($D1121)&lt;&gt;"",($E1121)&lt;&gt;""),IF(MIN(DATEVALUE($E1121),Base!M$3)-MAX(DATEVALUE($D1121),Base!M$2)+1&gt;=0,MIN(DATEVALUE($E1121),Base!M$3)-MAX(DATEVALUE($D1121),Base!M$2)+1,0),"")</f>
        <v/>
      </c>
      <c r="P1121" s="12" t="str">
        <f>IF(AND(($D1121)&lt;&gt;"",($E1121)&lt;&gt;""),IF(MIN(DATEVALUE($E1121),Base!N$3)-MAX(DATEVALUE($D1121),Base!N$2)+1&gt;=0,MIN(DATEVALUE($E1121),Base!N$3)-MAX(DATEVALUE($D1121),Base!N$2)+1,0),"")</f>
        <v/>
      </c>
      <c r="Q1121" s="12" t="str">
        <f>IF(AND(($D1121)&lt;&gt;"",($E1121)&lt;&gt;""),IF(MIN(DATEVALUE($E1121),Base!O$3)-MAX(DATEVALUE($D1121),Base!O$2)+1&gt;=0,MIN(DATEVALUE($E1121),Base!O$3)-MAX(DATEVALUE($D1121),Base!O$2)+1,0),"")</f>
        <v/>
      </c>
      <c r="R1121" s="12" t="str">
        <f>IF(AND(($D1121)&lt;&gt;"",($E1121)&lt;&gt;""),IF(MIN(DATEVALUE($E1121),Base!P$3)-MAX(DATEVALUE($D1121),Base!P$2)+1&gt;=0,MIN(DATEVALUE($E1121),Base!P$3)-MAX(DATEVALUE($D1121),Base!P$2)+1,0),"")</f>
        <v/>
      </c>
      <c r="S1121" s="12" t="str">
        <f>IF(AND(($D1121)&lt;&gt;"",($E1121)&lt;&gt;""),IF(MIN(DATEVALUE($E1121),Base!Q$3)-MAX(DATEVALUE($D1121),Base!Q$2)+1&gt;=0,MIN(DATEVALUE($E1121),Base!Q$3)-MAX(DATEVALUE($D1121),Base!Q$2)+1,0),"")</f>
        <v/>
      </c>
      <c r="T1121" s="12" t="str">
        <f>IF(AND(($D1121)&lt;&gt;"",($E1121)&lt;&gt;""),IF(MIN(DATEVALUE($E1121),Base!R$3)-MAX(DATEVALUE($D1121),Base!R$2)+1&gt;=0,MIN(DATEVALUE($E1121),Base!R$3)-MAX(DATEVALUE($D1121),Base!R$2)+1,0),"")</f>
        <v/>
      </c>
      <c r="U1121" s="12" t="str">
        <f>IF(AND(($D1121)&lt;&gt;"",($E1121)&lt;&gt;""),IF(MIN(DATEVALUE($E1121),Base!S$3)-MAX(DATEVALUE($D1121),Base!S$2)+1&gt;=0,MIN(DATEVALUE($E1121),Base!S$3)-MAX(DATEVALUE($D1121),Base!S$2)+1,0),"")</f>
        <v/>
      </c>
      <c r="V1121" s="12" t="str">
        <f>IF(AND(($D1121)&lt;&gt;"",($E1121)&lt;&gt;""),IF(MIN(DATEVALUE($E1121),Base!T$3)-MAX(DATEVALUE($D1121),Base!T$2)+1&gt;=0,MIN(DATEVALUE($E1121),Base!T$3)-MAX(DATEVALUE($D1121),Base!T$2)+1,0),"")</f>
        <v/>
      </c>
      <c r="W1121" s="12" t="str">
        <f>IF(AND(($D1121)&lt;&gt;"",($E1121)&lt;&gt;""),IF(MIN(DATEVALUE($E1121),Base!U$3)-MAX(DATEVALUE($D1121),Base!U$2)+1&gt;=0,MIN(DATEVALUE($E1121),Base!U$3)-MAX(DATEVALUE($D1121),Base!U$2)+1,0),"")</f>
        <v/>
      </c>
      <c r="X1121" s="12" t="str">
        <f>IF(AND(($D1121)&lt;&gt;"",($E1121)&lt;&gt;""),IF(MIN(DATEVALUE($E1121),Base!V$3)-MAX(DATEVALUE($D1121),Base!V$2)+1&gt;=0,MIN(DATEVALUE($E1121),Base!V$3)-MAX(DATEVALUE($D1121),Base!V$2)+1,0),"")</f>
        <v/>
      </c>
      <c r="Y1121" t="str">
        <f t="shared" si="258"/>
        <v/>
      </c>
      <c r="Z1121" t="str">
        <f t="shared" si="259"/>
        <v/>
      </c>
      <c r="AA1121" t="str">
        <f t="shared" si="260"/>
        <v/>
      </c>
      <c r="AB1121" t="str">
        <f t="shared" si="261"/>
        <v/>
      </c>
      <c r="AC1121" t="str">
        <f t="shared" si="262"/>
        <v/>
      </c>
      <c r="AD1121" t="str">
        <f t="shared" si="263"/>
        <v/>
      </c>
      <c r="AE1121" t="str">
        <f t="shared" si="264"/>
        <v/>
      </c>
      <c r="AF1121" t="str">
        <f t="shared" si="265"/>
        <v/>
      </c>
      <c r="AG1121" t="str">
        <f t="shared" si="266"/>
        <v/>
      </c>
      <c r="AH1121" t="str">
        <f t="shared" si="267"/>
        <v/>
      </c>
      <c r="AI1121" t="str">
        <f t="shared" si="268"/>
        <v/>
      </c>
      <c r="AJ1121" t="str">
        <f t="shared" si="269"/>
        <v/>
      </c>
    </row>
    <row r="1122" spans="1:36" x14ac:dyDescent="0.25">
      <c r="A1122" s="3"/>
      <c r="B1122" s="3"/>
      <c r="C1122" s="4"/>
      <c r="D1122" s="20"/>
      <c r="E1122" s="20"/>
      <c r="F1122" s="4"/>
      <c r="G1122" s="4"/>
      <c r="H1122" s="2"/>
      <c r="J1122" s="4" t="str">
        <f t="shared" si="255"/>
        <v/>
      </c>
      <c r="K1122" s="4" t="str">
        <f t="shared" si="256"/>
        <v/>
      </c>
      <c r="L1122" s="31" t="str">
        <f t="shared" si="257"/>
        <v/>
      </c>
      <c r="M1122" s="12" t="str">
        <f>IF(AND(($D1122)&lt;&gt;"",($E1122)&lt;&gt;""),IF(MIN(DATEVALUE($E1122),Base!K$3)-MAX(DATEVALUE($D1122),Base!K$2)+1&gt;=0,MIN(DATEVALUE($E1122),Base!K$3)-MAX(DATEVALUE($D1122),Base!K$2)+1,0),"")</f>
        <v/>
      </c>
      <c r="N1122" s="12" t="str">
        <f>IF(AND(($D1122)&lt;&gt;"",($E1122)&lt;&gt;""),IF(MIN(DATEVALUE($E1122),Base!L$3)-MAX(DATEVALUE($D1122),Base!L$2)+1&gt;=0,MIN(DATEVALUE($E1122),Base!L$3)-MAX(DATEVALUE($D1122),Base!L$2)+1,0),"")</f>
        <v/>
      </c>
      <c r="O1122" s="12" t="str">
        <f>IF(AND(($D1122)&lt;&gt;"",($E1122)&lt;&gt;""),IF(MIN(DATEVALUE($E1122),Base!M$3)-MAX(DATEVALUE($D1122),Base!M$2)+1&gt;=0,MIN(DATEVALUE($E1122),Base!M$3)-MAX(DATEVALUE($D1122),Base!M$2)+1,0),"")</f>
        <v/>
      </c>
      <c r="P1122" s="12" t="str">
        <f>IF(AND(($D1122)&lt;&gt;"",($E1122)&lt;&gt;""),IF(MIN(DATEVALUE($E1122),Base!N$3)-MAX(DATEVALUE($D1122),Base!N$2)+1&gt;=0,MIN(DATEVALUE($E1122),Base!N$3)-MAX(DATEVALUE($D1122),Base!N$2)+1,0),"")</f>
        <v/>
      </c>
      <c r="Q1122" s="12" t="str">
        <f>IF(AND(($D1122)&lt;&gt;"",($E1122)&lt;&gt;""),IF(MIN(DATEVALUE($E1122),Base!O$3)-MAX(DATEVALUE($D1122),Base!O$2)+1&gt;=0,MIN(DATEVALUE($E1122),Base!O$3)-MAX(DATEVALUE($D1122),Base!O$2)+1,0),"")</f>
        <v/>
      </c>
      <c r="R1122" s="12" t="str">
        <f>IF(AND(($D1122)&lt;&gt;"",($E1122)&lt;&gt;""),IF(MIN(DATEVALUE($E1122),Base!P$3)-MAX(DATEVALUE($D1122),Base!P$2)+1&gt;=0,MIN(DATEVALUE($E1122),Base!P$3)-MAX(DATEVALUE($D1122),Base!P$2)+1,0),"")</f>
        <v/>
      </c>
      <c r="S1122" s="12" t="str">
        <f>IF(AND(($D1122)&lt;&gt;"",($E1122)&lt;&gt;""),IF(MIN(DATEVALUE($E1122),Base!Q$3)-MAX(DATEVALUE($D1122),Base!Q$2)+1&gt;=0,MIN(DATEVALUE($E1122),Base!Q$3)-MAX(DATEVALUE($D1122),Base!Q$2)+1,0),"")</f>
        <v/>
      </c>
      <c r="T1122" s="12" t="str">
        <f>IF(AND(($D1122)&lt;&gt;"",($E1122)&lt;&gt;""),IF(MIN(DATEVALUE($E1122),Base!R$3)-MAX(DATEVALUE($D1122),Base!R$2)+1&gt;=0,MIN(DATEVALUE($E1122),Base!R$3)-MAX(DATEVALUE($D1122),Base!R$2)+1,0),"")</f>
        <v/>
      </c>
      <c r="U1122" s="12" t="str">
        <f>IF(AND(($D1122)&lt;&gt;"",($E1122)&lt;&gt;""),IF(MIN(DATEVALUE($E1122),Base!S$3)-MAX(DATEVALUE($D1122),Base!S$2)+1&gt;=0,MIN(DATEVALUE($E1122),Base!S$3)-MAX(DATEVALUE($D1122),Base!S$2)+1,0),"")</f>
        <v/>
      </c>
      <c r="V1122" s="12" t="str">
        <f>IF(AND(($D1122)&lt;&gt;"",($E1122)&lt;&gt;""),IF(MIN(DATEVALUE($E1122),Base!T$3)-MAX(DATEVALUE($D1122),Base!T$2)+1&gt;=0,MIN(DATEVALUE($E1122),Base!T$3)-MAX(DATEVALUE($D1122),Base!T$2)+1,0),"")</f>
        <v/>
      </c>
      <c r="W1122" s="12" t="str">
        <f>IF(AND(($D1122)&lt;&gt;"",($E1122)&lt;&gt;""),IF(MIN(DATEVALUE($E1122),Base!U$3)-MAX(DATEVALUE($D1122),Base!U$2)+1&gt;=0,MIN(DATEVALUE($E1122),Base!U$3)-MAX(DATEVALUE($D1122),Base!U$2)+1,0),"")</f>
        <v/>
      </c>
      <c r="X1122" s="12" t="str">
        <f>IF(AND(($D1122)&lt;&gt;"",($E1122)&lt;&gt;""),IF(MIN(DATEVALUE($E1122),Base!V$3)-MAX(DATEVALUE($D1122),Base!V$2)+1&gt;=0,MIN(DATEVALUE($E1122),Base!V$3)-MAX(DATEVALUE($D1122),Base!V$2)+1,0),"")</f>
        <v/>
      </c>
      <c r="Y1122" t="str">
        <f t="shared" si="258"/>
        <v/>
      </c>
      <c r="Z1122" t="str">
        <f t="shared" si="259"/>
        <v/>
      </c>
      <c r="AA1122" t="str">
        <f t="shared" si="260"/>
        <v/>
      </c>
      <c r="AB1122" t="str">
        <f t="shared" si="261"/>
        <v/>
      </c>
      <c r="AC1122" t="str">
        <f t="shared" si="262"/>
        <v/>
      </c>
      <c r="AD1122" t="str">
        <f t="shared" si="263"/>
        <v/>
      </c>
      <c r="AE1122" t="str">
        <f t="shared" si="264"/>
        <v/>
      </c>
      <c r="AF1122" t="str">
        <f t="shared" si="265"/>
        <v/>
      </c>
      <c r="AG1122" t="str">
        <f t="shared" si="266"/>
        <v/>
      </c>
      <c r="AH1122" t="str">
        <f t="shared" si="267"/>
        <v/>
      </c>
      <c r="AI1122" t="str">
        <f t="shared" si="268"/>
        <v/>
      </c>
      <c r="AJ1122" t="str">
        <f t="shared" si="269"/>
        <v/>
      </c>
    </row>
    <row r="1123" spans="1:36" x14ac:dyDescent="0.25">
      <c r="A1123" s="3"/>
      <c r="B1123" s="3"/>
      <c r="C1123" s="4"/>
      <c r="D1123" s="20"/>
      <c r="E1123" s="20"/>
      <c r="F1123" s="4"/>
      <c r="G1123" s="4"/>
      <c r="H1123" s="2"/>
      <c r="J1123" s="4" t="str">
        <f t="shared" si="255"/>
        <v/>
      </c>
      <c r="K1123" s="4" t="str">
        <f t="shared" si="256"/>
        <v/>
      </c>
      <c r="L1123" s="31" t="str">
        <f t="shared" si="257"/>
        <v/>
      </c>
      <c r="M1123" s="12" t="str">
        <f>IF(AND(($D1123)&lt;&gt;"",($E1123)&lt;&gt;""),IF(MIN(DATEVALUE($E1123),Base!K$3)-MAX(DATEVALUE($D1123),Base!K$2)+1&gt;=0,MIN(DATEVALUE($E1123),Base!K$3)-MAX(DATEVALUE($D1123),Base!K$2)+1,0),"")</f>
        <v/>
      </c>
      <c r="N1123" s="12" t="str">
        <f>IF(AND(($D1123)&lt;&gt;"",($E1123)&lt;&gt;""),IF(MIN(DATEVALUE($E1123),Base!L$3)-MAX(DATEVALUE($D1123),Base!L$2)+1&gt;=0,MIN(DATEVALUE($E1123),Base!L$3)-MAX(DATEVALUE($D1123),Base!L$2)+1,0),"")</f>
        <v/>
      </c>
      <c r="O1123" s="12" t="str">
        <f>IF(AND(($D1123)&lt;&gt;"",($E1123)&lt;&gt;""),IF(MIN(DATEVALUE($E1123),Base!M$3)-MAX(DATEVALUE($D1123),Base!M$2)+1&gt;=0,MIN(DATEVALUE($E1123),Base!M$3)-MAX(DATEVALUE($D1123),Base!M$2)+1,0),"")</f>
        <v/>
      </c>
      <c r="P1123" s="12" t="str">
        <f>IF(AND(($D1123)&lt;&gt;"",($E1123)&lt;&gt;""),IF(MIN(DATEVALUE($E1123),Base!N$3)-MAX(DATEVALUE($D1123),Base!N$2)+1&gt;=0,MIN(DATEVALUE($E1123),Base!N$3)-MAX(DATEVALUE($D1123),Base!N$2)+1,0),"")</f>
        <v/>
      </c>
      <c r="Q1123" s="12" t="str">
        <f>IF(AND(($D1123)&lt;&gt;"",($E1123)&lt;&gt;""),IF(MIN(DATEVALUE($E1123),Base!O$3)-MAX(DATEVALUE($D1123),Base!O$2)+1&gt;=0,MIN(DATEVALUE($E1123),Base!O$3)-MAX(DATEVALUE($D1123),Base!O$2)+1,0),"")</f>
        <v/>
      </c>
      <c r="R1123" s="12" t="str">
        <f>IF(AND(($D1123)&lt;&gt;"",($E1123)&lt;&gt;""),IF(MIN(DATEVALUE($E1123),Base!P$3)-MAX(DATEVALUE($D1123),Base!P$2)+1&gt;=0,MIN(DATEVALUE($E1123),Base!P$3)-MAX(DATEVALUE($D1123),Base!P$2)+1,0),"")</f>
        <v/>
      </c>
      <c r="S1123" s="12" t="str">
        <f>IF(AND(($D1123)&lt;&gt;"",($E1123)&lt;&gt;""),IF(MIN(DATEVALUE($E1123),Base!Q$3)-MAX(DATEVALUE($D1123),Base!Q$2)+1&gt;=0,MIN(DATEVALUE($E1123),Base!Q$3)-MAX(DATEVALUE($D1123),Base!Q$2)+1,0),"")</f>
        <v/>
      </c>
      <c r="T1123" s="12" t="str">
        <f>IF(AND(($D1123)&lt;&gt;"",($E1123)&lt;&gt;""),IF(MIN(DATEVALUE($E1123),Base!R$3)-MAX(DATEVALUE($D1123),Base!R$2)+1&gt;=0,MIN(DATEVALUE($E1123),Base!R$3)-MAX(DATEVALUE($D1123),Base!R$2)+1,0),"")</f>
        <v/>
      </c>
      <c r="U1123" s="12" t="str">
        <f>IF(AND(($D1123)&lt;&gt;"",($E1123)&lt;&gt;""),IF(MIN(DATEVALUE($E1123),Base!S$3)-MAX(DATEVALUE($D1123),Base!S$2)+1&gt;=0,MIN(DATEVALUE($E1123),Base!S$3)-MAX(DATEVALUE($D1123),Base!S$2)+1,0),"")</f>
        <v/>
      </c>
      <c r="V1123" s="12" t="str">
        <f>IF(AND(($D1123)&lt;&gt;"",($E1123)&lt;&gt;""),IF(MIN(DATEVALUE($E1123),Base!T$3)-MAX(DATEVALUE($D1123),Base!T$2)+1&gt;=0,MIN(DATEVALUE($E1123),Base!T$3)-MAX(DATEVALUE($D1123),Base!T$2)+1,0),"")</f>
        <v/>
      </c>
      <c r="W1123" s="12" t="str">
        <f>IF(AND(($D1123)&lt;&gt;"",($E1123)&lt;&gt;""),IF(MIN(DATEVALUE($E1123),Base!U$3)-MAX(DATEVALUE($D1123),Base!U$2)+1&gt;=0,MIN(DATEVALUE($E1123),Base!U$3)-MAX(DATEVALUE($D1123),Base!U$2)+1,0),"")</f>
        <v/>
      </c>
      <c r="X1123" s="12" t="str">
        <f>IF(AND(($D1123)&lt;&gt;"",($E1123)&lt;&gt;""),IF(MIN(DATEVALUE($E1123),Base!V$3)-MAX(DATEVALUE($D1123),Base!V$2)+1&gt;=0,MIN(DATEVALUE($E1123),Base!V$3)-MAX(DATEVALUE($D1123),Base!V$2)+1,0),"")</f>
        <v/>
      </c>
      <c r="Y1123" t="str">
        <f t="shared" si="258"/>
        <v/>
      </c>
      <c r="Z1123" t="str">
        <f t="shared" si="259"/>
        <v/>
      </c>
      <c r="AA1123" t="str">
        <f t="shared" si="260"/>
        <v/>
      </c>
      <c r="AB1123" t="str">
        <f t="shared" si="261"/>
        <v/>
      </c>
      <c r="AC1123" t="str">
        <f t="shared" si="262"/>
        <v/>
      </c>
      <c r="AD1123" t="str">
        <f t="shared" si="263"/>
        <v/>
      </c>
      <c r="AE1123" t="str">
        <f t="shared" si="264"/>
        <v/>
      </c>
      <c r="AF1123" t="str">
        <f t="shared" si="265"/>
        <v/>
      </c>
      <c r="AG1123" t="str">
        <f t="shared" si="266"/>
        <v/>
      </c>
      <c r="AH1123" t="str">
        <f t="shared" si="267"/>
        <v/>
      </c>
      <c r="AI1123" t="str">
        <f t="shared" si="268"/>
        <v/>
      </c>
      <c r="AJ1123" t="str">
        <f t="shared" si="269"/>
        <v/>
      </c>
    </row>
    <row r="1124" spans="1:36" x14ac:dyDescent="0.25">
      <c r="A1124" s="3"/>
      <c r="B1124" s="3"/>
      <c r="C1124" s="4"/>
      <c r="D1124" s="20"/>
      <c r="E1124" s="20"/>
      <c r="F1124" s="4"/>
      <c r="G1124" s="4"/>
      <c r="H1124" s="2"/>
      <c r="J1124" s="4" t="str">
        <f t="shared" si="255"/>
        <v/>
      </c>
      <c r="K1124" s="4" t="str">
        <f t="shared" si="256"/>
        <v/>
      </c>
      <c r="L1124" s="31" t="str">
        <f t="shared" si="257"/>
        <v/>
      </c>
      <c r="M1124" s="12" t="str">
        <f>IF(AND(($D1124)&lt;&gt;"",($E1124)&lt;&gt;""),IF(MIN(DATEVALUE($E1124),Base!K$3)-MAX(DATEVALUE($D1124),Base!K$2)+1&gt;=0,MIN(DATEVALUE($E1124),Base!K$3)-MAX(DATEVALUE($D1124),Base!K$2)+1,0),"")</f>
        <v/>
      </c>
      <c r="N1124" s="12" t="str">
        <f>IF(AND(($D1124)&lt;&gt;"",($E1124)&lt;&gt;""),IF(MIN(DATEVALUE($E1124),Base!L$3)-MAX(DATEVALUE($D1124),Base!L$2)+1&gt;=0,MIN(DATEVALUE($E1124),Base!L$3)-MAX(DATEVALUE($D1124),Base!L$2)+1,0),"")</f>
        <v/>
      </c>
      <c r="O1124" s="12" t="str">
        <f>IF(AND(($D1124)&lt;&gt;"",($E1124)&lt;&gt;""),IF(MIN(DATEVALUE($E1124),Base!M$3)-MAX(DATEVALUE($D1124),Base!M$2)+1&gt;=0,MIN(DATEVALUE($E1124),Base!M$3)-MAX(DATEVALUE($D1124),Base!M$2)+1,0),"")</f>
        <v/>
      </c>
      <c r="P1124" s="12" t="str">
        <f>IF(AND(($D1124)&lt;&gt;"",($E1124)&lt;&gt;""),IF(MIN(DATEVALUE($E1124),Base!N$3)-MAX(DATEVALUE($D1124),Base!N$2)+1&gt;=0,MIN(DATEVALUE($E1124),Base!N$3)-MAX(DATEVALUE($D1124),Base!N$2)+1,0),"")</f>
        <v/>
      </c>
      <c r="Q1124" s="12" t="str">
        <f>IF(AND(($D1124)&lt;&gt;"",($E1124)&lt;&gt;""),IF(MIN(DATEVALUE($E1124),Base!O$3)-MAX(DATEVALUE($D1124),Base!O$2)+1&gt;=0,MIN(DATEVALUE($E1124),Base!O$3)-MAX(DATEVALUE($D1124),Base!O$2)+1,0),"")</f>
        <v/>
      </c>
      <c r="R1124" s="12" t="str">
        <f>IF(AND(($D1124)&lt;&gt;"",($E1124)&lt;&gt;""),IF(MIN(DATEVALUE($E1124),Base!P$3)-MAX(DATEVALUE($D1124),Base!P$2)+1&gt;=0,MIN(DATEVALUE($E1124),Base!P$3)-MAX(DATEVALUE($D1124),Base!P$2)+1,0),"")</f>
        <v/>
      </c>
      <c r="S1124" s="12" t="str">
        <f>IF(AND(($D1124)&lt;&gt;"",($E1124)&lt;&gt;""),IF(MIN(DATEVALUE($E1124),Base!Q$3)-MAX(DATEVALUE($D1124),Base!Q$2)+1&gt;=0,MIN(DATEVALUE($E1124),Base!Q$3)-MAX(DATEVALUE($D1124),Base!Q$2)+1,0),"")</f>
        <v/>
      </c>
      <c r="T1124" s="12" t="str">
        <f>IF(AND(($D1124)&lt;&gt;"",($E1124)&lt;&gt;""),IF(MIN(DATEVALUE($E1124),Base!R$3)-MAX(DATEVALUE($D1124),Base!R$2)+1&gt;=0,MIN(DATEVALUE($E1124),Base!R$3)-MAX(DATEVALUE($D1124),Base!R$2)+1,0),"")</f>
        <v/>
      </c>
      <c r="U1124" s="12" t="str">
        <f>IF(AND(($D1124)&lt;&gt;"",($E1124)&lt;&gt;""),IF(MIN(DATEVALUE($E1124),Base!S$3)-MAX(DATEVALUE($D1124),Base!S$2)+1&gt;=0,MIN(DATEVALUE($E1124),Base!S$3)-MAX(DATEVALUE($D1124),Base!S$2)+1,0),"")</f>
        <v/>
      </c>
      <c r="V1124" s="12" t="str">
        <f>IF(AND(($D1124)&lt;&gt;"",($E1124)&lt;&gt;""),IF(MIN(DATEVALUE($E1124),Base!T$3)-MAX(DATEVALUE($D1124),Base!T$2)+1&gt;=0,MIN(DATEVALUE($E1124),Base!T$3)-MAX(DATEVALUE($D1124),Base!T$2)+1,0),"")</f>
        <v/>
      </c>
      <c r="W1124" s="12" t="str">
        <f>IF(AND(($D1124)&lt;&gt;"",($E1124)&lt;&gt;""),IF(MIN(DATEVALUE($E1124),Base!U$3)-MAX(DATEVALUE($D1124),Base!U$2)+1&gt;=0,MIN(DATEVALUE($E1124),Base!U$3)-MAX(DATEVALUE($D1124),Base!U$2)+1,0),"")</f>
        <v/>
      </c>
      <c r="X1124" s="12" t="str">
        <f>IF(AND(($D1124)&lt;&gt;"",($E1124)&lt;&gt;""),IF(MIN(DATEVALUE($E1124),Base!V$3)-MAX(DATEVALUE($D1124),Base!V$2)+1&gt;=0,MIN(DATEVALUE($E1124),Base!V$3)-MAX(DATEVALUE($D1124),Base!V$2)+1,0),"")</f>
        <v/>
      </c>
      <c r="Y1124" t="str">
        <f t="shared" si="258"/>
        <v/>
      </c>
      <c r="Z1124" t="str">
        <f t="shared" si="259"/>
        <v/>
      </c>
      <c r="AA1124" t="str">
        <f t="shared" si="260"/>
        <v/>
      </c>
      <c r="AB1124" t="str">
        <f t="shared" si="261"/>
        <v/>
      </c>
      <c r="AC1124" t="str">
        <f t="shared" si="262"/>
        <v/>
      </c>
      <c r="AD1124" t="str">
        <f t="shared" si="263"/>
        <v/>
      </c>
      <c r="AE1124" t="str">
        <f t="shared" si="264"/>
        <v/>
      </c>
      <c r="AF1124" t="str">
        <f t="shared" si="265"/>
        <v/>
      </c>
      <c r="AG1124" t="str">
        <f t="shared" si="266"/>
        <v/>
      </c>
      <c r="AH1124" t="str">
        <f t="shared" si="267"/>
        <v/>
      </c>
      <c r="AI1124" t="str">
        <f t="shared" si="268"/>
        <v/>
      </c>
      <c r="AJ1124" t="str">
        <f t="shared" si="269"/>
        <v/>
      </c>
    </row>
    <row r="1125" spans="1:36" x14ac:dyDescent="0.25">
      <c r="A1125" s="3"/>
      <c r="B1125" s="3"/>
      <c r="C1125" s="4"/>
      <c r="D1125" s="20"/>
      <c r="E1125" s="20"/>
      <c r="F1125" s="4"/>
      <c r="G1125" s="4"/>
      <c r="H1125" s="2"/>
      <c r="J1125" s="4" t="str">
        <f t="shared" si="255"/>
        <v/>
      </c>
      <c r="K1125" s="4" t="str">
        <f t="shared" si="256"/>
        <v/>
      </c>
      <c r="L1125" s="31" t="str">
        <f t="shared" si="257"/>
        <v/>
      </c>
      <c r="M1125" s="12" t="str">
        <f>IF(AND(($D1125)&lt;&gt;"",($E1125)&lt;&gt;""),IF(MIN(DATEVALUE($E1125),Base!K$3)-MAX(DATEVALUE($D1125),Base!K$2)+1&gt;=0,MIN(DATEVALUE($E1125),Base!K$3)-MAX(DATEVALUE($D1125),Base!K$2)+1,0),"")</f>
        <v/>
      </c>
      <c r="N1125" s="12" t="str">
        <f>IF(AND(($D1125)&lt;&gt;"",($E1125)&lt;&gt;""),IF(MIN(DATEVALUE($E1125),Base!L$3)-MAX(DATEVALUE($D1125),Base!L$2)+1&gt;=0,MIN(DATEVALUE($E1125),Base!L$3)-MAX(DATEVALUE($D1125),Base!L$2)+1,0),"")</f>
        <v/>
      </c>
      <c r="O1125" s="12" t="str">
        <f>IF(AND(($D1125)&lt;&gt;"",($E1125)&lt;&gt;""),IF(MIN(DATEVALUE($E1125),Base!M$3)-MAX(DATEVALUE($D1125),Base!M$2)+1&gt;=0,MIN(DATEVALUE($E1125),Base!M$3)-MAX(DATEVALUE($D1125),Base!M$2)+1,0),"")</f>
        <v/>
      </c>
      <c r="P1125" s="12" t="str">
        <f>IF(AND(($D1125)&lt;&gt;"",($E1125)&lt;&gt;""),IF(MIN(DATEVALUE($E1125),Base!N$3)-MAX(DATEVALUE($D1125),Base!N$2)+1&gt;=0,MIN(DATEVALUE($E1125),Base!N$3)-MAX(DATEVALUE($D1125),Base!N$2)+1,0),"")</f>
        <v/>
      </c>
      <c r="Q1125" s="12" t="str">
        <f>IF(AND(($D1125)&lt;&gt;"",($E1125)&lt;&gt;""),IF(MIN(DATEVALUE($E1125),Base!O$3)-MAX(DATEVALUE($D1125),Base!O$2)+1&gt;=0,MIN(DATEVALUE($E1125),Base!O$3)-MAX(DATEVALUE($D1125),Base!O$2)+1,0),"")</f>
        <v/>
      </c>
      <c r="R1125" s="12" t="str">
        <f>IF(AND(($D1125)&lt;&gt;"",($E1125)&lt;&gt;""),IF(MIN(DATEVALUE($E1125),Base!P$3)-MAX(DATEVALUE($D1125),Base!P$2)+1&gt;=0,MIN(DATEVALUE($E1125),Base!P$3)-MAX(DATEVALUE($D1125),Base!P$2)+1,0),"")</f>
        <v/>
      </c>
      <c r="S1125" s="12" t="str">
        <f>IF(AND(($D1125)&lt;&gt;"",($E1125)&lt;&gt;""),IF(MIN(DATEVALUE($E1125),Base!Q$3)-MAX(DATEVALUE($D1125),Base!Q$2)+1&gt;=0,MIN(DATEVALUE($E1125),Base!Q$3)-MAX(DATEVALUE($D1125),Base!Q$2)+1,0),"")</f>
        <v/>
      </c>
      <c r="T1125" s="12" t="str">
        <f>IF(AND(($D1125)&lt;&gt;"",($E1125)&lt;&gt;""),IF(MIN(DATEVALUE($E1125),Base!R$3)-MAX(DATEVALUE($D1125),Base!R$2)+1&gt;=0,MIN(DATEVALUE($E1125),Base!R$3)-MAX(DATEVALUE($D1125),Base!R$2)+1,0),"")</f>
        <v/>
      </c>
      <c r="U1125" s="12" t="str">
        <f>IF(AND(($D1125)&lt;&gt;"",($E1125)&lt;&gt;""),IF(MIN(DATEVALUE($E1125),Base!S$3)-MAX(DATEVALUE($D1125),Base!S$2)+1&gt;=0,MIN(DATEVALUE($E1125),Base!S$3)-MAX(DATEVALUE($D1125),Base!S$2)+1,0),"")</f>
        <v/>
      </c>
      <c r="V1125" s="12" t="str">
        <f>IF(AND(($D1125)&lt;&gt;"",($E1125)&lt;&gt;""),IF(MIN(DATEVALUE($E1125),Base!T$3)-MAX(DATEVALUE($D1125),Base!T$2)+1&gt;=0,MIN(DATEVALUE($E1125),Base!T$3)-MAX(DATEVALUE($D1125),Base!T$2)+1,0),"")</f>
        <v/>
      </c>
      <c r="W1125" s="12" t="str">
        <f>IF(AND(($D1125)&lt;&gt;"",($E1125)&lt;&gt;""),IF(MIN(DATEVALUE($E1125),Base!U$3)-MAX(DATEVALUE($D1125),Base!U$2)+1&gt;=0,MIN(DATEVALUE($E1125),Base!U$3)-MAX(DATEVALUE($D1125),Base!U$2)+1,0),"")</f>
        <v/>
      </c>
      <c r="X1125" s="12" t="str">
        <f>IF(AND(($D1125)&lt;&gt;"",($E1125)&lt;&gt;""),IF(MIN(DATEVALUE($E1125),Base!V$3)-MAX(DATEVALUE($D1125),Base!V$2)+1&gt;=0,MIN(DATEVALUE($E1125),Base!V$3)-MAX(DATEVALUE($D1125),Base!V$2)+1,0),"")</f>
        <v/>
      </c>
      <c r="Y1125" t="str">
        <f t="shared" si="258"/>
        <v/>
      </c>
      <c r="Z1125" t="str">
        <f t="shared" si="259"/>
        <v/>
      </c>
      <c r="AA1125" t="str">
        <f t="shared" si="260"/>
        <v/>
      </c>
      <c r="AB1125" t="str">
        <f t="shared" si="261"/>
        <v/>
      </c>
      <c r="AC1125" t="str">
        <f t="shared" si="262"/>
        <v/>
      </c>
      <c r="AD1125" t="str">
        <f t="shared" si="263"/>
        <v/>
      </c>
      <c r="AE1125" t="str">
        <f t="shared" si="264"/>
        <v/>
      </c>
      <c r="AF1125" t="str">
        <f t="shared" si="265"/>
        <v/>
      </c>
      <c r="AG1125" t="str">
        <f t="shared" si="266"/>
        <v/>
      </c>
      <c r="AH1125" t="str">
        <f t="shared" si="267"/>
        <v/>
      </c>
      <c r="AI1125" t="str">
        <f t="shared" si="268"/>
        <v/>
      </c>
      <c r="AJ1125" t="str">
        <f t="shared" si="269"/>
        <v/>
      </c>
    </row>
    <row r="1126" spans="1:36" x14ac:dyDescent="0.25">
      <c r="A1126" s="3"/>
      <c r="B1126" s="3"/>
      <c r="C1126" s="4"/>
      <c r="D1126" s="20"/>
      <c r="E1126" s="20"/>
      <c r="F1126" s="4"/>
      <c r="G1126" s="4"/>
      <c r="H1126" s="2"/>
      <c r="J1126" s="4" t="str">
        <f t="shared" si="255"/>
        <v/>
      </c>
      <c r="K1126" s="4" t="str">
        <f t="shared" si="256"/>
        <v/>
      </c>
      <c r="L1126" s="31" t="str">
        <f t="shared" si="257"/>
        <v/>
      </c>
      <c r="M1126" s="12" t="str">
        <f>IF(AND(($D1126)&lt;&gt;"",($E1126)&lt;&gt;""),IF(MIN(DATEVALUE($E1126),Base!K$3)-MAX(DATEVALUE($D1126),Base!K$2)+1&gt;=0,MIN(DATEVALUE($E1126),Base!K$3)-MAX(DATEVALUE($D1126),Base!K$2)+1,0),"")</f>
        <v/>
      </c>
      <c r="N1126" s="12" t="str">
        <f>IF(AND(($D1126)&lt;&gt;"",($E1126)&lt;&gt;""),IF(MIN(DATEVALUE($E1126),Base!L$3)-MAX(DATEVALUE($D1126),Base!L$2)+1&gt;=0,MIN(DATEVALUE($E1126),Base!L$3)-MAX(DATEVALUE($D1126),Base!L$2)+1,0),"")</f>
        <v/>
      </c>
      <c r="O1126" s="12" t="str">
        <f>IF(AND(($D1126)&lt;&gt;"",($E1126)&lt;&gt;""),IF(MIN(DATEVALUE($E1126),Base!M$3)-MAX(DATEVALUE($D1126),Base!M$2)+1&gt;=0,MIN(DATEVALUE($E1126),Base!M$3)-MAX(DATEVALUE($D1126),Base!M$2)+1,0),"")</f>
        <v/>
      </c>
      <c r="P1126" s="12" t="str">
        <f>IF(AND(($D1126)&lt;&gt;"",($E1126)&lt;&gt;""),IF(MIN(DATEVALUE($E1126),Base!N$3)-MAX(DATEVALUE($D1126),Base!N$2)+1&gt;=0,MIN(DATEVALUE($E1126),Base!N$3)-MAX(DATEVALUE($D1126),Base!N$2)+1,0),"")</f>
        <v/>
      </c>
      <c r="Q1126" s="12" t="str">
        <f>IF(AND(($D1126)&lt;&gt;"",($E1126)&lt;&gt;""),IF(MIN(DATEVALUE($E1126),Base!O$3)-MAX(DATEVALUE($D1126),Base!O$2)+1&gt;=0,MIN(DATEVALUE($E1126),Base!O$3)-MAX(DATEVALUE($D1126),Base!O$2)+1,0),"")</f>
        <v/>
      </c>
      <c r="R1126" s="12" t="str">
        <f>IF(AND(($D1126)&lt;&gt;"",($E1126)&lt;&gt;""),IF(MIN(DATEVALUE($E1126),Base!P$3)-MAX(DATEVALUE($D1126),Base!P$2)+1&gt;=0,MIN(DATEVALUE($E1126),Base!P$3)-MAX(DATEVALUE($D1126),Base!P$2)+1,0),"")</f>
        <v/>
      </c>
      <c r="S1126" s="12" t="str">
        <f>IF(AND(($D1126)&lt;&gt;"",($E1126)&lt;&gt;""),IF(MIN(DATEVALUE($E1126),Base!Q$3)-MAX(DATEVALUE($D1126),Base!Q$2)+1&gt;=0,MIN(DATEVALUE($E1126),Base!Q$3)-MAX(DATEVALUE($D1126),Base!Q$2)+1,0),"")</f>
        <v/>
      </c>
      <c r="T1126" s="12" t="str">
        <f>IF(AND(($D1126)&lt;&gt;"",($E1126)&lt;&gt;""),IF(MIN(DATEVALUE($E1126),Base!R$3)-MAX(DATEVALUE($D1126),Base!R$2)+1&gt;=0,MIN(DATEVALUE($E1126),Base!R$3)-MAX(DATEVALUE($D1126),Base!R$2)+1,0),"")</f>
        <v/>
      </c>
      <c r="U1126" s="12" t="str">
        <f>IF(AND(($D1126)&lt;&gt;"",($E1126)&lt;&gt;""),IF(MIN(DATEVALUE($E1126),Base!S$3)-MAX(DATEVALUE($D1126),Base!S$2)+1&gt;=0,MIN(DATEVALUE($E1126),Base!S$3)-MAX(DATEVALUE($D1126),Base!S$2)+1,0),"")</f>
        <v/>
      </c>
      <c r="V1126" s="12" t="str">
        <f>IF(AND(($D1126)&lt;&gt;"",($E1126)&lt;&gt;""),IF(MIN(DATEVALUE($E1126),Base!T$3)-MAX(DATEVALUE($D1126),Base!T$2)+1&gt;=0,MIN(DATEVALUE($E1126),Base!T$3)-MAX(DATEVALUE($D1126),Base!T$2)+1,0),"")</f>
        <v/>
      </c>
      <c r="W1126" s="12" t="str">
        <f>IF(AND(($D1126)&lt;&gt;"",($E1126)&lt;&gt;""),IF(MIN(DATEVALUE($E1126),Base!U$3)-MAX(DATEVALUE($D1126),Base!U$2)+1&gt;=0,MIN(DATEVALUE($E1126),Base!U$3)-MAX(DATEVALUE($D1126),Base!U$2)+1,0),"")</f>
        <v/>
      </c>
      <c r="X1126" s="12" t="str">
        <f>IF(AND(($D1126)&lt;&gt;"",($E1126)&lt;&gt;""),IF(MIN(DATEVALUE($E1126),Base!V$3)-MAX(DATEVALUE($D1126),Base!V$2)+1&gt;=0,MIN(DATEVALUE($E1126),Base!V$3)-MAX(DATEVALUE($D1126),Base!V$2)+1,0),"")</f>
        <v/>
      </c>
      <c r="Y1126" t="str">
        <f t="shared" si="258"/>
        <v/>
      </c>
      <c r="Z1126" t="str">
        <f t="shared" si="259"/>
        <v/>
      </c>
      <c r="AA1126" t="str">
        <f t="shared" si="260"/>
        <v/>
      </c>
      <c r="AB1126" t="str">
        <f t="shared" si="261"/>
        <v/>
      </c>
      <c r="AC1126" t="str">
        <f t="shared" si="262"/>
        <v/>
      </c>
      <c r="AD1126" t="str">
        <f t="shared" si="263"/>
        <v/>
      </c>
      <c r="AE1126" t="str">
        <f t="shared" si="264"/>
        <v/>
      </c>
      <c r="AF1126" t="str">
        <f t="shared" si="265"/>
        <v/>
      </c>
      <c r="AG1126" t="str">
        <f t="shared" si="266"/>
        <v/>
      </c>
      <c r="AH1126" t="str">
        <f t="shared" si="267"/>
        <v/>
      </c>
      <c r="AI1126" t="str">
        <f t="shared" si="268"/>
        <v/>
      </c>
      <c r="AJ1126" t="str">
        <f t="shared" si="269"/>
        <v/>
      </c>
    </row>
    <row r="1127" spans="1:36" x14ac:dyDescent="0.25">
      <c r="A1127" s="3"/>
      <c r="B1127" s="3"/>
      <c r="C1127" s="4"/>
      <c r="D1127" s="20"/>
      <c r="E1127" s="20"/>
      <c r="F1127" s="4"/>
      <c r="G1127" s="4"/>
      <c r="H1127" s="2"/>
      <c r="J1127" s="4" t="str">
        <f t="shared" si="255"/>
        <v/>
      </c>
      <c r="K1127" s="4" t="str">
        <f t="shared" si="256"/>
        <v/>
      </c>
      <c r="L1127" s="31" t="str">
        <f t="shared" si="257"/>
        <v/>
      </c>
      <c r="M1127" s="12" t="str">
        <f>IF(AND(($D1127)&lt;&gt;"",($E1127)&lt;&gt;""),IF(MIN(DATEVALUE($E1127),Base!K$3)-MAX(DATEVALUE($D1127),Base!K$2)+1&gt;=0,MIN(DATEVALUE($E1127),Base!K$3)-MAX(DATEVALUE($D1127),Base!K$2)+1,0),"")</f>
        <v/>
      </c>
      <c r="N1127" s="12" t="str">
        <f>IF(AND(($D1127)&lt;&gt;"",($E1127)&lt;&gt;""),IF(MIN(DATEVALUE($E1127),Base!L$3)-MAX(DATEVALUE($D1127),Base!L$2)+1&gt;=0,MIN(DATEVALUE($E1127),Base!L$3)-MAX(DATEVALUE($D1127),Base!L$2)+1,0),"")</f>
        <v/>
      </c>
      <c r="O1127" s="12" t="str">
        <f>IF(AND(($D1127)&lt;&gt;"",($E1127)&lt;&gt;""),IF(MIN(DATEVALUE($E1127),Base!M$3)-MAX(DATEVALUE($D1127),Base!M$2)+1&gt;=0,MIN(DATEVALUE($E1127),Base!M$3)-MAX(DATEVALUE($D1127),Base!M$2)+1,0),"")</f>
        <v/>
      </c>
      <c r="P1127" s="12" t="str">
        <f>IF(AND(($D1127)&lt;&gt;"",($E1127)&lt;&gt;""),IF(MIN(DATEVALUE($E1127),Base!N$3)-MAX(DATEVALUE($D1127),Base!N$2)+1&gt;=0,MIN(DATEVALUE($E1127),Base!N$3)-MAX(DATEVALUE($D1127),Base!N$2)+1,0),"")</f>
        <v/>
      </c>
      <c r="Q1127" s="12" t="str">
        <f>IF(AND(($D1127)&lt;&gt;"",($E1127)&lt;&gt;""),IF(MIN(DATEVALUE($E1127),Base!O$3)-MAX(DATEVALUE($D1127),Base!O$2)+1&gt;=0,MIN(DATEVALUE($E1127),Base!O$3)-MAX(DATEVALUE($D1127),Base!O$2)+1,0),"")</f>
        <v/>
      </c>
      <c r="R1127" s="12" t="str">
        <f>IF(AND(($D1127)&lt;&gt;"",($E1127)&lt;&gt;""),IF(MIN(DATEVALUE($E1127),Base!P$3)-MAX(DATEVALUE($D1127),Base!P$2)+1&gt;=0,MIN(DATEVALUE($E1127),Base!P$3)-MAX(DATEVALUE($D1127),Base!P$2)+1,0),"")</f>
        <v/>
      </c>
      <c r="S1127" s="12" t="str">
        <f>IF(AND(($D1127)&lt;&gt;"",($E1127)&lt;&gt;""),IF(MIN(DATEVALUE($E1127),Base!Q$3)-MAX(DATEVALUE($D1127),Base!Q$2)+1&gt;=0,MIN(DATEVALUE($E1127),Base!Q$3)-MAX(DATEVALUE($D1127),Base!Q$2)+1,0),"")</f>
        <v/>
      </c>
      <c r="T1127" s="12" t="str">
        <f>IF(AND(($D1127)&lt;&gt;"",($E1127)&lt;&gt;""),IF(MIN(DATEVALUE($E1127),Base!R$3)-MAX(DATEVALUE($D1127),Base!R$2)+1&gt;=0,MIN(DATEVALUE($E1127),Base!R$3)-MAX(DATEVALUE($D1127),Base!R$2)+1,0),"")</f>
        <v/>
      </c>
      <c r="U1127" s="12" t="str">
        <f>IF(AND(($D1127)&lt;&gt;"",($E1127)&lt;&gt;""),IF(MIN(DATEVALUE($E1127),Base!S$3)-MAX(DATEVALUE($D1127),Base!S$2)+1&gt;=0,MIN(DATEVALUE($E1127),Base!S$3)-MAX(DATEVALUE($D1127),Base!S$2)+1,0),"")</f>
        <v/>
      </c>
      <c r="V1127" s="12" t="str">
        <f>IF(AND(($D1127)&lt;&gt;"",($E1127)&lt;&gt;""),IF(MIN(DATEVALUE($E1127),Base!T$3)-MAX(DATEVALUE($D1127),Base!T$2)+1&gt;=0,MIN(DATEVALUE($E1127),Base!T$3)-MAX(DATEVALUE($D1127),Base!T$2)+1,0),"")</f>
        <v/>
      </c>
      <c r="W1127" s="12" t="str">
        <f>IF(AND(($D1127)&lt;&gt;"",($E1127)&lt;&gt;""),IF(MIN(DATEVALUE($E1127),Base!U$3)-MAX(DATEVALUE($D1127),Base!U$2)+1&gt;=0,MIN(DATEVALUE($E1127),Base!U$3)-MAX(DATEVALUE($D1127),Base!U$2)+1,0),"")</f>
        <v/>
      </c>
      <c r="X1127" s="12" t="str">
        <f>IF(AND(($D1127)&lt;&gt;"",($E1127)&lt;&gt;""),IF(MIN(DATEVALUE($E1127),Base!V$3)-MAX(DATEVALUE($D1127),Base!V$2)+1&gt;=0,MIN(DATEVALUE($E1127),Base!V$3)-MAX(DATEVALUE($D1127),Base!V$2)+1,0),"")</f>
        <v/>
      </c>
      <c r="Y1127" t="str">
        <f t="shared" si="258"/>
        <v/>
      </c>
      <c r="Z1127" t="str">
        <f t="shared" si="259"/>
        <v/>
      </c>
      <c r="AA1127" t="str">
        <f t="shared" si="260"/>
        <v/>
      </c>
      <c r="AB1127" t="str">
        <f t="shared" si="261"/>
        <v/>
      </c>
      <c r="AC1127" t="str">
        <f t="shared" si="262"/>
        <v/>
      </c>
      <c r="AD1127" t="str">
        <f t="shared" si="263"/>
        <v/>
      </c>
      <c r="AE1127" t="str">
        <f t="shared" si="264"/>
        <v/>
      </c>
      <c r="AF1127" t="str">
        <f t="shared" si="265"/>
        <v/>
      </c>
      <c r="AG1127" t="str">
        <f t="shared" si="266"/>
        <v/>
      </c>
      <c r="AH1127" t="str">
        <f t="shared" si="267"/>
        <v/>
      </c>
      <c r="AI1127" t="str">
        <f t="shared" si="268"/>
        <v/>
      </c>
      <c r="AJ1127" t="str">
        <f t="shared" si="269"/>
        <v/>
      </c>
    </row>
    <row r="1128" spans="1:36" x14ac:dyDescent="0.25">
      <c r="A1128" s="3"/>
      <c r="B1128" s="3"/>
      <c r="C1128" s="4"/>
      <c r="D1128" s="20"/>
      <c r="E1128" s="20"/>
      <c r="F1128" s="4"/>
      <c r="G1128" s="4"/>
      <c r="H1128" s="2"/>
      <c r="J1128" s="4" t="str">
        <f t="shared" si="255"/>
        <v/>
      </c>
      <c r="K1128" s="4" t="str">
        <f t="shared" si="256"/>
        <v/>
      </c>
      <c r="L1128" s="31" t="str">
        <f t="shared" si="257"/>
        <v/>
      </c>
      <c r="M1128" s="12" t="str">
        <f>IF(AND(($D1128)&lt;&gt;"",($E1128)&lt;&gt;""),IF(MIN(DATEVALUE($E1128),Base!K$3)-MAX(DATEVALUE($D1128),Base!K$2)+1&gt;=0,MIN(DATEVALUE($E1128),Base!K$3)-MAX(DATEVALUE($D1128),Base!K$2)+1,0),"")</f>
        <v/>
      </c>
      <c r="N1128" s="12" t="str">
        <f>IF(AND(($D1128)&lt;&gt;"",($E1128)&lt;&gt;""),IF(MIN(DATEVALUE($E1128),Base!L$3)-MAX(DATEVALUE($D1128),Base!L$2)+1&gt;=0,MIN(DATEVALUE($E1128),Base!L$3)-MAX(DATEVALUE($D1128),Base!L$2)+1,0),"")</f>
        <v/>
      </c>
      <c r="O1128" s="12" t="str">
        <f>IF(AND(($D1128)&lt;&gt;"",($E1128)&lt;&gt;""),IF(MIN(DATEVALUE($E1128),Base!M$3)-MAX(DATEVALUE($D1128),Base!M$2)+1&gt;=0,MIN(DATEVALUE($E1128),Base!M$3)-MAX(DATEVALUE($D1128),Base!M$2)+1,0),"")</f>
        <v/>
      </c>
      <c r="P1128" s="12" t="str">
        <f>IF(AND(($D1128)&lt;&gt;"",($E1128)&lt;&gt;""),IF(MIN(DATEVALUE($E1128),Base!N$3)-MAX(DATEVALUE($D1128),Base!N$2)+1&gt;=0,MIN(DATEVALUE($E1128),Base!N$3)-MAX(DATEVALUE($D1128),Base!N$2)+1,0),"")</f>
        <v/>
      </c>
      <c r="Q1128" s="12" t="str">
        <f>IF(AND(($D1128)&lt;&gt;"",($E1128)&lt;&gt;""),IF(MIN(DATEVALUE($E1128),Base!O$3)-MAX(DATEVALUE($D1128),Base!O$2)+1&gt;=0,MIN(DATEVALUE($E1128),Base!O$3)-MAX(DATEVALUE($D1128),Base!O$2)+1,0),"")</f>
        <v/>
      </c>
      <c r="R1128" s="12" t="str">
        <f>IF(AND(($D1128)&lt;&gt;"",($E1128)&lt;&gt;""),IF(MIN(DATEVALUE($E1128),Base!P$3)-MAX(DATEVALUE($D1128),Base!P$2)+1&gt;=0,MIN(DATEVALUE($E1128),Base!P$3)-MAX(DATEVALUE($D1128),Base!P$2)+1,0),"")</f>
        <v/>
      </c>
      <c r="S1128" s="12" t="str">
        <f>IF(AND(($D1128)&lt;&gt;"",($E1128)&lt;&gt;""),IF(MIN(DATEVALUE($E1128),Base!Q$3)-MAX(DATEVALUE($D1128),Base!Q$2)+1&gt;=0,MIN(DATEVALUE($E1128),Base!Q$3)-MAX(DATEVALUE($D1128),Base!Q$2)+1,0),"")</f>
        <v/>
      </c>
      <c r="T1128" s="12" t="str">
        <f>IF(AND(($D1128)&lt;&gt;"",($E1128)&lt;&gt;""),IF(MIN(DATEVALUE($E1128),Base!R$3)-MAX(DATEVALUE($D1128),Base!R$2)+1&gt;=0,MIN(DATEVALUE($E1128),Base!R$3)-MAX(DATEVALUE($D1128),Base!R$2)+1,0),"")</f>
        <v/>
      </c>
      <c r="U1128" s="12" t="str">
        <f>IF(AND(($D1128)&lt;&gt;"",($E1128)&lt;&gt;""),IF(MIN(DATEVALUE($E1128),Base!S$3)-MAX(DATEVALUE($D1128),Base!S$2)+1&gt;=0,MIN(DATEVALUE($E1128),Base!S$3)-MAX(DATEVALUE($D1128),Base!S$2)+1,0),"")</f>
        <v/>
      </c>
      <c r="V1128" s="12" t="str">
        <f>IF(AND(($D1128)&lt;&gt;"",($E1128)&lt;&gt;""),IF(MIN(DATEVALUE($E1128),Base!T$3)-MAX(DATEVALUE($D1128),Base!T$2)+1&gt;=0,MIN(DATEVALUE($E1128),Base!T$3)-MAX(DATEVALUE($D1128),Base!T$2)+1,0),"")</f>
        <v/>
      </c>
      <c r="W1128" s="12" t="str">
        <f>IF(AND(($D1128)&lt;&gt;"",($E1128)&lt;&gt;""),IF(MIN(DATEVALUE($E1128),Base!U$3)-MAX(DATEVALUE($D1128),Base!U$2)+1&gt;=0,MIN(DATEVALUE($E1128),Base!U$3)-MAX(DATEVALUE($D1128),Base!U$2)+1,0),"")</f>
        <v/>
      </c>
      <c r="X1128" s="12" t="str">
        <f>IF(AND(($D1128)&lt;&gt;"",($E1128)&lt;&gt;""),IF(MIN(DATEVALUE($E1128),Base!V$3)-MAX(DATEVALUE($D1128),Base!V$2)+1&gt;=0,MIN(DATEVALUE($E1128),Base!V$3)-MAX(DATEVALUE($D1128),Base!V$2)+1,0),"")</f>
        <v/>
      </c>
      <c r="Y1128" t="str">
        <f t="shared" si="258"/>
        <v/>
      </c>
      <c r="Z1128" t="str">
        <f t="shared" si="259"/>
        <v/>
      </c>
      <c r="AA1128" t="str">
        <f t="shared" si="260"/>
        <v/>
      </c>
      <c r="AB1128" t="str">
        <f t="shared" si="261"/>
        <v/>
      </c>
      <c r="AC1128" t="str">
        <f t="shared" si="262"/>
        <v/>
      </c>
      <c r="AD1128" t="str">
        <f t="shared" si="263"/>
        <v/>
      </c>
      <c r="AE1128" t="str">
        <f t="shared" si="264"/>
        <v/>
      </c>
      <c r="AF1128" t="str">
        <f t="shared" si="265"/>
        <v/>
      </c>
      <c r="AG1128" t="str">
        <f t="shared" si="266"/>
        <v/>
      </c>
      <c r="AH1128" t="str">
        <f t="shared" si="267"/>
        <v/>
      </c>
      <c r="AI1128" t="str">
        <f t="shared" si="268"/>
        <v/>
      </c>
      <c r="AJ1128" t="str">
        <f t="shared" si="269"/>
        <v/>
      </c>
    </row>
    <row r="1129" spans="1:36" x14ac:dyDescent="0.25">
      <c r="A1129" s="3"/>
      <c r="B1129" s="3"/>
      <c r="C1129" s="4"/>
      <c r="D1129" s="20"/>
      <c r="E1129" s="20"/>
      <c r="F1129" s="4"/>
      <c r="G1129" s="4"/>
      <c r="H1129" s="2"/>
      <c r="J1129" s="4" t="str">
        <f t="shared" si="255"/>
        <v/>
      </c>
      <c r="K1129" s="4" t="str">
        <f t="shared" si="256"/>
        <v/>
      </c>
      <c r="L1129" s="31" t="str">
        <f t="shared" si="257"/>
        <v/>
      </c>
      <c r="M1129" s="12" t="str">
        <f>IF(AND(($D1129)&lt;&gt;"",($E1129)&lt;&gt;""),IF(MIN(DATEVALUE($E1129),Base!K$3)-MAX(DATEVALUE($D1129),Base!K$2)+1&gt;=0,MIN(DATEVALUE($E1129),Base!K$3)-MAX(DATEVALUE($D1129),Base!K$2)+1,0),"")</f>
        <v/>
      </c>
      <c r="N1129" s="12" t="str">
        <f>IF(AND(($D1129)&lt;&gt;"",($E1129)&lt;&gt;""),IF(MIN(DATEVALUE($E1129),Base!L$3)-MAX(DATEVALUE($D1129),Base!L$2)+1&gt;=0,MIN(DATEVALUE($E1129),Base!L$3)-MAX(DATEVALUE($D1129),Base!L$2)+1,0),"")</f>
        <v/>
      </c>
      <c r="O1129" s="12" t="str">
        <f>IF(AND(($D1129)&lt;&gt;"",($E1129)&lt;&gt;""),IF(MIN(DATEVALUE($E1129),Base!M$3)-MAX(DATEVALUE($D1129),Base!M$2)+1&gt;=0,MIN(DATEVALUE($E1129),Base!M$3)-MAX(DATEVALUE($D1129),Base!M$2)+1,0),"")</f>
        <v/>
      </c>
      <c r="P1129" s="12" t="str">
        <f>IF(AND(($D1129)&lt;&gt;"",($E1129)&lt;&gt;""),IF(MIN(DATEVALUE($E1129),Base!N$3)-MAX(DATEVALUE($D1129),Base!N$2)+1&gt;=0,MIN(DATEVALUE($E1129),Base!N$3)-MAX(DATEVALUE($D1129),Base!N$2)+1,0),"")</f>
        <v/>
      </c>
      <c r="Q1129" s="12" t="str">
        <f>IF(AND(($D1129)&lt;&gt;"",($E1129)&lt;&gt;""),IF(MIN(DATEVALUE($E1129),Base!O$3)-MAX(DATEVALUE($D1129),Base!O$2)+1&gt;=0,MIN(DATEVALUE($E1129),Base!O$3)-MAX(DATEVALUE($D1129),Base!O$2)+1,0),"")</f>
        <v/>
      </c>
      <c r="R1129" s="12" t="str">
        <f>IF(AND(($D1129)&lt;&gt;"",($E1129)&lt;&gt;""),IF(MIN(DATEVALUE($E1129),Base!P$3)-MAX(DATEVALUE($D1129),Base!P$2)+1&gt;=0,MIN(DATEVALUE($E1129),Base!P$3)-MAX(DATEVALUE($D1129),Base!P$2)+1,0),"")</f>
        <v/>
      </c>
      <c r="S1129" s="12" t="str">
        <f>IF(AND(($D1129)&lt;&gt;"",($E1129)&lt;&gt;""),IF(MIN(DATEVALUE($E1129),Base!Q$3)-MAX(DATEVALUE($D1129),Base!Q$2)+1&gt;=0,MIN(DATEVALUE($E1129),Base!Q$3)-MAX(DATEVALUE($D1129),Base!Q$2)+1,0),"")</f>
        <v/>
      </c>
      <c r="T1129" s="12" t="str">
        <f>IF(AND(($D1129)&lt;&gt;"",($E1129)&lt;&gt;""),IF(MIN(DATEVALUE($E1129),Base!R$3)-MAX(DATEVALUE($D1129),Base!R$2)+1&gt;=0,MIN(DATEVALUE($E1129),Base!R$3)-MAX(DATEVALUE($D1129),Base!R$2)+1,0),"")</f>
        <v/>
      </c>
      <c r="U1129" s="12" t="str">
        <f>IF(AND(($D1129)&lt;&gt;"",($E1129)&lt;&gt;""),IF(MIN(DATEVALUE($E1129),Base!S$3)-MAX(DATEVALUE($D1129),Base!S$2)+1&gt;=0,MIN(DATEVALUE($E1129),Base!S$3)-MAX(DATEVALUE($D1129),Base!S$2)+1,0),"")</f>
        <v/>
      </c>
      <c r="V1129" s="12" t="str">
        <f>IF(AND(($D1129)&lt;&gt;"",($E1129)&lt;&gt;""),IF(MIN(DATEVALUE($E1129),Base!T$3)-MAX(DATEVALUE($D1129),Base!T$2)+1&gt;=0,MIN(DATEVALUE($E1129),Base!T$3)-MAX(DATEVALUE($D1129),Base!T$2)+1,0),"")</f>
        <v/>
      </c>
      <c r="W1129" s="12" t="str">
        <f>IF(AND(($D1129)&lt;&gt;"",($E1129)&lt;&gt;""),IF(MIN(DATEVALUE($E1129),Base!U$3)-MAX(DATEVALUE($D1129),Base!U$2)+1&gt;=0,MIN(DATEVALUE($E1129),Base!U$3)-MAX(DATEVALUE($D1129),Base!U$2)+1,0),"")</f>
        <v/>
      </c>
      <c r="X1129" s="12" t="str">
        <f>IF(AND(($D1129)&lt;&gt;"",($E1129)&lt;&gt;""),IF(MIN(DATEVALUE($E1129),Base!V$3)-MAX(DATEVALUE($D1129),Base!V$2)+1&gt;=0,MIN(DATEVALUE($E1129),Base!V$3)-MAX(DATEVALUE($D1129),Base!V$2)+1,0),"")</f>
        <v/>
      </c>
      <c r="Y1129" t="str">
        <f t="shared" si="258"/>
        <v/>
      </c>
      <c r="Z1129" t="str">
        <f t="shared" si="259"/>
        <v/>
      </c>
      <c r="AA1129" t="str">
        <f t="shared" si="260"/>
        <v/>
      </c>
      <c r="AB1129" t="str">
        <f t="shared" si="261"/>
        <v/>
      </c>
      <c r="AC1129" t="str">
        <f t="shared" si="262"/>
        <v/>
      </c>
      <c r="AD1129" t="str">
        <f t="shared" si="263"/>
        <v/>
      </c>
      <c r="AE1129" t="str">
        <f t="shared" si="264"/>
        <v/>
      </c>
      <c r="AF1129" t="str">
        <f t="shared" si="265"/>
        <v/>
      </c>
      <c r="AG1129" t="str">
        <f t="shared" si="266"/>
        <v/>
      </c>
      <c r="AH1129" t="str">
        <f t="shared" si="267"/>
        <v/>
      </c>
      <c r="AI1129" t="str">
        <f t="shared" si="268"/>
        <v/>
      </c>
      <c r="AJ1129" t="str">
        <f t="shared" si="269"/>
        <v/>
      </c>
    </row>
    <row r="1130" spans="1:36" x14ac:dyDescent="0.25">
      <c r="A1130" s="3"/>
      <c r="B1130" s="3"/>
      <c r="C1130" s="4"/>
      <c r="D1130" s="20"/>
      <c r="E1130" s="20"/>
      <c r="F1130" s="4"/>
      <c r="G1130" s="4"/>
      <c r="H1130" s="2"/>
      <c r="J1130" s="4" t="str">
        <f t="shared" si="255"/>
        <v/>
      </c>
      <c r="K1130" s="4" t="str">
        <f t="shared" si="256"/>
        <v/>
      </c>
      <c r="L1130" s="31" t="str">
        <f t="shared" si="257"/>
        <v/>
      </c>
      <c r="M1130" s="12" t="str">
        <f>IF(AND(($D1130)&lt;&gt;"",($E1130)&lt;&gt;""),IF(MIN(DATEVALUE($E1130),Base!K$3)-MAX(DATEVALUE($D1130),Base!K$2)+1&gt;=0,MIN(DATEVALUE($E1130),Base!K$3)-MAX(DATEVALUE($D1130),Base!K$2)+1,0),"")</f>
        <v/>
      </c>
      <c r="N1130" s="12" t="str">
        <f>IF(AND(($D1130)&lt;&gt;"",($E1130)&lt;&gt;""),IF(MIN(DATEVALUE($E1130),Base!L$3)-MAX(DATEVALUE($D1130),Base!L$2)+1&gt;=0,MIN(DATEVALUE($E1130),Base!L$3)-MAX(DATEVALUE($D1130),Base!L$2)+1,0),"")</f>
        <v/>
      </c>
      <c r="O1130" s="12" t="str">
        <f>IF(AND(($D1130)&lt;&gt;"",($E1130)&lt;&gt;""),IF(MIN(DATEVALUE($E1130),Base!M$3)-MAX(DATEVALUE($D1130),Base!M$2)+1&gt;=0,MIN(DATEVALUE($E1130),Base!M$3)-MAX(DATEVALUE($D1130),Base!M$2)+1,0),"")</f>
        <v/>
      </c>
      <c r="P1130" s="12" t="str">
        <f>IF(AND(($D1130)&lt;&gt;"",($E1130)&lt;&gt;""),IF(MIN(DATEVALUE($E1130),Base!N$3)-MAX(DATEVALUE($D1130),Base!N$2)+1&gt;=0,MIN(DATEVALUE($E1130),Base!N$3)-MAX(DATEVALUE($D1130),Base!N$2)+1,0),"")</f>
        <v/>
      </c>
      <c r="Q1130" s="12" t="str">
        <f>IF(AND(($D1130)&lt;&gt;"",($E1130)&lt;&gt;""),IF(MIN(DATEVALUE($E1130),Base!O$3)-MAX(DATEVALUE($D1130),Base!O$2)+1&gt;=0,MIN(DATEVALUE($E1130),Base!O$3)-MAX(DATEVALUE($D1130),Base!O$2)+1,0),"")</f>
        <v/>
      </c>
      <c r="R1130" s="12" t="str">
        <f>IF(AND(($D1130)&lt;&gt;"",($E1130)&lt;&gt;""),IF(MIN(DATEVALUE($E1130),Base!P$3)-MAX(DATEVALUE($D1130),Base!P$2)+1&gt;=0,MIN(DATEVALUE($E1130),Base!P$3)-MAX(DATEVALUE($D1130),Base!P$2)+1,0),"")</f>
        <v/>
      </c>
      <c r="S1130" s="12" t="str">
        <f>IF(AND(($D1130)&lt;&gt;"",($E1130)&lt;&gt;""),IF(MIN(DATEVALUE($E1130),Base!Q$3)-MAX(DATEVALUE($D1130),Base!Q$2)+1&gt;=0,MIN(DATEVALUE($E1130),Base!Q$3)-MAX(DATEVALUE($D1130),Base!Q$2)+1,0),"")</f>
        <v/>
      </c>
      <c r="T1130" s="12" t="str">
        <f>IF(AND(($D1130)&lt;&gt;"",($E1130)&lt;&gt;""),IF(MIN(DATEVALUE($E1130),Base!R$3)-MAX(DATEVALUE($D1130),Base!R$2)+1&gt;=0,MIN(DATEVALUE($E1130),Base!R$3)-MAX(DATEVALUE($D1130),Base!R$2)+1,0),"")</f>
        <v/>
      </c>
      <c r="U1130" s="12" t="str">
        <f>IF(AND(($D1130)&lt;&gt;"",($E1130)&lt;&gt;""),IF(MIN(DATEVALUE($E1130),Base!S$3)-MAX(DATEVALUE($D1130),Base!S$2)+1&gt;=0,MIN(DATEVALUE($E1130),Base!S$3)-MAX(DATEVALUE($D1130),Base!S$2)+1,0),"")</f>
        <v/>
      </c>
      <c r="V1130" s="12" t="str">
        <f>IF(AND(($D1130)&lt;&gt;"",($E1130)&lt;&gt;""),IF(MIN(DATEVALUE($E1130),Base!T$3)-MAX(DATEVALUE($D1130),Base!T$2)+1&gt;=0,MIN(DATEVALUE($E1130),Base!T$3)-MAX(DATEVALUE($D1130),Base!T$2)+1,0),"")</f>
        <v/>
      </c>
      <c r="W1130" s="12" t="str">
        <f>IF(AND(($D1130)&lt;&gt;"",($E1130)&lt;&gt;""),IF(MIN(DATEVALUE($E1130),Base!U$3)-MAX(DATEVALUE($D1130),Base!U$2)+1&gt;=0,MIN(DATEVALUE($E1130),Base!U$3)-MAX(DATEVALUE($D1130),Base!U$2)+1,0),"")</f>
        <v/>
      </c>
      <c r="X1130" s="12" t="str">
        <f>IF(AND(($D1130)&lt;&gt;"",($E1130)&lt;&gt;""),IF(MIN(DATEVALUE($E1130),Base!V$3)-MAX(DATEVALUE($D1130),Base!V$2)+1&gt;=0,MIN(DATEVALUE($E1130),Base!V$3)-MAX(DATEVALUE($D1130),Base!V$2)+1,0),"")</f>
        <v/>
      </c>
      <c r="Y1130" t="str">
        <f t="shared" si="258"/>
        <v/>
      </c>
      <c r="Z1130" t="str">
        <f t="shared" si="259"/>
        <v/>
      </c>
      <c r="AA1130" t="str">
        <f t="shared" si="260"/>
        <v/>
      </c>
      <c r="AB1130" t="str">
        <f t="shared" si="261"/>
        <v/>
      </c>
      <c r="AC1130" t="str">
        <f t="shared" si="262"/>
        <v/>
      </c>
      <c r="AD1130" t="str">
        <f t="shared" si="263"/>
        <v/>
      </c>
      <c r="AE1130" t="str">
        <f t="shared" si="264"/>
        <v/>
      </c>
      <c r="AF1130" t="str">
        <f t="shared" si="265"/>
        <v/>
      </c>
      <c r="AG1130" t="str">
        <f t="shared" si="266"/>
        <v/>
      </c>
      <c r="AH1130" t="str">
        <f t="shared" si="267"/>
        <v/>
      </c>
      <c r="AI1130" t="str">
        <f t="shared" si="268"/>
        <v/>
      </c>
      <c r="AJ1130" t="str">
        <f t="shared" si="269"/>
        <v/>
      </c>
    </row>
    <row r="1131" spans="1:36" x14ac:dyDescent="0.25">
      <c r="A1131" s="3"/>
      <c r="B1131" s="3"/>
      <c r="C1131" s="4"/>
      <c r="D1131" s="20"/>
      <c r="E1131" s="20"/>
      <c r="F1131" s="4"/>
      <c r="G1131" s="4"/>
      <c r="H1131" s="2"/>
      <c r="J1131" s="4" t="str">
        <f t="shared" si="255"/>
        <v/>
      </c>
      <c r="K1131" s="4" t="str">
        <f t="shared" si="256"/>
        <v/>
      </c>
      <c r="L1131" s="31" t="str">
        <f t="shared" si="257"/>
        <v/>
      </c>
      <c r="M1131" s="12" t="str">
        <f>IF(AND(($D1131)&lt;&gt;"",($E1131)&lt;&gt;""),IF(MIN(DATEVALUE($E1131),Base!K$3)-MAX(DATEVALUE($D1131),Base!K$2)+1&gt;=0,MIN(DATEVALUE($E1131),Base!K$3)-MAX(DATEVALUE($D1131),Base!K$2)+1,0),"")</f>
        <v/>
      </c>
      <c r="N1131" s="12" t="str">
        <f>IF(AND(($D1131)&lt;&gt;"",($E1131)&lt;&gt;""),IF(MIN(DATEVALUE($E1131),Base!L$3)-MAX(DATEVALUE($D1131),Base!L$2)+1&gt;=0,MIN(DATEVALUE($E1131),Base!L$3)-MAX(DATEVALUE($D1131),Base!L$2)+1,0),"")</f>
        <v/>
      </c>
      <c r="O1131" s="12" t="str">
        <f>IF(AND(($D1131)&lt;&gt;"",($E1131)&lt;&gt;""),IF(MIN(DATEVALUE($E1131),Base!M$3)-MAX(DATEVALUE($D1131),Base!M$2)+1&gt;=0,MIN(DATEVALUE($E1131),Base!M$3)-MAX(DATEVALUE($D1131),Base!M$2)+1,0),"")</f>
        <v/>
      </c>
      <c r="P1131" s="12" t="str">
        <f>IF(AND(($D1131)&lt;&gt;"",($E1131)&lt;&gt;""),IF(MIN(DATEVALUE($E1131),Base!N$3)-MAX(DATEVALUE($D1131),Base!N$2)+1&gt;=0,MIN(DATEVALUE($E1131),Base!N$3)-MAX(DATEVALUE($D1131),Base!N$2)+1,0),"")</f>
        <v/>
      </c>
      <c r="Q1131" s="12" t="str">
        <f>IF(AND(($D1131)&lt;&gt;"",($E1131)&lt;&gt;""),IF(MIN(DATEVALUE($E1131),Base!O$3)-MAX(DATEVALUE($D1131),Base!O$2)+1&gt;=0,MIN(DATEVALUE($E1131),Base!O$3)-MAX(DATEVALUE($D1131),Base!O$2)+1,0),"")</f>
        <v/>
      </c>
      <c r="R1131" s="12" t="str">
        <f>IF(AND(($D1131)&lt;&gt;"",($E1131)&lt;&gt;""),IF(MIN(DATEVALUE($E1131),Base!P$3)-MAX(DATEVALUE($D1131),Base!P$2)+1&gt;=0,MIN(DATEVALUE($E1131),Base!P$3)-MAX(DATEVALUE($D1131),Base!P$2)+1,0),"")</f>
        <v/>
      </c>
      <c r="S1131" s="12" t="str">
        <f>IF(AND(($D1131)&lt;&gt;"",($E1131)&lt;&gt;""),IF(MIN(DATEVALUE($E1131),Base!Q$3)-MAX(DATEVALUE($D1131),Base!Q$2)+1&gt;=0,MIN(DATEVALUE($E1131),Base!Q$3)-MAX(DATEVALUE($D1131),Base!Q$2)+1,0),"")</f>
        <v/>
      </c>
      <c r="T1131" s="12" t="str">
        <f>IF(AND(($D1131)&lt;&gt;"",($E1131)&lt;&gt;""),IF(MIN(DATEVALUE($E1131),Base!R$3)-MAX(DATEVALUE($D1131),Base!R$2)+1&gt;=0,MIN(DATEVALUE($E1131),Base!R$3)-MAX(DATEVALUE($D1131),Base!R$2)+1,0),"")</f>
        <v/>
      </c>
      <c r="U1131" s="12" t="str">
        <f>IF(AND(($D1131)&lt;&gt;"",($E1131)&lt;&gt;""),IF(MIN(DATEVALUE($E1131),Base!S$3)-MAX(DATEVALUE($D1131),Base!S$2)+1&gt;=0,MIN(DATEVALUE($E1131),Base!S$3)-MAX(DATEVALUE($D1131),Base!S$2)+1,0),"")</f>
        <v/>
      </c>
      <c r="V1131" s="12" t="str">
        <f>IF(AND(($D1131)&lt;&gt;"",($E1131)&lt;&gt;""),IF(MIN(DATEVALUE($E1131),Base!T$3)-MAX(DATEVALUE($D1131),Base!T$2)+1&gt;=0,MIN(DATEVALUE($E1131),Base!T$3)-MAX(DATEVALUE($D1131),Base!T$2)+1,0),"")</f>
        <v/>
      </c>
      <c r="W1131" s="12" t="str">
        <f>IF(AND(($D1131)&lt;&gt;"",($E1131)&lt;&gt;""),IF(MIN(DATEVALUE($E1131),Base!U$3)-MAX(DATEVALUE($D1131),Base!U$2)+1&gt;=0,MIN(DATEVALUE($E1131),Base!U$3)-MAX(DATEVALUE($D1131),Base!U$2)+1,0),"")</f>
        <v/>
      </c>
      <c r="X1131" s="12" t="str">
        <f>IF(AND(($D1131)&lt;&gt;"",($E1131)&lt;&gt;""),IF(MIN(DATEVALUE($E1131),Base!V$3)-MAX(DATEVALUE($D1131),Base!V$2)+1&gt;=0,MIN(DATEVALUE($E1131),Base!V$3)-MAX(DATEVALUE($D1131),Base!V$2)+1,0),"")</f>
        <v/>
      </c>
      <c r="Y1131" t="str">
        <f t="shared" si="258"/>
        <v/>
      </c>
      <c r="Z1131" t="str">
        <f t="shared" si="259"/>
        <v/>
      </c>
      <c r="AA1131" t="str">
        <f t="shared" si="260"/>
        <v/>
      </c>
      <c r="AB1131" t="str">
        <f t="shared" si="261"/>
        <v/>
      </c>
      <c r="AC1131" t="str">
        <f t="shared" si="262"/>
        <v/>
      </c>
      <c r="AD1131" t="str">
        <f t="shared" si="263"/>
        <v/>
      </c>
      <c r="AE1131" t="str">
        <f t="shared" si="264"/>
        <v/>
      </c>
      <c r="AF1131" t="str">
        <f t="shared" si="265"/>
        <v/>
      </c>
      <c r="AG1131" t="str">
        <f t="shared" si="266"/>
        <v/>
      </c>
      <c r="AH1131" t="str">
        <f t="shared" si="267"/>
        <v/>
      </c>
      <c r="AI1131" t="str">
        <f t="shared" si="268"/>
        <v/>
      </c>
      <c r="AJ1131" t="str">
        <f t="shared" si="269"/>
        <v/>
      </c>
    </row>
    <row r="1132" spans="1:36" x14ac:dyDescent="0.25">
      <c r="A1132" s="3"/>
      <c r="B1132" s="3"/>
      <c r="C1132" s="4"/>
      <c r="D1132" s="20"/>
      <c r="E1132" s="20"/>
      <c r="F1132" s="4"/>
      <c r="G1132" s="4"/>
      <c r="H1132" s="2"/>
      <c r="J1132" s="4" t="str">
        <f t="shared" si="255"/>
        <v/>
      </c>
      <c r="K1132" s="4" t="str">
        <f t="shared" si="256"/>
        <v/>
      </c>
      <c r="L1132" s="31" t="str">
        <f t="shared" si="257"/>
        <v/>
      </c>
      <c r="M1132" s="12" t="str">
        <f>IF(AND(($D1132)&lt;&gt;"",($E1132)&lt;&gt;""),IF(MIN(DATEVALUE($E1132),Base!K$3)-MAX(DATEVALUE($D1132),Base!K$2)+1&gt;=0,MIN(DATEVALUE($E1132),Base!K$3)-MAX(DATEVALUE($D1132),Base!K$2)+1,0),"")</f>
        <v/>
      </c>
      <c r="N1132" s="12" t="str">
        <f>IF(AND(($D1132)&lt;&gt;"",($E1132)&lt;&gt;""),IF(MIN(DATEVALUE($E1132),Base!L$3)-MAX(DATEVALUE($D1132),Base!L$2)+1&gt;=0,MIN(DATEVALUE($E1132),Base!L$3)-MAX(DATEVALUE($D1132),Base!L$2)+1,0),"")</f>
        <v/>
      </c>
      <c r="O1132" s="12" t="str">
        <f>IF(AND(($D1132)&lt;&gt;"",($E1132)&lt;&gt;""),IF(MIN(DATEVALUE($E1132),Base!M$3)-MAX(DATEVALUE($D1132),Base!M$2)+1&gt;=0,MIN(DATEVALUE($E1132),Base!M$3)-MAX(DATEVALUE($D1132),Base!M$2)+1,0),"")</f>
        <v/>
      </c>
      <c r="P1132" s="12" t="str">
        <f>IF(AND(($D1132)&lt;&gt;"",($E1132)&lt;&gt;""),IF(MIN(DATEVALUE($E1132),Base!N$3)-MAX(DATEVALUE($D1132),Base!N$2)+1&gt;=0,MIN(DATEVALUE($E1132),Base!N$3)-MAX(DATEVALUE($D1132),Base!N$2)+1,0),"")</f>
        <v/>
      </c>
      <c r="Q1132" s="12" t="str">
        <f>IF(AND(($D1132)&lt;&gt;"",($E1132)&lt;&gt;""),IF(MIN(DATEVALUE($E1132),Base!O$3)-MAX(DATEVALUE($D1132),Base!O$2)+1&gt;=0,MIN(DATEVALUE($E1132),Base!O$3)-MAX(DATEVALUE($D1132),Base!O$2)+1,0),"")</f>
        <v/>
      </c>
      <c r="R1132" s="12" t="str">
        <f>IF(AND(($D1132)&lt;&gt;"",($E1132)&lt;&gt;""),IF(MIN(DATEVALUE($E1132),Base!P$3)-MAX(DATEVALUE($D1132),Base!P$2)+1&gt;=0,MIN(DATEVALUE($E1132),Base!P$3)-MAX(DATEVALUE($D1132),Base!P$2)+1,0),"")</f>
        <v/>
      </c>
      <c r="S1132" s="12" t="str">
        <f>IF(AND(($D1132)&lt;&gt;"",($E1132)&lt;&gt;""),IF(MIN(DATEVALUE($E1132),Base!Q$3)-MAX(DATEVALUE($D1132),Base!Q$2)+1&gt;=0,MIN(DATEVALUE($E1132),Base!Q$3)-MAX(DATEVALUE($D1132),Base!Q$2)+1,0),"")</f>
        <v/>
      </c>
      <c r="T1132" s="12" t="str">
        <f>IF(AND(($D1132)&lt;&gt;"",($E1132)&lt;&gt;""),IF(MIN(DATEVALUE($E1132),Base!R$3)-MAX(DATEVALUE($D1132),Base!R$2)+1&gt;=0,MIN(DATEVALUE($E1132),Base!R$3)-MAX(DATEVALUE($D1132),Base!R$2)+1,0),"")</f>
        <v/>
      </c>
      <c r="U1132" s="12" t="str">
        <f>IF(AND(($D1132)&lt;&gt;"",($E1132)&lt;&gt;""),IF(MIN(DATEVALUE($E1132),Base!S$3)-MAX(DATEVALUE($D1132),Base!S$2)+1&gt;=0,MIN(DATEVALUE($E1132),Base!S$3)-MAX(DATEVALUE($D1132),Base!S$2)+1,0),"")</f>
        <v/>
      </c>
      <c r="V1132" s="12" t="str">
        <f>IF(AND(($D1132)&lt;&gt;"",($E1132)&lt;&gt;""),IF(MIN(DATEVALUE($E1132),Base!T$3)-MAX(DATEVALUE($D1132),Base!T$2)+1&gt;=0,MIN(DATEVALUE($E1132),Base!T$3)-MAX(DATEVALUE($D1132),Base!T$2)+1,0),"")</f>
        <v/>
      </c>
      <c r="W1132" s="12" t="str">
        <f>IF(AND(($D1132)&lt;&gt;"",($E1132)&lt;&gt;""),IF(MIN(DATEVALUE($E1132),Base!U$3)-MAX(DATEVALUE($D1132),Base!U$2)+1&gt;=0,MIN(DATEVALUE($E1132),Base!U$3)-MAX(DATEVALUE($D1132),Base!U$2)+1,0),"")</f>
        <v/>
      </c>
      <c r="X1132" s="12" t="str">
        <f>IF(AND(($D1132)&lt;&gt;"",($E1132)&lt;&gt;""),IF(MIN(DATEVALUE($E1132),Base!V$3)-MAX(DATEVALUE($D1132),Base!V$2)+1&gt;=0,MIN(DATEVALUE($E1132),Base!V$3)-MAX(DATEVALUE($D1132),Base!V$2)+1,0),"")</f>
        <v/>
      </c>
      <c r="Y1132" t="str">
        <f t="shared" si="258"/>
        <v/>
      </c>
      <c r="Z1132" t="str">
        <f t="shared" si="259"/>
        <v/>
      </c>
      <c r="AA1132" t="str">
        <f t="shared" si="260"/>
        <v/>
      </c>
      <c r="AB1132" t="str">
        <f t="shared" si="261"/>
        <v/>
      </c>
      <c r="AC1132" t="str">
        <f t="shared" si="262"/>
        <v/>
      </c>
      <c r="AD1132" t="str">
        <f t="shared" si="263"/>
        <v/>
      </c>
      <c r="AE1132" t="str">
        <f t="shared" si="264"/>
        <v/>
      </c>
      <c r="AF1132" t="str">
        <f t="shared" si="265"/>
        <v/>
      </c>
      <c r="AG1132" t="str">
        <f t="shared" si="266"/>
        <v/>
      </c>
      <c r="AH1132" t="str">
        <f t="shared" si="267"/>
        <v/>
      </c>
      <c r="AI1132" t="str">
        <f t="shared" si="268"/>
        <v/>
      </c>
      <c r="AJ1132" t="str">
        <f t="shared" si="269"/>
        <v/>
      </c>
    </row>
    <row r="1133" spans="1:36" x14ac:dyDescent="0.25">
      <c r="A1133" s="3"/>
      <c r="B1133" s="3"/>
      <c r="C1133" s="4"/>
      <c r="D1133" s="20"/>
      <c r="E1133" s="20"/>
      <c r="F1133" s="4"/>
      <c r="G1133" s="4"/>
      <c r="H1133" s="2"/>
      <c r="J1133" s="4" t="str">
        <f t="shared" si="255"/>
        <v/>
      </c>
      <c r="K1133" s="4" t="str">
        <f t="shared" si="256"/>
        <v/>
      </c>
      <c r="L1133" s="31" t="str">
        <f t="shared" si="257"/>
        <v/>
      </c>
      <c r="M1133" s="12" t="str">
        <f>IF(AND(($D1133)&lt;&gt;"",($E1133)&lt;&gt;""),IF(MIN(DATEVALUE($E1133),Base!K$3)-MAX(DATEVALUE($D1133),Base!K$2)+1&gt;=0,MIN(DATEVALUE($E1133),Base!K$3)-MAX(DATEVALUE($D1133),Base!K$2)+1,0),"")</f>
        <v/>
      </c>
      <c r="N1133" s="12" t="str">
        <f>IF(AND(($D1133)&lt;&gt;"",($E1133)&lt;&gt;""),IF(MIN(DATEVALUE($E1133),Base!L$3)-MAX(DATEVALUE($D1133),Base!L$2)+1&gt;=0,MIN(DATEVALUE($E1133),Base!L$3)-MAX(DATEVALUE($D1133),Base!L$2)+1,0),"")</f>
        <v/>
      </c>
      <c r="O1133" s="12" t="str">
        <f>IF(AND(($D1133)&lt;&gt;"",($E1133)&lt;&gt;""),IF(MIN(DATEVALUE($E1133),Base!M$3)-MAX(DATEVALUE($D1133),Base!M$2)+1&gt;=0,MIN(DATEVALUE($E1133),Base!M$3)-MAX(DATEVALUE($D1133),Base!M$2)+1,0),"")</f>
        <v/>
      </c>
      <c r="P1133" s="12" t="str">
        <f>IF(AND(($D1133)&lt;&gt;"",($E1133)&lt;&gt;""),IF(MIN(DATEVALUE($E1133),Base!N$3)-MAX(DATEVALUE($D1133),Base!N$2)+1&gt;=0,MIN(DATEVALUE($E1133),Base!N$3)-MAX(DATEVALUE($D1133),Base!N$2)+1,0),"")</f>
        <v/>
      </c>
      <c r="Q1133" s="12" t="str">
        <f>IF(AND(($D1133)&lt;&gt;"",($E1133)&lt;&gt;""),IF(MIN(DATEVALUE($E1133),Base!O$3)-MAX(DATEVALUE($D1133),Base!O$2)+1&gt;=0,MIN(DATEVALUE($E1133),Base!O$3)-MAX(DATEVALUE($D1133),Base!O$2)+1,0),"")</f>
        <v/>
      </c>
      <c r="R1133" s="12" t="str">
        <f>IF(AND(($D1133)&lt;&gt;"",($E1133)&lt;&gt;""),IF(MIN(DATEVALUE($E1133),Base!P$3)-MAX(DATEVALUE($D1133),Base!P$2)+1&gt;=0,MIN(DATEVALUE($E1133),Base!P$3)-MAX(DATEVALUE($D1133),Base!P$2)+1,0),"")</f>
        <v/>
      </c>
      <c r="S1133" s="12" t="str">
        <f>IF(AND(($D1133)&lt;&gt;"",($E1133)&lt;&gt;""),IF(MIN(DATEVALUE($E1133),Base!Q$3)-MAX(DATEVALUE($D1133),Base!Q$2)+1&gt;=0,MIN(DATEVALUE($E1133),Base!Q$3)-MAX(DATEVALUE($D1133),Base!Q$2)+1,0),"")</f>
        <v/>
      </c>
      <c r="T1133" s="12" t="str">
        <f>IF(AND(($D1133)&lt;&gt;"",($E1133)&lt;&gt;""),IF(MIN(DATEVALUE($E1133),Base!R$3)-MAX(DATEVALUE($D1133),Base!R$2)+1&gt;=0,MIN(DATEVALUE($E1133),Base!R$3)-MAX(DATEVALUE($D1133),Base!R$2)+1,0),"")</f>
        <v/>
      </c>
      <c r="U1133" s="12" t="str">
        <f>IF(AND(($D1133)&lt;&gt;"",($E1133)&lt;&gt;""),IF(MIN(DATEVALUE($E1133),Base!S$3)-MAX(DATEVALUE($D1133),Base!S$2)+1&gt;=0,MIN(DATEVALUE($E1133),Base!S$3)-MAX(DATEVALUE($D1133),Base!S$2)+1,0),"")</f>
        <v/>
      </c>
      <c r="V1133" s="12" t="str">
        <f>IF(AND(($D1133)&lt;&gt;"",($E1133)&lt;&gt;""),IF(MIN(DATEVALUE($E1133),Base!T$3)-MAX(DATEVALUE($D1133),Base!T$2)+1&gt;=0,MIN(DATEVALUE($E1133),Base!T$3)-MAX(DATEVALUE($D1133),Base!T$2)+1,0),"")</f>
        <v/>
      </c>
      <c r="W1133" s="12" t="str">
        <f>IF(AND(($D1133)&lt;&gt;"",($E1133)&lt;&gt;""),IF(MIN(DATEVALUE($E1133),Base!U$3)-MAX(DATEVALUE($D1133),Base!U$2)+1&gt;=0,MIN(DATEVALUE($E1133),Base!U$3)-MAX(DATEVALUE($D1133),Base!U$2)+1,0),"")</f>
        <v/>
      </c>
      <c r="X1133" s="12" t="str">
        <f>IF(AND(($D1133)&lt;&gt;"",($E1133)&lt;&gt;""),IF(MIN(DATEVALUE($E1133),Base!V$3)-MAX(DATEVALUE($D1133),Base!V$2)+1&gt;=0,MIN(DATEVALUE($E1133),Base!V$3)-MAX(DATEVALUE($D1133),Base!V$2)+1,0),"")</f>
        <v/>
      </c>
      <c r="Y1133" t="str">
        <f t="shared" si="258"/>
        <v/>
      </c>
      <c r="Z1133" t="str">
        <f t="shared" si="259"/>
        <v/>
      </c>
      <c r="AA1133" t="str">
        <f t="shared" si="260"/>
        <v/>
      </c>
      <c r="AB1133" t="str">
        <f t="shared" si="261"/>
        <v/>
      </c>
      <c r="AC1133" t="str">
        <f t="shared" si="262"/>
        <v/>
      </c>
      <c r="AD1133" t="str">
        <f t="shared" si="263"/>
        <v/>
      </c>
      <c r="AE1133" t="str">
        <f t="shared" si="264"/>
        <v/>
      </c>
      <c r="AF1133" t="str">
        <f t="shared" si="265"/>
        <v/>
      </c>
      <c r="AG1133" t="str">
        <f t="shared" si="266"/>
        <v/>
      </c>
      <c r="AH1133" t="str">
        <f t="shared" si="267"/>
        <v/>
      </c>
      <c r="AI1133" t="str">
        <f t="shared" si="268"/>
        <v/>
      </c>
      <c r="AJ1133" t="str">
        <f t="shared" si="269"/>
        <v/>
      </c>
    </row>
    <row r="1134" spans="1:36" x14ac:dyDescent="0.25">
      <c r="A1134" s="3"/>
      <c r="B1134" s="3"/>
      <c r="C1134" s="4"/>
      <c r="D1134" s="20"/>
      <c r="E1134" s="20"/>
      <c r="F1134" s="4"/>
      <c r="G1134" s="4"/>
      <c r="H1134" s="2"/>
      <c r="J1134" s="4" t="str">
        <f t="shared" si="255"/>
        <v/>
      </c>
      <c r="K1134" s="4" t="str">
        <f t="shared" si="256"/>
        <v/>
      </c>
      <c r="L1134" s="31" t="str">
        <f t="shared" si="257"/>
        <v/>
      </c>
      <c r="M1134" s="12" t="str">
        <f>IF(AND(($D1134)&lt;&gt;"",($E1134)&lt;&gt;""),IF(MIN(DATEVALUE($E1134),Base!K$3)-MAX(DATEVALUE($D1134),Base!K$2)+1&gt;=0,MIN(DATEVALUE($E1134),Base!K$3)-MAX(DATEVALUE($D1134),Base!K$2)+1,0),"")</f>
        <v/>
      </c>
      <c r="N1134" s="12" t="str">
        <f>IF(AND(($D1134)&lt;&gt;"",($E1134)&lt;&gt;""),IF(MIN(DATEVALUE($E1134),Base!L$3)-MAX(DATEVALUE($D1134),Base!L$2)+1&gt;=0,MIN(DATEVALUE($E1134),Base!L$3)-MAX(DATEVALUE($D1134),Base!L$2)+1,0),"")</f>
        <v/>
      </c>
      <c r="O1134" s="12" t="str">
        <f>IF(AND(($D1134)&lt;&gt;"",($E1134)&lt;&gt;""),IF(MIN(DATEVALUE($E1134),Base!M$3)-MAX(DATEVALUE($D1134),Base!M$2)+1&gt;=0,MIN(DATEVALUE($E1134),Base!M$3)-MAX(DATEVALUE($D1134),Base!M$2)+1,0),"")</f>
        <v/>
      </c>
      <c r="P1134" s="12" t="str">
        <f>IF(AND(($D1134)&lt;&gt;"",($E1134)&lt;&gt;""),IF(MIN(DATEVALUE($E1134),Base!N$3)-MAX(DATEVALUE($D1134),Base!N$2)+1&gt;=0,MIN(DATEVALUE($E1134),Base!N$3)-MAX(DATEVALUE($D1134),Base!N$2)+1,0),"")</f>
        <v/>
      </c>
      <c r="Q1134" s="12" t="str">
        <f>IF(AND(($D1134)&lt;&gt;"",($E1134)&lt;&gt;""),IF(MIN(DATEVALUE($E1134),Base!O$3)-MAX(DATEVALUE($D1134),Base!O$2)+1&gt;=0,MIN(DATEVALUE($E1134),Base!O$3)-MAX(DATEVALUE($D1134),Base!O$2)+1,0),"")</f>
        <v/>
      </c>
      <c r="R1134" s="12" t="str">
        <f>IF(AND(($D1134)&lt;&gt;"",($E1134)&lt;&gt;""),IF(MIN(DATEVALUE($E1134),Base!P$3)-MAX(DATEVALUE($D1134),Base!P$2)+1&gt;=0,MIN(DATEVALUE($E1134),Base!P$3)-MAX(DATEVALUE($D1134),Base!P$2)+1,0),"")</f>
        <v/>
      </c>
      <c r="S1134" s="12" t="str">
        <f>IF(AND(($D1134)&lt;&gt;"",($E1134)&lt;&gt;""),IF(MIN(DATEVALUE($E1134),Base!Q$3)-MAX(DATEVALUE($D1134),Base!Q$2)+1&gt;=0,MIN(DATEVALUE($E1134),Base!Q$3)-MAX(DATEVALUE($D1134),Base!Q$2)+1,0),"")</f>
        <v/>
      </c>
      <c r="T1134" s="12" t="str">
        <f>IF(AND(($D1134)&lt;&gt;"",($E1134)&lt;&gt;""),IF(MIN(DATEVALUE($E1134),Base!R$3)-MAX(DATEVALUE($D1134),Base!R$2)+1&gt;=0,MIN(DATEVALUE($E1134),Base!R$3)-MAX(DATEVALUE($D1134),Base!R$2)+1,0),"")</f>
        <v/>
      </c>
      <c r="U1134" s="12" t="str">
        <f>IF(AND(($D1134)&lt;&gt;"",($E1134)&lt;&gt;""),IF(MIN(DATEVALUE($E1134),Base!S$3)-MAX(DATEVALUE($D1134),Base!S$2)+1&gt;=0,MIN(DATEVALUE($E1134),Base!S$3)-MAX(DATEVALUE($D1134),Base!S$2)+1,0),"")</f>
        <v/>
      </c>
      <c r="V1134" s="12" t="str">
        <f>IF(AND(($D1134)&lt;&gt;"",($E1134)&lt;&gt;""),IF(MIN(DATEVALUE($E1134),Base!T$3)-MAX(DATEVALUE($D1134),Base!T$2)+1&gt;=0,MIN(DATEVALUE($E1134),Base!T$3)-MAX(DATEVALUE($D1134),Base!T$2)+1,0),"")</f>
        <v/>
      </c>
      <c r="W1134" s="12" t="str">
        <f>IF(AND(($D1134)&lt;&gt;"",($E1134)&lt;&gt;""),IF(MIN(DATEVALUE($E1134),Base!U$3)-MAX(DATEVALUE($D1134),Base!U$2)+1&gt;=0,MIN(DATEVALUE($E1134),Base!U$3)-MAX(DATEVALUE($D1134),Base!U$2)+1,0),"")</f>
        <v/>
      </c>
      <c r="X1134" s="12" t="str">
        <f>IF(AND(($D1134)&lt;&gt;"",($E1134)&lt;&gt;""),IF(MIN(DATEVALUE($E1134),Base!V$3)-MAX(DATEVALUE($D1134),Base!V$2)+1&gt;=0,MIN(DATEVALUE($E1134),Base!V$3)-MAX(DATEVALUE($D1134),Base!V$2)+1,0),"")</f>
        <v/>
      </c>
      <c r="Y1134" t="str">
        <f t="shared" si="258"/>
        <v/>
      </c>
      <c r="Z1134" t="str">
        <f t="shared" si="259"/>
        <v/>
      </c>
      <c r="AA1134" t="str">
        <f t="shared" si="260"/>
        <v/>
      </c>
      <c r="AB1134" t="str">
        <f t="shared" si="261"/>
        <v/>
      </c>
      <c r="AC1134" t="str">
        <f t="shared" si="262"/>
        <v/>
      </c>
      <c r="AD1134" t="str">
        <f t="shared" si="263"/>
        <v/>
      </c>
      <c r="AE1134" t="str">
        <f t="shared" si="264"/>
        <v/>
      </c>
      <c r="AF1134" t="str">
        <f t="shared" si="265"/>
        <v/>
      </c>
      <c r="AG1134" t="str">
        <f t="shared" si="266"/>
        <v/>
      </c>
      <c r="AH1134" t="str">
        <f t="shared" si="267"/>
        <v/>
      </c>
      <c r="AI1134" t="str">
        <f t="shared" si="268"/>
        <v/>
      </c>
      <c r="AJ1134" t="str">
        <f t="shared" si="269"/>
        <v/>
      </c>
    </row>
    <row r="1135" spans="1:36" x14ac:dyDescent="0.25">
      <c r="A1135" s="3"/>
      <c r="B1135" s="3"/>
      <c r="C1135" s="4"/>
      <c r="D1135" s="20"/>
      <c r="E1135" s="20"/>
      <c r="F1135" s="4"/>
      <c r="G1135" s="4"/>
      <c r="H1135" s="2"/>
      <c r="J1135" s="4" t="str">
        <f t="shared" si="255"/>
        <v/>
      </c>
      <c r="K1135" s="4" t="str">
        <f t="shared" si="256"/>
        <v/>
      </c>
      <c r="L1135" s="31" t="str">
        <f t="shared" si="257"/>
        <v/>
      </c>
      <c r="M1135" s="12" t="str">
        <f>IF(AND(($D1135)&lt;&gt;"",($E1135)&lt;&gt;""),IF(MIN(DATEVALUE($E1135),Base!K$3)-MAX(DATEVALUE($D1135),Base!K$2)+1&gt;=0,MIN(DATEVALUE($E1135),Base!K$3)-MAX(DATEVALUE($D1135),Base!K$2)+1,0),"")</f>
        <v/>
      </c>
      <c r="N1135" s="12" t="str">
        <f>IF(AND(($D1135)&lt;&gt;"",($E1135)&lt;&gt;""),IF(MIN(DATEVALUE($E1135),Base!L$3)-MAX(DATEVALUE($D1135),Base!L$2)+1&gt;=0,MIN(DATEVALUE($E1135),Base!L$3)-MAX(DATEVALUE($D1135),Base!L$2)+1,0),"")</f>
        <v/>
      </c>
      <c r="O1135" s="12" t="str">
        <f>IF(AND(($D1135)&lt;&gt;"",($E1135)&lt;&gt;""),IF(MIN(DATEVALUE($E1135),Base!M$3)-MAX(DATEVALUE($D1135),Base!M$2)+1&gt;=0,MIN(DATEVALUE($E1135),Base!M$3)-MAX(DATEVALUE($D1135),Base!M$2)+1,0),"")</f>
        <v/>
      </c>
      <c r="P1135" s="12" t="str">
        <f>IF(AND(($D1135)&lt;&gt;"",($E1135)&lt;&gt;""),IF(MIN(DATEVALUE($E1135),Base!N$3)-MAX(DATEVALUE($D1135),Base!N$2)+1&gt;=0,MIN(DATEVALUE($E1135),Base!N$3)-MAX(DATEVALUE($D1135),Base!N$2)+1,0),"")</f>
        <v/>
      </c>
      <c r="Q1135" s="12" t="str">
        <f>IF(AND(($D1135)&lt;&gt;"",($E1135)&lt;&gt;""),IF(MIN(DATEVALUE($E1135),Base!O$3)-MAX(DATEVALUE($D1135),Base!O$2)+1&gt;=0,MIN(DATEVALUE($E1135),Base!O$3)-MAX(DATEVALUE($D1135),Base!O$2)+1,0),"")</f>
        <v/>
      </c>
      <c r="R1135" s="12" t="str">
        <f>IF(AND(($D1135)&lt;&gt;"",($E1135)&lt;&gt;""),IF(MIN(DATEVALUE($E1135),Base!P$3)-MAX(DATEVALUE($D1135),Base!P$2)+1&gt;=0,MIN(DATEVALUE($E1135),Base!P$3)-MAX(DATEVALUE($D1135),Base!P$2)+1,0),"")</f>
        <v/>
      </c>
      <c r="S1135" s="12" t="str">
        <f>IF(AND(($D1135)&lt;&gt;"",($E1135)&lt;&gt;""),IF(MIN(DATEVALUE($E1135),Base!Q$3)-MAX(DATEVALUE($D1135),Base!Q$2)+1&gt;=0,MIN(DATEVALUE($E1135),Base!Q$3)-MAX(DATEVALUE($D1135),Base!Q$2)+1,0),"")</f>
        <v/>
      </c>
      <c r="T1135" s="12" t="str">
        <f>IF(AND(($D1135)&lt;&gt;"",($E1135)&lt;&gt;""),IF(MIN(DATEVALUE($E1135),Base!R$3)-MAX(DATEVALUE($D1135),Base!R$2)+1&gt;=0,MIN(DATEVALUE($E1135),Base!R$3)-MAX(DATEVALUE($D1135),Base!R$2)+1,0),"")</f>
        <v/>
      </c>
      <c r="U1135" s="12" t="str">
        <f>IF(AND(($D1135)&lt;&gt;"",($E1135)&lt;&gt;""),IF(MIN(DATEVALUE($E1135),Base!S$3)-MAX(DATEVALUE($D1135),Base!S$2)+1&gt;=0,MIN(DATEVALUE($E1135),Base!S$3)-MAX(DATEVALUE($D1135),Base!S$2)+1,0),"")</f>
        <v/>
      </c>
      <c r="V1135" s="12" t="str">
        <f>IF(AND(($D1135)&lt;&gt;"",($E1135)&lt;&gt;""),IF(MIN(DATEVALUE($E1135),Base!T$3)-MAX(DATEVALUE($D1135),Base!T$2)+1&gt;=0,MIN(DATEVALUE($E1135),Base!T$3)-MAX(DATEVALUE($D1135),Base!T$2)+1,0),"")</f>
        <v/>
      </c>
      <c r="W1135" s="12" t="str">
        <f>IF(AND(($D1135)&lt;&gt;"",($E1135)&lt;&gt;""),IF(MIN(DATEVALUE($E1135),Base!U$3)-MAX(DATEVALUE($D1135),Base!U$2)+1&gt;=0,MIN(DATEVALUE($E1135),Base!U$3)-MAX(DATEVALUE($D1135),Base!U$2)+1,0),"")</f>
        <v/>
      </c>
      <c r="X1135" s="12" t="str">
        <f>IF(AND(($D1135)&lt;&gt;"",($E1135)&lt;&gt;""),IF(MIN(DATEVALUE($E1135),Base!V$3)-MAX(DATEVALUE($D1135),Base!V$2)+1&gt;=0,MIN(DATEVALUE($E1135),Base!V$3)-MAX(DATEVALUE($D1135),Base!V$2)+1,0),"")</f>
        <v/>
      </c>
      <c r="Y1135" t="str">
        <f t="shared" si="258"/>
        <v/>
      </c>
      <c r="Z1135" t="str">
        <f t="shared" si="259"/>
        <v/>
      </c>
      <c r="AA1135" t="str">
        <f t="shared" si="260"/>
        <v/>
      </c>
      <c r="AB1135" t="str">
        <f t="shared" si="261"/>
        <v/>
      </c>
      <c r="AC1135" t="str">
        <f t="shared" si="262"/>
        <v/>
      </c>
      <c r="AD1135" t="str">
        <f t="shared" si="263"/>
        <v/>
      </c>
      <c r="AE1135" t="str">
        <f t="shared" si="264"/>
        <v/>
      </c>
      <c r="AF1135" t="str">
        <f t="shared" si="265"/>
        <v/>
      </c>
      <c r="AG1135" t="str">
        <f t="shared" si="266"/>
        <v/>
      </c>
      <c r="AH1135" t="str">
        <f t="shared" si="267"/>
        <v/>
      </c>
      <c r="AI1135" t="str">
        <f t="shared" si="268"/>
        <v/>
      </c>
      <c r="AJ1135" t="str">
        <f t="shared" si="269"/>
        <v/>
      </c>
    </row>
    <row r="1136" spans="1:36" x14ac:dyDescent="0.25">
      <c r="A1136" s="3"/>
      <c r="B1136" s="3"/>
      <c r="C1136" s="4"/>
      <c r="D1136" s="20"/>
      <c r="E1136" s="20"/>
      <c r="F1136" s="4"/>
      <c r="G1136" s="4"/>
      <c r="H1136" s="2"/>
      <c r="J1136" s="4" t="str">
        <f t="shared" si="255"/>
        <v/>
      </c>
      <c r="K1136" s="4" t="str">
        <f t="shared" si="256"/>
        <v/>
      </c>
      <c r="L1136" s="31" t="str">
        <f t="shared" si="257"/>
        <v/>
      </c>
      <c r="M1136" s="12" t="str">
        <f>IF(AND(($D1136)&lt;&gt;"",($E1136)&lt;&gt;""),IF(MIN(DATEVALUE($E1136),Base!K$3)-MAX(DATEVALUE($D1136),Base!K$2)+1&gt;=0,MIN(DATEVALUE($E1136),Base!K$3)-MAX(DATEVALUE($D1136),Base!K$2)+1,0),"")</f>
        <v/>
      </c>
      <c r="N1136" s="12" t="str">
        <f>IF(AND(($D1136)&lt;&gt;"",($E1136)&lt;&gt;""),IF(MIN(DATEVALUE($E1136),Base!L$3)-MAX(DATEVALUE($D1136),Base!L$2)+1&gt;=0,MIN(DATEVALUE($E1136),Base!L$3)-MAX(DATEVALUE($D1136),Base!L$2)+1,0),"")</f>
        <v/>
      </c>
      <c r="O1136" s="12" t="str">
        <f>IF(AND(($D1136)&lt;&gt;"",($E1136)&lt;&gt;""),IF(MIN(DATEVALUE($E1136),Base!M$3)-MAX(DATEVALUE($D1136),Base!M$2)+1&gt;=0,MIN(DATEVALUE($E1136),Base!M$3)-MAX(DATEVALUE($D1136),Base!M$2)+1,0),"")</f>
        <v/>
      </c>
      <c r="P1136" s="12" t="str">
        <f>IF(AND(($D1136)&lt;&gt;"",($E1136)&lt;&gt;""),IF(MIN(DATEVALUE($E1136),Base!N$3)-MAX(DATEVALUE($D1136),Base!N$2)+1&gt;=0,MIN(DATEVALUE($E1136),Base!N$3)-MAX(DATEVALUE($D1136),Base!N$2)+1,0),"")</f>
        <v/>
      </c>
      <c r="Q1136" s="12" t="str">
        <f>IF(AND(($D1136)&lt;&gt;"",($E1136)&lt;&gt;""),IF(MIN(DATEVALUE($E1136),Base!O$3)-MAX(DATEVALUE($D1136),Base!O$2)+1&gt;=0,MIN(DATEVALUE($E1136),Base!O$3)-MAX(DATEVALUE($D1136),Base!O$2)+1,0),"")</f>
        <v/>
      </c>
      <c r="R1136" s="12" t="str">
        <f>IF(AND(($D1136)&lt;&gt;"",($E1136)&lt;&gt;""),IF(MIN(DATEVALUE($E1136),Base!P$3)-MAX(DATEVALUE($D1136),Base!P$2)+1&gt;=0,MIN(DATEVALUE($E1136),Base!P$3)-MAX(DATEVALUE($D1136),Base!P$2)+1,0),"")</f>
        <v/>
      </c>
      <c r="S1136" s="12" t="str">
        <f>IF(AND(($D1136)&lt;&gt;"",($E1136)&lt;&gt;""),IF(MIN(DATEVALUE($E1136),Base!Q$3)-MAX(DATEVALUE($D1136),Base!Q$2)+1&gt;=0,MIN(DATEVALUE($E1136),Base!Q$3)-MAX(DATEVALUE($D1136),Base!Q$2)+1,0),"")</f>
        <v/>
      </c>
      <c r="T1136" s="12" t="str">
        <f>IF(AND(($D1136)&lt;&gt;"",($E1136)&lt;&gt;""),IF(MIN(DATEVALUE($E1136),Base!R$3)-MAX(DATEVALUE($D1136),Base!R$2)+1&gt;=0,MIN(DATEVALUE($E1136),Base!R$3)-MAX(DATEVALUE($D1136),Base!R$2)+1,0),"")</f>
        <v/>
      </c>
      <c r="U1136" s="12" t="str">
        <f>IF(AND(($D1136)&lt;&gt;"",($E1136)&lt;&gt;""),IF(MIN(DATEVALUE($E1136),Base!S$3)-MAX(DATEVALUE($D1136),Base!S$2)+1&gt;=0,MIN(DATEVALUE($E1136),Base!S$3)-MAX(DATEVALUE($D1136),Base!S$2)+1,0),"")</f>
        <v/>
      </c>
      <c r="V1136" s="12" t="str">
        <f>IF(AND(($D1136)&lt;&gt;"",($E1136)&lt;&gt;""),IF(MIN(DATEVALUE($E1136),Base!T$3)-MAX(DATEVALUE($D1136),Base!T$2)+1&gt;=0,MIN(DATEVALUE($E1136),Base!T$3)-MAX(DATEVALUE($D1136),Base!T$2)+1,0),"")</f>
        <v/>
      </c>
      <c r="W1136" s="12" t="str">
        <f>IF(AND(($D1136)&lt;&gt;"",($E1136)&lt;&gt;""),IF(MIN(DATEVALUE($E1136),Base!U$3)-MAX(DATEVALUE($D1136),Base!U$2)+1&gt;=0,MIN(DATEVALUE($E1136),Base!U$3)-MAX(DATEVALUE($D1136),Base!U$2)+1,0),"")</f>
        <v/>
      </c>
      <c r="X1136" s="12" t="str">
        <f>IF(AND(($D1136)&lt;&gt;"",($E1136)&lt;&gt;""),IF(MIN(DATEVALUE($E1136),Base!V$3)-MAX(DATEVALUE($D1136),Base!V$2)+1&gt;=0,MIN(DATEVALUE($E1136),Base!V$3)-MAX(DATEVALUE($D1136),Base!V$2)+1,0),"")</f>
        <v/>
      </c>
      <c r="Y1136" t="str">
        <f t="shared" si="258"/>
        <v/>
      </c>
      <c r="Z1136" t="str">
        <f t="shared" si="259"/>
        <v/>
      </c>
      <c r="AA1136" t="str">
        <f t="shared" si="260"/>
        <v/>
      </c>
      <c r="AB1136" t="str">
        <f t="shared" si="261"/>
        <v/>
      </c>
      <c r="AC1136" t="str">
        <f t="shared" si="262"/>
        <v/>
      </c>
      <c r="AD1136" t="str">
        <f t="shared" si="263"/>
        <v/>
      </c>
      <c r="AE1136" t="str">
        <f t="shared" si="264"/>
        <v/>
      </c>
      <c r="AF1136" t="str">
        <f t="shared" si="265"/>
        <v/>
      </c>
      <c r="AG1136" t="str">
        <f t="shared" si="266"/>
        <v/>
      </c>
      <c r="AH1136" t="str">
        <f t="shared" si="267"/>
        <v/>
      </c>
      <c r="AI1136" t="str">
        <f t="shared" si="268"/>
        <v/>
      </c>
      <c r="AJ1136" t="str">
        <f t="shared" si="269"/>
        <v/>
      </c>
    </row>
    <row r="1137" spans="1:36" x14ac:dyDescent="0.25">
      <c r="A1137" s="3"/>
      <c r="B1137" s="3"/>
      <c r="C1137" s="4"/>
      <c r="D1137" s="20"/>
      <c r="E1137" s="20"/>
      <c r="F1137" s="4"/>
      <c r="G1137" s="4"/>
      <c r="H1137" s="2"/>
      <c r="J1137" s="4" t="str">
        <f t="shared" si="255"/>
        <v/>
      </c>
      <c r="K1137" s="4" t="str">
        <f t="shared" si="256"/>
        <v/>
      </c>
      <c r="L1137" s="31" t="str">
        <f t="shared" si="257"/>
        <v/>
      </c>
      <c r="M1137" s="12" t="str">
        <f>IF(AND(($D1137)&lt;&gt;"",($E1137)&lt;&gt;""),IF(MIN(DATEVALUE($E1137),Base!K$3)-MAX(DATEVALUE($D1137),Base!K$2)+1&gt;=0,MIN(DATEVALUE($E1137),Base!K$3)-MAX(DATEVALUE($D1137),Base!K$2)+1,0),"")</f>
        <v/>
      </c>
      <c r="N1137" s="12" t="str">
        <f>IF(AND(($D1137)&lt;&gt;"",($E1137)&lt;&gt;""),IF(MIN(DATEVALUE($E1137),Base!L$3)-MAX(DATEVALUE($D1137),Base!L$2)+1&gt;=0,MIN(DATEVALUE($E1137),Base!L$3)-MAX(DATEVALUE($D1137),Base!L$2)+1,0),"")</f>
        <v/>
      </c>
      <c r="O1137" s="12" t="str">
        <f>IF(AND(($D1137)&lt;&gt;"",($E1137)&lt;&gt;""),IF(MIN(DATEVALUE($E1137),Base!M$3)-MAX(DATEVALUE($D1137),Base!M$2)+1&gt;=0,MIN(DATEVALUE($E1137),Base!M$3)-MAX(DATEVALUE($D1137),Base!M$2)+1,0),"")</f>
        <v/>
      </c>
      <c r="P1137" s="12" t="str">
        <f>IF(AND(($D1137)&lt;&gt;"",($E1137)&lt;&gt;""),IF(MIN(DATEVALUE($E1137),Base!N$3)-MAX(DATEVALUE($D1137),Base!N$2)+1&gt;=0,MIN(DATEVALUE($E1137),Base!N$3)-MAX(DATEVALUE($D1137),Base!N$2)+1,0),"")</f>
        <v/>
      </c>
      <c r="Q1137" s="12" t="str">
        <f>IF(AND(($D1137)&lt;&gt;"",($E1137)&lt;&gt;""),IF(MIN(DATEVALUE($E1137),Base!O$3)-MAX(DATEVALUE($D1137),Base!O$2)+1&gt;=0,MIN(DATEVALUE($E1137),Base!O$3)-MAX(DATEVALUE($D1137),Base!O$2)+1,0),"")</f>
        <v/>
      </c>
      <c r="R1137" s="12" t="str">
        <f>IF(AND(($D1137)&lt;&gt;"",($E1137)&lt;&gt;""),IF(MIN(DATEVALUE($E1137),Base!P$3)-MAX(DATEVALUE($D1137),Base!P$2)+1&gt;=0,MIN(DATEVALUE($E1137),Base!P$3)-MAX(DATEVALUE($D1137),Base!P$2)+1,0),"")</f>
        <v/>
      </c>
      <c r="S1137" s="12" t="str">
        <f>IF(AND(($D1137)&lt;&gt;"",($E1137)&lt;&gt;""),IF(MIN(DATEVALUE($E1137),Base!Q$3)-MAX(DATEVALUE($D1137),Base!Q$2)+1&gt;=0,MIN(DATEVALUE($E1137),Base!Q$3)-MAX(DATEVALUE($D1137),Base!Q$2)+1,0),"")</f>
        <v/>
      </c>
      <c r="T1137" s="12" t="str">
        <f>IF(AND(($D1137)&lt;&gt;"",($E1137)&lt;&gt;""),IF(MIN(DATEVALUE($E1137),Base!R$3)-MAX(DATEVALUE($D1137),Base!R$2)+1&gt;=0,MIN(DATEVALUE($E1137),Base!R$3)-MAX(DATEVALUE($D1137),Base!R$2)+1,0),"")</f>
        <v/>
      </c>
      <c r="U1137" s="12" t="str">
        <f>IF(AND(($D1137)&lt;&gt;"",($E1137)&lt;&gt;""),IF(MIN(DATEVALUE($E1137),Base!S$3)-MAX(DATEVALUE($D1137),Base!S$2)+1&gt;=0,MIN(DATEVALUE($E1137),Base!S$3)-MAX(DATEVALUE($D1137),Base!S$2)+1,0),"")</f>
        <v/>
      </c>
      <c r="V1137" s="12" t="str">
        <f>IF(AND(($D1137)&lt;&gt;"",($E1137)&lt;&gt;""),IF(MIN(DATEVALUE($E1137),Base!T$3)-MAX(DATEVALUE($D1137),Base!T$2)+1&gt;=0,MIN(DATEVALUE($E1137),Base!T$3)-MAX(DATEVALUE($D1137),Base!T$2)+1,0),"")</f>
        <v/>
      </c>
      <c r="W1137" s="12" t="str">
        <f>IF(AND(($D1137)&lt;&gt;"",($E1137)&lt;&gt;""),IF(MIN(DATEVALUE($E1137),Base!U$3)-MAX(DATEVALUE($D1137),Base!U$2)+1&gt;=0,MIN(DATEVALUE($E1137),Base!U$3)-MAX(DATEVALUE($D1137),Base!U$2)+1,0),"")</f>
        <v/>
      </c>
      <c r="X1137" s="12" t="str">
        <f>IF(AND(($D1137)&lt;&gt;"",($E1137)&lt;&gt;""),IF(MIN(DATEVALUE($E1137),Base!V$3)-MAX(DATEVALUE($D1137),Base!V$2)+1&gt;=0,MIN(DATEVALUE($E1137),Base!V$3)-MAX(DATEVALUE($D1137),Base!V$2)+1,0),"")</f>
        <v/>
      </c>
      <c r="Y1137" t="str">
        <f t="shared" si="258"/>
        <v/>
      </c>
      <c r="Z1137" t="str">
        <f t="shared" si="259"/>
        <v/>
      </c>
      <c r="AA1137" t="str">
        <f t="shared" si="260"/>
        <v/>
      </c>
      <c r="AB1137" t="str">
        <f t="shared" si="261"/>
        <v/>
      </c>
      <c r="AC1137" t="str">
        <f t="shared" si="262"/>
        <v/>
      </c>
      <c r="AD1137" t="str">
        <f t="shared" si="263"/>
        <v/>
      </c>
      <c r="AE1137" t="str">
        <f t="shared" si="264"/>
        <v/>
      </c>
      <c r="AF1137" t="str">
        <f t="shared" si="265"/>
        <v/>
      </c>
      <c r="AG1137" t="str">
        <f t="shared" si="266"/>
        <v/>
      </c>
      <c r="AH1137" t="str">
        <f t="shared" si="267"/>
        <v/>
      </c>
      <c r="AI1137" t="str">
        <f t="shared" si="268"/>
        <v/>
      </c>
      <c r="AJ1137" t="str">
        <f t="shared" si="269"/>
        <v/>
      </c>
    </row>
    <row r="1138" spans="1:36" x14ac:dyDescent="0.25">
      <c r="A1138" s="3"/>
      <c r="B1138" s="3"/>
      <c r="C1138" s="4"/>
      <c r="D1138" s="20"/>
      <c r="E1138" s="20"/>
      <c r="F1138" s="4"/>
      <c r="G1138" s="4"/>
      <c r="H1138" s="2"/>
      <c r="J1138" s="4" t="str">
        <f t="shared" si="255"/>
        <v/>
      </c>
      <c r="K1138" s="4" t="str">
        <f t="shared" si="256"/>
        <v/>
      </c>
      <c r="L1138" s="31" t="str">
        <f t="shared" si="257"/>
        <v/>
      </c>
      <c r="M1138" s="12" t="str">
        <f>IF(AND(($D1138)&lt;&gt;"",($E1138)&lt;&gt;""),IF(MIN(DATEVALUE($E1138),Base!K$3)-MAX(DATEVALUE($D1138),Base!K$2)+1&gt;=0,MIN(DATEVALUE($E1138),Base!K$3)-MAX(DATEVALUE($D1138),Base!K$2)+1,0),"")</f>
        <v/>
      </c>
      <c r="N1138" s="12" t="str">
        <f>IF(AND(($D1138)&lt;&gt;"",($E1138)&lt;&gt;""),IF(MIN(DATEVALUE($E1138),Base!L$3)-MAX(DATEVALUE($D1138),Base!L$2)+1&gt;=0,MIN(DATEVALUE($E1138),Base!L$3)-MAX(DATEVALUE($D1138),Base!L$2)+1,0),"")</f>
        <v/>
      </c>
      <c r="O1138" s="12" t="str">
        <f>IF(AND(($D1138)&lt;&gt;"",($E1138)&lt;&gt;""),IF(MIN(DATEVALUE($E1138),Base!M$3)-MAX(DATEVALUE($D1138),Base!M$2)+1&gt;=0,MIN(DATEVALUE($E1138),Base!M$3)-MAX(DATEVALUE($D1138),Base!M$2)+1,0),"")</f>
        <v/>
      </c>
      <c r="P1138" s="12" t="str">
        <f>IF(AND(($D1138)&lt;&gt;"",($E1138)&lt;&gt;""),IF(MIN(DATEVALUE($E1138),Base!N$3)-MAX(DATEVALUE($D1138),Base!N$2)+1&gt;=0,MIN(DATEVALUE($E1138),Base!N$3)-MAX(DATEVALUE($D1138),Base!N$2)+1,0),"")</f>
        <v/>
      </c>
      <c r="Q1138" s="12" t="str">
        <f>IF(AND(($D1138)&lt;&gt;"",($E1138)&lt;&gt;""),IF(MIN(DATEVALUE($E1138),Base!O$3)-MAX(DATEVALUE($D1138),Base!O$2)+1&gt;=0,MIN(DATEVALUE($E1138),Base!O$3)-MAX(DATEVALUE($D1138),Base!O$2)+1,0),"")</f>
        <v/>
      </c>
      <c r="R1138" s="12" t="str">
        <f>IF(AND(($D1138)&lt;&gt;"",($E1138)&lt;&gt;""),IF(MIN(DATEVALUE($E1138),Base!P$3)-MAX(DATEVALUE($D1138),Base!P$2)+1&gt;=0,MIN(DATEVALUE($E1138),Base!P$3)-MAX(DATEVALUE($D1138),Base!P$2)+1,0),"")</f>
        <v/>
      </c>
      <c r="S1138" s="12" t="str">
        <f>IF(AND(($D1138)&lt;&gt;"",($E1138)&lt;&gt;""),IF(MIN(DATEVALUE($E1138),Base!Q$3)-MAX(DATEVALUE($D1138),Base!Q$2)+1&gt;=0,MIN(DATEVALUE($E1138),Base!Q$3)-MAX(DATEVALUE($D1138),Base!Q$2)+1,0),"")</f>
        <v/>
      </c>
      <c r="T1138" s="12" t="str">
        <f>IF(AND(($D1138)&lt;&gt;"",($E1138)&lt;&gt;""),IF(MIN(DATEVALUE($E1138),Base!R$3)-MAX(DATEVALUE($D1138),Base!R$2)+1&gt;=0,MIN(DATEVALUE($E1138),Base!R$3)-MAX(DATEVALUE($D1138),Base!R$2)+1,0),"")</f>
        <v/>
      </c>
      <c r="U1138" s="12" t="str">
        <f>IF(AND(($D1138)&lt;&gt;"",($E1138)&lt;&gt;""),IF(MIN(DATEVALUE($E1138),Base!S$3)-MAX(DATEVALUE($D1138),Base!S$2)+1&gt;=0,MIN(DATEVALUE($E1138),Base!S$3)-MAX(DATEVALUE($D1138),Base!S$2)+1,0),"")</f>
        <v/>
      </c>
      <c r="V1138" s="12" t="str">
        <f>IF(AND(($D1138)&lt;&gt;"",($E1138)&lt;&gt;""),IF(MIN(DATEVALUE($E1138),Base!T$3)-MAX(DATEVALUE($D1138),Base!T$2)+1&gt;=0,MIN(DATEVALUE($E1138),Base!T$3)-MAX(DATEVALUE($D1138),Base!T$2)+1,0),"")</f>
        <v/>
      </c>
      <c r="W1138" s="12" t="str">
        <f>IF(AND(($D1138)&lt;&gt;"",($E1138)&lt;&gt;""),IF(MIN(DATEVALUE($E1138),Base!U$3)-MAX(DATEVALUE($D1138),Base!U$2)+1&gt;=0,MIN(DATEVALUE($E1138),Base!U$3)-MAX(DATEVALUE($D1138),Base!U$2)+1,0),"")</f>
        <v/>
      </c>
      <c r="X1138" s="12" t="str">
        <f>IF(AND(($D1138)&lt;&gt;"",($E1138)&lt;&gt;""),IF(MIN(DATEVALUE($E1138),Base!V$3)-MAX(DATEVALUE($D1138),Base!V$2)+1&gt;=0,MIN(DATEVALUE($E1138),Base!V$3)-MAX(DATEVALUE($D1138),Base!V$2)+1,0),"")</f>
        <v/>
      </c>
      <c r="Y1138" t="str">
        <f t="shared" si="258"/>
        <v/>
      </c>
      <c r="Z1138" t="str">
        <f t="shared" si="259"/>
        <v/>
      </c>
      <c r="AA1138" t="str">
        <f t="shared" si="260"/>
        <v/>
      </c>
      <c r="AB1138" t="str">
        <f t="shared" si="261"/>
        <v/>
      </c>
      <c r="AC1138" t="str">
        <f t="shared" si="262"/>
        <v/>
      </c>
      <c r="AD1138" t="str">
        <f t="shared" si="263"/>
        <v/>
      </c>
      <c r="AE1138" t="str">
        <f t="shared" si="264"/>
        <v/>
      </c>
      <c r="AF1138" t="str">
        <f t="shared" si="265"/>
        <v/>
      </c>
      <c r="AG1138" t="str">
        <f t="shared" si="266"/>
        <v/>
      </c>
      <c r="AH1138" t="str">
        <f t="shared" si="267"/>
        <v/>
      </c>
      <c r="AI1138" t="str">
        <f t="shared" si="268"/>
        <v/>
      </c>
      <c r="AJ1138" t="str">
        <f t="shared" si="269"/>
        <v/>
      </c>
    </row>
    <row r="1139" spans="1:36" x14ac:dyDescent="0.25">
      <c r="A1139" s="3"/>
      <c r="B1139" s="3"/>
      <c r="C1139" s="4"/>
      <c r="D1139" s="20"/>
      <c r="E1139" s="20"/>
      <c r="F1139" s="4"/>
      <c r="G1139" s="4"/>
      <c r="H1139" s="2"/>
      <c r="J1139" s="4" t="str">
        <f t="shared" si="255"/>
        <v/>
      </c>
      <c r="K1139" s="4" t="str">
        <f t="shared" si="256"/>
        <v/>
      </c>
      <c r="L1139" s="31" t="str">
        <f t="shared" si="257"/>
        <v/>
      </c>
      <c r="M1139" s="12" t="str">
        <f>IF(AND(($D1139)&lt;&gt;"",($E1139)&lt;&gt;""),IF(MIN(DATEVALUE($E1139),Base!K$3)-MAX(DATEVALUE($D1139),Base!K$2)+1&gt;=0,MIN(DATEVALUE($E1139),Base!K$3)-MAX(DATEVALUE($D1139),Base!K$2)+1,0),"")</f>
        <v/>
      </c>
      <c r="N1139" s="12" t="str">
        <f>IF(AND(($D1139)&lt;&gt;"",($E1139)&lt;&gt;""),IF(MIN(DATEVALUE($E1139),Base!L$3)-MAX(DATEVALUE($D1139),Base!L$2)+1&gt;=0,MIN(DATEVALUE($E1139),Base!L$3)-MAX(DATEVALUE($D1139),Base!L$2)+1,0),"")</f>
        <v/>
      </c>
      <c r="O1139" s="12" t="str">
        <f>IF(AND(($D1139)&lt;&gt;"",($E1139)&lt;&gt;""),IF(MIN(DATEVALUE($E1139),Base!M$3)-MAX(DATEVALUE($D1139),Base!M$2)+1&gt;=0,MIN(DATEVALUE($E1139),Base!M$3)-MAX(DATEVALUE($D1139),Base!M$2)+1,0),"")</f>
        <v/>
      </c>
      <c r="P1139" s="12" t="str">
        <f>IF(AND(($D1139)&lt;&gt;"",($E1139)&lt;&gt;""),IF(MIN(DATEVALUE($E1139),Base!N$3)-MAX(DATEVALUE($D1139),Base!N$2)+1&gt;=0,MIN(DATEVALUE($E1139),Base!N$3)-MAX(DATEVALUE($D1139),Base!N$2)+1,0),"")</f>
        <v/>
      </c>
      <c r="Q1139" s="12" t="str">
        <f>IF(AND(($D1139)&lt;&gt;"",($E1139)&lt;&gt;""),IF(MIN(DATEVALUE($E1139),Base!O$3)-MAX(DATEVALUE($D1139),Base!O$2)+1&gt;=0,MIN(DATEVALUE($E1139),Base!O$3)-MAX(DATEVALUE($D1139),Base!O$2)+1,0),"")</f>
        <v/>
      </c>
      <c r="R1139" s="12" t="str">
        <f>IF(AND(($D1139)&lt;&gt;"",($E1139)&lt;&gt;""),IF(MIN(DATEVALUE($E1139),Base!P$3)-MAX(DATEVALUE($D1139),Base!P$2)+1&gt;=0,MIN(DATEVALUE($E1139),Base!P$3)-MAX(DATEVALUE($D1139),Base!P$2)+1,0),"")</f>
        <v/>
      </c>
      <c r="S1139" s="12" t="str">
        <f>IF(AND(($D1139)&lt;&gt;"",($E1139)&lt;&gt;""),IF(MIN(DATEVALUE($E1139),Base!Q$3)-MAX(DATEVALUE($D1139),Base!Q$2)+1&gt;=0,MIN(DATEVALUE($E1139),Base!Q$3)-MAX(DATEVALUE($D1139),Base!Q$2)+1,0),"")</f>
        <v/>
      </c>
      <c r="T1139" s="12" t="str">
        <f>IF(AND(($D1139)&lt;&gt;"",($E1139)&lt;&gt;""),IF(MIN(DATEVALUE($E1139),Base!R$3)-MAX(DATEVALUE($D1139),Base!R$2)+1&gt;=0,MIN(DATEVALUE($E1139),Base!R$3)-MAX(DATEVALUE($D1139),Base!R$2)+1,0),"")</f>
        <v/>
      </c>
      <c r="U1139" s="12" t="str">
        <f>IF(AND(($D1139)&lt;&gt;"",($E1139)&lt;&gt;""),IF(MIN(DATEVALUE($E1139),Base!S$3)-MAX(DATEVALUE($D1139),Base!S$2)+1&gt;=0,MIN(DATEVALUE($E1139),Base!S$3)-MAX(DATEVALUE($D1139),Base!S$2)+1,0),"")</f>
        <v/>
      </c>
      <c r="V1139" s="12" t="str">
        <f>IF(AND(($D1139)&lt;&gt;"",($E1139)&lt;&gt;""),IF(MIN(DATEVALUE($E1139),Base!T$3)-MAX(DATEVALUE($D1139),Base!T$2)+1&gt;=0,MIN(DATEVALUE($E1139),Base!T$3)-MAX(DATEVALUE($D1139),Base!T$2)+1,0),"")</f>
        <v/>
      </c>
      <c r="W1139" s="12" t="str">
        <f>IF(AND(($D1139)&lt;&gt;"",($E1139)&lt;&gt;""),IF(MIN(DATEVALUE($E1139),Base!U$3)-MAX(DATEVALUE($D1139),Base!U$2)+1&gt;=0,MIN(DATEVALUE($E1139),Base!U$3)-MAX(DATEVALUE($D1139),Base!U$2)+1,0),"")</f>
        <v/>
      </c>
      <c r="X1139" s="12" t="str">
        <f>IF(AND(($D1139)&lt;&gt;"",($E1139)&lt;&gt;""),IF(MIN(DATEVALUE($E1139),Base!V$3)-MAX(DATEVALUE($D1139),Base!V$2)+1&gt;=0,MIN(DATEVALUE($E1139),Base!V$3)-MAX(DATEVALUE($D1139),Base!V$2)+1,0),"")</f>
        <v/>
      </c>
      <c r="Y1139" t="str">
        <f t="shared" si="258"/>
        <v/>
      </c>
      <c r="Z1139" t="str">
        <f t="shared" si="259"/>
        <v/>
      </c>
      <c r="AA1139" t="str">
        <f t="shared" si="260"/>
        <v/>
      </c>
      <c r="AB1139" t="str">
        <f t="shared" si="261"/>
        <v/>
      </c>
      <c r="AC1139" t="str">
        <f t="shared" si="262"/>
        <v/>
      </c>
      <c r="AD1139" t="str">
        <f t="shared" si="263"/>
        <v/>
      </c>
      <c r="AE1139" t="str">
        <f t="shared" si="264"/>
        <v/>
      </c>
      <c r="AF1139" t="str">
        <f t="shared" si="265"/>
        <v/>
      </c>
      <c r="AG1139" t="str">
        <f t="shared" si="266"/>
        <v/>
      </c>
      <c r="AH1139" t="str">
        <f t="shared" si="267"/>
        <v/>
      </c>
      <c r="AI1139" t="str">
        <f t="shared" si="268"/>
        <v/>
      </c>
      <c r="AJ1139" t="str">
        <f t="shared" si="269"/>
        <v/>
      </c>
    </row>
    <row r="1140" spans="1:36" x14ac:dyDescent="0.25">
      <c r="A1140" s="3"/>
      <c r="B1140" s="3"/>
      <c r="C1140" s="4"/>
      <c r="D1140" s="20"/>
      <c r="E1140" s="20"/>
      <c r="F1140" s="4"/>
      <c r="G1140" s="4"/>
      <c r="H1140" s="2"/>
      <c r="J1140" s="4" t="str">
        <f t="shared" si="255"/>
        <v/>
      </c>
      <c r="K1140" s="4" t="str">
        <f t="shared" si="256"/>
        <v/>
      </c>
      <c r="L1140" s="31" t="str">
        <f t="shared" si="257"/>
        <v/>
      </c>
      <c r="M1140" s="12" t="str">
        <f>IF(AND(($D1140)&lt;&gt;"",($E1140)&lt;&gt;""),IF(MIN(DATEVALUE($E1140),Base!K$3)-MAX(DATEVALUE($D1140),Base!K$2)+1&gt;=0,MIN(DATEVALUE($E1140),Base!K$3)-MAX(DATEVALUE($D1140),Base!K$2)+1,0),"")</f>
        <v/>
      </c>
      <c r="N1140" s="12" t="str">
        <f>IF(AND(($D1140)&lt;&gt;"",($E1140)&lt;&gt;""),IF(MIN(DATEVALUE($E1140),Base!L$3)-MAX(DATEVALUE($D1140),Base!L$2)+1&gt;=0,MIN(DATEVALUE($E1140),Base!L$3)-MAX(DATEVALUE($D1140),Base!L$2)+1,0),"")</f>
        <v/>
      </c>
      <c r="O1140" s="12" t="str">
        <f>IF(AND(($D1140)&lt;&gt;"",($E1140)&lt;&gt;""),IF(MIN(DATEVALUE($E1140),Base!M$3)-MAX(DATEVALUE($D1140),Base!M$2)+1&gt;=0,MIN(DATEVALUE($E1140),Base!M$3)-MAX(DATEVALUE($D1140),Base!M$2)+1,0),"")</f>
        <v/>
      </c>
      <c r="P1140" s="12" t="str">
        <f>IF(AND(($D1140)&lt;&gt;"",($E1140)&lt;&gt;""),IF(MIN(DATEVALUE($E1140),Base!N$3)-MAX(DATEVALUE($D1140),Base!N$2)+1&gt;=0,MIN(DATEVALUE($E1140),Base!N$3)-MAX(DATEVALUE($D1140),Base!N$2)+1,0),"")</f>
        <v/>
      </c>
      <c r="Q1140" s="12" t="str">
        <f>IF(AND(($D1140)&lt;&gt;"",($E1140)&lt;&gt;""),IF(MIN(DATEVALUE($E1140),Base!O$3)-MAX(DATEVALUE($D1140),Base!O$2)+1&gt;=0,MIN(DATEVALUE($E1140),Base!O$3)-MAX(DATEVALUE($D1140),Base!O$2)+1,0),"")</f>
        <v/>
      </c>
      <c r="R1140" s="12" t="str">
        <f>IF(AND(($D1140)&lt;&gt;"",($E1140)&lt;&gt;""),IF(MIN(DATEVALUE($E1140),Base!P$3)-MAX(DATEVALUE($D1140),Base!P$2)+1&gt;=0,MIN(DATEVALUE($E1140),Base!P$3)-MAX(DATEVALUE($D1140),Base!P$2)+1,0),"")</f>
        <v/>
      </c>
      <c r="S1140" s="12" t="str">
        <f>IF(AND(($D1140)&lt;&gt;"",($E1140)&lt;&gt;""),IF(MIN(DATEVALUE($E1140),Base!Q$3)-MAX(DATEVALUE($D1140),Base!Q$2)+1&gt;=0,MIN(DATEVALUE($E1140),Base!Q$3)-MAX(DATEVALUE($D1140),Base!Q$2)+1,0),"")</f>
        <v/>
      </c>
      <c r="T1140" s="12" t="str">
        <f>IF(AND(($D1140)&lt;&gt;"",($E1140)&lt;&gt;""),IF(MIN(DATEVALUE($E1140),Base!R$3)-MAX(DATEVALUE($D1140),Base!R$2)+1&gt;=0,MIN(DATEVALUE($E1140),Base!R$3)-MAX(DATEVALUE($D1140),Base!R$2)+1,0),"")</f>
        <v/>
      </c>
      <c r="U1140" s="12" t="str">
        <f>IF(AND(($D1140)&lt;&gt;"",($E1140)&lt;&gt;""),IF(MIN(DATEVALUE($E1140),Base!S$3)-MAX(DATEVALUE($D1140),Base!S$2)+1&gt;=0,MIN(DATEVALUE($E1140),Base!S$3)-MAX(DATEVALUE($D1140),Base!S$2)+1,0),"")</f>
        <v/>
      </c>
      <c r="V1140" s="12" t="str">
        <f>IF(AND(($D1140)&lt;&gt;"",($E1140)&lt;&gt;""),IF(MIN(DATEVALUE($E1140),Base!T$3)-MAX(DATEVALUE($D1140),Base!T$2)+1&gt;=0,MIN(DATEVALUE($E1140),Base!T$3)-MAX(DATEVALUE($D1140),Base!T$2)+1,0),"")</f>
        <v/>
      </c>
      <c r="W1140" s="12" t="str">
        <f>IF(AND(($D1140)&lt;&gt;"",($E1140)&lt;&gt;""),IF(MIN(DATEVALUE($E1140),Base!U$3)-MAX(DATEVALUE($D1140),Base!U$2)+1&gt;=0,MIN(DATEVALUE($E1140),Base!U$3)-MAX(DATEVALUE($D1140),Base!U$2)+1,0),"")</f>
        <v/>
      </c>
      <c r="X1140" s="12" t="str">
        <f>IF(AND(($D1140)&lt;&gt;"",($E1140)&lt;&gt;""),IF(MIN(DATEVALUE($E1140),Base!V$3)-MAX(DATEVALUE($D1140),Base!V$2)+1&gt;=0,MIN(DATEVALUE($E1140),Base!V$3)-MAX(DATEVALUE($D1140),Base!V$2)+1,0),"")</f>
        <v/>
      </c>
      <c r="Y1140" t="str">
        <f t="shared" si="258"/>
        <v/>
      </c>
      <c r="Z1140" t="str">
        <f t="shared" si="259"/>
        <v/>
      </c>
      <c r="AA1140" t="str">
        <f t="shared" si="260"/>
        <v/>
      </c>
      <c r="AB1140" t="str">
        <f t="shared" si="261"/>
        <v/>
      </c>
      <c r="AC1140" t="str">
        <f t="shared" si="262"/>
        <v/>
      </c>
      <c r="AD1140" t="str">
        <f t="shared" si="263"/>
        <v/>
      </c>
      <c r="AE1140" t="str">
        <f t="shared" si="264"/>
        <v/>
      </c>
      <c r="AF1140" t="str">
        <f t="shared" si="265"/>
        <v/>
      </c>
      <c r="AG1140" t="str">
        <f t="shared" si="266"/>
        <v/>
      </c>
      <c r="AH1140" t="str">
        <f t="shared" si="267"/>
        <v/>
      </c>
      <c r="AI1140" t="str">
        <f t="shared" si="268"/>
        <v/>
      </c>
      <c r="AJ1140" t="str">
        <f t="shared" si="269"/>
        <v/>
      </c>
    </row>
    <row r="1141" spans="1:36" x14ac:dyDescent="0.25">
      <c r="A1141" s="3"/>
      <c r="B1141" s="3"/>
      <c r="C1141" s="4"/>
      <c r="D1141" s="20"/>
      <c r="E1141" s="20"/>
      <c r="F1141" s="4"/>
      <c r="G1141" s="4"/>
      <c r="H1141" s="2"/>
      <c r="J1141" s="4" t="str">
        <f t="shared" si="255"/>
        <v/>
      </c>
      <c r="K1141" s="4" t="str">
        <f t="shared" si="256"/>
        <v/>
      </c>
      <c r="L1141" s="31" t="str">
        <f t="shared" si="257"/>
        <v/>
      </c>
      <c r="M1141" s="12" t="str">
        <f>IF(AND(($D1141)&lt;&gt;"",($E1141)&lt;&gt;""),IF(MIN(DATEVALUE($E1141),Base!K$3)-MAX(DATEVALUE($D1141),Base!K$2)+1&gt;=0,MIN(DATEVALUE($E1141),Base!K$3)-MAX(DATEVALUE($D1141),Base!K$2)+1,0),"")</f>
        <v/>
      </c>
      <c r="N1141" s="12" t="str">
        <f>IF(AND(($D1141)&lt;&gt;"",($E1141)&lt;&gt;""),IF(MIN(DATEVALUE($E1141),Base!L$3)-MAX(DATEVALUE($D1141),Base!L$2)+1&gt;=0,MIN(DATEVALUE($E1141),Base!L$3)-MAX(DATEVALUE($D1141),Base!L$2)+1,0),"")</f>
        <v/>
      </c>
      <c r="O1141" s="12" t="str">
        <f>IF(AND(($D1141)&lt;&gt;"",($E1141)&lt;&gt;""),IF(MIN(DATEVALUE($E1141),Base!M$3)-MAX(DATEVALUE($D1141),Base!M$2)+1&gt;=0,MIN(DATEVALUE($E1141),Base!M$3)-MAX(DATEVALUE($D1141),Base!M$2)+1,0),"")</f>
        <v/>
      </c>
      <c r="P1141" s="12" t="str">
        <f>IF(AND(($D1141)&lt;&gt;"",($E1141)&lt;&gt;""),IF(MIN(DATEVALUE($E1141),Base!N$3)-MAX(DATEVALUE($D1141),Base!N$2)+1&gt;=0,MIN(DATEVALUE($E1141),Base!N$3)-MAX(DATEVALUE($D1141),Base!N$2)+1,0),"")</f>
        <v/>
      </c>
      <c r="Q1141" s="12" t="str">
        <f>IF(AND(($D1141)&lt;&gt;"",($E1141)&lt;&gt;""),IF(MIN(DATEVALUE($E1141),Base!O$3)-MAX(DATEVALUE($D1141),Base!O$2)+1&gt;=0,MIN(DATEVALUE($E1141),Base!O$3)-MAX(DATEVALUE($D1141),Base!O$2)+1,0),"")</f>
        <v/>
      </c>
      <c r="R1141" s="12" t="str">
        <f>IF(AND(($D1141)&lt;&gt;"",($E1141)&lt;&gt;""),IF(MIN(DATEVALUE($E1141),Base!P$3)-MAX(DATEVALUE($D1141),Base!P$2)+1&gt;=0,MIN(DATEVALUE($E1141),Base!P$3)-MAX(DATEVALUE($D1141),Base!P$2)+1,0),"")</f>
        <v/>
      </c>
      <c r="S1141" s="12" t="str">
        <f>IF(AND(($D1141)&lt;&gt;"",($E1141)&lt;&gt;""),IF(MIN(DATEVALUE($E1141),Base!Q$3)-MAX(DATEVALUE($D1141),Base!Q$2)+1&gt;=0,MIN(DATEVALUE($E1141),Base!Q$3)-MAX(DATEVALUE($D1141),Base!Q$2)+1,0),"")</f>
        <v/>
      </c>
      <c r="T1141" s="12" t="str">
        <f>IF(AND(($D1141)&lt;&gt;"",($E1141)&lt;&gt;""),IF(MIN(DATEVALUE($E1141),Base!R$3)-MAX(DATEVALUE($D1141),Base!R$2)+1&gt;=0,MIN(DATEVALUE($E1141),Base!R$3)-MAX(DATEVALUE($D1141),Base!R$2)+1,0),"")</f>
        <v/>
      </c>
      <c r="U1141" s="12" t="str">
        <f>IF(AND(($D1141)&lt;&gt;"",($E1141)&lt;&gt;""),IF(MIN(DATEVALUE($E1141),Base!S$3)-MAX(DATEVALUE($D1141),Base!S$2)+1&gt;=0,MIN(DATEVALUE($E1141),Base!S$3)-MAX(DATEVALUE($D1141),Base!S$2)+1,0),"")</f>
        <v/>
      </c>
      <c r="V1141" s="12" t="str">
        <f>IF(AND(($D1141)&lt;&gt;"",($E1141)&lt;&gt;""),IF(MIN(DATEVALUE($E1141),Base!T$3)-MAX(DATEVALUE($D1141),Base!T$2)+1&gt;=0,MIN(DATEVALUE($E1141),Base!T$3)-MAX(DATEVALUE($D1141),Base!T$2)+1,0),"")</f>
        <v/>
      </c>
      <c r="W1141" s="12" t="str">
        <f>IF(AND(($D1141)&lt;&gt;"",($E1141)&lt;&gt;""),IF(MIN(DATEVALUE($E1141),Base!U$3)-MAX(DATEVALUE($D1141),Base!U$2)+1&gt;=0,MIN(DATEVALUE($E1141),Base!U$3)-MAX(DATEVALUE($D1141),Base!U$2)+1,0),"")</f>
        <v/>
      </c>
      <c r="X1141" s="12" t="str">
        <f>IF(AND(($D1141)&lt;&gt;"",($E1141)&lt;&gt;""),IF(MIN(DATEVALUE($E1141),Base!V$3)-MAX(DATEVALUE($D1141),Base!V$2)+1&gt;=0,MIN(DATEVALUE($E1141),Base!V$3)-MAX(DATEVALUE($D1141),Base!V$2)+1,0),"")</f>
        <v/>
      </c>
      <c r="Y1141" t="str">
        <f t="shared" si="258"/>
        <v/>
      </c>
      <c r="Z1141" t="str">
        <f t="shared" si="259"/>
        <v/>
      </c>
      <c r="AA1141" t="str">
        <f t="shared" si="260"/>
        <v/>
      </c>
      <c r="AB1141" t="str">
        <f t="shared" si="261"/>
        <v/>
      </c>
      <c r="AC1141" t="str">
        <f t="shared" si="262"/>
        <v/>
      </c>
      <c r="AD1141" t="str">
        <f t="shared" si="263"/>
        <v/>
      </c>
      <c r="AE1141" t="str">
        <f t="shared" si="264"/>
        <v/>
      </c>
      <c r="AF1141" t="str">
        <f t="shared" si="265"/>
        <v/>
      </c>
      <c r="AG1141" t="str">
        <f t="shared" si="266"/>
        <v/>
      </c>
      <c r="AH1141" t="str">
        <f t="shared" si="267"/>
        <v/>
      </c>
      <c r="AI1141" t="str">
        <f t="shared" si="268"/>
        <v/>
      </c>
      <c r="AJ1141" t="str">
        <f t="shared" si="269"/>
        <v/>
      </c>
    </row>
    <row r="1142" spans="1:36" x14ac:dyDescent="0.25">
      <c r="A1142" s="3"/>
      <c r="B1142" s="3"/>
      <c r="C1142" s="4"/>
      <c r="D1142" s="20"/>
      <c r="E1142" s="20"/>
      <c r="F1142" s="4"/>
      <c r="G1142" s="4"/>
      <c r="H1142" s="2"/>
      <c r="J1142" s="4" t="str">
        <f t="shared" si="255"/>
        <v/>
      </c>
      <c r="K1142" s="4" t="str">
        <f t="shared" si="256"/>
        <v/>
      </c>
      <c r="L1142" s="31" t="str">
        <f t="shared" si="257"/>
        <v/>
      </c>
      <c r="M1142" s="12" t="str">
        <f>IF(AND(($D1142)&lt;&gt;"",($E1142)&lt;&gt;""),IF(MIN(DATEVALUE($E1142),Base!K$3)-MAX(DATEVALUE($D1142),Base!K$2)+1&gt;=0,MIN(DATEVALUE($E1142),Base!K$3)-MAX(DATEVALUE($D1142),Base!K$2)+1,0),"")</f>
        <v/>
      </c>
      <c r="N1142" s="12" t="str">
        <f>IF(AND(($D1142)&lt;&gt;"",($E1142)&lt;&gt;""),IF(MIN(DATEVALUE($E1142),Base!L$3)-MAX(DATEVALUE($D1142),Base!L$2)+1&gt;=0,MIN(DATEVALUE($E1142),Base!L$3)-MAX(DATEVALUE($D1142),Base!L$2)+1,0),"")</f>
        <v/>
      </c>
      <c r="O1142" s="12" t="str">
        <f>IF(AND(($D1142)&lt;&gt;"",($E1142)&lt;&gt;""),IF(MIN(DATEVALUE($E1142),Base!M$3)-MAX(DATEVALUE($D1142),Base!M$2)+1&gt;=0,MIN(DATEVALUE($E1142),Base!M$3)-MAX(DATEVALUE($D1142),Base!M$2)+1,0),"")</f>
        <v/>
      </c>
      <c r="P1142" s="12" t="str">
        <f>IF(AND(($D1142)&lt;&gt;"",($E1142)&lt;&gt;""),IF(MIN(DATEVALUE($E1142),Base!N$3)-MAX(DATEVALUE($D1142),Base!N$2)+1&gt;=0,MIN(DATEVALUE($E1142),Base!N$3)-MAX(DATEVALUE($D1142),Base!N$2)+1,0),"")</f>
        <v/>
      </c>
      <c r="Q1142" s="12" t="str">
        <f>IF(AND(($D1142)&lt;&gt;"",($E1142)&lt;&gt;""),IF(MIN(DATEVALUE($E1142),Base!O$3)-MAX(DATEVALUE($D1142),Base!O$2)+1&gt;=0,MIN(DATEVALUE($E1142),Base!O$3)-MAX(DATEVALUE($D1142),Base!O$2)+1,0),"")</f>
        <v/>
      </c>
      <c r="R1142" s="12" t="str">
        <f>IF(AND(($D1142)&lt;&gt;"",($E1142)&lt;&gt;""),IF(MIN(DATEVALUE($E1142),Base!P$3)-MAX(DATEVALUE($D1142),Base!P$2)+1&gt;=0,MIN(DATEVALUE($E1142),Base!P$3)-MAX(DATEVALUE($D1142),Base!P$2)+1,0),"")</f>
        <v/>
      </c>
      <c r="S1142" s="12" t="str">
        <f>IF(AND(($D1142)&lt;&gt;"",($E1142)&lt;&gt;""),IF(MIN(DATEVALUE($E1142),Base!Q$3)-MAX(DATEVALUE($D1142),Base!Q$2)+1&gt;=0,MIN(DATEVALUE($E1142),Base!Q$3)-MAX(DATEVALUE($D1142),Base!Q$2)+1,0),"")</f>
        <v/>
      </c>
      <c r="T1142" s="12" t="str">
        <f>IF(AND(($D1142)&lt;&gt;"",($E1142)&lt;&gt;""),IF(MIN(DATEVALUE($E1142),Base!R$3)-MAX(DATEVALUE($D1142),Base!R$2)+1&gt;=0,MIN(DATEVALUE($E1142),Base!R$3)-MAX(DATEVALUE($D1142),Base!R$2)+1,0),"")</f>
        <v/>
      </c>
      <c r="U1142" s="12" t="str">
        <f>IF(AND(($D1142)&lt;&gt;"",($E1142)&lt;&gt;""),IF(MIN(DATEVALUE($E1142),Base!S$3)-MAX(DATEVALUE($D1142),Base!S$2)+1&gt;=0,MIN(DATEVALUE($E1142),Base!S$3)-MAX(DATEVALUE($D1142),Base!S$2)+1,0),"")</f>
        <v/>
      </c>
      <c r="V1142" s="12" t="str">
        <f>IF(AND(($D1142)&lt;&gt;"",($E1142)&lt;&gt;""),IF(MIN(DATEVALUE($E1142),Base!T$3)-MAX(DATEVALUE($D1142),Base!T$2)+1&gt;=0,MIN(DATEVALUE($E1142),Base!T$3)-MAX(DATEVALUE($D1142),Base!T$2)+1,0),"")</f>
        <v/>
      </c>
      <c r="W1142" s="12" t="str">
        <f>IF(AND(($D1142)&lt;&gt;"",($E1142)&lt;&gt;""),IF(MIN(DATEVALUE($E1142),Base!U$3)-MAX(DATEVALUE($D1142),Base!U$2)+1&gt;=0,MIN(DATEVALUE($E1142),Base!U$3)-MAX(DATEVALUE($D1142),Base!U$2)+1,0),"")</f>
        <v/>
      </c>
      <c r="X1142" s="12" t="str">
        <f>IF(AND(($D1142)&lt;&gt;"",($E1142)&lt;&gt;""),IF(MIN(DATEVALUE($E1142),Base!V$3)-MAX(DATEVALUE($D1142),Base!V$2)+1&gt;=0,MIN(DATEVALUE($E1142),Base!V$3)-MAX(DATEVALUE($D1142),Base!V$2)+1,0),"")</f>
        <v/>
      </c>
      <c r="Y1142" t="str">
        <f t="shared" si="258"/>
        <v/>
      </c>
      <c r="Z1142" t="str">
        <f t="shared" si="259"/>
        <v/>
      </c>
      <c r="AA1142" t="str">
        <f t="shared" si="260"/>
        <v/>
      </c>
      <c r="AB1142" t="str">
        <f t="shared" si="261"/>
        <v/>
      </c>
      <c r="AC1142" t="str">
        <f t="shared" si="262"/>
        <v/>
      </c>
      <c r="AD1142" t="str">
        <f t="shared" si="263"/>
        <v/>
      </c>
      <c r="AE1142" t="str">
        <f t="shared" si="264"/>
        <v/>
      </c>
      <c r="AF1142" t="str">
        <f t="shared" si="265"/>
        <v/>
      </c>
      <c r="AG1142" t="str">
        <f t="shared" si="266"/>
        <v/>
      </c>
      <c r="AH1142" t="str">
        <f t="shared" si="267"/>
        <v/>
      </c>
      <c r="AI1142" t="str">
        <f t="shared" si="268"/>
        <v/>
      </c>
      <c r="AJ1142" t="str">
        <f t="shared" si="269"/>
        <v/>
      </c>
    </row>
    <row r="1143" spans="1:36" x14ac:dyDescent="0.25">
      <c r="A1143" s="3"/>
      <c r="B1143" s="3"/>
      <c r="C1143" s="4"/>
      <c r="D1143" s="20"/>
      <c r="E1143" s="20"/>
      <c r="F1143" s="4"/>
      <c r="G1143" s="4"/>
      <c r="H1143" s="2"/>
      <c r="J1143" s="4" t="str">
        <f t="shared" si="255"/>
        <v/>
      </c>
      <c r="K1143" s="4" t="str">
        <f t="shared" si="256"/>
        <v/>
      </c>
      <c r="L1143" s="31" t="str">
        <f t="shared" si="257"/>
        <v/>
      </c>
      <c r="M1143" s="12" t="str">
        <f>IF(AND(($D1143)&lt;&gt;"",($E1143)&lt;&gt;""),IF(MIN(DATEVALUE($E1143),Base!K$3)-MAX(DATEVALUE($D1143),Base!K$2)+1&gt;=0,MIN(DATEVALUE($E1143),Base!K$3)-MAX(DATEVALUE($D1143),Base!K$2)+1,0),"")</f>
        <v/>
      </c>
      <c r="N1143" s="12" t="str">
        <f>IF(AND(($D1143)&lt;&gt;"",($E1143)&lt;&gt;""),IF(MIN(DATEVALUE($E1143),Base!L$3)-MAX(DATEVALUE($D1143),Base!L$2)+1&gt;=0,MIN(DATEVALUE($E1143),Base!L$3)-MAX(DATEVALUE($D1143),Base!L$2)+1,0),"")</f>
        <v/>
      </c>
      <c r="O1143" s="12" t="str">
        <f>IF(AND(($D1143)&lt;&gt;"",($E1143)&lt;&gt;""),IF(MIN(DATEVALUE($E1143),Base!M$3)-MAX(DATEVALUE($D1143),Base!M$2)+1&gt;=0,MIN(DATEVALUE($E1143),Base!M$3)-MAX(DATEVALUE($D1143),Base!M$2)+1,0),"")</f>
        <v/>
      </c>
      <c r="P1143" s="12" t="str">
        <f>IF(AND(($D1143)&lt;&gt;"",($E1143)&lt;&gt;""),IF(MIN(DATEVALUE($E1143),Base!N$3)-MAX(DATEVALUE($D1143),Base!N$2)+1&gt;=0,MIN(DATEVALUE($E1143),Base!N$3)-MAX(DATEVALUE($D1143),Base!N$2)+1,0),"")</f>
        <v/>
      </c>
      <c r="Q1143" s="12" t="str">
        <f>IF(AND(($D1143)&lt;&gt;"",($E1143)&lt;&gt;""),IF(MIN(DATEVALUE($E1143),Base!O$3)-MAX(DATEVALUE($D1143),Base!O$2)+1&gt;=0,MIN(DATEVALUE($E1143),Base!O$3)-MAX(DATEVALUE($D1143),Base!O$2)+1,0),"")</f>
        <v/>
      </c>
      <c r="R1143" s="12" t="str">
        <f>IF(AND(($D1143)&lt;&gt;"",($E1143)&lt;&gt;""),IF(MIN(DATEVALUE($E1143),Base!P$3)-MAX(DATEVALUE($D1143),Base!P$2)+1&gt;=0,MIN(DATEVALUE($E1143),Base!P$3)-MAX(DATEVALUE($D1143),Base!P$2)+1,0),"")</f>
        <v/>
      </c>
      <c r="S1143" s="12" t="str">
        <f>IF(AND(($D1143)&lt;&gt;"",($E1143)&lt;&gt;""),IF(MIN(DATEVALUE($E1143),Base!Q$3)-MAX(DATEVALUE($D1143),Base!Q$2)+1&gt;=0,MIN(DATEVALUE($E1143),Base!Q$3)-MAX(DATEVALUE($D1143),Base!Q$2)+1,0),"")</f>
        <v/>
      </c>
      <c r="T1143" s="12" t="str">
        <f>IF(AND(($D1143)&lt;&gt;"",($E1143)&lt;&gt;""),IF(MIN(DATEVALUE($E1143),Base!R$3)-MAX(DATEVALUE($D1143),Base!R$2)+1&gt;=0,MIN(DATEVALUE($E1143),Base!R$3)-MAX(DATEVALUE($D1143),Base!R$2)+1,0),"")</f>
        <v/>
      </c>
      <c r="U1143" s="12" t="str">
        <f>IF(AND(($D1143)&lt;&gt;"",($E1143)&lt;&gt;""),IF(MIN(DATEVALUE($E1143),Base!S$3)-MAX(DATEVALUE($D1143),Base!S$2)+1&gt;=0,MIN(DATEVALUE($E1143),Base!S$3)-MAX(DATEVALUE($D1143),Base!S$2)+1,0),"")</f>
        <v/>
      </c>
      <c r="V1143" s="12" t="str">
        <f>IF(AND(($D1143)&lt;&gt;"",($E1143)&lt;&gt;""),IF(MIN(DATEVALUE($E1143),Base!T$3)-MAX(DATEVALUE($D1143),Base!T$2)+1&gt;=0,MIN(DATEVALUE($E1143),Base!T$3)-MAX(DATEVALUE($D1143),Base!T$2)+1,0),"")</f>
        <v/>
      </c>
      <c r="W1143" s="12" t="str">
        <f>IF(AND(($D1143)&lt;&gt;"",($E1143)&lt;&gt;""),IF(MIN(DATEVALUE($E1143),Base!U$3)-MAX(DATEVALUE($D1143),Base!U$2)+1&gt;=0,MIN(DATEVALUE($E1143),Base!U$3)-MAX(DATEVALUE($D1143),Base!U$2)+1,0),"")</f>
        <v/>
      </c>
      <c r="X1143" s="12" t="str">
        <f>IF(AND(($D1143)&lt;&gt;"",($E1143)&lt;&gt;""),IF(MIN(DATEVALUE($E1143),Base!V$3)-MAX(DATEVALUE($D1143),Base!V$2)+1&gt;=0,MIN(DATEVALUE($E1143),Base!V$3)-MAX(DATEVALUE($D1143),Base!V$2)+1,0),"")</f>
        <v/>
      </c>
      <c r="Y1143" t="str">
        <f t="shared" si="258"/>
        <v/>
      </c>
      <c r="Z1143" t="str">
        <f t="shared" si="259"/>
        <v/>
      </c>
      <c r="AA1143" t="str">
        <f t="shared" si="260"/>
        <v/>
      </c>
      <c r="AB1143" t="str">
        <f t="shared" si="261"/>
        <v/>
      </c>
      <c r="AC1143" t="str">
        <f t="shared" si="262"/>
        <v/>
      </c>
      <c r="AD1143" t="str">
        <f t="shared" si="263"/>
        <v/>
      </c>
      <c r="AE1143" t="str">
        <f t="shared" si="264"/>
        <v/>
      </c>
      <c r="AF1143" t="str">
        <f t="shared" si="265"/>
        <v/>
      </c>
      <c r="AG1143" t="str">
        <f t="shared" si="266"/>
        <v/>
      </c>
      <c r="AH1143" t="str">
        <f t="shared" si="267"/>
        <v/>
      </c>
      <c r="AI1143" t="str">
        <f t="shared" si="268"/>
        <v/>
      </c>
      <c r="AJ1143" t="str">
        <f t="shared" si="269"/>
        <v/>
      </c>
    </row>
    <row r="1144" spans="1:36" x14ac:dyDescent="0.25">
      <c r="A1144" s="3"/>
      <c r="B1144" s="3"/>
      <c r="C1144" s="4"/>
      <c r="D1144" s="20"/>
      <c r="E1144" s="20"/>
      <c r="F1144" s="4"/>
      <c r="G1144" s="4"/>
      <c r="H1144" s="2"/>
      <c r="J1144" s="4" t="str">
        <f t="shared" si="255"/>
        <v/>
      </c>
      <c r="K1144" s="4" t="str">
        <f t="shared" si="256"/>
        <v/>
      </c>
      <c r="L1144" s="31" t="str">
        <f t="shared" si="257"/>
        <v/>
      </c>
      <c r="M1144" s="12" t="str">
        <f>IF(AND(($D1144)&lt;&gt;"",($E1144)&lt;&gt;""),IF(MIN(DATEVALUE($E1144),Base!K$3)-MAX(DATEVALUE($D1144),Base!K$2)+1&gt;=0,MIN(DATEVALUE($E1144),Base!K$3)-MAX(DATEVALUE($D1144),Base!K$2)+1,0),"")</f>
        <v/>
      </c>
      <c r="N1144" s="12" t="str">
        <f>IF(AND(($D1144)&lt;&gt;"",($E1144)&lt;&gt;""),IF(MIN(DATEVALUE($E1144),Base!L$3)-MAX(DATEVALUE($D1144),Base!L$2)+1&gt;=0,MIN(DATEVALUE($E1144),Base!L$3)-MAX(DATEVALUE($D1144),Base!L$2)+1,0),"")</f>
        <v/>
      </c>
      <c r="O1144" s="12" t="str">
        <f>IF(AND(($D1144)&lt;&gt;"",($E1144)&lt;&gt;""),IF(MIN(DATEVALUE($E1144),Base!M$3)-MAX(DATEVALUE($D1144),Base!M$2)+1&gt;=0,MIN(DATEVALUE($E1144),Base!M$3)-MAX(DATEVALUE($D1144),Base!M$2)+1,0),"")</f>
        <v/>
      </c>
      <c r="P1144" s="12" t="str">
        <f>IF(AND(($D1144)&lt;&gt;"",($E1144)&lt;&gt;""),IF(MIN(DATEVALUE($E1144),Base!N$3)-MAX(DATEVALUE($D1144),Base!N$2)+1&gt;=0,MIN(DATEVALUE($E1144),Base!N$3)-MAX(DATEVALUE($D1144),Base!N$2)+1,0),"")</f>
        <v/>
      </c>
      <c r="Q1144" s="12" t="str">
        <f>IF(AND(($D1144)&lt;&gt;"",($E1144)&lt;&gt;""),IF(MIN(DATEVALUE($E1144),Base!O$3)-MAX(DATEVALUE($D1144),Base!O$2)+1&gt;=0,MIN(DATEVALUE($E1144),Base!O$3)-MAX(DATEVALUE($D1144),Base!O$2)+1,0),"")</f>
        <v/>
      </c>
      <c r="R1144" s="12" t="str">
        <f>IF(AND(($D1144)&lt;&gt;"",($E1144)&lt;&gt;""),IF(MIN(DATEVALUE($E1144),Base!P$3)-MAX(DATEVALUE($D1144),Base!P$2)+1&gt;=0,MIN(DATEVALUE($E1144),Base!P$3)-MAX(DATEVALUE($D1144),Base!P$2)+1,0),"")</f>
        <v/>
      </c>
      <c r="S1144" s="12" t="str">
        <f>IF(AND(($D1144)&lt;&gt;"",($E1144)&lt;&gt;""),IF(MIN(DATEVALUE($E1144),Base!Q$3)-MAX(DATEVALUE($D1144),Base!Q$2)+1&gt;=0,MIN(DATEVALUE($E1144),Base!Q$3)-MAX(DATEVALUE($D1144),Base!Q$2)+1,0),"")</f>
        <v/>
      </c>
      <c r="T1144" s="12" t="str">
        <f>IF(AND(($D1144)&lt;&gt;"",($E1144)&lt;&gt;""),IF(MIN(DATEVALUE($E1144),Base!R$3)-MAX(DATEVALUE($D1144),Base!R$2)+1&gt;=0,MIN(DATEVALUE($E1144),Base!R$3)-MAX(DATEVALUE($D1144),Base!R$2)+1,0),"")</f>
        <v/>
      </c>
      <c r="U1144" s="12" t="str">
        <f>IF(AND(($D1144)&lt;&gt;"",($E1144)&lt;&gt;""),IF(MIN(DATEVALUE($E1144),Base!S$3)-MAX(DATEVALUE($D1144),Base!S$2)+1&gt;=0,MIN(DATEVALUE($E1144),Base!S$3)-MAX(DATEVALUE($D1144),Base!S$2)+1,0),"")</f>
        <v/>
      </c>
      <c r="V1144" s="12" t="str">
        <f>IF(AND(($D1144)&lt;&gt;"",($E1144)&lt;&gt;""),IF(MIN(DATEVALUE($E1144),Base!T$3)-MAX(DATEVALUE($D1144),Base!T$2)+1&gt;=0,MIN(DATEVALUE($E1144),Base!T$3)-MAX(DATEVALUE($D1144),Base!T$2)+1,0),"")</f>
        <v/>
      </c>
      <c r="W1144" s="12" t="str">
        <f>IF(AND(($D1144)&lt;&gt;"",($E1144)&lt;&gt;""),IF(MIN(DATEVALUE($E1144),Base!U$3)-MAX(DATEVALUE($D1144),Base!U$2)+1&gt;=0,MIN(DATEVALUE($E1144),Base!U$3)-MAX(DATEVALUE($D1144),Base!U$2)+1,0),"")</f>
        <v/>
      </c>
      <c r="X1144" s="12" t="str">
        <f>IF(AND(($D1144)&lt;&gt;"",($E1144)&lt;&gt;""),IF(MIN(DATEVALUE($E1144),Base!V$3)-MAX(DATEVALUE($D1144),Base!V$2)+1&gt;=0,MIN(DATEVALUE($E1144),Base!V$3)-MAX(DATEVALUE($D1144),Base!V$2)+1,0),"")</f>
        <v/>
      </c>
      <c r="Y1144" t="str">
        <f t="shared" si="258"/>
        <v/>
      </c>
      <c r="Z1144" t="str">
        <f t="shared" si="259"/>
        <v/>
      </c>
      <c r="AA1144" t="str">
        <f t="shared" si="260"/>
        <v/>
      </c>
      <c r="AB1144" t="str">
        <f t="shared" si="261"/>
        <v/>
      </c>
      <c r="AC1144" t="str">
        <f t="shared" si="262"/>
        <v/>
      </c>
      <c r="AD1144" t="str">
        <f t="shared" si="263"/>
        <v/>
      </c>
      <c r="AE1144" t="str">
        <f t="shared" si="264"/>
        <v/>
      </c>
      <c r="AF1144" t="str">
        <f t="shared" si="265"/>
        <v/>
      </c>
      <c r="AG1144" t="str">
        <f t="shared" si="266"/>
        <v/>
      </c>
      <c r="AH1144" t="str">
        <f t="shared" si="267"/>
        <v/>
      </c>
      <c r="AI1144" t="str">
        <f t="shared" si="268"/>
        <v/>
      </c>
      <c r="AJ1144" t="str">
        <f t="shared" si="269"/>
        <v/>
      </c>
    </row>
    <row r="1145" spans="1:36" x14ac:dyDescent="0.25">
      <c r="A1145" s="3"/>
      <c r="B1145" s="3"/>
      <c r="C1145" s="4"/>
      <c r="D1145" s="20"/>
      <c r="E1145" s="20"/>
      <c r="F1145" s="4"/>
      <c r="G1145" s="4"/>
      <c r="H1145" s="2"/>
      <c r="J1145" s="4" t="str">
        <f t="shared" si="255"/>
        <v/>
      </c>
      <c r="K1145" s="4" t="str">
        <f t="shared" si="256"/>
        <v/>
      </c>
      <c r="L1145" s="31" t="str">
        <f t="shared" si="257"/>
        <v/>
      </c>
      <c r="M1145" s="12" t="str">
        <f>IF(AND(($D1145)&lt;&gt;"",($E1145)&lt;&gt;""),IF(MIN(DATEVALUE($E1145),Base!K$3)-MAX(DATEVALUE($D1145),Base!K$2)+1&gt;=0,MIN(DATEVALUE($E1145),Base!K$3)-MAX(DATEVALUE($D1145),Base!K$2)+1,0),"")</f>
        <v/>
      </c>
      <c r="N1145" s="12" t="str">
        <f>IF(AND(($D1145)&lt;&gt;"",($E1145)&lt;&gt;""),IF(MIN(DATEVALUE($E1145),Base!L$3)-MAX(DATEVALUE($D1145),Base!L$2)+1&gt;=0,MIN(DATEVALUE($E1145),Base!L$3)-MAX(DATEVALUE($D1145),Base!L$2)+1,0),"")</f>
        <v/>
      </c>
      <c r="O1145" s="12" t="str">
        <f>IF(AND(($D1145)&lt;&gt;"",($E1145)&lt;&gt;""),IF(MIN(DATEVALUE($E1145),Base!M$3)-MAX(DATEVALUE($D1145),Base!M$2)+1&gt;=0,MIN(DATEVALUE($E1145),Base!M$3)-MAX(DATEVALUE($D1145),Base!M$2)+1,0),"")</f>
        <v/>
      </c>
      <c r="P1145" s="12" t="str">
        <f>IF(AND(($D1145)&lt;&gt;"",($E1145)&lt;&gt;""),IF(MIN(DATEVALUE($E1145),Base!N$3)-MAX(DATEVALUE($D1145),Base!N$2)+1&gt;=0,MIN(DATEVALUE($E1145),Base!N$3)-MAX(DATEVALUE($D1145),Base!N$2)+1,0),"")</f>
        <v/>
      </c>
      <c r="Q1145" s="12" t="str">
        <f>IF(AND(($D1145)&lt;&gt;"",($E1145)&lt;&gt;""),IF(MIN(DATEVALUE($E1145),Base!O$3)-MAX(DATEVALUE($D1145),Base!O$2)+1&gt;=0,MIN(DATEVALUE($E1145),Base!O$3)-MAX(DATEVALUE($D1145),Base!O$2)+1,0),"")</f>
        <v/>
      </c>
      <c r="R1145" s="12" t="str">
        <f>IF(AND(($D1145)&lt;&gt;"",($E1145)&lt;&gt;""),IF(MIN(DATEVALUE($E1145),Base!P$3)-MAX(DATEVALUE($D1145),Base!P$2)+1&gt;=0,MIN(DATEVALUE($E1145),Base!P$3)-MAX(DATEVALUE($D1145),Base!P$2)+1,0),"")</f>
        <v/>
      </c>
      <c r="S1145" s="12" t="str">
        <f>IF(AND(($D1145)&lt;&gt;"",($E1145)&lt;&gt;""),IF(MIN(DATEVALUE($E1145),Base!Q$3)-MAX(DATEVALUE($D1145),Base!Q$2)+1&gt;=0,MIN(DATEVALUE($E1145),Base!Q$3)-MAX(DATEVALUE($D1145),Base!Q$2)+1,0),"")</f>
        <v/>
      </c>
      <c r="T1145" s="12" t="str">
        <f>IF(AND(($D1145)&lt;&gt;"",($E1145)&lt;&gt;""),IF(MIN(DATEVALUE($E1145),Base!R$3)-MAX(DATEVALUE($D1145),Base!R$2)+1&gt;=0,MIN(DATEVALUE($E1145),Base!R$3)-MAX(DATEVALUE($D1145),Base!R$2)+1,0),"")</f>
        <v/>
      </c>
      <c r="U1145" s="12" t="str">
        <f>IF(AND(($D1145)&lt;&gt;"",($E1145)&lt;&gt;""),IF(MIN(DATEVALUE($E1145),Base!S$3)-MAX(DATEVALUE($D1145),Base!S$2)+1&gt;=0,MIN(DATEVALUE($E1145),Base!S$3)-MAX(DATEVALUE($D1145),Base!S$2)+1,0),"")</f>
        <v/>
      </c>
      <c r="V1145" s="12" t="str">
        <f>IF(AND(($D1145)&lt;&gt;"",($E1145)&lt;&gt;""),IF(MIN(DATEVALUE($E1145),Base!T$3)-MAX(DATEVALUE($D1145),Base!T$2)+1&gt;=0,MIN(DATEVALUE($E1145),Base!T$3)-MAX(DATEVALUE($D1145),Base!T$2)+1,0),"")</f>
        <v/>
      </c>
      <c r="W1145" s="12" t="str">
        <f>IF(AND(($D1145)&lt;&gt;"",($E1145)&lt;&gt;""),IF(MIN(DATEVALUE($E1145),Base!U$3)-MAX(DATEVALUE($D1145),Base!U$2)+1&gt;=0,MIN(DATEVALUE($E1145),Base!U$3)-MAX(DATEVALUE($D1145),Base!U$2)+1,0),"")</f>
        <v/>
      </c>
      <c r="X1145" s="12" t="str">
        <f>IF(AND(($D1145)&lt;&gt;"",($E1145)&lt;&gt;""),IF(MIN(DATEVALUE($E1145),Base!V$3)-MAX(DATEVALUE($D1145),Base!V$2)+1&gt;=0,MIN(DATEVALUE($E1145),Base!V$3)-MAX(DATEVALUE($D1145),Base!V$2)+1,0),"")</f>
        <v/>
      </c>
      <c r="Y1145" t="str">
        <f t="shared" si="258"/>
        <v/>
      </c>
      <c r="Z1145" t="str">
        <f t="shared" si="259"/>
        <v/>
      </c>
      <c r="AA1145" t="str">
        <f t="shared" si="260"/>
        <v/>
      </c>
      <c r="AB1145" t="str">
        <f t="shared" si="261"/>
        <v/>
      </c>
      <c r="AC1145" t="str">
        <f t="shared" si="262"/>
        <v/>
      </c>
      <c r="AD1145" t="str">
        <f t="shared" si="263"/>
        <v/>
      </c>
      <c r="AE1145" t="str">
        <f t="shared" si="264"/>
        <v/>
      </c>
      <c r="AF1145" t="str">
        <f t="shared" si="265"/>
        <v/>
      </c>
      <c r="AG1145" t="str">
        <f t="shared" si="266"/>
        <v/>
      </c>
      <c r="AH1145" t="str">
        <f t="shared" si="267"/>
        <v/>
      </c>
      <c r="AI1145" t="str">
        <f t="shared" si="268"/>
        <v/>
      </c>
      <c r="AJ1145" t="str">
        <f t="shared" si="269"/>
        <v/>
      </c>
    </row>
    <row r="1146" spans="1:36" x14ac:dyDescent="0.25">
      <c r="A1146" s="3"/>
      <c r="B1146" s="3"/>
      <c r="C1146" s="4"/>
      <c r="D1146" s="20"/>
      <c r="E1146" s="20"/>
      <c r="F1146" s="4"/>
      <c r="G1146" s="4"/>
      <c r="H1146" s="2"/>
      <c r="J1146" s="4" t="str">
        <f t="shared" si="255"/>
        <v/>
      </c>
      <c r="K1146" s="4" t="str">
        <f t="shared" si="256"/>
        <v/>
      </c>
      <c r="L1146" s="31" t="str">
        <f t="shared" si="257"/>
        <v/>
      </c>
      <c r="M1146" s="12" t="str">
        <f>IF(AND(($D1146)&lt;&gt;"",($E1146)&lt;&gt;""),IF(MIN(DATEVALUE($E1146),Base!K$3)-MAX(DATEVALUE($D1146),Base!K$2)+1&gt;=0,MIN(DATEVALUE($E1146),Base!K$3)-MAX(DATEVALUE($D1146),Base!K$2)+1,0),"")</f>
        <v/>
      </c>
      <c r="N1146" s="12" t="str">
        <f>IF(AND(($D1146)&lt;&gt;"",($E1146)&lt;&gt;""),IF(MIN(DATEVALUE($E1146),Base!L$3)-MAX(DATEVALUE($D1146),Base!L$2)+1&gt;=0,MIN(DATEVALUE($E1146),Base!L$3)-MAX(DATEVALUE($D1146),Base!L$2)+1,0),"")</f>
        <v/>
      </c>
      <c r="O1146" s="12" t="str">
        <f>IF(AND(($D1146)&lt;&gt;"",($E1146)&lt;&gt;""),IF(MIN(DATEVALUE($E1146),Base!M$3)-MAX(DATEVALUE($D1146),Base!M$2)+1&gt;=0,MIN(DATEVALUE($E1146),Base!M$3)-MAX(DATEVALUE($D1146),Base!M$2)+1,0),"")</f>
        <v/>
      </c>
      <c r="P1146" s="12" t="str">
        <f>IF(AND(($D1146)&lt;&gt;"",($E1146)&lt;&gt;""),IF(MIN(DATEVALUE($E1146),Base!N$3)-MAX(DATEVALUE($D1146),Base!N$2)+1&gt;=0,MIN(DATEVALUE($E1146),Base!N$3)-MAX(DATEVALUE($D1146),Base!N$2)+1,0),"")</f>
        <v/>
      </c>
      <c r="Q1146" s="12" t="str">
        <f>IF(AND(($D1146)&lt;&gt;"",($E1146)&lt;&gt;""),IF(MIN(DATEVALUE($E1146),Base!O$3)-MAX(DATEVALUE($D1146),Base!O$2)+1&gt;=0,MIN(DATEVALUE($E1146),Base!O$3)-MAX(DATEVALUE($D1146),Base!O$2)+1,0),"")</f>
        <v/>
      </c>
      <c r="R1146" s="12" t="str">
        <f>IF(AND(($D1146)&lt;&gt;"",($E1146)&lt;&gt;""),IF(MIN(DATEVALUE($E1146),Base!P$3)-MAX(DATEVALUE($D1146),Base!P$2)+1&gt;=0,MIN(DATEVALUE($E1146),Base!P$3)-MAX(DATEVALUE($D1146),Base!P$2)+1,0),"")</f>
        <v/>
      </c>
      <c r="S1146" s="12" t="str">
        <f>IF(AND(($D1146)&lt;&gt;"",($E1146)&lt;&gt;""),IF(MIN(DATEVALUE($E1146),Base!Q$3)-MAX(DATEVALUE($D1146),Base!Q$2)+1&gt;=0,MIN(DATEVALUE($E1146),Base!Q$3)-MAX(DATEVALUE($D1146),Base!Q$2)+1,0),"")</f>
        <v/>
      </c>
      <c r="T1146" s="12" t="str">
        <f>IF(AND(($D1146)&lt;&gt;"",($E1146)&lt;&gt;""),IF(MIN(DATEVALUE($E1146),Base!R$3)-MAX(DATEVALUE($D1146),Base!R$2)+1&gt;=0,MIN(DATEVALUE($E1146),Base!R$3)-MAX(DATEVALUE($D1146),Base!R$2)+1,0),"")</f>
        <v/>
      </c>
      <c r="U1146" s="12" t="str">
        <f>IF(AND(($D1146)&lt;&gt;"",($E1146)&lt;&gt;""),IF(MIN(DATEVALUE($E1146),Base!S$3)-MAX(DATEVALUE($D1146),Base!S$2)+1&gt;=0,MIN(DATEVALUE($E1146),Base!S$3)-MAX(DATEVALUE($D1146),Base!S$2)+1,0),"")</f>
        <v/>
      </c>
      <c r="V1146" s="12" t="str">
        <f>IF(AND(($D1146)&lt;&gt;"",($E1146)&lt;&gt;""),IF(MIN(DATEVALUE($E1146),Base!T$3)-MAX(DATEVALUE($D1146),Base!T$2)+1&gt;=0,MIN(DATEVALUE($E1146),Base!T$3)-MAX(DATEVALUE($D1146),Base!T$2)+1,0),"")</f>
        <v/>
      </c>
      <c r="W1146" s="12" t="str">
        <f>IF(AND(($D1146)&lt;&gt;"",($E1146)&lt;&gt;""),IF(MIN(DATEVALUE($E1146),Base!U$3)-MAX(DATEVALUE($D1146),Base!U$2)+1&gt;=0,MIN(DATEVALUE($E1146),Base!U$3)-MAX(DATEVALUE($D1146),Base!U$2)+1,0),"")</f>
        <v/>
      </c>
      <c r="X1146" s="12" t="str">
        <f>IF(AND(($D1146)&lt;&gt;"",($E1146)&lt;&gt;""),IF(MIN(DATEVALUE($E1146),Base!V$3)-MAX(DATEVALUE($D1146),Base!V$2)+1&gt;=0,MIN(DATEVALUE($E1146),Base!V$3)-MAX(DATEVALUE($D1146),Base!V$2)+1,0),"")</f>
        <v/>
      </c>
      <c r="Y1146" t="str">
        <f t="shared" si="258"/>
        <v/>
      </c>
      <c r="Z1146" t="str">
        <f t="shared" si="259"/>
        <v/>
      </c>
      <c r="AA1146" t="str">
        <f t="shared" si="260"/>
        <v/>
      </c>
      <c r="AB1146" t="str">
        <f t="shared" si="261"/>
        <v/>
      </c>
      <c r="AC1146" t="str">
        <f t="shared" si="262"/>
        <v/>
      </c>
      <c r="AD1146" t="str">
        <f t="shared" si="263"/>
        <v/>
      </c>
      <c r="AE1146" t="str">
        <f t="shared" si="264"/>
        <v/>
      </c>
      <c r="AF1146" t="str">
        <f t="shared" si="265"/>
        <v/>
      </c>
      <c r="AG1146" t="str">
        <f t="shared" si="266"/>
        <v/>
      </c>
      <c r="AH1146" t="str">
        <f t="shared" si="267"/>
        <v/>
      </c>
      <c r="AI1146" t="str">
        <f t="shared" si="268"/>
        <v/>
      </c>
      <c r="AJ1146" t="str">
        <f t="shared" si="269"/>
        <v/>
      </c>
    </row>
    <row r="1147" spans="1:36" x14ac:dyDescent="0.25">
      <c r="A1147" s="3"/>
      <c r="B1147" s="3"/>
      <c r="C1147" s="4"/>
      <c r="D1147" s="20"/>
      <c r="E1147" s="20"/>
      <c r="F1147" s="4"/>
      <c r="G1147" s="4"/>
      <c r="H1147" s="2"/>
      <c r="J1147" s="4" t="str">
        <f t="shared" si="255"/>
        <v/>
      </c>
      <c r="K1147" s="4" t="str">
        <f t="shared" si="256"/>
        <v/>
      </c>
      <c r="L1147" s="31" t="str">
        <f t="shared" si="257"/>
        <v/>
      </c>
      <c r="M1147" s="12" t="str">
        <f>IF(AND(($D1147)&lt;&gt;"",($E1147)&lt;&gt;""),IF(MIN(DATEVALUE($E1147),Base!K$3)-MAX(DATEVALUE($D1147),Base!K$2)+1&gt;=0,MIN(DATEVALUE($E1147),Base!K$3)-MAX(DATEVALUE($D1147),Base!K$2)+1,0),"")</f>
        <v/>
      </c>
      <c r="N1147" s="12" t="str">
        <f>IF(AND(($D1147)&lt;&gt;"",($E1147)&lt;&gt;""),IF(MIN(DATEVALUE($E1147),Base!L$3)-MAX(DATEVALUE($D1147),Base!L$2)+1&gt;=0,MIN(DATEVALUE($E1147),Base!L$3)-MAX(DATEVALUE($D1147),Base!L$2)+1,0),"")</f>
        <v/>
      </c>
      <c r="O1147" s="12" t="str">
        <f>IF(AND(($D1147)&lt;&gt;"",($E1147)&lt;&gt;""),IF(MIN(DATEVALUE($E1147),Base!M$3)-MAX(DATEVALUE($D1147),Base!M$2)+1&gt;=0,MIN(DATEVALUE($E1147),Base!M$3)-MAX(DATEVALUE($D1147),Base!M$2)+1,0),"")</f>
        <v/>
      </c>
      <c r="P1147" s="12" t="str">
        <f>IF(AND(($D1147)&lt;&gt;"",($E1147)&lt;&gt;""),IF(MIN(DATEVALUE($E1147),Base!N$3)-MAX(DATEVALUE($D1147),Base!N$2)+1&gt;=0,MIN(DATEVALUE($E1147),Base!N$3)-MAX(DATEVALUE($D1147),Base!N$2)+1,0),"")</f>
        <v/>
      </c>
      <c r="Q1147" s="12" t="str">
        <f>IF(AND(($D1147)&lt;&gt;"",($E1147)&lt;&gt;""),IF(MIN(DATEVALUE($E1147),Base!O$3)-MAX(DATEVALUE($D1147),Base!O$2)+1&gt;=0,MIN(DATEVALUE($E1147),Base!O$3)-MAX(DATEVALUE($D1147),Base!O$2)+1,0),"")</f>
        <v/>
      </c>
      <c r="R1147" s="12" t="str">
        <f>IF(AND(($D1147)&lt;&gt;"",($E1147)&lt;&gt;""),IF(MIN(DATEVALUE($E1147),Base!P$3)-MAX(DATEVALUE($D1147),Base!P$2)+1&gt;=0,MIN(DATEVALUE($E1147),Base!P$3)-MAX(DATEVALUE($D1147),Base!P$2)+1,0),"")</f>
        <v/>
      </c>
      <c r="S1147" s="12" t="str">
        <f>IF(AND(($D1147)&lt;&gt;"",($E1147)&lt;&gt;""),IF(MIN(DATEVALUE($E1147),Base!Q$3)-MAX(DATEVALUE($D1147),Base!Q$2)+1&gt;=0,MIN(DATEVALUE($E1147),Base!Q$3)-MAX(DATEVALUE($D1147),Base!Q$2)+1,0),"")</f>
        <v/>
      </c>
      <c r="T1147" s="12" t="str">
        <f>IF(AND(($D1147)&lt;&gt;"",($E1147)&lt;&gt;""),IF(MIN(DATEVALUE($E1147),Base!R$3)-MAX(DATEVALUE($D1147),Base!R$2)+1&gt;=0,MIN(DATEVALUE($E1147),Base!R$3)-MAX(DATEVALUE($D1147),Base!R$2)+1,0),"")</f>
        <v/>
      </c>
      <c r="U1147" s="12" t="str">
        <f>IF(AND(($D1147)&lt;&gt;"",($E1147)&lt;&gt;""),IF(MIN(DATEVALUE($E1147),Base!S$3)-MAX(DATEVALUE($D1147),Base!S$2)+1&gt;=0,MIN(DATEVALUE($E1147),Base!S$3)-MAX(DATEVALUE($D1147),Base!S$2)+1,0),"")</f>
        <v/>
      </c>
      <c r="V1147" s="12" t="str">
        <f>IF(AND(($D1147)&lt;&gt;"",($E1147)&lt;&gt;""),IF(MIN(DATEVALUE($E1147),Base!T$3)-MAX(DATEVALUE($D1147),Base!T$2)+1&gt;=0,MIN(DATEVALUE($E1147),Base!T$3)-MAX(DATEVALUE($D1147),Base!T$2)+1,0),"")</f>
        <v/>
      </c>
      <c r="W1147" s="12" t="str">
        <f>IF(AND(($D1147)&lt;&gt;"",($E1147)&lt;&gt;""),IF(MIN(DATEVALUE($E1147),Base!U$3)-MAX(DATEVALUE($D1147),Base!U$2)+1&gt;=0,MIN(DATEVALUE($E1147),Base!U$3)-MAX(DATEVALUE($D1147),Base!U$2)+1,0),"")</f>
        <v/>
      </c>
      <c r="X1147" s="12" t="str">
        <f>IF(AND(($D1147)&lt;&gt;"",($E1147)&lt;&gt;""),IF(MIN(DATEVALUE($E1147),Base!V$3)-MAX(DATEVALUE($D1147),Base!V$2)+1&gt;=0,MIN(DATEVALUE($E1147),Base!V$3)-MAX(DATEVALUE($D1147),Base!V$2)+1,0),"")</f>
        <v/>
      </c>
      <c r="Y1147" t="str">
        <f t="shared" si="258"/>
        <v/>
      </c>
      <c r="Z1147" t="str">
        <f t="shared" si="259"/>
        <v/>
      </c>
      <c r="AA1147" t="str">
        <f t="shared" si="260"/>
        <v/>
      </c>
      <c r="AB1147" t="str">
        <f t="shared" si="261"/>
        <v/>
      </c>
      <c r="AC1147" t="str">
        <f t="shared" si="262"/>
        <v/>
      </c>
      <c r="AD1147" t="str">
        <f t="shared" si="263"/>
        <v/>
      </c>
      <c r="AE1147" t="str">
        <f t="shared" si="264"/>
        <v/>
      </c>
      <c r="AF1147" t="str">
        <f t="shared" si="265"/>
        <v/>
      </c>
      <c r="AG1147" t="str">
        <f t="shared" si="266"/>
        <v/>
      </c>
      <c r="AH1147" t="str">
        <f t="shared" si="267"/>
        <v/>
      </c>
      <c r="AI1147" t="str">
        <f t="shared" si="268"/>
        <v/>
      </c>
      <c r="AJ1147" t="str">
        <f t="shared" si="269"/>
        <v/>
      </c>
    </row>
    <row r="1148" spans="1:36" x14ac:dyDescent="0.25">
      <c r="A1148" s="3"/>
      <c r="B1148" s="3"/>
      <c r="C1148" s="4"/>
      <c r="D1148" s="20"/>
      <c r="E1148" s="20"/>
      <c r="F1148" s="4"/>
      <c r="G1148" s="4"/>
      <c r="H1148" s="2"/>
      <c r="J1148" s="4" t="str">
        <f t="shared" si="255"/>
        <v/>
      </c>
      <c r="K1148" s="4" t="str">
        <f t="shared" si="256"/>
        <v/>
      </c>
      <c r="L1148" s="31" t="str">
        <f t="shared" si="257"/>
        <v/>
      </c>
      <c r="M1148" s="12" t="str">
        <f>IF(AND(($D1148)&lt;&gt;"",($E1148)&lt;&gt;""),IF(MIN(DATEVALUE($E1148),Base!K$3)-MAX(DATEVALUE($D1148),Base!K$2)+1&gt;=0,MIN(DATEVALUE($E1148),Base!K$3)-MAX(DATEVALUE($D1148),Base!K$2)+1,0),"")</f>
        <v/>
      </c>
      <c r="N1148" s="12" t="str">
        <f>IF(AND(($D1148)&lt;&gt;"",($E1148)&lt;&gt;""),IF(MIN(DATEVALUE($E1148),Base!L$3)-MAX(DATEVALUE($D1148),Base!L$2)+1&gt;=0,MIN(DATEVALUE($E1148),Base!L$3)-MAX(DATEVALUE($D1148),Base!L$2)+1,0),"")</f>
        <v/>
      </c>
      <c r="O1148" s="12" t="str">
        <f>IF(AND(($D1148)&lt;&gt;"",($E1148)&lt;&gt;""),IF(MIN(DATEVALUE($E1148),Base!M$3)-MAX(DATEVALUE($D1148),Base!M$2)+1&gt;=0,MIN(DATEVALUE($E1148),Base!M$3)-MAX(DATEVALUE($D1148),Base!M$2)+1,0),"")</f>
        <v/>
      </c>
      <c r="P1148" s="12" t="str">
        <f>IF(AND(($D1148)&lt;&gt;"",($E1148)&lt;&gt;""),IF(MIN(DATEVALUE($E1148),Base!N$3)-MAX(DATEVALUE($D1148),Base!N$2)+1&gt;=0,MIN(DATEVALUE($E1148),Base!N$3)-MAX(DATEVALUE($D1148),Base!N$2)+1,0),"")</f>
        <v/>
      </c>
      <c r="Q1148" s="12" t="str">
        <f>IF(AND(($D1148)&lt;&gt;"",($E1148)&lt;&gt;""),IF(MIN(DATEVALUE($E1148),Base!O$3)-MAX(DATEVALUE($D1148),Base!O$2)+1&gt;=0,MIN(DATEVALUE($E1148),Base!O$3)-MAX(DATEVALUE($D1148),Base!O$2)+1,0),"")</f>
        <v/>
      </c>
      <c r="R1148" s="12" t="str">
        <f>IF(AND(($D1148)&lt;&gt;"",($E1148)&lt;&gt;""),IF(MIN(DATEVALUE($E1148),Base!P$3)-MAX(DATEVALUE($D1148),Base!P$2)+1&gt;=0,MIN(DATEVALUE($E1148),Base!P$3)-MAX(DATEVALUE($D1148),Base!P$2)+1,0),"")</f>
        <v/>
      </c>
      <c r="S1148" s="12" t="str">
        <f>IF(AND(($D1148)&lt;&gt;"",($E1148)&lt;&gt;""),IF(MIN(DATEVALUE($E1148),Base!Q$3)-MAX(DATEVALUE($D1148),Base!Q$2)+1&gt;=0,MIN(DATEVALUE($E1148),Base!Q$3)-MAX(DATEVALUE($D1148),Base!Q$2)+1,0),"")</f>
        <v/>
      </c>
      <c r="T1148" s="12" t="str">
        <f>IF(AND(($D1148)&lt;&gt;"",($E1148)&lt;&gt;""),IF(MIN(DATEVALUE($E1148),Base!R$3)-MAX(DATEVALUE($D1148),Base!R$2)+1&gt;=0,MIN(DATEVALUE($E1148),Base!R$3)-MAX(DATEVALUE($D1148),Base!R$2)+1,0),"")</f>
        <v/>
      </c>
      <c r="U1148" s="12" t="str">
        <f>IF(AND(($D1148)&lt;&gt;"",($E1148)&lt;&gt;""),IF(MIN(DATEVALUE($E1148),Base!S$3)-MAX(DATEVALUE($D1148),Base!S$2)+1&gt;=0,MIN(DATEVALUE($E1148),Base!S$3)-MAX(DATEVALUE($D1148),Base!S$2)+1,0),"")</f>
        <v/>
      </c>
      <c r="V1148" s="12" t="str">
        <f>IF(AND(($D1148)&lt;&gt;"",($E1148)&lt;&gt;""),IF(MIN(DATEVALUE($E1148),Base!T$3)-MAX(DATEVALUE($D1148),Base!T$2)+1&gt;=0,MIN(DATEVALUE($E1148),Base!T$3)-MAX(DATEVALUE($D1148),Base!T$2)+1,0),"")</f>
        <v/>
      </c>
      <c r="W1148" s="12" t="str">
        <f>IF(AND(($D1148)&lt;&gt;"",($E1148)&lt;&gt;""),IF(MIN(DATEVALUE($E1148),Base!U$3)-MAX(DATEVALUE($D1148),Base!U$2)+1&gt;=0,MIN(DATEVALUE($E1148),Base!U$3)-MAX(DATEVALUE($D1148),Base!U$2)+1,0),"")</f>
        <v/>
      </c>
      <c r="X1148" s="12" t="str">
        <f>IF(AND(($D1148)&lt;&gt;"",($E1148)&lt;&gt;""),IF(MIN(DATEVALUE($E1148),Base!V$3)-MAX(DATEVALUE($D1148),Base!V$2)+1&gt;=0,MIN(DATEVALUE($E1148),Base!V$3)-MAX(DATEVALUE($D1148),Base!V$2)+1,0),"")</f>
        <v/>
      </c>
      <c r="Y1148" t="str">
        <f t="shared" si="258"/>
        <v/>
      </c>
      <c r="Z1148" t="str">
        <f t="shared" si="259"/>
        <v/>
      </c>
      <c r="AA1148" t="str">
        <f t="shared" si="260"/>
        <v/>
      </c>
      <c r="AB1148" t="str">
        <f t="shared" si="261"/>
        <v/>
      </c>
      <c r="AC1148" t="str">
        <f t="shared" si="262"/>
        <v/>
      </c>
      <c r="AD1148" t="str">
        <f t="shared" si="263"/>
        <v/>
      </c>
      <c r="AE1148" t="str">
        <f t="shared" si="264"/>
        <v/>
      </c>
      <c r="AF1148" t="str">
        <f t="shared" si="265"/>
        <v/>
      </c>
      <c r="AG1148" t="str">
        <f t="shared" si="266"/>
        <v/>
      </c>
      <c r="AH1148" t="str">
        <f t="shared" si="267"/>
        <v/>
      </c>
      <c r="AI1148" t="str">
        <f t="shared" si="268"/>
        <v/>
      </c>
      <c r="AJ1148" t="str">
        <f t="shared" si="269"/>
        <v/>
      </c>
    </row>
    <row r="1149" spans="1:36" x14ac:dyDescent="0.25">
      <c r="A1149" s="3"/>
      <c r="B1149" s="3"/>
      <c r="C1149" s="4"/>
      <c r="D1149" s="20"/>
      <c r="E1149" s="20"/>
      <c r="F1149" s="4"/>
      <c r="G1149" s="4"/>
      <c r="H1149" s="2"/>
      <c r="J1149" s="4" t="str">
        <f t="shared" si="255"/>
        <v/>
      </c>
      <c r="K1149" s="4" t="str">
        <f t="shared" si="256"/>
        <v/>
      </c>
      <c r="L1149" s="31" t="str">
        <f t="shared" si="257"/>
        <v/>
      </c>
      <c r="M1149" s="12" t="str">
        <f>IF(AND(($D1149)&lt;&gt;"",($E1149)&lt;&gt;""),IF(MIN(DATEVALUE($E1149),Base!K$3)-MAX(DATEVALUE($D1149),Base!K$2)+1&gt;=0,MIN(DATEVALUE($E1149),Base!K$3)-MAX(DATEVALUE($D1149),Base!K$2)+1,0),"")</f>
        <v/>
      </c>
      <c r="N1149" s="12" t="str">
        <f>IF(AND(($D1149)&lt;&gt;"",($E1149)&lt;&gt;""),IF(MIN(DATEVALUE($E1149),Base!L$3)-MAX(DATEVALUE($D1149),Base!L$2)+1&gt;=0,MIN(DATEVALUE($E1149),Base!L$3)-MAX(DATEVALUE($D1149),Base!L$2)+1,0),"")</f>
        <v/>
      </c>
      <c r="O1149" s="12" t="str">
        <f>IF(AND(($D1149)&lt;&gt;"",($E1149)&lt;&gt;""),IF(MIN(DATEVALUE($E1149),Base!M$3)-MAX(DATEVALUE($D1149),Base!M$2)+1&gt;=0,MIN(DATEVALUE($E1149),Base!M$3)-MAX(DATEVALUE($D1149),Base!M$2)+1,0),"")</f>
        <v/>
      </c>
      <c r="P1149" s="12" t="str">
        <f>IF(AND(($D1149)&lt;&gt;"",($E1149)&lt;&gt;""),IF(MIN(DATEVALUE($E1149),Base!N$3)-MAX(DATEVALUE($D1149),Base!N$2)+1&gt;=0,MIN(DATEVALUE($E1149),Base!N$3)-MAX(DATEVALUE($D1149),Base!N$2)+1,0),"")</f>
        <v/>
      </c>
      <c r="Q1149" s="12" t="str">
        <f>IF(AND(($D1149)&lt;&gt;"",($E1149)&lt;&gt;""),IF(MIN(DATEVALUE($E1149),Base!O$3)-MAX(DATEVALUE($D1149),Base!O$2)+1&gt;=0,MIN(DATEVALUE($E1149),Base!O$3)-MAX(DATEVALUE($D1149),Base!O$2)+1,0),"")</f>
        <v/>
      </c>
      <c r="R1149" s="12" t="str">
        <f>IF(AND(($D1149)&lt;&gt;"",($E1149)&lt;&gt;""),IF(MIN(DATEVALUE($E1149),Base!P$3)-MAX(DATEVALUE($D1149),Base!P$2)+1&gt;=0,MIN(DATEVALUE($E1149),Base!P$3)-MAX(DATEVALUE($D1149),Base!P$2)+1,0),"")</f>
        <v/>
      </c>
      <c r="S1149" s="12" t="str">
        <f>IF(AND(($D1149)&lt;&gt;"",($E1149)&lt;&gt;""),IF(MIN(DATEVALUE($E1149),Base!Q$3)-MAX(DATEVALUE($D1149),Base!Q$2)+1&gt;=0,MIN(DATEVALUE($E1149),Base!Q$3)-MAX(DATEVALUE($D1149),Base!Q$2)+1,0),"")</f>
        <v/>
      </c>
      <c r="T1149" s="12" t="str">
        <f>IF(AND(($D1149)&lt;&gt;"",($E1149)&lt;&gt;""),IF(MIN(DATEVALUE($E1149),Base!R$3)-MAX(DATEVALUE($D1149),Base!R$2)+1&gt;=0,MIN(DATEVALUE($E1149),Base!R$3)-MAX(DATEVALUE($D1149),Base!R$2)+1,0),"")</f>
        <v/>
      </c>
      <c r="U1149" s="12" t="str">
        <f>IF(AND(($D1149)&lt;&gt;"",($E1149)&lt;&gt;""),IF(MIN(DATEVALUE($E1149),Base!S$3)-MAX(DATEVALUE($D1149),Base!S$2)+1&gt;=0,MIN(DATEVALUE($E1149),Base!S$3)-MAX(DATEVALUE($D1149),Base!S$2)+1,0),"")</f>
        <v/>
      </c>
      <c r="V1149" s="12" t="str">
        <f>IF(AND(($D1149)&lt;&gt;"",($E1149)&lt;&gt;""),IF(MIN(DATEVALUE($E1149),Base!T$3)-MAX(DATEVALUE($D1149),Base!T$2)+1&gt;=0,MIN(DATEVALUE($E1149),Base!T$3)-MAX(DATEVALUE($D1149),Base!T$2)+1,0),"")</f>
        <v/>
      </c>
      <c r="W1149" s="12" t="str">
        <f>IF(AND(($D1149)&lt;&gt;"",($E1149)&lt;&gt;""),IF(MIN(DATEVALUE($E1149),Base!U$3)-MAX(DATEVALUE($D1149),Base!U$2)+1&gt;=0,MIN(DATEVALUE($E1149),Base!U$3)-MAX(DATEVALUE($D1149),Base!U$2)+1,0),"")</f>
        <v/>
      </c>
      <c r="X1149" s="12" t="str">
        <f>IF(AND(($D1149)&lt;&gt;"",($E1149)&lt;&gt;""),IF(MIN(DATEVALUE($E1149),Base!V$3)-MAX(DATEVALUE($D1149),Base!V$2)+1&gt;=0,MIN(DATEVALUE($E1149),Base!V$3)-MAX(DATEVALUE($D1149),Base!V$2)+1,0),"")</f>
        <v/>
      </c>
      <c r="Y1149" t="str">
        <f t="shared" si="258"/>
        <v/>
      </c>
      <c r="Z1149" t="str">
        <f t="shared" si="259"/>
        <v/>
      </c>
      <c r="AA1149" t="str">
        <f t="shared" si="260"/>
        <v/>
      </c>
      <c r="AB1149" t="str">
        <f t="shared" si="261"/>
        <v/>
      </c>
      <c r="AC1149" t="str">
        <f t="shared" si="262"/>
        <v/>
      </c>
      <c r="AD1149" t="str">
        <f t="shared" si="263"/>
        <v/>
      </c>
      <c r="AE1149" t="str">
        <f t="shared" si="264"/>
        <v/>
      </c>
      <c r="AF1149" t="str">
        <f t="shared" si="265"/>
        <v/>
      </c>
      <c r="AG1149" t="str">
        <f t="shared" si="266"/>
        <v/>
      </c>
      <c r="AH1149" t="str">
        <f t="shared" si="267"/>
        <v/>
      </c>
      <c r="AI1149" t="str">
        <f t="shared" si="268"/>
        <v/>
      </c>
      <c r="AJ1149" t="str">
        <f t="shared" si="269"/>
        <v/>
      </c>
    </row>
    <row r="1150" spans="1:36" x14ac:dyDescent="0.25">
      <c r="A1150" s="3"/>
      <c r="B1150" s="3"/>
      <c r="C1150" s="4"/>
      <c r="D1150" s="20"/>
      <c r="E1150" s="20"/>
      <c r="F1150" s="4"/>
      <c r="G1150" s="4"/>
      <c r="H1150" s="2"/>
      <c r="J1150" s="4" t="str">
        <f t="shared" si="255"/>
        <v/>
      </c>
      <c r="K1150" s="4" t="str">
        <f t="shared" si="256"/>
        <v/>
      </c>
      <c r="L1150" s="31" t="str">
        <f t="shared" si="257"/>
        <v/>
      </c>
      <c r="M1150" s="12" t="str">
        <f>IF(AND(($D1150)&lt;&gt;"",($E1150)&lt;&gt;""),IF(MIN(DATEVALUE($E1150),Base!K$3)-MAX(DATEVALUE($D1150),Base!K$2)+1&gt;=0,MIN(DATEVALUE($E1150),Base!K$3)-MAX(DATEVALUE($D1150),Base!K$2)+1,0),"")</f>
        <v/>
      </c>
      <c r="N1150" s="12" t="str">
        <f>IF(AND(($D1150)&lt;&gt;"",($E1150)&lt;&gt;""),IF(MIN(DATEVALUE($E1150),Base!L$3)-MAX(DATEVALUE($D1150),Base!L$2)+1&gt;=0,MIN(DATEVALUE($E1150),Base!L$3)-MAX(DATEVALUE($D1150),Base!L$2)+1,0),"")</f>
        <v/>
      </c>
      <c r="O1150" s="12" t="str">
        <f>IF(AND(($D1150)&lt;&gt;"",($E1150)&lt;&gt;""),IF(MIN(DATEVALUE($E1150),Base!M$3)-MAX(DATEVALUE($D1150),Base!M$2)+1&gt;=0,MIN(DATEVALUE($E1150),Base!M$3)-MAX(DATEVALUE($D1150),Base!M$2)+1,0),"")</f>
        <v/>
      </c>
      <c r="P1150" s="12" t="str">
        <f>IF(AND(($D1150)&lt;&gt;"",($E1150)&lt;&gt;""),IF(MIN(DATEVALUE($E1150),Base!N$3)-MAX(DATEVALUE($D1150),Base!N$2)+1&gt;=0,MIN(DATEVALUE($E1150),Base!N$3)-MAX(DATEVALUE($D1150),Base!N$2)+1,0),"")</f>
        <v/>
      </c>
      <c r="Q1150" s="12" t="str">
        <f>IF(AND(($D1150)&lt;&gt;"",($E1150)&lt;&gt;""),IF(MIN(DATEVALUE($E1150),Base!O$3)-MAX(DATEVALUE($D1150),Base!O$2)+1&gt;=0,MIN(DATEVALUE($E1150),Base!O$3)-MAX(DATEVALUE($D1150),Base!O$2)+1,0),"")</f>
        <v/>
      </c>
      <c r="R1150" s="12" t="str">
        <f>IF(AND(($D1150)&lt;&gt;"",($E1150)&lt;&gt;""),IF(MIN(DATEVALUE($E1150),Base!P$3)-MAX(DATEVALUE($D1150),Base!P$2)+1&gt;=0,MIN(DATEVALUE($E1150),Base!P$3)-MAX(DATEVALUE($D1150),Base!P$2)+1,0),"")</f>
        <v/>
      </c>
      <c r="S1150" s="12" t="str">
        <f>IF(AND(($D1150)&lt;&gt;"",($E1150)&lt;&gt;""),IF(MIN(DATEVALUE($E1150),Base!Q$3)-MAX(DATEVALUE($D1150),Base!Q$2)+1&gt;=0,MIN(DATEVALUE($E1150),Base!Q$3)-MAX(DATEVALUE($D1150),Base!Q$2)+1,0),"")</f>
        <v/>
      </c>
      <c r="T1150" s="12" t="str">
        <f>IF(AND(($D1150)&lt;&gt;"",($E1150)&lt;&gt;""),IF(MIN(DATEVALUE($E1150),Base!R$3)-MAX(DATEVALUE($D1150),Base!R$2)+1&gt;=0,MIN(DATEVALUE($E1150),Base!R$3)-MAX(DATEVALUE($D1150),Base!R$2)+1,0),"")</f>
        <v/>
      </c>
      <c r="U1150" s="12" t="str">
        <f>IF(AND(($D1150)&lt;&gt;"",($E1150)&lt;&gt;""),IF(MIN(DATEVALUE($E1150),Base!S$3)-MAX(DATEVALUE($D1150),Base!S$2)+1&gt;=0,MIN(DATEVALUE($E1150),Base!S$3)-MAX(DATEVALUE($D1150),Base!S$2)+1,0),"")</f>
        <v/>
      </c>
      <c r="V1150" s="12" t="str">
        <f>IF(AND(($D1150)&lt;&gt;"",($E1150)&lt;&gt;""),IF(MIN(DATEVALUE($E1150),Base!T$3)-MAX(DATEVALUE($D1150),Base!T$2)+1&gt;=0,MIN(DATEVALUE($E1150),Base!T$3)-MAX(DATEVALUE($D1150),Base!T$2)+1,0),"")</f>
        <v/>
      </c>
      <c r="W1150" s="12" t="str">
        <f>IF(AND(($D1150)&lt;&gt;"",($E1150)&lt;&gt;""),IF(MIN(DATEVALUE($E1150),Base!U$3)-MAX(DATEVALUE($D1150),Base!U$2)+1&gt;=0,MIN(DATEVALUE($E1150),Base!U$3)-MAX(DATEVALUE($D1150),Base!U$2)+1,0),"")</f>
        <v/>
      </c>
      <c r="X1150" s="12" t="str">
        <f>IF(AND(($D1150)&lt;&gt;"",($E1150)&lt;&gt;""),IF(MIN(DATEVALUE($E1150),Base!V$3)-MAX(DATEVALUE($D1150),Base!V$2)+1&gt;=0,MIN(DATEVALUE($E1150),Base!V$3)-MAX(DATEVALUE($D1150),Base!V$2)+1,0),"")</f>
        <v/>
      </c>
      <c r="Y1150" t="str">
        <f t="shared" si="258"/>
        <v/>
      </c>
      <c r="Z1150" t="str">
        <f t="shared" si="259"/>
        <v/>
      </c>
      <c r="AA1150" t="str">
        <f t="shared" si="260"/>
        <v/>
      </c>
      <c r="AB1150" t="str">
        <f t="shared" si="261"/>
        <v/>
      </c>
      <c r="AC1150" t="str">
        <f t="shared" si="262"/>
        <v/>
      </c>
      <c r="AD1150" t="str">
        <f t="shared" si="263"/>
        <v/>
      </c>
      <c r="AE1150" t="str">
        <f t="shared" si="264"/>
        <v/>
      </c>
      <c r="AF1150" t="str">
        <f t="shared" si="265"/>
        <v/>
      </c>
      <c r="AG1150" t="str">
        <f t="shared" si="266"/>
        <v/>
      </c>
      <c r="AH1150" t="str">
        <f t="shared" si="267"/>
        <v/>
      </c>
      <c r="AI1150" t="str">
        <f t="shared" si="268"/>
        <v/>
      </c>
      <c r="AJ1150" t="str">
        <f t="shared" si="269"/>
        <v/>
      </c>
    </row>
    <row r="1151" spans="1:36" x14ac:dyDescent="0.25">
      <c r="A1151" s="3"/>
      <c r="B1151" s="3"/>
      <c r="C1151" s="4"/>
      <c r="D1151" s="20"/>
      <c r="E1151" s="20"/>
      <c r="F1151" s="4"/>
      <c r="G1151" s="4"/>
      <c r="H1151" s="2"/>
      <c r="J1151" s="4" t="str">
        <f t="shared" si="255"/>
        <v/>
      </c>
      <c r="K1151" s="4" t="str">
        <f t="shared" si="256"/>
        <v/>
      </c>
      <c r="L1151" s="31" t="str">
        <f t="shared" si="257"/>
        <v/>
      </c>
      <c r="M1151" s="12" t="str">
        <f>IF(AND(($D1151)&lt;&gt;"",($E1151)&lt;&gt;""),IF(MIN(DATEVALUE($E1151),Base!K$3)-MAX(DATEVALUE($D1151),Base!K$2)+1&gt;=0,MIN(DATEVALUE($E1151),Base!K$3)-MAX(DATEVALUE($D1151),Base!K$2)+1,0),"")</f>
        <v/>
      </c>
      <c r="N1151" s="12" t="str">
        <f>IF(AND(($D1151)&lt;&gt;"",($E1151)&lt;&gt;""),IF(MIN(DATEVALUE($E1151),Base!L$3)-MAX(DATEVALUE($D1151),Base!L$2)+1&gt;=0,MIN(DATEVALUE($E1151),Base!L$3)-MAX(DATEVALUE($D1151),Base!L$2)+1,0),"")</f>
        <v/>
      </c>
      <c r="O1151" s="12" t="str">
        <f>IF(AND(($D1151)&lt;&gt;"",($E1151)&lt;&gt;""),IF(MIN(DATEVALUE($E1151),Base!M$3)-MAX(DATEVALUE($D1151),Base!M$2)+1&gt;=0,MIN(DATEVALUE($E1151),Base!M$3)-MAX(DATEVALUE($D1151),Base!M$2)+1,0),"")</f>
        <v/>
      </c>
      <c r="P1151" s="12" t="str">
        <f>IF(AND(($D1151)&lt;&gt;"",($E1151)&lt;&gt;""),IF(MIN(DATEVALUE($E1151),Base!N$3)-MAX(DATEVALUE($D1151),Base!N$2)+1&gt;=0,MIN(DATEVALUE($E1151),Base!N$3)-MAX(DATEVALUE($D1151),Base!N$2)+1,0),"")</f>
        <v/>
      </c>
      <c r="Q1151" s="12" t="str">
        <f>IF(AND(($D1151)&lt;&gt;"",($E1151)&lt;&gt;""),IF(MIN(DATEVALUE($E1151),Base!O$3)-MAX(DATEVALUE($D1151),Base!O$2)+1&gt;=0,MIN(DATEVALUE($E1151),Base!O$3)-MAX(DATEVALUE($D1151),Base!O$2)+1,0),"")</f>
        <v/>
      </c>
      <c r="R1151" s="12" t="str">
        <f>IF(AND(($D1151)&lt;&gt;"",($E1151)&lt;&gt;""),IF(MIN(DATEVALUE($E1151),Base!P$3)-MAX(DATEVALUE($D1151),Base!P$2)+1&gt;=0,MIN(DATEVALUE($E1151),Base!P$3)-MAX(DATEVALUE($D1151),Base!P$2)+1,0),"")</f>
        <v/>
      </c>
      <c r="S1151" s="12" t="str">
        <f>IF(AND(($D1151)&lt;&gt;"",($E1151)&lt;&gt;""),IF(MIN(DATEVALUE($E1151),Base!Q$3)-MAX(DATEVALUE($D1151),Base!Q$2)+1&gt;=0,MIN(DATEVALUE($E1151),Base!Q$3)-MAX(DATEVALUE($D1151),Base!Q$2)+1,0),"")</f>
        <v/>
      </c>
      <c r="T1151" s="12" t="str">
        <f>IF(AND(($D1151)&lt;&gt;"",($E1151)&lt;&gt;""),IF(MIN(DATEVALUE($E1151),Base!R$3)-MAX(DATEVALUE($D1151),Base!R$2)+1&gt;=0,MIN(DATEVALUE($E1151),Base!R$3)-MAX(DATEVALUE($D1151),Base!R$2)+1,0),"")</f>
        <v/>
      </c>
      <c r="U1151" s="12" t="str">
        <f>IF(AND(($D1151)&lt;&gt;"",($E1151)&lt;&gt;""),IF(MIN(DATEVALUE($E1151),Base!S$3)-MAX(DATEVALUE($D1151),Base!S$2)+1&gt;=0,MIN(DATEVALUE($E1151),Base!S$3)-MAX(DATEVALUE($D1151),Base!S$2)+1,0),"")</f>
        <v/>
      </c>
      <c r="V1151" s="12" t="str">
        <f>IF(AND(($D1151)&lt;&gt;"",($E1151)&lt;&gt;""),IF(MIN(DATEVALUE($E1151),Base!T$3)-MAX(DATEVALUE($D1151),Base!T$2)+1&gt;=0,MIN(DATEVALUE($E1151),Base!T$3)-MAX(DATEVALUE($D1151),Base!T$2)+1,0),"")</f>
        <v/>
      </c>
      <c r="W1151" s="12" t="str">
        <f>IF(AND(($D1151)&lt;&gt;"",($E1151)&lt;&gt;""),IF(MIN(DATEVALUE($E1151),Base!U$3)-MAX(DATEVALUE($D1151),Base!U$2)+1&gt;=0,MIN(DATEVALUE($E1151),Base!U$3)-MAX(DATEVALUE($D1151),Base!U$2)+1,0),"")</f>
        <v/>
      </c>
      <c r="X1151" s="12" t="str">
        <f>IF(AND(($D1151)&lt;&gt;"",($E1151)&lt;&gt;""),IF(MIN(DATEVALUE($E1151),Base!V$3)-MAX(DATEVALUE($D1151),Base!V$2)+1&gt;=0,MIN(DATEVALUE($E1151),Base!V$3)-MAX(DATEVALUE($D1151),Base!V$2)+1,0),"")</f>
        <v/>
      </c>
      <c r="Y1151" t="str">
        <f t="shared" si="258"/>
        <v/>
      </c>
      <c r="Z1151" t="str">
        <f t="shared" si="259"/>
        <v/>
      </c>
      <c r="AA1151" t="str">
        <f t="shared" si="260"/>
        <v/>
      </c>
      <c r="AB1151" t="str">
        <f t="shared" si="261"/>
        <v/>
      </c>
      <c r="AC1151" t="str">
        <f t="shared" si="262"/>
        <v/>
      </c>
      <c r="AD1151" t="str">
        <f t="shared" si="263"/>
        <v/>
      </c>
      <c r="AE1151" t="str">
        <f t="shared" si="264"/>
        <v/>
      </c>
      <c r="AF1151" t="str">
        <f t="shared" si="265"/>
        <v/>
      </c>
      <c r="AG1151" t="str">
        <f t="shared" si="266"/>
        <v/>
      </c>
      <c r="AH1151" t="str">
        <f t="shared" si="267"/>
        <v/>
      </c>
      <c r="AI1151" t="str">
        <f t="shared" si="268"/>
        <v/>
      </c>
      <c r="AJ1151" t="str">
        <f t="shared" si="269"/>
        <v/>
      </c>
    </row>
    <row r="1152" spans="1:36" x14ac:dyDescent="0.25">
      <c r="A1152" s="3"/>
      <c r="B1152" s="3"/>
      <c r="C1152" s="4"/>
      <c r="D1152" s="20"/>
      <c r="E1152" s="20"/>
      <c r="F1152" s="4"/>
      <c r="G1152" s="4"/>
      <c r="H1152" s="2"/>
      <c r="J1152" s="4" t="str">
        <f t="shared" si="255"/>
        <v/>
      </c>
      <c r="K1152" s="4" t="str">
        <f t="shared" si="256"/>
        <v/>
      </c>
      <c r="L1152" s="31" t="str">
        <f t="shared" si="257"/>
        <v/>
      </c>
      <c r="M1152" s="12" t="str">
        <f>IF(AND(($D1152)&lt;&gt;"",($E1152)&lt;&gt;""),IF(MIN(DATEVALUE($E1152),Base!K$3)-MAX(DATEVALUE($D1152),Base!K$2)+1&gt;=0,MIN(DATEVALUE($E1152),Base!K$3)-MAX(DATEVALUE($D1152),Base!K$2)+1,0),"")</f>
        <v/>
      </c>
      <c r="N1152" s="12" t="str">
        <f>IF(AND(($D1152)&lt;&gt;"",($E1152)&lt;&gt;""),IF(MIN(DATEVALUE($E1152),Base!L$3)-MAX(DATEVALUE($D1152),Base!L$2)+1&gt;=0,MIN(DATEVALUE($E1152),Base!L$3)-MAX(DATEVALUE($D1152),Base!L$2)+1,0),"")</f>
        <v/>
      </c>
      <c r="O1152" s="12" t="str">
        <f>IF(AND(($D1152)&lt;&gt;"",($E1152)&lt;&gt;""),IF(MIN(DATEVALUE($E1152),Base!M$3)-MAX(DATEVALUE($D1152),Base!M$2)+1&gt;=0,MIN(DATEVALUE($E1152),Base!M$3)-MAX(DATEVALUE($D1152),Base!M$2)+1,0),"")</f>
        <v/>
      </c>
      <c r="P1152" s="12" t="str">
        <f>IF(AND(($D1152)&lt;&gt;"",($E1152)&lt;&gt;""),IF(MIN(DATEVALUE($E1152),Base!N$3)-MAX(DATEVALUE($D1152),Base!N$2)+1&gt;=0,MIN(DATEVALUE($E1152),Base!N$3)-MAX(DATEVALUE($D1152),Base!N$2)+1,0),"")</f>
        <v/>
      </c>
      <c r="Q1152" s="12" t="str">
        <f>IF(AND(($D1152)&lt;&gt;"",($E1152)&lt;&gt;""),IF(MIN(DATEVALUE($E1152),Base!O$3)-MAX(DATEVALUE($D1152),Base!O$2)+1&gt;=0,MIN(DATEVALUE($E1152),Base!O$3)-MAX(DATEVALUE($D1152),Base!O$2)+1,0),"")</f>
        <v/>
      </c>
      <c r="R1152" s="12" t="str">
        <f>IF(AND(($D1152)&lt;&gt;"",($E1152)&lt;&gt;""),IF(MIN(DATEVALUE($E1152),Base!P$3)-MAX(DATEVALUE($D1152),Base!P$2)+1&gt;=0,MIN(DATEVALUE($E1152),Base!P$3)-MAX(DATEVALUE($D1152),Base!P$2)+1,0),"")</f>
        <v/>
      </c>
      <c r="S1152" s="12" t="str">
        <f>IF(AND(($D1152)&lt;&gt;"",($E1152)&lt;&gt;""),IF(MIN(DATEVALUE($E1152),Base!Q$3)-MAX(DATEVALUE($D1152),Base!Q$2)+1&gt;=0,MIN(DATEVALUE($E1152),Base!Q$3)-MAX(DATEVALUE($D1152),Base!Q$2)+1,0),"")</f>
        <v/>
      </c>
      <c r="T1152" s="12" t="str">
        <f>IF(AND(($D1152)&lt;&gt;"",($E1152)&lt;&gt;""),IF(MIN(DATEVALUE($E1152),Base!R$3)-MAX(DATEVALUE($D1152),Base!R$2)+1&gt;=0,MIN(DATEVALUE($E1152),Base!R$3)-MAX(DATEVALUE($D1152),Base!R$2)+1,0),"")</f>
        <v/>
      </c>
      <c r="U1152" s="12" t="str">
        <f>IF(AND(($D1152)&lt;&gt;"",($E1152)&lt;&gt;""),IF(MIN(DATEVALUE($E1152),Base!S$3)-MAX(DATEVALUE($D1152),Base!S$2)+1&gt;=0,MIN(DATEVALUE($E1152),Base!S$3)-MAX(DATEVALUE($D1152),Base!S$2)+1,0),"")</f>
        <v/>
      </c>
      <c r="V1152" s="12" t="str">
        <f>IF(AND(($D1152)&lt;&gt;"",($E1152)&lt;&gt;""),IF(MIN(DATEVALUE($E1152),Base!T$3)-MAX(DATEVALUE($D1152),Base!T$2)+1&gt;=0,MIN(DATEVALUE($E1152),Base!T$3)-MAX(DATEVALUE($D1152),Base!T$2)+1,0),"")</f>
        <v/>
      </c>
      <c r="W1152" s="12" t="str">
        <f>IF(AND(($D1152)&lt;&gt;"",($E1152)&lt;&gt;""),IF(MIN(DATEVALUE($E1152),Base!U$3)-MAX(DATEVALUE($D1152),Base!U$2)+1&gt;=0,MIN(DATEVALUE($E1152),Base!U$3)-MAX(DATEVALUE($D1152),Base!U$2)+1,0),"")</f>
        <v/>
      </c>
      <c r="X1152" s="12" t="str">
        <f>IF(AND(($D1152)&lt;&gt;"",($E1152)&lt;&gt;""),IF(MIN(DATEVALUE($E1152),Base!V$3)-MAX(DATEVALUE($D1152),Base!V$2)+1&gt;=0,MIN(DATEVALUE($E1152),Base!V$3)-MAX(DATEVALUE($D1152),Base!V$2)+1,0),"")</f>
        <v/>
      </c>
      <c r="Y1152" t="str">
        <f t="shared" si="258"/>
        <v/>
      </c>
      <c r="Z1152" t="str">
        <f t="shared" si="259"/>
        <v/>
      </c>
      <c r="AA1152" t="str">
        <f t="shared" si="260"/>
        <v/>
      </c>
      <c r="AB1152" t="str">
        <f t="shared" si="261"/>
        <v/>
      </c>
      <c r="AC1152" t="str">
        <f t="shared" si="262"/>
        <v/>
      </c>
      <c r="AD1152" t="str">
        <f t="shared" si="263"/>
        <v/>
      </c>
      <c r="AE1152" t="str">
        <f t="shared" si="264"/>
        <v/>
      </c>
      <c r="AF1152" t="str">
        <f t="shared" si="265"/>
        <v/>
      </c>
      <c r="AG1152" t="str">
        <f t="shared" si="266"/>
        <v/>
      </c>
      <c r="AH1152" t="str">
        <f t="shared" si="267"/>
        <v/>
      </c>
      <c r="AI1152" t="str">
        <f t="shared" si="268"/>
        <v/>
      </c>
      <c r="AJ1152" t="str">
        <f t="shared" si="269"/>
        <v/>
      </c>
    </row>
    <row r="1153" spans="1:36" x14ac:dyDescent="0.25">
      <c r="A1153" s="3"/>
      <c r="B1153" s="3"/>
      <c r="C1153" s="4"/>
      <c r="D1153" s="20"/>
      <c r="E1153" s="20"/>
      <c r="F1153" s="4"/>
      <c r="G1153" s="4"/>
      <c r="H1153" s="2"/>
      <c r="J1153" s="4" t="str">
        <f t="shared" si="255"/>
        <v/>
      </c>
      <c r="K1153" s="4" t="str">
        <f t="shared" si="256"/>
        <v/>
      </c>
      <c r="L1153" s="31" t="str">
        <f t="shared" si="257"/>
        <v/>
      </c>
      <c r="M1153" s="12" t="str">
        <f>IF(AND(($D1153)&lt;&gt;"",($E1153)&lt;&gt;""),IF(MIN(DATEVALUE($E1153),Base!K$3)-MAX(DATEVALUE($D1153),Base!K$2)+1&gt;=0,MIN(DATEVALUE($E1153),Base!K$3)-MAX(DATEVALUE($D1153),Base!K$2)+1,0),"")</f>
        <v/>
      </c>
      <c r="N1153" s="12" t="str">
        <f>IF(AND(($D1153)&lt;&gt;"",($E1153)&lt;&gt;""),IF(MIN(DATEVALUE($E1153),Base!L$3)-MAX(DATEVALUE($D1153),Base!L$2)+1&gt;=0,MIN(DATEVALUE($E1153),Base!L$3)-MAX(DATEVALUE($D1153),Base!L$2)+1,0),"")</f>
        <v/>
      </c>
      <c r="O1153" s="12" t="str">
        <f>IF(AND(($D1153)&lt;&gt;"",($E1153)&lt;&gt;""),IF(MIN(DATEVALUE($E1153),Base!M$3)-MAX(DATEVALUE($D1153),Base!M$2)+1&gt;=0,MIN(DATEVALUE($E1153),Base!M$3)-MAX(DATEVALUE($D1153),Base!M$2)+1,0),"")</f>
        <v/>
      </c>
      <c r="P1153" s="12" t="str">
        <f>IF(AND(($D1153)&lt;&gt;"",($E1153)&lt;&gt;""),IF(MIN(DATEVALUE($E1153),Base!N$3)-MAX(DATEVALUE($D1153),Base!N$2)+1&gt;=0,MIN(DATEVALUE($E1153),Base!N$3)-MAX(DATEVALUE($D1153),Base!N$2)+1,0),"")</f>
        <v/>
      </c>
      <c r="Q1153" s="12" t="str">
        <f>IF(AND(($D1153)&lt;&gt;"",($E1153)&lt;&gt;""),IF(MIN(DATEVALUE($E1153),Base!O$3)-MAX(DATEVALUE($D1153),Base!O$2)+1&gt;=0,MIN(DATEVALUE($E1153),Base!O$3)-MAX(DATEVALUE($D1153),Base!O$2)+1,0),"")</f>
        <v/>
      </c>
      <c r="R1153" s="12" t="str">
        <f>IF(AND(($D1153)&lt;&gt;"",($E1153)&lt;&gt;""),IF(MIN(DATEVALUE($E1153),Base!P$3)-MAX(DATEVALUE($D1153),Base!P$2)+1&gt;=0,MIN(DATEVALUE($E1153),Base!P$3)-MAX(DATEVALUE($D1153),Base!P$2)+1,0),"")</f>
        <v/>
      </c>
      <c r="S1153" s="12" t="str">
        <f>IF(AND(($D1153)&lt;&gt;"",($E1153)&lt;&gt;""),IF(MIN(DATEVALUE($E1153),Base!Q$3)-MAX(DATEVALUE($D1153),Base!Q$2)+1&gt;=0,MIN(DATEVALUE($E1153),Base!Q$3)-MAX(DATEVALUE($D1153),Base!Q$2)+1,0),"")</f>
        <v/>
      </c>
      <c r="T1153" s="12" t="str">
        <f>IF(AND(($D1153)&lt;&gt;"",($E1153)&lt;&gt;""),IF(MIN(DATEVALUE($E1153),Base!R$3)-MAX(DATEVALUE($D1153),Base!R$2)+1&gt;=0,MIN(DATEVALUE($E1153),Base!R$3)-MAX(DATEVALUE($D1153),Base!R$2)+1,0),"")</f>
        <v/>
      </c>
      <c r="U1153" s="12" t="str">
        <f>IF(AND(($D1153)&lt;&gt;"",($E1153)&lt;&gt;""),IF(MIN(DATEVALUE($E1153),Base!S$3)-MAX(DATEVALUE($D1153),Base!S$2)+1&gt;=0,MIN(DATEVALUE($E1153),Base!S$3)-MAX(DATEVALUE($D1153),Base!S$2)+1,0),"")</f>
        <v/>
      </c>
      <c r="V1153" s="12" t="str">
        <f>IF(AND(($D1153)&lt;&gt;"",($E1153)&lt;&gt;""),IF(MIN(DATEVALUE($E1153),Base!T$3)-MAX(DATEVALUE($D1153),Base!T$2)+1&gt;=0,MIN(DATEVALUE($E1153),Base!T$3)-MAX(DATEVALUE($D1153),Base!T$2)+1,0),"")</f>
        <v/>
      </c>
      <c r="W1153" s="12" t="str">
        <f>IF(AND(($D1153)&lt;&gt;"",($E1153)&lt;&gt;""),IF(MIN(DATEVALUE($E1153),Base!U$3)-MAX(DATEVALUE($D1153),Base!U$2)+1&gt;=0,MIN(DATEVALUE($E1153),Base!U$3)-MAX(DATEVALUE($D1153),Base!U$2)+1,0),"")</f>
        <v/>
      </c>
      <c r="X1153" s="12" t="str">
        <f>IF(AND(($D1153)&lt;&gt;"",($E1153)&lt;&gt;""),IF(MIN(DATEVALUE($E1153),Base!V$3)-MAX(DATEVALUE($D1153),Base!V$2)+1&gt;=0,MIN(DATEVALUE($E1153),Base!V$3)-MAX(DATEVALUE($D1153),Base!V$2)+1,0),"")</f>
        <v/>
      </c>
      <c r="Y1153" t="str">
        <f t="shared" si="258"/>
        <v/>
      </c>
      <c r="Z1153" t="str">
        <f t="shared" si="259"/>
        <v/>
      </c>
      <c r="AA1153" t="str">
        <f t="shared" si="260"/>
        <v/>
      </c>
      <c r="AB1153" t="str">
        <f t="shared" si="261"/>
        <v/>
      </c>
      <c r="AC1153" t="str">
        <f t="shared" si="262"/>
        <v/>
      </c>
      <c r="AD1153" t="str">
        <f t="shared" si="263"/>
        <v/>
      </c>
      <c r="AE1153" t="str">
        <f t="shared" si="264"/>
        <v/>
      </c>
      <c r="AF1153" t="str">
        <f t="shared" si="265"/>
        <v/>
      </c>
      <c r="AG1153" t="str">
        <f t="shared" si="266"/>
        <v/>
      </c>
      <c r="AH1153" t="str">
        <f t="shared" si="267"/>
        <v/>
      </c>
      <c r="AI1153" t="str">
        <f t="shared" si="268"/>
        <v/>
      </c>
      <c r="AJ1153" t="str">
        <f t="shared" si="269"/>
        <v/>
      </c>
    </row>
    <row r="1154" spans="1:36" x14ac:dyDescent="0.25">
      <c r="A1154" s="3"/>
      <c r="B1154" s="3"/>
      <c r="C1154" s="4"/>
      <c r="D1154" s="20"/>
      <c r="E1154" s="20"/>
      <c r="F1154" s="4"/>
      <c r="G1154" s="4"/>
      <c r="H1154" s="2"/>
      <c r="J1154" s="4" t="str">
        <f t="shared" ref="J1154:J1217" si="270">IF(DATEDIF(D1154,E1154,"d")&lt;&gt;0,DATEDIF(D1154,E1154,"d")+1,"")</f>
        <v/>
      </c>
      <c r="K1154" s="4" t="str">
        <f t="shared" ref="K1154:K1217" si="271">IF(AND(J1154&lt;&gt;"",F1154&lt;&gt;"",H1154&lt;&gt;""),J1154*F1154*H1154,"")</f>
        <v/>
      </c>
      <c r="L1154" s="31" t="str">
        <f t="shared" ref="L1154:L1217" si="272">IF(D1154&lt;&gt;"",MONTH(D1154),"")</f>
        <v/>
      </c>
      <c r="M1154" s="12" t="str">
        <f>IF(AND(($D1154)&lt;&gt;"",($E1154)&lt;&gt;""),IF(MIN(DATEVALUE($E1154),Base!K$3)-MAX(DATEVALUE($D1154),Base!K$2)+1&gt;=0,MIN(DATEVALUE($E1154),Base!K$3)-MAX(DATEVALUE($D1154),Base!K$2)+1,0),"")</f>
        <v/>
      </c>
      <c r="N1154" s="12" t="str">
        <f>IF(AND(($D1154)&lt;&gt;"",($E1154)&lt;&gt;""),IF(MIN(DATEVALUE($E1154),Base!L$3)-MAX(DATEVALUE($D1154),Base!L$2)+1&gt;=0,MIN(DATEVALUE($E1154),Base!L$3)-MAX(DATEVALUE($D1154),Base!L$2)+1,0),"")</f>
        <v/>
      </c>
      <c r="O1154" s="12" t="str">
        <f>IF(AND(($D1154)&lt;&gt;"",($E1154)&lt;&gt;""),IF(MIN(DATEVALUE($E1154),Base!M$3)-MAX(DATEVALUE($D1154),Base!M$2)+1&gt;=0,MIN(DATEVALUE($E1154),Base!M$3)-MAX(DATEVALUE($D1154),Base!M$2)+1,0),"")</f>
        <v/>
      </c>
      <c r="P1154" s="12" t="str">
        <f>IF(AND(($D1154)&lt;&gt;"",($E1154)&lt;&gt;""),IF(MIN(DATEVALUE($E1154),Base!N$3)-MAX(DATEVALUE($D1154),Base!N$2)+1&gt;=0,MIN(DATEVALUE($E1154),Base!N$3)-MAX(DATEVALUE($D1154),Base!N$2)+1,0),"")</f>
        <v/>
      </c>
      <c r="Q1154" s="12" t="str">
        <f>IF(AND(($D1154)&lt;&gt;"",($E1154)&lt;&gt;""),IF(MIN(DATEVALUE($E1154),Base!O$3)-MAX(DATEVALUE($D1154),Base!O$2)+1&gt;=0,MIN(DATEVALUE($E1154),Base!O$3)-MAX(DATEVALUE($D1154),Base!O$2)+1,0),"")</f>
        <v/>
      </c>
      <c r="R1154" s="12" t="str">
        <f>IF(AND(($D1154)&lt;&gt;"",($E1154)&lt;&gt;""),IF(MIN(DATEVALUE($E1154),Base!P$3)-MAX(DATEVALUE($D1154),Base!P$2)+1&gt;=0,MIN(DATEVALUE($E1154),Base!P$3)-MAX(DATEVALUE($D1154),Base!P$2)+1,0),"")</f>
        <v/>
      </c>
      <c r="S1154" s="12" t="str">
        <f>IF(AND(($D1154)&lt;&gt;"",($E1154)&lt;&gt;""),IF(MIN(DATEVALUE($E1154),Base!Q$3)-MAX(DATEVALUE($D1154),Base!Q$2)+1&gt;=0,MIN(DATEVALUE($E1154),Base!Q$3)-MAX(DATEVALUE($D1154),Base!Q$2)+1,0),"")</f>
        <v/>
      </c>
      <c r="T1154" s="12" t="str">
        <f>IF(AND(($D1154)&lt;&gt;"",($E1154)&lt;&gt;""),IF(MIN(DATEVALUE($E1154),Base!R$3)-MAX(DATEVALUE($D1154),Base!R$2)+1&gt;=0,MIN(DATEVALUE($E1154),Base!R$3)-MAX(DATEVALUE($D1154),Base!R$2)+1,0),"")</f>
        <v/>
      </c>
      <c r="U1154" s="12" t="str">
        <f>IF(AND(($D1154)&lt;&gt;"",($E1154)&lt;&gt;""),IF(MIN(DATEVALUE($E1154),Base!S$3)-MAX(DATEVALUE($D1154),Base!S$2)+1&gt;=0,MIN(DATEVALUE($E1154),Base!S$3)-MAX(DATEVALUE($D1154),Base!S$2)+1,0),"")</f>
        <v/>
      </c>
      <c r="V1154" s="12" t="str">
        <f>IF(AND(($D1154)&lt;&gt;"",($E1154)&lt;&gt;""),IF(MIN(DATEVALUE($E1154),Base!T$3)-MAX(DATEVALUE($D1154),Base!T$2)+1&gt;=0,MIN(DATEVALUE($E1154),Base!T$3)-MAX(DATEVALUE($D1154),Base!T$2)+1,0),"")</f>
        <v/>
      </c>
      <c r="W1154" s="12" t="str">
        <f>IF(AND(($D1154)&lt;&gt;"",($E1154)&lt;&gt;""),IF(MIN(DATEVALUE($E1154),Base!U$3)-MAX(DATEVALUE($D1154),Base!U$2)+1&gt;=0,MIN(DATEVALUE($E1154),Base!U$3)-MAX(DATEVALUE($D1154),Base!U$2)+1,0),"")</f>
        <v/>
      </c>
      <c r="X1154" s="12" t="str">
        <f>IF(AND(($D1154)&lt;&gt;"",($E1154)&lt;&gt;""),IF(MIN(DATEVALUE($E1154),Base!V$3)-MAX(DATEVALUE($D1154),Base!V$2)+1&gt;=0,MIN(DATEVALUE($E1154),Base!V$3)-MAX(DATEVALUE($D1154),Base!V$2)+1,0),"")</f>
        <v/>
      </c>
      <c r="Y1154" t="str">
        <f t="shared" ref="Y1154:Y1217" si="273">IF(AND(M1154&lt;&gt;"",$H1154&lt;&gt;"",$F1154&lt;&gt;""),M1154*$H1154*$F1154,"")</f>
        <v/>
      </c>
      <c r="Z1154" t="str">
        <f t="shared" ref="Z1154:Z1217" si="274">IF(AND(N1154&lt;&gt;"",$H1154&lt;&gt;"",$F1154&lt;&gt;""),N1154*$H1154*$F1154,"")</f>
        <v/>
      </c>
      <c r="AA1154" t="str">
        <f t="shared" ref="AA1154:AA1217" si="275">IF(AND(O1154&lt;&gt;"",$H1154&lt;&gt;"",$F1154&lt;&gt;""),O1154*$H1154*$F1154,"")</f>
        <v/>
      </c>
      <c r="AB1154" t="str">
        <f t="shared" ref="AB1154:AB1217" si="276">IF(AND(P1154&lt;&gt;"",$H1154&lt;&gt;"",$F1154&lt;&gt;""),P1154*$H1154*$F1154,"")</f>
        <v/>
      </c>
      <c r="AC1154" t="str">
        <f t="shared" ref="AC1154:AC1217" si="277">IF(AND(Q1154&lt;&gt;"",$H1154&lt;&gt;"",$F1154&lt;&gt;""),Q1154*$H1154*$F1154,"")</f>
        <v/>
      </c>
      <c r="AD1154" t="str">
        <f t="shared" ref="AD1154:AD1217" si="278">IF(AND(R1154&lt;&gt;"",$H1154&lt;&gt;"",$F1154&lt;&gt;""),R1154*$H1154*$F1154,"")</f>
        <v/>
      </c>
      <c r="AE1154" t="str">
        <f t="shared" ref="AE1154:AE1217" si="279">IF(AND(S1154&lt;&gt;"",$H1154&lt;&gt;"",$F1154&lt;&gt;""),S1154*$H1154*$F1154,"")</f>
        <v/>
      </c>
      <c r="AF1154" t="str">
        <f t="shared" ref="AF1154:AF1217" si="280">IF(AND(T1154&lt;&gt;"",$H1154&lt;&gt;"",$F1154&lt;&gt;""),T1154*$H1154*$F1154,"")</f>
        <v/>
      </c>
      <c r="AG1154" t="str">
        <f t="shared" ref="AG1154:AG1217" si="281">IF(AND(U1154&lt;&gt;"",$H1154&lt;&gt;"",$F1154&lt;&gt;""),U1154*$H1154*$F1154,"")</f>
        <v/>
      </c>
      <c r="AH1154" t="str">
        <f t="shared" ref="AH1154:AH1217" si="282">IF(AND(V1154&lt;&gt;"",$H1154&lt;&gt;"",$F1154&lt;&gt;""),V1154*$H1154*$F1154,"")</f>
        <v/>
      </c>
      <c r="AI1154" t="str">
        <f t="shared" ref="AI1154:AI1217" si="283">IF(AND(W1154&lt;&gt;"",$H1154&lt;&gt;"",$F1154&lt;&gt;""),W1154*$H1154*$F1154,"")</f>
        <v/>
      </c>
      <c r="AJ1154" t="str">
        <f t="shared" ref="AJ1154:AJ1217" si="284">IF(AND(X1154&lt;&gt;"",$H1154&lt;&gt;"",$F1154&lt;&gt;""),X1154*$H1154*$F1154,"")</f>
        <v/>
      </c>
    </row>
    <row r="1155" spans="1:36" x14ac:dyDescent="0.25">
      <c r="A1155" s="3"/>
      <c r="B1155" s="3"/>
      <c r="C1155" s="4"/>
      <c r="D1155" s="20"/>
      <c r="E1155" s="20"/>
      <c r="F1155" s="4"/>
      <c r="G1155" s="4"/>
      <c r="H1155" s="2"/>
      <c r="J1155" s="4" t="str">
        <f t="shared" si="270"/>
        <v/>
      </c>
      <c r="K1155" s="4" t="str">
        <f t="shared" si="271"/>
        <v/>
      </c>
      <c r="L1155" s="31" t="str">
        <f t="shared" si="272"/>
        <v/>
      </c>
      <c r="M1155" s="12" t="str">
        <f>IF(AND(($D1155)&lt;&gt;"",($E1155)&lt;&gt;""),IF(MIN(DATEVALUE($E1155),Base!K$3)-MAX(DATEVALUE($D1155),Base!K$2)+1&gt;=0,MIN(DATEVALUE($E1155),Base!K$3)-MAX(DATEVALUE($D1155),Base!K$2)+1,0),"")</f>
        <v/>
      </c>
      <c r="N1155" s="12" t="str">
        <f>IF(AND(($D1155)&lt;&gt;"",($E1155)&lt;&gt;""),IF(MIN(DATEVALUE($E1155),Base!L$3)-MAX(DATEVALUE($D1155),Base!L$2)+1&gt;=0,MIN(DATEVALUE($E1155),Base!L$3)-MAX(DATEVALUE($D1155),Base!L$2)+1,0),"")</f>
        <v/>
      </c>
      <c r="O1155" s="12" t="str">
        <f>IF(AND(($D1155)&lt;&gt;"",($E1155)&lt;&gt;""),IF(MIN(DATEVALUE($E1155),Base!M$3)-MAX(DATEVALUE($D1155),Base!M$2)+1&gt;=0,MIN(DATEVALUE($E1155),Base!M$3)-MAX(DATEVALUE($D1155),Base!M$2)+1,0),"")</f>
        <v/>
      </c>
      <c r="P1155" s="12" t="str">
        <f>IF(AND(($D1155)&lt;&gt;"",($E1155)&lt;&gt;""),IF(MIN(DATEVALUE($E1155),Base!N$3)-MAX(DATEVALUE($D1155),Base!N$2)+1&gt;=0,MIN(DATEVALUE($E1155),Base!N$3)-MAX(DATEVALUE($D1155),Base!N$2)+1,0),"")</f>
        <v/>
      </c>
      <c r="Q1155" s="12" t="str">
        <f>IF(AND(($D1155)&lt;&gt;"",($E1155)&lt;&gt;""),IF(MIN(DATEVALUE($E1155),Base!O$3)-MAX(DATEVALUE($D1155),Base!O$2)+1&gt;=0,MIN(DATEVALUE($E1155),Base!O$3)-MAX(DATEVALUE($D1155),Base!O$2)+1,0),"")</f>
        <v/>
      </c>
      <c r="R1155" s="12" t="str">
        <f>IF(AND(($D1155)&lt;&gt;"",($E1155)&lt;&gt;""),IF(MIN(DATEVALUE($E1155),Base!P$3)-MAX(DATEVALUE($D1155),Base!P$2)+1&gt;=0,MIN(DATEVALUE($E1155),Base!P$3)-MAX(DATEVALUE($D1155),Base!P$2)+1,0),"")</f>
        <v/>
      </c>
      <c r="S1155" s="12" t="str">
        <f>IF(AND(($D1155)&lt;&gt;"",($E1155)&lt;&gt;""),IF(MIN(DATEVALUE($E1155),Base!Q$3)-MAX(DATEVALUE($D1155),Base!Q$2)+1&gt;=0,MIN(DATEVALUE($E1155),Base!Q$3)-MAX(DATEVALUE($D1155),Base!Q$2)+1,0),"")</f>
        <v/>
      </c>
      <c r="T1155" s="12" t="str">
        <f>IF(AND(($D1155)&lt;&gt;"",($E1155)&lt;&gt;""),IF(MIN(DATEVALUE($E1155),Base!R$3)-MAX(DATEVALUE($D1155),Base!R$2)+1&gt;=0,MIN(DATEVALUE($E1155),Base!R$3)-MAX(DATEVALUE($D1155),Base!R$2)+1,0),"")</f>
        <v/>
      </c>
      <c r="U1155" s="12" t="str">
        <f>IF(AND(($D1155)&lt;&gt;"",($E1155)&lt;&gt;""),IF(MIN(DATEVALUE($E1155),Base!S$3)-MAX(DATEVALUE($D1155),Base!S$2)+1&gt;=0,MIN(DATEVALUE($E1155),Base!S$3)-MAX(DATEVALUE($D1155),Base!S$2)+1,0),"")</f>
        <v/>
      </c>
      <c r="V1155" s="12" t="str">
        <f>IF(AND(($D1155)&lt;&gt;"",($E1155)&lt;&gt;""),IF(MIN(DATEVALUE($E1155),Base!T$3)-MAX(DATEVALUE($D1155),Base!T$2)+1&gt;=0,MIN(DATEVALUE($E1155),Base!T$3)-MAX(DATEVALUE($D1155),Base!T$2)+1,0),"")</f>
        <v/>
      </c>
      <c r="W1155" s="12" t="str">
        <f>IF(AND(($D1155)&lt;&gt;"",($E1155)&lt;&gt;""),IF(MIN(DATEVALUE($E1155),Base!U$3)-MAX(DATEVALUE($D1155),Base!U$2)+1&gt;=0,MIN(DATEVALUE($E1155),Base!U$3)-MAX(DATEVALUE($D1155),Base!U$2)+1,0),"")</f>
        <v/>
      </c>
      <c r="X1155" s="12" t="str">
        <f>IF(AND(($D1155)&lt;&gt;"",($E1155)&lt;&gt;""),IF(MIN(DATEVALUE($E1155),Base!V$3)-MAX(DATEVALUE($D1155),Base!V$2)+1&gt;=0,MIN(DATEVALUE($E1155),Base!V$3)-MAX(DATEVALUE($D1155),Base!V$2)+1,0),"")</f>
        <v/>
      </c>
      <c r="Y1155" t="str">
        <f t="shared" si="273"/>
        <v/>
      </c>
      <c r="Z1155" t="str">
        <f t="shared" si="274"/>
        <v/>
      </c>
      <c r="AA1155" t="str">
        <f t="shared" si="275"/>
        <v/>
      </c>
      <c r="AB1155" t="str">
        <f t="shared" si="276"/>
        <v/>
      </c>
      <c r="AC1155" t="str">
        <f t="shared" si="277"/>
        <v/>
      </c>
      <c r="AD1155" t="str">
        <f t="shared" si="278"/>
        <v/>
      </c>
      <c r="AE1155" t="str">
        <f t="shared" si="279"/>
        <v/>
      </c>
      <c r="AF1155" t="str">
        <f t="shared" si="280"/>
        <v/>
      </c>
      <c r="AG1155" t="str">
        <f t="shared" si="281"/>
        <v/>
      </c>
      <c r="AH1155" t="str">
        <f t="shared" si="282"/>
        <v/>
      </c>
      <c r="AI1155" t="str">
        <f t="shared" si="283"/>
        <v/>
      </c>
      <c r="AJ1155" t="str">
        <f t="shared" si="284"/>
        <v/>
      </c>
    </row>
    <row r="1156" spans="1:36" x14ac:dyDescent="0.25">
      <c r="A1156" s="3"/>
      <c r="B1156" s="3"/>
      <c r="C1156" s="4"/>
      <c r="D1156" s="20"/>
      <c r="E1156" s="20"/>
      <c r="F1156" s="4"/>
      <c r="G1156" s="4"/>
      <c r="H1156" s="2"/>
      <c r="J1156" s="4" t="str">
        <f t="shared" si="270"/>
        <v/>
      </c>
      <c r="K1156" s="4" t="str">
        <f t="shared" si="271"/>
        <v/>
      </c>
      <c r="L1156" s="31" t="str">
        <f t="shared" si="272"/>
        <v/>
      </c>
      <c r="M1156" s="12" t="str">
        <f>IF(AND(($D1156)&lt;&gt;"",($E1156)&lt;&gt;""),IF(MIN(DATEVALUE($E1156),Base!K$3)-MAX(DATEVALUE($D1156),Base!K$2)+1&gt;=0,MIN(DATEVALUE($E1156),Base!K$3)-MAX(DATEVALUE($D1156),Base!K$2)+1,0),"")</f>
        <v/>
      </c>
      <c r="N1156" s="12" t="str">
        <f>IF(AND(($D1156)&lt;&gt;"",($E1156)&lt;&gt;""),IF(MIN(DATEVALUE($E1156),Base!L$3)-MAX(DATEVALUE($D1156),Base!L$2)+1&gt;=0,MIN(DATEVALUE($E1156),Base!L$3)-MAX(DATEVALUE($D1156),Base!L$2)+1,0),"")</f>
        <v/>
      </c>
      <c r="O1156" s="12" t="str">
        <f>IF(AND(($D1156)&lt;&gt;"",($E1156)&lt;&gt;""),IF(MIN(DATEVALUE($E1156),Base!M$3)-MAX(DATEVALUE($D1156),Base!M$2)+1&gt;=0,MIN(DATEVALUE($E1156),Base!M$3)-MAX(DATEVALUE($D1156),Base!M$2)+1,0),"")</f>
        <v/>
      </c>
      <c r="P1156" s="12" t="str">
        <f>IF(AND(($D1156)&lt;&gt;"",($E1156)&lt;&gt;""),IF(MIN(DATEVALUE($E1156),Base!N$3)-MAX(DATEVALUE($D1156),Base!N$2)+1&gt;=0,MIN(DATEVALUE($E1156),Base!N$3)-MAX(DATEVALUE($D1156),Base!N$2)+1,0),"")</f>
        <v/>
      </c>
      <c r="Q1156" s="12" t="str">
        <f>IF(AND(($D1156)&lt;&gt;"",($E1156)&lt;&gt;""),IF(MIN(DATEVALUE($E1156),Base!O$3)-MAX(DATEVALUE($D1156),Base!O$2)+1&gt;=0,MIN(DATEVALUE($E1156),Base!O$3)-MAX(DATEVALUE($D1156),Base!O$2)+1,0),"")</f>
        <v/>
      </c>
      <c r="R1156" s="12" t="str">
        <f>IF(AND(($D1156)&lt;&gt;"",($E1156)&lt;&gt;""),IF(MIN(DATEVALUE($E1156),Base!P$3)-MAX(DATEVALUE($D1156),Base!P$2)+1&gt;=0,MIN(DATEVALUE($E1156),Base!P$3)-MAX(DATEVALUE($D1156),Base!P$2)+1,0),"")</f>
        <v/>
      </c>
      <c r="S1156" s="12" t="str">
        <f>IF(AND(($D1156)&lt;&gt;"",($E1156)&lt;&gt;""),IF(MIN(DATEVALUE($E1156),Base!Q$3)-MAX(DATEVALUE($D1156),Base!Q$2)+1&gt;=0,MIN(DATEVALUE($E1156),Base!Q$3)-MAX(DATEVALUE($D1156),Base!Q$2)+1,0),"")</f>
        <v/>
      </c>
      <c r="T1156" s="12" t="str">
        <f>IF(AND(($D1156)&lt;&gt;"",($E1156)&lt;&gt;""),IF(MIN(DATEVALUE($E1156),Base!R$3)-MAX(DATEVALUE($D1156),Base!R$2)+1&gt;=0,MIN(DATEVALUE($E1156),Base!R$3)-MAX(DATEVALUE($D1156),Base!R$2)+1,0),"")</f>
        <v/>
      </c>
      <c r="U1156" s="12" t="str">
        <f>IF(AND(($D1156)&lt;&gt;"",($E1156)&lt;&gt;""),IF(MIN(DATEVALUE($E1156),Base!S$3)-MAX(DATEVALUE($D1156),Base!S$2)+1&gt;=0,MIN(DATEVALUE($E1156),Base!S$3)-MAX(DATEVALUE($D1156),Base!S$2)+1,0),"")</f>
        <v/>
      </c>
      <c r="V1156" s="12" t="str">
        <f>IF(AND(($D1156)&lt;&gt;"",($E1156)&lt;&gt;""),IF(MIN(DATEVALUE($E1156),Base!T$3)-MAX(DATEVALUE($D1156),Base!T$2)+1&gt;=0,MIN(DATEVALUE($E1156),Base!T$3)-MAX(DATEVALUE($D1156),Base!T$2)+1,0),"")</f>
        <v/>
      </c>
      <c r="W1156" s="12" t="str">
        <f>IF(AND(($D1156)&lt;&gt;"",($E1156)&lt;&gt;""),IF(MIN(DATEVALUE($E1156),Base!U$3)-MAX(DATEVALUE($D1156),Base!U$2)+1&gt;=0,MIN(DATEVALUE($E1156),Base!U$3)-MAX(DATEVALUE($D1156),Base!U$2)+1,0),"")</f>
        <v/>
      </c>
      <c r="X1156" s="12" t="str">
        <f>IF(AND(($D1156)&lt;&gt;"",($E1156)&lt;&gt;""),IF(MIN(DATEVALUE($E1156),Base!V$3)-MAX(DATEVALUE($D1156),Base!V$2)+1&gt;=0,MIN(DATEVALUE($E1156),Base!V$3)-MAX(DATEVALUE($D1156),Base!V$2)+1,0),"")</f>
        <v/>
      </c>
      <c r="Y1156" t="str">
        <f t="shared" si="273"/>
        <v/>
      </c>
      <c r="Z1156" t="str">
        <f t="shared" si="274"/>
        <v/>
      </c>
      <c r="AA1156" t="str">
        <f t="shared" si="275"/>
        <v/>
      </c>
      <c r="AB1156" t="str">
        <f t="shared" si="276"/>
        <v/>
      </c>
      <c r="AC1156" t="str">
        <f t="shared" si="277"/>
        <v/>
      </c>
      <c r="AD1156" t="str">
        <f t="shared" si="278"/>
        <v/>
      </c>
      <c r="AE1156" t="str">
        <f t="shared" si="279"/>
        <v/>
      </c>
      <c r="AF1156" t="str">
        <f t="shared" si="280"/>
        <v/>
      </c>
      <c r="AG1156" t="str">
        <f t="shared" si="281"/>
        <v/>
      </c>
      <c r="AH1156" t="str">
        <f t="shared" si="282"/>
        <v/>
      </c>
      <c r="AI1156" t="str">
        <f t="shared" si="283"/>
        <v/>
      </c>
      <c r="AJ1156" t="str">
        <f t="shared" si="284"/>
        <v/>
      </c>
    </row>
    <row r="1157" spans="1:36" x14ac:dyDescent="0.25">
      <c r="A1157" s="3"/>
      <c r="B1157" s="3"/>
      <c r="C1157" s="4"/>
      <c r="D1157" s="20"/>
      <c r="E1157" s="20"/>
      <c r="F1157" s="4"/>
      <c r="G1157" s="4"/>
      <c r="H1157" s="2"/>
      <c r="J1157" s="4" t="str">
        <f t="shared" si="270"/>
        <v/>
      </c>
      <c r="K1157" s="4" t="str">
        <f t="shared" si="271"/>
        <v/>
      </c>
      <c r="L1157" s="31" t="str">
        <f t="shared" si="272"/>
        <v/>
      </c>
      <c r="M1157" s="12" t="str">
        <f>IF(AND(($D1157)&lt;&gt;"",($E1157)&lt;&gt;""),IF(MIN(DATEVALUE($E1157),Base!K$3)-MAX(DATEVALUE($D1157),Base!K$2)+1&gt;=0,MIN(DATEVALUE($E1157),Base!K$3)-MAX(DATEVALUE($D1157),Base!K$2)+1,0),"")</f>
        <v/>
      </c>
      <c r="N1157" s="12" t="str">
        <f>IF(AND(($D1157)&lt;&gt;"",($E1157)&lt;&gt;""),IF(MIN(DATEVALUE($E1157),Base!L$3)-MAX(DATEVALUE($D1157),Base!L$2)+1&gt;=0,MIN(DATEVALUE($E1157),Base!L$3)-MAX(DATEVALUE($D1157),Base!L$2)+1,0),"")</f>
        <v/>
      </c>
      <c r="O1157" s="12" t="str">
        <f>IF(AND(($D1157)&lt;&gt;"",($E1157)&lt;&gt;""),IF(MIN(DATEVALUE($E1157),Base!M$3)-MAX(DATEVALUE($D1157),Base!M$2)+1&gt;=0,MIN(DATEVALUE($E1157),Base!M$3)-MAX(DATEVALUE($D1157),Base!M$2)+1,0),"")</f>
        <v/>
      </c>
      <c r="P1157" s="12" t="str">
        <f>IF(AND(($D1157)&lt;&gt;"",($E1157)&lt;&gt;""),IF(MIN(DATEVALUE($E1157),Base!N$3)-MAX(DATEVALUE($D1157),Base!N$2)+1&gt;=0,MIN(DATEVALUE($E1157),Base!N$3)-MAX(DATEVALUE($D1157),Base!N$2)+1,0),"")</f>
        <v/>
      </c>
      <c r="Q1157" s="12" t="str">
        <f>IF(AND(($D1157)&lt;&gt;"",($E1157)&lt;&gt;""),IF(MIN(DATEVALUE($E1157),Base!O$3)-MAX(DATEVALUE($D1157),Base!O$2)+1&gt;=0,MIN(DATEVALUE($E1157),Base!O$3)-MAX(DATEVALUE($D1157),Base!O$2)+1,0),"")</f>
        <v/>
      </c>
      <c r="R1157" s="12" t="str">
        <f>IF(AND(($D1157)&lt;&gt;"",($E1157)&lt;&gt;""),IF(MIN(DATEVALUE($E1157),Base!P$3)-MAX(DATEVALUE($D1157),Base!P$2)+1&gt;=0,MIN(DATEVALUE($E1157),Base!P$3)-MAX(DATEVALUE($D1157),Base!P$2)+1,0),"")</f>
        <v/>
      </c>
      <c r="S1157" s="12" t="str">
        <f>IF(AND(($D1157)&lt;&gt;"",($E1157)&lt;&gt;""),IF(MIN(DATEVALUE($E1157),Base!Q$3)-MAX(DATEVALUE($D1157),Base!Q$2)+1&gt;=0,MIN(DATEVALUE($E1157),Base!Q$3)-MAX(DATEVALUE($D1157),Base!Q$2)+1,0),"")</f>
        <v/>
      </c>
      <c r="T1157" s="12" t="str">
        <f>IF(AND(($D1157)&lt;&gt;"",($E1157)&lt;&gt;""),IF(MIN(DATEVALUE($E1157),Base!R$3)-MAX(DATEVALUE($D1157),Base!R$2)+1&gt;=0,MIN(DATEVALUE($E1157),Base!R$3)-MAX(DATEVALUE($D1157),Base!R$2)+1,0),"")</f>
        <v/>
      </c>
      <c r="U1157" s="12" t="str">
        <f>IF(AND(($D1157)&lt;&gt;"",($E1157)&lt;&gt;""),IF(MIN(DATEVALUE($E1157),Base!S$3)-MAX(DATEVALUE($D1157),Base!S$2)+1&gt;=0,MIN(DATEVALUE($E1157),Base!S$3)-MAX(DATEVALUE($D1157),Base!S$2)+1,0),"")</f>
        <v/>
      </c>
      <c r="V1157" s="12" t="str">
        <f>IF(AND(($D1157)&lt;&gt;"",($E1157)&lt;&gt;""),IF(MIN(DATEVALUE($E1157),Base!T$3)-MAX(DATEVALUE($D1157),Base!T$2)+1&gt;=0,MIN(DATEVALUE($E1157),Base!T$3)-MAX(DATEVALUE($D1157),Base!T$2)+1,0),"")</f>
        <v/>
      </c>
      <c r="W1157" s="12" t="str">
        <f>IF(AND(($D1157)&lt;&gt;"",($E1157)&lt;&gt;""),IF(MIN(DATEVALUE($E1157),Base!U$3)-MAX(DATEVALUE($D1157),Base!U$2)+1&gt;=0,MIN(DATEVALUE($E1157),Base!U$3)-MAX(DATEVALUE($D1157),Base!U$2)+1,0),"")</f>
        <v/>
      </c>
      <c r="X1157" s="12" t="str">
        <f>IF(AND(($D1157)&lt;&gt;"",($E1157)&lt;&gt;""),IF(MIN(DATEVALUE($E1157),Base!V$3)-MAX(DATEVALUE($D1157),Base!V$2)+1&gt;=0,MIN(DATEVALUE($E1157),Base!V$3)-MAX(DATEVALUE($D1157),Base!V$2)+1,0),"")</f>
        <v/>
      </c>
      <c r="Y1157" t="str">
        <f t="shared" si="273"/>
        <v/>
      </c>
      <c r="Z1157" t="str">
        <f t="shared" si="274"/>
        <v/>
      </c>
      <c r="AA1157" t="str">
        <f t="shared" si="275"/>
        <v/>
      </c>
      <c r="AB1157" t="str">
        <f t="shared" si="276"/>
        <v/>
      </c>
      <c r="AC1157" t="str">
        <f t="shared" si="277"/>
        <v/>
      </c>
      <c r="AD1157" t="str">
        <f t="shared" si="278"/>
        <v/>
      </c>
      <c r="AE1157" t="str">
        <f t="shared" si="279"/>
        <v/>
      </c>
      <c r="AF1157" t="str">
        <f t="shared" si="280"/>
        <v/>
      </c>
      <c r="AG1157" t="str">
        <f t="shared" si="281"/>
        <v/>
      </c>
      <c r="AH1157" t="str">
        <f t="shared" si="282"/>
        <v/>
      </c>
      <c r="AI1157" t="str">
        <f t="shared" si="283"/>
        <v/>
      </c>
      <c r="AJ1157" t="str">
        <f t="shared" si="284"/>
        <v/>
      </c>
    </row>
    <row r="1158" spans="1:36" x14ac:dyDescent="0.25">
      <c r="A1158" s="3"/>
      <c r="B1158" s="3"/>
      <c r="C1158" s="4"/>
      <c r="D1158" s="20"/>
      <c r="E1158" s="20"/>
      <c r="F1158" s="4"/>
      <c r="G1158" s="4"/>
      <c r="H1158" s="2"/>
      <c r="J1158" s="4" t="str">
        <f t="shared" si="270"/>
        <v/>
      </c>
      <c r="K1158" s="4" t="str">
        <f t="shared" si="271"/>
        <v/>
      </c>
      <c r="L1158" s="31" t="str">
        <f t="shared" si="272"/>
        <v/>
      </c>
      <c r="M1158" s="12" t="str">
        <f>IF(AND(($D1158)&lt;&gt;"",($E1158)&lt;&gt;""),IF(MIN(DATEVALUE($E1158),Base!K$3)-MAX(DATEVALUE($D1158),Base!K$2)+1&gt;=0,MIN(DATEVALUE($E1158),Base!K$3)-MAX(DATEVALUE($D1158),Base!K$2)+1,0),"")</f>
        <v/>
      </c>
      <c r="N1158" s="12" t="str">
        <f>IF(AND(($D1158)&lt;&gt;"",($E1158)&lt;&gt;""),IF(MIN(DATEVALUE($E1158),Base!L$3)-MAX(DATEVALUE($D1158),Base!L$2)+1&gt;=0,MIN(DATEVALUE($E1158),Base!L$3)-MAX(DATEVALUE($D1158),Base!L$2)+1,0),"")</f>
        <v/>
      </c>
      <c r="O1158" s="12" t="str">
        <f>IF(AND(($D1158)&lt;&gt;"",($E1158)&lt;&gt;""),IF(MIN(DATEVALUE($E1158),Base!M$3)-MAX(DATEVALUE($D1158),Base!M$2)+1&gt;=0,MIN(DATEVALUE($E1158),Base!M$3)-MAX(DATEVALUE($D1158),Base!M$2)+1,0),"")</f>
        <v/>
      </c>
      <c r="P1158" s="12" t="str">
        <f>IF(AND(($D1158)&lt;&gt;"",($E1158)&lt;&gt;""),IF(MIN(DATEVALUE($E1158),Base!N$3)-MAX(DATEVALUE($D1158),Base!N$2)+1&gt;=0,MIN(DATEVALUE($E1158),Base!N$3)-MAX(DATEVALUE($D1158),Base!N$2)+1,0),"")</f>
        <v/>
      </c>
      <c r="Q1158" s="12" t="str">
        <f>IF(AND(($D1158)&lt;&gt;"",($E1158)&lt;&gt;""),IF(MIN(DATEVALUE($E1158),Base!O$3)-MAX(DATEVALUE($D1158),Base!O$2)+1&gt;=0,MIN(DATEVALUE($E1158),Base!O$3)-MAX(DATEVALUE($D1158),Base!O$2)+1,0),"")</f>
        <v/>
      </c>
      <c r="R1158" s="12" t="str">
        <f>IF(AND(($D1158)&lt;&gt;"",($E1158)&lt;&gt;""),IF(MIN(DATEVALUE($E1158),Base!P$3)-MAX(DATEVALUE($D1158),Base!P$2)+1&gt;=0,MIN(DATEVALUE($E1158),Base!P$3)-MAX(DATEVALUE($D1158),Base!P$2)+1,0),"")</f>
        <v/>
      </c>
      <c r="S1158" s="12" t="str">
        <f>IF(AND(($D1158)&lt;&gt;"",($E1158)&lt;&gt;""),IF(MIN(DATEVALUE($E1158),Base!Q$3)-MAX(DATEVALUE($D1158),Base!Q$2)+1&gt;=0,MIN(DATEVALUE($E1158),Base!Q$3)-MAX(DATEVALUE($D1158),Base!Q$2)+1,0),"")</f>
        <v/>
      </c>
      <c r="T1158" s="12" t="str">
        <f>IF(AND(($D1158)&lt;&gt;"",($E1158)&lt;&gt;""),IF(MIN(DATEVALUE($E1158),Base!R$3)-MAX(DATEVALUE($D1158),Base!R$2)+1&gt;=0,MIN(DATEVALUE($E1158),Base!R$3)-MAX(DATEVALUE($D1158),Base!R$2)+1,0),"")</f>
        <v/>
      </c>
      <c r="U1158" s="12" t="str">
        <f>IF(AND(($D1158)&lt;&gt;"",($E1158)&lt;&gt;""),IF(MIN(DATEVALUE($E1158),Base!S$3)-MAX(DATEVALUE($D1158),Base!S$2)+1&gt;=0,MIN(DATEVALUE($E1158),Base!S$3)-MAX(DATEVALUE($D1158),Base!S$2)+1,0),"")</f>
        <v/>
      </c>
      <c r="V1158" s="12" t="str">
        <f>IF(AND(($D1158)&lt;&gt;"",($E1158)&lt;&gt;""),IF(MIN(DATEVALUE($E1158),Base!T$3)-MAX(DATEVALUE($D1158),Base!T$2)+1&gt;=0,MIN(DATEVALUE($E1158),Base!T$3)-MAX(DATEVALUE($D1158),Base!T$2)+1,0),"")</f>
        <v/>
      </c>
      <c r="W1158" s="12" t="str">
        <f>IF(AND(($D1158)&lt;&gt;"",($E1158)&lt;&gt;""),IF(MIN(DATEVALUE($E1158),Base!U$3)-MAX(DATEVALUE($D1158),Base!U$2)+1&gt;=0,MIN(DATEVALUE($E1158),Base!U$3)-MAX(DATEVALUE($D1158),Base!U$2)+1,0),"")</f>
        <v/>
      </c>
      <c r="X1158" s="12" t="str">
        <f>IF(AND(($D1158)&lt;&gt;"",($E1158)&lt;&gt;""),IF(MIN(DATEVALUE($E1158),Base!V$3)-MAX(DATEVALUE($D1158),Base!V$2)+1&gt;=0,MIN(DATEVALUE($E1158),Base!V$3)-MAX(DATEVALUE($D1158),Base!V$2)+1,0),"")</f>
        <v/>
      </c>
      <c r="Y1158" t="str">
        <f t="shared" si="273"/>
        <v/>
      </c>
      <c r="Z1158" t="str">
        <f t="shared" si="274"/>
        <v/>
      </c>
      <c r="AA1158" t="str">
        <f t="shared" si="275"/>
        <v/>
      </c>
      <c r="AB1158" t="str">
        <f t="shared" si="276"/>
        <v/>
      </c>
      <c r="AC1158" t="str">
        <f t="shared" si="277"/>
        <v/>
      </c>
      <c r="AD1158" t="str">
        <f t="shared" si="278"/>
        <v/>
      </c>
      <c r="AE1158" t="str">
        <f t="shared" si="279"/>
        <v/>
      </c>
      <c r="AF1158" t="str">
        <f t="shared" si="280"/>
        <v/>
      </c>
      <c r="AG1158" t="str">
        <f t="shared" si="281"/>
        <v/>
      </c>
      <c r="AH1158" t="str">
        <f t="shared" si="282"/>
        <v/>
      </c>
      <c r="AI1158" t="str">
        <f t="shared" si="283"/>
        <v/>
      </c>
      <c r="AJ1158" t="str">
        <f t="shared" si="284"/>
        <v/>
      </c>
    </row>
    <row r="1159" spans="1:36" x14ac:dyDescent="0.25">
      <c r="A1159" s="3"/>
      <c r="B1159" s="3"/>
      <c r="C1159" s="4"/>
      <c r="D1159" s="20"/>
      <c r="E1159" s="20"/>
      <c r="F1159" s="4"/>
      <c r="G1159" s="4"/>
      <c r="H1159" s="2"/>
      <c r="J1159" s="4" t="str">
        <f t="shared" si="270"/>
        <v/>
      </c>
      <c r="K1159" s="4" t="str">
        <f t="shared" si="271"/>
        <v/>
      </c>
      <c r="L1159" s="31" t="str">
        <f t="shared" si="272"/>
        <v/>
      </c>
      <c r="M1159" s="12" t="str">
        <f>IF(AND(($D1159)&lt;&gt;"",($E1159)&lt;&gt;""),IF(MIN(DATEVALUE($E1159),Base!K$3)-MAX(DATEVALUE($D1159),Base!K$2)+1&gt;=0,MIN(DATEVALUE($E1159),Base!K$3)-MAX(DATEVALUE($D1159),Base!K$2)+1,0),"")</f>
        <v/>
      </c>
      <c r="N1159" s="12" t="str">
        <f>IF(AND(($D1159)&lt;&gt;"",($E1159)&lt;&gt;""),IF(MIN(DATEVALUE($E1159),Base!L$3)-MAX(DATEVALUE($D1159),Base!L$2)+1&gt;=0,MIN(DATEVALUE($E1159),Base!L$3)-MAX(DATEVALUE($D1159),Base!L$2)+1,0),"")</f>
        <v/>
      </c>
      <c r="O1159" s="12" t="str">
        <f>IF(AND(($D1159)&lt;&gt;"",($E1159)&lt;&gt;""),IF(MIN(DATEVALUE($E1159),Base!M$3)-MAX(DATEVALUE($D1159),Base!M$2)+1&gt;=0,MIN(DATEVALUE($E1159),Base!M$3)-MAX(DATEVALUE($D1159),Base!M$2)+1,0),"")</f>
        <v/>
      </c>
      <c r="P1159" s="12" t="str">
        <f>IF(AND(($D1159)&lt;&gt;"",($E1159)&lt;&gt;""),IF(MIN(DATEVALUE($E1159),Base!N$3)-MAX(DATEVALUE($D1159),Base!N$2)+1&gt;=0,MIN(DATEVALUE($E1159),Base!N$3)-MAX(DATEVALUE($D1159),Base!N$2)+1,0),"")</f>
        <v/>
      </c>
      <c r="Q1159" s="12" t="str">
        <f>IF(AND(($D1159)&lt;&gt;"",($E1159)&lt;&gt;""),IF(MIN(DATEVALUE($E1159),Base!O$3)-MAX(DATEVALUE($D1159),Base!O$2)+1&gt;=0,MIN(DATEVALUE($E1159),Base!O$3)-MAX(DATEVALUE($D1159),Base!O$2)+1,0),"")</f>
        <v/>
      </c>
      <c r="R1159" s="12" t="str">
        <f>IF(AND(($D1159)&lt;&gt;"",($E1159)&lt;&gt;""),IF(MIN(DATEVALUE($E1159),Base!P$3)-MAX(DATEVALUE($D1159),Base!P$2)+1&gt;=0,MIN(DATEVALUE($E1159),Base!P$3)-MAX(DATEVALUE($D1159),Base!P$2)+1,0),"")</f>
        <v/>
      </c>
      <c r="S1159" s="12" t="str">
        <f>IF(AND(($D1159)&lt;&gt;"",($E1159)&lt;&gt;""),IF(MIN(DATEVALUE($E1159),Base!Q$3)-MAX(DATEVALUE($D1159),Base!Q$2)+1&gt;=0,MIN(DATEVALUE($E1159),Base!Q$3)-MAX(DATEVALUE($D1159),Base!Q$2)+1,0),"")</f>
        <v/>
      </c>
      <c r="T1159" s="12" t="str">
        <f>IF(AND(($D1159)&lt;&gt;"",($E1159)&lt;&gt;""),IF(MIN(DATEVALUE($E1159),Base!R$3)-MAX(DATEVALUE($D1159),Base!R$2)+1&gt;=0,MIN(DATEVALUE($E1159),Base!R$3)-MAX(DATEVALUE($D1159),Base!R$2)+1,0),"")</f>
        <v/>
      </c>
      <c r="U1159" s="12" t="str">
        <f>IF(AND(($D1159)&lt;&gt;"",($E1159)&lt;&gt;""),IF(MIN(DATEVALUE($E1159),Base!S$3)-MAX(DATEVALUE($D1159),Base!S$2)+1&gt;=0,MIN(DATEVALUE($E1159),Base!S$3)-MAX(DATEVALUE($D1159),Base!S$2)+1,0),"")</f>
        <v/>
      </c>
      <c r="V1159" s="12" t="str">
        <f>IF(AND(($D1159)&lt;&gt;"",($E1159)&lt;&gt;""),IF(MIN(DATEVALUE($E1159),Base!T$3)-MAX(DATEVALUE($D1159),Base!T$2)+1&gt;=0,MIN(DATEVALUE($E1159),Base!T$3)-MAX(DATEVALUE($D1159),Base!T$2)+1,0),"")</f>
        <v/>
      </c>
      <c r="W1159" s="12" t="str">
        <f>IF(AND(($D1159)&lt;&gt;"",($E1159)&lt;&gt;""),IF(MIN(DATEVALUE($E1159),Base!U$3)-MAX(DATEVALUE($D1159),Base!U$2)+1&gt;=0,MIN(DATEVALUE($E1159),Base!U$3)-MAX(DATEVALUE($D1159),Base!U$2)+1,0),"")</f>
        <v/>
      </c>
      <c r="X1159" s="12" t="str">
        <f>IF(AND(($D1159)&lt;&gt;"",($E1159)&lt;&gt;""),IF(MIN(DATEVALUE($E1159),Base!V$3)-MAX(DATEVALUE($D1159),Base!V$2)+1&gt;=0,MIN(DATEVALUE($E1159),Base!V$3)-MAX(DATEVALUE($D1159),Base!V$2)+1,0),"")</f>
        <v/>
      </c>
      <c r="Y1159" t="str">
        <f t="shared" si="273"/>
        <v/>
      </c>
      <c r="Z1159" t="str">
        <f t="shared" si="274"/>
        <v/>
      </c>
      <c r="AA1159" t="str">
        <f t="shared" si="275"/>
        <v/>
      </c>
      <c r="AB1159" t="str">
        <f t="shared" si="276"/>
        <v/>
      </c>
      <c r="AC1159" t="str">
        <f t="shared" si="277"/>
        <v/>
      </c>
      <c r="AD1159" t="str">
        <f t="shared" si="278"/>
        <v/>
      </c>
      <c r="AE1159" t="str">
        <f t="shared" si="279"/>
        <v/>
      </c>
      <c r="AF1159" t="str">
        <f t="shared" si="280"/>
        <v/>
      </c>
      <c r="AG1159" t="str">
        <f t="shared" si="281"/>
        <v/>
      </c>
      <c r="AH1159" t="str">
        <f t="shared" si="282"/>
        <v/>
      </c>
      <c r="AI1159" t="str">
        <f t="shared" si="283"/>
        <v/>
      </c>
      <c r="AJ1159" t="str">
        <f t="shared" si="284"/>
        <v/>
      </c>
    </row>
    <row r="1160" spans="1:36" x14ac:dyDescent="0.25">
      <c r="A1160" s="3"/>
      <c r="B1160" s="3"/>
      <c r="C1160" s="4"/>
      <c r="D1160" s="20"/>
      <c r="E1160" s="20"/>
      <c r="F1160" s="4"/>
      <c r="G1160" s="4"/>
      <c r="H1160" s="2"/>
      <c r="J1160" s="4" t="str">
        <f t="shared" si="270"/>
        <v/>
      </c>
      <c r="K1160" s="4" t="str">
        <f t="shared" si="271"/>
        <v/>
      </c>
      <c r="L1160" s="31" t="str">
        <f t="shared" si="272"/>
        <v/>
      </c>
      <c r="M1160" s="12" t="str">
        <f>IF(AND(($D1160)&lt;&gt;"",($E1160)&lt;&gt;""),IF(MIN(DATEVALUE($E1160),Base!K$3)-MAX(DATEVALUE($D1160),Base!K$2)+1&gt;=0,MIN(DATEVALUE($E1160),Base!K$3)-MAX(DATEVALUE($D1160),Base!K$2)+1,0),"")</f>
        <v/>
      </c>
      <c r="N1160" s="12" t="str">
        <f>IF(AND(($D1160)&lt;&gt;"",($E1160)&lt;&gt;""),IF(MIN(DATEVALUE($E1160),Base!L$3)-MAX(DATEVALUE($D1160),Base!L$2)+1&gt;=0,MIN(DATEVALUE($E1160),Base!L$3)-MAX(DATEVALUE($D1160),Base!L$2)+1,0),"")</f>
        <v/>
      </c>
      <c r="O1160" s="12" t="str">
        <f>IF(AND(($D1160)&lt;&gt;"",($E1160)&lt;&gt;""),IF(MIN(DATEVALUE($E1160),Base!M$3)-MAX(DATEVALUE($D1160),Base!M$2)+1&gt;=0,MIN(DATEVALUE($E1160),Base!M$3)-MAX(DATEVALUE($D1160),Base!M$2)+1,0),"")</f>
        <v/>
      </c>
      <c r="P1160" s="12" t="str">
        <f>IF(AND(($D1160)&lt;&gt;"",($E1160)&lt;&gt;""),IF(MIN(DATEVALUE($E1160),Base!N$3)-MAX(DATEVALUE($D1160),Base!N$2)+1&gt;=0,MIN(DATEVALUE($E1160),Base!N$3)-MAX(DATEVALUE($D1160),Base!N$2)+1,0),"")</f>
        <v/>
      </c>
      <c r="Q1160" s="12" t="str">
        <f>IF(AND(($D1160)&lt;&gt;"",($E1160)&lt;&gt;""),IF(MIN(DATEVALUE($E1160),Base!O$3)-MAX(DATEVALUE($D1160),Base!O$2)+1&gt;=0,MIN(DATEVALUE($E1160),Base!O$3)-MAX(DATEVALUE($D1160),Base!O$2)+1,0),"")</f>
        <v/>
      </c>
      <c r="R1160" s="12" t="str">
        <f>IF(AND(($D1160)&lt;&gt;"",($E1160)&lt;&gt;""),IF(MIN(DATEVALUE($E1160),Base!P$3)-MAX(DATEVALUE($D1160),Base!P$2)+1&gt;=0,MIN(DATEVALUE($E1160),Base!P$3)-MAX(DATEVALUE($D1160),Base!P$2)+1,0),"")</f>
        <v/>
      </c>
      <c r="S1160" s="12" t="str">
        <f>IF(AND(($D1160)&lt;&gt;"",($E1160)&lt;&gt;""),IF(MIN(DATEVALUE($E1160),Base!Q$3)-MAX(DATEVALUE($D1160),Base!Q$2)+1&gt;=0,MIN(DATEVALUE($E1160),Base!Q$3)-MAX(DATEVALUE($D1160),Base!Q$2)+1,0),"")</f>
        <v/>
      </c>
      <c r="T1160" s="12" t="str">
        <f>IF(AND(($D1160)&lt;&gt;"",($E1160)&lt;&gt;""),IF(MIN(DATEVALUE($E1160),Base!R$3)-MAX(DATEVALUE($D1160),Base!R$2)+1&gt;=0,MIN(DATEVALUE($E1160),Base!R$3)-MAX(DATEVALUE($D1160),Base!R$2)+1,0),"")</f>
        <v/>
      </c>
      <c r="U1160" s="12" t="str">
        <f>IF(AND(($D1160)&lt;&gt;"",($E1160)&lt;&gt;""),IF(MIN(DATEVALUE($E1160),Base!S$3)-MAX(DATEVALUE($D1160),Base!S$2)+1&gt;=0,MIN(DATEVALUE($E1160),Base!S$3)-MAX(DATEVALUE($D1160),Base!S$2)+1,0),"")</f>
        <v/>
      </c>
      <c r="V1160" s="12" t="str">
        <f>IF(AND(($D1160)&lt;&gt;"",($E1160)&lt;&gt;""),IF(MIN(DATEVALUE($E1160),Base!T$3)-MAX(DATEVALUE($D1160),Base!T$2)+1&gt;=0,MIN(DATEVALUE($E1160),Base!T$3)-MAX(DATEVALUE($D1160),Base!T$2)+1,0),"")</f>
        <v/>
      </c>
      <c r="W1160" s="12" t="str">
        <f>IF(AND(($D1160)&lt;&gt;"",($E1160)&lt;&gt;""),IF(MIN(DATEVALUE($E1160),Base!U$3)-MAX(DATEVALUE($D1160),Base!U$2)+1&gt;=0,MIN(DATEVALUE($E1160),Base!U$3)-MAX(DATEVALUE($D1160),Base!U$2)+1,0),"")</f>
        <v/>
      </c>
      <c r="X1160" s="12" t="str">
        <f>IF(AND(($D1160)&lt;&gt;"",($E1160)&lt;&gt;""),IF(MIN(DATEVALUE($E1160),Base!V$3)-MAX(DATEVALUE($D1160),Base!V$2)+1&gt;=0,MIN(DATEVALUE($E1160),Base!V$3)-MAX(DATEVALUE($D1160),Base!V$2)+1,0),"")</f>
        <v/>
      </c>
      <c r="Y1160" t="str">
        <f t="shared" si="273"/>
        <v/>
      </c>
      <c r="Z1160" t="str">
        <f t="shared" si="274"/>
        <v/>
      </c>
      <c r="AA1160" t="str">
        <f t="shared" si="275"/>
        <v/>
      </c>
      <c r="AB1160" t="str">
        <f t="shared" si="276"/>
        <v/>
      </c>
      <c r="AC1160" t="str">
        <f t="shared" si="277"/>
        <v/>
      </c>
      <c r="AD1160" t="str">
        <f t="shared" si="278"/>
        <v/>
      </c>
      <c r="AE1160" t="str">
        <f t="shared" si="279"/>
        <v/>
      </c>
      <c r="AF1160" t="str">
        <f t="shared" si="280"/>
        <v/>
      </c>
      <c r="AG1160" t="str">
        <f t="shared" si="281"/>
        <v/>
      </c>
      <c r="AH1160" t="str">
        <f t="shared" si="282"/>
        <v/>
      </c>
      <c r="AI1160" t="str">
        <f t="shared" si="283"/>
        <v/>
      </c>
      <c r="AJ1160" t="str">
        <f t="shared" si="284"/>
        <v/>
      </c>
    </row>
    <row r="1161" spans="1:36" x14ac:dyDescent="0.25">
      <c r="A1161" s="3"/>
      <c r="B1161" s="3"/>
      <c r="C1161" s="4"/>
      <c r="D1161" s="20"/>
      <c r="E1161" s="20"/>
      <c r="F1161" s="4"/>
      <c r="G1161" s="4"/>
      <c r="H1161" s="2"/>
      <c r="J1161" s="4" t="str">
        <f t="shared" si="270"/>
        <v/>
      </c>
      <c r="K1161" s="4" t="str">
        <f t="shared" si="271"/>
        <v/>
      </c>
      <c r="L1161" s="31" t="str">
        <f t="shared" si="272"/>
        <v/>
      </c>
      <c r="M1161" s="12" t="str">
        <f>IF(AND(($D1161)&lt;&gt;"",($E1161)&lt;&gt;""),IF(MIN(DATEVALUE($E1161),Base!K$3)-MAX(DATEVALUE($D1161),Base!K$2)+1&gt;=0,MIN(DATEVALUE($E1161),Base!K$3)-MAX(DATEVALUE($D1161),Base!K$2)+1,0),"")</f>
        <v/>
      </c>
      <c r="N1161" s="12" t="str">
        <f>IF(AND(($D1161)&lt;&gt;"",($E1161)&lt;&gt;""),IF(MIN(DATEVALUE($E1161),Base!L$3)-MAX(DATEVALUE($D1161),Base!L$2)+1&gt;=0,MIN(DATEVALUE($E1161),Base!L$3)-MAX(DATEVALUE($D1161),Base!L$2)+1,0),"")</f>
        <v/>
      </c>
      <c r="O1161" s="12" t="str">
        <f>IF(AND(($D1161)&lt;&gt;"",($E1161)&lt;&gt;""),IF(MIN(DATEVALUE($E1161),Base!M$3)-MAX(DATEVALUE($D1161),Base!M$2)+1&gt;=0,MIN(DATEVALUE($E1161),Base!M$3)-MAX(DATEVALUE($D1161),Base!M$2)+1,0),"")</f>
        <v/>
      </c>
      <c r="P1161" s="12" t="str">
        <f>IF(AND(($D1161)&lt;&gt;"",($E1161)&lt;&gt;""),IF(MIN(DATEVALUE($E1161),Base!N$3)-MAX(DATEVALUE($D1161),Base!N$2)+1&gt;=0,MIN(DATEVALUE($E1161),Base!N$3)-MAX(DATEVALUE($D1161),Base!N$2)+1,0),"")</f>
        <v/>
      </c>
      <c r="Q1161" s="12" t="str">
        <f>IF(AND(($D1161)&lt;&gt;"",($E1161)&lt;&gt;""),IF(MIN(DATEVALUE($E1161),Base!O$3)-MAX(DATEVALUE($D1161),Base!O$2)+1&gt;=0,MIN(DATEVALUE($E1161),Base!O$3)-MAX(DATEVALUE($D1161),Base!O$2)+1,0),"")</f>
        <v/>
      </c>
      <c r="R1161" s="12" t="str">
        <f>IF(AND(($D1161)&lt;&gt;"",($E1161)&lt;&gt;""),IF(MIN(DATEVALUE($E1161),Base!P$3)-MAX(DATEVALUE($D1161),Base!P$2)+1&gt;=0,MIN(DATEVALUE($E1161),Base!P$3)-MAX(DATEVALUE($D1161),Base!P$2)+1,0),"")</f>
        <v/>
      </c>
      <c r="S1161" s="12" t="str">
        <f>IF(AND(($D1161)&lt;&gt;"",($E1161)&lt;&gt;""),IF(MIN(DATEVALUE($E1161),Base!Q$3)-MAX(DATEVALUE($D1161),Base!Q$2)+1&gt;=0,MIN(DATEVALUE($E1161),Base!Q$3)-MAX(DATEVALUE($D1161),Base!Q$2)+1,0),"")</f>
        <v/>
      </c>
      <c r="T1161" s="12" t="str">
        <f>IF(AND(($D1161)&lt;&gt;"",($E1161)&lt;&gt;""),IF(MIN(DATEVALUE($E1161),Base!R$3)-MAX(DATEVALUE($D1161),Base!R$2)+1&gt;=0,MIN(DATEVALUE($E1161),Base!R$3)-MAX(DATEVALUE($D1161),Base!R$2)+1,0),"")</f>
        <v/>
      </c>
      <c r="U1161" s="12" t="str">
        <f>IF(AND(($D1161)&lt;&gt;"",($E1161)&lt;&gt;""),IF(MIN(DATEVALUE($E1161),Base!S$3)-MAX(DATEVALUE($D1161),Base!S$2)+1&gt;=0,MIN(DATEVALUE($E1161),Base!S$3)-MAX(DATEVALUE($D1161),Base!S$2)+1,0),"")</f>
        <v/>
      </c>
      <c r="V1161" s="12" t="str">
        <f>IF(AND(($D1161)&lt;&gt;"",($E1161)&lt;&gt;""),IF(MIN(DATEVALUE($E1161),Base!T$3)-MAX(DATEVALUE($D1161),Base!T$2)+1&gt;=0,MIN(DATEVALUE($E1161),Base!T$3)-MAX(DATEVALUE($D1161),Base!T$2)+1,0),"")</f>
        <v/>
      </c>
      <c r="W1161" s="12" t="str">
        <f>IF(AND(($D1161)&lt;&gt;"",($E1161)&lt;&gt;""),IF(MIN(DATEVALUE($E1161),Base!U$3)-MAX(DATEVALUE($D1161),Base!U$2)+1&gt;=0,MIN(DATEVALUE($E1161),Base!U$3)-MAX(DATEVALUE($D1161),Base!U$2)+1,0),"")</f>
        <v/>
      </c>
      <c r="X1161" s="12" t="str">
        <f>IF(AND(($D1161)&lt;&gt;"",($E1161)&lt;&gt;""),IF(MIN(DATEVALUE($E1161),Base!V$3)-MAX(DATEVALUE($D1161),Base!V$2)+1&gt;=0,MIN(DATEVALUE($E1161),Base!V$3)-MAX(DATEVALUE($D1161),Base!V$2)+1,0),"")</f>
        <v/>
      </c>
      <c r="Y1161" t="str">
        <f t="shared" si="273"/>
        <v/>
      </c>
      <c r="Z1161" t="str">
        <f t="shared" si="274"/>
        <v/>
      </c>
      <c r="AA1161" t="str">
        <f t="shared" si="275"/>
        <v/>
      </c>
      <c r="AB1161" t="str">
        <f t="shared" si="276"/>
        <v/>
      </c>
      <c r="AC1161" t="str">
        <f t="shared" si="277"/>
        <v/>
      </c>
      <c r="AD1161" t="str">
        <f t="shared" si="278"/>
        <v/>
      </c>
      <c r="AE1161" t="str">
        <f t="shared" si="279"/>
        <v/>
      </c>
      <c r="AF1161" t="str">
        <f t="shared" si="280"/>
        <v/>
      </c>
      <c r="AG1161" t="str">
        <f t="shared" si="281"/>
        <v/>
      </c>
      <c r="AH1161" t="str">
        <f t="shared" si="282"/>
        <v/>
      </c>
      <c r="AI1161" t="str">
        <f t="shared" si="283"/>
        <v/>
      </c>
      <c r="AJ1161" t="str">
        <f t="shared" si="284"/>
        <v/>
      </c>
    </row>
    <row r="1162" spans="1:36" x14ac:dyDescent="0.25">
      <c r="A1162" s="3"/>
      <c r="B1162" s="3"/>
      <c r="C1162" s="4"/>
      <c r="D1162" s="20"/>
      <c r="E1162" s="20"/>
      <c r="F1162" s="4"/>
      <c r="G1162" s="4"/>
      <c r="H1162" s="2"/>
      <c r="J1162" s="4" t="str">
        <f t="shared" si="270"/>
        <v/>
      </c>
      <c r="K1162" s="4" t="str">
        <f t="shared" si="271"/>
        <v/>
      </c>
      <c r="L1162" s="31" t="str">
        <f t="shared" si="272"/>
        <v/>
      </c>
      <c r="M1162" s="12" t="str">
        <f>IF(AND(($D1162)&lt;&gt;"",($E1162)&lt;&gt;""),IF(MIN(DATEVALUE($E1162),Base!K$3)-MAX(DATEVALUE($D1162),Base!K$2)+1&gt;=0,MIN(DATEVALUE($E1162),Base!K$3)-MAX(DATEVALUE($D1162),Base!K$2)+1,0),"")</f>
        <v/>
      </c>
      <c r="N1162" s="12" t="str">
        <f>IF(AND(($D1162)&lt;&gt;"",($E1162)&lt;&gt;""),IF(MIN(DATEVALUE($E1162),Base!L$3)-MAX(DATEVALUE($D1162),Base!L$2)+1&gt;=0,MIN(DATEVALUE($E1162),Base!L$3)-MAX(DATEVALUE($D1162),Base!L$2)+1,0),"")</f>
        <v/>
      </c>
      <c r="O1162" s="12" t="str">
        <f>IF(AND(($D1162)&lt;&gt;"",($E1162)&lt;&gt;""),IF(MIN(DATEVALUE($E1162),Base!M$3)-MAX(DATEVALUE($D1162),Base!M$2)+1&gt;=0,MIN(DATEVALUE($E1162),Base!M$3)-MAX(DATEVALUE($D1162),Base!M$2)+1,0),"")</f>
        <v/>
      </c>
      <c r="P1162" s="12" t="str">
        <f>IF(AND(($D1162)&lt;&gt;"",($E1162)&lt;&gt;""),IF(MIN(DATEVALUE($E1162),Base!N$3)-MAX(DATEVALUE($D1162),Base!N$2)+1&gt;=0,MIN(DATEVALUE($E1162),Base!N$3)-MAX(DATEVALUE($D1162),Base!N$2)+1,0),"")</f>
        <v/>
      </c>
      <c r="Q1162" s="12" t="str">
        <f>IF(AND(($D1162)&lt;&gt;"",($E1162)&lt;&gt;""),IF(MIN(DATEVALUE($E1162),Base!O$3)-MAX(DATEVALUE($D1162),Base!O$2)+1&gt;=0,MIN(DATEVALUE($E1162),Base!O$3)-MAX(DATEVALUE($D1162),Base!O$2)+1,0),"")</f>
        <v/>
      </c>
      <c r="R1162" s="12" t="str">
        <f>IF(AND(($D1162)&lt;&gt;"",($E1162)&lt;&gt;""),IF(MIN(DATEVALUE($E1162),Base!P$3)-MAX(DATEVALUE($D1162),Base!P$2)+1&gt;=0,MIN(DATEVALUE($E1162),Base!P$3)-MAX(DATEVALUE($D1162),Base!P$2)+1,0),"")</f>
        <v/>
      </c>
      <c r="S1162" s="12" t="str">
        <f>IF(AND(($D1162)&lt;&gt;"",($E1162)&lt;&gt;""),IF(MIN(DATEVALUE($E1162),Base!Q$3)-MAX(DATEVALUE($D1162),Base!Q$2)+1&gt;=0,MIN(DATEVALUE($E1162),Base!Q$3)-MAX(DATEVALUE($D1162),Base!Q$2)+1,0),"")</f>
        <v/>
      </c>
      <c r="T1162" s="12" t="str">
        <f>IF(AND(($D1162)&lt;&gt;"",($E1162)&lt;&gt;""),IF(MIN(DATEVALUE($E1162),Base!R$3)-MAX(DATEVALUE($D1162),Base!R$2)+1&gt;=0,MIN(DATEVALUE($E1162),Base!R$3)-MAX(DATEVALUE($D1162),Base!R$2)+1,0),"")</f>
        <v/>
      </c>
      <c r="U1162" s="12" t="str">
        <f>IF(AND(($D1162)&lt;&gt;"",($E1162)&lt;&gt;""),IF(MIN(DATEVALUE($E1162),Base!S$3)-MAX(DATEVALUE($D1162),Base!S$2)+1&gt;=0,MIN(DATEVALUE($E1162),Base!S$3)-MAX(DATEVALUE($D1162),Base!S$2)+1,0),"")</f>
        <v/>
      </c>
      <c r="V1162" s="12" t="str">
        <f>IF(AND(($D1162)&lt;&gt;"",($E1162)&lt;&gt;""),IF(MIN(DATEVALUE($E1162),Base!T$3)-MAX(DATEVALUE($D1162),Base!T$2)+1&gt;=0,MIN(DATEVALUE($E1162),Base!T$3)-MAX(DATEVALUE($D1162),Base!T$2)+1,0),"")</f>
        <v/>
      </c>
      <c r="W1162" s="12" t="str">
        <f>IF(AND(($D1162)&lt;&gt;"",($E1162)&lt;&gt;""),IF(MIN(DATEVALUE($E1162),Base!U$3)-MAX(DATEVALUE($D1162),Base!U$2)+1&gt;=0,MIN(DATEVALUE($E1162),Base!U$3)-MAX(DATEVALUE($D1162),Base!U$2)+1,0),"")</f>
        <v/>
      </c>
      <c r="X1162" s="12" t="str">
        <f>IF(AND(($D1162)&lt;&gt;"",($E1162)&lt;&gt;""),IF(MIN(DATEVALUE($E1162),Base!V$3)-MAX(DATEVALUE($D1162),Base!V$2)+1&gt;=0,MIN(DATEVALUE($E1162),Base!V$3)-MAX(DATEVALUE($D1162),Base!V$2)+1,0),"")</f>
        <v/>
      </c>
      <c r="Y1162" t="str">
        <f t="shared" si="273"/>
        <v/>
      </c>
      <c r="Z1162" t="str">
        <f t="shared" si="274"/>
        <v/>
      </c>
      <c r="AA1162" t="str">
        <f t="shared" si="275"/>
        <v/>
      </c>
      <c r="AB1162" t="str">
        <f t="shared" si="276"/>
        <v/>
      </c>
      <c r="AC1162" t="str">
        <f t="shared" si="277"/>
        <v/>
      </c>
      <c r="AD1162" t="str">
        <f t="shared" si="278"/>
        <v/>
      </c>
      <c r="AE1162" t="str">
        <f t="shared" si="279"/>
        <v/>
      </c>
      <c r="AF1162" t="str">
        <f t="shared" si="280"/>
        <v/>
      </c>
      <c r="AG1162" t="str">
        <f t="shared" si="281"/>
        <v/>
      </c>
      <c r="AH1162" t="str">
        <f t="shared" si="282"/>
        <v/>
      </c>
      <c r="AI1162" t="str">
        <f t="shared" si="283"/>
        <v/>
      </c>
      <c r="AJ1162" t="str">
        <f t="shared" si="284"/>
        <v/>
      </c>
    </row>
    <row r="1163" spans="1:36" x14ac:dyDescent="0.25">
      <c r="A1163" s="3"/>
      <c r="B1163" s="3"/>
      <c r="C1163" s="4"/>
      <c r="D1163" s="20"/>
      <c r="E1163" s="20"/>
      <c r="F1163" s="4"/>
      <c r="G1163" s="4"/>
      <c r="H1163" s="2"/>
      <c r="J1163" s="4" t="str">
        <f t="shared" si="270"/>
        <v/>
      </c>
      <c r="K1163" s="4" t="str">
        <f t="shared" si="271"/>
        <v/>
      </c>
      <c r="L1163" s="31" t="str">
        <f t="shared" si="272"/>
        <v/>
      </c>
      <c r="M1163" s="12" t="str">
        <f>IF(AND(($D1163)&lt;&gt;"",($E1163)&lt;&gt;""),IF(MIN(DATEVALUE($E1163),Base!K$3)-MAX(DATEVALUE($D1163),Base!K$2)+1&gt;=0,MIN(DATEVALUE($E1163),Base!K$3)-MAX(DATEVALUE($D1163),Base!K$2)+1,0),"")</f>
        <v/>
      </c>
      <c r="N1163" s="12" t="str">
        <f>IF(AND(($D1163)&lt;&gt;"",($E1163)&lt;&gt;""),IF(MIN(DATEVALUE($E1163),Base!L$3)-MAX(DATEVALUE($D1163),Base!L$2)+1&gt;=0,MIN(DATEVALUE($E1163),Base!L$3)-MAX(DATEVALUE($D1163),Base!L$2)+1,0),"")</f>
        <v/>
      </c>
      <c r="O1163" s="12" t="str">
        <f>IF(AND(($D1163)&lt;&gt;"",($E1163)&lt;&gt;""),IF(MIN(DATEVALUE($E1163),Base!M$3)-MAX(DATEVALUE($D1163),Base!M$2)+1&gt;=0,MIN(DATEVALUE($E1163),Base!M$3)-MAX(DATEVALUE($D1163),Base!M$2)+1,0),"")</f>
        <v/>
      </c>
      <c r="P1163" s="12" t="str">
        <f>IF(AND(($D1163)&lt;&gt;"",($E1163)&lt;&gt;""),IF(MIN(DATEVALUE($E1163),Base!N$3)-MAX(DATEVALUE($D1163),Base!N$2)+1&gt;=0,MIN(DATEVALUE($E1163),Base!N$3)-MAX(DATEVALUE($D1163),Base!N$2)+1,0),"")</f>
        <v/>
      </c>
      <c r="Q1163" s="12" t="str">
        <f>IF(AND(($D1163)&lt;&gt;"",($E1163)&lt;&gt;""),IF(MIN(DATEVALUE($E1163),Base!O$3)-MAX(DATEVALUE($D1163),Base!O$2)+1&gt;=0,MIN(DATEVALUE($E1163),Base!O$3)-MAX(DATEVALUE($D1163),Base!O$2)+1,0),"")</f>
        <v/>
      </c>
      <c r="R1163" s="12" t="str">
        <f>IF(AND(($D1163)&lt;&gt;"",($E1163)&lt;&gt;""),IF(MIN(DATEVALUE($E1163),Base!P$3)-MAX(DATEVALUE($D1163),Base!P$2)+1&gt;=0,MIN(DATEVALUE($E1163),Base!P$3)-MAX(DATEVALUE($D1163),Base!P$2)+1,0),"")</f>
        <v/>
      </c>
      <c r="S1163" s="12" t="str">
        <f>IF(AND(($D1163)&lt;&gt;"",($E1163)&lt;&gt;""),IF(MIN(DATEVALUE($E1163),Base!Q$3)-MAX(DATEVALUE($D1163),Base!Q$2)+1&gt;=0,MIN(DATEVALUE($E1163),Base!Q$3)-MAX(DATEVALUE($D1163),Base!Q$2)+1,0),"")</f>
        <v/>
      </c>
      <c r="T1163" s="12" t="str">
        <f>IF(AND(($D1163)&lt;&gt;"",($E1163)&lt;&gt;""),IF(MIN(DATEVALUE($E1163),Base!R$3)-MAX(DATEVALUE($D1163),Base!R$2)+1&gt;=0,MIN(DATEVALUE($E1163),Base!R$3)-MAX(DATEVALUE($D1163),Base!R$2)+1,0),"")</f>
        <v/>
      </c>
      <c r="U1163" s="12" t="str">
        <f>IF(AND(($D1163)&lt;&gt;"",($E1163)&lt;&gt;""),IF(MIN(DATEVALUE($E1163),Base!S$3)-MAX(DATEVALUE($D1163),Base!S$2)+1&gt;=0,MIN(DATEVALUE($E1163),Base!S$3)-MAX(DATEVALUE($D1163),Base!S$2)+1,0),"")</f>
        <v/>
      </c>
      <c r="V1163" s="12" t="str">
        <f>IF(AND(($D1163)&lt;&gt;"",($E1163)&lt;&gt;""),IF(MIN(DATEVALUE($E1163),Base!T$3)-MAX(DATEVALUE($D1163),Base!T$2)+1&gt;=0,MIN(DATEVALUE($E1163),Base!T$3)-MAX(DATEVALUE($D1163),Base!T$2)+1,0),"")</f>
        <v/>
      </c>
      <c r="W1163" s="12" t="str">
        <f>IF(AND(($D1163)&lt;&gt;"",($E1163)&lt;&gt;""),IF(MIN(DATEVALUE($E1163),Base!U$3)-MAX(DATEVALUE($D1163),Base!U$2)+1&gt;=0,MIN(DATEVALUE($E1163),Base!U$3)-MAX(DATEVALUE($D1163),Base!U$2)+1,0),"")</f>
        <v/>
      </c>
      <c r="X1163" s="12" t="str">
        <f>IF(AND(($D1163)&lt;&gt;"",($E1163)&lt;&gt;""),IF(MIN(DATEVALUE($E1163),Base!V$3)-MAX(DATEVALUE($D1163),Base!V$2)+1&gt;=0,MIN(DATEVALUE($E1163),Base!V$3)-MAX(DATEVALUE($D1163),Base!V$2)+1,0),"")</f>
        <v/>
      </c>
      <c r="Y1163" t="str">
        <f t="shared" si="273"/>
        <v/>
      </c>
      <c r="Z1163" t="str">
        <f t="shared" si="274"/>
        <v/>
      </c>
      <c r="AA1163" t="str">
        <f t="shared" si="275"/>
        <v/>
      </c>
      <c r="AB1163" t="str">
        <f t="shared" si="276"/>
        <v/>
      </c>
      <c r="AC1163" t="str">
        <f t="shared" si="277"/>
        <v/>
      </c>
      <c r="AD1163" t="str">
        <f t="shared" si="278"/>
        <v/>
      </c>
      <c r="AE1163" t="str">
        <f t="shared" si="279"/>
        <v/>
      </c>
      <c r="AF1163" t="str">
        <f t="shared" si="280"/>
        <v/>
      </c>
      <c r="AG1163" t="str">
        <f t="shared" si="281"/>
        <v/>
      </c>
      <c r="AH1163" t="str">
        <f t="shared" si="282"/>
        <v/>
      </c>
      <c r="AI1163" t="str">
        <f t="shared" si="283"/>
        <v/>
      </c>
      <c r="AJ1163" t="str">
        <f t="shared" si="284"/>
        <v/>
      </c>
    </row>
    <row r="1164" spans="1:36" x14ac:dyDescent="0.25">
      <c r="A1164" s="3"/>
      <c r="B1164" s="3"/>
      <c r="C1164" s="4"/>
      <c r="D1164" s="20"/>
      <c r="E1164" s="20"/>
      <c r="F1164" s="4"/>
      <c r="G1164" s="4"/>
      <c r="H1164" s="2"/>
      <c r="J1164" s="4" t="str">
        <f t="shared" si="270"/>
        <v/>
      </c>
      <c r="K1164" s="4" t="str">
        <f t="shared" si="271"/>
        <v/>
      </c>
      <c r="L1164" s="31" t="str">
        <f t="shared" si="272"/>
        <v/>
      </c>
      <c r="M1164" s="12" t="str">
        <f>IF(AND(($D1164)&lt;&gt;"",($E1164)&lt;&gt;""),IF(MIN(DATEVALUE($E1164),Base!K$3)-MAX(DATEVALUE($D1164),Base!K$2)+1&gt;=0,MIN(DATEVALUE($E1164),Base!K$3)-MAX(DATEVALUE($D1164),Base!K$2)+1,0),"")</f>
        <v/>
      </c>
      <c r="N1164" s="12" t="str">
        <f>IF(AND(($D1164)&lt;&gt;"",($E1164)&lt;&gt;""),IF(MIN(DATEVALUE($E1164),Base!L$3)-MAX(DATEVALUE($D1164),Base!L$2)+1&gt;=0,MIN(DATEVALUE($E1164),Base!L$3)-MAX(DATEVALUE($D1164),Base!L$2)+1,0),"")</f>
        <v/>
      </c>
      <c r="O1164" s="12" t="str">
        <f>IF(AND(($D1164)&lt;&gt;"",($E1164)&lt;&gt;""),IF(MIN(DATEVALUE($E1164),Base!M$3)-MAX(DATEVALUE($D1164),Base!M$2)+1&gt;=0,MIN(DATEVALUE($E1164),Base!M$3)-MAX(DATEVALUE($D1164),Base!M$2)+1,0),"")</f>
        <v/>
      </c>
      <c r="P1164" s="12" t="str">
        <f>IF(AND(($D1164)&lt;&gt;"",($E1164)&lt;&gt;""),IF(MIN(DATEVALUE($E1164),Base!N$3)-MAX(DATEVALUE($D1164),Base!N$2)+1&gt;=0,MIN(DATEVALUE($E1164),Base!N$3)-MAX(DATEVALUE($D1164),Base!N$2)+1,0),"")</f>
        <v/>
      </c>
      <c r="Q1164" s="12" t="str">
        <f>IF(AND(($D1164)&lt;&gt;"",($E1164)&lt;&gt;""),IF(MIN(DATEVALUE($E1164),Base!O$3)-MAX(DATEVALUE($D1164),Base!O$2)+1&gt;=0,MIN(DATEVALUE($E1164),Base!O$3)-MAX(DATEVALUE($D1164),Base!O$2)+1,0),"")</f>
        <v/>
      </c>
      <c r="R1164" s="12" t="str">
        <f>IF(AND(($D1164)&lt;&gt;"",($E1164)&lt;&gt;""),IF(MIN(DATEVALUE($E1164),Base!P$3)-MAX(DATEVALUE($D1164),Base!P$2)+1&gt;=0,MIN(DATEVALUE($E1164),Base!P$3)-MAX(DATEVALUE($D1164),Base!P$2)+1,0),"")</f>
        <v/>
      </c>
      <c r="S1164" s="12" t="str">
        <f>IF(AND(($D1164)&lt;&gt;"",($E1164)&lt;&gt;""),IF(MIN(DATEVALUE($E1164),Base!Q$3)-MAX(DATEVALUE($D1164),Base!Q$2)+1&gt;=0,MIN(DATEVALUE($E1164),Base!Q$3)-MAX(DATEVALUE($D1164),Base!Q$2)+1,0),"")</f>
        <v/>
      </c>
      <c r="T1164" s="12" t="str">
        <f>IF(AND(($D1164)&lt;&gt;"",($E1164)&lt;&gt;""),IF(MIN(DATEVALUE($E1164),Base!R$3)-MAX(DATEVALUE($D1164),Base!R$2)+1&gt;=0,MIN(DATEVALUE($E1164),Base!R$3)-MAX(DATEVALUE($D1164),Base!R$2)+1,0),"")</f>
        <v/>
      </c>
      <c r="U1164" s="12" t="str">
        <f>IF(AND(($D1164)&lt;&gt;"",($E1164)&lt;&gt;""),IF(MIN(DATEVALUE($E1164),Base!S$3)-MAX(DATEVALUE($D1164),Base!S$2)+1&gt;=0,MIN(DATEVALUE($E1164),Base!S$3)-MAX(DATEVALUE($D1164),Base!S$2)+1,0),"")</f>
        <v/>
      </c>
      <c r="V1164" s="12" t="str">
        <f>IF(AND(($D1164)&lt;&gt;"",($E1164)&lt;&gt;""),IF(MIN(DATEVALUE($E1164),Base!T$3)-MAX(DATEVALUE($D1164),Base!T$2)+1&gt;=0,MIN(DATEVALUE($E1164),Base!T$3)-MAX(DATEVALUE($D1164),Base!T$2)+1,0),"")</f>
        <v/>
      </c>
      <c r="W1164" s="12" t="str">
        <f>IF(AND(($D1164)&lt;&gt;"",($E1164)&lt;&gt;""),IF(MIN(DATEVALUE($E1164),Base!U$3)-MAX(DATEVALUE($D1164),Base!U$2)+1&gt;=0,MIN(DATEVALUE($E1164),Base!U$3)-MAX(DATEVALUE($D1164),Base!U$2)+1,0),"")</f>
        <v/>
      </c>
      <c r="X1164" s="12" t="str">
        <f>IF(AND(($D1164)&lt;&gt;"",($E1164)&lt;&gt;""),IF(MIN(DATEVALUE($E1164),Base!V$3)-MAX(DATEVALUE($D1164),Base!V$2)+1&gt;=0,MIN(DATEVALUE($E1164),Base!V$3)-MAX(DATEVALUE($D1164),Base!V$2)+1,0),"")</f>
        <v/>
      </c>
      <c r="Y1164" t="str">
        <f t="shared" si="273"/>
        <v/>
      </c>
      <c r="Z1164" t="str">
        <f t="shared" si="274"/>
        <v/>
      </c>
      <c r="AA1164" t="str">
        <f t="shared" si="275"/>
        <v/>
      </c>
      <c r="AB1164" t="str">
        <f t="shared" si="276"/>
        <v/>
      </c>
      <c r="AC1164" t="str">
        <f t="shared" si="277"/>
        <v/>
      </c>
      <c r="AD1164" t="str">
        <f t="shared" si="278"/>
        <v/>
      </c>
      <c r="AE1164" t="str">
        <f t="shared" si="279"/>
        <v/>
      </c>
      <c r="AF1164" t="str">
        <f t="shared" si="280"/>
        <v/>
      </c>
      <c r="AG1164" t="str">
        <f t="shared" si="281"/>
        <v/>
      </c>
      <c r="AH1164" t="str">
        <f t="shared" si="282"/>
        <v/>
      </c>
      <c r="AI1164" t="str">
        <f t="shared" si="283"/>
        <v/>
      </c>
      <c r="AJ1164" t="str">
        <f t="shared" si="284"/>
        <v/>
      </c>
    </row>
    <row r="1165" spans="1:36" x14ac:dyDescent="0.25">
      <c r="A1165" s="3"/>
      <c r="B1165" s="3"/>
      <c r="C1165" s="4"/>
      <c r="D1165" s="20"/>
      <c r="E1165" s="20"/>
      <c r="F1165" s="4"/>
      <c r="G1165" s="4"/>
      <c r="H1165" s="2"/>
      <c r="J1165" s="4" t="str">
        <f t="shared" si="270"/>
        <v/>
      </c>
      <c r="K1165" s="4" t="str">
        <f t="shared" si="271"/>
        <v/>
      </c>
      <c r="L1165" s="31" t="str">
        <f t="shared" si="272"/>
        <v/>
      </c>
      <c r="M1165" s="12" t="str">
        <f>IF(AND(($D1165)&lt;&gt;"",($E1165)&lt;&gt;""),IF(MIN(DATEVALUE($E1165),Base!K$3)-MAX(DATEVALUE($D1165),Base!K$2)+1&gt;=0,MIN(DATEVALUE($E1165),Base!K$3)-MAX(DATEVALUE($D1165),Base!K$2)+1,0),"")</f>
        <v/>
      </c>
      <c r="N1165" s="12" t="str">
        <f>IF(AND(($D1165)&lt;&gt;"",($E1165)&lt;&gt;""),IF(MIN(DATEVALUE($E1165),Base!L$3)-MAX(DATEVALUE($D1165),Base!L$2)+1&gt;=0,MIN(DATEVALUE($E1165),Base!L$3)-MAX(DATEVALUE($D1165),Base!L$2)+1,0),"")</f>
        <v/>
      </c>
      <c r="O1165" s="12" t="str">
        <f>IF(AND(($D1165)&lt;&gt;"",($E1165)&lt;&gt;""),IF(MIN(DATEVALUE($E1165),Base!M$3)-MAX(DATEVALUE($D1165),Base!M$2)+1&gt;=0,MIN(DATEVALUE($E1165),Base!M$3)-MAX(DATEVALUE($D1165),Base!M$2)+1,0),"")</f>
        <v/>
      </c>
      <c r="P1165" s="12" t="str">
        <f>IF(AND(($D1165)&lt;&gt;"",($E1165)&lt;&gt;""),IF(MIN(DATEVALUE($E1165),Base!N$3)-MAX(DATEVALUE($D1165),Base!N$2)+1&gt;=0,MIN(DATEVALUE($E1165),Base!N$3)-MAX(DATEVALUE($D1165),Base!N$2)+1,0),"")</f>
        <v/>
      </c>
      <c r="Q1165" s="12" t="str">
        <f>IF(AND(($D1165)&lt;&gt;"",($E1165)&lt;&gt;""),IF(MIN(DATEVALUE($E1165),Base!O$3)-MAX(DATEVALUE($D1165),Base!O$2)+1&gt;=0,MIN(DATEVALUE($E1165),Base!O$3)-MAX(DATEVALUE($D1165),Base!O$2)+1,0),"")</f>
        <v/>
      </c>
      <c r="R1165" s="12" t="str">
        <f>IF(AND(($D1165)&lt;&gt;"",($E1165)&lt;&gt;""),IF(MIN(DATEVALUE($E1165),Base!P$3)-MAX(DATEVALUE($D1165),Base!P$2)+1&gt;=0,MIN(DATEVALUE($E1165),Base!P$3)-MAX(DATEVALUE($D1165),Base!P$2)+1,0),"")</f>
        <v/>
      </c>
      <c r="S1165" s="12" t="str">
        <f>IF(AND(($D1165)&lt;&gt;"",($E1165)&lt;&gt;""),IF(MIN(DATEVALUE($E1165),Base!Q$3)-MAX(DATEVALUE($D1165),Base!Q$2)+1&gt;=0,MIN(DATEVALUE($E1165),Base!Q$3)-MAX(DATEVALUE($D1165),Base!Q$2)+1,0),"")</f>
        <v/>
      </c>
      <c r="T1165" s="12" t="str">
        <f>IF(AND(($D1165)&lt;&gt;"",($E1165)&lt;&gt;""),IF(MIN(DATEVALUE($E1165),Base!R$3)-MAX(DATEVALUE($D1165),Base!R$2)+1&gt;=0,MIN(DATEVALUE($E1165),Base!R$3)-MAX(DATEVALUE($D1165),Base!R$2)+1,0),"")</f>
        <v/>
      </c>
      <c r="U1165" s="12" t="str">
        <f>IF(AND(($D1165)&lt;&gt;"",($E1165)&lt;&gt;""),IF(MIN(DATEVALUE($E1165),Base!S$3)-MAX(DATEVALUE($D1165),Base!S$2)+1&gt;=0,MIN(DATEVALUE($E1165),Base!S$3)-MAX(DATEVALUE($D1165),Base!S$2)+1,0),"")</f>
        <v/>
      </c>
      <c r="V1165" s="12" t="str">
        <f>IF(AND(($D1165)&lt;&gt;"",($E1165)&lt;&gt;""),IF(MIN(DATEVALUE($E1165),Base!T$3)-MAX(DATEVALUE($D1165),Base!T$2)+1&gt;=0,MIN(DATEVALUE($E1165),Base!T$3)-MAX(DATEVALUE($D1165),Base!T$2)+1,0),"")</f>
        <v/>
      </c>
      <c r="W1165" s="12" t="str">
        <f>IF(AND(($D1165)&lt;&gt;"",($E1165)&lt;&gt;""),IF(MIN(DATEVALUE($E1165),Base!U$3)-MAX(DATEVALUE($D1165),Base!U$2)+1&gt;=0,MIN(DATEVALUE($E1165),Base!U$3)-MAX(DATEVALUE($D1165),Base!U$2)+1,0),"")</f>
        <v/>
      </c>
      <c r="X1165" s="12" t="str">
        <f>IF(AND(($D1165)&lt;&gt;"",($E1165)&lt;&gt;""),IF(MIN(DATEVALUE($E1165),Base!V$3)-MAX(DATEVALUE($D1165),Base!V$2)+1&gt;=0,MIN(DATEVALUE($E1165),Base!V$3)-MAX(DATEVALUE($D1165),Base!V$2)+1,0),"")</f>
        <v/>
      </c>
      <c r="Y1165" t="str">
        <f t="shared" si="273"/>
        <v/>
      </c>
      <c r="Z1165" t="str">
        <f t="shared" si="274"/>
        <v/>
      </c>
      <c r="AA1165" t="str">
        <f t="shared" si="275"/>
        <v/>
      </c>
      <c r="AB1165" t="str">
        <f t="shared" si="276"/>
        <v/>
      </c>
      <c r="AC1165" t="str">
        <f t="shared" si="277"/>
        <v/>
      </c>
      <c r="AD1165" t="str">
        <f t="shared" si="278"/>
        <v/>
      </c>
      <c r="AE1165" t="str">
        <f t="shared" si="279"/>
        <v/>
      </c>
      <c r="AF1165" t="str">
        <f t="shared" si="280"/>
        <v/>
      </c>
      <c r="AG1165" t="str">
        <f t="shared" si="281"/>
        <v/>
      </c>
      <c r="AH1165" t="str">
        <f t="shared" si="282"/>
        <v/>
      </c>
      <c r="AI1165" t="str">
        <f t="shared" si="283"/>
        <v/>
      </c>
      <c r="AJ1165" t="str">
        <f t="shared" si="284"/>
        <v/>
      </c>
    </row>
    <row r="1166" spans="1:36" x14ac:dyDescent="0.25">
      <c r="A1166" s="3"/>
      <c r="B1166" s="3"/>
      <c r="C1166" s="4"/>
      <c r="D1166" s="20"/>
      <c r="E1166" s="20"/>
      <c r="F1166" s="4"/>
      <c r="G1166" s="4"/>
      <c r="H1166" s="2"/>
      <c r="J1166" s="4" t="str">
        <f t="shared" si="270"/>
        <v/>
      </c>
      <c r="K1166" s="4" t="str">
        <f t="shared" si="271"/>
        <v/>
      </c>
      <c r="L1166" s="31" t="str">
        <f t="shared" si="272"/>
        <v/>
      </c>
      <c r="M1166" s="12" t="str">
        <f>IF(AND(($D1166)&lt;&gt;"",($E1166)&lt;&gt;""),IF(MIN(DATEVALUE($E1166),Base!K$3)-MAX(DATEVALUE($D1166),Base!K$2)+1&gt;=0,MIN(DATEVALUE($E1166),Base!K$3)-MAX(DATEVALUE($D1166),Base!K$2)+1,0),"")</f>
        <v/>
      </c>
      <c r="N1166" s="12" t="str">
        <f>IF(AND(($D1166)&lt;&gt;"",($E1166)&lt;&gt;""),IF(MIN(DATEVALUE($E1166),Base!L$3)-MAX(DATEVALUE($D1166),Base!L$2)+1&gt;=0,MIN(DATEVALUE($E1166),Base!L$3)-MAX(DATEVALUE($D1166),Base!L$2)+1,0),"")</f>
        <v/>
      </c>
      <c r="O1166" s="12" t="str">
        <f>IF(AND(($D1166)&lt;&gt;"",($E1166)&lt;&gt;""),IF(MIN(DATEVALUE($E1166),Base!M$3)-MAX(DATEVALUE($D1166),Base!M$2)+1&gt;=0,MIN(DATEVALUE($E1166),Base!M$3)-MAX(DATEVALUE($D1166),Base!M$2)+1,0),"")</f>
        <v/>
      </c>
      <c r="P1166" s="12" t="str">
        <f>IF(AND(($D1166)&lt;&gt;"",($E1166)&lt;&gt;""),IF(MIN(DATEVALUE($E1166),Base!N$3)-MAX(DATEVALUE($D1166),Base!N$2)+1&gt;=0,MIN(DATEVALUE($E1166),Base!N$3)-MAX(DATEVALUE($D1166),Base!N$2)+1,0),"")</f>
        <v/>
      </c>
      <c r="Q1166" s="12" t="str">
        <f>IF(AND(($D1166)&lt;&gt;"",($E1166)&lt;&gt;""),IF(MIN(DATEVALUE($E1166),Base!O$3)-MAX(DATEVALUE($D1166),Base!O$2)+1&gt;=0,MIN(DATEVALUE($E1166),Base!O$3)-MAX(DATEVALUE($D1166),Base!O$2)+1,0),"")</f>
        <v/>
      </c>
      <c r="R1166" s="12" t="str">
        <f>IF(AND(($D1166)&lt;&gt;"",($E1166)&lt;&gt;""),IF(MIN(DATEVALUE($E1166),Base!P$3)-MAX(DATEVALUE($D1166),Base!P$2)+1&gt;=0,MIN(DATEVALUE($E1166),Base!P$3)-MAX(DATEVALUE($D1166),Base!P$2)+1,0),"")</f>
        <v/>
      </c>
      <c r="S1166" s="12" t="str">
        <f>IF(AND(($D1166)&lt;&gt;"",($E1166)&lt;&gt;""),IF(MIN(DATEVALUE($E1166),Base!Q$3)-MAX(DATEVALUE($D1166),Base!Q$2)+1&gt;=0,MIN(DATEVALUE($E1166),Base!Q$3)-MAX(DATEVALUE($D1166),Base!Q$2)+1,0),"")</f>
        <v/>
      </c>
      <c r="T1166" s="12" t="str">
        <f>IF(AND(($D1166)&lt;&gt;"",($E1166)&lt;&gt;""),IF(MIN(DATEVALUE($E1166),Base!R$3)-MAX(DATEVALUE($D1166),Base!R$2)+1&gt;=0,MIN(DATEVALUE($E1166),Base!R$3)-MAX(DATEVALUE($D1166),Base!R$2)+1,0),"")</f>
        <v/>
      </c>
      <c r="U1166" s="12" t="str">
        <f>IF(AND(($D1166)&lt;&gt;"",($E1166)&lt;&gt;""),IF(MIN(DATEVALUE($E1166),Base!S$3)-MAX(DATEVALUE($D1166),Base!S$2)+1&gt;=0,MIN(DATEVALUE($E1166),Base!S$3)-MAX(DATEVALUE($D1166),Base!S$2)+1,0),"")</f>
        <v/>
      </c>
      <c r="V1166" s="12" t="str">
        <f>IF(AND(($D1166)&lt;&gt;"",($E1166)&lt;&gt;""),IF(MIN(DATEVALUE($E1166),Base!T$3)-MAX(DATEVALUE($D1166),Base!T$2)+1&gt;=0,MIN(DATEVALUE($E1166),Base!T$3)-MAX(DATEVALUE($D1166),Base!T$2)+1,0),"")</f>
        <v/>
      </c>
      <c r="W1166" s="12" t="str">
        <f>IF(AND(($D1166)&lt;&gt;"",($E1166)&lt;&gt;""),IF(MIN(DATEVALUE($E1166),Base!U$3)-MAX(DATEVALUE($D1166),Base!U$2)+1&gt;=0,MIN(DATEVALUE($E1166),Base!U$3)-MAX(DATEVALUE($D1166),Base!U$2)+1,0),"")</f>
        <v/>
      </c>
      <c r="X1166" s="12" t="str">
        <f>IF(AND(($D1166)&lt;&gt;"",($E1166)&lt;&gt;""),IF(MIN(DATEVALUE($E1166),Base!V$3)-MAX(DATEVALUE($D1166),Base!V$2)+1&gt;=0,MIN(DATEVALUE($E1166),Base!V$3)-MAX(DATEVALUE($D1166),Base!V$2)+1,0),"")</f>
        <v/>
      </c>
      <c r="Y1166" t="str">
        <f t="shared" si="273"/>
        <v/>
      </c>
      <c r="Z1166" t="str">
        <f t="shared" si="274"/>
        <v/>
      </c>
      <c r="AA1166" t="str">
        <f t="shared" si="275"/>
        <v/>
      </c>
      <c r="AB1166" t="str">
        <f t="shared" si="276"/>
        <v/>
      </c>
      <c r="AC1166" t="str">
        <f t="shared" si="277"/>
        <v/>
      </c>
      <c r="AD1166" t="str">
        <f t="shared" si="278"/>
        <v/>
      </c>
      <c r="AE1166" t="str">
        <f t="shared" si="279"/>
        <v/>
      </c>
      <c r="AF1166" t="str">
        <f t="shared" si="280"/>
        <v/>
      </c>
      <c r="AG1166" t="str">
        <f t="shared" si="281"/>
        <v/>
      </c>
      <c r="AH1166" t="str">
        <f t="shared" si="282"/>
        <v/>
      </c>
      <c r="AI1166" t="str">
        <f t="shared" si="283"/>
        <v/>
      </c>
      <c r="AJ1166" t="str">
        <f t="shared" si="284"/>
        <v/>
      </c>
    </row>
    <row r="1167" spans="1:36" x14ac:dyDescent="0.25">
      <c r="A1167" s="3"/>
      <c r="B1167" s="3"/>
      <c r="C1167" s="4"/>
      <c r="D1167" s="20"/>
      <c r="E1167" s="20"/>
      <c r="F1167" s="4"/>
      <c r="G1167" s="4"/>
      <c r="H1167" s="2"/>
      <c r="J1167" s="4" t="str">
        <f t="shared" si="270"/>
        <v/>
      </c>
      <c r="K1167" s="4" t="str">
        <f t="shared" si="271"/>
        <v/>
      </c>
      <c r="L1167" s="31" t="str">
        <f t="shared" si="272"/>
        <v/>
      </c>
      <c r="M1167" s="12" t="str">
        <f>IF(AND(($D1167)&lt;&gt;"",($E1167)&lt;&gt;""),IF(MIN(DATEVALUE($E1167),Base!K$3)-MAX(DATEVALUE($D1167),Base!K$2)+1&gt;=0,MIN(DATEVALUE($E1167),Base!K$3)-MAX(DATEVALUE($D1167),Base!K$2)+1,0),"")</f>
        <v/>
      </c>
      <c r="N1167" s="12" t="str">
        <f>IF(AND(($D1167)&lt;&gt;"",($E1167)&lt;&gt;""),IF(MIN(DATEVALUE($E1167),Base!L$3)-MAX(DATEVALUE($D1167),Base!L$2)+1&gt;=0,MIN(DATEVALUE($E1167),Base!L$3)-MAX(DATEVALUE($D1167),Base!L$2)+1,0),"")</f>
        <v/>
      </c>
      <c r="O1167" s="12" t="str">
        <f>IF(AND(($D1167)&lt;&gt;"",($E1167)&lt;&gt;""),IF(MIN(DATEVALUE($E1167),Base!M$3)-MAX(DATEVALUE($D1167),Base!M$2)+1&gt;=0,MIN(DATEVALUE($E1167),Base!M$3)-MAX(DATEVALUE($D1167),Base!M$2)+1,0),"")</f>
        <v/>
      </c>
      <c r="P1167" s="12" t="str">
        <f>IF(AND(($D1167)&lt;&gt;"",($E1167)&lt;&gt;""),IF(MIN(DATEVALUE($E1167),Base!N$3)-MAX(DATEVALUE($D1167),Base!N$2)+1&gt;=0,MIN(DATEVALUE($E1167),Base!N$3)-MAX(DATEVALUE($D1167),Base!N$2)+1,0),"")</f>
        <v/>
      </c>
      <c r="Q1167" s="12" t="str">
        <f>IF(AND(($D1167)&lt;&gt;"",($E1167)&lt;&gt;""),IF(MIN(DATEVALUE($E1167),Base!O$3)-MAX(DATEVALUE($D1167),Base!O$2)+1&gt;=0,MIN(DATEVALUE($E1167),Base!O$3)-MAX(DATEVALUE($D1167),Base!O$2)+1,0),"")</f>
        <v/>
      </c>
      <c r="R1167" s="12" t="str">
        <f>IF(AND(($D1167)&lt;&gt;"",($E1167)&lt;&gt;""),IF(MIN(DATEVALUE($E1167),Base!P$3)-MAX(DATEVALUE($D1167),Base!P$2)+1&gt;=0,MIN(DATEVALUE($E1167),Base!P$3)-MAX(DATEVALUE($D1167),Base!P$2)+1,0),"")</f>
        <v/>
      </c>
      <c r="S1167" s="12" t="str">
        <f>IF(AND(($D1167)&lt;&gt;"",($E1167)&lt;&gt;""),IF(MIN(DATEVALUE($E1167),Base!Q$3)-MAX(DATEVALUE($D1167),Base!Q$2)+1&gt;=0,MIN(DATEVALUE($E1167),Base!Q$3)-MAX(DATEVALUE($D1167),Base!Q$2)+1,0),"")</f>
        <v/>
      </c>
      <c r="T1167" s="12" t="str">
        <f>IF(AND(($D1167)&lt;&gt;"",($E1167)&lt;&gt;""),IF(MIN(DATEVALUE($E1167),Base!R$3)-MAX(DATEVALUE($D1167),Base!R$2)+1&gt;=0,MIN(DATEVALUE($E1167),Base!R$3)-MAX(DATEVALUE($D1167),Base!R$2)+1,0),"")</f>
        <v/>
      </c>
      <c r="U1167" s="12" t="str">
        <f>IF(AND(($D1167)&lt;&gt;"",($E1167)&lt;&gt;""),IF(MIN(DATEVALUE($E1167),Base!S$3)-MAX(DATEVALUE($D1167),Base!S$2)+1&gt;=0,MIN(DATEVALUE($E1167),Base!S$3)-MAX(DATEVALUE($D1167),Base!S$2)+1,0),"")</f>
        <v/>
      </c>
      <c r="V1167" s="12" t="str">
        <f>IF(AND(($D1167)&lt;&gt;"",($E1167)&lt;&gt;""),IF(MIN(DATEVALUE($E1167),Base!T$3)-MAX(DATEVALUE($D1167),Base!T$2)+1&gt;=0,MIN(DATEVALUE($E1167),Base!T$3)-MAX(DATEVALUE($D1167),Base!T$2)+1,0),"")</f>
        <v/>
      </c>
      <c r="W1167" s="12" t="str">
        <f>IF(AND(($D1167)&lt;&gt;"",($E1167)&lt;&gt;""),IF(MIN(DATEVALUE($E1167),Base!U$3)-MAX(DATEVALUE($D1167),Base!U$2)+1&gt;=0,MIN(DATEVALUE($E1167),Base!U$3)-MAX(DATEVALUE($D1167),Base!U$2)+1,0),"")</f>
        <v/>
      </c>
      <c r="X1167" s="12" t="str">
        <f>IF(AND(($D1167)&lt;&gt;"",($E1167)&lt;&gt;""),IF(MIN(DATEVALUE($E1167),Base!V$3)-MAX(DATEVALUE($D1167),Base!V$2)+1&gt;=0,MIN(DATEVALUE($E1167),Base!V$3)-MAX(DATEVALUE($D1167),Base!V$2)+1,0),"")</f>
        <v/>
      </c>
      <c r="Y1167" t="str">
        <f t="shared" si="273"/>
        <v/>
      </c>
      <c r="Z1167" t="str">
        <f t="shared" si="274"/>
        <v/>
      </c>
      <c r="AA1167" t="str">
        <f t="shared" si="275"/>
        <v/>
      </c>
      <c r="AB1167" t="str">
        <f t="shared" si="276"/>
        <v/>
      </c>
      <c r="AC1167" t="str">
        <f t="shared" si="277"/>
        <v/>
      </c>
      <c r="AD1167" t="str">
        <f t="shared" si="278"/>
        <v/>
      </c>
      <c r="AE1167" t="str">
        <f t="shared" si="279"/>
        <v/>
      </c>
      <c r="AF1167" t="str">
        <f t="shared" si="280"/>
        <v/>
      </c>
      <c r="AG1167" t="str">
        <f t="shared" si="281"/>
        <v/>
      </c>
      <c r="AH1167" t="str">
        <f t="shared" si="282"/>
        <v/>
      </c>
      <c r="AI1167" t="str">
        <f t="shared" si="283"/>
        <v/>
      </c>
      <c r="AJ1167" t="str">
        <f t="shared" si="284"/>
        <v/>
      </c>
    </row>
    <row r="1168" spans="1:36" x14ac:dyDescent="0.25">
      <c r="A1168" s="3"/>
      <c r="B1168" s="3"/>
      <c r="C1168" s="4"/>
      <c r="D1168" s="20"/>
      <c r="E1168" s="20"/>
      <c r="F1168" s="4"/>
      <c r="G1168" s="4"/>
      <c r="H1168" s="2"/>
      <c r="J1168" s="4" t="str">
        <f t="shared" si="270"/>
        <v/>
      </c>
      <c r="K1168" s="4" t="str">
        <f t="shared" si="271"/>
        <v/>
      </c>
      <c r="L1168" s="31" t="str">
        <f t="shared" si="272"/>
        <v/>
      </c>
      <c r="M1168" s="12" t="str">
        <f>IF(AND(($D1168)&lt;&gt;"",($E1168)&lt;&gt;""),IF(MIN(DATEVALUE($E1168),Base!K$3)-MAX(DATEVALUE($D1168),Base!K$2)+1&gt;=0,MIN(DATEVALUE($E1168),Base!K$3)-MAX(DATEVALUE($D1168),Base!K$2)+1,0),"")</f>
        <v/>
      </c>
      <c r="N1168" s="12" t="str">
        <f>IF(AND(($D1168)&lt;&gt;"",($E1168)&lt;&gt;""),IF(MIN(DATEVALUE($E1168),Base!L$3)-MAX(DATEVALUE($D1168),Base!L$2)+1&gt;=0,MIN(DATEVALUE($E1168),Base!L$3)-MAX(DATEVALUE($D1168),Base!L$2)+1,0),"")</f>
        <v/>
      </c>
      <c r="O1168" s="12" t="str">
        <f>IF(AND(($D1168)&lt;&gt;"",($E1168)&lt;&gt;""),IF(MIN(DATEVALUE($E1168),Base!M$3)-MAX(DATEVALUE($D1168),Base!M$2)+1&gt;=0,MIN(DATEVALUE($E1168),Base!M$3)-MAX(DATEVALUE($D1168),Base!M$2)+1,0),"")</f>
        <v/>
      </c>
      <c r="P1168" s="12" t="str">
        <f>IF(AND(($D1168)&lt;&gt;"",($E1168)&lt;&gt;""),IF(MIN(DATEVALUE($E1168),Base!N$3)-MAX(DATEVALUE($D1168),Base!N$2)+1&gt;=0,MIN(DATEVALUE($E1168),Base!N$3)-MAX(DATEVALUE($D1168),Base!N$2)+1,0),"")</f>
        <v/>
      </c>
      <c r="Q1168" s="12" t="str">
        <f>IF(AND(($D1168)&lt;&gt;"",($E1168)&lt;&gt;""),IF(MIN(DATEVALUE($E1168),Base!O$3)-MAX(DATEVALUE($D1168),Base!O$2)+1&gt;=0,MIN(DATEVALUE($E1168),Base!O$3)-MAX(DATEVALUE($D1168),Base!O$2)+1,0),"")</f>
        <v/>
      </c>
      <c r="R1168" s="12" t="str">
        <f>IF(AND(($D1168)&lt;&gt;"",($E1168)&lt;&gt;""),IF(MIN(DATEVALUE($E1168),Base!P$3)-MAX(DATEVALUE($D1168),Base!P$2)+1&gt;=0,MIN(DATEVALUE($E1168),Base!P$3)-MAX(DATEVALUE($D1168),Base!P$2)+1,0),"")</f>
        <v/>
      </c>
      <c r="S1168" s="12" t="str">
        <f>IF(AND(($D1168)&lt;&gt;"",($E1168)&lt;&gt;""),IF(MIN(DATEVALUE($E1168),Base!Q$3)-MAX(DATEVALUE($D1168),Base!Q$2)+1&gt;=0,MIN(DATEVALUE($E1168),Base!Q$3)-MAX(DATEVALUE($D1168),Base!Q$2)+1,0),"")</f>
        <v/>
      </c>
      <c r="T1168" s="12" t="str">
        <f>IF(AND(($D1168)&lt;&gt;"",($E1168)&lt;&gt;""),IF(MIN(DATEVALUE($E1168),Base!R$3)-MAX(DATEVALUE($D1168),Base!R$2)+1&gt;=0,MIN(DATEVALUE($E1168),Base!R$3)-MAX(DATEVALUE($D1168),Base!R$2)+1,0),"")</f>
        <v/>
      </c>
      <c r="U1168" s="12" t="str">
        <f>IF(AND(($D1168)&lt;&gt;"",($E1168)&lt;&gt;""),IF(MIN(DATEVALUE($E1168),Base!S$3)-MAX(DATEVALUE($D1168),Base!S$2)+1&gt;=0,MIN(DATEVALUE($E1168),Base!S$3)-MAX(DATEVALUE($D1168),Base!S$2)+1,0),"")</f>
        <v/>
      </c>
      <c r="V1168" s="12" t="str">
        <f>IF(AND(($D1168)&lt;&gt;"",($E1168)&lt;&gt;""),IF(MIN(DATEVALUE($E1168),Base!T$3)-MAX(DATEVALUE($D1168),Base!T$2)+1&gt;=0,MIN(DATEVALUE($E1168),Base!T$3)-MAX(DATEVALUE($D1168),Base!T$2)+1,0),"")</f>
        <v/>
      </c>
      <c r="W1168" s="12" t="str">
        <f>IF(AND(($D1168)&lt;&gt;"",($E1168)&lt;&gt;""),IF(MIN(DATEVALUE($E1168),Base!U$3)-MAX(DATEVALUE($D1168),Base!U$2)+1&gt;=0,MIN(DATEVALUE($E1168),Base!U$3)-MAX(DATEVALUE($D1168),Base!U$2)+1,0),"")</f>
        <v/>
      </c>
      <c r="X1168" s="12" t="str">
        <f>IF(AND(($D1168)&lt;&gt;"",($E1168)&lt;&gt;""),IF(MIN(DATEVALUE($E1168),Base!V$3)-MAX(DATEVALUE($D1168),Base!V$2)+1&gt;=0,MIN(DATEVALUE($E1168),Base!V$3)-MAX(DATEVALUE($D1168),Base!V$2)+1,0),"")</f>
        <v/>
      </c>
      <c r="Y1168" t="str">
        <f t="shared" si="273"/>
        <v/>
      </c>
      <c r="Z1168" t="str">
        <f t="shared" si="274"/>
        <v/>
      </c>
      <c r="AA1168" t="str">
        <f t="shared" si="275"/>
        <v/>
      </c>
      <c r="AB1168" t="str">
        <f t="shared" si="276"/>
        <v/>
      </c>
      <c r="AC1168" t="str">
        <f t="shared" si="277"/>
        <v/>
      </c>
      <c r="AD1168" t="str">
        <f t="shared" si="278"/>
        <v/>
      </c>
      <c r="AE1168" t="str">
        <f t="shared" si="279"/>
        <v/>
      </c>
      <c r="AF1168" t="str">
        <f t="shared" si="280"/>
        <v/>
      </c>
      <c r="AG1168" t="str">
        <f t="shared" si="281"/>
        <v/>
      </c>
      <c r="AH1168" t="str">
        <f t="shared" si="282"/>
        <v/>
      </c>
      <c r="AI1168" t="str">
        <f t="shared" si="283"/>
        <v/>
      </c>
      <c r="AJ1168" t="str">
        <f t="shared" si="284"/>
        <v/>
      </c>
    </row>
    <row r="1169" spans="1:36" x14ac:dyDescent="0.25">
      <c r="A1169" s="3"/>
      <c r="B1169" s="3"/>
      <c r="C1169" s="4"/>
      <c r="D1169" s="20"/>
      <c r="E1169" s="20"/>
      <c r="F1169" s="4"/>
      <c r="G1169" s="4"/>
      <c r="H1169" s="2"/>
      <c r="J1169" s="4" t="str">
        <f t="shared" si="270"/>
        <v/>
      </c>
      <c r="K1169" s="4" t="str">
        <f t="shared" si="271"/>
        <v/>
      </c>
      <c r="L1169" s="31" t="str">
        <f t="shared" si="272"/>
        <v/>
      </c>
      <c r="M1169" s="12" t="str">
        <f>IF(AND(($D1169)&lt;&gt;"",($E1169)&lt;&gt;""),IF(MIN(DATEVALUE($E1169),Base!K$3)-MAX(DATEVALUE($D1169),Base!K$2)+1&gt;=0,MIN(DATEVALUE($E1169),Base!K$3)-MAX(DATEVALUE($D1169),Base!K$2)+1,0),"")</f>
        <v/>
      </c>
      <c r="N1169" s="12" t="str">
        <f>IF(AND(($D1169)&lt;&gt;"",($E1169)&lt;&gt;""),IF(MIN(DATEVALUE($E1169),Base!L$3)-MAX(DATEVALUE($D1169),Base!L$2)+1&gt;=0,MIN(DATEVALUE($E1169),Base!L$3)-MAX(DATEVALUE($D1169),Base!L$2)+1,0),"")</f>
        <v/>
      </c>
      <c r="O1169" s="12" t="str">
        <f>IF(AND(($D1169)&lt;&gt;"",($E1169)&lt;&gt;""),IF(MIN(DATEVALUE($E1169),Base!M$3)-MAX(DATEVALUE($D1169),Base!M$2)+1&gt;=0,MIN(DATEVALUE($E1169),Base!M$3)-MAX(DATEVALUE($D1169),Base!M$2)+1,0),"")</f>
        <v/>
      </c>
      <c r="P1169" s="12" t="str">
        <f>IF(AND(($D1169)&lt;&gt;"",($E1169)&lt;&gt;""),IF(MIN(DATEVALUE($E1169),Base!N$3)-MAX(DATEVALUE($D1169),Base!N$2)+1&gt;=0,MIN(DATEVALUE($E1169),Base!N$3)-MAX(DATEVALUE($D1169),Base!N$2)+1,0),"")</f>
        <v/>
      </c>
      <c r="Q1169" s="12" t="str">
        <f>IF(AND(($D1169)&lt;&gt;"",($E1169)&lt;&gt;""),IF(MIN(DATEVALUE($E1169),Base!O$3)-MAX(DATEVALUE($D1169),Base!O$2)+1&gt;=0,MIN(DATEVALUE($E1169),Base!O$3)-MAX(DATEVALUE($D1169),Base!O$2)+1,0),"")</f>
        <v/>
      </c>
      <c r="R1169" s="12" t="str">
        <f>IF(AND(($D1169)&lt;&gt;"",($E1169)&lt;&gt;""),IF(MIN(DATEVALUE($E1169),Base!P$3)-MAX(DATEVALUE($D1169),Base!P$2)+1&gt;=0,MIN(DATEVALUE($E1169),Base!P$3)-MAX(DATEVALUE($D1169),Base!P$2)+1,0),"")</f>
        <v/>
      </c>
      <c r="S1169" s="12" t="str">
        <f>IF(AND(($D1169)&lt;&gt;"",($E1169)&lt;&gt;""),IF(MIN(DATEVALUE($E1169),Base!Q$3)-MAX(DATEVALUE($D1169),Base!Q$2)+1&gt;=0,MIN(DATEVALUE($E1169),Base!Q$3)-MAX(DATEVALUE($D1169),Base!Q$2)+1,0),"")</f>
        <v/>
      </c>
      <c r="T1169" s="12" t="str">
        <f>IF(AND(($D1169)&lt;&gt;"",($E1169)&lt;&gt;""),IF(MIN(DATEVALUE($E1169),Base!R$3)-MAX(DATEVALUE($D1169),Base!R$2)+1&gt;=0,MIN(DATEVALUE($E1169),Base!R$3)-MAX(DATEVALUE($D1169),Base!R$2)+1,0),"")</f>
        <v/>
      </c>
      <c r="U1169" s="12" t="str">
        <f>IF(AND(($D1169)&lt;&gt;"",($E1169)&lt;&gt;""),IF(MIN(DATEVALUE($E1169),Base!S$3)-MAX(DATEVALUE($D1169),Base!S$2)+1&gt;=0,MIN(DATEVALUE($E1169),Base!S$3)-MAX(DATEVALUE($D1169),Base!S$2)+1,0),"")</f>
        <v/>
      </c>
      <c r="V1169" s="12" t="str">
        <f>IF(AND(($D1169)&lt;&gt;"",($E1169)&lt;&gt;""),IF(MIN(DATEVALUE($E1169),Base!T$3)-MAX(DATEVALUE($D1169),Base!T$2)+1&gt;=0,MIN(DATEVALUE($E1169),Base!T$3)-MAX(DATEVALUE($D1169),Base!T$2)+1,0),"")</f>
        <v/>
      </c>
      <c r="W1169" s="12" t="str">
        <f>IF(AND(($D1169)&lt;&gt;"",($E1169)&lt;&gt;""),IF(MIN(DATEVALUE($E1169),Base!U$3)-MAX(DATEVALUE($D1169),Base!U$2)+1&gt;=0,MIN(DATEVALUE($E1169),Base!U$3)-MAX(DATEVALUE($D1169),Base!U$2)+1,0),"")</f>
        <v/>
      </c>
      <c r="X1169" s="12" t="str">
        <f>IF(AND(($D1169)&lt;&gt;"",($E1169)&lt;&gt;""),IF(MIN(DATEVALUE($E1169),Base!V$3)-MAX(DATEVALUE($D1169),Base!V$2)+1&gt;=0,MIN(DATEVALUE($E1169),Base!V$3)-MAX(DATEVALUE($D1169),Base!V$2)+1,0),"")</f>
        <v/>
      </c>
      <c r="Y1169" t="str">
        <f t="shared" si="273"/>
        <v/>
      </c>
      <c r="Z1169" t="str">
        <f t="shared" si="274"/>
        <v/>
      </c>
      <c r="AA1169" t="str">
        <f t="shared" si="275"/>
        <v/>
      </c>
      <c r="AB1169" t="str">
        <f t="shared" si="276"/>
        <v/>
      </c>
      <c r="AC1169" t="str">
        <f t="shared" si="277"/>
        <v/>
      </c>
      <c r="AD1169" t="str">
        <f t="shared" si="278"/>
        <v/>
      </c>
      <c r="AE1169" t="str">
        <f t="shared" si="279"/>
        <v/>
      </c>
      <c r="AF1169" t="str">
        <f t="shared" si="280"/>
        <v/>
      </c>
      <c r="AG1169" t="str">
        <f t="shared" si="281"/>
        <v/>
      </c>
      <c r="AH1169" t="str">
        <f t="shared" si="282"/>
        <v/>
      </c>
      <c r="AI1169" t="str">
        <f t="shared" si="283"/>
        <v/>
      </c>
      <c r="AJ1169" t="str">
        <f t="shared" si="284"/>
        <v/>
      </c>
    </row>
    <row r="1170" spans="1:36" x14ac:dyDescent="0.25">
      <c r="A1170" s="3"/>
      <c r="B1170" s="3"/>
      <c r="C1170" s="4"/>
      <c r="D1170" s="20"/>
      <c r="E1170" s="20"/>
      <c r="F1170" s="4"/>
      <c r="G1170" s="4"/>
      <c r="H1170" s="2"/>
      <c r="J1170" s="4" t="str">
        <f t="shared" si="270"/>
        <v/>
      </c>
      <c r="K1170" s="4" t="str">
        <f t="shared" si="271"/>
        <v/>
      </c>
      <c r="L1170" s="31" t="str">
        <f t="shared" si="272"/>
        <v/>
      </c>
      <c r="M1170" s="12" t="str">
        <f>IF(AND(($D1170)&lt;&gt;"",($E1170)&lt;&gt;""),IF(MIN(DATEVALUE($E1170),Base!K$3)-MAX(DATEVALUE($D1170),Base!K$2)+1&gt;=0,MIN(DATEVALUE($E1170),Base!K$3)-MAX(DATEVALUE($D1170),Base!K$2)+1,0),"")</f>
        <v/>
      </c>
      <c r="N1170" s="12" t="str">
        <f>IF(AND(($D1170)&lt;&gt;"",($E1170)&lt;&gt;""),IF(MIN(DATEVALUE($E1170),Base!L$3)-MAX(DATEVALUE($D1170),Base!L$2)+1&gt;=0,MIN(DATEVALUE($E1170),Base!L$3)-MAX(DATEVALUE($D1170),Base!L$2)+1,0),"")</f>
        <v/>
      </c>
      <c r="O1170" s="12" t="str">
        <f>IF(AND(($D1170)&lt;&gt;"",($E1170)&lt;&gt;""),IF(MIN(DATEVALUE($E1170),Base!M$3)-MAX(DATEVALUE($D1170),Base!M$2)+1&gt;=0,MIN(DATEVALUE($E1170),Base!M$3)-MAX(DATEVALUE($D1170),Base!M$2)+1,0),"")</f>
        <v/>
      </c>
      <c r="P1170" s="12" t="str">
        <f>IF(AND(($D1170)&lt;&gt;"",($E1170)&lt;&gt;""),IF(MIN(DATEVALUE($E1170),Base!N$3)-MAX(DATEVALUE($D1170),Base!N$2)+1&gt;=0,MIN(DATEVALUE($E1170),Base!N$3)-MAX(DATEVALUE($D1170),Base!N$2)+1,0),"")</f>
        <v/>
      </c>
      <c r="Q1170" s="12" t="str">
        <f>IF(AND(($D1170)&lt;&gt;"",($E1170)&lt;&gt;""),IF(MIN(DATEVALUE($E1170),Base!O$3)-MAX(DATEVALUE($D1170),Base!O$2)+1&gt;=0,MIN(DATEVALUE($E1170),Base!O$3)-MAX(DATEVALUE($D1170),Base!O$2)+1,0),"")</f>
        <v/>
      </c>
      <c r="R1170" s="12" t="str">
        <f>IF(AND(($D1170)&lt;&gt;"",($E1170)&lt;&gt;""),IF(MIN(DATEVALUE($E1170),Base!P$3)-MAX(DATEVALUE($D1170),Base!P$2)+1&gt;=0,MIN(DATEVALUE($E1170),Base!P$3)-MAX(DATEVALUE($D1170),Base!P$2)+1,0),"")</f>
        <v/>
      </c>
      <c r="S1170" s="12" t="str">
        <f>IF(AND(($D1170)&lt;&gt;"",($E1170)&lt;&gt;""),IF(MIN(DATEVALUE($E1170),Base!Q$3)-MAX(DATEVALUE($D1170),Base!Q$2)+1&gt;=0,MIN(DATEVALUE($E1170),Base!Q$3)-MAX(DATEVALUE($D1170),Base!Q$2)+1,0),"")</f>
        <v/>
      </c>
      <c r="T1170" s="12" t="str">
        <f>IF(AND(($D1170)&lt;&gt;"",($E1170)&lt;&gt;""),IF(MIN(DATEVALUE($E1170),Base!R$3)-MAX(DATEVALUE($D1170),Base!R$2)+1&gt;=0,MIN(DATEVALUE($E1170),Base!R$3)-MAX(DATEVALUE($D1170),Base!R$2)+1,0),"")</f>
        <v/>
      </c>
      <c r="U1170" s="12" t="str">
        <f>IF(AND(($D1170)&lt;&gt;"",($E1170)&lt;&gt;""),IF(MIN(DATEVALUE($E1170),Base!S$3)-MAX(DATEVALUE($D1170),Base!S$2)+1&gt;=0,MIN(DATEVALUE($E1170),Base!S$3)-MAX(DATEVALUE($D1170),Base!S$2)+1,0),"")</f>
        <v/>
      </c>
      <c r="V1170" s="12" t="str">
        <f>IF(AND(($D1170)&lt;&gt;"",($E1170)&lt;&gt;""),IF(MIN(DATEVALUE($E1170),Base!T$3)-MAX(DATEVALUE($D1170),Base!T$2)+1&gt;=0,MIN(DATEVALUE($E1170),Base!T$3)-MAX(DATEVALUE($D1170),Base!T$2)+1,0),"")</f>
        <v/>
      </c>
      <c r="W1170" s="12" t="str">
        <f>IF(AND(($D1170)&lt;&gt;"",($E1170)&lt;&gt;""),IF(MIN(DATEVALUE($E1170),Base!U$3)-MAX(DATEVALUE($D1170),Base!U$2)+1&gt;=0,MIN(DATEVALUE($E1170),Base!U$3)-MAX(DATEVALUE($D1170),Base!U$2)+1,0),"")</f>
        <v/>
      </c>
      <c r="X1170" s="12" t="str">
        <f>IF(AND(($D1170)&lt;&gt;"",($E1170)&lt;&gt;""),IF(MIN(DATEVALUE($E1170),Base!V$3)-MAX(DATEVALUE($D1170),Base!V$2)+1&gt;=0,MIN(DATEVALUE($E1170),Base!V$3)-MAX(DATEVALUE($D1170),Base!V$2)+1,0),"")</f>
        <v/>
      </c>
      <c r="Y1170" t="str">
        <f t="shared" si="273"/>
        <v/>
      </c>
      <c r="Z1170" t="str">
        <f t="shared" si="274"/>
        <v/>
      </c>
      <c r="AA1170" t="str">
        <f t="shared" si="275"/>
        <v/>
      </c>
      <c r="AB1170" t="str">
        <f t="shared" si="276"/>
        <v/>
      </c>
      <c r="AC1170" t="str">
        <f t="shared" si="277"/>
        <v/>
      </c>
      <c r="AD1170" t="str">
        <f t="shared" si="278"/>
        <v/>
      </c>
      <c r="AE1170" t="str">
        <f t="shared" si="279"/>
        <v/>
      </c>
      <c r="AF1170" t="str">
        <f t="shared" si="280"/>
        <v/>
      </c>
      <c r="AG1170" t="str">
        <f t="shared" si="281"/>
        <v/>
      </c>
      <c r="AH1170" t="str">
        <f t="shared" si="282"/>
        <v/>
      </c>
      <c r="AI1170" t="str">
        <f t="shared" si="283"/>
        <v/>
      </c>
      <c r="AJ1170" t="str">
        <f t="shared" si="284"/>
        <v/>
      </c>
    </row>
    <row r="1171" spans="1:36" x14ac:dyDescent="0.25">
      <c r="A1171" s="3"/>
      <c r="B1171" s="3"/>
      <c r="C1171" s="4"/>
      <c r="D1171" s="20"/>
      <c r="E1171" s="20"/>
      <c r="F1171" s="4"/>
      <c r="G1171" s="4"/>
      <c r="H1171" s="2"/>
      <c r="J1171" s="4" t="str">
        <f t="shared" si="270"/>
        <v/>
      </c>
      <c r="K1171" s="4" t="str">
        <f t="shared" si="271"/>
        <v/>
      </c>
      <c r="L1171" s="31" t="str">
        <f t="shared" si="272"/>
        <v/>
      </c>
      <c r="M1171" s="12" t="str">
        <f>IF(AND(($D1171)&lt;&gt;"",($E1171)&lt;&gt;""),IF(MIN(DATEVALUE($E1171),Base!K$3)-MAX(DATEVALUE($D1171),Base!K$2)+1&gt;=0,MIN(DATEVALUE($E1171),Base!K$3)-MAX(DATEVALUE($D1171),Base!K$2)+1,0),"")</f>
        <v/>
      </c>
      <c r="N1171" s="12" t="str">
        <f>IF(AND(($D1171)&lt;&gt;"",($E1171)&lt;&gt;""),IF(MIN(DATEVALUE($E1171),Base!L$3)-MAX(DATEVALUE($D1171),Base!L$2)+1&gt;=0,MIN(DATEVALUE($E1171),Base!L$3)-MAX(DATEVALUE($D1171),Base!L$2)+1,0),"")</f>
        <v/>
      </c>
      <c r="O1171" s="12" t="str">
        <f>IF(AND(($D1171)&lt;&gt;"",($E1171)&lt;&gt;""),IF(MIN(DATEVALUE($E1171),Base!M$3)-MAX(DATEVALUE($D1171),Base!M$2)+1&gt;=0,MIN(DATEVALUE($E1171),Base!M$3)-MAX(DATEVALUE($D1171),Base!M$2)+1,0),"")</f>
        <v/>
      </c>
      <c r="P1171" s="12" t="str">
        <f>IF(AND(($D1171)&lt;&gt;"",($E1171)&lt;&gt;""),IF(MIN(DATEVALUE($E1171),Base!N$3)-MAX(DATEVALUE($D1171),Base!N$2)+1&gt;=0,MIN(DATEVALUE($E1171),Base!N$3)-MAX(DATEVALUE($D1171),Base!N$2)+1,0),"")</f>
        <v/>
      </c>
      <c r="Q1171" s="12" t="str">
        <f>IF(AND(($D1171)&lt;&gt;"",($E1171)&lt;&gt;""),IF(MIN(DATEVALUE($E1171),Base!O$3)-MAX(DATEVALUE($D1171),Base!O$2)+1&gt;=0,MIN(DATEVALUE($E1171),Base!O$3)-MAX(DATEVALUE($D1171),Base!O$2)+1,0),"")</f>
        <v/>
      </c>
      <c r="R1171" s="12" t="str">
        <f>IF(AND(($D1171)&lt;&gt;"",($E1171)&lt;&gt;""),IF(MIN(DATEVALUE($E1171),Base!P$3)-MAX(DATEVALUE($D1171),Base!P$2)+1&gt;=0,MIN(DATEVALUE($E1171),Base!P$3)-MAX(DATEVALUE($D1171),Base!P$2)+1,0),"")</f>
        <v/>
      </c>
      <c r="S1171" s="12" t="str">
        <f>IF(AND(($D1171)&lt;&gt;"",($E1171)&lt;&gt;""),IF(MIN(DATEVALUE($E1171),Base!Q$3)-MAX(DATEVALUE($D1171),Base!Q$2)+1&gt;=0,MIN(DATEVALUE($E1171),Base!Q$3)-MAX(DATEVALUE($D1171),Base!Q$2)+1,0),"")</f>
        <v/>
      </c>
      <c r="T1171" s="12" t="str">
        <f>IF(AND(($D1171)&lt;&gt;"",($E1171)&lt;&gt;""),IF(MIN(DATEVALUE($E1171),Base!R$3)-MAX(DATEVALUE($D1171),Base!R$2)+1&gt;=0,MIN(DATEVALUE($E1171),Base!R$3)-MAX(DATEVALUE($D1171),Base!R$2)+1,0),"")</f>
        <v/>
      </c>
      <c r="U1171" s="12" t="str">
        <f>IF(AND(($D1171)&lt;&gt;"",($E1171)&lt;&gt;""),IF(MIN(DATEVALUE($E1171),Base!S$3)-MAX(DATEVALUE($D1171),Base!S$2)+1&gt;=0,MIN(DATEVALUE($E1171),Base!S$3)-MAX(DATEVALUE($D1171),Base!S$2)+1,0),"")</f>
        <v/>
      </c>
      <c r="V1171" s="12" t="str">
        <f>IF(AND(($D1171)&lt;&gt;"",($E1171)&lt;&gt;""),IF(MIN(DATEVALUE($E1171),Base!T$3)-MAX(DATEVALUE($D1171),Base!T$2)+1&gt;=0,MIN(DATEVALUE($E1171),Base!T$3)-MAX(DATEVALUE($D1171),Base!T$2)+1,0),"")</f>
        <v/>
      </c>
      <c r="W1171" s="12" t="str">
        <f>IF(AND(($D1171)&lt;&gt;"",($E1171)&lt;&gt;""),IF(MIN(DATEVALUE($E1171),Base!U$3)-MAX(DATEVALUE($D1171),Base!U$2)+1&gt;=0,MIN(DATEVALUE($E1171),Base!U$3)-MAX(DATEVALUE($D1171),Base!U$2)+1,0),"")</f>
        <v/>
      </c>
      <c r="X1171" s="12" t="str">
        <f>IF(AND(($D1171)&lt;&gt;"",($E1171)&lt;&gt;""),IF(MIN(DATEVALUE($E1171),Base!V$3)-MAX(DATEVALUE($D1171),Base!V$2)+1&gt;=0,MIN(DATEVALUE($E1171),Base!V$3)-MAX(DATEVALUE($D1171),Base!V$2)+1,0),"")</f>
        <v/>
      </c>
      <c r="Y1171" t="str">
        <f t="shared" si="273"/>
        <v/>
      </c>
      <c r="Z1171" t="str">
        <f t="shared" si="274"/>
        <v/>
      </c>
      <c r="AA1171" t="str">
        <f t="shared" si="275"/>
        <v/>
      </c>
      <c r="AB1171" t="str">
        <f t="shared" si="276"/>
        <v/>
      </c>
      <c r="AC1171" t="str">
        <f t="shared" si="277"/>
        <v/>
      </c>
      <c r="AD1171" t="str">
        <f t="shared" si="278"/>
        <v/>
      </c>
      <c r="AE1171" t="str">
        <f t="shared" si="279"/>
        <v/>
      </c>
      <c r="AF1171" t="str">
        <f t="shared" si="280"/>
        <v/>
      </c>
      <c r="AG1171" t="str">
        <f t="shared" si="281"/>
        <v/>
      </c>
      <c r="AH1171" t="str">
        <f t="shared" si="282"/>
        <v/>
      </c>
      <c r="AI1171" t="str">
        <f t="shared" si="283"/>
        <v/>
      </c>
      <c r="AJ1171" t="str">
        <f t="shared" si="284"/>
        <v/>
      </c>
    </row>
    <row r="1172" spans="1:36" x14ac:dyDescent="0.25">
      <c r="A1172" s="3"/>
      <c r="B1172" s="3"/>
      <c r="C1172" s="4"/>
      <c r="D1172" s="20"/>
      <c r="E1172" s="20"/>
      <c r="F1172" s="4"/>
      <c r="G1172" s="4"/>
      <c r="H1172" s="2"/>
      <c r="J1172" s="4" t="str">
        <f t="shared" si="270"/>
        <v/>
      </c>
      <c r="K1172" s="4" t="str">
        <f t="shared" si="271"/>
        <v/>
      </c>
      <c r="L1172" s="31" t="str">
        <f t="shared" si="272"/>
        <v/>
      </c>
      <c r="M1172" s="12" t="str">
        <f>IF(AND(($D1172)&lt;&gt;"",($E1172)&lt;&gt;""),IF(MIN(DATEVALUE($E1172),Base!K$3)-MAX(DATEVALUE($D1172),Base!K$2)+1&gt;=0,MIN(DATEVALUE($E1172),Base!K$3)-MAX(DATEVALUE($D1172),Base!K$2)+1,0),"")</f>
        <v/>
      </c>
      <c r="N1172" s="12" t="str">
        <f>IF(AND(($D1172)&lt;&gt;"",($E1172)&lt;&gt;""),IF(MIN(DATEVALUE($E1172),Base!L$3)-MAX(DATEVALUE($D1172),Base!L$2)+1&gt;=0,MIN(DATEVALUE($E1172),Base!L$3)-MAX(DATEVALUE($D1172),Base!L$2)+1,0),"")</f>
        <v/>
      </c>
      <c r="O1172" s="12" t="str">
        <f>IF(AND(($D1172)&lt;&gt;"",($E1172)&lt;&gt;""),IF(MIN(DATEVALUE($E1172),Base!M$3)-MAX(DATEVALUE($D1172),Base!M$2)+1&gt;=0,MIN(DATEVALUE($E1172),Base!M$3)-MAX(DATEVALUE($D1172),Base!M$2)+1,0),"")</f>
        <v/>
      </c>
      <c r="P1172" s="12" t="str">
        <f>IF(AND(($D1172)&lt;&gt;"",($E1172)&lt;&gt;""),IF(MIN(DATEVALUE($E1172),Base!N$3)-MAX(DATEVALUE($D1172),Base!N$2)+1&gt;=0,MIN(DATEVALUE($E1172),Base!N$3)-MAX(DATEVALUE($D1172),Base!N$2)+1,0),"")</f>
        <v/>
      </c>
      <c r="Q1172" s="12" t="str">
        <f>IF(AND(($D1172)&lt;&gt;"",($E1172)&lt;&gt;""),IF(MIN(DATEVALUE($E1172),Base!O$3)-MAX(DATEVALUE($D1172),Base!O$2)+1&gt;=0,MIN(DATEVALUE($E1172),Base!O$3)-MAX(DATEVALUE($D1172),Base!O$2)+1,0),"")</f>
        <v/>
      </c>
      <c r="R1172" s="12" t="str">
        <f>IF(AND(($D1172)&lt;&gt;"",($E1172)&lt;&gt;""),IF(MIN(DATEVALUE($E1172),Base!P$3)-MAX(DATEVALUE($D1172),Base!P$2)+1&gt;=0,MIN(DATEVALUE($E1172),Base!P$3)-MAX(DATEVALUE($D1172),Base!P$2)+1,0),"")</f>
        <v/>
      </c>
      <c r="S1172" s="12" t="str">
        <f>IF(AND(($D1172)&lt;&gt;"",($E1172)&lt;&gt;""),IF(MIN(DATEVALUE($E1172),Base!Q$3)-MAX(DATEVALUE($D1172),Base!Q$2)+1&gt;=0,MIN(DATEVALUE($E1172),Base!Q$3)-MAX(DATEVALUE($D1172),Base!Q$2)+1,0),"")</f>
        <v/>
      </c>
      <c r="T1172" s="12" t="str">
        <f>IF(AND(($D1172)&lt;&gt;"",($E1172)&lt;&gt;""),IF(MIN(DATEVALUE($E1172),Base!R$3)-MAX(DATEVALUE($D1172),Base!R$2)+1&gt;=0,MIN(DATEVALUE($E1172),Base!R$3)-MAX(DATEVALUE($D1172),Base!R$2)+1,0),"")</f>
        <v/>
      </c>
      <c r="U1172" s="12" t="str">
        <f>IF(AND(($D1172)&lt;&gt;"",($E1172)&lt;&gt;""),IF(MIN(DATEVALUE($E1172),Base!S$3)-MAX(DATEVALUE($D1172),Base!S$2)+1&gt;=0,MIN(DATEVALUE($E1172),Base!S$3)-MAX(DATEVALUE($D1172),Base!S$2)+1,0),"")</f>
        <v/>
      </c>
      <c r="V1172" s="12" t="str">
        <f>IF(AND(($D1172)&lt;&gt;"",($E1172)&lt;&gt;""),IF(MIN(DATEVALUE($E1172),Base!T$3)-MAX(DATEVALUE($D1172),Base!T$2)+1&gt;=0,MIN(DATEVALUE($E1172),Base!T$3)-MAX(DATEVALUE($D1172),Base!T$2)+1,0),"")</f>
        <v/>
      </c>
      <c r="W1172" s="12" t="str">
        <f>IF(AND(($D1172)&lt;&gt;"",($E1172)&lt;&gt;""),IF(MIN(DATEVALUE($E1172),Base!U$3)-MAX(DATEVALUE($D1172),Base!U$2)+1&gt;=0,MIN(DATEVALUE($E1172),Base!U$3)-MAX(DATEVALUE($D1172),Base!U$2)+1,0),"")</f>
        <v/>
      </c>
      <c r="X1172" s="12" t="str">
        <f>IF(AND(($D1172)&lt;&gt;"",($E1172)&lt;&gt;""),IF(MIN(DATEVALUE($E1172),Base!V$3)-MAX(DATEVALUE($D1172),Base!V$2)+1&gt;=0,MIN(DATEVALUE($E1172),Base!V$3)-MAX(DATEVALUE($D1172),Base!V$2)+1,0),"")</f>
        <v/>
      </c>
      <c r="Y1172" t="str">
        <f t="shared" si="273"/>
        <v/>
      </c>
      <c r="Z1172" t="str">
        <f t="shared" si="274"/>
        <v/>
      </c>
      <c r="AA1172" t="str">
        <f t="shared" si="275"/>
        <v/>
      </c>
      <c r="AB1172" t="str">
        <f t="shared" si="276"/>
        <v/>
      </c>
      <c r="AC1172" t="str">
        <f t="shared" si="277"/>
        <v/>
      </c>
      <c r="AD1172" t="str">
        <f t="shared" si="278"/>
        <v/>
      </c>
      <c r="AE1172" t="str">
        <f t="shared" si="279"/>
        <v/>
      </c>
      <c r="AF1172" t="str">
        <f t="shared" si="280"/>
        <v/>
      </c>
      <c r="AG1172" t="str">
        <f t="shared" si="281"/>
        <v/>
      </c>
      <c r="AH1172" t="str">
        <f t="shared" si="282"/>
        <v/>
      </c>
      <c r="AI1172" t="str">
        <f t="shared" si="283"/>
        <v/>
      </c>
      <c r="AJ1172" t="str">
        <f t="shared" si="284"/>
        <v/>
      </c>
    </row>
    <row r="1173" spans="1:36" x14ac:dyDescent="0.25">
      <c r="A1173" s="3"/>
      <c r="B1173" s="3"/>
      <c r="C1173" s="4"/>
      <c r="D1173" s="20"/>
      <c r="E1173" s="20"/>
      <c r="F1173" s="4"/>
      <c r="G1173" s="4"/>
      <c r="H1173" s="2"/>
      <c r="J1173" s="4" t="str">
        <f t="shared" si="270"/>
        <v/>
      </c>
      <c r="K1173" s="4" t="str">
        <f t="shared" si="271"/>
        <v/>
      </c>
      <c r="L1173" s="31" t="str">
        <f t="shared" si="272"/>
        <v/>
      </c>
      <c r="M1173" s="12" t="str">
        <f>IF(AND(($D1173)&lt;&gt;"",($E1173)&lt;&gt;""),IF(MIN(DATEVALUE($E1173),Base!K$3)-MAX(DATEVALUE($D1173),Base!K$2)+1&gt;=0,MIN(DATEVALUE($E1173),Base!K$3)-MAX(DATEVALUE($D1173),Base!K$2)+1,0),"")</f>
        <v/>
      </c>
      <c r="N1173" s="12" t="str">
        <f>IF(AND(($D1173)&lt;&gt;"",($E1173)&lt;&gt;""),IF(MIN(DATEVALUE($E1173),Base!L$3)-MAX(DATEVALUE($D1173),Base!L$2)+1&gt;=0,MIN(DATEVALUE($E1173),Base!L$3)-MAX(DATEVALUE($D1173),Base!L$2)+1,0),"")</f>
        <v/>
      </c>
      <c r="O1173" s="12" t="str">
        <f>IF(AND(($D1173)&lt;&gt;"",($E1173)&lt;&gt;""),IF(MIN(DATEVALUE($E1173),Base!M$3)-MAX(DATEVALUE($D1173),Base!M$2)+1&gt;=0,MIN(DATEVALUE($E1173),Base!M$3)-MAX(DATEVALUE($D1173),Base!M$2)+1,0),"")</f>
        <v/>
      </c>
      <c r="P1173" s="12" t="str">
        <f>IF(AND(($D1173)&lt;&gt;"",($E1173)&lt;&gt;""),IF(MIN(DATEVALUE($E1173),Base!N$3)-MAX(DATEVALUE($D1173),Base!N$2)+1&gt;=0,MIN(DATEVALUE($E1173),Base!N$3)-MAX(DATEVALUE($D1173),Base!N$2)+1,0),"")</f>
        <v/>
      </c>
      <c r="Q1173" s="12" t="str">
        <f>IF(AND(($D1173)&lt;&gt;"",($E1173)&lt;&gt;""),IF(MIN(DATEVALUE($E1173),Base!O$3)-MAX(DATEVALUE($D1173),Base!O$2)+1&gt;=0,MIN(DATEVALUE($E1173),Base!O$3)-MAX(DATEVALUE($D1173),Base!O$2)+1,0),"")</f>
        <v/>
      </c>
      <c r="R1173" s="12" t="str">
        <f>IF(AND(($D1173)&lt;&gt;"",($E1173)&lt;&gt;""),IF(MIN(DATEVALUE($E1173),Base!P$3)-MAX(DATEVALUE($D1173),Base!P$2)+1&gt;=0,MIN(DATEVALUE($E1173),Base!P$3)-MAX(DATEVALUE($D1173),Base!P$2)+1,0),"")</f>
        <v/>
      </c>
      <c r="S1173" s="12" t="str">
        <f>IF(AND(($D1173)&lt;&gt;"",($E1173)&lt;&gt;""),IF(MIN(DATEVALUE($E1173),Base!Q$3)-MAX(DATEVALUE($D1173),Base!Q$2)+1&gt;=0,MIN(DATEVALUE($E1173),Base!Q$3)-MAX(DATEVALUE($D1173),Base!Q$2)+1,0),"")</f>
        <v/>
      </c>
      <c r="T1173" s="12" t="str">
        <f>IF(AND(($D1173)&lt;&gt;"",($E1173)&lt;&gt;""),IF(MIN(DATEVALUE($E1173),Base!R$3)-MAX(DATEVALUE($D1173),Base!R$2)+1&gt;=0,MIN(DATEVALUE($E1173),Base!R$3)-MAX(DATEVALUE($D1173),Base!R$2)+1,0),"")</f>
        <v/>
      </c>
      <c r="U1173" s="12" t="str">
        <f>IF(AND(($D1173)&lt;&gt;"",($E1173)&lt;&gt;""),IF(MIN(DATEVALUE($E1173),Base!S$3)-MAX(DATEVALUE($D1173),Base!S$2)+1&gt;=0,MIN(DATEVALUE($E1173),Base!S$3)-MAX(DATEVALUE($D1173),Base!S$2)+1,0),"")</f>
        <v/>
      </c>
      <c r="V1173" s="12" t="str">
        <f>IF(AND(($D1173)&lt;&gt;"",($E1173)&lt;&gt;""),IF(MIN(DATEVALUE($E1173),Base!T$3)-MAX(DATEVALUE($D1173),Base!T$2)+1&gt;=0,MIN(DATEVALUE($E1173),Base!T$3)-MAX(DATEVALUE($D1173),Base!T$2)+1,0),"")</f>
        <v/>
      </c>
      <c r="W1173" s="12" t="str">
        <f>IF(AND(($D1173)&lt;&gt;"",($E1173)&lt;&gt;""),IF(MIN(DATEVALUE($E1173),Base!U$3)-MAX(DATEVALUE($D1173),Base!U$2)+1&gt;=0,MIN(DATEVALUE($E1173),Base!U$3)-MAX(DATEVALUE($D1173),Base!U$2)+1,0),"")</f>
        <v/>
      </c>
      <c r="X1173" s="12" t="str">
        <f>IF(AND(($D1173)&lt;&gt;"",($E1173)&lt;&gt;""),IF(MIN(DATEVALUE($E1173),Base!V$3)-MAX(DATEVALUE($D1173),Base!V$2)+1&gt;=0,MIN(DATEVALUE($E1173),Base!V$3)-MAX(DATEVALUE($D1173),Base!V$2)+1,0),"")</f>
        <v/>
      </c>
      <c r="Y1173" t="str">
        <f t="shared" si="273"/>
        <v/>
      </c>
      <c r="Z1173" t="str">
        <f t="shared" si="274"/>
        <v/>
      </c>
      <c r="AA1173" t="str">
        <f t="shared" si="275"/>
        <v/>
      </c>
      <c r="AB1173" t="str">
        <f t="shared" si="276"/>
        <v/>
      </c>
      <c r="AC1173" t="str">
        <f t="shared" si="277"/>
        <v/>
      </c>
      <c r="AD1173" t="str">
        <f t="shared" si="278"/>
        <v/>
      </c>
      <c r="AE1173" t="str">
        <f t="shared" si="279"/>
        <v/>
      </c>
      <c r="AF1173" t="str">
        <f t="shared" si="280"/>
        <v/>
      </c>
      <c r="AG1173" t="str">
        <f t="shared" si="281"/>
        <v/>
      </c>
      <c r="AH1173" t="str">
        <f t="shared" si="282"/>
        <v/>
      </c>
      <c r="AI1173" t="str">
        <f t="shared" si="283"/>
        <v/>
      </c>
      <c r="AJ1173" t="str">
        <f t="shared" si="284"/>
        <v/>
      </c>
    </row>
    <row r="1174" spans="1:36" x14ac:dyDescent="0.25">
      <c r="A1174" s="3"/>
      <c r="B1174" s="3"/>
      <c r="C1174" s="4"/>
      <c r="D1174" s="20"/>
      <c r="E1174" s="20"/>
      <c r="F1174" s="4"/>
      <c r="G1174" s="4"/>
      <c r="H1174" s="2"/>
      <c r="J1174" s="4" t="str">
        <f t="shared" si="270"/>
        <v/>
      </c>
      <c r="K1174" s="4" t="str">
        <f t="shared" si="271"/>
        <v/>
      </c>
      <c r="L1174" s="31" t="str">
        <f t="shared" si="272"/>
        <v/>
      </c>
      <c r="M1174" s="12" t="str">
        <f>IF(AND(($D1174)&lt;&gt;"",($E1174)&lt;&gt;""),IF(MIN(DATEVALUE($E1174),Base!K$3)-MAX(DATEVALUE($D1174),Base!K$2)+1&gt;=0,MIN(DATEVALUE($E1174),Base!K$3)-MAX(DATEVALUE($D1174),Base!K$2)+1,0),"")</f>
        <v/>
      </c>
      <c r="N1174" s="12" t="str">
        <f>IF(AND(($D1174)&lt;&gt;"",($E1174)&lt;&gt;""),IF(MIN(DATEVALUE($E1174),Base!L$3)-MAX(DATEVALUE($D1174),Base!L$2)+1&gt;=0,MIN(DATEVALUE($E1174),Base!L$3)-MAX(DATEVALUE($D1174),Base!L$2)+1,0),"")</f>
        <v/>
      </c>
      <c r="O1174" s="12" t="str">
        <f>IF(AND(($D1174)&lt;&gt;"",($E1174)&lt;&gt;""),IF(MIN(DATEVALUE($E1174),Base!M$3)-MAX(DATEVALUE($D1174),Base!M$2)+1&gt;=0,MIN(DATEVALUE($E1174),Base!M$3)-MAX(DATEVALUE($D1174),Base!M$2)+1,0),"")</f>
        <v/>
      </c>
      <c r="P1174" s="12" t="str">
        <f>IF(AND(($D1174)&lt;&gt;"",($E1174)&lt;&gt;""),IF(MIN(DATEVALUE($E1174),Base!N$3)-MAX(DATEVALUE($D1174),Base!N$2)+1&gt;=0,MIN(DATEVALUE($E1174),Base!N$3)-MAX(DATEVALUE($D1174),Base!N$2)+1,0),"")</f>
        <v/>
      </c>
      <c r="Q1174" s="12" t="str">
        <f>IF(AND(($D1174)&lt;&gt;"",($E1174)&lt;&gt;""),IF(MIN(DATEVALUE($E1174),Base!O$3)-MAX(DATEVALUE($D1174),Base!O$2)+1&gt;=0,MIN(DATEVALUE($E1174),Base!O$3)-MAX(DATEVALUE($D1174),Base!O$2)+1,0),"")</f>
        <v/>
      </c>
      <c r="R1174" s="12" t="str">
        <f>IF(AND(($D1174)&lt;&gt;"",($E1174)&lt;&gt;""),IF(MIN(DATEVALUE($E1174),Base!P$3)-MAX(DATEVALUE($D1174),Base!P$2)+1&gt;=0,MIN(DATEVALUE($E1174),Base!P$3)-MAX(DATEVALUE($D1174),Base!P$2)+1,0),"")</f>
        <v/>
      </c>
      <c r="S1174" s="12" t="str">
        <f>IF(AND(($D1174)&lt;&gt;"",($E1174)&lt;&gt;""),IF(MIN(DATEVALUE($E1174),Base!Q$3)-MAX(DATEVALUE($D1174),Base!Q$2)+1&gt;=0,MIN(DATEVALUE($E1174),Base!Q$3)-MAX(DATEVALUE($D1174),Base!Q$2)+1,0),"")</f>
        <v/>
      </c>
      <c r="T1174" s="12" t="str">
        <f>IF(AND(($D1174)&lt;&gt;"",($E1174)&lt;&gt;""),IF(MIN(DATEVALUE($E1174),Base!R$3)-MAX(DATEVALUE($D1174),Base!R$2)+1&gt;=0,MIN(DATEVALUE($E1174),Base!R$3)-MAX(DATEVALUE($D1174),Base!R$2)+1,0),"")</f>
        <v/>
      </c>
      <c r="U1174" s="12" t="str">
        <f>IF(AND(($D1174)&lt;&gt;"",($E1174)&lt;&gt;""),IF(MIN(DATEVALUE($E1174),Base!S$3)-MAX(DATEVALUE($D1174),Base!S$2)+1&gt;=0,MIN(DATEVALUE($E1174),Base!S$3)-MAX(DATEVALUE($D1174),Base!S$2)+1,0),"")</f>
        <v/>
      </c>
      <c r="V1174" s="12" t="str">
        <f>IF(AND(($D1174)&lt;&gt;"",($E1174)&lt;&gt;""),IF(MIN(DATEVALUE($E1174),Base!T$3)-MAX(DATEVALUE($D1174),Base!T$2)+1&gt;=0,MIN(DATEVALUE($E1174),Base!T$3)-MAX(DATEVALUE($D1174),Base!T$2)+1,0),"")</f>
        <v/>
      </c>
      <c r="W1174" s="12" t="str">
        <f>IF(AND(($D1174)&lt;&gt;"",($E1174)&lt;&gt;""),IF(MIN(DATEVALUE($E1174),Base!U$3)-MAX(DATEVALUE($D1174),Base!U$2)+1&gt;=0,MIN(DATEVALUE($E1174),Base!U$3)-MAX(DATEVALUE($D1174),Base!U$2)+1,0),"")</f>
        <v/>
      </c>
      <c r="X1174" s="12" t="str">
        <f>IF(AND(($D1174)&lt;&gt;"",($E1174)&lt;&gt;""),IF(MIN(DATEVALUE($E1174),Base!V$3)-MAX(DATEVALUE($D1174),Base!V$2)+1&gt;=0,MIN(DATEVALUE($E1174),Base!V$3)-MAX(DATEVALUE($D1174),Base!V$2)+1,0),"")</f>
        <v/>
      </c>
      <c r="Y1174" t="str">
        <f t="shared" si="273"/>
        <v/>
      </c>
      <c r="Z1174" t="str">
        <f t="shared" si="274"/>
        <v/>
      </c>
      <c r="AA1174" t="str">
        <f t="shared" si="275"/>
        <v/>
      </c>
      <c r="AB1174" t="str">
        <f t="shared" si="276"/>
        <v/>
      </c>
      <c r="AC1174" t="str">
        <f t="shared" si="277"/>
        <v/>
      </c>
      <c r="AD1174" t="str">
        <f t="shared" si="278"/>
        <v/>
      </c>
      <c r="AE1174" t="str">
        <f t="shared" si="279"/>
        <v/>
      </c>
      <c r="AF1174" t="str">
        <f t="shared" si="280"/>
        <v/>
      </c>
      <c r="AG1174" t="str">
        <f t="shared" si="281"/>
        <v/>
      </c>
      <c r="AH1174" t="str">
        <f t="shared" si="282"/>
        <v/>
      </c>
      <c r="AI1174" t="str">
        <f t="shared" si="283"/>
        <v/>
      </c>
      <c r="AJ1174" t="str">
        <f t="shared" si="284"/>
        <v/>
      </c>
    </row>
    <row r="1175" spans="1:36" x14ac:dyDescent="0.25">
      <c r="A1175" s="3"/>
      <c r="B1175" s="3"/>
      <c r="C1175" s="4"/>
      <c r="D1175" s="20"/>
      <c r="E1175" s="20"/>
      <c r="F1175" s="4"/>
      <c r="G1175" s="4"/>
      <c r="H1175" s="2"/>
      <c r="J1175" s="4" t="str">
        <f t="shared" si="270"/>
        <v/>
      </c>
      <c r="K1175" s="4" t="str">
        <f t="shared" si="271"/>
        <v/>
      </c>
      <c r="L1175" s="31" t="str">
        <f t="shared" si="272"/>
        <v/>
      </c>
      <c r="M1175" s="12" t="str">
        <f>IF(AND(($D1175)&lt;&gt;"",($E1175)&lt;&gt;""),IF(MIN(DATEVALUE($E1175),Base!K$3)-MAX(DATEVALUE($D1175),Base!K$2)+1&gt;=0,MIN(DATEVALUE($E1175),Base!K$3)-MAX(DATEVALUE($D1175),Base!K$2)+1,0),"")</f>
        <v/>
      </c>
      <c r="N1175" s="12" t="str">
        <f>IF(AND(($D1175)&lt;&gt;"",($E1175)&lt;&gt;""),IF(MIN(DATEVALUE($E1175),Base!L$3)-MAX(DATEVALUE($D1175),Base!L$2)+1&gt;=0,MIN(DATEVALUE($E1175),Base!L$3)-MAX(DATEVALUE($D1175),Base!L$2)+1,0),"")</f>
        <v/>
      </c>
      <c r="O1175" s="12" t="str">
        <f>IF(AND(($D1175)&lt;&gt;"",($E1175)&lt;&gt;""),IF(MIN(DATEVALUE($E1175),Base!M$3)-MAX(DATEVALUE($D1175),Base!M$2)+1&gt;=0,MIN(DATEVALUE($E1175),Base!M$3)-MAX(DATEVALUE($D1175),Base!M$2)+1,0),"")</f>
        <v/>
      </c>
      <c r="P1175" s="12" t="str">
        <f>IF(AND(($D1175)&lt;&gt;"",($E1175)&lt;&gt;""),IF(MIN(DATEVALUE($E1175),Base!N$3)-MAX(DATEVALUE($D1175),Base!N$2)+1&gt;=0,MIN(DATEVALUE($E1175),Base!N$3)-MAX(DATEVALUE($D1175),Base!N$2)+1,0),"")</f>
        <v/>
      </c>
      <c r="Q1175" s="12" t="str">
        <f>IF(AND(($D1175)&lt;&gt;"",($E1175)&lt;&gt;""),IF(MIN(DATEVALUE($E1175),Base!O$3)-MAX(DATEVALUE($D1175),Base!O$2)+1&gt;=0,MIN(DATEVALUE($E1175),Base!O$3)-MAX(DATEVALUE($D1175),Base!O$2)+1,0),"")</f>
        <v/>
      </c>
      <c r="R1175" s="12" t="str">
        <f>IF(AND(($D1175)&lt;&gt;"",($E1175)&lt;&gt;""),IF(MIN(DATEVALUE($E1175),Base!P$3)-MAX(DATEVALUE($D1175),Base!P$2)+1&gt;=0,MIN(DATEVALUE($E1175),Base!P$3)-MAX(DATEVALUE($D1175),Base!P$2)+1,0),"")</f>
        <v/>
      </c>
      <c r="S1175" s="12" t="str">
        <f>IF(AND(($D1175)&lt;&gt;"",($E1175)&lt;&gt;""),IF(MIN(DATEVALUE($E1175),Base!Q$3)-MAX(DATEVALUE($D1175),Base!Q$2)+1&gt;=0,MIN(DATEVALUE($E1175),Base!Q$3)-MAX(DATEVALUE($D1175),Base!Q$2)+1,0),"")</f>
        <v/>
      </c>
      <c r="T1175" s="12" t="str">
        <f>IF(AND(($D1175)&lt;&gt;"",($E1175)&lt;&gt;""),IF(MIN(DATEVALUE($E1175),Base!R$3)-MAX(DATEVALUE($D1175),Base!R$2)+1&gt;=0,MIN(DATEVALUE($E1175),Base!R$3)-MAX(DATEVALUE($D1175),Base!R$2)+1,0),"")</f>
        <v/>
      </c>
      <c r="U1175" s="12" t="str">
        <f>IF(AND(($D1175)&lt;&gt;"",($E1175)&lt;&gt;""),IF(MIN(DATEVALUE($E1175),Base!S$3)-MAX(DATEVALUE($D1175),Base!S$2)+1&gt;=0,MIN(DATEVALUE($E1175),Base!S$3)-MAX(DATEVALUE($D1175),Base!S$2)+1,0),"")</f>
        <v/>
      </c>
      <c r="V1175" s="12" t="str">
        <f>IF(AND(($D1175)&lt;&gt;"",($E1175)&lt;&gt;""),IF(MIN(DATEVALUE($E1175),Base!T$3)-MAX(DATEVALUE($D1175),Base!T$2)+1&gt;=0,MIN(DATEVALUE($E1175),Base!T$3)-MAX(DATEVALUE($D1175),Base!T$2)+1,0),"")</f>
        <v/>
      </c>
      <c r="W1175" s="12" t="str">
        <f>IF(AND(($D1175)&lt;&gt;"",($E1175)&lt;&gt;""),IF(MIN(DATEVALUE($E1175),Base!U$3)-MAX(DATEVALUE($D1175),Base!U$2)+1&gt;=0,MIN(DATEVALUE($E1175),Base!U$3)-MAX(DATEVALUE($D1175),Base!U$2)+1,0),"")</f>
        <v/>
      </c>
      <c r="X1175" s="12" t="str">
        <f>IF(AND(($D1175)&lt;&gt;"",($E1175)&lt;&gt;""),IF(MIN(DATEVALUE($E1175),Base!V$3)-MAX(DATEVALUE($D1175),Base!V$2)+1&gt;=0,MIN(DATEVALUE($E1175),Base!V$3)-MAX(DATEVALUE($D1175),Base!V$2)+1,0),"")</f>
        <v/>
      </c>
      <c r="Y1175" t="str">
        <f t="shared" si="273"/>
        <v/>
      </c>
      <c r="Z1175" t="str">
        <f t="shared" si="274"/>
        <v/>
      </c>
      <c r="AA1175" t="str">
        <f t="shared" si="275"/>
        <v/>
      </c>
      <c r="AB1175" t="str">
        <f t="shared" si="276"/>
        <v/>
      </c>
      <c r="AC1175" t="str">
        <f t="shared" si="277"/>
        <v/>
      </c>
      <c r="AD1175" t="str">
        <f t="shared" si="278"/>
        <v/>
      </c>
      <c r="AE1175" t="str">
        <f t="shared" si="279"/>
        <v/>
      </c>
      <c r="AF1175" t="str">
        <f t="shared" si="280"/>
        <v/>
      </c>
      <c r="AG1175" t="str">
        <f t="shared" si="281"/>
        <v/>
      </c>
      <c r="AH1175" t="str">
        <f t="shared" si="282"/>
        <v/>
      </c>
      <c r="AI1175" t="str">
        <f t="shared" si="283"/>
        <v/>
      </c>
      <c r="AJ1175" t="str">
        <f t="shared" si="284"/>
        <v/>
      </c>
    </row>
    <row r="1176" spans="1:36" x14ac:dyDescent="0.25">
      <c r="A1176" s="3"/>
      <c r="B1176" s="3"/>
      <c r="C1176" s="4"/>
      <c r="D1176" s="20"/>
      <c r="E1176" s="20"/>
      <c r="F1176" s="4"/>
      <c r="G1176" s="4"/>
      <c r="H1176" s="2"/>
      <c r="J1176" s="4" t="str">
        <f t="shared" si="270"/>
        <v/>
      </c>
      <c r="K1176" s="4" t="str">
        <f t="shared" si="271"/>
        <v/>
      </c>
      <c r="L1176" s="31" t="str">
        <f t="shared" si="272"/>
        <v/>
      </c>
      <c r="M1176" s="12" t="str">
        <f>IF(AND(($D1176)&lt;&gt;"",($E1176)&lt;&gt;""),IF(MIN(DATEVALUE($E1176),Base!K$3)-MAX(DATEVALUE($D1176),Base!K$2)+1&gt;=0,MIN(DATEVALUE($E1176),Base!K$3)-MAX(DATEVALUE($D1176),Base!K$2)+1,0),"")</f>
        <v/>
      </c>
      <c r="N1176" s="12" t="str">
        <f>IF(AND(($D1176)&lt;&gt;"",($E1176)&lt;&gt;""),IF(MIN(DATEVALUE($E1176),Base!L$3)-MAX(DATEVALUE($D1176),Base!L$2)+1&gt;=0,MIN(DATEVALUE($E1176),Base!L$3)-MAX(DATEVALUE($D1176),Base!L$2)+1,0),"")</f>
        <v/>
      </c>
      <c r="O1176" s="12" t="str">
        <f>IF(AND(($D1176)&lt;&gt;"",($E1176)&lt;&gt;""),IF(MIN(DATEVALUE($E1176),Base!M$3)-MAX(DATEVALUE($D1176),Base!M$2)+1&gt;=0,MIN(DATEVALUE($E1176),Base!M$3)-MAX(DATEVALUE($D1176),Base!M$2)+1,0),"")</f>
        <v/>
      </c>
      <c r="P1176" s="12" t="str">
        <f>IF(AND(($D1176)&lt;&gt;"",($E1176)&lt;&gt;""),IF(MIN(DATEVALUE($E1176),Base!N$3)-MAX(DATEVALUE($D1176),Base!N$2)+1&gt;=0,MIN(DATEVALUE($E1176),Base!N$3)-MAX(DATEVALUE($D1176),Base!N$2)+1,0),"")</f>
        <v/>
      </c>
      <c r="Q1176" s="12" t="str">
        <f>IF(AND(($D1176)&lt;&gt;"",($E1176)&lt;&gt;""),IF(MIN(DATEVALUE($E1176),Base!O$3)-MAX(DATEVALUE($D1176),Base!O$2)+1&gt;=0,MIN(DATEVALUE($E1176),Base!O$3)-MAX(DATEVALUE($D1176),Base!O$2)+1,0),"")</f>
        <v/>
      </c>
      <c r="R1176" s="12" t="str">
        <f>IF(AND(($D1176)&lt;&gt;"",($E1176)&lt;&gt;""),IF(MIN(DATEVALUE($E1176),Base!P$3)-MAX(DATEVALUE($D1176),Base!P$2)+1&gt;=0,MIN(DATEVALUE($E1176),Base!P$3)-MAX(DATEVALUE($D1176),Base!P$2)+1,0),"")</f>
        <v/>
      </c>
      <c r="S1176" s="12" t="str">
        <f>IF(AND(($D1176)&lt;&gt;"",($E1176)&lt;&gt;""),IF(MIN(DATEVALUE($E1176),Base!Q$3)-MAX(DATEVALUE($D1176),Base!Q$2)+1&gt;=0,MIN(DATEVALUE($E1176),Base!Q$3)-MAX(DATEVALUE($D1176),Base!Q$2)+1,0),"")</f>
        <v/>
      </c>
      <c r="T1176" s="12" t="str">
        <f>IF(AND(($D1176)&lt;&gt;"",($E1176)&lt;&gt;""),IF(MIN(DATEVALUE($E1176),Base!R$3)-MAX(DATEVALUE($D1176),Base!R$2)+1&gt;=0,MIN(DATEVALUE($E1176),Base!R$3)-MAX(DATEVALUE($D1176),Base!R$2)+1,0),"")</f>
        <v/>
      </c>
      <c r="U1176" s="12" t="str">
        <f>IF(AND(($D1176)&lt;&gt;"",($E1176)&lt;&gt;""),IF(MIN(DATEVALUE($E1176),Base!S$3)-MAX(DATEVALUE($D1176),Base!S$2)+1&gt;=0,MIN(DATEVALUE($E1176),Base!S$3)-MAX(DATEVALUE($D1176),Base!S$2)+1,0),"")</f>
        <v/>
      </c>
      <c r="V1176" s="12" t="str">
        <f>IF(AND(($D1176)&lt;&gt;"",($E1176)&lt;&gt;""),IF(MIN(DATEVALUE($E1176),Base!T$3)-MAX(DATEVALUE($D1176),Base!T$2)+1&gt;=0,MIN(DATEVALUE($E1176),Base!T$3)-MAX(DATEVALUE($D1176),Base!T$2)+1,0),"")</f>
        <v/>
      </c>
      <c r="W1176" s="12" t="str">
        <f>IF(AND(($D1176)&lt;&gt;"",($E1176)&lt;&gt;""),IF(MIN(DATEVALUE($E1176),Base!U$3)-MAX(DATEVALUE($D1176),Base!U$2)+1&gt;=0,MIN(DATEVALUE($E1176),Base!U$3)-MAX(DATEVALUE($D1176),Base!U$2)+1,0),"")</f>
        <v/>
      </c>
      <c r="X1176" s="12" t="str">
        <f>IF(AND(($D1176)&lt;&gt;"",($E1176)&lt;&gt;""),IF(MIN(DATEVALUE($E1176),Base!V$3)-MAX(DATEVALUE($D1176),Base!V$2)+1&gt;=0,MIN(DATEVALUE($E1176),Base!V$3)-MAX(DATEVALUE($D1176),Base!V$2)+1,0),"")</f>
        <v/>
      </c>
      <c r="Y1176" t="str">
        <f t="shared" si="273"/>
        <v/>
      </c>
      <c r="Z1176" t="str">
        <f t="shared" si="274"/>
        <v/>
      </c>
      <c r="AA1176" t="str">
        <f t="shared" si="275"/>
        <v/>
      </c>
      <c r="AB1176" t="str">
        <f t="shared" si="276"/>
        <v/>
      </c>
      <c r="AC1176" t="str">
        <f t="shared" si="277"/>
        <v/>
      </c>
      <c r="AD1176" t="str">
        <f t="shared" si="278"/>
        <v/>
      </c>
      <c r="AE1176" t="str">
        <f t="shared" si="279"/>
        <v/>
      </c>
      <c r="AF1176" t="str">
        <f t="shared" si="280"/>
        <v/>
      </c>
      <c r="AG1176" t="str">
        <f t="shared" si="281"/>
        <v/>
      </c>
      <c r="AH1176" t="str">
        <f t="shared" si="282"/>
        <v/>
      </c>
      <c r="AI1176" t="str">
        <f t="shared" si="283"/>
        <v/>
      </c>
      <c r="AJ1176" t="str">
        <f t="shared" si="284"/>
        <v/>
      </c>
    </row>
    <row r="1177" spans="1:36" x14ac:dyDescent="0.25">
      <c r="A1177" s="3"/>
      <c r="B1177" s="3"/>
      <c r="C1177" s="4"/>
      <c r="D1177" s="20"/>
      <c r="E1177" s="20"/>
      <c r="F1177" s="4"/>
      <c r="G1177" s="4"/>
      <c r="H1177" s="2"/>
      <c r="J1177" s="4" t="str">
        <f t="shared" si="270"/>
        <v/>
      </c>
      <c r="K1177" s="4" t="str">
        <f t="shared" si="271"/>
        <v/>
      </c>
      <c r="L1177" s="31" t="str">
        <f t="shared" si="272"/>
        <v/>
      </c>
      <c r="M1177" s="12" t="str">
        <f>IF(AND(($D1177)&lt;&gt;"",($E1177)&lt;&gt;""),IF(MIN(DATEVALUE($E1177),Base!K$3)-MAX(DATEVALUE($D1177),Base!K$2)+1&gt;=0,MIN(DATEVALUE($E1177),Base!K$3)-MAX(DATEVALUE($D1177),Base!K$2)+1,0),"")</f>
        <v/>
      </c>
      <c r="N1177" s="12" t="str">
        <f>IF(AND(($D1177)&lt;&gt;"",($E1177)&lt;&gt;""),IF(MIN(DATEVALUE($E1177),Base!L$3)-MAX(DATEVALUE($D1177),Base!L$2)+1&gt;=0,MIN(DATEVALUE($E1177),Base!L$3)-MAX(DATEVALUE($D1177),Base!L$2)+1,0),"")</f>
        <v/>
      </c>
      <c r="O1177" s="12" t="str">
        <f>IF(AND(($D1177)&lt;&gt;"",($E1177)&lt;&gt;""),IF(MIN(DATEVALUE($E1177),Base!M$3)-MAX(DATEVALUE($D1177),Base!M$2)+1&gt;=0,MIN(DATEVALUE($E1177),Base!M$3)-MAX(DATEVALUE($D1177),Base!M$2)+1,0),"")</f>
        <v/>
      </c>
      <c r="P1177" s="12" t="str">
        <f>IF(AND(($D1177)&lt;&gt;"",($E1177)&lt;&gt;""),IF(MIN(DATEVALUE($E1177),Base!N$3)-MAX(DATEVALUE($D1177),Base!N$2)+1&gt;=0,MIN(DATEVALUE($E1177),Base!N$3)-MAX(DATEVALUE($D1177),Base!N$2)+1,0),"")</f>
        <v/>
      </c>
      <c r="Q1177" s="12" t="str">
        <f>IF(AND(($D1177)&lt;&gt;"",($E1177)&lt;&gt;""),IF(MIN(DATEVALUE($E1177),Base!O$3)-MAX(DATEVALUE($D1177),Base!O$2)+1&gt;=0,MIN(DATEVALUE($E1177),Base!O$3)-MAX(DATEVALUE($D1177),Base!O$2)+1,0),"")</f>
        <v/>
      </c>
      <c r="R1177" s="12" t="str">
        <f>IF(AND(($D1177)&lt;&gt;"",($E1177)&lt;&gt;""),IF(MIN(DATEVALUE($E1177),Base!P$3)-MAX(DATEVALUE($D1177),Base!P$2)+1&gt;=0,MIN(DATEVALUE($E1177),Base!P$3)-MAX(DATEVALUE($D1177),Base!P$2)+1,0),"")</f>
        <v/>
      </c>
      <c r="S1177" s="12" t="str">
        <f>IF(AND(($D1177)&lt;&gt;"",($E1177)&lt;&gt;""),IF(MIN(DATEVALUE($E1177),Base!Q$3)-MAX(DATEVALUE($D1177),Base!Q$2)+1&gt;=0,MIN(DATEVALUE($E1177),Base!Q$3)-MAX(DATEVALUE($D1177),Base!Q$2)+1,0),"")</f>
        <v/>
      </c>
      <c r="T1177" s="12" t="str">
        <f>IF(AND(($D1177)&lt;&gt;"",($E1177)&lt;&gt;""),IF(MIN(DATEVALUE($E1177),Base!R$3)-MAX(DATEVALUE($D1177),Base!R$2)+1&gt;=0,MIN(DATEVALUE($E1177),Base!R$3)-MAX(DATEVALUE($D1177),Base!R$2)+1,0),"")</f>
        <v/>
      </c>
      <c r="U1177" s="12" t="str">
        <f>IF(AND(($D1177)&lt;&gt;"",($E1177)&lt;&gt;""),IF(MIN(DATEVALUE($E1177),Base!S$3)-MAX(DATEVALUE($D1177),Base!S$2)+1&gt;=0,MIN(DATEVALUE($E1177),Base!S$3)-MAX(DATEVALUE($D1177),Base!S$2)+1,0),"")</f>
        <v/>
      </c>
      <c r="V1177" s="12" t="str">
        <f>IF(AND(($D1177)&lt;&gt;"",($E1177)&lt;&gt;""),IF(MIN(DATEVALUE($E1177),Base!T$3)-MAX(DATEVALUE($D1177),Base!T$2)+1&gt;=0,MIN(DATEVALUE($E1177),Base!T$3)-MAX(DATEVALUE($D1177),Base!T$2)+1,0),"")</f>
        <v/>
      </c>
      <c r="W1177" s="12" t="str">
        <f>IF(AND(($D1177)&lt;&gt;"",($E1177)&lt;&gt;""),IF(MIN(DATEVALUE($E1177),Base!U$3)-MAX(DATEVALUE($D1177),Base!U$2)+1&gt;=0,MIN(DATEVALUE($E1177),Base!U$3)-MAX(DATEVALUE($D1177),Base!U$2)+1,0),"")</f>
        <v/>
      </c>
      <c r="X1177" s="12" t="str">
        <f>IF(AND(($D1177)&lt;&gt;"",($E1177)&lt;&gt;""),IF(MIN(DATEVALUE($E1177),Base!V$3)-MAX(DATEVALUE($D1177),Base!V$2)+1&gt;=0,MIN(DATEVALUE($E1177),Base!V$3)-MAX(DATEVALUE($D1177),Base!V$2)+1,0),"")</f>
        <v/>
      </c>
      <c r="Y1177" t="str">
        <f t="shared" si="273"/>
        <v/>
      </c>
      <c r="Z1177" t="str">
        <f t="shared" si="274"/>
        <v/>
      </c>
      <c r="AA1177" t="str">
        <f t="shared" si="275"/>
        <v/>
      </c>
      <c r="AB1177" t="str">
        <f t="shared" si="276"/>
        <v/>
      </c>
      <c r="AC1177" t="str">
        <f t="shared" si="277"/>
        <v/>
      </c>
      <c r="AD1177" t="str">
        <f t="shared" si="278"/>
        <v/>
      </c>
      <c r="AE1177" t="str">
        <f t="shared" si="279"/>
        <v/>
      </c>
      <c r="AF1177" t="str">
        <f t="shared" si="280"/>
        <v/>
      </c>
      <c r="AG1177" t="str">
        <f t="shared" si="281"/>
        <v/>
      </c>
      <c r="AH1177" t="str">
        <f t="shared" si="282"/>
        <v/>
      </c>
      <c r="AI1177" t="str">
        <f t="shared" si="283"/>
        <v/>
      </c>
      <c r="AJ1177" t="str">
        <f t="shared" si="284"/>
        <v/>
      </c>
    </row>
    <row r="1178" spans="1:36" x14ac:dyDescent="0.25">
      <c r="A1178" s="3"/>
      <c r="B1178" s="3"/>
      <c r="C1178" s="4"/>
      <c r="D1178" s="20"/>
      <c r="E1178" s="20"/>
      <c r="F1178" s="4"/>
      <c r="G1178" s="4"/>
      <c r="H1178" s="2"/>
      <c r="J1178" s="4" t="str">
        <f t="shared" si="270"/>
        <v/>
      </c>
      <c r="K1178" s="4" t="str">
        <f t="shared" si="271"/>
        <v/>
      </c>
      <c r="L1178" s="31" t="str">
        <f t="shared" si="272"/>
        <v/>
      </c>
      <c r="M1178" s="12" t="str">
        <f>IF(AND(($D1178)&lt;&gt;"",($E1178)&lt;&gt;""),IF(MIN(DATEVALUE($E1178),Base!K$3)-MAX(DATEVALUE($D1178),Base!K$2)+1&gt;=0,MIN(DATEVALUE($E1178),Base!K$3)-MAX(DATEVALUE($D1178),Base!K$2)+1,0),"")</f>
        <v/>
      </c>
      <c r="N1178" s="12" t="str">
        <f>IF(AND(($D1178)&lt;&gt;"",($E1178)&lt;&gt;""),IF(MIN(DATEVALUE($E1178),Base!L$3)-MAX(DATEVALUE($D1178),Base!L$2)+1&gt;=0,MIN(DATEVALUE($E1178),Base!L$3)-MAX(DATEVALUE($D1178),Base!L$2)+1,0),"")</f>
        <v/>
      </c>
      <c r="O1178" s="12" t="str">
        <f>IF(AND(($D1178)&lt;&gt;"",($E1178)&lt;&gt;""),IF(MIN(DATEVALUE($E1178),Base!M$3)-MAX(DATEVALUE($D1178),Base!M$2)+1&gt;=0,MIN(DATEVALUE($E1178),Base!M$3)-MAX(DATEVALUE($D1178),Base!M$2)+1,0),"")</f>
        <v/>
      </c>
      <c r="P1178" s="12" t="str">
        <f>IF(AND(($D1178)&lt;&gt;"",($E1178)&lt;&gt;""),IF(MIN(DATEVALUE($E1178),Base!N$3)-MAX(DATEVALUE($D1178),Base!N$2)+1&gt;=0,MIN(DATEVALUE($E1178),Base!N$3)-MAX(DATEVALUE($D1178),Base!N$2)+1,0),"")</f>
        <v/>
      </c>
      <c r="Q1178" s="12" t="str">
        <f>IF(AND(($D1178)&lt;&gt;"",($E1178)&lt;&gt;""),IF(MIN(DATEVALUE($E1178),Base!O$3)-MAX(DATEVALUE($D1178),Base!O$2)+1&gt;=0,MIN(DATEVALUE($E1178),Base!O$3)-MAX(DATEVALUE($D1178),Base!O$2)+1,0),"")</f>
        <v/>
      </c>
      <c r="R1178" s="12" t="str">
        <f>IF(AND(($D1178)&lt;&gt;"",($E1178)&lt;&gt;""),IF(MIN(DATEVALUE($E1178),Base!P$3)-MAX(DATEVALUE($D1178),Base!P$2)+1&gt;=0,MIN(DATEVALUE($E1178),Base!P$3)-MAX(DATEVALUE($D1178),Base!P$2)+1,0),"")</f>
        <v/>
      </c>
      <c r="S1178" s="12" t="str">
        <f>IF(AND(($D1178)&lt;&gt;"",($E1178)&lt;&gt;""),IF(MIN(DATEVALUE($E1178),Base!Q$3)-MAX(DATEVALUE($D1178),Base!Q$2)+1&gt;=0,MIN(DATEVALUE($E1178),Base!Q$3)-MAX(DATEVALUE($D1178),Base!Q$2)+1,0),"")</f>
        <v/>
      </c>
      <c r="T1178" s="12" t="str">
        <f>IF(AND(($D1178)&lt;&gt;"",($E1178)&lt;&gt;""),IF(MIN(DATEVALUE($E1178),Base!R$3)-MAX(DATEVALUE($D1178),Base!R$2)+1&gt;=0,MIN(DATEVALUE($E1178),Base!R$3)-MAX(DATEVALUE($D1178),Base!R$2)+1,0),"")</f>
        <v/>
      </c>
      <c r="U1178" s="12" t="str">
        <f>IF(AND(($D1178)&lt;&gt;"",($E1178)&lt;&gt;""),IF(MIN(DATEVALUE($E1178),Base!S$3)-MAX(DATEVALUE($D1178),Base!S$2)+1&gt;=0,MIN(DATEVALUE($E1178),Base!S$3)-MAX(DATEVALUE($D1178),Base!S$2)+1,0),"")</f>
        <v/>
      </c>
      <c r="V1178" s="12" t="str">
        <f>IF(AND(($D1178)&lt;&gt;"",($E1178)&lt;&gt;""),IF(MIN(DATEVALUE($E1178),Base!T$3)-MAX(DATEVALUE($D1178),Base!T$2)+1&gt;=0,MIN(DATEVALUE($E1178),Base!T$3)-MAX(DATEVALUE($D1178),Base!T$2)+1,0),"")</f>
        <v/>
      </c>
      <c r="W1178" s="12" t="str">
        <f>IF(AND(($D1178)&lt;&gt;"",($E1178)&lt;&gt;""),IF(MIN(DATEVALUE($E1178),Base!U$3)-MAX(DATEVALUE($D1178),Base!U$2)+1&gt;=0,MIN(DATEVALUE($E1178),Base!U$3)-MAX(DATEVALUE($D1178),Base!U$2)+1,0),"")</f>
        <v/>
      </c>
      <c r="X1178" s="12" t="str">
        <f>IF(AND(($D1178)&lt;&gt;"",($E1178)&lt;&gt;""),IF(MIN(DATEVALUE($E1178),Base!V$3)-MAX(DATEVALUE($D1178),Base!V$2)+1&gt;=0,MIN(DATEVALUE($E1178),Base!V$3)-MAX(DATEVALUE($D1178),Base!V$2)+1,0),"")</f>
        <v/>
      </c>
      <c r="Y1178" t="str">
        <f t="shared" si="273"/>
        <v/>
      </c>
      <c r="Z1178" t="str">
        <f t="shared" si="274"/>
        <v/>
      </c>
      <c r="AA1178" t="str">
        <f t="shared" si="275"/>
        <v/>
      </c>
      <c r="AB1178" t="str">
        <f t="shared" si="276"/>
        <v/>
      </c>
      <c r="AC1178" t="str">
        <f t="shared" si="277"/>
        <v/>
      </c>
      <c r="AD1178" t="str">
        <f t="shared" si="278"/>
        <v/>
      </c>
      <c r="AE1178" t="str">
        <f t="shared" si="279"/>
        <v/>
      </c>
      <c r="AF1178" t="str">
        <f t="shared" si="280"/>
        <v/>
      </c>
      <c r="AG1178" t="str">
        <f t="shared" si="281"/>
        <v/>
      </c>
      <c r="AH1178" t="str">
        <f t="shared" si="282"/>
        <v/>
      </c>
      <c r="AI1178" t="str">
        <f t="shared" si="283"/>
        <v/>
      </c>
      <c r="AJ1178" t="str">
        <f t="shared" si="284"/>
        <v/>
      </c>
    </row>
    <row r="1179" spans="1:36" x14ac:dyDescent="0.25">
      <c r="A1179" s="3"/>
      <c r="B1179" s="3"/>
      <c r="C1179" s="4"/>
      <c r="D1179" s="20"/>
      <c r="E1179" s="20"/>
      <c r="F1179" s="4"/>
      <c r="G1179" s="4"/>
      <c r="H1179" s="2"/>
      <c r="J1179" s="4" t="str">
        <f t="shared" si="270"/>
        <v/>
      </c>
      <c r="K1179" s="4" t="str">
        <f t="shared" si="271"/>
        <v/>
      </c>
      <c r="L1179" s="31" t="str">
        <f t="shared" si="272"/>
        <v/>
      </c>
      <c r="M1179" s="12" t="str">
        <f>IF(AND(($D1179)&lt;&gt;"",($E1179)&lt;&gt;""),IF(MIN(DATEVALUE($E1179),Base!K$3)-MAX(DATEVALUE($D1179),Base!K$2)+1&gt;=0,MIN(DATEVALUE($E1179),Base!K$3)-MAX(DATEVALUE($D1179),Base!K$2)+1,0),"")</f>
        <v/>
      </c>
      <c r="N1179" s="12" t="str">
        <f>IF(AND(($D1179)&lt;&gt;"",($E1179)&lt;&gt;""),IF(MIN(DATEVALUE($E1179),Base!L$3)-MAX(DATEVALUE($D1179),Base!L$2)+1&gt;=0,MIN(DATEVALUE($E1179),Base!L$3)-MAX(DATEVALUE($D1179),Base!L$2)+1,0),"")</f>
        <v/>
      </c>
      <c r="O1179" s="12" t="str">
        <f>IF(AND(($D1179)&lt;&gt;"",($E1179)&lt;&gt;""),IF(MIN(DATEVALUE($E1179),Base!M$3)-MAX(DATEVALUE($D1179),Base!M$2)+1&gt;=0,MIN(DATEVALUE($E1179),Base!M$3)-MAX(DATEVALUE($D1179),Base!M$2)+1,0),"")</f>
        <v/>
      </c>
      <c r="P1179" s="12" t="str">
        <f>IF(AND(($D1179)&lt;&gt;"",($E1179)&lt;&gt;""),IF(MIN(DATEVALUE($E1179),Base!N$3)-MAX(DATEVALUE($D1179),Base!N$2)+1&gt;=0,MIN(DATEVALUE($E1179),Base!N$3)-MAX(DATEVALUE($D1179),Base!N$2)+1,0),"")</f>
        <v/>
      </c>
      <c r="Q1179" s="12" t="str">
        <f>IF(AND(($D1179)&lt;&gt;"",($E1179)&lt;&gt;""),IF(MIN(DATEVALUE($E1179),Base!O$3)-MAX(DATEVALUE($D1179),Base!O$2)+1&gt;=0,MIN(DATEVALUE($E1179),Base!O$3)-MAX(DATEVALUE($D1179),Base!O$2)+1,0),"")</f>
        <v/>
      </c>
      <c r="R1179" s="12" t="str">
        <f>IF(AND(($D1179)&lt;&gt;"",($E1179)&lt;&gt;""),IF(MIN(DATEVALUE($E1179),Base!P$3)-MAX(DATEVALUE($D1179),Base!P$2)+1&gt;=0,MIN(DATEVALUE($E1179),Base!P$3)-MAX(DATEVALUE($D1179),Base!P$2)+1,0),"")</f>
        <v/>
      </c>
      <c r="S1179" s="12" t="str">
        <f>IF(AND(($D1179)&lt;&gt;"",($E1179)&lt;&gt;""),IF(MIN(DATEVALUE($E1179),Base!Q$3)-MAX(DATEVALUE($D1179),Base!Q$2)+1&gt;=0,MIN(DATEVALUE($E1179),Base!Q$3)-MAX(DATEVALUE($D1179),Base!Q$2)+1,0),"")</f>
        <v/>
      </c>
      <c r="T1179" s="12" t="str">
        <f>IF(AND(($D1179)&lt;&gt;"",($E1179)&lt;&gt;""),IF(MIN(DATEVALUE($E1179),Base!R$3)-MAX(DATEVALUE($D1179),Base!R$2)+1&gt;=0,MIN(DATEVALUE($E1179),Base!R$3)-MAX(DATEVALUE($D1179),Base!R$2)+1,0),"")</f>
        <v/>
      </c>
      <c r="U1179" s="12" t="str">
        <f>IF(AND(($D1179)&lt;&gt;"",($E1179)&lt;&gt;""),IF(MIN(DATEVALUE($E1179),Base!S$3)-MAX(DATEVALUE($D1179),Base!S$2)+1&gt;=0,MIN(DATEVALUE($E1179),Base!S$3)-MAX(DATEVALUE($D1179),Base!S$2)+1,0),"")</f>
        <v/>
      </c>
      <c r="V1179" s="12" t="str">
        <f>IF(AND(($D1179)&lt;&gt;"",($E1179)&lt;&gt;""),IF(MIN(DATEVALUE($E1179),Base!T$3)-MAX(DATEVALUE($D1179),Base!T$2)+1&gt;=0,MIN(DATEVALUE($E1179),Base!T$3)-MAX(DATEVALUE($D1179),Base!T$2)+1,0),"")</f>
        <v/>
      </c>
      <c r="W1179" s="12" t="str">
        <f>IF(AND(($D1179)&lt;&gt;"",($E1179)&lt;&gt;""),IF(MIN(DATEVALUE($E1179),Base!U$3)-MAX(DATEVALUE($D1179),Base!U$2)+1&gt;=0,MIN(DATEVALUE($E1179),Base!U$3)-MAX(DATEVALUE($D1179),Base!U$2)+1,0),"")</f>
        <v/>
      </c>
      <c r="X1179" s="12" t="str">
        <f>IF(AND(($D1179)&lt;&gt;"",($E1179)&lt;&gt;""),IF(MIN(DATEVALUE($E1179),Base!V$3)-MAX(DATEVALUE($D1179),Base!V$2)+1&gt;=0,MIN(DATEVALUE($E1179),Base!V$3)-MAX(DATEVALUE($D1179),Base!V$2)+1,0),"")</f>
        <v/>
      </c>
      <c r="Y1179" t="str">
        <f t="shared" si="273"/>
        <v/>
      </c>
      <c r="Z1179" t="str">
        <f t="shared" si="274"/>
        <v/>
      </c>
      <c r="AA1179" t="str">
        <f t="shared" si="275"/>
        <v/>
      </c>
      <c r="AB1179" t="str">
        <f t="shared" si="276"/>
        <v/>
      </c>
      <c r="AC1179" t="str">
        <f t="shared" si="277"/>
        <v/>
      </c>
      <c r="AD1179" t="str">
        <f t="shared" si="278"/>
        <v/>
      </c>
      <c r="AE1179" t="str">
        <f t="shared" si="279"/>
        <v/>
      </c>
      <c r="AF1179" t="str">
        <f t="shared" si="280"/>
        <v/>
      </c>
      <c r="AG1179" t="str">
        <f t="shared" si="281"/>
        <v/>
      </c>
      <c r="AH1179" t="str">
        <f t="shared" si="282"/>
        <v/>
      </c>
      <c r="AI1179" t="str">
        <f t="shared" si="283"/>
        <v/>
      </c>
      <c r="AJ1179" t="str">
        <f t="shared" si="284"/>
        <v/>
      </c>
    </row>
    <row r="1180" spans="1:36" x14ac:dyDescent="0.25">
      <c r="A1180" s="3"/>
      <c r="B1180" s="3"/>
      <c r="C1180" s="4"/>
      <c r="D1180" s="20"/>
      <c r="E1180" s="20"/>
      <c r="F1180" s="4"/>
      <c r="G1180" s="4"/>
      <c r="H1180" s="2"/>
      <c r="J1180" s="4" t="str">
        <f t="shared" si="270"/>
        <v/>
      </c>
      <c r="K1180" s="4" t="str">
        <f t="shared" si="271"/>
        <v/>
      </c>
      <c r="L1180" s="31" t="str">
        <f t="shared" si="272"/>
        <v/>
      </c>
      <c r="M1180" s="12" t="str">
        <f>IF(AND(($D1180)&lt;&gt;"",($E1180)&lt;&gt;""),IF(MIN(DATEVALUE($E1180),Base!K$3)-MAX(DATEVALUE($D1180),Base!K$2)+1&gt;=0,MIN(DATEVALUE($E1180),Base!K$3)-MAX(DATEVALUE($D1180),Base!K$2)+1,0),"")</f>
        <v/>
      </c>
      <c r="N1180" s="12" t="str">
        <f>IF(AND(($D1180)&lt;&gt;"",($E1180)&lt;&gt;""),IF(MIN(DATEVALUE($E1180),Base!L$3)-MAX(DATEVALUE($D1180),Base!L$2)+1&gt;=0,MIN(DATEVALUE($E1180),Base!L$3)-MAX(DATEVALUE($D1180),Base!L$2)+1,0),"")</f>
        <v/>
      </c>
      <c r="O1180" s="12" t="str">
        <f>IF(AND(($D1180)&lt;&gt;"",($E1180)&lt;&gt;""),IF(MIN(DATEVALUE($E1180),Base!M$3)-MAX(DATEVALUE($D1180),Base!M$2)+1&gt;=0,MIN(DATEVALUE($E1180),Base!M$3)-MAX(DATEVALUE($D1180),Base!M$2)+1,0),"")</f>
        <v/>
      </c>
      <c r="P1180" s="12" t="str">
        <f>IF(AND(($D1180)&lt;&gt;"",($E1180)&lt;&gt;""),IF(MIN(DATEVALUE($E1180),Base!N$3)-MAX(DATEVALUE($D1180),Base!N$2)+1&gt;=0,MIN(DATEVALUE($E1180),Base!N$3)-MAX(DATEVALUE($D1180),Base!N$2)+1,0),"")</f>
        <v/>
      </c>
      <c r="Q1180" s="12" t="str">
        <f>IF(AND(($D1180)&lt;&gt;"",($E1180)&lt;&gt;""),IF(MIN(DATEVALUE($E1180),Base!O$3)-MAX(DATEVALUE($D1180),Base!O$2)+1&gt;=0,MIN(DATEVALUE($E1180),Base!O$3)-MAX(DATEVALUE($D1180),Base!O$2)+1,0),"")</f>
        <v/>
      </c>
      <c r="R1180" s="12" t="str">
        <f>IF(AND(($D1180)&lt;&gt;"",($E1180)&lt;&gt;""),IF(MIN(DATEVALUE($E1180),Base!P$3)-MAX(DATEVALUE($D1180),Base!P$2)+1&gt;=0,MIN(DATEVALUE($E1180),Base!P$3)-MAX(DATEVALUE($D1180),Base!P$2)+1,0),"")</f>
        <v/>
      </c>
      <c r="S1180" s="12" t="str">
        <f>IF(AND(($D1180)&lt;&gt;"",($E1180)&lt;&gt;""),IF(MIN(DATEVALUE($E1180),Base!Q$3)-MAX(DATEVALUE($D1180),Base!Q$2)+1&gt;=0,MIN(DATEVALUE($E1180),Base!Q$3)-MAX(DATEVALUE($D1180),Base!Q$2)+1,0),"")</f>
        <v/>
      </c>
      <c r="T1180" s="12" t="str">
        <f>IF(AND(($D1180)&lt;&gt;"",($E1180)&lt;&gt;""),IF(MIN(DATEVALUE($E1180),Base!R$3)-MAX(DATEVALUE($D1180),Base!R$2)+1&gt;=0,MIN(DATEVALUE($E1180),Base!R$3)-MAX(DATEVALUE($D1180),Base!R$2)+1,0),"")</f>
        <v/>
      </c>
      <c r="U1180" s="12" t="str">
        <f>IF(AND(($D1180)&lt;&gt;"",($E1180)&lt;&gt;""),IF(MIN(DATEVALUE($E1180),Base!S$3)-MAX(DATEVALUE($D1180),Base!S$2)+1&gt;=0,MIN(DATEVALUE($E1180),Base!S$3)-MAX(DATEVALUE($D1180),Base!S$2)+1,0),"")</f>
        <v/>
      </c>
      <c r="V1180" s="12" t="str">
        <f>IF(AND(($D1180)&lt;&gt;"",($E1180)&lt;&gt;""),IF(MIN(DATEVALUE($E1180),Base!T$3)-MAX(DATEVALUE($D1180),Base!T$2)+1&gt;=0,MIN(DATEVALUE($E1180),Base!T$3)-MAX(DATEVALUE($D1180),Base!T$2)+1,0),"")</f>
        <v/>
      </c>
      <c r="W1180" s="12" t="str">
        <f>IF(AND(($D1180)&lt;&gt;"",($E1180)&lt;&gt;""),IF(MIN(DATEVALUE($E1180),Base!U$3)-MAX(DATEVALUE($D1180),Base!U$2)+1&gt;=0,MIN(DATEVALUE($E1180),Base!U$3)-MAX(DATEVALUE($D1180),Base!U$2)+1,0),"")</f>
        <v/>
      </c>
      <c r="X1180" s="12" t="str">
        <f>IF(AND(($D1180)&lt;&gt;"",($E1180)&lt;&gt;""),IF(MIN(DATEVALUE($E1180),Base!V$3)-MAX(DATEVALUE($D1180),Base!V$2)+1&gt;=0,MIN(DATEVALUE($E1180),Base!V$3)-MAX(DATEVALUE($D1180),Base!V$2)+1,0),"")</f>
        <v/>
      </c>
      <c r="Y1180" t="str">
        <f t="shared" si="273"/>
        <v/>
      </c>
      <c r="Z1180" t="str">
        <f t="shared" si="274"/>
        <v/>
      </c>
      <c r="AA1180" t="str">
        <f t="shared" si="275"/>
        <v/>
      </c>
      <c r="AB1180" t="str">
        <f t="shared" si="276"/>
        <v/>
      </c>
      <c r="AC1180" t="str">
        <f t="shared" si="277"/>
        <v/>
      </c>
      <c r="AD1180" t="str">
        <f t="shared" si="278"/>
        <v/>
      </c>
      <c r="AE1180" t="str">
        <f t="shared" si="279"/>
        <v/>
      </c>
      <c r="AF1180" t="str">
        <f t="shared" si="280"/>
        <v/>
      </c>
      <c r="AG1180" t="str">
        <f t="shared" si="281"/>
        <v/>
      </c>
      <c r="AH1180" t="str">
        <f t="shared" si="282"/>
        <v/>
      </c>
      <c r="AI1180" t="str">
        <f t="shared" si="283"/>
        <v/>
      </c>
      <c r="AJ1180" t="str">
        <f t="shared" si="284"/>
        <v/>
      </c>
    </row>
    <row r="1181" spans="1:36" x14ac:dyDescent="0.25">
      <c r="A1181" s="3"/>
      <c r="B1181" s="3"/>
      <c r="C1181" s="4"/>
      <c r="D1181" s="20"/>
      <c r="E1181" s="20"/>
      <c r="F1181" s="4"/>
      <c r="G1181" s="4"/>
      <c r="H1181" s="2"/>
      <c r="J1181" s="4" t="str">
        <f t="shared" si="270"/>
        <v/>
      </c>
      <c r="K1181" s="4" t="str">
        <f t="shared" si="271"/>
        <v/>
      </c>
      <c r="L1181" s="31" t="str">
        <f t="shared" si="272"/>
        <v/>
      </c>
      <c r="M1181" s="12" t="str">
        <f>IF(AND(($D1181)&lt;&gt;"",($E1181)&lt;&gt;""),IF(MIN(DATEVALUE($E1181),Base!K$3)-MAX(DATEVALUE($D1181),Base!K$2)+1&gt;=0,MIN(DATEVALUE($E1181),Base!K$3)-MAX(DATEVALUE($D1181),Base!K$2)+1,0),"")</f>
        <v/>
      </c>
      <c r="N1181" s="12" t="str">
        <f>IF(AND(($D1181)&lt;&gt;"",($E1181)&lt;&gt;""),IF(MIN(DATEVALUE($E1181),Base!L$3)-MAX(DATEVALUE($D1181),Base!L$2)+1&gt;=0,MIN(DATEVALUE($E1181),Base!L$3)-MAX(DATEVALUE($D1181),Base!L$2)+1,0),"")</f>
        <v/>
      </c>
      <c r="O1181" s="12" t="str">
        <f>IF(AND(($D1181)&lt;&gt;"",($E1181)&lt;&gt;""),IF(MIN(DATEVALUE($E1181),Base!M$3)-MAX(DATEVALUE($D1181),Base!M$2)+1&gt;=0,MIN(DATEVALUE($E1181),Base!M$3)-MAX(DATEVALUE($D1181),Base!M$2)+1,0),"")</f>
        <v/>
      </c>
      <c r="P1181" s="12" t="str">
        <f>IF(AND(($D1181)&lt;&gt;"",($E1181)&lt;&gt;""),IF(MIN(DATEVALUE($E1181),Base!N$3)-MAX(DATEVALUE($D1181),Base!N$2)+1&gt;=0,MIN(DATEVALUE($E1181),Base!N$3)-MAX(DATEVALUE($D1181),Base!N$2)+1,0),"")</f>
        <v/>
      </c>
      <c r="Q1181" s="12" t="str">
        <f>IF(AND(($D1181)&lt;&gt;"",($E1181)&lt;&gt;""),IF(MIN(DATEVALUE($E1181),Base!O$3)-MAX(DATEVALUE($D1181),Base!O$2)+1&gt;=0,MIN(DATEVALUE($E1181),Base!O$3)-MAX(DATEVALUE($D1181),Base!O$2)+1,0),"")</f>
        <v/>
      </c>
      <c r="R1181" s="12" t="str">
        <f>IF(AND(($D1181)&lt;&gt;"",($E1181)&lt;&gt;""),IF(MIN(DATEVALUE($E1181),Base!P$3)-MAX(DATEVALUE($D1181),Base!P$2)+1&gt;=0,MIN(DATEVALUE($E1181),Base!P$3)-MAX(DATEVALUE($D1181),Base!P$2)+1,0),"")</f>
        <v/>
      </c>
      <c r="S1181" s="12" t="str">
        <f>IF(AND(($D1181)&lt;&gt;"",($E1181)&lt;&gt;""),IF(MIN(DATEVALUE($E1181),Base!Q$3)-MAX(DATEVALUE($D1181),Base!Q$2)+1&gt;=0,MIN(DATEVALUE($E1181),Base!Q$3)-MAX(DATEVALUE($D1181),Base!Q$2)+1,0),"")</f>
        <v/>
      </c>
      <c r="T1181" s="12" t="str">
        <f>IF(AND(($D1181)&lt;&gt;"",($E1181)&lt;&gt;""),IF(MIN(DATEVALUE($E1181),Base!R$3)-MAX(DATEVALUE($D1181),Base!R$2)+1&gt;=0,MIN(DATEVALUE($E1181),Base!R$3)-MAX(DATEVALUE($D1181),Base!R$2)+1,0),"")</f>
        <v/>
      </c>
      <c r="U1181" s="12" t="str">
        <f>IF(AND(($D1181)&lt;&gt;"",($E1181)&lt;&gt;""),IF(MIN(DATEVALUE($E1181),Base!S$3)-MAX(DATEVALUE($D1181),Base!S$2)+1&gt;=0,MIN(DATEVALUE($E1181),Base!S$3)-MAX(DATEVALUE($D1181),Base!S$2)+1,0),"")</f>
        <v/>
      </c>
      <c r="V1181" s="12" t="str">
        <f>IF(AND(($D1181)&lt;&gt;"",($E1181)&lt;&gt;""),IF(MIN(DATEVALUE($E1181),Base!T$3)-MAX(DATEVALUE($D1181),Base!T$2)+1&gt;=0,MIN(DATEVALUE($E1181),Base!T$3)-MAX(DATEVALUE($D1181),Base!T$2)+1,0),"")</f>
        <v/>
      </c>
      <c r="W1181" s="12" t="str">
        <f>IF(AND(($D1181)&lt;&gt;"",($E1181)&lt;&gt;""),IF(MIN(DATEVALUE($E1181),Base!U$3)-MAX(DATEVALUE($D1181),Base!U$2)+1&gt;=0,MIN(DATEVALUE($E1181),Base!U$3)-MAX(DATEVALUE($D1181),Base!U$2)+1,0),"")</f>
        <v/>
      </c>
      <c r="X1181" s="12" t="str">
        <f>IF(AND(($D1181)&lt;&gt;"",($E1181)&lt;&gt;""),IF(MIN(DATEVALUE($E1181),Base!V$3)-MAX(DATEVALUE($D1181),Base!V$2)+1&gt;=0,MIN(DATEVALUE($E1181),Base!V$3)-MAX(DATEVALUE($D1181),Base!V$2)+1,0),"")</f>
        <v/>
      </c>
      <c r="Y1181" t="str">
        <f t="shared" si="273"/>
        <v/>
      </c>
      <c r="Z1181" t="str">
        <f t="shared" si="274"/>
        <v/>
      </c>
      <c r="AA1181" t="str">
        <f t="shared" si="275"/>
        <v/>
      </c>
      <c r="AB1181" t="str">
        <f t="shared" si="276"/>
        <v/>
      </c>
      <c r="AC1181" t="str">
        <f t="shared" si="277"/>
        <v/>
      </c>
      <c r="AD1181" t="str">
        <f t="shared" si="278"/>
        <v/>
      </c>
      <c r="AE1181" t="str">
        <f t="shared" si="279"/>
        <v/>
      </c>
      <c r="AF1181" t="str">
        <f t="shared" si="280"/>
        <v/>
      </c>
      <c r="AG1181" t="str">
        <f t="shared" si="281"/>
        <v/>
      </c>
      <c r="AH1181" t="str">
        <f t="shared" si="282"/>
        <v/>
      </c>
      <c r="AI1181" t="str">
        <f t="shared" si="283"/>
        <v/>
      </c>
      <c r="AJ1181" t="str">
        <f t="shared" si="284"/>
        <v/>
      </c>
    </row>
    <row r="1182" spans="1:36" x14ac:dyDescent="0.25">
      <c r="A1182" s="3"/>
      <c r="B1182" s="3"/>
      <c r="C1182" s="4"/>
      <c r="D1182" s="20"/>
      <c r="E1182" s="20"/>
      <c r="F1182" s="4"/>
      <c r="G1182" s="4"/>
      <c r="H1182" s="2"/>
      <c r="J1182" s="4" t="str">
        <f t="shared" si="270"/>
        <v/>
      </c>
      <c r="K1182" s="4" t="str">
        <f t="shared" si="271"/>
        <v/>
      </c>
      <c r="L1182" s="31" t="str">
        <f t="shared" si="272"/>
        <v/>
      </c>
      <c r="M1182" s="12" t="str">
        <f>IF(AND(($D1182)&lt;&gt;"",($E1182)&lt;&gt;""),IF(MIN(DATEVALUE($E1182),Base!K$3)-MAX(DATEVALUE($D1182),Base!K$2)+1&gt;=0,MIN(DATEVALUE($E1182),Base!K$3)-MAX(DATEVALUE($D1182),Base!K$2)+1,0),"")</f>
        <v/>
      </c>
      <c r="N1182" s="12" t="str">
        <f>IF(AND(($D1182)&lt;&gt;"",($E1182)&lt;&gt;""),IF(MIN(DATEVALUE($E1182),Base!L$3)-MAX(DATEVALUE($D1182),Base!L$2)+1&gt;=0,MIN(DATEVALUE($E1182),Base!L$3)-MAX(DATEVALUE($D1182),Base!L$2)+1,0),"")</f>
        <v/>
      </c>
      <c r="O1182" s="12" t="str">
        <f>IF(AND(($D1182)&lt;&gt;"",($E1182)&lt;&gt;""),IF(MIN(DATEVALUE($E1182),Base!M$3)-MAX(DATEVALUE($D1182),Base!M$2)+1&gt;=0,MIN(DATEVALUE($E1182),Base!M$3)-MAX(DATEVALUE($D1182),Base!M$2)+1,0),"")</f>
        <v/>
      </c>
      <c r="P1182" s="12" t="str">
        <f>IF(AND(($D1182)&lt;&gt;"",($E1182)&lt;&gt;""),IF(MIN(DATEVALUE($E1182),Base!N$3)-MAX(DATEVALUE($D1182),Base!N$2)+1&gt;=0,MIN(DATEVALUE($E1182),Base!N$3)-MAX(DATEVALUE($D1182),Base!N$2)+1,0),"")</f>
        <v/>
      </c>
      <c r="Q1182" s="12" t="str">
        <f>IF(AND(($D1182)&lt;&gt;"",($E1182)&lt;&gt;""),IF(MIN(DATEVALUE($E1182),Base!O$3)-MAX(DATEVALUE($D1182),Base!O$2)+1&gt;=0,MIN(DATEVALUE($E1182),Base!O$3)-MAX(DATEVALUE($D1182),Base!O$2)+1,0),"")</f>
        <v/>
      </c>
      <c r="R1182" s="12" t="str">
        <f>IF(AND(($D1182)&lt;&gt;"",($E1182)&lt;&gt;""),IF(MIN(DATEVALUE($E1182),Base!P$3)-MAX(DATEVALUE($D1182),Base!P$2)+1&gt;=0,MIN(DATEVALUE($E1182),Base!P$3)-MAX(DATEVALUE($D1182),Base!P$2)+1,0),"")</f>
        <v/>
      </c>
      <c r="S1182" s="12" t="str">
        <f>IF(AND(($D1182)&lt;&gt;"",($E1182)&lt;&gt;""),IF(MIN(DATEVALUE($E1182),Base!Q$3)-MAX(DATEVALUE($D1182),Base!Q$2)+1&gt;=0,MIN(DATEVALUE($E1182),Base!Q$3)-MAX(DATEVALUE($D1182),Base!Q$2)+1,0),"")</f>
        <v/>
      </c>
      <c r="T1182" s="12" t="str">
        <f>IF(AND(($D1182)&lt;&gt;"",($E1182)&lt;&gt;""),IF(MIN(DATEVALUE($E1182),Base!R$3)-MAX(DATEVALUE($D1182),Base!R$2)+1&gt;=0,MIN(DATEVALUE($E1182),Base!R$3)-MAX(DATEVALUE($D1182),Base!R$2)+1,0),"")</f>
        <v/>
      </c>
      <c r="U1182" s="12" t="str">
        <f>IF(AND(($D1182)&lt;&gt;"",($E1182)&lt;&gt;""),IF(MIN(DATEVALUE($E1182),Base!S$3)-MAX(DATEVALUE($D1182),Base!S$2)+1&gt;=0,MIN(DATEVALUE($E1182),Base!S$3)-MAX(DATEVALUE($D1182),Base!S$2)+1,0),"")</f>
        <v/>
      </c>
      <c r="V1182" s="12" t="str">
        <f>IF(AND(($D1182)&lt;&gt;"",($E1182)&lt;&gt;""),IF(MIN(DATEVALUE($E1182),Base!T$3)-MAX(DATEVALUE($D1182),Base!T$2)+1&gt;=0,MIN(DATEVALUE($E1182),Base!T$3)-MAX(DATEVALUE($D1182),Base!T$2)+1,0),"")</f>
        <v/>
      </c>
      <c r="W1182" s="12" t="str">
        <f>IF(AND(($D1182)&lt;&gt;"",($E1182)&lt;&gt;""),IF(MIN(DATEVALUE($E1182),Base!U$3)-MAX(DATEVALUE($D1182),Base!U$2)+1&gt;=0,MIN(DATEVALUE($E1182),Base!U$3)-MAX(DATEVALUE($D1182),Base!U$2)+1,0),"")</f>
        <v/>
      </c>
      <c r="X1182" s="12" t="str">
        <f>IF(AND(($D1182)&lt;&gt;"",($E1182)&lt;&gt;""),IF(MIN(DATEVALUE($E1182),Base!V$3)-MAX(DATEVALUE($D1182),Base!V$2)+1&gt;=0,MIN(DATEVALUE($E1182),Base!V$3)-MAX(DATEVALUE($D1182),Base!V$2)+1,0),"")</f>
        <v/>
      </c>
      <c r="Y1182" t="str">
        <f t="shared" si="273"/>
        <v/>
      </c>
      <c r="Z1182" t="str">
        <f t="shared" si="274"/>
        <v/>
      </c>
      <c r="AA1182" t="str">
        <f t="shared" si="275"/>
        <v/>
      </c>
      <c r="AB1182" t="str">
        <f t="shared" si="276"/>
        <v/>
      </c>
      <c r="AC1182" t="str">
        <f t="shared" si="277"/>
        <v/>
      </c>
      <c r="AD1182" t="str">
        <f t="shared" si="278"/>
        <v/>
      </c>
      <c r="AE1182" t="str">
        <f t="shared" si="279"/>
        <v/>
      </c>
      <c r="AF1182" t="str">
        <f t="shared" si="280"/>
        <v/>
      </c>
      <c r="AG1182" t="str">
        <f t="shared" si="281"/>
        <v/>
      </c>
      <c r="AH1182" t="str">
        <f t="shared" si="282"/>
        <v/>
      </c>
      <c r="AI1182" t="str">
        <f t="shared" si="283"/>
        <v/>
      </c>
      <c r="AJ1182" t="str">
        <f t="shared" si="284"/>
        <v/>
      </c>
    </row>
    <row r="1183" spans="1:36" x14ac:dyDescent="0.25">
      <c r="A1183" s="3"/>
      <c r="B1183" s="3"/>
      <c r="C1183" s="4"/>
      <c r="D1183" s="20"/>
      <c r="E1183" s="20"/>
      <c r="F1183" s="4"/>
      <c r="G1183" s="4"/>
      <c r="H1183" s="2"/>
      <c r="J1183" s="4" t="str">
        <f t="shared" si="270"/>
        <v/>
      </c>
      <c r="K1183" s="4" t="str">
        <f t="shared" si="271"/>
        <v/>
      </c>
      <c r="L1183" s="31" t="str">
        <f t="shared" si="272"/>
        <v/>
      </c>
      <c r="M1183" s="12" t="str">
        <f>IF(AND(($D1183)&lt;&gt;"",($E1183)&lt;&gt;""),IF(MIN(DATEVALUE($E1183),Base!K$3)-MAX(DATEVALUE($D1183),Base!K$2)+1&gt;=0,MIN(DATEVALUE($E1183),Base!K$3)-MAX(DATEVALUE($D1183),Base!K$2)+1,0),"")</f>
        <v/>
      </c>
      <c r="N1183" s="12" t="str">
        <f>IF(AND(($D1183)&lt;&gt;"",($E1183)&lt;&gt;""),IF(MIN(DATEVALUE($E1183),Base!L$3)-MAX(DATEVALUE($D1183),Base!L$2)+1&gt;=0,MIN(DATEVALUE($E1183),Base!L$3)-MAX(DATEVALUE($D1183),Base!L$2)+1,0),"")</f>
        <v/>
      </c>
      <c r="O1183" s="12" t="str">
        <f>IF(AND(($D1183)&lt;&gt;"",($E1183)&lt;&gt;""),IF(MIN(DATEVALUE($E1183),Base!M$3)-MAX(DATEVALUE($D1183),Base!M$2)+1&gt;=0,MIN(DATEVALUE($E1183),Base!M$3)-MAX(DATEVALUE($D1183),Base!M$2)+1,0),"")</f>
        <v/>
      </c>
      <c r="P1183" s="12" t="str">
        <f>IF(AND(($D1183)&lt;&gt;"",($E1183)&lt;&gt;""),IF(MIN(DATEVALUE($E1183),Base!N$3)-MAX(DATEVALUE($D1183),Base!N$2)+1&gt;=0,MIN(DATEVALUE($E1183),Base!N$3)-MAX(DATEVALUE($D1183),Base!N$2)+1,0),"")</f>
        <v/>
      </c>
      <c r="Q1183" s="12" t="str">
        <f>IF(AND(($D1183)&lt;&gt;"",($E1183)&lt;&gt;""),IF(MIN(DATEVALUE($E1183),Base!O$3)-MAX(DATEVALUE($D1183),Base!O$2)+1&gt;=0,MIN(DATEVALUE($E1183),Base!O$3)-MAX(DATEVALUE($D1183),Base!O$2)+1,0),"")</f>
        <v/>
      </c>
      <c r="R1183" s="12" t="str">
        <f>IF(AND(($D1183)&lt;&gt;"",($E1183)&lt;&gt;""),IF(MIN(DATEVALUE($E1183),Base!P$3)-MAX(DATEVALUE($D1183),Base!P$2)+1&gt;=0,MIN(DATEVALUE($E1183),Base!P$3)-MAX(DATEVALUE($D1183),Base!P$2)+1,0),"")</f>
        <v/>
      </c>
      <c r="S1183" s="12" t="str">
        <f>IF(AND(($D1183)&lt;&gt;"",($E1183)&lt;&gt;""),IF(MIN(DATEVALUE($E1183),Base!Q$3)-MAX(DATEVALUE($D1183),Base!Q$2)+1&gt;=0,MIN(DATEVALUE($E1183),Base!Q$3)-MAX(DATEVALUE($D1183),Base!Q$2)+1,0),"")</f>
        <v/>
      </c>
      <c r="T1183" s="12" t="str">
        <f>IF(AND(($D1183)&lt;&gt;"",($E1183)&lt;&gt;""),IF(MIN(DATEVALUE($E1183),Base!R$3)-MAX(DATEVALUE($D1183),Base!R$2)+1&gt;=0,MIN(DATEVALUE($E1183),Base!R$3)-MAX(DATEVALUE($D1183),Base!R$2)+1,0),"")</f>
        <v/>
      </c>
      <c r="U1183" s="12" t="str">
        <f>IF(AND(($D1183)&lt;&gt;"",($E1183)&lt;&gt;""),IF(MIN(DATEVALUE($E1183),Base!S$3)-MAX(DATEVALUE($D1183),Base!S$2)+1&gt;=0,MIN(DATEVALUE($E1183),Base!S$3)-MAX(DATEVALUE($D1183),Base!S$2)+1,0),"")</f>
        <v/>
      </c>
      <c r="V1183" s="12" t="str">
        <f>IF(AND(($D1183)&lt;&gt;"",($E1183)&lt;&gt;""),IF(MIN(DATEVALUE($E1183),Base!T$3)-MAX(DATEVALUE($D1183),Base!T$2)+1&gt;=0,MIN(DATEVALUE($E1183),Base!T$3)-MAX(DATEVALUE($D1183),Base!T$2)+1,0),"")</f>
        <v/>
      </c>
      <c r="W1183" s="12" t="str">
        <f>IF(AND(($D1183)&lt;&gt;"",($E1183)&lt;&gt;""),IF(MIN(DATEVALUE($E1183),Base!U$3)-MAX(DATEVALUE($D1183),Base!U$2)+1&gt;=0,MIN(DATEVALUE($E1183),Base!U$3)-MAX(DATEVALUE($D1183),Base!U$2)+1,0),"")</f>
        <v/>
      </c>
      <c r="X1183" s="12" t="str">
        <f>IF(AND(($D1183)&lt;&gt;"",($E1183)&lt;&gt;""),IF(MIN(DATEVALUE($E1183),Base!V$3)-MAX(DATEVALUE($D1183),Base!V$2)+1&gt;=0,MIN(DATEVALUE($E1183),Base!V$3)-MAX(DATEVALUE($D1183),Base!V$2)+1,0),"")</f>
        <v/>
      </c>
      <c r="Y1183" t="str">
        <f t="shared" si="273"/>
        <v/>
      </c>
      <c r="Z1183" t="str">
        <f t="shared" si="274"/>
        <v/>
      </c>
      <c r="AA1183" t="str">
        <f t="shared" si="275"/>
        <v/>
      </c>
      <c r="AB1183" t="str">
        <f t="shared" si="276"/>
        <v/>
      </c>
      <c r="AC1183" t="str">
        <f t="shared" si="277"/>
        <v/>
      </c>
      <c r="AD1183" t="str">
        <f t="shared" si="278"/>
        <v/>
      </c>
      <c r="AE1183" t="str">
        <f t="shared" si="279"/>
        <v/>
      </c>
      <c r="AF1183" t="str">
        <f t="shared" si="280"/>
        <v/>
      </c>
      <c r="AG1183" t="str">
        <f t="shared" si="281"/>
        <v/>
      </c>
      <c r="AH1183" t="str">
        <f t="shared" si="282"/>
        <v/>
      </c>
      <c r="AI1183" t="str">
        <f t="shared" si="283"/>
        <v/>
      </c>
      <c r="AJ1183" t="str">
        <f t="shared" si="284"/>
        <v/>
      </c>
    </row>
    <row r="1184" spans="1:36" x14ac:dyDescent="0.25">
      <c r="A1184" s="3"/>
      <c r="B1184" s="3"/>
      <c r="C1184" s="4"/>
      <c r="D1184" s="20"/>
      <c r="E1184" s="20"/>
      <c r="F1184" s="4"/>
      <c r="G1184" s="4"/>
      <c r="H1184" s="2"/>
      <c r="J1184" s="4" t="str">
        <f t="shared" si="270"/>
        <v/>
      </c>
      <c r="K1184" s="4" t="str">
        <f t="shared" si="271"/>
        <v/>
      </c>
      <c r="L1184" s="31" t="str">
        <f t="shared" si="272"/>
        <v/>
      </c>
      <c r="M1184" s="12" t="str">
        <f>IF(AND(($D1184)&lt;&gt;"",($E1184)&lt;&gt;""),IF(MIN(DATEVALUE($E1184),Base!K$3)-MAX(DATEVALUE($D1184),Base!K$2)+1&gt;=0,MIN(DATEVALUE($E1184),Base!K$3)-MAX(DATEVALUE($D1184),Base!K$2)+1,0),"")</f>
        <v/>
      </c>
      <c r="N1184" s="12" t="str">
        <f>IF(AND(($D1184)&lt;&gt;"",($E1184)&lt;&gt;""),IF(MIN(DATEVALUE($E1184),Base!L$3)-MAX(DATEVALUE($D1184),Base!L$2)+1&gt;=0,MIN(DATEVALUE($E1184),Base!L$3)-MAX(DATEVALUE($D1184),Base!L$2)+1,0),"")</f>
        <v/>
      </c>
      <c r="O1184" s="12" t="str">
        <f>IF(AND(($D1184)&lt;&gt;"",($E1184)&lt;&gt;""),IF(MIN(DATEVALUE($E1184),Base!M$3)-MAX(DATEVALUE($D1184),Base!M$2)+1&gt;=0,MIN(DATEVALUE($E1184),Base!M$3)-MAX(DATEVALUE($D1184),Base!M$2)+1,0),"")</f>
        <v/>
      </c>
      <c r="P1184" s="12" t="str">
        <f>IF(AND(($D1184)&lt;&gt;"",($E1184)&lt;&gt;""),IF(MIN(DATEVALUE($E1184),Base!N$3)-MAX(DATEVALUE($D1184),Base!N$2)+1&gt;=0,MIN(DATEVALUE($E1184),Base!N$3)-MAX(DATEVALUE($D1184),Base!N$2)+1,0),"")</f>
        <v/>
      </c>
      <c r="Q1184" s="12" t="str">
        <f>IF(AND(($D1184)&lt;&gt;"",($E1184)&lt;&gt;""),IF(MIN(DATEVALUE($E1184),Base!O$3)-MAX(DATEVALUE($D1184),Base!O$2)+1&gt;=0,MIN(DATEVALUE($E1184),Base!O$3)-MAX(DATEVALUE($D1184),Base!O$2)+1,0),"")</f>
        <v/>
      </c>
      <c r="R1184" s="12" t="str">
        <f>IF(AND(($D1184)&lt;&gt;"",($E1184)&lt;&gt;""),IF(MIN(DATEVALUE($E1184),Base!P$3)-MAX(DATEVALUE($D1184),Base!P$2)+1&gt;=0,MIN(DATEVALUE($E1184),Base!P$3)-MAX(DATEVALUE($D1184),Base!P$2)+1,0),"")</f>
        <v/>
      </c>
      <c r="S1184" s="12" t="str">
        <f>IF(AND(($D1184)&lt;&gt;"",($E1184)&lt;&gt;""),IF(MIN(DATEVALUE($E1184),Base!Q$3)-MAX(DATEVALUE($D1184),Base!Q$2)+1&gt;=0,MIN(DATEVALUE($E1184),Base!Q$3)-MAX(DATEVALUE($D1184),Base!Q$2)+1,0),"")</f>
        <v/>
      </c>
      <c r="T1184" s="12" t="str">
        <f>IF(AND(($D1184)&lt;&gt;"",($E1184)&lt;&gt;""),IF(MIN(DATEVALUE($E1184),Base!R$3)-MAX(DATEVALUE($D1184),Base!R$2)+1&gt;=0,MIN(DATEVALUE($E1184),Base!R$3)-MAX(DATEVALUE($D1184),Base!R$2)+1,0),"")</f>
        <v/>
      </c>
      <c r="U1184" s="12" t="str">
        <f>IF(AND(($D1184)&lt;&gt;"",($E1184)&lt;&gt;""),IF(MIN(DATEVALUE($E1184),Base!S$3)-MAX(DATEVALUE($D1184),Base!S$2)+1&gt;=0,MIN(DATEVALUE($E1184),Base!S$3)-MAX(DATEVALUE($D1184),Base!S$2)+1,0),"")</f>
        <v/>
      </c>
      <c r="V1184" s="12" t="str">
        <f>IF(AND(($D1184)&lt;&gt;"",($E1184)&lt;&gt;""),IF(MIN(DATEVALUE($E1184),Base!T$3)-MAX(DATEVALUE($D1184),Base!T$2)+1&gt;=0,MIN(DATEVALUE($E1184),Base!T$3)-MAX(DATEVALUE($D1184),Base!T$2)+1,0),"")</f>
        <v/>
      </c>
      <c r="W1184" s="12" t="str">
        <f>IF(AND(($D1184)&lt;&gt;"",($E1184)&lt;&gt;""),IF(MIN(DATEVALUE($E1184),Base!U$3)-MAX(DATEVALUE($D1184),Base!U$2)+1&gt;=0,MIN(DATEVALUE($E1184),Base!U$3)-MAX(DATEVALUE($D1184),Base!U$2)+1,0),"")</f>
        <v/>
      </c>
      <c r="X1184" s="12" t="str">
        <f>IF(AND(($D1184)&lt;&gt;"",($E1184)&lt;&gt;""),IF(MIN(DATEVALUE($E1184),Base!V$3)-MAX(DATEVALUE($D1184),Base!V$2)+1&gt;=0,MIN(DATEVALUE($E1184),Base!V$3)-MAX(DATEVALUE($D1184),Base!V$2)+1,0),"")</f>
        <v/>
      </c>
      <c r="Y1184" t="str">
        <f t="shared" si="273"/>
        <v/>
      </c>
      <c r="Z1184" t="str">
        <f t="shared" si="274"/>
        <v/>
      </c>
      <c r="AA1184" t="str">
        <f t="shared" si="275"/>
        <v/>
      </c>
      <c r="AB1184" t="str">
        <f t="shared" si="276"/>
        <v/>
      </c>
      <c r="AC1184" t="str">
        <f t="shared" si="277"/>
        <v/>
      </c>
      <c r="AD1184" t="str">
        <f t="shared" si="278"/>
        <v/>
      </c>
      <c r="AE1184" t="str">
        <f t="shared" si="279"/>
        <v/>
      </c>
      <c r="AF1184" t="str">
        <f t="shared" si="280"/>
        <v/>
      </c>
      <c r="AG1184" t="str">
        <f t="shared" si="281"/>
        <v/>
      </c>
      <c r="AH1184" t="str">
        <f t="shared" si="282"/>
        <v/>
      </c>
      <c r="AI1184" t="str">
        <f t="shared" si="283"/>
        <v/>
      </c>
      <c r="AJ1184" t="str">
        <f t="shared" si="284"/>
        <v/>
      </c>
    </row>
    <row r="1185" spans="1:36" x14ac:dyDescent="0.25">
      <c r="A1185" s="3"/>
      <c r="B1185" s="3"/>
      <c r="C1185" s="4"/>
      <c r="D1185" s="20"/>
      <c r="E1185" s="20"/>
      <c r="F1185" s="4"/>
      <c r="G1185" s="4"/>
      <c r="H1185" s="2"/>
      <c r="J1185" s="4" t="str">
        <f t="shared" si="270"/>
        <v/>
      </c>
      <c r="K1185" s="4" t="str">
        <f t="shared" si="271"/>
        <v/>
      </c>
      <c r="L1185" s="31" t="str">
        <f t="shared" si="272"/>
        <v/>
      </c>
      <c r="M1185" s="12" t="str">
        <f>IF(AND(($D1185)&lt;&gt;"",($E1185)&lt;&gt;""),IF(MIN(DATEVALUE($E1185),Base!K$3)-MAX(DATEVALUE($D1185),Base!K$2)+1&gt;=0,MIN(DATEVALUE($E1185),Base!K$3)-MAX(DATEVALUE($D1185),Base!K$2)+1,0),"")</f>
        <v/>
      </c>
      <c r="N1185" s="12" t="str">
        <f>IF(AND(($D1185)&lt;&gt;"",($E1185)&lt;&gt;""),IF(MIN(DATEVALUE($E1185),Base!L$3)-MAX(DATEVALUE($D1185),Base!L$2)+1&gt;=0,MIN(DATEVALUE($E1185),Base!L$3)-MAX(DATEVALUE($D1185),Base!L$2)+1,0),"")</f>
        <v/>
      </c>
      <c r="O1185" s="12" t="str">
        <f>IF(AND(($D1185)&lt;&gt;"",($E1185)&lt;&gt;""),IF(MIN(DATEVALUE($E1185),Base!M$3)-MAX(DATEVALUE($D1185),Base!M$2)+1&gt;=0,MIN(DATEVALUE($E1185),Base!M$3)-MAX(DATEVALUE($D1185),Base!M$2)+1,0),"")</f>
        <v/>
      </c>
      <c r="P1185" s="12" t="str">
        <f>IF(AND(($D1185)&lt;&gt;"",($E1185)&lt;&gt;""),IF(MIN(DATEVALUE($E1185),Base!N$3)-MAX(DATEVALUE($D1185),Base!N$2)+1&gt;=0,MIN(DATEVALUE($E1185),Base!N$3)-MAX(DATEVALUE($D1185),Base!N$2)+1,0),"")</f>
        <v/>
      </c>
      <c r="Q1185" s="12" t="str">
        <f>IF(AND(($D1185)&lt;&gt;"",($E1185)&lt;&gt;""),IF(MIN(DATEVALUE($E1185),Base!O$3)-MAX(DATEVALUE($D1185),Base!O$2)+1&gt;=0,MIN(DATEVALUE($E1185),Base!O$3)-MAX(DATEVALUE($D1185),Base!O$2)+1,0),"")</f>
        <v/>
      </c>
      <c r="R1185" s="12" t="str">
        <f>IF(AND(($D1185)&lt;&gt;"",($E1185)&lt;&gt;""),IF(MIN(DATEVALUE($E1185),Base!P$3)-MAX(DATEVALUE($D1185),Base!P$2)+1&gt;=0,MIN(DATEVALUE($E1185),Base!P$3)-MAX(DATEVALUE($D1185),Base!P$2)+1,0),"")</f>
        <v/>
      </c>
      <c r="S1185" s="12" t="str">
        <f>IF(AND(($D1185)&lt;&gt;"",($E1185)&lt;&gt;""),IF(MIN(DATEVALUE($E1185),Base!Q$3)-MAX(DATEVALUE($D1185),Base!Q$2)+1&gt;=0,MIN(DATEVALUE($E1185),Base!Q$3)-MAX(DATEVALUE($D1185),Base!Q$2)+1,0),"")</f>
        <v/>
      </c>
      <c r="T1185" s="12" t="str">
        <f>IF(AND(($D1185)&lt;&gt;"",($E1185)&lt;&gt;""),IF(MIN(DATEVALUE($E1185),Base!R$3)-MAX(DATEVALUE($D1185),Base!R$2)+1&gt;=0,MIN(DATEVALUE($E1185),Base!R$3)-MAX(DATEVALUE($D1185),Base!R$2)+1,0),"")</f>
        <v/>
      </c>
      <c r="U1185" s="12" t="str">
        <f>IF(AND(($D1185)&lt;&gt;"",($E1185)&lt;&gt;""),IF(MIN(DATEVALUE($E1185),Base!S$3)-MAX(DATEVALUE($D1185),Base!S$2)+1&gt;=0,MIN(DATEVALUE($E1185),Base!S$3)-MAX(DATEVALUE($D1185),Base!S$2)+1,0),"")</f>
        <v/>
      </c>
      <c r="V1185" s="12" t="str">
        <f>IF(AND(($D1185)&lt;&gt;"",($E1185)&lt;&gt;""),IF(MIN(DATEVALUE($E1185),Base!T$3)-MAX(DATEVALUE($D1185),Base!T$2)+1&gt;=0,MIN(DATEVALUE($E1185),Base!T$3)-MAX(DATEVALUE($D1185),Base!T$2)+1,0),"")</f>
        <v/>
      </c>
      <c r="W1185" s="12" t="str">
        <f>IF(AND(($D1185)&lt;&gt;"",($E1185)&lt;&gt;""),IF(MIN(DATEVALUE($E1185),Base!U$3)-MAX(DATEVALUE($D1185),Base!U$2)+1&gt;=0,MIN(DATEVALUE($E1185),Base!U$3)-MAX(DATEVALUE($D1185),Base!U$2)+1,0),"")</f>
        <v/>
      </c>
      <c r="X1185" s="12" t="str">
        <f>IF(AND(($D1185)&lt;&gt;"",($E1185)&lt;&gt;""),IF(MIN(DATEVALUE($E1185),Base!V$3)-MAX(DATEVALUE($D1185),Base!V$2)+1&gt;=0,MIN(DATEVALUE($E1185),Base!V$3)-MAX(DATEVALUE($D1185),Base!V$2)+1,0),"")</f>
        <v/>
      </c>
      <c r="Y1185" t="str">
        <f t="shared" si="273"/>
        <v/>
      </c>
      <c r="Z1185" t="str">
        <f t="shared" si="274"/>
        <v/>
      </c>
      <c r="AA1185" t="str">
        <f t="shared" si="275"/>
        <v/>
      </c>
      <c r="AB1185" t="str">
        <f t="shared" si="276"/>
        <v/>
      </c>
      <c r="AC1185" t="str">
        <f t="shared" si="277"/>
        <v/>
      </c>
      <c r="AD1185" t="str">
        <f t="shared" si="278"/>
        <v/>
      </c>
      <c r="AE1185" t="str">
        <f t="shared" si="279"/>
        <v/>
      </c>
      <c r="AF1185" t="str">
        <f t="shared" si="280"/>
        <v/>
      </c>
      <c r="AG1185" t="str">
        <f t="shared" si="281"/>
        <v/>
      </c>
      <c r="AH1185" t="str">
        <f t="shared" si="282"/>
        <v/>
      </c>
      <c r="AI1185" t="str">
        <f t="shared" si="283"/>
        <v/>
      </c>
      <c r="AJ1185" t="str">
        <f t="shared" si="284"/>
        <v/>
      </c>
    </row>
    <row r="1186" spans="1:36" x14ac:dyDescent="0.25">
      <c r="A1186" s="3"/>
      <c r="B1186" s="3"/>
      <c r="C1186" s="4"/>
      <c r="D1186" s="20"/>
      <c r="E1186" s="20"/>
      <c r="F1186" s="4"/>
      <c r="G1186" s="4"/>
      <c r="H1186" s="2"/>
      <c r="J1186" s="4" t="str">
        <f t="shared" si="270"/>
        <v/>
      </c>
      <c r="K1186" s="4" t="str">
        <f t="shared" si="271"/>
        <v/>
      </c>
      <c r="L1186" s="31" t="str">
        <f t="shared" si="272"/>
        <v/>
      </c>
      <c r="M1186" s="12" t="str">
        <f>IF(AND(($D1186)&lt;&gt;"",($E1186)&lt;&gt;""),IF(MIN(DATEVALUE($E1186),Base!K$3)-MAX(DATEVALUE($D1186),Base!K$2)+1&gt;=0,MIN(DATEVALUE($E1186),Base!K$3)-MAX(DATEVALUE($D1186),Base!K$2)+1,0),"")</f>
        <v/>
      </c>
      <c r="N1186" s="12" t="str">
        <f>IF(AND(($D1186)&lt;&gt;"",($E1186)&lt;&gt;""),IF(MIN(DATEVALUE($E1186),Base!L$3)-MAX(DATEVALUE($D1186),Base!L$2)+1&gt;=0,MIN(DATEVALUE($E1186),Base!L$3)-MAX(DATEVALUE($D1186),Base!L$2)+1,0),"")</f>
        <v/>
      </c>
      <c r="O1186" s="12" t="str">
        <f>IF(AND(($D1186)&lt;&gt;"",($E1186)&lt;&gt;""),IF(MIN(DATEVALUE($E1186),Base!M$3)-MAX(DATEVALUE($D1186),Base!M$2)+1&gt;=0,MIN(DATEVALUE($E1186),Base!M$3)-MAX(DATEVALUE($D1186),Base!M$2)+1,0),"")</f>
        <v/>
      </c>
      <c r="P1186" s="12" t="str">
        <f>IF(AND(($D1186)&lt;&gt;"",($E1186)&lt;&gt;""),IF(MIN(DATEVALUE($E1186),Base!N$3)-MAX(DATEVALUE($D1186),Base!N$2)+1&gt;=0,MIN(DATEVALUE($E1186),Base!N$3)-MAX(DATEVALUE($D1186),Base!N$2)+1,0),"")</f>
        <v/>
      </c>
      <c r="Q1186" s="12" t="str">
        <f>IF(AND(($D1186)&lt;&gt;"",($E1186)&lt;&gt;""),IF(MIN(DATEVALUE($E1186),Base!O$3)-MAX(DATEVALUE($D1186),Base!O$2)+1&gt;=0,MIN(DATEVALUE($E1186),Base!O$3)-MAX(DATEVALUE($D1186),Base!O$2)+1,0),"")</f>
        <v/>
      </c>
      <c r="R1186" s="12" t="str">
        <f>IF(AND(($D1186)&lt;&gt;"",($E1186)&lt;&gt;""),IF(MIN(DATEVALUE($E1186),Base!P$3)-MAX(DATEVALUE($D1186),Base!P$2)+1&gt;=0,MIN(DATEVALUE($E1186),Base!P$3)-MAX(DATEVALUE($D1186),Base!P$2)+1,0),"")</f>
        <v/>
      </c>
      <c r="S1186" s="12" t="str">
        <f>IF(AND(($D1186)&lt;&gt;"",($E1186)&lt;&gt;""),IF(MIN(DATEVALUE($E1186),Base!Q$3)-MAX(DATEVALUE($D1186),Base!Q$2)+1&gt;=0,MIN(DATEVALUE($E1186),Base!Q$3)-MAX(DATEVALUE($D1186),Base!Q$2)+1,0),"")</f>
        <v/>
      </c>
      <c r="T1186" s="12" t="str">
        <f>IF(AND(($D1186)&lt;&gt;"",($E1186)&lt;&gt;""),IF(MIN(DATEVALUE($E1186),Base!R$3)-MAX(DATEVALUE($D1186),Base!R$2)+1&gt;=0,MIN(DATEVALUE($E1186),Base!R$3)-MAX(DATEVALUE($D1186),Base!R$2)+1,0),"")</f>
        <v/>
      </c>
      <c r="U1186" s="12" t="str">
        <f>IF(AND(($D1186)&lt;&gt;"",($E1186)&lt;&gt;""),IF(MIN(DATEVALUE($E1186),Base!S$3)-MAX(DATEVALUE($D1186),Base!S$2)+1&gt;=0,MIN(DATEVALUE($E1186),Base!S$3)-MAX(DATEVALUE($D1186),Base!S$2)+1,0),"")</f>
        <v/>
      </c>
      <c r="V1186" s="12" t="str">
        <f>IF(AND(($D1186)&lt;&gt;"",($E1186)&lt;&gt;""),IF(MIN(DATEVALUE($E1186),Base!T$3)-MAX(DATEVALUE($D1186),Base!T$2)+1&gt;=0,MIN(DATEVALUE($E1186),Base!T$3)-MAX(DATEVALUE($D1186),Base!T$2)+1,0),"")</f>
        <v/>
      </c>
      <c r="W1186" s="12" t="str">
        <f>IF(AND(($D1186)&lt;&gt;"",($E1186)&lt;&gt;""),IF(MIN(DATEVALUE($E1186),Base!U$3)-MAX(DATEVALUE($D1186),Base!U$2)+1&gt;=0,MIN(DATEVALUE($E1186),Base!U$3)-MAX(DATEVALUE($D1186),Base!U$2)+1,0),"")</f>
        <v/>
      </c>
      <c r="X1186" s="12" t="str">
        <f>IF(AND(($D1186)&lt;&gt;"",($E1186)&lt;&gt;""),IF(MIN(DATEVALUE($E1186),Base!V$3)-MAX(DATEVALUE($D1186),Base!V$2)+1&gt;=0,MIN(DATEVALUE($E1186),Base!V$3)-MAX(DATEVALUE($D1186),Base!V$2)+1,0),"")</f>
        <v/>
      </c>
      <c r="Y1186" t="str">
        <f t="shared" si="273"/>
        <v/>
      </c>
      <c r="Z1186" t="str">
        <f t="shared" si="274"/>
        <v/>
      </c>
      <c r="AA1186" t="str">
        <f t="shared" si="275"/>
        <v/>
      </c>
      <c r="AB1186" t="str">
        <f t="shared" si="276"/>
        <v/>
      </c>
      <c r="AC1186" t="str">
        <f t="shared" si="277"/>
        <v/>
      </c>
      <c r="AD1186" t="str">
        <f t="shared" si="278"/>
        <v/>
      </c>
      <c r="AE1186" t="str">
        <f t="shared" si="279"/>
        <v/>
      </c>
      <c r="AF1186" t="str">
        <f t="shared" si="280"/>
        <v/>
      </c>
      <c r="AG1186" t="str">
        <f t="shared" si="281"/>
        <v/>
      </c>
      <c r="AH1186" t="str">
        <f t="shared" si="282"/>
        <v/>
      </c>
      <c r="AI1186" t="str">
        <f t="shared" si="283"/>
        <v/>
      </c>
      <c r="AJ1186" t="str">
        <f t="shared" si="284"/>
        <v/>
      </c>
    </row>
    <row r="1187" spans="1:36" x14ac:dyDescent="0.25">
      <c r="A1187" s="3"/>
      <c r="B1187" s="3"/>
      <c r="C1187" s="4"/>
      <c r="D1187" s="20"/>
      <c r="E1187" s="20"/>
      <c r="F1187" s="4"/>
      <c r="G1187" s="4"/>
      <c r="H1187" s="2"/>
      <c r="J1187" s="4" t="str">
        <f t="shared" si="270"/>
        <v/>
      </c>
      <c r="K1187" s="4" t="str">
        <f t="shared" si="271"/>
        <v/>
      </c>
      <c r="L1187" s="31" t="str">
        <f t="shared" si="272"/>
        <v/>
      </c>
      <c r="M1187" s="12" t="str">
        <f>IF(AND(($D1187)&lt;&gt;"",($E1187)&lt;&gt;""),IF(MIN(DATEVALUE($E1187),Base!K$3)-MAX(DATEVALUE($D1187),Base!K$2)+1&gt;=0,MIN(DATEVALUE($E1187),Base!K$3)-MAX(DATEVALUE($D1187),Base!K$2)+1,0),"")</f>
        <v/>
      </c>
      <c r="N1187" s="12" t="str">
        <f>IF(AND(($D1187)&lt;&gt;"",($E1187)&lt;&gt;""),IF(MIN(DATEVALUE($E1187),Base!L$3)-MAX(DATEVALUE($D1187),Base!L$2)+1&gt;=0,MIN(DATEVALUE($E1187),Base!L$3)-MAX(DATEVALUE($D1187),Base!L$2)+1,0),"")</f>
        <v/>
      </c>
      <c r="O1187" s="12" t="str">
        <f>IF(AND(($D1187)&lt;&gt;"",($E1187)&lt;&gt;""),IF(MIN(DATEVALUE($E1187),Base!M$3)-MAX(DATEVALUE($D1187),Base!M$2)+1&gt;=0,MIN(DATEVALUE($E1187),Base!M$3)-MAX(DATEVALUE($D1187),Base!M$2)+1,0),"")</f>
        <v/>
      </c>
      <c r="P1187" s="12" t="str">
        <f>IF(AND(($D1187)&lt;&gt;"",($E1187)&lt;&gt;""),IF(MIN(DATEVALUE($E1187),Base!N$3)-MAX(DATEVALUE($D1187),Base!N$2)+1&gt;=0,MIN(DATEVALUE($E1187),Base!N$3)-MAX(DATEVALUE($D1187),Base!N$2)+1,0),"")</f>
        <v/>
      </c>
      <c r="Q1187" s="12" t="str">
        <f>IF(AND(($D1187)&lt;&gt;"",($E1187)&lt;&gt;""),IF(MIN(DATEVALUE($E1187),Base!O$3)-MAX(DATEVALUE($D1187),Base!O$2)+1&gt;=0,MIN(DATEVALUE($E1187),Base!O$3)-MAX(DATEVALUE($D1187),Base!O$2)+1,0),"")</f>
        <v/>
      </c>
      <c r="R1187" s="12" t="str">
        <f>IF(AND(($D1187)&lt;&gt;"",($E1187)&lt;&gt;""),IF(MIN(DATEVALUE($E1187),Base!P$3)-MAX(DATEVALUE($D1187),Base!P$2)+1&gt;=0,MIN(DATEVALUE($E1187),Base!P$3)-MAX(DATEVALUE($D1187),Base!P$2)+1,0),"")</f>
        <v/>
      </c>
      <c r="S1187" s="12" t="str">
        <f>IF(AND(($D1187)&lt;&gt;"",($E1187)&lt;&gt;""),IF(MIN(DATEVALUE($E1187),Base!Q$3)-MAX(DATEVALUE($D1187),Base!Q$2)+1&gt;=0,MIN(DATEVALUE($E1187),Base!Q$3)-MAX(DATEVALUE($D1187),Base!Q$2)+1,0),"")</f>
        <v/>
      </c>
      <c r="T1187" s="12" t="str">
        <f>IF(AND(($D1187)&lt;&gt;"",($E1187)&lt;&gt;""),IF(MIN(DATEVALUE($E1187),Base!R$3)-MAX(DATEVALUE($D1187),Base!R$2)+1&gt;=0,MIN(DATEVALUE($E1187),Base!R$3)-MAX(DATEVALUE($D1187),Base!R$2)+1,0),"")</f>
        <v/>
      </c>
      <c r="U1187" s="12" t="str">
        <f>IF(AND(($D1187)&lt;&gt;"",($E1187)&lt;&gt;""),IF(MIN(DATEVALUE($E1187),Base!S$3)-MAX(DATEVALUE($D1187),Base!S$2)+1&gt;=0,MIN(DATEVALUE($E1187),Base!S$3)-MAX(DATEVALUE($D1187),Base!S$2)+1,0),"")</f>
        <v/>
      </c>
      <c r="V1187" s="12" t="str">
        <f>IF(AND(($D1187)&lt;&gt;"",($E1187)&lt;&gt;""),IF(MIN(DATEVALUE($E1187),Base!T$3)-MAX(DATEVALUE($D1187),Base!T$2)+1&gt;=0,MIN(DATEVALUE($E1187),Base!T$3)-MAX(DATEVALUE($D1187),Base!T$2)+1,0),"")</f>
        <v/>
      </c>
      <c r="W1187" s="12" t="str">
        <f>IF(AND(($D1187)&lt;&gt;"",($E1187)&lt;&gt;""),IF(MIN(DATEVALUE($E1187),Base!U$3)-MAX(DATEVALUE($D1187),Base!U$2)+1&gt;=0,MIN(DATEVALUE($E1187),Base!U$3)-MAX(DATEVALUE($D1187),Base!U$2)+1,0),"")</f>
        <v/>
      </c>
      <c r="X1187" s="12" t="str">
        <f>IF(AND(($D1187)&lt;&gt;"",($E1187)&lt;&gt;""),IF(MIN(DATEVALUE($E1187),Base!V$3)-MAX(DATEVALUE($D1187),Base!V$2)+1&gt;=0,MIN(DATEVALUE($E1187),Base!V$3)-MAX(DATEVALUE($D1187),Base!V$2)+1,0),"")</f>
        <v/>
      </c>
      <c r="Y1187" t="str">
        <f t="shared" si="273"/>
        <v/>
      </c>
      <c r="Z1187" t="str">
        <f t="shared" si="274"/>
        <v/>
      </c>
      <c r="AA1187" t="str">
        <f t="shared" si="275"/>
        <v/>
      </c>
      <c r="AB1187" t="str">
        <f t="shared" si="276"/>
        <v/>
      </c>
      <c r="AC1187" t="str">
        <f t="shared" si="277"/>
        <v/>
      </c>
      <c r="AD1187" t="str">
        <f t="shared" si="278"/>
        <v/>
      </c>
      <c r="AE1187" t="str">
        <f t="shared" si="279"/>
        <v/>
      </c>
      <c r="AF1187" t="str">
        <f t="shared" si="280"/>
        <v/>
      </c>
      <c r="AG1187" t="str">
        <f t="shared" si="281"/>
        <v/>
      </c>
      <c r="AH1187" t="str">
        <f t="shared" si="282"/>
        <v/>
      </c>
      <c r="AI1187" t="str">
        <f t="shared" si="283"/>
        <v/>
      </c>
      <c r="AJ1187" t="str">
        <f t="shared" si="284"/>
        <v/>
      </c>
    </row>
    <row r="1188" spans="1:36" x14ac:dyDescent="0.25">
      <c r="A1188" s="3"/>
      <c r="B1188" s="3"/>
      <c r="C1188" s="4"/>
      <c r="D1188" s="20"/>
      <c r="E1188" s="20"/>
      <c r="F1188" s="4"/>
      <c r="G1188" s="4"/>
      <c r="H1188" s="2"/>
      <c r="J1188" s="4" t="str">
        <f t="shared" si="270"/>
        <v/>
      </c>
      <c r="K1188" s="4" t="str">
        <f t="shared" si="271"/>
        <v/>
      </c>
      <c r="L1188" s="31" t="str">
        <f t="shared" si="272"/>
        <v/>
      </c>
      <c r="M1188" s="12" t="str">
        <f>IF(AND(($D1188)&lt;&gt;"",($E1188)&lt;&gt;""),IF(MIN(DATEVALUE($E1188),Base!K$3)-MAX(DATEVALUE($D1188),Base!K$2)+1&gt;=0,MIN(DATEVALUE($E1188),Base!K$3)-MAX(DATEVALUE($D1188),Base!K$2)+1,0),"")</f>
        <v/>
      </c>
      <c r="N1188" s="12" t="str">
        <f>IF(AND(($D1188)&lt;&gt;"",($E1188)&lt;&gt;""),IF(MIN(DATEVALUE($E1188),Base!L$3)-MAX(DATEVALUE($D1188),Base!L$2)+1&gt;=0,MIN(DATEVALUE($E1188),Base!L$3)-MAX(DATEVALUE($D1188),Base!L$2)+1,0),"")</f>
        <v/>
      </c>
      <c r="O1188" s="12" t="str">
        <f>IF(AND(($D1188)&lt;&gt;"",($E1188)&lt;&gt;""),IF(MIN(DATEVALUE($E1188),Base!M$3)-MAX(DATEVALUE($D1188),Base!M$2)+1&gt;=0,MIN(DATEVALUE($E1188),Base!M$3)-MAX(DATEVALUE($D1188),Base!M$2)+1,0),"")</f>
        <v/>
      </c>
      <c r="P1188" s="12" t="str">
        <f>IF(AND(($D1188)&lt;&gt;"",($E1188)&lt;&gt;""),IF(MIN(DATEVALUE($E1188),Base!N$3)-MAX(DATEVALUE($D1188),Base!N$2)+1&gt;=0,MIN(DATEVALUE($E1188),Base!N$3)-MAX(DATEVALUE($D1188),Base!N$2)+1,0),"")</f>
        <v/>
      </c>
      <c r="Q1188" s="12" t="str">
        <f>IF(AND(($D1188)&lt;&gt;"",($E1188)&lt;&gt;""),IF(MIN(DATEVALUE($E1188),Base!O$3)-MAX(DATEVALUE($D1188),Base!O$2)+1&gt;=0,MIN(DATEVALUE($E1188),Base!O$3)-MAX(DATEVALUE($D1188),Base!O$2)+1,0),"")</f>
        <v/>
      </c>
      <c r="R1188" s="12" t="str">
        <f>IF(AND(($D1188)&lt;&gt;"",($E1188)&lt;&gt;""),IF(MIN(DATEVALUE($E1188),Base!P$3)-MAX(DATEVALUE($D1188),Base!P$2)+1&gt;=0,MIN(DATEVALUE($E1188),Base!P$3)-MAX(DATEVALUE($D1188),Base!P$2)+1,0),"")</f>
        <v/>
      </c>
      <c r="S1188" s="12" t="str">
        <f>IF(AND(($D1188)&lt;&gt;"",($E1188)&lt;&gt;""),IF(MIN(DATEVALUE($E1188),Base!Q$3)-MAX(DATEVALUE($D1188),Base!Q$2)+1&gt;=0,MIN(DATEVALUE($E1188),Base!Q$3)-MAX(DATEVALUE($D1188),Base!Q$2)+1,0),"")</f>
        <v/>
      </c>
      <c r="T1188" s="12" t="str">
        <f>IF(AND(($D1188)&lt;&gt;"",($E1188)&lt;&gt;""),IF(MIN(DATEVALUE($E1188),Base!R$3)-MAX(DATEVALUE($D1188),Base!R$2)+1&gt;=0,MIN(DATEVALUE($E1188),Base!R$3)-MAX(DATEVALUE($D1188),Base!R$2)+1,0),"")</f>
        <v/>
      </c>
      <c r="U1188" s="12" t="str">
        <f>IF(AND(($D1188)&lt;&gt;"",($E1188)&lt;&gt;""),IF(MIN(DATEVALUE($E1188),Base!S$3)-MAX(DATEVALUE($D1188),Base!S$2)+1&gt;=0,MIN(DATEVALUE($E1188),Base!S$3)-MAX(DATEVALUE($D1188),Base!S$2)+1,0),"")</f>
        <v/>
      </c>
      <c r="V1188" s="12" t="str">
        <f>IF(AND(($D1188)&lt;&gt;"",($E1188)&lt;&gt;""),IF(MIN(DATEVALUE($E1188),Base!T$3)-MAX(DATEVALUE($D1188),Base!T$2)+1&gt;=0,MIN(DATEVALUE($E1188),Base!T$3)-MAX(DATEVALUE($D1188),Base!T$2)+1,0),"")</f>
        <v/>
      </c>
      <c r="W1188" s="12" t="str">
        <f>IF(AND(($D1188)&lt;&gt;"",($E1188)&lt;&gt;""),IF(MIN(DATEVALUE($E1188),Base!U$3)-MAX(DATEVALUE($D1188),Base!U$2)+1&gt;=0,MIN(DATEVALUE($E1188),Base!U$3)-MAX(DATEVALUE($D1188),Base!U$2)+1,0),"")</f>
        <v/>
      </c>
      <c r="X1188" s="12" t="str">
        <f>IF(AND(($D1188)&lt;&gt;"",($E1188)&lt;&gt;""),IF(MIN(DATEVALUE($E1188),Base!V$3)-MAX(DATEVALUE($D1188),Base!V$2)+1&gt;=0,MIN(DATEVALUE($E1188),Base!V$3)-MAX(DATEVALUE($D1188),Base!V$2)+1,0),"")</f>
        <v/>
      </c>
      <c r="Y1188" t="str">
        <f t="shared" si="273"/>
        <v/>
      </c>
      <c r="Z1188" t="str">
        <f t="shared" si="274"/>
        <v/>
      </c>
      <c r="AA1188" t="str">
        <f t="shared" si="275"/>
        <v/>
      </c>
      <c r="AB1188" t="str">
        <f t="shared" si="276"/>
        <v/>
      </c>
      <c r="AC1188" t="str">
        <f t="shared" si="277"/>
        <v/>
      </c>
      <c r="AD1188" t="str">
        <f t="shared" si="278"/>
        <v/>
      </c>
      <c r="AE1188" t="str">
        <f t="shared" si="279"/>
        <v/>
      </c>
      <c r="AF1188" t="str">
        <f t="shared" si="280"/>
        <v/>
      </c>
      <c r="AG1188" t="str">
        <f t="shared" si="281"/>
        <v/>
      </c>
      <c r="AH1188" t="str">
        <f t="shared" si="282"/>
        <v/>
      </c>
      <c r="AI1188" t="str">
        <f t="shared" si="283"/>
        <v/>
      </c>
      <c r="AJ1188" t="str">
        <f t="shared" si="284"/>
        <v/>
      </c>
    </row>
    <row r="1189" spans="1:36" x14ac:dyDescent="0.25">
      <c r="A1189" s="3"/>
      <c r="B1189" s="3"/>
      <c r="C1189" s="4"/>
      <c r="D1189" s="20"/>
      <c r="E1189" s="20"/>
      <c r="F1189" s="4"/>
      <c r="G1189" s="4"/>
      <c r="H1189" s="2"/>
      <c r="J1189" s="4" t="str">
        <f t="shared" si="270"/>
        <v/>
      </c>
      <c r="K1189" s="4" t="str">
        <f t="shared" si="271"/>
        <v/>
      </c>
      <c r="L1189" s="31" t="str">
        <f t="shared" si="272"/>
        <v/>
      </c>
      <c r="M1189" s="12" t="str">
        <f>IF(AND(($D1189)&lt;&gt;"",($E1189)&lt;&gt;""),IF(MIN(DATEVALUE($E1189),Base!K$3)-MAX(DATEVALUE($D1189),Base!K$2)+1&gt;=0,MIN(DATEVALUE($E1189),Base!K$3)-MAX(DATEVALUE($D1189),Base!K$2)+1,0),"")</f>
        <v/>
      </c>
      <c r="N1189" s="12" t="str">
        <f>IF(AND(($D1189)&lt;&gt;"",($E1189)&lt;&gt;""),IF(MIN(DATEVALUE($E1189),Base!L$3)-MAX(DATEVALUE($D1189),Base!L$2)+1&gt;=0,MIN(DATEVALUE($E1189),Base!L$3)-MAX(DATEVALUE($D1189),Base!L$2)+1,0),"")</f>
        <v/>
      </c>
      <c r="O1189" s="12" t="str">
        <f>IF(AND(($D1189)&lt;&gt;"",($E1189)&lt;&gt;""),IF(MIN(DATEVALUE($E1189),Base!M$3)-MAX(DATEVALUE($D1189),Base!M$2)+1&gt;=0,MIN(DATEVALUE($E1189),Base!M$3)-MAX(DATEVALUE($D1189),Base!M$2)+1,0),"")</f>
        <v/>
      </c>
      <c r="P1189" s="12" t="str">
        <f>IF(AND(($D1189)&lt;&gt;"",($E1189)&lt;&gt;""),IF(MIN(DATEVALUE($E1189),Base!N$3)-MAX(DATEVALUE($D1189),Base!N$2)+1&gt;=0,MIN(DATEVALUE($E1189),Base!N$3)-MAX(DATEVALUE($D1189),Base!N$2)+1,0),"")</f>
        <v/>
      </c>
      <c r="Q1189" s="12" t="str">
        <f>IF(AND(($D1189)&lt;&gt;"",($E1189)&lt;&gt;""),IF(MIN(DATEVALUE($E1189),Base!O$3)-MAX(DATEVALUE($D1189),Base!O$2)+1&gt;=0,MIN(DATEVALUE($E1189),Base!O$3)-MAX(DATEVALUE($D1189),Base!O$2)+1,0),"")</f>
        <v/>
      </c>
      <c r="R1189" s="12" t="str">
        <f>IF(AND(($D1189)&lt;&gt;"",($E1189)&lt;&gt;""),IF(MIN(DATEVALUE($E1189),Base!P$3)-MAX(DATEVALUE($D1189),Base!P$2)+1&gt;=0,MIN(DATEVALUE($E1189),Base!P$3)-MAX(DATEVALUE($D1189),Base!P$2)+1,0),"")</f>
        <v/>
      </c>
      <c r="S1189" s="12" t="str">
        <f>IF(AND(($D1189)&lt;&gt;"",($E1189)&lt;&gt;""),IF(MIN(DATEVALUE($E1189),Base!Q$3)-MAX(DATEVALUE($D1189),Base!Q$2)+1&gt;=0,MIN(DATEVALUE($E1189),Base!Q$3)-MAX(DATEVALUE($D1189),Base!Q$2)+1,0),"")</f>
        <v/>
      </c>
      <c r="T1189" s="12" t="str">
        <f>IF(AND(($D1189)&lt;&gt;"",($E1189)&lt;&gt;""),IF(MIN(DATEVALUE($E1189),Base!R$3)-MAX(DATEVALUE($D1189),Base!R$2)+1&gt;=0,MIN(DATEVALUE($E1189),Base!R$3)-MAX(DATEVALUE($D1189),Base!R$2)+1,0),"")</f>
        <v/>
      </c>
      <c r="U1189" s="12" t="str">
        <f>IF(AND(($D1189)&lt;&gt;"",($E1189)&lt;&gt;""),IF(MIN(DATEVALUE($E1189),Base!S$3)-MAX(DATEVALUE($D1189),Base!S$2)+1&gt;=0,MIN(DATEVALUE($E1189),Base!S$3)-MAX(DATEVALUE($D1189),Base!S$2)+1,0),"")</f>
        <v/>
      </c>
      <c r="V1189" s="12" t="str">
        <f>IF(AND(($D1189)&lt;&gt;"",($E1189)&lt;&gt;""),IF(MIN(DATEVALUE($E1189),Base!T$3)-MAX(DATEVALUE($D1189),Base!T$2)+1&gt;=0,MIN(DATEVALUE($E1189),Base!T$3)-MAX(DATEVALUE($D1189),Base!T$2)+1,0),"")</f>
        <v/>
      </c>
      <c r="W1189" s="12" t="str">
        <f>IF(AND(($D1189)&lt;&gt;"",($E1189)&lt;&gt;""),IF(MIN(DATEVALUE($E1189),Base!U$3)-MAX(DATEVALUE($D1189),Base!U$2)+1&gt;=0,MIN(DATEVALUE($E1189),Base!U$3)-MAX(DATEVALUE($D1189),Base!U$2)+1,0),"")</f>
        <v/>
      </c>
      <c r="X1189" s="12" t="str">
        <f>IF(AND(($D1189)&lt;&gt;"",($E1189)&lt;&gt;""),IF(MIN(DATEVALUE($E1189),Base!V$3)-MAX(DATEVALUE($D1189),Base!V$2)+1&gt;=0,MIN(DATEVALUE($E1189),Base!V$3)-MAX(DATEVALUE($D1189),Base!V$2)+1,0),"")</f>
        <v/>
      </c>
      <c r="Y1189" t="str">
        <f t="shared" si="273"/>
        <v/>
      </c>
      <c r="Z1189" t="str">
        <f t="shared" si="274"/>
        <v/>
      </c>
      <c r="AA1189" t="str">
        <f t="shared" si="275"/>
        <v/>
      </c>
      <c r="AB1189" t="str">
        <f t="shared" si="276"/>
        <v/>
      </c>
      <c r="AC1189" t="str">
        <f t="shared" si="277"/>
        <v/>
      </c>
      <c r="AD1189" t="str">
        <f t="shared" si="278"/>
        <v/>
      </c>
      <c r="AE1189" t="str">
        <f t="shared" si="279"/>
        <v/>
      </c>
      <c r="AF1189" t="str">
        <f t="shared" si="280"/>
        <v/>
      </c>
      <c r="AG1189" t="str">
        <f t="shared" si="281"/>
        <v/>
      </c>
      <c r="AH1189" t="str">
        <f t="shared" si="282"/>
        <v/>
      </c>
      <c r="AI1189" t="str">
        <f t="shared" si="283"/>
        <v/>
      </c>
      <c r="AJ1189" t="str">
        <f t="shared" si="284"/>
        <v/>
      </c>
    </row>
    <row r="1190" spans="1:36" x14ac:dyDescent="0.25">
      <c r="A1190" s="3"/>
      <c r="B1190" s="3"/>
      <c r="C1190" s="4"/>
      <c r="D1190" s="20"/>
      <c r="E1190" s="20"/>
      <c r="F1190" s="4"/>
      <c r="G1190" s="4"/>
      <c r="H1190" s="2"/>
      <c r="J1190" s="4" t="str">
        <f t="shared" si="270"/>
        <v/>
      </c>
      <c r="K1190" s="4" t="str">
        <f t="shared" si="271"/>
        <v/>
      </c>
      <c r="L1190" s="31" t="str">
        <f t="shared" si="272"/>
        <v/>
      </c>
      <c r="M1190" s="12" t="str">
        <f>IF(AND(($D1190)&lt;&gt;"",($E1190)&lt;&gt;""),IF(MIN(DATEVALUE($E1190),Base!K$3)-MAX(DATEVALUE($D1190),Base!K$2)+1&gt;=0,MIN(DATEVALUE($E1190),Base!K$3)-MAX(DATEVALUE($D1190),Base!K$2)+1,0),"")</f>
        <v/>
      </c>
      <c r="N1190" s="12" t="str">
        <f>IF(AND(($D1190)&lt;&gt;"",($E1190)&lt;&gt;""),IF(MIN(DATEVALUE($E1190),Base!L$3)-MAX(DATEVALUE($D1190),Base!L$2)+1&gt;=0,MIN(DATEVALUE($E1190),Base!L$3)-MAX(DATEVALUE($D1190),Base!L$2)+1,0),"")</f>
        <v/>
      </c>
      <c r="O1190" s="12" t="str">
        <f>IF(AND(($D1190)&lt;&gt;"",($E1190)&lt;&gt;""),IF(MIN(DATEVALUE($E1190),Base!M$3)-MAX(DATEVALUE($D1190),Base!M$2)+1&gt;=0,MIN(DATEVALUE($E1190),Base!M$3)-MAX(DATEVALUE($D1190),Base!M$2)+1,0),"")</f>
        <v/>
      </c>
      <c r="P1190" s="12" t="str">
        <f>IF(AND(($D1190)&lt;&gt;"",($E1190)&lt;&gt;""),IF(MIN(DATEVALUE($E1190),Base!N$3)-MAX(DATEVALUE($D1190),Base!N$2)+1&gt;=0,MIN(DATEVALUE($E1190),Base!N$3)-MAX(DATEVALUE($D1190),Base!N$2)+1,0),"")</f>
        <v/>
      </c>
      <c r="Q1190" s="12" t="str">
        <f>IF(AND(($D1190)&lt;&gt;"",($E1190)&lt;&gt;""),IF(MIN(DATEVALUE($E1190),Base!O$3)-MAX(DATEVALUE($D1190),Base!O$2)+1&gt;=0,MIN(DATEVALUE($E1190),Base!O$3)-MAX(DATEVALUE($D1190),Base!O$2)+1,0),"")</f>
        <v/>
      </c>
      <c r="R1190" s="12" t="str">
        <f>IF(AND(($D1190)&lt;&gt;"",($E1190)&lt;&gt;""),IF(MIN(DATEVALUE($E1190),Base!P$3)-MAX(DATEVALUE($D1190),Base!P$2)+1&gt;=0,MIN(DATEVALUE($E1190),Base!P$3)-MAX(DATEVALUE($D1190),Base!P$2)+1,0),"")</f>
        <v/>
      </c>
      <c r="S1190" s="12" t="str">
        <f>IF(AND(($D1190)&lt;&gt;"",($E1190)&lt;&gt;""),IF(MIN(DATEVALUE($E1190),Base!Q$3)-MAX(DATEVALUE($D1190),Base!Q$2)+1&gt;=0,MIN(DATEVALUE($E1190),Base!Q$3)-MAX(DATEVALUE($D1190),Base!Q$2)+1,0),"")</f>
        <v/>
      </c>
      <c r="T1190" s="12" t="str">
        <f>IF(AND(($D1190)&lt;&gt;"",($E1190)&lt;&gt;""),IF(MIN(DATEVALUE($E1190),Base!R$3)-MAX(DATEVALUE($D1190),Base!R$2)+1&gt;=0,MIN(DATEVALUE($E1190),Base!R$3)-MAX(DATEVALUE($D1190),Base!R$2)+1,0),"")</f>
        <v/>
      </c>
      <c r="U1190" s="12" t="str">
        <f>IF(AND(($D1190)&lt;&gt;"",($E1190)&lt;&gt;""),IF(MIN(DATEVALUE($E1190),Base!S$3)-MAX(DATEVALUE($D1190),Base!S$2)+1&gt;=0,MIN(DATEVALUE($E1190),Base!S$3)-MAX(DATEVALUE($D1190),Base!S$2)+1,0),"")</f>
        <v/>
      </c>
      <c r="V1190" s="12" t="str">
        <f>IF(AND(($D1190)&lt;&gt;"",($E1190)&lt;&gt;""),IF(MIN(DATEVALUE($E1190),Base!T$3)-MAX(DATEVALUE($D1190),Base!T$2)+1&gt;=0,MIN(DATEVALUE($E1190),Base!T$3)-MAX(DATEVALUE($D1190),Base!T$2)+1,0),"")</f>
        <v/>
      </c>
      <c r="W1190" s="12" t="str">
        <f>IF(AND(($D1190)&lt;&gt;"",($E1190)&lt;&gt;""),IF(MIN(DATEVALUE($E1190),Base!U$3)-MAX(DATEVALUE($D1190),Base!U$2)+1&gt;=0,MIN(DATEVALUE($E1190),Base!U$3)-MAX(DATEVALUE($D1190),Base!U$2)+1,0),"")</f>
        <v/>
      </c>
      <c r="X1190" s="12" t="str">
        <f>IF(AND(($D1190)&lt;&gt;"",($E1190)&lt;&gt;""),IF(MIN(DATEVALUE($E1190),Base!V$3)-MAX(DATEVALUE($D1190),Base!V$2)+1&gt;=0,MIN(DATEVALUE($E1190),Base!V$3)-MAX(DATEVALUE($D1190),Base!V$2)+1,0),"")</f>
        <v/>
      </c>
      <c r="Y1190" t="str">
        <f t="shared" si="273"/>
        <v/>
      </c>
      <c r="Z1190" t="str">
        <f t="shared" si="274"/>
        <v/>
      </c>
      <c r="AA1190" t="str">
        <f t="shared" si="275"/>
        <v/>
      </c>
      <c r="AB1190" t="str">
        <f t="shared" si="276"/>
        <v/>
      </c>
      <c r="AC1190" t="str">
        <f t="shared" si="277"/>
        <v/>
      </c>
      <c r="AD1190" t="str">
        <f t="shared" si="278"/>
        <v/>
      </c>
      <c r="AE1190" t="str">
        <f t="shared" si="279"/>
        <v/>
      </c>
      <c r="AF1190" t="str">
        <f t="shared" si="280"/>
        <v/>
      </c>
      <c r="AG1190" t="str">
        <f t="shared" si="281"/>
        <v/>
      </c>
      <c r="AH1190" t="str">
        <f t="shared" si="282"/>
        <v/>
      </c>
      <c r="AI1190" t="str">
        <f t="shared" si="283"/>
        <v/>
      </c>
      <c r="AJ1190" t="str">
        <f t="shared" si="284"/>
        <v/>
      </c>
    </row>
    <row r="1191" spans="1:36" x14ac:dyDescent="0.25">
      <c r="A1191" s="3"/>
      <c r="B1191" s="3"/>
      <c r="C1191" s="4"/>
      <c r="D1191" s="20"/>
      <c r="E1191" s="20"/>
      <c r="F1191" s="4"/>
      <c r="G1191" s="4"/>
      <c r="H1191" s="2"/>
      <c r="J1191" s="4" t="str">
        <f t="shared" si="270"/>
        <v/>
      </c>
      <c r="K1191" s="4" t="str">
        <f t="shared" si="271"/>
        <v/>
      </c>
      <c r="L1191" s="31" t="str">
        <f t="shared" si="272"/>
        <v/>
      </c>
      <c r="M1191" s="12" t="str">
        <f>IF(AND(($D1191)&lt;&gt;"",($E1191)&lt;&gt;""),IF(MIN(DATEVALUE($E1191),Base!K$3)-MAX(DATEVALUE($D1191),Base!K$2)+1&gt;=0,MIN(DATEVALUE($E1191),Base!K$3)-MAX(DATEVALUE($D1191),Base!K$2)+1,0),"")</f>
        <v/>
      </c>
      <c r="N1191" s="12" t="str">
        <f>IF(AND(($D1191)&lt;&gt;"",($E1191)&lt;&gt;""),IF(MIN(DATEVALUE($E1191),Base!L$3)-MAX(DATEVALUE($D1191),Base!L$2)+1&gt;=0,MIN(DATEVALUE($E1191),Base!L$3)-MAX(DATEVALUE($D1191),Base!L$2)+1,0),"")</f>
        <v/>
      </c>
      <c r="O1191" s="12" t="str">
        <f>IF(AND(($D1191)&lt;&gt;"",($E1191)&lt;&gt;""),IF(MIN(DATEVALUE($E1191),Base!M$3)-MAX(DATEVALUE($D1191),Base!M$2)+1&gt;=0,MIN(DATEVALUE($E1191),Base!M$3)-MAX(DATEVALUE($D1191),Base!M$2)+1,0),"")</f>
        <v/>
      </c>
      <c r="P1191" s="12" t="str">
        <f>IF(AND(($D1191)&lt;&gt;"",($E1191)&lt;&gt;""),IF(MIN(DATEVALUE($E1191),Base!N$3)-MAX(DATEVALUE($D1191),Base!N$2)+1&gt;=0,MIN(DATEVALUE($E1191),Base!N$3)-MAX(DATEVALUE($D1191),Base!N$2)+1,0),"")</f>
        <v/>
      </c>
      <c r="Q1191" s="12" t="str">
        <f>IF(AND(($D1191)&lt;&gt;"",($E1191)&lt;&gt;""),IF(MIN(DATEVALUE($E1191),Base!O$3)-MAX(DATEVALUE($D1191),Base!O$2)+1&gt;=0,MIN(DATEVALUE($E1191),Base!O$3)-MAX(DATEVALUE($D1191),Base!O$2)+1,0),"")</f>
        <v/>
      </c>
      <c r="R1191" s="12" t="str">
        <f>IF(AND(($D1191)&lt;&gt;"",($E1191)&lt;&gt;""),IF(MIN(DATEVALUE($E1191),Base!P$3)-MAX(DATEVALUE($D1191),Base!P$2)+1&gt;=0,MIN(DATEVALUE($E1191),Base!P$3)-MAX(DATEVALUE($D1191),Base!P$2)+1,0),"")</f>
        <v/>
      </c>
      <c r="S1191" s="12" t="str">
        <f>IF(AND(($D1191)&lt;&gt;"",($E1191)&lt;&gt;""),IF(MIN(DATEVALUE($E1191),Base!Q$3)-MAX(DATEVALUE($D1191),Base!Q$2)+1&gt;=0,MIN(DATEVALUE($E1191),Base!Q$3)-MAX(DATEVALUE($D1191),Base!Q$2)+1,0),"")</f>
        <v/>
      </c>
      <c r="T1191" s="12" t="str">
        <f>IF(AND(($D1191)&lt;&gt;"",($E1191)&lt;&gt;""),IF(MIN(DATEVALUE($E1191),Base!R$3)-MAX(DATEVALUE($D1191),Base!R$2)+1&gt;=0,MIN(DATEVALUE($E1191),Base!R$3)-MAX(DATEVALUE($D1191),Base!R$2)+1,0),"")</f>
        <v/>
      </c>
      <c r="U1191" s="12" t="str">
        <f>IF(AND(($D1191)&lt;&gt;"",($E1191)&lt;&gt;""),IF(MIN(DATEVALUE($E1191),Base!S$3)-MAX(DATEVALUE($D1191),Base!S$2)+1&gt;=0,MIN(DATEVALUE($E1191),Base!S$3)-MAX(DATEVALUE($D1191),Base!S$2)+1,0),"")</f>
        <v/>
      </c>
      <c r="V1191" s="12" t="str">
        <f>IF(AND(($D1191)&lt;&gt;"",($E1191)&lt;&gt;""),IF(MIN(DATEVALUE($E1191),Base!T$3)-MAX(DATEVALUE($D1191),Base!T$2)+1&gt;=0,MIN(DATEVALUE($E1191),Base!T$3)-MAX(DATEVALUE($D1191),Base!T$2)+1,0),"")</f>
        <v/>
      </c>
      <c r="W1191" s="12" t="str">
        <f>IF(AND(($D1191)&lt;&gt;"",($E1191)&lt;&gt;""),IF(MIN(DATEVALUE($E1191),Base!U$3)-MAX(DATEVALUE($D1191),Base!U$2)+1&gt;=0,MIN(DATEVALUE($E1191),Base!U$3)-MAX(DATEVALUE($D1191),Base!U$2)+1,0),"")</f>
        <v/>
      </c>
      <c r="X1191" s="12" t="str">
        <f>IF(AND(($D1191)&lt;&gt;"",($E1191)&lt;&gt;""),IF(MIN(DATEVALUE($E1191),Base!V$3)-MAX(DATEVALUE($D1191),Base!V$2)+1&gt;=0,MIN(DATEVALUE($E1191),Base!V$3)-MAX(DATEVALUE($D1191),Base!V$2)+1,0),"")</f>
        <v/>
      </c>
      <c r="Y1191" t="str">
        <f t="shared" si="273"/>
        <v/>
      </c>
      <c r="Z1191" t="str">
        <f t="shared" si="274"/>
        <v/>
      </c>
      <c r="AA1191" t="str">
        <f t="shared" si="275"/>
        <v/>
      </c>
      <c r="AB1191" t="str">
        <f t="shared" si="276"/>
        <v/>
      </c>
      <c r="AC1191" t="str">
        <f t="shared" si="277"/>
        <v/>
      </c>
      <c r="AD1191" t="str">
        <f t="shared" si="278"/>
        <v/>
      </c>
      <c r="AE1191" t="str">
        <f t="shared" si="279"/>
        <v/>
      </c>
      <c r="AF1191" t="str">
        <f t="shared" si="280"/>
        <v/>
      </c>
      <c r="AG1191" t="str">
        <f t="shared" si="281"/>
        <v/>
      </c>
      <c r="AH1191" t="str">
        <f t="shared" si="282"/>
        <v/>
      </c>
      <c r="AI1191" t="str">
        <f t="shared" si="283"/>
        <v/>
      </c>
      <c r="AJ1191" t="str">
        <f t="shared" si="284"/>
        <v/>
      </c>
    </row>
    <row r="1192" spans="1:36" x14ac:dyDescent="0.25">
      <c r="A1192" s="3"/>
      <c r="B1192" s="3"/>
      <c r="C1192" s="4"/>
      <c r="D1192" s="20"/>
      <c r="E1192" s="20"/>
      <c r="F1192" s="4"/>
      <c r="G1192" s="4"/>
      <c r="H1192" s="2"/>
      <c r="J1192" s="4" t="str">
        <f t="shared" si="270"/>
        <v/>
      </c>
      <c r="K1192" s="4" t="str">
        <f t="shared" si="271"/>
        <v/>
      </c>
      <c r="L1192" s="31" t="str">
        <f t="shared" si="272"/>
        <v/>
      </c>
      <c r="M1192" s="12" t="str">
        <f>IF(AND(($D1192)&lt;&gt;"",($E1192)&lt;&gt;""),IF(MIN(DATEVALUE($E1192),Base!K$3)-MAX(DATEVALUE($D1192),Base!K$2)+1&gt;=0,MIN(DATEVALUE($E1192),Base!K$3)-MAX(DATEVALUE($D1192),Base!K$2)+1,0),"")</f>
        <v/>
      </c>
      <c r="N1192" s="12" t="str">
        <f>IF(AND(($D1192)&lt;&gt;"",($E1192)&lt;&gt;""),IF(MIN(DATEVALUE($E1192),Base!L$3)-MAX(DATEVALUE($D1192),Base!L$2)+1&gt;=0,MIN(DATEVALUE($E1192),Base!L$3)-MAX(DATEVALUE($D1192),Base!L$2)+1,0),"")</f>
        <v/>
      </c>
      <c r="O1192" s="12" t="str">
        <f>IF(AND(($D1192)&lt;&gt;"",($E1192)&lt;&gt;""),IF(MIN(DATEVALUE($E1192),Base!M$3)-MAX(DATEVALUE($D1192),Base!M$2)+1&gt;=0,MIN(DATEVALUE($E1192),Base!M$3)-MAX(DATEVALUE($D1192),Base!M$2)+1,0),"")</f>
        <v/>
      </c>
      <c r="P1192" s="12" t="str">
        <f>IF(AND(($D1192)&lt;&gt;"",($E1192)&lt;&gt;""),IF(MIN(DATEVALUE($E1192),Base!N$3)-MAX(DATEVALUE($D1192),Base!N$2)+1&gt;=0,MIN(DATEVALUE($E1192),Base!N$3)-MAX(DATEVALUE($D1192),Base!N$2)+1,0),"")</f>
        <v/>
      </c>
      <c r="Q1192" s="12" t="str">
        <f>IF(AND(($D1192)&lt;&gt;"",($E1192)&lt;&gt;""),IF(MIN(DATEVALUE($E1192),Base!O$3)-MAX(DATEVALUE($D1192),Base!O$2)+1&gt;=0,MIN(DATEVALUE($E1192),Base!O$3)-MAX(DATEVALUE($D1192),Base!O$2)+1,0),"")</f>
        <v/>
      </c>
      <c r="R1192" s="12" t="str">
        <f>IF(AND(($D1192)&lt;&gt;"",($E1192)&lt;&gt;""),IF(MIN(DATEVALUE($E1192),Base!P$3)-MAX(DATEVALUE($D1192),Base!P$2)+1&gt;=0,MIN(DATEVALUE($E1192),Base!P$3)-MAX(DATEVALUE($D1192),Base!P$2)+1,0),"")</f>
        <v/>
      </c>
      <c r="S1192" s="12" t="str">
        <f>IF(AND(($D1192)&lt;&gt;"",($E1192)&lt;&gt;""),IF(MIN(DATEVALUE($E1192),Base!Q$3)-MAX(DATEVALUE($D1192),Base!Q$2)+1&gt;=0,MIN(DATEVALUE($E1192),Base!Q$3)-MAX(DATEVALUE($D1192),Base!Q$2)+1,0),"")</f>
        <v/>
      </c>
      <c r="T1192" s="12" t="str">
        <f>IF(AND(($D1192)&lt;&gt;"",($E1192)&lt;&gt;""),IF(MIN(DATEVALUE($E1192),Base!R$3)-MAX(DATEVALUE($D1192),Base!R$2)+1&gt;=0,MIN(DATEVALUE($E1192),Base!R$3)-MAX(DATEVALUE($D1192),Base!R$2)+1,0),"")</f>
        <v/>
      </c>
      <c r="U1192" s="12" t="str">
        <f>IF(AND(($D1192)&lt;&gt;"",($E1192)&lt;&gt;""),IF(MIN(DATEVALUE($E1192),Base!S$3)-MAX(DATEVALUE($D1192),Base!S$2)+1&gt;=0,MIN(DATEVALUE($E1192),Base!S$3)-MAX(DATEVALUE($D1192),Base!S$2)+1,0),"")</f>
        <v/>
      </c>
      <c r="V1192" s="12" t="str">
        <f>IF(AND(($D1192)&lt;&gt;"",($E1192)&lt;&gt;""),IF(MIN(DATEVALUE($E1192),Base!T$3)-MAX(DATEVALUE($D1192),Base!T$2)+1&gt;=0,MIN(DATEVALUE($E1192),Base!T$3)-MAX(DATEVALUE($D1192),Base!T$2)+1,0),"")</f>
        <v/>
      </c>
      <c r="W1192" s="12" t="str">
        <f>IF(AND(($D1192)&lt;&gt;"",($E1192)&lt;&gt;""),IF(MIN(DATEVALUE($E1192),Base!U$3)-MAX(DATEVALUE($D1192),Base!U$2)+1&gt;=0,MIN(DATEVALUE($E1192),Base!U$3)-MAX(DATEVALUE($D1192),Base!U$2)+1,0),"")</f>
        <v/>
      </c>
      <c r="X1192" s="12" t="str">
        <f>IF(AND(($D1192)&lt;&gt;"",($E1192)&lt;&gt;""),IF(MIN(DATEVALUE($E1192),Base!V$3)-MAX(DATEVALUE($D1192),Base!V$2)+1&gt;=0,MIN(DATEVALUE($E1192),Base!V$3)-MAX(DATEVALUE($D1192),Base!V$2)+1,0),"")</f>
        <v/>
      </c>
      <c r="Y1192" t="str">
        <f t="shared" si="273"/>
        <v/>
      </c>
      <c r="Z1192" t="str">
        <f t="shared" si="274"/>
        <v/>
      </c>
      <c r="AA1192" t="str">
        <f t="shared" si="275"/>
        <v/>
      </c>
      <c r="AB1192" t="str">
        <f t="shared" si="276"/>
        <v/>
      </c>
      <c r="AC1192" t="str">
        <f t="shared" si="277"/>
        <v/>
      </c>
      <c r="AD1192" t="str">
        <f t="shared" si="278"/>
        <v/>
      </c>
      <c r="AE1192" t="str">
        <f t="shared" si="279"/>
        <v/>
      </c>
      <c r="AF1192" t="str">
        <f t="shared" si="280"/>
        <v/>
      </c>
      <c r="AG1192" t="str">
        <f t="shared" si="281"/>
        <v/>
      </c>
      <c r="AH1192" t="str">
        <f t="shared" si="282"/>
        <v/>
      </c>
      <c r="AI1192" t="str">
        <f t="shared" si="283"/>
        <v/>
      </c>
      <c r="AJ1192" t="str">
        <f t="shared" si="284"/>
        <v/>
      </c>
    </row>
    <row r="1193" spans="1:36" x14ac:dyDescent="0.25">
      <c r="A1193" s="3"/>
      <c r="B1193" s="3"/>
      <c r="C1193" s="4"/>
      <c r="D1193" s="20"/>
      <c r="E1193" s="20"/>
      <c r="F1193" s="4"/>
      <c r="G1193" s="4"/>
      <c r="H1193" s="2"/>
      <c r="J1193" s="4" t="str">
        <f t="shared" si="270"/>
        <v/>
      </c>
      <c r="K1193" s="4" t="str">
        <f t="shared" si="271"/>
        <v/>
      </c>
      <c r="L1193" s="31" t="str">
        <f t="shared" si="272"/>
        <v/>
      </c>
      <c r="M1193" s="12" t="str">
        <f>IF(AND(($D1193)&lt;&gt;"",($E1193)&lt;&gt;""),IF(MIN(DATEVALUE($E1193),Base!K$3)-MAX(DATEVALUE($D1193),Base!K$2)+1&gt;=0,MIN(DATEVALUE($E1193),Base!K$3)-MAX(DATEVALUE($D1193),Base!K$2)+1,0),"")</f>
        <v/>
      </c>
      <c r="N1193" s="12" t="str">
        <f>IF(AND(($D1193)&lt;&gt;"",($E1193)&lt;&gt;""),IF(MIN(DATEVALUE($E1193),Base!L$3)-MAX(DATEVALUE($D1193),Base!L$2)+1&gt;=0,MIN(DATEVALUE($E1193),Base!L$3)-MAX(DATEVALUE($D1193),Base!L$2)+1,0),"")</f>
        <v/>
      </c>
      <c r="O1193" s="12" t="str">
        <f>IF(AND(($D1193)&lt;&gt;"",($E1193)&lt;&gt;""),IF(MIN(DATEVALUE($E1193),Base!M$3)-MAX(DATEVALUE($D1193),Base!M$2)+1&gt;=0,MIN(DATEVALUE($E1193),Base!M$3)-MAX(DATEVALUE($D1193),Base!M$2)+1,0),"")</f>
        <v/>
      </c>
      <c r="P1193" s="12" t="str">
        <f>IF(AND(($D1193)&lt;&gt;"",($E1193)&lt;&gt;""),IF(MIN(DATEVALUE($E1193),Base!N$3)-MAX(DATEVALUE($D1193),Base!N$2)+1&gt;=0,MIN(DATEVALUE($E1193),Base!N$3)-MAX(DATEVALUE($D1193),Base!N$2)+1,0),"")</f>
        <v/>
      </c>
      <c r="Q1193" s="12" t="str">
        <f>IF(AND(($D1193)&lt;&gt;"",($E1193)&lt;&gt;""),IF(MIN(DATEVALUE($E1193),Base!O$3)-MAX(DATEVALUE($D1193),Base!O$2)+1&gt;=0,MIN(DATEVALUE($E1193),Base!O$3)-MAX(DATEVALUE($D1193),Base!O$2)+1,0),"")</f>
        <v/>
      </c>
      <c r="R1193" s="12" t="str">
        <f>IF(AND(($D1193)&lt;&gt;"",($E1193)&lt;&gt;""),IF(MIN(DATEVALUE($E1193),Base!P$3)-MAX(DATEVALUE($D1193),Base!P$2)+1&gt;=0,MIN(DATEVALUE($E1193),Base!P$3)-MAX(DATEVALUE($D1193),Base!P$2)+1,0),"")</f>
        <v/>
      </c>
      <c r="S1193" s="12" t="str">
        <f>IF(AND(($D1193)&lt;&gt;"",($E1193)&lt;&gt;""),IF(MIN(DATEVALUE($E1193),Base!Q$3)-MAX(DATEVALUE($D1193),Base!Q$2)+1&gt;=0,MIN(DATEVALUE($E1193),Base!Q$3)-MAX(DATEVALUE($D1193),Base!Q$2)+1,0),"")</f>
        <v/>
      </c>
      <c r="T1193" s="12" t="str">
        <f>IF(AND(($D1193)&lt;&gt;"",($E1193)&lt;&gt;""),IF(MIN(DATEVALUE($E1193),Base!R$3)-MAX(DATEVALUE($D1193),Base!R$2)+1&gt;=0,MIN(DATEVALUE($E1193),Base!R$3)-MAX(DATEVALUE($D1193),Base!R$2)+1,0),"")</f>
        <v/>
      </c>
      <c r="U1193" s="12" t="str">
        <f>IF(AND(($D1193)&lt;&gt;"",($E1193)&lt;&gt;""),IF(MIN(DATEVALUE($E1193),Base!S$3)-MAX(DATEVALUE($D1193),Base!S$2)+1&gt;=0,MIN(DATEVALUE($E1193),Base!S$3)-MAX(DATEVALUE($D1193),Base!S$2)+1,0),"")</f>
        <v/>
      </c>
      <c r="V1193" s="12" t="str">
        <f>IF(AND(($D1193)&lt;&gt;"",($E1193)&lt;&gt;""),IF(MIN(DATEVALUE($E1193),Base!T$3)-MAX(DATEVALUE($D1193),Base!T$2)+1&gt;=0,MIN(DATEVALUE($E1193),Base!T$3)-MAX(DATEVALUE($D1193),Base!T$2)+1,0),"")</f>
        <v/>
      </c>
      <c r="W1193" s="12" t="str">
        <f>IF(AND(($D1193)&lt;&gt;"",($E1193)&lt;&gt;""),IF(MIN(DATEVALUE($E1193),Base!U$3)-MAX(DATEVALUE($D1193),Base!U$2)+1&gt;=0,MIN(DATEVALUE($E1193),Base!U$3)-MAX(DATEVALUE($D1193),Base!U$2)+1,0),"")</f>
        <v/>
      </c>
      <c r="X1193" s="12" t="str">
        <f>IF(AND(($D1193)&lt;&gt;"",($E1193)&lt;&gt;""),IF(MIN(DATEVALUE($E1193),Base!V$3)-MAX(DATEVALUE($D1193),Base!V$2)+1&gt;=0,MIN(DATEVALUE($E1193),Base!V$3)-MAX(DATEVALUE($D1193),Base!V$2)+1,0),"")</f>
        <v/>
      </c>
      <c r="Y1193" t="str">
        <f t="shared" si="273"/>
        <v/>
      </c>
      <c r="Z1193" t="str">
        <f t="shared" si="274"/>
        <v/>
      </c>
      <c r="AA1193" t="str">
        <f t="shared" si="275"/>
        <v/>
      </c>
      <c r="AB1193" t="str">
        <f t="shared" si="276"/>
        <v/>
      </c>
      <c r="AC1193" t="str">
        <f t="shared" si="277"/>
        <v/>
      </c>
      <c r="AD1193" t="str">
        <f t="shared" si="278"/>
        <v/>
      </c>
      <c r="AE1193" t="str">
        <f t="shared" si="279"/>
        <v/>
      </c>
      <c r="AF1193" t="str">
        <f t="shared" si="280"/>
        <v/>
      </c>
      <c r="AG1193" t="str">
        <f t="shared" si="281"/>
        <v/>
      </c>
      <c r="AH1193" t="str">
        <f t="shared" si="282"/>
        <v/>
      </c>
      <c r="AI1193" t="str">
        <f t="shared" si="283"/>
        <v/>
      </c>
      <c r="AJ1193" t="str">
        <f t="shared" si="284"/>
        <v/>
      </c>
    </row>
    <row r="1194" spans="1:36" x14ac:dyDescent="0.25">
      <c r="A1194" s="3"/>
      <c r="B1194" s="3"/>
      <c r="C1194" s="4"/>
      <c r="D1194" s="20"/>
      <c r="E1194" s="20"/>
      <c r="F1194" s="4"/>
      <c r="G1194" s="4"/>
      <c r="H1194" s="2"/>
      <c r="J1194" s="4" t="str">
        <f t="shared" si="270"/>
        <v/>
      </c>
      <c r="K1194" s="4" t="str">
        <f t="shared" si="271"/>
        <v/>
      </c>
      <c r="L1194" s="31" t="str">
        <f t="shared" si="272"/>
        <v/>
      </c>
      <c r="M1194" s="12" t="str">
        <f>IF(AND(($D1194)&lt;&gt;"",($E1194)&lt;&gt;""),IF(MIN(DATEVALUE($E1194),Base!K$3)-MAX(DATEVALUE($D1194),Base!K$2)+1&gt;=0,MIN(DATEVALUE($E1194),Base!K$3)-MAX(DATEVALUE($D1194),Base!K$2)+1,0),"")</f>
        <v/>
      </c>
      <c r="N1194" s="12" t="str">
        <f>IF(AND(($D1194)&lt;&gt;"",($E1194)&lt;&gt;""),IF(MIN(DATEVALUE($E1194),Base!L$3)-MAX(DATEVALUE($D1194),Base!L$2)+1&gt;=0,MIN(DATEVALUE($E1194),Base!L$3)-MAX(DATEVALUE($D1194),Base!L$2)+1,0),"")</f>
        <v/>
      </c>
      <c r="O1194" s="12" t="str">
        <f>IF(AND(($D1194)&lt;&gt;"",($E1194)&lt;&gt;""),IF(MIN(DATEVALUE($E1194),Base!M$3)-MAX(DATEVALUE($D1194),Base!M$2)+1&gt;=0,MIN(DATEVALUE($E1194),Base!M$3)-MAX(DATEVALUE($D1194),Base!M$2)+1,0),"")</f>
        <v/>
      </c>
      <c r="P1194" s="12" t="str">
        <f>IF(AND(($D1194)&lt;&gt;"",($E1194)&lt;&gt;""),IF(MIN(DATEVALUE($E1194),Base!N$3)-MAX(DATEVALUE($D1194),Base!N$2)+1&gt;=0,MIN(DATEVALUE($E1194),Base!N$3)-MAX(DATEVALUE($D1194),Base!N$2)+1,0),"")</f>
        <v/>
      </c>
      <c r="Q1194" s="12" t="str">
        <f>IF(AND(($D1194)&lt;&gt;"",($E1194)&lt;&gt;""),IF(MIN(DATEVALUE($E1194),Base!O$3)-MAX(DATEVALUE($D1194),Base!O$2)+1&gt;=0,MIN(DATEVALUE($E1194),Base!O$3)-MAX(DATEVALUE($D1194),Base!O$2)+1,0),"")</f>
        <v/>
      </c>
      <c r="R1194" s="12" t="str">
        <f>IF(AND(($D1194)&lt;&gt;"",($E1194)&lt;&gt;""),IF(MIN(DATEVALUE($E1194),Base!P$3)-MAX(DATEVALUE($D1194),Base!P$2)+1&gt;=0,MIN(DATEVALUE($E1194),Base!P$3)-MAX(DATEVALUE($D1194),Base!P$2)+1,0),"")</f>
        <v/>
      </c>
      <c r="S1194" s="12" t="str">
        <f>IF(AND(($D1194)&lt;&gt;"",($E1194)&lt;&gt;""),IF(MIN(DATEVALUE($E1194),Base!Q$3)-MAX(DATEVALUE($D1194),Base!Q$2)+1&gt;=0,MIN(DATEVALUE($E1194),Base!Q$3)-MAX(DATEVALUE($D1194),Base!Q$2)+1,0),"")</f>
        <v/>
      </c>
      <c r="T1194" s="12" t="str">
        <f>IF(AND(($D1194)&lt;&gt;"",($E1194)&lt;&gt;""),IF(MIN(DATEVALUE($E1194),Base!R$3)-MAX(DATEVALUE($D1194),Base!R$2)+1&gt;=0,MIN(DATEVALUE($E1194),Base!R$3)-MAX(DATEVALUE($D1194),Base!R$2)+1,0),"")</f>
        <v/>
      </c>
      <c r="U1194" s="12" t="str">
        <f>IF(AND(($D1194)&lt;&gt;"",($E1194)&lt;&gt;""),IF(MIN(DATEVALUE($E1194),Base!S$3)-MAX(DATEVALUE($D1194),Base!S$2)+1&gt;=0,MIN(DATEVALUE($E1194),Base!S$3)-MAX(DATEVALUE($D1194),Base!S$2)+1,0),"")</f>
        <v/>
      </c>
      <c r="V1194" s="12" t="str">
        <f>IF(AND(($D1194)&lt;&gt;"",($E1194)&lt;&gt;""),IF(MIN(DATEVALUE($E1194),Base!T$3)-MAX(DATEVALUE($D1194),Base!T$2)+1&gt;=0,MIN(DATEVALUE($E1194),Base!T$3)-MAX(DATEVALUE($D1194),Base!T$2)+1,0),"")</f>
        <v/>
      </c>
      <c r="W1194" s="12" t="str">
        <f>IF(AND(($D1194)&lt;&gt;"",($E1194)&lt;&gt;""),IF(MIN(DATEVALUE($E1194),Base!U$3)-MAX(DATEVALUE($D1194),Base!U$2)+1&gt;=0,MIN(DATEVALUE($E1194),Base!U$3)-MAX(DATEVALUE($D1194),Base!U$2)+1,0),"")</f>
        <v/>
      </c>
      <c r="X1194" s="12" t="str">
        <f>IF(AND(($D1194)&lt;&gt;"",($E1194)&lt;&gt;""),IF(MIN(DATEVALUE($E1194),Base!V$3)-MAX(DATEVALUE($D1194),Base!V$2)+1&gt;=0,MIN(DATEVALUE($E1194),Base!V$3)-MAX(DATEVALUE($D1194),Base!V$2)+1,0),"")</f>
        <v/>
      </c>
      <c r="Y1194" t="str">
        <f t="shared" si="273"/>
        <v/>
      </c>
      <c r="Z1194" t="str">
        <f t="shared" si="274"/>
        <v/>
      </c>
      <c r="AA1194" t="str">
        <f t="shared" si="275"/>
        <v/>
      </c>
      <c r="AB1194" t="str">
        <f t="shared" si="276"/>
        <v/>
      </c>
      <c r="AC1194" t="str">
        <f t="shared" si="277"/>
        <v/>
      </c>
      <c r="AD1194" t="str">
        <f t="shared" si="278"/>
        <v/>
      </c>
      <c r="AE1194" t="str">
        <f t="shared" si="279"/>
        <v/>
      </c>
      <c r="AF1194" t="str">
        <f t="shared" si="280"/>
        <v/>
      </c>
      <c r="AG1194" t="str">
        <f t="shared" si="281"/>
        <v/>
      </c>
      <c r="AH1194" t="str">
        <f t="shared" si="282"/>
        <v/>
      </c>
      <c r="AI1194" t="str">
        <f t="shared" si="283"/>
        <v/>
      </c>
      <c r="AJ1194" t="str">
        <f t="shared" si="284"/>
        <v/>
      </c>
    </row>
    <row r="1195" spans="1:36" x14ac:dyDescent="0.25">
      <c r="A1195" s="3"/>
      <c r="B1195" s="3"/>
      <c r="C1195" s="4"/>
      <c r="D1195" s="20"/>
      <c r="E1195" s="20"/>
      <c r="F1195" s="4"/>
      <c r="G1195" s="4"/>
      <c r="H1195" s="2"/>
      <c r="J1195" s="4" t="str">
        <f t="shared" si="270"/>
        <v/>
      </c>
      <c r="K1195" s="4" t="str">
        <f t="shared" si="271"/>
        <v/>
      </c>
      <c r="L1195" s="31" t="str">
        <f t="shared" si="272"/>
        <v/>
      </c>
      <c r="M1195" s="12" t="str">
        <f>IF(AND(($D1195)&lt;&gt;"",($E1195)&lt;&gt;""),IF(MIN(DATEVALUE($E1195),Base!K$3)-MAX(DATEVALUE($D1195),Base!K$2)+1&gt;=0,MIN(DATEVALUE($E1195),Base!K$3)-MAX(DATEVALUE($D1195),Base!K$2)+1,0),"")</f>
        <v/>
      </c>
      <c r="N1195" s="12" t="str">
        <f>IF(AND(($D1195)&lt;&gt;"",($E1195)&lt;&gt;""),IF(MIN(DATEVALUE($E1195),Base!L$3)-MAX(DATEVALUE($D1195),Base!L$2)+1&gt;=0,MIN(DATEVALUE($E1195),Base!L$3)-MAX(DATEVALUE($D1195),Base!L$2)+1,0),"")</f>
        <v/>
      </c>
      <c r="O1195" s="12" t="str">
        <f>IF(AND(($D1195)&lt;&gt;"",($E1195)&lt;&gt;""),IF(MIN(DATEVALUE($E1195),Base!M$3)-MAX(DATEVALUE($D1195),Base!M$2)+1&gt;=0,MIN(DATEVALUE($E1195),Base!M$3)-MAX(DATEVALUE($D1195),Base!M$2)+1,0),"")</f>
        <v/>
      </c>
      <c r="P1195" s="12" t="str">
        <f>IF(AND(($D1195)&lt;&gt;"",($E1195)&lt;&gt;""),IF(MIN(DATEVALUE($E1195),Base!N$3)-MAX(DATEVALUE($D1195),Base!N$2)+1&gt;=0,MIN(DATEVALUE($E1195),Base!N$3)-MAX(DATEVALUE($D1195),Base!N$2)+1,0),"")</f>
        <v/>
      </c>
      <c r="Q1195" s="12" t="str">
        <f>IF(AND(($D1195)&lt;&gt;"",($E1195)&lt;&gt;""),IF(MIN(DATEVALUE($E1195),Base!O$3)-MAX(DATEVALUE($D1195),Base!O$2)+1&gt;=0,MIN(DATEVALUE($E1195),Base!O$3)-MAX(DATEVALUE($D1195),Base!O$2)+1,0),"")</f>
        <v/>
      </c>
      <c r="R1195" s="12" t="str">
        <f>IF(AND(($D1195)&lt;&gt;"",($E1195)&lt;&gt;""),IF(MIN(DATEVALUE($E1195),Base!P$3)-MAX(DATEVALUE($D1195),Base!P$2)+1&gt;=0,MIN(DATEVALUE($E1195),Base!P$3)-MAX(DATEVALUE($D1195),Base!P$2)+1,0),"")</f>
        <v/>
      </c>
      <c r="S1195" s="12" t="str">
        <f>IF(AND(($D1195)&lt;&gt;"",($E1195)&lt;&gt;""),IF(MIN(DATEVALUE($E1195),Base!Q$3)-MAX(DATEVALUE($D1195),Base!Q$2)+1&gt;=0,MIN(DATEVALUE($E1195),Base!Q$3)-MAX(DATEVALUE($D1195),Base!Q$2)+1,0),"")</f>
        <v/>
      </c>
      <c r="T1195" s="12" t="str">
        <f>IF(AND(($D1195)&lt;&gt;"",($E1195)&lt;&gt;""),IF(MIN(DATEVALUE($E1195),Base!R$3)-MAX(DATEVALUE($D1195),Base!R$2)+1&gt;=0,MIN(DATEVALUE($E1195),Base!R$3)-MAX(DATEVALUE($D1195),Base!R$2)+1,0),"")</f>
        <v/>
      </c>
      <c r="U1195" s="12" t="str">
        <f>IF(AND(($D1195)&lt;&gt;"",($E1195)&lt;&gt;""),IF(MIN(DATEVALUE($E1195),Base!S$3)-MAX(DATEVALUE($D1195),Base!S$2)+1&gt;=0,MIN(DATEVALUE($E1195),Base!S$3)-MAX(DATEVALUE($D1195),Base!S$2)+1,0),"")</f>
        <v/>
      </c>
      <c r="V1195" s="12" t="str">
        <f>IF(AND(($D1195)&lt;&gt;"",($E1195)&lt;&gt;""),IF(MIN(DATEVALUE($E1195),Base!T$3)-MAX(DATEVALUE($D1195),Base!T$2)+1&gt;=0,MIN(DATEVALUE($E1195),Base!T$3)-MAX(DATEVALUE($D1195),Base!T$2)+1,0),"")</f>
        <v/>
      </c>
      <c r="W1195" s="12" t="str">
        <f>IF(AND(($D1195)&lt;&gt;"",($E1195)&lt;&gt;""),IF(MIN(DATEVALUE($E1195),Base!U$3)-MAX(DATEVALUE($D1195),Base!U$2)+1&gt;=0,MIN(DATEVALUE($E1195),Base!U$3)-MAX(DATEVALUE($D1195),Base!U$2)+1,0),"")</f>
        <v/>
      </c>
      <c r="X1195" s="12" t="str">
        <f>IF(AND(($D1195)&lt;&gt;"",($E1195)&lt;&gt;""),IF(MIN(DATEVALUE($E1195),Base!V$3)-MAX(DATEVALUE($D1195),Base!V$2)+1&gt;=0,MIN(DATEVALUE($E1195),Base!V$3)-MAX(DATEVALUE($D1195),Base!V$2)+1,0),"")</f>
        <v/>
      </c>
      <c r="Y1195" t="str">
        <f t="shared" si="273"/>
        <v/>
      </c>
      <c r="Z1195" t="str">
        <f t="shared" si="274"/>
        <v/>
      </c>
      <c r="AA1195" t="str">
        <f t="shared" si="275"/>
        <v/>
      </c>
      <c r="AB1195" t="str">
        <f t="shared" si="276"/>
        <v/>
      </c>
      <c r="AC1195" t="str">
        <f t="shared" si="277"/>
        <v/>
      </c>
      <c r="AD1195" t="str">
        <f t="shared" si="278"/>
        <v/>
      </c>
      <c r="AE1195" t="str">
        <f t="shared" si="279"/>
        <v/>
      </c>
      <c r="AF1195" t="str">
        <f t="shared" si="280"/>
        <v/>
      </c>
      <c r="AG1195" t="str">
        <f t="shared" si="281"/>
        <v/>
      </c>
      <c r="AH1195" t="str">
        <f t="shared" si="282"/>
        <v/>
      </c>
      <c r="AI1195" t="str">
        <f t="shared" si="283"/>
        <v/>
      </c>
      <c r="AJ1195" t="str">
        <f t="shared" si="284"/>
        <v/>
      </c>
    </row>
    <row r="1196" spans="1:36" x14ac:dyDescent="0.25">
      <c r="A1196" s="3"/>
      <c r="B1196" s="3"/>
      <c r="C1196" s="4"/>
      <c r="D1196" s="20"/>
      <c r="E1196" s="20"/>
      <c r="F1196" s="4"/>
      <c r="G1196" s="4"/>
      <c r="H1196" s="2"/>
      <c r="J1196" s="4" t="str">
        <f t="shared" si="270"/>
        <v/>
      </c>
      <c r="K1196" s="4" t="str">
        <f t="shared" si="271"/>
        <v/>
      </c>
      <c r="L1196" s="31" t="str">
        <f t="shared" si="272"/>
        <v/>
      </c>
      <c r="M1196" s="12" t="str">
        <f>IF(AND(($D1196)&lt;&gt;"",($E1196)&lt;&gt;""),IF(MIN(DATEVALUE($E1196),Base!K$3)-MAX(DATEVALUE($D1196),Base!K$2)+1&gt;=0,MIN(DATEVALUE($E1196),Base!K$3)-MAX(DATEVALUE($D1196),Base!K$2)+1,0),"")</f>
        <v/>
      </c>
      <c r="N1196" s="12" t="str">
        <f>IF(AND(($D1196)&lt;&gt;"",($E1196)&lt;&gt;""),IF(MIN(DATEVALUE($E1196),Base!L$3)-MAX(DATEVALUE($D1196),Base!L$2)+1&gt;=0,MIN(DATEVALUE($E1196),Base!L$3)-MAX(DATEVALUE($D1196),Base!L$2)+1,0),"")</f>
        <v/>
      </c>
      <c r="O1196" s="12" t="str">
        <f>IF(AND(($D1196)&lt;&gt;"",($E1196)&lt;&gt;""),IF(MIN(DATEVALUE($E1196),Base!M$3)-MAX(DATEVALUE($D1196),Base!M$2)+1&gt;=0,MIN(DATEVALUE($E1196),Base!M$3)-MAX(DATEVALUE($D1196),Base!M$2)+1,0),"")</f>
        <v/>
      </c>
      <c r="P1196" s="12" t="str">
        <f>IF(AND(($D1196)&lt;&gt;"",($E1196)&lt;&gt;""),IF(MIN(DATEVALUE($E1196),Base!N$3)-MAX(DATEVALUE($D1196),Base!N$2)+1&gt;=0,MIN(DATEVALUE($E1196),Base!N$3)-MAX(DATEVALUE($D1196),Base!N$2)+1,0),"")</f>
        <v/>
      </c>
      <c r="Q1196" s="12" t="str">
        <f>IF(AND(($D1196)&lt;&gt;"",($E1196)&lt;&gt;""),IF(MIN(DATEVALUE($E1196),Base!O$3)-MAX(DATEVALUE($D1196),Base!O$2)+1&gt;=0,MIN(DATEVALUE($E1196),Base!O$3)-MAX(DATEVALUE($D1196),Base!O$2)+1,0),"")</f>
        <v/>
      </c>
      <c r="R1196" s="12" t="str">
        <f>IF(AND(($D1196)&lt;&gt;"",($E1196)&lt;&gt;""),IF(MIN(DATEVALUE($E1196),Base!P$3)-MAX(DATEVALUE($D1196),Base!P$2)+1&gt;=0,MIN(DATEVALUE($E1196),Base!P$3)-MAX(DATEVALUE($D1196),Base!P$2)+1,0),"")</f>
        <v/>
      </c>
      <c r="S1196" s="12" t="str">
        <f>IF(AND(($D1196)&lt;&gt;"",($E1196)&lt;&gt;""),IF(MIN(DATEVALUE($E1196),Base!Q$3)-MAX(DATEVALUE($D1196),Base!Q$2)+1&gt;=0,MIN(DATEVALUE($E1196),Base!Q$3)-MAX(DATEVALUE($D1196),Base!Q$2)+1,0),"")</f>
        <v/>
      </c>
      <c r="T1196" s="12" t="str">
        <f>IF(AND(($D1196)&lt;&gt;"",($E1196)&lt;&gt;""),IF(MIN(DATEVALUE($E1196),Base!R$3)-MAX(DATEVALUE($D1196),Base!R$2)+1&gt;=0,MIN(DATEVALUE($E1196),Base!R$3)-MAX(DATEVALUE($D1196),Base!R$2)+1,0),"")</f>
        <v/>
      </c>
      <c r="U1196" s="12" t="str">
        <f>IF(AND(($D1196)&lt;&gt;"",($E1196)&lt;&gt;""),IF(MIN(DATEVALUE($E1196),Base!S$3)-MAX(DATEVALUE($D1196),Base!S$2)+1&gt;=0,MIN(DATEVALUE($E1196),Base!S$3)-MAX(DATEVALUE($D1196),Base!S$2)+1,0),"")</f>
        <v/>
      </c>
      <c r="V1196" s="12" t="str">
        <f>IF(AND(($D1196)&lt;&gt;"",($E1196)&lt;&gt;""),IF(MIN(DATEVALUE($E1196),Base!T$3)-MAX(DATEVALUE($D1196),Base!T$2)+1&gt;=0,MIN(DATEVALUE($E1196),Base!T$3)-MAX(DATEVALUE($D1196),Base!T$2)+1,0),"")</f>
        <v/>
      </c>
      <c r="W1196" s="12" t="str">
        <f>IF(AND(($D1196)&lt;&gt;"",($E1196)&lt;&gt;""),IF(MIN(DATEVALUE($E1196),Base!U$3)-MAX(DATEVALUE($D1196),Base!U$2)+1&gt;=0,MIN(DATEVALUE($E1196),Base!U$3)-MAX(DATEVALUE($D1196),Base!U$2)+1,0),"")</f>
        <v/>
      </c>
      <c r="X1196" s="12" t="str">
        <f>IF(AND(($D1196)&lt;&gt;"",($E1196)&lt;&gt;""),IF(MIN(DATEVALUE($E1196),Base!V$3)-MAX(DATEVALUE($D1196),Base!V$2)+1&gt;=0,MIN(DATEVALUE($E1196),Base!V$3)-MAX(DATEVALUE($D1196),Base!V$2)+1,0),"")</f>
        <v/>
      </c>
      <c r="Y1196" t="str">
        <f t="shared" si="273"/>
        <v/>
      </c>
      <c r="Z1196" t="str">
        <f t="shared" si="274"/>
        <v/>
      </c>
      <c r="AA1196" t="str">
        <f t="shared" si="275"/>
        <v/>
      </c>
      <c r="AB1196" t="str">
        <f t="shared" si="276"/>
        <v/>
      </c>
      <c r="AC1196" t="str">
        <f t="shared" si="277"/>
        <v/>
      </c>
      <c r="AD1196" t="str">
        <f t="shared" si="278"/>
        <v/>
      </c>
      <c r="AE1196" t="str">
        <f t="shared" si="279"/>
        <v/>
      </c>
      <c r="AF1196" t="str">
        <f t="shared" si="280"/>
        <v/>
      </c>
      <c r="AG1196" t="str">
        <f t="shared" si="281"/>
        <v/>
      </c>
      <c r="AH1196" t="str">
        <f t="shared" si="282"/>
        <v/>
      </c>
      <c r="AI1196" t="str">
        <f t="shared" si="283"/>
        <v/>
      </c>
      <c r="AJ1196" t="str">
        <f t="shared" si="284"/>
        <v/>
      </c>
    </row>
    <row r="1197" spans="1:36" x14ac:dyDescent="0.25">
      <c r="A1197" s="3"/>
      <c r="B1197" s="3"/>
      <c r="C1197" s="4"/>
      <c r="D1197" s="20"/>
      <c r="E1197" s="20"/>
      <c r="F1197" s="4"/>
      <c r="G1197" s="4"/>
      <c r="H1197" s="2"/>
      <c r="J1197" s="4" t="str">
        <f t="shared" si="270"/>
        <v/>
      </c>
      <c r="K1197" s="4" t="str">
        <f t="shared" si="271"/>
        <v/>
      </c>
      <c r="L1197" s="31" t="str">
        <f t="shared" si="272"/>
        <v/>
      </c>
      <c r="M1197" s="12" t="str">
        <f>IF(AND(($D1197)&lt;&gt;"",($E1197)&lt;&gt;""),IF(MIN(DATEVALUE($E1197),Base!K$3)-MAX(DATEVALUE($D1197),Base!K$2)+1&gt;=0,MIN(DATEVALUE($E1197),Base!K$3)-MAX(DATEVALUE($D1197),Base!K$2)+1,0),"")</f>
        <v/>
      </c>
      <c r="N1197" s="12" t="str">
        <f>IF(AND(($D1197)&lt;&gt;"",($E1197)&lt;&gt;""),IF(MIN(DATEVALUE($E1197),Base!L$3)-MAX(DATEVALUE($D1197),Base!L$2)+1&gt;=0,MIN(DATEVALUE($E1197),Base!L$3)-MAX(DATEVALUE($D1197),Base!L$2)+1,0),"")</f>
        <v/>
      </c>
      <c r="O1197" s="12" t="str">
        <f>IF(AND(($D1197)&lt;&gt;"",($E1197)&lt;&gt;""),IF(MIN(DATEVALUE($E1197),Base!M$3)-MAX(DATEVALUE($D1197),Base!M$2)+1&gt;=0,MIN(DATEVALUE($E1197),Base!M$3)-MAX(DATEVALUE($D1197),Base!M$2)+1,0),"")</f>
        <v/>
      </c>
      <c r="P1197" s="12" t="str">
        <f>IF(AND(($D1197)&lt;&gt;"",($E1197)&lt;&gt;""),IF(MIN(DATEVALUE($E1197),Base!N$3)-MAX(DATEVALUE($D1197),Base!N$2)+1&gt;=0,MIN(DATEVALUE($E1197),Base!N$3)-MAX(DATEVALUE($D1197),Base!N$2)+1,0),"")</f>
        <v/>
      </c>
      <c r="Q1197" s="12" t="str">
        <f>IF(AND(($D1197)&lt;&gt;"",($E1197)&lt;&gt;""),IF(MIN(DATEVALUE($E1197),Base!O$3)-MAX(DATEVALUE($D1197),Base!O$2)+1&gt;=0,MIN(DATEVALUE($E1197),Base!O$3)-MAX(DATEVALUE($D1197),Base!O$2)+1,0),"")</f>
        <v/>
      </c>
      <c r="R1197" s="12" t="str">
        <f>IF(AND(($D1197)&lt;&gt;"",($E1197)&lt;&gt;""),IF(MIN(DATEVALUE($E1197),Base!P$3)-MAX(DATEVALUE($D1197),Base!P$2)+1&gt;=0,MIN(DATEVALUE($E1197),Base!P$3)-MAX(DATEVALUE($D1197),Base!P$2)+1,0),"")</f>
        <v/>
      </c>
      <c r="S1197" s="12" t="str">
        <f>IF(AND(($D1197)&lt;&gt;"",($E1197)&lt;&gt;""),IF(MIN(DATEVALUE($E1197),Base!Q$3)-MAX(DATEVALUE($D1197),Base!Q$2)+1&gt;=0,MIN(DATEVALUE($E1197),Base!Q$3)-MAX(DATEVALUE($D1197),Base!Q$2)+1,0),"")</f>
        <v/>
      </c>
      <c r="T1197" s="12" t="str">
        <f>IF(AND(($D1197)&lt;&gt;"",($E1197)&lt;&gt;""),IF(MIN(DATEVALUE($E1197),Base!R$3)-MAX(DATEVALUE($D1197),Base!R$2)+1&gt;=0,MIN(DATEVALUE($E1197),Base!R$3)-MAX(DATEVALUE($D1197),Base!R$2)+1,0),"")</f>
        <v/>
      </c>
      <c r="U1197" s="12" t="str">
        <f>IF(AND(($D1197)&lt;&gt;"",($E1197)&lt;&gt;""),IF(MIN(DATEVALUE($E1197),Base!S$3)-MAX(DATEVALUE($D1197),Base!S$2)+1&gt;=0,MIN(DATEVALUE($E1197),Base!S$3)-MAX(DATEVALUE($D1197),Base!S$2)+1,0),"")</f>
        <v/>
      </c>
      <c r="V1197" s="12" t="str">
        <f>IF(AND(($D1197)&lt;&gt;"",($E1197)&lt;&gt;""),IF(MIN(DATEVALUE($E1197),Base!T$3)-MAX(DATEVALUE($D1197),Base!T$2)+1&gt;=0,MIN(DATEVALUE($E1197),Base!T$3)-MAX(DATEVALUE($D1197),Base!T$2)+1,0),"")</f>
        <v/>
      </c>
      <c r="W1197" s="12" t="str">
        <f>IF(AND(($D1197)&lt;&gt;"",($E1197)&lt;&gt;""),IF(MIN(DATEVALUE($E1197),Base!U$3)-MAX(DATEVALUE($D1197),Base!U$2)+1&gt;=0,MIN(DATEVALUE($E1197),Base!U$3)-MAX(DATEVALUE($D1197),Base!U$2)+1,0),"")</f>
        <v/>
      </c>
      <c r="X1197" s="12" t="str">
        <f>IF(AND(($D1197)&lt;&gt;"",($E1197)&lt;&gt;""),IF(MIN(DATEVALUE($E1197),Base!V$3)-MAX(DATEVALUE($D1197),Base!V$2)+1&gt;=0,MIN(DATEVALUE($E1197),Base!V$3)-MAX(DATEVALUE($D1197),Base!V$2)+1,0),"")</f>
        <v/>
      </c>
      <c r="Y1197" t="str">
        <f t="shared" si="273"/>
        <v/>
      </c>
      <c r="Z1197" t="str">
        <f t="shared" si="274"/>
        <v/>
      </c>
      <c r="AA1197" t="str">
        <f t="shared" si="275"/>
        <v/>
      </c>
      <c r="AB1197" t="str">
        <f t="shared" si="276"/>
        <v/>
      </c>
      <c r="AC1197" t="str">
        <f t="shared" si="277"/>
        <v/>
      </c>
      <c r="AD1197" t="str">
        <f t="shared" si="278"/>
        <v/>
      </c>
      <c r="AE1197" t="str">
        <f t="shared" si="279"/>
        <v/>
      </c>
      <c r="AF1197" t="str">
        <f t="shared" si="280"/>
        <v/>
      </c>
      <c r="AG1197" t="str">
        <f t="shared" si="281"/>
        <v/>
      </c>
      <c r="AH1197" t="str">
        <f t="shared" si="282"/>
        <v/>
      </c>
      <c r="AI1197" t="str">
        <f t="shared" si="283"/>
        <v/>
      </c>
      <c r="AJ1197" t="str">
        <f t="shared" si="284"/>
        <v/>
      </c>
    </row>
    <row r="1198" spans="1:36" x14ac:dyDescent="0.25">
      <c r="A1198" s="3"/>
      <c r="B1198" s="3"/>
      <c r="C1198" s="4"/>
      <c r="D1198" s="20"/>
      <c r="E1198" s="20"/>
      <c r="F1198" s="4"/>
      <c r="G1198" s="4"/>
      <c r="H1198" s="2"/>
      <c r="J1198" s="4" t="str">
        <f t="shared" si="270"/>
        <v/>
      </c>
      <c r="K1198" s="4" t="str">
        <f t="shared" si="271"/>
        <v/>
      </c>
      <c r="L1198" s="31" t="str">
        <f t="shared" si="272"/>
        <v/>
      </c>
      <c r="M1198" s="12" t="str">
        <f>IF(AND(($D1198)&lt;&gt;"",($E1198)&lt;&gt;""),IF(MIN(DATEVALUE($E1198),Base!K$3)-MAX(DATEVALUE($D1198),Base!K$2)+1&gt;=0,MIN(DATEVALUE($E1198),Base!K$3)-MAX(DATEVALUE($D1198),Base!K$2)+1,0),"")</f>
        <v/>
      </c>
      <c r="N1198" s="12" t="str">
        <f>IF(AND(($D1198)&lt;&gt;"",($E1198)&lt;&gt;""),IF(MIN(DATEVALUE($E1198),Base!L$3)-MAX(DATEVALUE($D1198),Base!L$2)+1&gt;=0,MIN(DATEVALUE($E1198),Base!L$3)-MAX(DATEVALUE($D1198),Base!L$2)+1,0),"")</f>
        <v/>
      </c>
      <c r="O1198" s="12" t="str">
        <f>IF(AND(($D1198)&lt;&gt;"",($E1198)&lt;&gt;""),IF(MIN(DATEVALUE($E1198),Base!M$3)-MAX(DATEVALUE($D1198),Base!M$2)+1&gt;=0,MIN(DATEVALUE($E1198),Base!M$3)-MAX(DATEVALUE($D1198),Base!M$2)+1,0),"")</f>
        <v/>
      </c>
      <c r="P1198" s="12" t="str">
        <f>IF(AND(($D1198)&lt;&gt;"",($E1198)&lt;&gt;""),IF(MIN(DATEVALUE($E1198),Base!N$3)-MAX(DATEVALUE($D1198),Base!N$2)+1&gt;=0,MIN(DATEVALUE($E1198),Base!N$3)-MAX(DATEVALUE($D1198),Base!N$2)+1,0),"")</f>
        <v/>
      </c>
      <c r="Q1198" s="12" t="str">
        <f>IF(AND(($D1198)&lt;&gt;"",($E1198)&lt;&gt;""),IF(MIN(DATEVALUE($E1198),Base!O$3)-MAX(DATEVALUE($D1198),Base!O$2)+1&gt;=0,MIN(DATEVALUE($E1198),Base!O$3)-MAX(DATEVALUE($D1198),Base!O$2)+1,0),"")</f>
        <v/>
      </c>
      <c r="R1198" s="12" t="str">
        <f>IF(AND(($D1198)&lt;&gt;"",($E1198)&lt;&gt;""),IF(MIN(DATEVALUE($E1198),Base!P$3)-MAX(DATEVALUE($D1198),Base!P$2)+1&gt;=0,MIN(DATEVALUE($E1198),Base!P$3)-MAX(DATEVALUE($D1198),Base!P$2)+1,0),"")</f>
        <v/>
      </c>
      <c r="S1198" s="12" t="str">
        <f>IF(AND(($D1198)&lt;&gt;"",($E1198)&lt;&gt;""),IF(MIN(DATEVALUE($E1198),Base!Q$3)-MAX(DATEVALUE($D1198),Base!Q$2)+1&gt;=0,MIN(DATEVALUE($E1198),Base!Q$3)-MAX(DATEVALUE($D1198),Base!Q$2)+1,0),"")</f>
        <v/>
      </c>
      <c r="T1198" s="12" t="str">
        <f>IF(AND(($D1198)&lt;&gt;"",($E1198)&lt;&gt;""),IF(MIN(DATEVALUE($E1198),Base!R$3)-MAX(DATEVALUE($D1198),Base!R$2)+1&gt;=0,MIN(DATEVALUE($E1198),Base!R$3)-MAX(DATEVALUE($D1198),Base!R$2)+1,0),"")</f>
        <v/>
      </c>
      <c r="U1198" s="12" t="str">
        <f>IF(AND(($D1198)&lt;&gt;"",($E1198)&lt;&gt;""),IF(MIN(DATEVALUE($E1198),Base!S$3)-MAX(DATEVALUE($D1198),Base!S$2)+1&gt;=0,MIN(DATEVALUE($E1198),Base!S$3)-MAX(DATEVALUE($D1198),Base!S$2)+1,0),"")</f>
        <v/>
      </c>
      <c r="V1198" s="12" t="str">
        <f>IF(AND(($D1198)&lt;&gt;"",($E1198)&lt;&gt;""),IF(MIN(DATEVALUE($E1198),Base!T$3)-MAX(DATEVALUE($D1198),Base!T$2)+1&gt;=0,MIN(DATEVALUE($E1198),Base!T$3)-MAX(DATEVALUE($D1198),Base!T$2)+1,0),"")</f>
        <v/>
      </c>
      <c r="W1198" s="12" t="str">
        <f>IF(AND(($D1198)&lt;&gt;"",($E1198)&lt;&gt;""),IF(MIN(DATEVALUE($E1198),Base!U$3)-MAX(DATEVALUE($D1198),Base!U$2)+1&gt;=0,MIN(DATEVALUE($E1198),Base!U$3)-MAX(DATEVALUE($D1198),Base!U$2)+1,0),"")</f>
        <v/>
      </c>
      <c r="X1198" s="12" t="str">
        <f>IF(AND(($D1198)&lt;&gt;"",($E1198)&lt;&gt;""),IF(MIN(DATEVALUE($E1198),Base!V$3)-MAX(DATEVALUE($D1198),Base!V$2)+1&gt;=0,MIN(DATEVALUE($E1198),Base!V$3)-MAX(DATEVALUE($D1198),Base!V$2)+1,0),"")</f>
        <v/>
      </c>
      <c r="Y1198" t="str">
        <f t="shared" si="273"/>
        <v/>
      </c>
      <c r="Z1198" t="str">
        <f t="shared" si="274"/>
        <v/>
      </c>
      <c r="AA1198" t="str">
        <f t="shared" si="275"/>
        <v/>
      </c>
      <c r="AB1198" t="str">
        <f t="shared" si="276"/>
        <v/>
      </c>
      <c r="AC1198" t="str">
        <f t="shared" si="277"/>
        <v/>
      </c>
      <c r="AD1198" t="str">
        <f t="shared" si="278"/>
        <v/>
      </c>
      <c r="AE1198" t="str">
        <f t="shared" si="279"/>
        <v/>
      </c>
      <c r="AF1198" t="str">
        <f t="shared" si="280"/>
        <v/>
      </c>
      <c r="AG1198" t="str">
        <f t="shared" si="281"/>
        <v/>
      </c>
      <c r="AH1198" t="str">
        <f t="shared" si="282"/>
        <v/>
      </c>
      <c r="AI1198" t="str">
        <f t="shared" si="283"/>
        <v/>
      </c>
      <c r="AJ1198" t="str">
        <f t="shared" si="284"/>
        <v/>
      </c>
    </row>
    <row r="1199" spans="1:36" x14ac:dyDescent="0.25">
      <c r="A1199" s="3"/>
      <c r="B1199" s="3"/>
      <c r="C1199" s="4"/>
      <c r="D1199" s="20"/>
      <c r="E1199" s="20"/>
      <c r="F1199" s="4"/>
      <c r="G1199" s="4"/>
      <c r="H1199" s="2"/>
      <c r="J1199" s="4" t="str">
        <f t="shared" si="270"/>
        <v/>
      </c>
      <c r="K1199" s="4" t="str">
        <f t="shared" si="271"/>
        <v/>
      </c>
      <c r="L1199" s="31" t="str">
        <f t="shared" si="272"/>
        <v/>
      </c>
      <c r="M1199" s="12" t="str">
        <f>IF(AND(($D1199)&lt;&gt;"",($E1199)&lt;&gt;""),IF(MIN(DATEVALUE($E1199),Base!K$3)-MAX(DATEVALUE($D1199),Base!K$2)+1&gt;=0,MIN(DATEVALUE($E1199),Base!K$3)-MAX(DATEVALUE($D1199),Base!K$2)+1,0),"")</f>
        <v/>
      </c>
      <c r="N1199" s="12" t="str">
        <f>IF(AND(($D1199)&lt;&gt;"",($E1199)&lt;&gt;""),IF(MIN(DATEVALUE($E1199),Base!L$3)-MAX(DATEVALUE($D1199),Base!L$2)+1&gt;=0,MIN(DATEVALUE($E1199),Base!L$3)-MAX(DATEVALUE($D1199),Base!L$2)+1,0),"")</f>
        <v/>
      </c>
      <c r="O1199" s="12" t="str">
        <f>IF(AND(($D1199)&lt;&gt;"",($E1199)&lt;&gt;""),IF(MIN(DATEVALUE($E1199),Base!M$3)-MAX(DATEVALUE($D1199),Base!M$2)+1&gt;=0,MIN(DATEVALUE($E1199),Base!M$3)-MAX(DATEVALUE($D1199),Base!M$2)+1,0),"")</f>
        <v/>
      </c>
      <c r="P1199" s="12" t="str">
        <f>IF(AND(($D1199)&lt;&gt;"",($E1199)&lt;&gt;""),IF(MIN(DATEVALUE($E1199),Base!N$3)-MAX(DATEVALUE($D1199),Base!N$2)+1&gt;=0,MIN(DATEVALUE($E1199),Base!N$3)-MAX(DATEVALUE($D1199),Base!N$2)+1,0),"")</f>
        <v/>
      </c>
      <c r="Q1199" s="12" t="str">
        <f>IF(AND(($D1199)&lt;&gt;"",($E1199)&lt;&gt;""),IF(MIN(DATEVALUE($E1199),Base!O$3)-MAX(DATEVALUE($D1199),Base!O$2)+1&gt;=0,MIN(DATEVALUE($E1199),Base!O$3)-MAX(DATEVALUE($D1199),Base!O$2)+1,0),"")</f>
        <v/>
      </c>
      <c r="R1199" s="12" t="str">
        <f>IF(AND(($D1199)&lt;&gt;"",($E1199)&lt;&gt;""),IF(MIN(DATEVALUE($E1199),Base!P$3)-MAX(DATEVALUE($D1199),Base!P$2)+1&gt;=0,MIN(DATEVALUE($E1199),Base!P$3)-MAX(DATEVALUE($D1199),Base!P$2)+1,0),"")</f>
        <v/>
      </c>
      <c r="S1199" s="12" t="str">
        <f>IF(AND(($D1199)&lt;&gt;"",($E1199)&lt;&gt;""),IF(MIN(DATEVALUE($E1199),Base!Q$3)-MAX(DATEVALUE($D1199),Base!Q$2)+1&gt;=0,MIN(DATEVALUE($E1199),Base!Q$3)-MAX(DATEVALUE($D1199),Base!Q$2)+1,0),"")</f>
        <v/>
      </c>
      <c r="T1199" s="12" t="str">
        <f>IF(AND(($D1199)&lt;&gt;"",($E1199)&lt;&gt;""),IF(MIN(DATEVALUE($E1199),Base!R$3)-MAX(DATEVALUE($D1199),Base!R$2)+1&gt;=0,MIN(DATEVALUE($E1199),Base!R$3)-MAX(DATEVALUE($D1199),Base!R$2)+1,0),"")</f>
        <v/>
      </c>
      <c r="U1199" s="12" t="str">
        <f>IF(AND(($D1199)&lt;&gt;"",($E1199)&lt;&gt;""),IF(MIN(DATEVALUE($E1199),Base!S$3)-MAX(DATEVALUE($D1199),Base!S$2)+1&gt;=0,MIN(DATEVALUE($E1199),Base!S$3)-MAX(DATEVALUE($D1199),Base!S$2)+1,0),"")</f>
        <v/>
      </c>
      <c r="V1199" s="12" t="str">
        <f>IF(AND(($D1199)&lt;&gt;"",($E1199)&lt;&gt;""),IF(MIN(DATEVALUE($E1199),Base!T$3)-MAX(DATEVALUE($D1199),Base!T$2)+1&gt;=0,MIN(DATEVALUE($E1199),Base!T$3)-MAX(DATEVALUE($D1199),Base!T$2)+1,0),"")</f>
        <v/>
      </c>
      <c r="W1199" s="12" t="str">
        <f>IF(AND(($D1199)&lt;&gt;"",($E1199)&lt;&gt;""),IF(MIN(DATEVALUE($E1199),Base!U$3)-MAX(DATEVALUE($D1199),Base!U$2)+1&gt;=0,MIN(DATEVALUE($E1199),Base!U$3)-MAX(DATEVALUE($D1199),Base!U$2)+1,0),"")</f>
        <v/>
      </c>
      <c r="X1199" s="12" t="str">
        <f>IF(AND(($D1199)&lt;&gt;"",($E1199)&lt;&gt;""),IF(MIN(DATEVALUE($E1199),Base!V$3)-MAX(DATEVALUE($D1199),Base!V$2)+1&gt;=0,MIN(DATEVALUE($E1199),Base!V$3)-MAX(DATEVALUE($D1199),Base!V$2)+1,0),"")</f>
        <v/>
      </c>
      <c r="Y1199" t="str">
        <f t="shared" si="273"/>
        <v/>
      </c>
      <c r="Z1199" t="str">
        <f t="shared" si="274"/>
        <v/>
      </c>
      <c r="AA1199" t="str">
        <f t="shared" si="275"/>
        <v/>
      </c>
      <c r="AB1199" t="str">
        <f t="shared" si="276"/>
        <v/>
      </c>
      <c r="AC1199" t="str">
        <f t="shared" si="277"/>
        <v/>
      </c>
      <c r="AD1199" t="str">
        <f t="shared" si="278"/>
        <v/>
      </c>
      <c r="AE1199" t="str">
        <f t="shared" si="279"/>
        <v/>
      </c>
      <c r="AF1199" t="str">
        <f t="shared" si="280"/>
        <v/>
      </c>
      <c r="AG1199" t="str">
        <f t="shared" si="281"/>
        <v/>
      </c>
      <c r="AH1199" t="str">
        <f t="shared" si="282"/>
        <v/>
      </c>
      <c r="AI1199" t="str">
        <f t="shared" si="283"/>
        <v/>
      </c>
      <c r="AJ1199" t="str">
        <f t="shared" si="284"/>
        <v/>
      </c>
    </row>
    <row r="1200" spans="1:36" x14ac:dyDescent="0.25">
      <c r="A1200" s="3"/>
      <c r="B1200" s="3"/>
      <c r="C1200" s="4"/>
      <c r="D1200" s="20"/>
      <c r="E1200" s="20"/>
      <c r="F1200" s="4"/>
      <c r="G1200" s="4"/>
      <c r="H1200" s="2"/>
      <c r="J1200" s="4" t="str">
        <f t="shared" si="270"/>
        <v/>
      </c>
      <c r="K1200" s="4" t="str">
        <f t="shared" si="271"/>
        <v/>
      </c>
      <c r="L1200" s="31" t="str">
        <f t="shared" si="272"/>
        <v/>
      </c>
      <c r="M1200" s="12" t="str">
        <f>IF(AND(($D1200)&lt;&gt;"",($E1200)&lt;&gt;""),IF(MIN(DATEVALUE($E1200),Base!K$3)-MAX(DATEVALUE($D1200),Base!K$2)+1&gt;=0,MIN(DATEVALUE($E1200),Base!K$3)-MAX(DATEVALUE($D1200),Base!K$2)+1,0),"")</f>
        <v/>
      </c>
      <c r="N1200" s="12" t="str">
        <f>IF(AND(($D1200)&lt;&gt;"",($E1200)&lt;&gt;""),IF(MIN(DATEVALUE($E1200),Base!L$3)-MAX(DATEVALUE($D1200),Base!L$2)+1&gt;=0,MIN(DATEVALUE($E1200),Base!L$3)-MAX(DATEVALUE($D1200),Base!L$2)+1,0),"")</f>
        <v/>
      </c>
      <c r="O1200" s="12" t="str">
        <f>IF(AND(($D1200)&lt;&gt;"",($E1200)&lt;&gt;""),IF(MIN(DATEVALUE($E1200),Base!M$3)-MAX(DATEVALUE($D1200),Base!M$2)+1&gt;=0,MIN(DATEVALUE($E1200),Base!M$3)-MAX(DATEVALUE($D1200),Base!M$2)+1,0),"")</f>
        <v/>
      </c>
      <c r="P1200" s="12" t="str">
        <f>IF(AND(($D1200)&lt;&gt;"",($E1200)&lt;&gt;""),IF(MIN(DATEVALUE($E1200),Base!N$3)-MAX(DATEVALUE($D1200),Base!N$2)+1&gt;=0,MIN(DATEVALUE($E1200),Base!N$3)-MAX(DATEVALUE($D1200),Base!N$2)+1,0),"")</f>
        <v/>
      </c>
      <c r="Q1200" s="12" t="str">
        <f>IF(AND(($D1200)&lt;&gt;"",($E1200)&lt;&gt;""),IF(MIN(DATEVALUE($E1200),Base!O$3)-MAX(DATEVALUE($D1200),Base!O$2)+1&gt;=0,MIN(DATEVALUE($E1200),Base!O$3)-MAX(DATEVALUE($D1200),Base!O$2)+1,0),"")</f>
        <v/>
      </c>
      <c r="R1200" s="12" t="str">
        <f>IF(AND(($D1200)&lt;&gt;"",($E1200)&lt;&gt;""),IF(MIN(DATEVALUE($E1200),Base!P$3)-MAX(DATEVALUE($D1200),Base!P$2)+1&gt;=0,MIN(DATEVALUE($E1200),Base!P$3)-MAX(DATEVALUE($D1200),Base!P$2)+1,0),"")</f>
        <v/>
      </c>
      <c r="S1200" s="12" t="str">
        <f>IF(AND(($D1200)&lt;&gt;"",($E1200)&lt;&gt;""),IF(MIN(DATEVALUE($E1200),Base!Q$3)-MAX(DATEVALUE($D1200),Base!Q$2)+1&gt;=0,MIN(DATEVALUE($E1200),Base!Q$3)-MAX(DATEVALUE($D1200),Base!Q$2)+1,0),"")</f>
        <v/>
      </c>
      <c r="T1200" s="12" t="str">
        <f>IF(AND(($D1200)&lt;&gt;"",($E1200)&lt;&gt;""),IF(MIN(DATEVALUE($E1200),Base!R$3)-MAX(DATEVALUE($D1200),Base!R$2)+1&gt;=0,MIN(DATEVALUE($E1200),Base!R$3)-MAX(DATEVALUE($D1200),Base!R$2)+1,0),"")</f>
        <v/>
      </c>
      <c r="U1200" s="12" t="str">
        <f>IF(AND(($D1200)&lt;&gt;"",($E1200)&lt;&gt;""),IF(MIN(DATEVALUE($E1200),Base!S$3)-MAX(DATEVALUE($D1200),Base!S$2)+1&gt;=0,MIN(DATEVALUE($E1200),Base!S$3)-MAX(DATEVALUE($D1200),Base!S$2)+1,0),"")</f>
        <v/>
      </c>
      <c r="V1200" s="12" t="str">
        <f>IF(AND(($D1200)&lt;&gt;"",($E1200)&lt;&gt;""),IF(MIN(DATEVALUE($E1200),Base!T$3)-MAX(DATEVALUE($D1200),Base!T$2)+1&gt;=0,MIN(DATEVALUE($E1200),Base!T$3)-MAX(DATEVALUE($D1200),Base!T$2)+1,0),"")</f>
        <v/>
      </c>
      <c r="W1200" s="12" t="str">
        <f>IF(AND(($D1200)&lt;&gt;"",($E1200)&lt;&gt;""),IF(MIN(DATEVALUE($E1200),Base!U$3)-MAX(DATEVALUE($D1200),Base!U$2)+1&gt;=0,MIN(DATEVALUE($E1200),Base!U$3)-MAX(DATEVALUE($D1200),Base!U$2)+1,0),"")</f>
        <v/>
      </c>
      <c r="X1200" s="12" t="str">
        <f>IF(AND(($D1200)&lt;&gt;"",($E1200)&lt;&gt;""),IF(MIN(DATEVALUE($E1200),Base!V$3)-MAX(DATEVALUE($D1200),Base!V$2)+1&gt;=0,MIN(DATEVALUE($E1200),Base!V$3)-MAX(DATEVALUE($D1200),Base!V$2)+1,0),"")</f>
        <v/>
      </c>
      <c r="Y1200" t="str">
        <f t="shared" si="273"/>
        <v/>
      </c>
      <c r="Z1200" t="str">
        <f t="shared" si="274"/>
        <v/>
      </c>
      <c r="AA1200" t="str">
        <f t="shared" si="275"/>
        <v/>
      </c>
      <c r="AB1200" t="str">
        <f t="shared" si="276"/>
        <v/>
      </c>
      <c r="AC1200" t="str">
        <f t="shared" si="277"/>
        <v/>
      </c>
      <c r="AD1200" t="str">
        <f t="shared" si="278"/>
        <v/>
      </c>
      <c r="AE1200" t="str">
        <f t="shared" si="279"/>
        <v/>
      </c>
      <c r="AF1200" t="str">
        <f t="shared" si="280"/>
        <v/>
      </c>
      <c r="AG1200" t="str">
        <f t="shared" si="281"/>
        <v/>
      </c>
      <c r="AH1200" t="str">
        <f t="shared" si="282"/>
        <v/>
      </c>
      <c r="AI1200" t="str">
        <f t="shared" si="283"/>
        <v/>
      </c>
      <c r="AJ1200" t="str">
        <f t="shared" si="284"/>
        <v/>
      </c>
    </row>
    <row r="1201" spans="1:36" x14ac:dyDescent="0.25">
      <c r="A1201" s="3"/>
      <c r="B1201" s="3"/>
      <c r="C1201" s="4"/>
      <c r="D1201" s="20"/>
      <c r="E1201" s="20"/>
      <c r="F1201" s="4"/>
      <c r="G1201" s="4"/>
      <c r="H1201" s="2"/>
      <c r="J1201" s="4" t="str">
        <f t="shared" si="270"/>
        <v/>
      </c>
      <c r="K1201" s="4" t="str">
        <f t="shared" si="271"/>
        <v/>
      </c>
      <c r="L1201" s="31" t="str">
        <f t="shared" si="272"/>
        <v/>
      </c>
      <c r="M1201" s="12" t="str">
        <f>IF(AND(($D1201)&lt;&gt;"",($E1201)&lt;&gt;""),IF(MIN(DATEVALUE($E1201),Base!K$3)-MAX(DATEVALUE($D1201),Base!K$2)+1&gt;=0,MIN(DATEVALUE($E1201),Base!K$3)-MAX(DATEVALUE($D1201),Base!K$2)+1,0),"")</f>
        <v/>
      </c>
      <c r="N1201" s="12" t="str">
        <f>IF(AND(($D1201)&lt;&gt;"",($E1201)&lt;&gt;""),IF(MIN(DATEVALUE($E1201),Base!L$3)-MAX(DATEVALUE($D1201),Base!L$2)+1&gt;=0,MIN(DATEVALUE($E1201),Base!L$3)-MAX(DATEVALUE($D1201),Base!L$2)+1,0),"")</f>
        <v/>
      </c>
      <c r="O1201" s="12" t="str">
        <f>IF(AND(($D1201)&lt;&gt;"",($E1201)&lt;&gt;""),IF(MIN(DATEVALUE($E1201),Base!M$3)-MAX(DATEVALUE($D1201),Base!M$2)+1&gt;=0,MIN(DATEVALUE($E1201),Base!M$3)-MAX(DATEVALUE($D1201),Base!M$2)+1,0),"")</f>
        <v/>
      </c>
      <c r="P1201" s="12" t="str">
        <f>IF(AND(($D1201)&lt;&gt;"",($E1201)&lt;&gt;""),IF(MIN(DATEVALUE($E1201),Base!N$3)-MAX(DATEVALUE($D1201),Base!N$2)+1&gt;=0,MIN(DATEVALUE($E1201),Base!N$3)-MAX(DATEVALUE($D1201),Base!N$2)+1,0),"")</f>
        <v/>
      </c>
      <c r="Q1201" s="12" t="str">
        <f>IF(AND(($D1201)&lt;&gt;"",($E1201)&lt;&gt;""),IF(MIN(DATEVALUE($E1201),Base!O$3)-MAX(DATEVALUE($D1201),Base!O$2)+1&gt;=0,MIN(DATEVALUE($E1201),Base!O$3)-MAX(DATEVALUE($D1201),Base!O$2)+1,0),"")</f>
        <v/>
      </c>
      <c r="R1201" s="12" t="str">
        <f>IF(AND(($D1201)&lt;&gt;"",($E1201)&lt;&gt;""),IF(MIN(DATEVALUE($E1201),Base!P$3)-MAX(DATEVALUE($D1201),Base!P$2)+1&gt;=0,MIN(DATEVALUE($E1201),Base!P$3)-MAX(DATEVALUE($D1201),Base!P$2)+1,0),"")</f>
        <v/>
      </c>
      <c r="S1201" s="12" t="str">
        <f>IF(AND(($D1201)&lt;&gt;"",($E1201)&lt;&gt;""),IF(MIN(DATEVALUE($E1201),Base!Q$3)-MAX(DATEVALUE($D1201),Base!Q$2)+1&gt;=0,MIN(DATEVALUE($E1201),Base!Q$3)-MAX(DATEVALUE($D1201),Base!Q$2)+1,0),"")</f>
        <v/>
      </c>
      <c r="T1201" s="12" t="str">
        <f>IF(AND(($D1201)&lt;&gt;"",($E1201)&lt;&gt;""),IF(MIN(DATEVALUE($E1201),Base!R$3)-MAX(DATEVALUE($D1201),Base!R$2)+1&gt;=0,MIN(DATEVALUE($E1201),Base!R$3)-MAX(DATEVALUE($D1201),Base!R$2)+1,0),"")</f>
        <v/>
      </c>
      <c r="U1201" s="12" t="str">
        <f>IF(AND(($D1201)&lt;&gt;"",($E1201)&lt;&gt;""),IF(MIN(DATEVALUE($E1201),Base!S$3)-MAX(DATEVALUE($D1201),Base!S$2)+1&gt;=0,MIN(DATEVALUE($E1201),Base!S$3)-MAX(DATEVALUE($D1201),Base!S$2)+1,0),"")</f>
        <v/>
      </c>
      <c r="V1201" s="12" t="str">
        <f>IF(AND(($D1201)&lt;&gt;"",($E1201)&lt;&gt;""),IF(MIN(DATEVALUE($E1201),Base!T$3)-MAX(DATEVALUE($D1201),Base!T$2)+1&gt;=0,MIN(DATEVALUE($E1201),Base!T$3)-MAX(DATEVALUE($D1201),Base!T$2)+1,0),"")</f>
        <v/>
      </c>
      <c r="W1201" s="12" t="str">
        <f>IF(AND(($D1201)&lt;&gt;"",($E1201)&lt;&gt;""),IF(MIN(DATEVALUE($E1201),Base!U$3)-MAX(DATEVALUE($D1201),Base!U$2)+1&gt;=0,MIN(DATEVALUE($E1201),Base!U$3)-MAX(DATEVALUE($D1201),Base!U$2)+1,0),"")</f>
        <v/>
      </c>
      <c r="X1201" s="12" t="str">
        <f>IF(AND(($D1201)&lt;&gt;"",($E1201)&lt;&gt;""),IF(MIN(DATEVALUE($E1201),Base!V$3)-MAX(DATEVALUE($D1201),Base!V$2)+1&gt;=0,MIN(DATEVALUE($E1201),Base!V$3)-MAX(DATEVALUE($D1201),Base!V$2)+1,0),"")</f>
        <v/>
      </c>
      <c r="Y1201" t="str">
        <f t="shared" si="273"/>
        <v/>
      </c>
      <c r="Z1201" t="str">
        <f t="shared" si="274"/>
        <v/>
      </c>
      <c r="AA1201" t="str">
        <f t="shared" si="275"/>
        <v/>
      </c>
      <c r="AB1201" t="str">
        <f t="shared" si="276"/>
        <v/>
      </c>
      <c r="AC1201" t="str">
        <f t="shared" si="277"/>
        <v/>
      </c>
      <c r="AD1201" t="str">
        <f t="shared" si="278"/>
        <v/>
      </c>
      <c r="AE1201" t="str">
        <f t="shared" si="279"/>
        <v/>
      </c>
      <c r="AF1201" t="str">
        <f t="shared" si="280"/>
        <v/>
      </c>
      <c r="AG1201" t="str">
        <f t="shared" si="281"/>
        <v/>
      </c>
      <c r="AH1201" t="str">
        <f t="shared" si="282"/>
        <v/>
      </c>
      <c r="AI1201" t="str">
        <f t="shared" si="283"/>
        <v/>
      </c>
      <c r="AJ1201" t="str">
        <f t="shared" si="284"/>
        <v/>
      </c>
    </row>
    <row r="1202" spans="1:36" x14ac:dyDescent="0.25">
      <c r="A1202" s="3"/>
      <c r="B1202" s="3"/>
      <c r="C1202" s="4"/>
      <c r="D1202" s="20"/>
      <c r="E1202" s="20"/>
      <c r="F1202" s="4"/>
      <c r="G1202" s="4"/>
      <c r="H1202" s="2"/>
      <c r="J1202" s="4" t="str">
        <f t="shared" si="270"/>
        <v/>
      </c>
      <c r="K1202" s="4" t="str">
        <f t="shared" si="271"/>
        <v/>
      </c>
      <c r="L1202" s="31" t="str">
        <f t="shared" si="272"/>
        <v/>
      </c>
      <c r="M1202" s="12" t="str">
        <f>IF(AND(($D1202)&lt;&gt;"",($E1202)&lt;&gt;""),IF(MIN(DATEVALUE($E1202),Base!K$3)-MAX(DATEVALUE($D1202),Base!K$2)+1&gt;=0,MIN(DATEVALUE($E1202),Base!K$3)-MAX(DATEVALUE($D1202),Base!K$2)+1,0),"")</f>
        <v/>
      </c>
      <c r="N1202" s="12" t="str">
        <f>IF(AND(($D1202)&lt;&gt;"",($E1202)&lt;&gt;""),IF(MIN(DATEVALUE($E1202),Base!L$3)-MAX(DATEVALUE($D1202),Base!L$2)+1&gt;=0,MIN(DATEVALUE($E1202),Base!L$3)-MAX(DATEVALUE($D1202),Base!L$2)+1,0),"")</f>
        <v/>
      </c>
      <c r="O1202" s="12" t="str">
        <f>IF(AND(($D1202)&lt;&gt;"",($E1202)&lt;&gt;""),IF(MIN(DATEVALUE($E1202),Base!M$3)-MAX(DATEVALUE($D1202),Base!M$2)+1&gt;=0,MIN(DATEVALUE($E1202),Base!M$3)-MAX(DATEVALUE($D1202),Base!M$2)+1,0),"")</f>
        <v/>
      </c>
      <c r="P1202" s="12" t="str">
        <f>IF(AND(($D1202)&lt;&gt;"",($E1202)&lt;&gt;""),IF(MIN(DATEVALUE($E1202),Base!N$3)-MAX(DATEVALUE($D1202),Base!N$2)+1&gt;=0,MIN(DATEVALUE($E1202),Base!N$3)-MAX(DATEVALUE($D1202),Base!N$2)+1,0),"")</f>
        <v/>
      </c>
      <c r="Q1202" s="12" t="str">
        <f>IF(AND(($D1202)&lt;&gt;"",($E1202)&lt;&gt;""),IF(MIN(DATEVALUE($E1202),Base!O$3)-MAX(DATEVALUE($D1202),Base!O$2)+1&gt;=0,MIN(DATEVALUE($E1202),Base!O$3)-MAX(DATEVALUE($D1202),Base!O$2)+1,0),"")</f>
        <v/>
      </c>
      <c r="R1202" s="12" t="str">
        <f>IF(AND(($D1202)&lt;&gt;"",($E1202)&lt;&gt;""),IF(MIN(DATEVALUE($E1202),Base!P$3)-MAX(DATEVALUE($D1202),Base!P$2)+1&gt;=0,MIN(DATEVALUE($E1202),Base!P$3)-MAX(DATEVALUE($D1202),Base!P$2)+1,0),"")</f>
        <v/>
      </c>
      <c r="S1202" s="12" t="str">
        <f>IF(AND(($D1202)&lt;&gt;"",($E1202)&lt;&gt;""),IF(MIN(DATEVALUE($E1202),Base!Q$3)-MAX(DATEVALUE($D1202),Base!Q$2)+1&gt;=0,MIN(DATEVALUE($E1202),Base!Q$3)-MAX(DATEVALUE($D1202),Base!Q$2)+1,0),"")</f>
        <v/>
      </c>
      <c r="T1202" s="12" t="str">
        <f>IF(AND(($D1202)&lt;&gt;"",($E1202)&lt;&gt;""),IF(MIN(DATEVALUE($E1202),Base!R$3)-MAX(DATEVALUE($D1202),Base!R$2)+1&gt;=0,MIN(DATEVALUE($E1202),Base!R$3)-MAX(DATEVALUE($D1202),Base!R$2)+1,0),"")</f>
        <v/>
      </c>
      <c r="U1202" s="12" t="str">
        <f>IF(AND(($D1202)&lt;&gt;"",($E1202)&lt;&gt;""),IF(MIN(DATEVALUE($E1202),Base!S$3)-MAX(DATEVALUE($D1202),Base!S$2)+1&gt;=0,MIN(DATEVALUE($E1202),Base!S$3)-MAX(DATEVALUE($D1202),Base!S$2)+1,0),"")</f>
        <v/>
      </c>
      <c r="V1202" s="12" t="str">
        <f>IF(AND(($D1202)&lt;&gt;"",($E1202)&lt;&gt;""),IF(MIN(DATEVALUE($E1202),Base!T$3)-MAX(DATEVALUE($D1202),Base!T$2)+1&gt;=0,MIN(DATEVALUE($E1202),Base!T$3)-MAX(DATEVALUE($D1202),Base!T$2)+1,0),"")</f>
        <v/>
      </c>
      <c r="W1202" s="12" t="str">
        <f>IF(AND(($D1202)&lt;&gt;"",($E1202)&lt;&gt;""),IF(MIN(DATEVALUE($E1202),Base!U$3)-MAX(DATEVALUE($D1202),Base!U$2)+1&gt;=0,MIN(DATEVALUE($E1202),Base!U$3)-MAX(DATEVALUE($D1202),Base!U$2)+1,0),"")</f>
        <v/>
      </c>
      <c r="X1202" s="12" t="str">
        <f>IF(AND(($D1202)&lt;&gt;"",($E1202)&lt;&gt;""),IF(MIN(DATEVALUE($E1202),Base!V$3)-MAX(DATEVALUE($D1202),Base!V$2)+1&gt;=0,MIN(DATEVALUE($E1202),Base!V$3)-MAX(DATEVALUE($D1202),Base!V$2)+1,0),"")</f>
        <v/>
      </c>
      <c r="Y1202" t="str">
        <f t="shared" si="273"/>
        <v/>
      </c>
      <c r="Z1202" t="str">
        <f t="shared" si="274"/>
        <v/>
      </c>
      <c r="AA1202" t="str">
        <f t="shared" si="275"/>
        <v/>
      </c>
      <c r="AB1202" t="str">
        <f t="shared" si="276"/>
        <v/>
      </c>
      <c r="AC1202" t="str">
        <f t="shared" si="277"/>
        <v/>
      </c>
      <c r="AD1202" t="str">
        <f t="shared" si="278"/>
        <v/>
      </c>
      <c r="AE1202" t="str">
        <f t="shared" si="279"/>
        <v/>
      </c>
      <c r="AF1202" t="str">
        <f t="shared" si="280"/>
        <v/>
      </c>
      <c r="AG1202" t="str">
        <f t="shared" si="281"/>
        <v/>
      </c>
      <c r="AH1202" t="str">
        <f t="shared" si="282"/>
        <v/>
      </c>
      <c r="AI1202" t="str">
        <f t="shared" si="283"/>
        <v/>
      </c>
      <c r="AJ1202" t="str">
        <f t="shared" si="284"/>
        <v/>
      </c>
    </row>
    <row r="1203" spans="1:36" x14ac:dyDescent="0.25">
      <c r="A1203" s="3"/>
      <c r="B1203" s="3"/>
      <c r="C1203" s="4"/>
      <c r="D1203" s="20"/>
      <c r="E1203" s="20"/>
      <c r="F1203" s="4"/>
      <c r="G1203" s="4"/>
      <c r="H1203" s="2"/>
      <c r="J1203" s="4" t="str">
        <f t="shared" si="270"/>
        <v/>
      </c>
      <c r="K1203" s="4" t="str">
        <f t="shared" si="271"/>
        <v/>
      </c>
      <c r="L1203" s="31" t="str">
        <f t="shared" si="272"/>
        <v/>
      </c>
      <c r="M1203" s="12" t="str">
        <f>IF(AND(($D1203)&lt;&gt;"",($E1203)&lt;&gt;""),IF(MIN(DATEVALUE($E1203),Base!K$3)-MAX(DATEVALUE($D1203),Base!K$2)+1&gt;=0,MIN(DATEVALUE($E1203),Base!K$3)-MAX(DATEVALUE($D1203),Base!K$2)+1,0),"")</f>
        <v/>
      </c>
      <c r="N1203" s="12" t="str">
        <f>IF(AND(($D1203)&lt;&gt;"",($E1203)&lt;&gt;""),IF(MIN(DATEVALUE($E1203),Base!L$3)-MAX(DATEVALUE($D1203),Base!L$2)+1&gt;=0,MIN(DATEVALUE($E1203),Base!L$3)-MAX(DATEVALUE($D1203),Base!L$2)+1,0),"")</f>
        <v/>
      </c>
      <c r="O1203" s="12" t="str">
        <f>IF(AND(($D1203)&lt;&gt;"",($E1203)&lt;&gt;""),IF(MIN(DATEVALUE($E1203),Base!M$3)-MAX(DATEVALUE($D1203),Base!M$2)+1&gt;=0,MIN(DATEVALUE($E1203),Base!M$3)-MAX(DATEVALUE($D1203),Base!M$2)+1,0),"")</f>
        <v/>
      </c>
      <c r="P1203" s="12" t="str">
        <f>IF(AND(($D1203)&lt;&gt;"",($E1203)&lt;&gt;""),IF(MIN(DATEVALUE($E1203),Base!N$3)-MAX(DATEVALUE($D1203),Base!N$2)+1&gt;=0,MIN(DATEVALUE($E1203),Base!N$3)-MAX(DATEVALUE($D1203),Base!N$2)+1,0),"")</f>
        <v/>
      </c>
      <c r="Q1203" s="12" t="str">
        <f>IF(AND(($D1203)&lt;&gt;"",($E1203)&lt;&gt;""),IF(MIN(DATEVALUE($E1203),Base!O$3)-MAX(DATEVALUE($D1203),Base!O$2)+1&gt;=0,MIN(DATEVALUE($E1203),Base!O$3)-MAX(DATEVALUE($D1203),Base!O$2)+1,0),"")</f>
        <v/>
      </c>
      <c r="R1203" s="12" t="str">
        <f>IF(AND(($D1203)&lt;&gt;"",($E1203)&lt;&gt;""),IF(MIN(DATEVALUE($E1203),Base!P$3)-MAX(DATEVALUE($D1203),Base!P$2)+1&gt;=0,MIN(DATEVALUE($E1203),Base!P$3)-MAX(DATEVALUE($D1203),Base!P$2)+1,0),"")</f>
        <v/>
      </c>
      <c r="S1203" s="12" t="str">
        <f>IF(AND(($D1203)&lt;&gt;"",($E1203)&lt;&gt;""),IF(MIN(DATEVALUE($E1203),Base!Q$3)-MAX(DATEVALUE($D1203),Base!Q$2)+1&gt;=0,MIN(DATEVALUE($E1203),Base!Q$3)-MAX(DATEVALUE($D1203),Base!Q$2)+1,0),"")</f>
        <v/>
      </c>
      <c r="T1203" s="12" t="str">
        <f>IF(AND(($D1203)&lt;&gt;"",($E1203)&lt;&gt;""),IF(MIN(DATEVALUE($E1203),Base!R$3)-MAX(DATEVALUE($D1203),Base!R$2)+1&gt;=0,MIN(DATEVALUE($E1203),Base!R$3)-MAX(DATEVALUE($D1203),Base!R$2)+1,0),"")</f>
        <v/>
      </c>
      <c r="U1203" s="12" t="str">
        <f>IF(AND(($D1203)&lt;&gt;"",($E1203)&lt;&gt;""),IF(MIN(DATEVALUE($E1203),Base!S$3)-MAX(DATEVALUE($D1203),Base!S$2)+1&gt;=0,MIN(DATEVALUE($E1203),Base!S$3)-MAX(DATEVALUE($D1203),Base!S$2)+1,0),"")</f>
        <v/>
      </c>
      <c r="V1203" s="12" t="str">
        <f>IF(AND(($D1203)&lt;&gt;"",($E1203)&lt;&gt;""),IF(MIN(DATEVALUE($E1203),Base!T$3)-MAX(DATEVALUE($D1203),Base!T$2)+1&gt;=0,MIN(DATEVALUE($E1203),Base!T$3)-MAX(DATEVALUE($D1203),Base!T$2)+1,0),"")</f>
        <v/>
      </c>
      <c r="W1203" s="12" t="str">
        <f>IF(AND(($D1203)&lt;&gt;"",($E1203)&lt;&gt;""),IF(MIN(DATEVALUE($E1203),Base!U$3)-MAX(DATEVALUE($D1203),Base!U$2)+1&gt;=0,MIN(DATEVALUE($E1203),Base!U$3)-MAX(DATEVALUE($D1203),Base!U$2)+1,0),"")</f>
        <v/>
      </c>
      <c r="X1203" s="12" t="str">
        <f>IF(AND(($D1203)&lt;&gt;"",($E1203)&lt;&gt;""),IF(MIN(DATEVALUE($E1203),Base!V$3)-MAX(DATEVALUE($D1203),Base!V$2)+1&gt;=0,MIN(DATEVALUE($E1203),Base!V$3)-MAX(DATEVALUE($D1203),Base!V$2)+1,0),"")</f>
        <v/>
      </c>
      <c r="Y1203" t="str">
        <f t="shared" si="273"/>
        <v/>
      </c>
      <c r="Z1203" t="str">
        <f t="shared" si="274"/>
        <v/>
      </c>
      <c r="AA1203" t="str">
        <f t="shared" si="275"/>
        <v/>
      </c>
      <c r="AB1203" t="str">
        <f t="shared" si="276"/>
        <v/>
      </c>
      <c r="AC1203" t="str">
        <f t="shared" si="277"/>
        <v/>
      </c>
      <c r="AD1203" t="str">
        <f t="shared" si="278"/>
        <v/>
      </c>
      <c r="AE1203" t="str">
        <f t="shared" si="279"/>
        <v/>
      </c>
      <c r="AF1203" t="str">
        <f t="shared" si="280"/>
        <v/>
      </c>
      <c r="AG1203" t="str">
        <f t="shared" si="281"/>
        <v/>
      </c>
      <c r="AH1203" t="str">
        <f t="shared" si="282"/>
        <v/>
      </c>
      <c r="AI1203" t="str">
        <f t="shared" si="283"/>
        <v/>
      </c>
      <c r="AJ1203" t="str">
        <f t="shared" si="284"/>
        <v/>
      </c>
    </row>
    <row r="1204" spans="1:36" x14ac:dyDescent="0.25">
      <c r="A1204" s="3"/>
      <c r="B1204" s="3"/>
      <c r="C1204" s="4"/>
      <c r="D1204" s="20"/>
      <c r="E1204" s="20"/>
      <c r="F1204" s="4"/>
      <c r="G1204" s="4"/>
      <c r="H1204" s="2"/>
      <c r="J1204" s="4" t="str">
        <f t="shared" si="270"/>
        <v/>
      </c>
      <c r="K1204" s="4" t="str">
        <f t="shared" si="271"/>
        <v/>
      </c>
      <c r="L1204" s="31" t="str">
        <f t="shared" si="272"/>
        <v/>
      </c>
      <c r="M1204" s="12" t="str">
        <f>IF(AND(($D1204)&lt;&gt;"",($E1204)&lt;&gt;""),IF(MIN(DATEVALUE($E1204),Base!K$3)-MAX(DATEVALUE($D1204),Base!K$2)+1&gt;=0,MIN(DATEVALUE($E1204),Base!K$3)-MAX(DATEVALUE($D1204),Base!K$2)+1,0),"")</f>
        <v/>
      </c>
      <c r="N1204" s="12" t="str">
        <f>IF(AND(($D1204)&lt;&gt;"",($E1204)&lt;&gt;""),IF(MIN(DATEVALUE($E1204),Base!L$3)-MAX(DATEVALUE($D1204),Base!L$2)+1&gt;=0,MIN(DATEVALUE($E1204),Base!L$3)-MAX(DATEVALUE($D1204),Base!L$2)+1,0),"")</f>
        <v/>
      </c>
      <c r="O1204" s="12" t="str">
        <f>IF(AND(($D1204)&lt;&gt;"",($E1204)&lt;&gt;""),IF(MIN(DATEVALUE($E1204),Base!M$3)-MAX(DATEVALUE($D1204),Base!M$2)+1&gt;=0,MIN(DATEVALUE($E1204),Base!M$3)-MAX(DATEVALUE($D1204),Base!M$2)+1,0),"")</f>
        <v/>
      </c>
      <c r="P1204" s="12" t="str">
        <f>IF(AND(($D1204)&lt;&gt;"",($E1204)&lt;&gt;""),IF(MIN(DATEVALUE($E1204),Base!N$3)-MAX(DATEVALUE($D1204),Base!N$2)+1&gt;=0,MIN(DATEVALUE($E1204),Base!N$3)-MAX(DATEVALUE($D1204),Base!N$2)+1,0),"")</f>
        <v/>
      </c>
      <c r="Q1204" s="12" t="str">
        <f>IF(AND(($D1204)&lt;&gt;"",($E1204)&lt;&gt;""),IF(MIN(DATEVALUE($E1204),Base!O$3)-MAX(DATEVALUE($D1204),Base!O$2)+1&gt;=0,MIN(DATEVALUE($E1204),Base!O$3)-MAX(DATEVALUE($D1204),Base!O$2)+1,0),"")</f>
        <v/>
      </c>
      <c r="R1204" s="12" t="str">
        <f>IF(AND(($D1204)&lt;&gt;"",($E1204)&lt;&gt;""),IF(MIN(DATEVALUE($E1204),Base!P$3)-MAX(DATEVALUE($D1204),Base!P$2)+1&gt;=0,MIN(DATEVALUE($E1204),Base!P$3)-MAX(DATEVALUE($D1204),Base!P$2)+1,0),"")</f>
        <v/>
      </c>
      <c r="S1204" s="12" t="str">
        <f>IF(AND(($D1204)&lt;&gt;"",($E1204)&lt;&gt;""),IF(MIN(DATEVALUE($E1204),Base!Q$3)-MAX(DATEVALUE($D1204),Base!Q$2)+1&gt;=0,MIN(DATEVALUE($E1204),Base!Q$3)-MAX(DATEVALUE($D1204),Base!Q$2)+1,0),"")</f>
        <v/>
      </c>
      <c r="T1204" s="12" t="str">
        <f>IF(AND(($D1204)&lt;&gt;"",($E1204)&lt;&gt;""),IF(MIN(DATEVALUE($E1204),Base!R$3)-MAX(DATEVALUE($D1204),Base!R$2)+1&gt;=0,MIN(DATEVALUE($E1204),Base!R$3)-MAX(DATEVALUE($D1204),Base!R$2)+1,0),"")</f>
        <v/>
      </c>
      <c r="U1204" s="12" t="str">
        <f>IF(AND(($D1204)&lt;&gt;"",($E1204)&lt;&gt;""),IF(MIN(DATEVALUE($E1204),Base!S$3)-MAX(DATEVALUE($D1204),Base!S$2)+1&gt;=0,MIN(DATEVALUE($E1204),Base!S$3)-MAX(DATEVALUE($D1204),Base!S$2)+1,0),"")</f>
        <v/>
      </c>
      <c r="V1204" s="12" t="str">
        <f>IF(AND(($D1204)&lt;&gt;"",($E1204)&lt;&gt;""),IF(MIN(DATEVALUE($E1204),Base!T$3)-MAX(DATEVALUE($D1204),Base!T$2)+1&gt;=0,MIN(DATEVALUE($E1204),Base!T$3)-MAX(DATEVALUE($D1204),Base!T$2)+1,0),"")</f>
        <v/>
      </c>
      <c r="W1204" s="12" t="str">
        <f>IF(AND(($D1204)&lt;&gt;"",($E1204)&lt;&gt;""),IF(MIN(DATEVALUE($E1204),Base!U$3)-MAX(DATEVALUE($D1204),Base!U$2)+1&gt;=0,MIN(DATEVALUE($E1204),Base!U$3)-MAX(DATEVALUE($D1204),Base!U$2)+1,0),"")</f>
        <v/>
      </c>
      <c r="X1204" s="12" t="str">
        <f>IF(AND(($D1204)&lt;&gt;"",($E1204)&lt;&gt;""),IF(MIN(DATEVALUE($E1204),Base!V$3)-MAX(DATEVALUE($D1204),Base!V$2)+1&gt;=0,MIN(DATEVALUE($E1204),Base!V$3)-MAX(DATEVALUE($D1204),Base!V$2)+1,0),"")</f>
        <v/>
      </c>
      <c r="Y1204" t="str">
        <f t="shared" si="273"/>
        <v/>
      </c>
      <c r="Z1204" t="str">
        <f t="shared" si="274"/>
        <v/>
      </c>
      <c r="AA1204" t="str">
        <f t="shared" si="275"/>
        <v/>
      </c>
      <c r="AB1204" t="str">
        <f t="shared" si="276"/>
        <v/>
      </c>
      <c r="AC1204" t="str">
        <f t="shared" si="277"/>
        <v/>
      </c>
      <c r="AD1204" t="str">
        <f t="shared" si="278"/>
        <v/>
      </c>
      <c r="AE1204" t="str">
        <f t="shared" si="279"/>
        <v/>
      </c>
      <c r="AF1204" t="str">
        <f t="shared" si="280"/>
        <v/>
      </c>
      <c r="AG1204" t="str">
        <f t="shared" si="281"/>
        <v/>
      </c>
      <c r="AH1204" t="str">
        <f t="shared" si="282"/>
        <v/>
      </c>
      <c r="AI1204" t="str">
        <f t="shared" si="283"/>
        <v/>
      </c>
      <c r="AJ1204" t="str">
        <f t="shared" si="284"/>
        <v/>
      </c>
    </row>
    <row r="1205" spans="1:36" x14ac:dyDescent="0.25">
      <c r="A1205" s="3"/>
      <c r="B1205" s="3"/>
      <c r="C1205" s="4"/>
      <c r="D1205" s="20"/>
      <c r="E1205" s="20"/>
      <c r="F1205" s="4"/>
      <c r="G1205" s="4"/>
      <c r="H1205" s="2"/>
      <c r="J1205" s="4" t="str">
        <f t="shared" si="270"/>
        <v/>
      </c>
      <c r="K1205" s="4" t="str">
        <f t="shared" si="271"/>
        <v/>
      </c>
      <c r="L1205" s="31" t="str">
        <f t="shared" si="272"/>
        <v/>
      </c>
      <c r="M1205" s="12" t="str">
        <f>IF(AND(($D1205)&lt;&gt;"",($E1205)&lt;&gt;""),IF(MIN(DATEVALUE($E1205),Base!K$3)-MAX(DATEVALUE($D1205),Base!K$2)+1&gt;=0,MIN(DATEVALUE($E1205),Base!K$3)-MAX(DATEVALUE($D1205),Base!K$2)+1,0),"")</f>
        <v/>
      </c>
      <c r="N1205" s="12" t="str">
        <f>IF(AND(($D1205)&lt;&gt;"",($E1205)&lt;&gt;""),IF(MIN(DATEVALUE($E1205),Base!L$3)-MAX(DATEVALUE($D1205),Base!L$2)+1&gt;=0,MIN(DATEVALUE($E1205),Base!L$3)-MAX(DATEVALUE($D1205),Base!L$2)+1,0),"")</f>
        <v/>
      </c>
      <c r="O1205" s="12" t="str">
        <f>IF(AND(($D1205)&lt;&gt;"",($E1205)&lt;&gt;""),IF(MIN(DATEVALUE($E1205),Base!M$3)-MAX(DATEVALUE($D1205),Base!M$2)+1&gt;=0,MIN(DATEVALUE($E1205),Base!M$3)-MAX(DATEVALUE($D1205),Base!M$2)+1,0),"")</f>
        <v/>
      </c>
      <c r="P1205" s="12" t="str">
        <f>IF(AND(($D1205)&lt;&gt;"",($E1205)&lt;&gt;""),IF(MIN(DATEVALUE($E1205),Base!N$3)-MAX(DATEVALUE($D1205),Base!N$2)+1&gt;=0,MIN(DATEVALUE($E1205),Base!N$3)-MAX(DATEVALUE($D1205),Base!N$2)+1,0),"")</f>
        <v/>
      </c>
      <c r="Q1205" s="12" t="str">
        <f>IF(AND(($D1205)&lt;&gt;"",($E1205)&lt;&gt;""),IF(MIN(DATEVALUE($E1205),Base!O$3)-MAX(DATEVALUE($D1205),Base!O$2)+1&gt;=0,MIN(DATEVALUE($E1205),Base!O$3)-MAX(DATEVALUE($D1205),Base!O$2)+1,0),"")</f>
        <v/>
      </c>
      <c r="R1205" s="12" t="str">
        <f>IF(AND(($D1205)&lt;&gt;"",($E1205)&lt;&gt;""),IF(MIN(DATEVALUE($E1205),Base!P$3)-MAX(DATEVALUE($D1205),Base!P$2)+1&gt;=0,MIN(DATEVALUE($E1205),Base!P$3)-MAX(DATEVALUE($D1205),Base!P$2)+1,0),"")</f>
        <v/>
      </c>
      <c r="S1205" s="12" t="str">
        <f>IF(AND(($D1205)&lt;&gt;"",($E1205)&lt;&gt;""),IF(MIN(DATEVALUE($E1205),Base!Q$3)-MAX(DATEVALUE($D1205),Base!Q$2)+1&gt;=0,MIN(DATEVALUE($E1205),Base!Q$3)-MAX(DATEVALUE($D1205),Base!Q$2)+1,0),"")</f>
        <v/>
      </c>
      <c r="T1205" s="12" t="str">
        <f>IF(AND(($D1205)&lt;&gt;"",($E1205)&lt;&gt;""),IF(MIN(DATEVALUE($E1205),Base!R$3)-MAX(DATEVALUE($D1205),Base!R$2)+1&gt;=0,MIN(DATEVALUE($E1205),Base!R$3)-MAX(DATEVALUE($D1205),Base!R$2)+1,0),"")</f>
        <v/>
      </c>
      <c r="U1205" s="12" t="str">
        <f>IF(AND(($D1205)&lt;&gt;"",($E1205)&lt;&gt;""),IF(MIN(DATEVALUE($E1205),Base!S$3)-MAX(DATEVALUE($D1205),Base!S$2)+1&gt;=0,MIN(DATEVALUE($E1205),Base!S$3)-MAX(DATEVALUE($D1205),Base!S$2)+1,0),"")</f>
        <v/>
      </c>
      <c r="V1205" s="12" t="str">
        <f>IF(AND(($D1205)&lt;&gt;"",($E1205)&lt;&gt;""),IF(MIN(DATEVALUE($E1205),Base!T$3)-MAX(DATEVALUE($D1205),Base!T$2)+1&gt;=0,MIN(DATEVALUE($E1205),Base!T$3)-MAX(DATEVALUE($D1205),Base!T$2)+1,0),"")</f>
        <v/>
      </c>
      <c r="W1205" s="12" t="str">
        <f>IF(AND(($D1205)&lt;&gt;"",($E1205)&lt;&gt;""),IF(MIN(DATEVALUE($E1205),Base!U$3)-MAX(DATEVALUE($D1205),Base!U$2)+1&gt;=0,MIN(DATEVALUE($E1205),Base!U$3)-MAX(DATEVALUE($D1205),Base!U$2)+1,0),"")</f>
        <v/>
      </c>
      <c r="X1205" s="12" t="str">
        <f>IF(AND(($D1205)&lt;&gt;"",($E1205)&lt;&gt;""),IF(MIN(DATEVALUE($E1205),Base!V$3)-MAX(DATEVALUE($D1205),Base!V$2)+1&gt;=0,MIN(DATEVALUE($E1205),Base!V$3)-MAX(DATEVALUE($D1205),Base!V$2)+1,0),"")</f>
        <v/>
      </c>
      <c r="Y1205" t="str">
        <f t="shared" si="273"/>
        <v/>
      </c>
      <c r="Z1205" t="str">
        <f t="shared" si="274"/>
        <v/>
      </c>
      <c r="AA1205" t="str">
        <f t="shared" si="275"/>
        <v/>
      </c>
      <c r="AB1205" t="str">
        <f t="shared" si="276"/>
        <v/>
      </c>
      <c r="AC1205" t="str">
        <f t="shared" si="277"/>
        <v/>
      </c>
      <c r="AD1205" t="str">
        <f t="shared" si="278"/>
        <v/>
      </c>
      <c r="AE1205" t="str">
        <f t="shared" si="279"/>
        <v/>
      </c>
      <c r="AF1205" t="str">
        <f t="shared" si="280"/>
        <v/>
      </c>
      <c r="AG1205" t="str">
        <f t="shared" si="281"/>
        <v/>
      </c>
      <c r="AH1205" t="str">
        <f t="shared" si="282"/>
        <v/>
      </c>
      <c r="AI1205" t="str">
        <f t="shared" si="283"/>
        <v/>
      </c>
      <c r="AJ1205" t="str">
        <f t="shared" si="284"/>
        <v/>
      </c>
    </row>
    <row r="1206" spans="1:36" x14ac:dyDescent="0.25">
      <c r="A1206" s="3"/>
      <c r="B1206" s="3"/>
      <c r="C1206" s="4"/>
      <c r="D1206" s="20"/>
      <c r="E1206" s="20"/>
      <c r="F1206" s="4"/>
      <c r="G1206" s="4"/>
      <c r="H1206" s="2"/>
      <c r="J1206" s="4" t="str">
        <f t="shared" si="270"/>
        <v/>
      </c>
      <c r="K1206" s="4" t="str">
        <f t="shared" si="271"/>
        <v/>
      </c>
      <c r="L1206" s="31" t="str">
        <f t="shared" si="272"/>
        <v/>
      </c>
      <c r="M1206" s="12" t="str">
        <f>IF(AND(($D1206)&lt;&gt;"",($E1206)&lt;&gt;""),IF(MIN(DATEVALUE($E1206),Base!K$3)-MAX(DATEVALUE($D1206),Base!K$2)+1&gt;=0,MIN(DATEVALUE($E1206),Base!K$3)-MAX(DATEVALUE($D1206),Base!K$2)+1,0),"")</f>
        <v/>
      </c>
      <c r="N1206" s="12" t="str">
        <f>IF(AND(($D1206)&lt;&gt;"",($E1206)&lt;&gt;""),IF(MIN(DATEVALUE($E1206),Base!L$3)-MAX(DATEVALUE($D1206),Base!L$2)+1&gt;=0,MIN(DATEVALUE($E1206),Base!L$3)-MAX(DATEVALUE($D1206),Base!L$2)+1,0),"")</f>
        <v/>
      </c>
      <c r="O1206" s="12" t="str">
        <f>IF(AND(($D1206)&lt;&gt;"",($E1206)&lt;&gt;""),IF(MIN(DATEVALUE($E1206),Base!M$3)-MAX(DATEVALUE($D1206),Base!M$2)+1&gt;=0,MIN(DATEVALUE($E1206),Base!M$3)-MAX(DATEVALUE($D1206),Base!M$2)+1,0),"")</f>
        <v/>
      </c>
      <c r="P1206" s="12" t="str">
        <f>IF(AND(($D1206)&lt;&gt;"",($E1206)&lt;&gt;""),IF(MIN(DATEVALUE($E1206),Base!N$3)-MAX(DATEVALUE($D1206),Base!N$2)+1&gt;=0,MIN(DATEVALUE($E1206),Base!N$3)-MAX(DATEVALUE($D1206),Base!N$2)+1,0),"")</f>
        <v/>
      </c>
      <c r="Q1206" s="12" t="str">
        <f>IF(AND(($D1206)&lt;&gt;"",($E1206)&lt;&gt;""),IF(MIN(DATEVALUE($E1206),Base!O$3)-MAX(DATEVALUE($D1206),Base!O$2)+1&gt;=0,MIN(DATEVALUE($E1206),Base!O$3)-MAX(DATEVALUE($D1206),Base!O$2)+1,0),"")</f>
        <v/>
      </c>
      <c r="R1206" s="12" t="str">
        <f>IF(AND(($D1206)&lt;&gt;"",($E1206)&lt;&gt;""),IF(MIN(DATEVALUE($E1206),Base!P$3)-MAX(DATEVALUE($D1206),Base!P$2)+1&gt;=0,MIN(DATEVALUE($E1206),Base!P$3)-MAX(DATEVALUE($D1206),Base!P$2)+1,0),"")</f>
        <v/>
      </c>
      <c r="S1206" s="12" t="str">
        <f>IF(AND(($D1206)&lt;&gt;"",($E1206)&lt;&gt;""),IF(MIN(DATEVALUE($E1206),Base!Q$3)-MAX(DATEVALUE($D1206),Base!Q$2)+1&gt;=0,MIN(DATEVALUE($E1206),Base!Q$3)-MAX(DATEVALUE($D1206),Base!Q$2)+1,0),"")</f>
        <v/>
      </c>
      <c r="T1206" s="12" t="str">
        <f>IF(AND(($D1206)&lt;&gt;"",($E1206)&lt;&gt;""),IF(MIN(DATEVALUE($E1206),Base!R$3)-MAX(DATEVALUE($D1206),Base!R$2)+1&gt;=0,MIN(DATEVALUE($E1206),Base!R$3)-MAX(DATEVALUE($D1206),Base!R$2)+1,0),"")</f>
        <v/>
      </c>
      <c r="U1206" s="12" t="str">
        <f>IF(AND(($D1206)&lt;&gt;"",($E1206)&lt;&gt;""),IF(MIN(DATEVALUE($E1206),Base!S$3)-MAX(DATEVALUE($D1206),Base!S$2)+1&gt;=0,MIN(DATEVALUE($E1206),Base!S$3)-MAX(DATEVALUE($D1206),Base!S$2)+1,0),"")</f>
        <v/>
      </c>
      <c r="V1206" s="12" t="str">
        <f>IF(AND(($D1206)&lt;&gt;"",($E1206)&lt;&gt;""),IF(MIN(DATEVALUE($E1206),Base!T$3)-MAX(DATEVALUE($D1206),Base!T$2)+1&gt;=0,MIN(DATEVALUE($E1206),Base!T$3)-MAX(DATEVALUE($D1206),Base!T$2)+1,0),"")</f>
        <v/>
      </c>
      <c r="W1206" s="12" t="str">
        <f>IF(AND(($D1206)&lt;&gt;"",($E1206)&lt;&gt;""),IF(MIN(DATEVALUE($E1206),Base!U$3)-MAX(DATEVALUE($D1206),Base!U$2)+1&gt;=0,MIN(DATEVALUE($E1206),Base!U$3)-MAX(DATEVALUE($D1206),Base!U$2)+1,0),"")</f>
        <v/>
      </c>
      <c r="X1206" s="12" t="str">
        <f>IF(AND(($D1206)&lt;&gt;"",($E1206)&lt;&gt;""),IF(MIN(DATEVALUE($E1206),Base!V$3)-MAX(DATEVALUE($D1206),Base!V$2)+1&gt;=0,MIN(DATEVALUE($E1206),Base!V$3)-MAX(DATEVALUE($D1206),Base!V$2)+1,0),"")</f>
        <v/>
      </c>
      <c r="Y1206" t="str">
        <f t="shared" si="273"/>
        <v/>
      </c>
      <c r="Z1206" t="str">
        <f t="shared" si="274"/>
        <v/>
      </c>
      <c r="AA1206" t="str">
        <f t="shared" si="275"/>
        <v/>
      </c>
      <c r="AB1206" t="str">
        <f t="shared" si="276"/>
        <v/>
      </c>
      <c r="AC1206" t="str">
        <f t="shared" si="277"/>
        <v/>
      </c>
      <c r="AD1206" t="str">
        <f t="shared" si="278"/>
        <v/>
      </c>
      <c r="AE1206" t="str">
        <f t="shared" si="279"/>
        <v/>
      </c>
      <c r="AF1206" t="str">
        <f t="shared" si="280"/>
        <v/>
      </c>
      <c r="AG1206" t="str">
        <f t="shared" si="281"/>
        <v/>
      </c>
      <c r="AH1206" t="str">
        <f t="shared" si="282"/>
        <v/>
      </c>
      <c r="AI1206" t="str">
        <f t="shared" si="283"/>
        <v/>
      </c>
      <c r="AJ1206" t="str">
        <f t="shared" si="284"/>
        <v/>
      </c>
    </row>
    <row r="1207" spans="1:36" x14ac:dyDescent="0.25">
      <c r="A1207" s="3"/>
      <c r="B1207" s="3"/>
      <c r="C1207" s="4"/>
      <c r="D1207" s="20"/>
      <c r="E1207" s="20"/>
      <c r="F1207" s="4"/>
      <c r="G1207" s="4"/>
      <c r="H1207" s="2"/>
      <c r="J1207" s="4" t="str">
        <f t="shared" si="270"/>
        <v/>
      </c>
      <c r="K1207" s="4" t="str">
        <f t="shared" si="271"/>
        <v/>
      </c>
      <c r="L1207" s="31" t="str">
        <f t="shared" si="272"/>
        <v/>
      </c>
      <c r="M1207" s="12" t="str">
        <f>IF(AND(($D1207)&lt;&gt;"",($E1207)&lt;&gt;""),IF(MIN(DATEVALUE($E1207),Base!K$3)-MAX(DATEVALUE($D1207),Base!K$2)+1&gt;=0,MIN(DATEVALUE($E1207),Base!K$3)-MAX(DATEVALUE($D1207),Base!K$2)+1,0),"")</f>
        <v/>
      </c>
      <c r="N1207" s="12" t="str">
        <f>IF(AND(($D1207)&lt;&gt;"",($E1207)&lt;&gt;""),IF(MIN(DATEVALUE($E1207),Base!L$3)-MAX(DATEVALUE($D1207),Base!L$2)+1&gt;=0,MIN(DATEVALUE($E1207),Base!L$3)-MAX(DATEVALUE($D1207),Base!L$2)+1,0),"")</f>
        <v/>
      </c>
      <c r="O1207" s="12" t="str">
        <f>IF(AND(($D1207)&lt;&gt;"",($E1207)&lt;&gt;""),IF(MIN(DATEVALUE($E1207),Base!M$3)-MAX(DATEVALUE($D1207),Base!M$2)+1&gt;=0,MIN(DATEVALUE($E1207),Base!M$3)-MAX(DATEVALUE($D1207),Base!M$2)+1,0),"")</f>
        <v/>
      </c>
      <c r="P1207" s="12" t="str">
        <f>IF(AND(($D1207)&lt;&gt;"",($E1207)&lt;&gt;""),IF(MIN(DATEVALUE($E1207),Base!N$3)-MAX(DATEVALUE($D1207),Base!N$2)+1&gt;=0,MIN(DATEVALUE($E1207),Base!N$3)-MAX(DATEVALUE($D1207),Base!N$2)+1,0),"")</f>
        <v/>
      </c>
      <c r="Q1207" s="12" t="str">
        <f>IF(AND(($D1207)&lt;&gt;"",($E1207)&lt;&gt;""),IF(MIN(DATEVALUE($E1207),Base!O$3)-MAX(DATEVALUE($D1207),Base!O$2)+1&gt;=0,MIN(DATEVALUE($E1207),Base!O$3)-MAX(DATEVALUE($D1207),Base!O$2)+1,0),"")</f>
        <v/>
      </c>
      <c r="R1207" s="12" t="str">
        <f>IF(AND(($D1207)&lt;&gt;"",($E1207)&lt;&gt;""),IF(MIN(DATEVALUE($E1207),Base!P$3)-MAX(DATEVALUE($D1207),Base!P$2)+1&gt;=0,MIN(DATEVALUE($E1207),Base!P$3)-MAX(DATEVALUE($D1207),Base!P$2)+1,0),"")</f>
        <v/>
      </c>
      <c r="S1207" s="12" t="str">
        <f>IF(AND(($D1207)&lt;&gt;"",($E1207)&lt;&gt;""),IF(MIN(DATEVALUE($E1207),Base!Q$3)-MAX(DATEVALUE($D1207),Base!Q$2)+1&gt;=0,MIN(DATEVALUE($E1207),Base!Q$3)-MAX(DATEVALUE($D1207),Base!Q$2)+1,0),"")</f>
        <v/>
      </c>
      <c r="T1207" s="12" t="str">
        <f>IF(AND(($D1207)&lt;&gt;"",($E1207)&lt;&gt;""),IF(MIN(DATEVALUE($E1207),Base!R$3)-MAX(DATEVALUE($D1207),Base!R$2)+1&gt;=0,MIN(DATEVALUE($E1207),Base!R$3)-MAX(DATEVALUE($D1207),Base!R$2)+1,0),"")</f>
        <v/>
      </c>
      <c r="U1207" s="12" t="str">
        <f>IF(AND(($D1207)&lt;&gt;"",($E1207)&lt;&gt;""),IF(MIN(DATEVALUE($E1207),Base!S$3)-MAX(DATEVALUE($D1207),Base!S$2)+1&gt;=0,MIN(DATEVALUE($E1207),Base!S$3)-MAX(DATEVALUE($D1207),Base!S$2)+1,0),"")</f>
        <v/>
      </c>
      <c r="V1207" s="12" t="str">
        <f>IF(AND(($D1207)&lt;&gt;"",($E1207)&lt;&gt;""),IF(MIN(DATEVALUE($E1207),Base!T$3)-MAX(DATEVALUE($D1207),Base!T$2)+1&gt;=0,MIN(DATEVALUE($E1207),Base!T$3)-MAX(DATEVALUE($D1207),Base!T$2)+1,0),"")</f>
        <v/>
      </c>
      <c r="W1207" s="12" t="str">
        <f>IF(AND(($D1207)&lt;&gt;"",($E1207)&lt;&gt;""),IF(MIN(DATEVALUE($E1207),Base!U$3)-MAX(DATEVALUE($D1207),Base!U$2)+1&gt;=0,MIN(DATEVALUE($E1207),Base!U$3)-MAX(DATEVALUE($D1207),Base!U$2)+1,0),"")</f>
        <v/>
      </c>
      <c r="X1207" s="12" t="str">
        <f>IF(AND(($D1207)&lt;&gt;"",($E1207)&lt;&gt;""),IF(MIN(DATEVALUE($E1207),Base!V$3)-MAX(DATEVALUE($D1207),Base!V$2)+1&gt;=0,MIN(DATEVALUE($E1207),Base!V$3)-MAX(DATEVALUE($D1207),Base!V$2)+1,0),"")</f>
        <v/>
      </c>
      <c r="Y1207" t="str">
        <f t="shared" si="273"/>
        <v/>
      </c>
      <c r="Z1207" t="str">
        <f t="shared" si="274"/>
        <v/>
      </c>
      <c r="AA1207" t="str">
        <f t="shared" si="275"/>
        <v/>
      </c>
      <c r="AB1207" t="str">
        <f t="shared" si="276"/>
        <v/>
      </c>
      <c r="AC1207" t="str">
        <f t="shared" si="277"/>
        <v/>
      </c>
      <c r="AD1207" t="str">
        <f t="shared" si="278"/>
        <v/>
      </c>
      <c r="AE1207" t="str">
        <f t="shared" si="279"/>
        <v/>
      </c>
      <c r="AF1207" t="str">
        <f t="shared" si="280"/>
        <v/>
      </c>
      <c r="AG1207" t="str">
        <f t="shared" si="281"/>
        <v/>
      </c>
      <c r="AH1207" t="str">
        <f t="shared" si="282"/>
        <v/>
      </c>
      <c r="AI1207" t="str">
        <f t="shared" si="283"/>
        <v/>
      </c>
      <c r="AJ1207" t="str">
        <f t="shared" si="284"/>
        <v/>
      </c>
    </row>
    <row r="1208" spans="1:36" x14ac:dyDescent="0.25">
      <c r="A1208" s="3"/>
      <c r="B1208" s="3"/>
      <c r="C1208" s="4"/>
      <c r="D1208" s="20"/>
      <c r="E1208" s="20"/>
      <c r="F1208" s="4"/>
      <c r="G1208" s="4"/>
      <c r="H1208" s="2"/>
      <c r="J1208" s="4" t="str">
        <f t="shared" si="270"/>
        <v/>
      </c>
      <c r="K1208" s="4" t="str">
        <f t="shared" si="271"/>
        <v/>
      </c>
      <c r="L1208" s="31" t="str">
        <f t="shared" si="272"/>
        <v/>
      </c>
      <c r="M1208" s="12" t="str">
        <f>IF(AND(($D1208)&lt;&gt;"",($E1208)&lt;&gt;""),IF(MIN(DATEVALUE($E1208),Base!K$3)-MAX(DATEVALUE($D1208),Base!K$2)+1&gt;=0,MIN(DATEVALUE($E1208),Base!K$3)-MAX(DATEVALUE($D1208),Base!K$2)+1,0),"")</f>
        <v/>
      </c>
      <c r="N1208" s="12" t="str">
        <f>IF(AND(($D1208)&lt;&gt;"",($E1208)&lt;&gt;""),IF(MIN(DATEVALUE($E1208),Base!L$3)-MAX(DATEVALUE($D1208),Base!L$2)+1&gt;=0,MIN(DATEVALUE($E1208),Base!L$3)-MAX(DATEVALUE($D1208),Base!L$2)+1,0),"")</f>
        <v/>
      </c>
      <c r="O1208" s="12" t="str">
        <f>IF(AND(($D1208)&lt;&gt;"",($E1208)&lt;&gt;""),IF(MIN(DATEVALUE($E1208),Base!M$3)-MAX(DATEVALUE($D1208),Base!M$2)+1&gt;=0,MIN(DATEVALUE($E1208),Base!M$3)-MAX(DATEVALUE($D1208),Base!M$2)+1,0),"")</f>
        <v/>
      </c>
      <c r="P1208" s="12" t="str">
        <f>IF(AND(($D1208)&lt;&gt;"",($E1208)&lt;&gt;""),IF(MIN(DATEVALUE($E1208),Base!N$3)-MAX(DATEVALUE($D1208),Base!N$2)+1&gt;=0,MIN(DATEVALUE($E1208),Base!N$3)-MAX(DATEVALUE($D1208),Base!N$2)+1,0),"")</f>
        <v/>
      </c>
      <c r="Q1208" s="12" t="str">
        <f>IF(AND(($D1208)&lt;&gt;"",($E1208)&lt;&gt;""),IF(MIN(DATEVALUE($E1208),Base!O$3)-MAX(DATEVALUE($D1208),Base!O$2)+1&gt;=0,MIN(DATEVALUE($E1208),Base!O$3)-MAX(DATEVALUE($D1208),Base!O$2)+1,0),"")</f>
        <v/>
      </c>
      <c r="R1208" s="12" t="str">
        <f>IF(AND(($D1208)&lt;&gt;"",($E1208)&lt;&gt;""),IF(MIN(DATEVALUE($E1208),Base!P$3)-MAX(DATEVALUE($D1208),Base!P$2)+1&gt;=0,MIN(DATEVALUE($E1208),Base!P$3)-MAX(DATEVALUE($D1208),Base!P$2)+1,0),"")</f>
        <v/>
      </c>
      <c r="S1208" s="12" t="str">
        <f>IF(AND(($D1208)&lt;&gt;"",($E1208)&lt;&gt;""),IF(MIN(DATEVALUE($E1208),Base!Q$3)-MAX(DATEVALUE($D1208),Base!Q$2)+1&gt;=0,MIN(DATEVALUE($E1208),Base!Q$3)-MAX(DATEVALUE($D1208),Base!Q$2)+1,0),"")</f>
        <v/>
      </c>
      <c r="T1208" s="12" t="str">
        <f>IF(AND(($D1208)&lt;&gt;"",($E1208)&lt;&gt;""),IF(MIN(DATEVALUE($E1208),Base!R$3)-MAX(DATEVALUE($D1208),Base!R$2)+1&gt;=0,MIN(DATEVALUE($E1208),Base!R$3)-MAX(DATEVALUE($D1208),Base!R$2)+1,0),"")</f>
        <v/>
      </c>
      <c r="U1208" s="12" t="str">
        <f>IF(AND(($D1208)&lt;&gt;"",($E1208)&lt;&gt;""),IF(MIN(DATEVALUE($E1208),Base!S$3)-MAX(DATEVALUE($D1208),Base!S$2)+1&gt;=0,MIN(DATEVALUE($E1208),Base!S$3)-MAX(DATEVALUE($D1208),Base!S$2)+1,0),"")</f>
        <v/>
      </c>
      <c r="V1208" s="12" t="str">
        <f>IF(AND(($D1208)&lt;&gt;"",($E1208)&lt;&gt;""),IF(MIN(DATEVALUE($E1208),Base!T$3)-MAX(DATEVALUE($D1208),Base!T$2)+1&gt;=0,MIN(DATEVALUE($E1208),Base!T$3)-MAX(DATEVALUE($D1208),Base!T$2)+1,0),"")</f>
        <v/>
      </c>
      <c r="W1208" s="12" t="str">
        <f>IF(AND(($D1208)&lt;&gt;"",($E1208)&lt;&gt;""),IF(MIN(DATEVALUE($E1208),Base!U$3)-MAX(DATEVALUE($D1208),Base!U$2)+1&gt;=0,MIN(DATEVALUE($E1208),Base!U$3)-MAX(DATEVALUE($D1208),Base!U$2)+1,0),"")</f>
        <v/>
      </c>
      <c r="X1208" s="12" t="str">
        <f>IF(AND(($D1208)&lt;&gt;"",($E1208)&lt;&gt;""),IF(MIN(DATEVALUE($E1208),Base!V$3)-MAX(DATEVALUE($D1208),Base!V$2)+1&gt;=0,MIN(DATEVALUE($E1208),Base!V$3)-MAX(DATEVALUE($D1208),Base!V$2)+1,0),"")</f>
        <v/>
      </c>
      <c r="Y1208" t="str">
        <f t="shared" si="273"/>
        <v/>
      </c>
      <c r="Z1208" t="str">
        <f t="shared" si="274"/>
        <v/>
      </c>
      <c r="AA1208" t="str">
        <f t="shared" si="275"/>
        <v/>
      </c>
      <c r="AB1208" t="str">
        <f t="shared" si="276"/>
        <v/>
      </c>
      <c r="AC1208" t="str">
        <f t="shared" si="277"/>
        <v/>
      </c>
      <c r="AD1208" t="str">
        <f t="shared" si="278"/>
        <v/>
      </c>
      <c r="AE1208" t="str">
        <f t="shared" si="279"/>
        <v/>
      </c>
      <c r="AF1208" t="str">
        <f t="shared" si="280"/>
        <v/>
      </c>
      <c r="AG1208" t="str">
        <f t="shared" si="281"/>
        <v/>
      </c>
      <c r="AH1208" t="str">
        <f t="shared" si="282"/>
        <v/>
      </c>
      <c r="AI1208" t="str">
        <f t="shared" si="283"/>
        <v/>
      </c>
      <c r="AJ1208" t="str">
        <f t="shared" si="284"/>
        <v/>
      </c>
    </row>
    <row r="1209" spans="1:36" x14ac:dyDescent="0.25">
      <c r="A1209" s="3"/>
      <c r="B1209" s="3"/>
      <c r="C1209" s="4"/>
      <c r="D1209" s="20"/>
      <c r="E1209" s="20"/>
      <c r="F1209" s="4"/>
      <c r="G1209" s="4"/>
      <c r="H1209" s="2"/>
      <c r="J1209" s="4" t="str">
        <f t="shared" si="270"/>
        <v/>
      </c>
      <c r="K1209" s="4" t="str">
        <f t="shared" si="271"/>
        <v/>
      </c>
      <c r="L1209" s="31" t="str">
        <f t="shared" si="272"/>
        <v/>
      </c>
      <c r="M1209" s="12" t="str">
        <f>IF(AND(($D1209)&lt;&gt;"",($E1209)&lt;&gt;""),IF(MIN(DATEVALUE($E1209),Base!K$3)-MAX(DATEVALUE($D1209),Base!K$2)+1&gt;=0,MIN(DATEVALUE($E1209),Base!K$3)-MAX(DATEVALUE($D1209),Base!K$2)+1,0),"")</f>
        <v/>
      </c>
      <c r="N1209" s="12" t="str">
        <f>IF(AND(($D1209)&lt;&gt;"",($E1209)&lt;&gt;""),IF(MIN(DATEVALUE($E1209),Base!L$3)-MAX(DATEVALUE($D1209),Base!L$2)+1&gt;=0,MIN(DATEVALUE($E1209),Base!L$3)-MAX(DATEVALUE($D1209),Base!L$2)+1,0),"")</f>
        <v/>
      </c>
      <c r="O1209" s="12" t="str">
        <f>IF(AND(($D1209)&lt;&gt;"",($E1209)&lt;&gt;""),IF(MIN(DATEVALUE($E1209),Base!M$3)-MAX(DATEVALUE($D1209),Base!M$2)+1&gt;=0,MIN(DATEVALUE($E1209),Base!M$3)-MAX(DATEVALUE($D1209),Base!M$2)+1,0),"")</f>
        <v/>
      </c>
      <c r="P1209" s="12" t="str">
        <f>IF(AND(($D1209)&lt;&gt;"",($E1209)&lt;&gt;""),IF(MIN(DATEVALUE($E1209),Base!N$3)-MAX(DATEVALUE($D1209),Base!N$2)+1&gt;=0,MIN(DATEVALUE($E1209),Base!N$3)-MAX(DATEVALUE($D1209),Base!N$2)+1,0),"")</f>
        <v/>
      </c>
      <c r="Q1209" s="12" t="str">
        <f>IF(AND(($D1209)&lt;&gt;"",($E1209)&lt;&gt;""),IF(MIN(DATEVALUE($E1209),Base!O$3)-MAX(DATEVALUE($D1209),Base!O$2)+1&gt;=0,MIN(DATEVALUE($E1209),Base!O$3)-MAX(DATEVALUE($D1209),Base!O$2)+1,0),"")</f>
        <v/>
      </c>
      <c r="R1209" s="12" t="str">
        <f>IF(AND(($D1209)&lt;&gt;"",($E1209)&lt;&gt;""),IF(MIN(DATEVALUE($E1209),Base!P$3)-MAX(DATEVALUE($D1209),Base!P$2)+1&gt;=0,MIN(DATEVALUE($E1209),Base!P$3)-MAX(DATEVALUE($D1209),Base!P$2)+1,0),"")</f>
        <v/>
      </c>
      <c r="S1209" s="12" t="str">
        <f>IF(AND(($D1209)&lt;&gt;"",($E1209)&lt;&gt;""),IF(MIN(DATEVALUE($E1209),Base!Q$3)-MAX(DATEVALUE($D1209),Base!Q$2)+1&gt;=0,MIN(DATEVALUE($E1209),Base!Q$3)-MAX(DATEVALUE($D1209),Base!Q$2)+1,0),"")</f>
        <v/>
      </c>
      <c r="T1209" s="12" t="str">
        <f>IF(AND(($D1209)&lt;&gt;"",($E1209)&lt;&gt;""),IF(MIN(DATEVALUE($E1209),Base!R$3)-MAX(DATEVALUE($D1209),Base!R$2)+1&gt;=0,MIN(DATEVALUE($E1209),Base!R$3)-MAX(DATEVALUE($D1209),Base!R$2)+1,0),"")</f>
        <v/>
      </c>
      <c r="U1209" s="12" t="str">
        <f>IF(AND(($D1209)&lt;&gt;"",($E1209)&lt;&gt;""),IF(MIN(DATEVALUE($E1209),Base!S$3)-MAX(DATEVALUE($D1209),Base!S$2)+1&gt;=0,MIN(DATEVALUE($E1209),Base!S$3)-MAX(DATEVALUE($D1209),Base!S$2)+1,0),"")</f>
        <v/>
      </c>
      <c r="V1209" s="12" t="str">
        <f>IF(AND(($D1209)&lt;&gt;"",($E1209)&lt;&gt;""),IF(MIN(DATEVALUE($E1209),Base!T$3)-MAX(DATEVALUE($D1209),Base!T$2)+1&gt;=0,MIN(DATEVALUE($E1209),Base!T$3)-MAX(DATEVALUE($D1209),Base!T$2)+1,0),"")</f>
        <v/>
      </c>
      <c r="W1209" s="12" t="str">
        <f>IF(AND(($D1209)&lt;&gt;"",($E1209)&lt;&gt;""),IF(MIN(DATEVALUE($E1209),Base!U$3)-MAX(DATEVALUE($D1209),Base!U$2)+1&gt;=0,MIN(DATEVALUE($E1209),Base!U$3)-MAX(DATEVALUE($D1209),Base!U$2)+1,0),"")</f>
        <v/>
      </c>
      <c r="X1209" s="12" t="str">
        <f>IF(AND(($D1209)&lt;&gt;"",($E1209)&lt;&gt;""),IF(MIN(DATEVALUE($E1209),Base!V$3)-MAX(DATEVALUE($D1209),Base!V$2)+1&gt;=0,MIN(DATEVALUE($E1209),Base!V$3)-MAX(DATEVALUE($D1209),Base!V$2)+1,0),"")</f>
        <v/>
      </c>
      <c r="Y1209" t="str">
        <f t="shared" si="273"/>
        <v/>
      </c>
      <c r="Z1209" t="str">
        <f t="shared" si="274"/>
        <v/>
      </c>
      <c r="AA1209" t="str">
        <f t="shared" si="275"/>
        <v/>
      </c>
      <c r="AB1209" t="str">
        <f t="shared" si="276"/>
        <v/>
      </c>
      <c r="AC1209" t="str">
        <f t="shared" si="277"/>
        <v/>
      </c>
      <c r="AD1209" t="str">
        <f t="shared" si="278"/>
        <v/>
      </c>
      <c r="AE1209" t="str">
        <f t="shared" si="279"/>
        <v/>
      </c>
      <c r="AF1209" t="str">
        <f t="shared" si="280"/>
        <v/>
      </c>
      <c r="AG1209" t="str">
        <f t="shared" si="281"/>
        <v/>
      </c>
      <c r="AH1209" t="str">
        <f t="shared" si="282"/>
        <v/>
      </c>
      <c r="AI1209" t="str">
        <f t="shared" si="283"/>
        <v/>
      </c>
      <c r="AJ1209" t="str">
        <f t="shared" si="284"/>
        <v/>
      </c>
    </row>
    <row r="1210" spans="1:36" x14ac:dyDescent="0.25">
      <c r="A1210" s="3"/>
      <c r="B1210" s="3"/>
      <c r="C1210" s="4"/>
      <c r="D1210" s="20"/>
      <c r="E1210" s="20"/>
      <c r="F1210" s="4"/>
      <c r="G1210" s="4"/>
      <c r="H1210" s="2"/>
      <c r="J1210" s="4" t="str">
        <f t="shared" si="270"/>
        <v/>
      </c>
      <c r="K1210" s="4" t="str">
        <f t="shared" si="271"/>
        <v/>
      </c>
      <c r="L1210" s="31" t="str">
        <f t="shared" si="272"/>
        <v/>
      </c>
      <c r="M1210" s="12" t="str">
        <f>IF(AND(($D1210)&lt;&gt;"",($E1210)&lt;&gt;""),IF(MIN(DATEVALUE($E1210),Base!K$3)-MAX(DATEVALUE($D1210),Base!K$2)+1&gt;=0,MIN(DATEVALUE($E1210),Base!K$3)-MAX(DATEVALUE($D1210),Base!K$2)+1,0),"")</f>
        <v/>
      </c>
      <c r="N1210" s="12" t="str">
        <f>IF(AND(($D1210)&lt;&gt;"",($E1210)&lt;&gt;""),IF(MIN(DATEVALUE($E1210),Base!L$3)-MAX(DATEVALUE($D1210),Base!L$2)+1&gt;=0,MIN(DATEVALUE($E1210),Base!L$3)-MAX(DATEVALUE($D1210),Base!L$2)+1,0),"")</f>
        <v/>
      </c>
      <c r="O1210" s="12" t="str">
        <f>IF(AND(($D1210)&lt;&gt;"",($E1210)&lt;&gt;""),IF(MIN(DATEVALUE($E1210),Base!M$3)-MAX(DATEVALUE($D1210),Base!M$2)+1&gt;=0,MIN(DATEVALUE($E1210),Base!M$3)-MAX(DATEVALUE($D1210),Base!M$2)+1,0),"")</f>
        <v/>
      </c>
      <c r="P1210" s="12" t="str">
        <f>IF(AND(($D1210)&lt;&gt;"",($E1210)&lt;&gt;""),IF(MIN(DATEVALUE($E1210),Base!N$3)-MAX(DATEVALUE($D1210),Base!N$2)+1&gt;=0,MIN(DATEVALUE($E1210),Base!N$3)-MAX(DATEVALUE($D1210),Base!N$2)+1,0),"")</f>
        <v/>
      </c>
      <c r="Q1210" s="12" t="str">
        <f>IF(AND(($D1210)&lt;&gt;"",($E1210)&lt;&gt;""),IF(MIN(DATEVALUE($E1210),Base!O$3)-MAX(DATEVALUE($D1210),Base!O$2)+1&gt;=0,MIN(DATEVALUE($E1210),Base!O$3)-MAX(DATEVALUE($D1210),Base!O$2)+1,0),"")</f>
        <v/>
      </c>
      <c r="R1210" s="12" t="str">
        <f>IF(AND(($D1210)&lt;&gt;"",($E1210)&lt;&gt;""),IF(MIN(DATEVALUE($E1210),Base!P$3)-MAX(DATEVALUE($D1210),Base!P$2)+1&gt;=0,MIN(DATEVALUE($E1210),Base!P$3)-MAX(DATEVALUE($D1210),Base!P$2)+1,0),"")</f>
        <v/>
      </c>
      <c r="S1210" s="12" t="str">
        <f>IF(AND(($D1210)&lt;&gt;"",($E1210)&lt;&gt;""),IF(MIN(DATEVALUE($E1210),Base!Q$3)-MAX(DATEVALUE($D1210),Base!Q$2)+1&gt;=0,MIN(DATEVALUE($E1210),Base!Q$3)-MAX(DATEVALUE($D1210),Base!Q$2)+1,0),"")</f>
        <v/>
      </c>
      <c r="T1210" s="12" t="str">
        <f>IF(AND(($D1210)&lt;&gt;"",($E1210)&lt;&gt;""),IF(MIN(DATEVALUE($E1210),Base!R$3)-MAX(DATEVALUE($D1210),Base!R$2)+1&gt;=0,MIN(DATEVALUE($E1210),Base!R$3)-MAX(DATEVALUE($D1210),Base!R$2)+1,0),"")</f>
        <v/>
      </c>
      <c r="U1210" s="12" t="str">
        <f>IF(AND(($D1210)&lt;&gt;"",($E1210)&lt;&gt;""),IF(MIN(DATEVALUE($E1210),Base!S$3)-MAX(DATEVALUE($D1210),Base!S$2)+1&gt;=0,MIN(DATEVALUE($E1210),Base!S$3)-MAX(DATEVALUE($D1210),Base!S$2)+1,0),"")</f>
        <v/>
      </c>
      <c r="V1210" s="12" t="str">
        <f>IF(AND(($D1210)&lt;&gt;"",($E1210)&lt;&gt;""),IF(MIN(DATEVALUE($E1210),Base!T$3)-MAX(DATEVALUE($D1210),Base!T$2)+1&gt;=0,MIN(DATEVALUE($E1210),Base!T$3)-MAX(DATEVALUE($D1210),Base!T$2)+1,0),"")</f>
        <v/>
      </c>
      <c r="W1210" s="12" t="str">
        <f>IF(AND(($D1210)&lt;&gt;"",($E1210)&lt;&gt;""),IF(MIN(DATEVALUE($E1210),Base!U$3)-MAX(DATEVALUE($D1210),Base!U$2)+1&gt;=0,MIN(DATEVALUE($E1210),Base!U$3)-MAX(DATEVALUE($D1210),Base!U$2)+1,0),"")</f>
        <v/>
      </c>
      <c r="X1210" s="12" t="str">
        <f>IF(AND(($D1210)&lt;&gt;"",($E1210)&lt;&gt;""),IF(MIN(DATEVALUE($E1210),Base!V$3)-MAX(DATEVALUE($D1210),Base!V$2)+1&gt;=0,MIN(DATEVALUE($E1210),Base!V$3)-MAX(DATEVALUE($D1210),Base!V$2)+1,0),"")</f>
        <v/>
      </c>
      <c r="Y1210" t="str">
        <f t="shared" si="273"/>
        <v/>
      </c>
      <c r="Z1210" t="str">
        <f t="shared" si="274"/>
        <v/>
      </c>
      <c r="AA1210" t="str">
        <f t="shared" si="275"/>
        <v/>
      </c>
      <c r="AB1210" t="str">
        <f t="shared" si="276"/>
        <v/>
      </c>
      <c r="AC1210" t="str">
        <f t="shared" si="277"/>
        <v/>
      </c>
      <c r="AD1210" t="str">
        <f t="shared" si="278"/>
        <v/>
      </c>
      <c r="AE1210" t="str">
        <f t="shared" si="279"/>
        <v/>
      </c>
      <c r="AF1210" t="str">
        <f t="shared" si="280"/>
        <v/>
      </c>
      <c r="AG1210" t="str">
        <f t="shared" si="281"/>
        <v/>
      </c>
      <c r="AH1210" t="str">
        <f t="shared" si="282"/>
        <v/>
      </c>
      <c r="AI1210" t="str">
        <f t="shared" si="283"/>
        <v/>
      </c>
      <c r="AJ1210" t="str">
        <f t="shared" si="284"/>
        <v/>
      </c>
    </row>
    <row r="1211" spans="1:36" x14ac:dyDescent="0.25">
      <c r="A1211" s="3"/>
      <c r="B1211" s="3"/>
      <c r="C1211" s="4"/>
      <c r="D1211" s="20"/>
      <c r="E1211" s="20"/>
      <c r="F1211" s="4"/>
      <c r="G1211" s="4"/>
      <c r="H1211" s="2"/>
      <c r="J1211" s="4" t="str">
        <f t="shared" si="270"/>
        <v/>
      </c>
      <c r="K1211" s="4" t="str">
        <f t="shared" si="271"/>
        <v/>
      </c>
      <c r="L1211" s="31" t="str">
        <f t="shared" si="272"/>
        <v/>
      </c>
      <c r="M1211" s="12" t="str">
        <f>IF(AND(($D1211)&lt;&gt;"",($E1211)&lt;&gt;""),IF(MIN(DATEVALUE($E1211),Base!K$3)-MAX(DATEVALUE($D1211),Base!K$2)+1&gt;=0,MIN(DATEVALUE($E1211),Base!K$3)-MAX(DATEVALUE($D1211),Base!K$2)+1,0),"")</f>
        <v/>
      </c>
      <c r="N1211" s="12" t="str">
        <f>IF(AND(($D1211)&lt;&gt;"",($E1211)&lt;&gt;""),IF(MIN(DATEVALUE($E1211),Base!L$3)-MAX(DATEVALUE($D1211),Base!L$2)+1&gt;=0,MIN(DATEVALUE($E1211),Base!L$3)-MAX(DATEVALUE($D1211),Base!L$2)+1,0),"")</f>
        <v/>
      </c>
      <c r="O1211" s="12" t="str">
        <f>IF(AND(($D1211)&lt;&gt;"",($E1211)&lt;&gt;""),IF(MIN(DATEVALUE($E1211),Base!M$3)-MAX(DATEVALUE($D1211),Base!M$2)+1&gt;=0,MIN(DATEVALUE($E1211),Base!M$3)-MAX(DATEVALUE($D1211),Base!M$2)+1,0),"")</f>
        <v/>
      </c>
      <c r="P1211" s="12" t="str">
        <f>IF(AND(($D1211)&lt;&gt;"",($E1211)&lt;&gt;""),IF(MIN(DATEVALUE($E1211),Base!N$3)-MAX(DATEVALUE($D1211),Base!N$2)+1&gt;=0,MIN(DATEVALUE($E1211),Base!N$3)-MAX(DATEVALUE($D1211),Base!N$2)+1,0),"")</f>
        <v/>
      </c>
      <c r="Q1211" s="12" t="str">
        <f>IF(AND(($D1211)&lt;&gt;"",($E1211)&lt;&gt;""),IF(MIN(DATEVALUE($E1211),Base!O$3)-MAX(DATEVALUE($D1211),Base!O$2)+1&gt;=0,MIN(DATEVALUE($E1211),Base!O$3)-MAX(DATEVALUE($D1211),Base!O$2)+1,0),"")</f>
        <v/>
      </c>
      <c r="R1211" s="12" t="str">
        <f>IF(AND(($D1211)&lt;&gt;"",($E1211)&lt;&gt;""),IF(MIN(DATEVALUE($E1211),Base!P$3)-MAX(DATEVALUE($D1211),Base!P$2)+1&gt;=0,MIN(DATEVALUE($E1211),Base!P$3)-MAX(DATEVALUE($D1211),Base!P$2)+1,0),"")</f>
        <v/>
      </c>
      <c r="S1211" s="12" t="str">
        <f>IF(AND(($D1211)&lt;&gt;"",($E1211)&lt;&gt;""),IF(MIN(DATEVALUE($E1211),Base!Q$3)-MAX(DATEVALUE($D1211),Base!Q$2)+1&gt;=0,MIN(DATEVALUE($E1211),Base!Q$3)-MAX(DATEVALUE($D1211),Base!Q$2)+1,0),"")</f>
        <v/>
      </c>
      <c r="T1211" s="12" t="str">
        <f>IF(AND(($D1211)&lt;&gt;"",($E1211)&lt;&gt;""),IF(MIN(DATEVALUE($E1211),Base!R$3)-MAX(DATEVALUE($D1211),Base!R$2)+1&gt;=0,MIN(DATEVALUE($E1211),Base!R$3)-MAX(DATEVALUE($D1211),Base!R$2)+1,0),"")</f>
        <v/>
      </c>
      <c r="U1211" s="12" t="str">
        <f>IF(AND(($D1211)&lt;&gt;"",($E1211)&lt;&gt;""),IF(MIN(DATEVALUE($E1211),Base!S$3)-MAX(DATEVALUE($D1211),Base!S$2)+1&gt;=0,MIN(DATEVALUE($E1211),Base!S$3)-MAX(DATEVALUE($D1211),Base!S$2)+1,0),"")</f>
        <v/>
      </c>
      <c r="V1211" s="12" t="str">
        <f>IF(AND(($D1211)&lt;&gt;"",($E1211)&lt;&gt;""),IF(MIN(DATEVALUE($E1211),Base!T$3)-MAX(DATEVALUE($D1211),Base!T$2)+1&gt;=0,MIN(DATEVALUE($E1211),Base!T$3)-MAX(DATEVALUE($D1211),Base!T$2)+1,0),"")</f>
        <v/>
      </c>
      <c r="W1211" s="12" t="str">
        <f>IF(AND(($D1211)&lt;&gt;"",($E1211)&lt;&gt;""),IF(MIN(DATEVALUE($E1211),Base!U$3)-MAX(DATEVALUE($D1211),Base!U$2)+1&gt;=0,MIN(DATEVALUE($E1211),Base!U$3)-MAX(DATEVALUE($D1211),Base!U$2)+1,0),"")</f>
        <v/>
      </c>
      <c r="X1211" s="12" t="str">
        <f>IF(AND(($D1211)&lt;&gt;"",($E1211)&lt;&gt;""),IF(MIN(DATEVALUE($E1211),Base!V$3)-MAX(DATEVALUE($D1211),Base!V$2)+1&gt;=0,MIN(DATEVALUE($E1211),Base!V$3)-MAX(DATEVALUE($D1211),Base!V$2)+1,0),"")</f>
        <v/>
      </c>
      <c r="Y1211" t="str">
        <f t="shared" si="273"/>
        <v/>
      </c>
      <c r="Z1211" t="str">
        <f t="shared" si="274"/>
        <v/>
      </c>
      <c r="AA1211" t="str">
        <f t="shared" si="275"/>
        <v/>
      </c>
      <c r="AB1211" t="str">
        <f t="shared" si="276"/>
        <v/>
      </c>
      <c r="AC1211" t="str">
        <f t="shared" si="277"/>
        <v/>
      </c>
      <c r="AD1211" t="str">
        <f t="shared" si="278"/>
        <v/>
      </c>
      <c r="AE1211" t="str">
        <f t="shared" si="279"/>
        <v/>
      </c>
      <c r="AF1211" t="str">
        <f t="shared" si="280"/>
        <v/>
      </c>
      <c r="AG1211" t="str">
        <f t="shared" si="281"/>
        <v/>
      </c>
      <c r="AH1211" t="str">
        <f t="shared" si="282"/>
        <v/>
      </c>
      <c r="AI1211" t="str">
        <f t="shared" si="283"/>
        <v/>
      </c>
      <c r="AJ1211" t="str">
        <f t="shared" si="284"/>
        <v/>
      </c>
    </row>
    <row r="1212" spans="1:36" x14ac:dyDescent="0.25">
      <c r="A1212" s="3"/>
      <c r="B1212" s="3"/>
      <c r="C1212" s="4"/>
      <c r="D1212" s="20"/>
      <c r="E1212" s="20"/>
      <c r="F1212" s="4"/>
      <c r="G1212" s="4"/>
      <c r="H1212" s="2"/>
      <c r="J1212" s="4" t="str">
        <f t="shared" si="270"/>
        <v/>
      </c>
      <c r="K1212" s="4" t="str">
        <f t="shared" si="271"/>
        <v/>
      </c>
      <c r="L1212" s="31" t="str">
        <f t="shared" si="272"/>
        <v/>
      </c>
      <c r="M1212" s="12" t="str">
        <f>IF(AND(($D1212)&lt;&gt;"",($E1212)&lt;&gt;""),IF(MIN(DATEVALUE($E1212),Base!K$3)-MAX(DATEVALUE($D1212),Base!K$2)+1&gt;=0,MIN(DATEVALUE($E1212),Base!K$3)-MAX(DATEVALUE($D1212),Base!K$2)+1,0),"")</f>
        <v/>
      </c>
      <c r="N1212" s="12" t="str">
        <f>IF(AND(($D1212)&lt;&gt;"",($E1212)&lt;&gt;""),IF(MIN(DATEVALUE($E1212),Base!L$3)-MAX(DATEVALUE($D1212),Base!L$2)+1&gt;=0,MIN(DATEVALUE($E1212),Base!L$3)-MAX(DATEVALUE($D1212),Base!L$2)+1,0),"")</f>
        <v/>
      </c>
      <c r="O1212" s="12" t="str">
        <f>IF(AND(($D1212)&lt;&gt;"",($E1212)&lt;&gt;""),IF(MIN(DATEVALUE($E1212),Base!M$3)-MAX(DATEVALUE($D1212),Base!M$2)+1&gt;=0,MIN(DATEVALUE($E1212),Base!M$3)-MAX(DATEVALUE($D1212),Base!M$2)+1,0),"")</f>
        <v/>
      </c>
      <c r="P1212" s="12" t="str">
        <f>IF(AND(($D1212)&lt;&gt;"",($E1212)&lt;&gt;""),IF(MIN(DATEVALUE($E1212),Base!N$3)-MAX(DATEVALUE($D1212),Base!N$2)+1&gt;=0,MIN(DATEVALUE($E1212),Base!N$3)-MAX(DATEVALUE($D1212),Base!N$2)+1,0),"")</f>
        <v/>
      </c>
      <c r="Q1212" s="12" t="str">
        <f>IF(AND(($D1212)&lt;&gt;"",($E1212)&lt;&gt;""),IF(MIN(DATEVALUE($E1212),Base!O$3)-MAX(DATEVALUE($D1212),Base!O$2)+1&gt;=0,MIN(DATEVALUE($E1212),Base!O$3)-MAX(DATEVALUE($D1212),Base!O$2)+1,0),"")</f>
        <v/>
      </c>
      <c r="R1212" s="12" t="str">
        <f>IF(AND(($D1212)&lt;&gt;"",($E1212)&lt;&gt;""),IF(MIN(DATEVALUE($E1212),Base!P$3)-MAX(DATEVALUE($D1212),Base!P$2)+1&gt;=0,MIN(DATEVALUE($E1212),Base!P$3)-MAX(DATEVALUE($D1212),Base!P$2)+1,0),"")</f>
        <v/>
      </c>
      <c r="S1212" s="12" t="str">
        <f>IF(AND(($D1212)&lt;&gt;"",($E1212)&lt;&gt;""),IF(MIN(DATEVALUE($E1212),Base!Q$3)-MAX(DATEVALUE($D1212),Base!Q$2)+1&gt;=0,MIN(DATEVALUE($E1212),Base!Q$3)-MAX(DATEVALUE($D1212),Base!Q$2)+1,0),"")</f>
        <v/>
      </c>
      <c r="T1212" s="12" t="str">
        <f>IF(AND(($D1212)&lt;&gt;"",($E1212)&lt;&gt;""),IF(MIN(DATEVALUE($E1212),Base!R$3)-MAX(DATEVALUE($D1212),Base!R$2)+1&gt;=0,MIN(DATEVALUE($E1212),Base!R$3)-MAX(DATEVALUE($D1212),Base!R$2)+1,0),"")</f>
        <v/>
      </c>
      <c r="U1212" s="12" t="str">
        <f>IF(AND(($D1212)&lt;&gt;"",($E1212)&lt;&gt;""),IF(MIN(DATEVALUE($E1212),Base!S$3)-MAX(DATEVALUE($D1212),Base!S$2)+1&gt;=0,MIN(DATEVALUE($E1212),Base!S$3)-MAX(DATEVALUE($D1212),Base!S$2)+1,0),"")</f>
        <v/>
      </c>
      <c r="V1212" s="12" t="str">
        <f>IF(AND(($D1212)&lt;&gt;"",($E1212)&lt;&gt;""),IF(MIN(DATEVALUE($E1212),Base!T$3)-MAX(DATEVALUE($D1212),Base!T$2)+1&gt;=0,MIN(DATEVALUE($E1212),Base!T$3)-MAX(DATEVALUE($D1212),Base!T$2)+1,0),"")</f>
        <v/>
      </c>
      <c r="W1212" s="12" t="str">
        <f>IF(AND(($D1212)&lt;&gt;"",($E1212)&lt;&gt;""),IF(MIN(DATEVALUE($E1212),Base!U$3)-MAX(DATEVALUE($D1212),Base!U$2)+1&gt;=0,MIN(DATEVALUE($E1212),Base!U$3)-MAX(DATEVALUE($D1212),Base!U$2)+1,0),"")</f>
        <v/>
      </c>
      <c r="X1212" s="12" t="str">
        <f>IF(AND(($D1212)&lt;&gt;"",($E1212)&lt;&gt;""),IF(MIN(DATEVALUE($E1212),Base!V$3)-MAX(DATEVALUE($D1212),Base!V$2)+1&gt;=0,MIN(DATEVALUE($E1212),Base!V$3)-MAX(DATEVALUE($D1212),Base!V$2)+1,0),"")</f>
        <v/>
      </c>
      <c r="Y1212" t="str">
        <f t="shared" si="273"/>
        <v/>
      </c>
      <c r="Z1212" t="str">
        <f t="shared" si="274"/>
        <v/>
      </c>
      <c r="AA1212" t="str">
        <f t="shared" si="275"/>
        <v/>
      </c>
      <c r="AB1212" t="str">
        <f t="shared" si="276"/>
        <v/>
      </c>
      <c r="AC1212" t="str">
        <f t="shared" si="277"/>
        <v/>
      </c>
      <c r="AD1212" t="str">
        <f t="shared" si="278"/>
        <v/>
      </c>
      <c r="AE1212" t="str">
        <f t="shared" si="279"/>
        <v/>
      </c>
      <c r="AF1212" t="str">
        <f t="shared" si="280"/>
        <v/>
      </c>
      <c r="AG1212" t="str">
        <f t="shared" si="281"/>
        <v/>
      </c>
      <c r="AH1212" t="str">
        <f t="shared" si="282"/>
        <v/>
      </c>
      <c r="AI1212" t="str">
        <f t="shared" si="283"/>
        <v/>
      </c>
      <c r="AJ1212" t="str">
        <f t="shared" si="284"/>
        <v/>
      </c>
    </row>
    <row r="1213" spans="1:36" x14ac:dyDescent="0.25">
      <c r="A1213" s="3"/>
      <c r="B1213" s="3"/>
      <c r="C1213" s="4"/>
      <c r="D1213" s="20"/>
      <c r="E1213" s="20"/>
      <c r="F1213" s="4"/>
      <c r="G1213" s="4"/>
      <c r="H1213" s="2"/>
      <c r="J1213" s="4" t="str">
        <f t="shared" si="270"/>
        <v/>
      </c>
      <c r="K1213" s="4" t="str">
        <f t="shared" si="271"/>
        <v/>
      </c>
      <c r="L1213" s="31" t="str">
        <f t="shared" si="272"/>
        <v/>
      </c>
      <c r="M1213" s="12" t="str">
        <f>IF(AND(($D1213)&lt;&gt;"",($E1213)&lt;&gt;""),IF(MIN(DATEVALUE($E1213),Base!K$3)-MAX(DATEVALUE($D1213),Base!K$2)+1&gt;=0,MIN(DATEVALUE($E1213),Base!K$3)-MAX(DATEVALUE($D1213),Base!K$2)+1,0),"")</f>
        <v/>
      </c>
      <c r="N1213" s="12" t="str">
        <f>IF(AND(($D1213)&lt;&gt;"",($E1213)&lt;&gt;""),IF(MIN(DATEVALUE($E1213),Base!L$3)-MAX(DATEVALUE($D1213),Base!L$2)+1&gt;=0,MIN(DATEVALUE($E1213),Base!L$3)-MAX(DATEVALUE($D1213),Base!L$2)+1,0),"")</f>
        <v/>
      </c>
      <c r="O1213" s="12" t="str">
        <f>IF(AND(($D1213)&lt;&gt;"",($E1213)&lt;&gt;""),IF(MIN(DATEVALUE($E1213),Base!M$3)-MAX(DATEVALUE($D1213),Base!M$2)+1&gt;=0,MIN(DATEVALUE($E1213),Base!M$3)-MAX(DATEVALUE($D1213),Base!M$2)+1,0),"")</f>
        <v/>
      </c>
      <c r="P1213" s="12" t="str">
        <f>IF(AND(($D1213)&lt;&gt;"",($E1213)&lt;&gt;""),IF(MIN(DATEVALUE($E1213),Base!N$3)-MAX(DATEVALUE($D1213),Base!N$2)+1&gt;=0,MIN(DATEVALUE($E1213),Base!N$3)-MAX(DATEVALUE($D1213),Base!N$2)+1,0),"")</f>
        <v/>
      </c>
      <c r="Q1213" s="12" t="str">
        <f>IF(AND(($D1213)&lt;&gt;"",($E1213)&lt;&gt;""),IF(MIN(DATEVALUE($E1213),Base!O$3)-MAX(DATEVALUE($D1213),Base!O$2)+1&gt;=0,MIN(DATEVALUE($E1213),Base!O$3)-MAX(DATEVALUE($D1213),Base!O$2)+1,0),"")</f>
        <v/>
      </c>
      <c r="R1213" s="12" t="str">
        <f>IF(AND(($D1213)&lt;&gt;"",($E1213)&lt;&gt;""),IF(MIN(DATEVALUE($E1213),Base!P$3)-MAX(DATEVALUE($D1213),Base!P$2)+1&gt;=0,MIN(DATEVALUE($E1213),Base!P$3)-MAX(DATEVALUE($D1213),Base!P$2)+1,0),"")</f>
        <v/>
      </c>
      <c r="S1213" s="12" t="str">
        <f>IF(AND(($D1213)&lt;&gt;"",($E1213)&lt;&gt;""),IF(MIN(DATEVALUE($E1213),Base!Q$3)-MAX(DATEVALUE($D1213),Base!Q$2)+1&gt;=0,MIN(DATEVALUE($E1213),Base!Q$3)-MAX(DATEVALUE($D1213),Base!Q$2)+1,0),"")</f>
        <v/>
      </c>
      <c r="T1213" s="12" t="str">
        <f>IF(AND(($D1213)&lt;&gt;"",($E1213)&lt;&gt;""),IF(MIN(DATEVALUE($E1213),Base!R$3)-MAX(DATEVALUE($D1213),Base!R$2)+1&gt;=0,MIN(DATEVALUE($E1213),Base!R$3)-MAX(DATEVALUE($D1213),Base!R$2)+1,0),"")</f>
        <v/>
      </c>
      <c r="U1213" s="12" t="str">
        <f>IF(AND(($D1213)&lt;&gt;"",($E1213)&lt;&gt;""),IF(MIN(DATEVALUE($E1213),Base!S$3)-MAX(DATEVALUE($D1213),Base!S$2)+1&gt;=0,MIN(DATEVALUE($E1213),Base!S$3)-MAX(DATEVALUE($D1213),Base!S$2)+1,0),"")</f>
        <v/>
      </c>
      <c r="V1213" s="12" t="str">
        <f>IF(AND(($D1213)&lt;&gt;"",($E1213)&lt;&gt;""),IF(MIN(DATEVALUE($E1213),Base!T$3)-MAX(DATEVALUE($D1213),Base!T$2)+1&gt;=0,MIN(DATEVALUE($E1213),Base!T$3)-MAX(DATEVALUE($D1213),Base!T$2)+1,0),"")</f>
        <v/>
      </c>
      <c r="W1213" s="12" t="str">
        <f>IF(AND(($D1213)&lt;&gt;"",($E1213)&lt;&gt;""),IF(MIN(DATEVALUE($E1213),Base!U$3)-MAX(DATEVALUE($D1213),Base!U$2)+1&gt;=0,MIN(DATEVALUE($E1213),Base!U$3)-MAX(DATEVALUE($D1213),Base!U$2)+1,0),"")</f>
        <v/>
      </c>
      <c r="X1213" s="12" t="str">
        <f>IF(AND(($D1213)&lt;&gt;"",($E1213)&lt;&gt;""),IF(MIN(DATEVALUE($E1213),Base!V$3)-MAX(DATEVALUE($D1213),Base!V$2)+1&gt;=0,MIN(DATEVALUE($E1213),Base!V$3)-MAX(DATEVALUE($D1213),Base!V$2)+1,0),"")</f>
        <v/>
      </c>
      <c r="Y1213" t="str">
        <f t="shared" si="273"/>
        <v/>
      </c>
      <c r="Z1213" t="str">
        <f t="shared" si="274"/>
        <v/>
      </c>
      <c r="AA1213" t="str">
        <f t="shared" si="275"/>
        <v/>
      </c>
      <c r="AB1213" t="str">
        <f t="shared" si="276"/>
        <v/>
      </c>
      <c r="AC1213" t="str">
        <f t="shared" si="277"/>
        <v/>
      </c>
      <c r="AD1213" t="str">
        <f t="shared" si="278"/>
        <v/>
      </c>
      <c r="AE1213" t="str">
        <f t="shared" si="279"/>
        <v/>
      </c>
      <c r="AF1213" t="str">
        <f t="shared" si="280"/>
        <v/>
      </c>
      <c r="AG1213" t="str">
        <f t="shared" si="281"/>
        <v/>
      </c>
      <c r="AH1213" t="str">
        <f t="shared" si="282"/>
        <v/>
      </c>
      <c r="AI1213" t="str">
        <f t="shared" si="283"/>
        <v/>
      </c>
      <c r="AJ1213" t="str">
        <f t="shared" si="284"/>
        <v/>
      </c>
    </row>
    <row r="1214" spans="1:36" x14ac:dyDescent="0.25">
      <c r="A1214" s="3"/>
      <c r="B1214" s="3"/>
      <c r="C1214" s="4"/>
      <c r="D1214" s="20"/>
      <c r="E1214" s="20"/>
      <c r="F1214" s="4"/>
      <c r="G1214" s="4"/>
      <c r="H1214" s="2"/>
      <c r="J1214" s="4" t="str">
        <f t="shared" si="270"/>
        <v/>
      </c>
      <c r="K1214" s="4" t="str">
        <f t="shared" si="271"/>
        <v/>
      </c>
      <c r="L1214" s="31" t="str">
        <f t="shared" si="272"/>
        <v/>
      </c>
      <c r="M1214" s="12" t="str">
        <f>IF(AND(($D1214)&lt;&gt;"",($E1214)&lt;&gt;""),IF(MIN(DATEVALUE($E1214),Base!K$3)-MAX(DATEVALUE($D1214),Base!K$2)+1&gt;=0,MIN(DATEVALUE($E1214),Base!K$3)-MAX(DATEVALUE($D1214),Base!K$2)+1,0),"")</f>
        <v/>
      </c>
      <c r="N1214" s="12" t="str">
        <f>IF(AND(($D1214)&lt;&gt;"",($E1214)&lt;&gt;""),IF(MIN(DATEVALUE($E1214),Base!L$3)-MAX(DATEVALUE($D1214),Base!L$2)+1&gt;=0,MIN(DATEVALUE($E1214),Base!L$3)-MAX(DATEVALUE($D1214),Base!L$2)+1,0),"")</f>
        <v/>
      </c>
      <c r="O1214" s="12" t="str">
        <f>IF(AND(($D1214)&lt;&gt;"",($E1214)&lt;&gt;""),IF(MIN(DATEVALUE($E1214),Base!M$3)-MAX(DATEVALUE($D1214),Base!M$2)+1&gt;=0,MIN(DATEVALUE($E1214),Base!M$3)-MAX(DATEVALUE($D1214),Base!M$2)+1,0),"")</f>
        <v/>
      </c>
      <c r="P1214" s="12" t="str">
        <f>IF(AND(($D1214)&lt;&gt;"",($E1214)&lt;&gt;""),IF(MIN(DATEVALUE($E1214),Base!N$3)-MAX(DATEVALUE($D1214),Base!N$2)+1&gt;=0,MIN(DATEVALUE($E1214),Base!N$3)-MAX(DATEVALUE($D1214),Base!N$2)+1,0),"")</f>
        <v/>
      </c>
      <c r="Q1214" s="12" t="str">
        <f>IF(AND(($D1214)&lt;&gt;"",($E1214)&lt;&gt;""),IF(MIN(DATEVALUE($E1214),Base!O$3)-MAX(DATEVALUE($D1214),Base!O$2)+1&gt;=0,MIN(DATEVALUE($E1214),Base!O$3)-MAX(DATEVALUE($D1214),Base!O$2)+1,0),"")</f>
        <v/>
      </c>
      <c r="R1214" s="12" t="str">
        <f>IF(AND(($D1214)&lt;&gt;"",($E1214)&lt;&gt;""),IF(MIN(DATEVALUE($E1214),Base!P$3)-MAX(DATEVALUE($D1214),Base!P$2)+1&gt;=0,MIN(DATEVALUE($E1214),Base!P$3)-MAX(DATEVALUE($D1214),Base!P$2)+1,0),"")</f>
        <v/>
      </c>
      <c r="S1214" s="12" t="str">
        <f>IF(AND(($D1214)&lt;&gt;"",($E1214)&lt;&gt;""),IF(MIN(DATEVALUE($E1214),Base!Q$3)-MAX(DATEVALUE($D1214),Base!Q$2)+1&gt;=0,MIN(DATEVALUE($E1214),Base!Q$3)-MAX(DATEVALUE($D1214),Base!Q$2)+1,0),"")</f>
        <v/>
      </c>
      <c r="T1214" s="12" t="str">
        <f>IF(AND(($D1214)&lt;&gt;"",($E1214)&lt;&gt;""),IF(MIN(DATEVALUE($E1214),Base!R$3)-MAX(DATEVALUE($D1214),Base!R$2)+1&gt;=0,MIN(DATEVALUE($E1214),Base!R$3)-MAX(DATEVALUE($D1214),Base!R$2)+1,0),"")</f>
        <v/>
      </c>
      <c r="U1214" s="12" t="str">
        <f>IF(AND(($D1214)&lt;&gt;"",($E1214)&lt;&gt;""),IF(MIN(DATEVALUE($E1214),Base!S$3)-MAX(DATEVALUE($D1214),Base!S$2)+1&gt;=0,MIN(DATEVALUE($E1214),Base!S$3)-MAX(DATEVALUE($D1214),Base!S$2)+1,0),"")</f>
        <v/>
      </c>
      <c r="V1214" s="12" t="str">
        <f>IF(AND(($D1214)&lt;&gt;"",($E1214)&lt;&gt;""),IF(MIN(DATEVALUE($E1214),Base!T$3)-MAX(DATEVALUE($D1214),Base!T$2)+1&gt;=0,MIN(DATEVALUE($E1214),Base!T$3)-MAX(DATEVALUE($D1214),Base!T$2)+1,0),"")</f>
        <v/>
      </c>
      <c r="W1214" s="12" t="str">
        <f>IF(AND(($D1214)&lt;&gt;"",($E1214)&lt;&gt;""),IF(MIN(DATEVALUE($E1214),Base!U$3)-MAX(DATEVALUE($D1214),Base!U$2)+1&gt;=0,MIN(DATEVALUE($E1214),Base!U$3)-MAX(DATEVALUE($D1214),Base!U$2)+1,0),"")</f>
        <v/>
      </c>
      <c r="X1214" s="12" t="str">
        <f>IF(AND(($D1214)&lt;&gt;"",($E1214)&lt;&gt;""),IF(MIN(DATEVALUE($E1214),Base!V$3)-MAX(DATEVALUE($D1214),Base!V$2)+1&gt;=0,MIN(DATEVALUE($E1214),Base!V$3)-MAX(DATEVALUE($D1214),Base!V$2)+1,0),"")</f>
        <v/>
      </c>
      <c r="Y1214" t="str">
        <f t="shared" si="273"/>
        <v/>
      </c>
      <c r="Z1214" t="str">
        <f t="shared" si="274"/>
        <v/>
      </c>
      <c r="AA1214" t="str">
        <f t="shared" si="275"/>
        <v/>
      </c>
      <c r="AB1214" t="str">
        <f t="shared" si="276"/>
        <v/>
      </c>
      <c r="AC1214" t="str">
        <f t="shared" si="277"/>
        <v/>
      </c>
      <c r="AD1214" t="str">
        <f t="shared" si="278"/>
        <v/>
      </c>
      <c r="AE1214" t="str">
        <f t="shared" si="279"/>
        <v/>
      </c>
      <c r="AF1214" t="str">
        <f t="shared" si="280"/>
        <v/>
      </c>
      <c r="AG1214" t="str">
        <f t="shared" si="281"/>
        <v/>
      </c>
      <c r="AH1214" t="str">
        <f t="shared" si="282"/>
        <v/>
      </c>
      <c r="AI1214" t="str">
        <f t="shared" si="283"/>
        <v/>
      </c>
      <c r="AJ1214" t="str">
        <f t="shared" si="284"/>
        <v/>
      </c>
    </row>
    <row r="1215" spans="1:36" x14ac:dyDescent="0.25">
      <c r="A1215" s="3"/>
      <c r="B1215" s="3"/>
      <c r="C1215" s="4"/>
      <c r="D1215" s="20"/>
      <c r="E1215" s="20"/>
      <c r="F1215" s="4"/>
      <c r="G1215" s="4"/>
      <c r="H1215" s="2"/>
      <c r="J1215" s="4" t="str">
        <f t="shared" si="270"/>
        <v/>
      </c>
      <c r="K1215" s="4" t="str">
        <f t="shared" si="271"/>
        <v/>
      </c>
      <c r="L1215" s="31" t="str">
        <f t="shared" si="272"/>
        <v/>
      </c>
      <c r="M1215" s="12" t="str">
        <f>IF(AND(($D1215)&lt;&gt;"",($E1215)&lt;&gt;""),IF(MIN(DATEVALUE($E1215),Base!K$3)-MAX(DATEVALUE($D1215),Base!K$2)+1&gt;=0,MIN(DATEVALUE($E1215),Base!K$3)-MAX(DATEVALUE($D1215),Base!K$2)+1,0),"")</f>
        <v/>
      </c>
      <c r="N1215" s="12" t="str">
        <f>IF(AND(($D1215)&lt;&gt;"",($E1215)&lt;&gt;""),IF(MIN(DATEVALUE($E1215),Base!L$3)-MAX(DATEVALUE($D1215),Base!L$2)+1&gt;=0,MIN(DATEVALUE($E1215),Base!L$3)-MAX(DATEVALUE($D1215),Base!L$2)+1,0),"")</f>
        <v/>
      </c>
      <c r="O1215" s="12" t="str">
        <f>IF(AND(($D1215)&lt;&gt;"",($E1215)&lt;&gt;""),IF(MIN(DATEVALUE($E1215),Base!M$3)-MAX(DATEVALUE($D1215),Base!M$2)+1&gt;=0,MIN(DATEVALUE($E1215),Base!M$3)-MAX(DATEVALUE($D1215),Base!M$2)+1,0),"")</f>
        <v/>
      </c>
      <c r="P1215" s="12" t="str">
        <f>IF(AND(($D1215)&lt;&gt;"",($E1215)&lt;&gt;""),IF(MIN(DATEVALUE($E1215),Base!N$3)-MAX(DATEVALUE($D1215),Base!N$2)+1&gt;=0,MIN(DATEVALUE($E1215),Base!N$3)-MAX(DATEVALUE($D1215),Base!N$2)+1,0),"")</f>
        <v/>
      </c>
      <c r="Q1215" s="12" t="str">
        <f>IF(AND(($D1215)&lt;&gt;"",($E1215)&lt;&gt;""),IF(MIN(DATEVALUE($E1215),Base!O$3)-MAX(DATEVALUE($D1215),Base!O$2)+1&gt;=0,MIN(DATEVALUE($E1215),Base!O$3)-MAX(DATEVALUE($D1215),Base!O$2)+1,0),"")</f>
        <v/>
      </c>
      <c r="R1215" s="12" t="str">
        <f>IF(AND(($D1215)&lt;&gt;"",($E1215)&lt;&gt;""),IF(MIN(DATEVALUE($E1215),Base!P$3)-MAX(DATEVALUE($D1215),Base!P$2)+1&gt;=0,MIN(DATEVALUE($E1215),Base!P$3)-MAX(DATEVALUE($D1215),Base!P$2)+1,0),"")</f>
        <v/>
      </c>
      <c r="S1215" s="12" t="str">
        <f>IF(AND(($D1215)&lt;&gt;"",($E1215)&lt;&gt;""),IF(MIN(DATEVALUE($E1215),Base!Q$3)-MAX(DATEVALUE($D1215),Base!Q$2)+1&gt;=0,MIN(DATEVALUE($E1215),Base!Q$3)-MAX(DATEVALUE($D1215),Base!Q$2)+1,0),"")</f>
        <v/>
      </c>
      <c r="T1215" s="12" t="str">
        <f>IF(AND(($D1215)&lt;&gt;"",($E1215)&lt;&gt;""),IF(MIN(DATEVALUE($E1215),Base!R$3)-MAX(DATEVALUE($D1215),Base!R$2)+1&gt;=0,MIN(DATEVALUE($E1215),Base!R$3)-MAX(DATEVALUE($D1215),Base!R$2)+1,0),"")</f>
        <v/>
      </c>
      <c r="U1215" s="12" t="str">
        <f>IF(AND(($D1215)&lt;&gt;"",($E1215)&lt;&gt;""),IF(MIN(DATEVALUE($E1215),Base!S$3)-MAX(DATEVALUE($D1215),Base!S$2)+1&gt;=0,MIN(DATEVALUE($E1215),Base!S$3)-MAX(DATEVALUE($D1215),Base!S$2)+1,0),"")</f>
        <v/>
      </c>
      <c r="V1215" s="12" t="str">
        <f>IF(AND(($D1215)&lt;&gt;"",($E1215)&lt;&gt;""),IF(MIN(DATEVALUE($E1215),Base!T$3)-MAX(DATEVALUE($D1215),Base!T$2)+1&gt;=0,MIN(DATEVALUE($E1215),Base!T$3)-MAX(DATEVALUE($D1215),Base!T$2)+1,0),"")</f>
        <v/>
      </c>
      <c r="W1215" s="12" t="str">
        <f>IF(AND(($D1215)&lt;&gt;"",($E1215)&lt;&gt;""),IF(MIN(DATEVALUE($E1215),Base!U$3)-MAX(DATEVALUE($D1215),Base!U$2)+1&gt;=0,MIN(DATEVALUE($E1215),Base!U$3)-MAX(DATEVALUE($D1215),Base!U$2)+1,0),"")</f>
        <v/>
      </c>
      <c r="X1215" s="12" t="str">
        <f>IF(AND(($D1215)&lt;&gt;"",($E1215)&lt;&gt;""),IF(MIN(DATEVALUE($E1215),Base!V$3)-MAX(DATEVALUE($D1215),Base!V$2)+1&gt;=0,MIN(DATEVALUE($E1215),Base!V$3)-MAX(DATEVALUE($D1215),Base!V$2)+1,0),"")</f>
        <v/>
      </c>
      <c r="Y1215" t="str">
        <f t="shared" si="273"/>
        <v/>
      </c>
      <c r="Z1215" t="str">
        <f t="shared" si="274"/>
        <v/>
      </c>
      <c r="AA1215" t="str">
        <f t="shared" si="275"/>
        <v/>
      </c>
      <c r="AB1215" t="str">
        <f t="shared" si="276"/>
        <v/>
      </c>
      <c r="AC1215" t="str">
        <f t="shared" si="277"/>
        <v/>
      </c>
      <c r="AD1215" t="str">
        <f t="shared" si="278"/>
        <v/>
      </c>
      <c r="AE1215" t="str">
        <f t="shared" si="279"/>
        <v/>
      </c>
      <c r="AF1215" t="str">
        <f t="shared" si="280"/>
        <v/>
      </c>
      <c r="AG1215" t="str">
        <f t="shared" si="281"/>
        <v/>
      </c>
      <c r="AH1215" t="str">
        <f t="shared" si="282"/>
        <v/>
      </c>
      <c r="AI1215" t="str">
        <f t="shared" si="283"/>
        <v/>
      </c>
      <c r="AJ1215" t="str">
        <f t="shared" si="284"/>
        <v/>
      </c>
    </row>
    <row r="1216" spans="1:36" x14ac:dyDescent="0.25">
      <c r="A1216" s="3"/>
      <c r="B1216" s="3"/>
      <c r="C1216" s="4"/>
      <c r="D1216" s="20"/>
      <c r="E1216" s="20"/>
      <c r="F1216" s="4"/>
      <c r="G1216" s="4"/>
      <c r="H1216" s="2"/>
      <c r="J1216" s="4" t="str">
        <f t="shared" si="270"/>
        <v/>
      </c>
      <c r="K1216" s="4" t="str">
        <f t="shared" si="271"/>
        <v/>
      </c>
      <c r="L1216" s="31" t="str">
        <f t="shared" si="272"/>
        <v/>
      </c>
      <c r="M1216" s="12" t="str">
        <f>IF(AND(($D1216)&lt;&gt;"",($E1216)&lt;&gt;""),IF(MIN(DATEVALUE($E1216),Base!K$3)-MAX(DATEVALUE($D1216),Base!K$2)+1&gt;=0,MIN(DATEVALUE($E1216),Base!K$3)-MAX(DATEVALUE($D1216),Base!K$2)+1,0),"")</f>
        <v/>
      </c>
      <c r="N1216" s="12" t="str">
        <f>IF(AND(($D1216)&lt;&gt;"",($E1216)&lt;&gt;""),IF(MIN(DATEVALUE($E1216),Base!L$3)-MAX(DATEVALUE($D1216),Base!L$2)+1&gt;=0,MIN(DATEVALUE($E1216),Base!L$3)-MAX(DATEVALUE($D1216),Base!L$2)+1,0),"")</f>
        <v/>
      </c>
      <c r="O1216" s="12" t="str">
        <f>IF(AND(($D1216)&lt;&gt;"",($E1216)&lt;&gt;""),IF(MIN(DATEVALUE($E1216),Base!M$3)-MAX(DATEVALUE($D1216),Base!M$2)+1&gt;=0,MIN(DATEVALUE($E1216),Base!M$3)-MAX(DATEVALUE($D1216),Base!M$2)+1,0),"")</f>
        <v/>
      </c>
      <c r="P1216" s="12" t="str">
        <f>IF(AND(($D1216)&lt;&gt;"",($E1216)&lt;&gt;""),IF(MIN(DATEVALUE($E1216),Base!N$3)-MAX(DATEVALUE($D1216),Base!N$2)+1&gt;=0,MIN(DATEVALUE($E1216),Base!N$3)-MAX(DATEVALUE($D1216),Base!N$2)+1,0),"")</f>
        <v/>
      </c>
      <c r="Q1216" s="12" t="str">
        <f>IF(AND(($D1216)&lt;&gt;"",($E1216)&lt;&gt;""),IF(MIN(DATEVALUE($E1216),Base!O$3)-MAX(DATEVALUE($D1216),Base!O$2)+1&gt;=0,MIN(DATEVALUE($E1216),Base!O$3)-MAX(DATEVALUE($D1216),Base!O$2)+1,0),"")</f>
        <v/>
      </c>
      <c r="R1216" s="12" t="str">
        <f>IF(AND(($D1216)&lt;&gt;"",($E1216)&lt;&gt;""),IF(MIN(DATEVALUE($E1216),Base!P$3)-MAX(DATEVALUE($D1216),Base!P$2)+1&gt;=0,MIN(DATEVALUE($E1216),Base!P$3)-MAX(DATEVALUE($D1216),Base!P$2)+1,0),"")</f>
        <v/>
      </c>
      <c r="S1216" s="12" t="str">
        <f>IF(AND(($D1216)&lt;&gt;"",($E1216)&lt;&gt;""),IF(MIN(DATEVALUE($E1216),Base!Q$3)-MAX(DATEVALUE($D1216),Base!Q$2)+1&gt;=0,MIN(DATEVALUE($E1216),Base!Q$3)-MAX(DATEVALUE($D1216),Base!Q$2)+1,0),"")</f>
        <v/>
      </c>
      <c r="T1216" s="12" t="str">
        <f>IF(AND(($D1216)&lt;&gt;"",($E1216)&lt;&gt;""),IF(MIN(DATEVALUE($E1216),Base!R$3)-MAX(DATEVALUE($D1216),Base!R$2)+1&gt;=0,MIN(DATEVALUE($E1216),Base!R$3)-MAX(DATEVALUE($D1216),Base!R$2)+1,0),"")</f>
        <v/>
      </c>
      <c r="U1216" s="12" t="str">
        <f>IF(AND(($D1216)&lt;&gt;"",($E1216)&lt;&gt;""),IF(MIN(DATEVALUE($E1216),Base!S$3)-MAX(DATEVALUE($D1216),Base!S$2)+1&gt;=0,MIN(DATEVALUE($E1216),Base!S$3)-MAX(DATEVALUE($D1216),Base!S$2)+1,0),"")</f>
        <v/>
      </c>
      <c r="V1216" s="12" t="str">
        <f>IF(AND(($D1216)&lt;&gt;"",($E1216)&lt;&gt;""),IF(MIN(DATEVALUE($E1216),Base!T$3)-MAX(DATEVALUE($D1216),Base!T$2)+1&gt;=0,MIN(DATEVALUE($E1216),Base!T$3)-MAX(DATEVALUE($D1216),Base!T$2)+1,0),"")</f>
        <v/>
      </c>
      <c r="W1216" s="12" t="str">
        <f>IF(AND(($D1216)&lt;&gt;"",($E1216)&lt;&gt;""),IF(MIN(DATEVALUE($E1216),Base!U$3)-MAX(DATEVALUE($D1216),Base!U$2)+1&gt;=0,MIN(DATEVALUE($E1216),Base!U$3)-MAX(DATEVALUE($D1216),Base!U$2)+1,0),"")</f>
        <v/>
      </c>
      <c r="X1216" s="12" t="str">
        <f>IF(AND(($D1216)&lt;&gt;"",($E1216)&lt;&gt;""),IF(MIN(DATEVALUE($E1216),Base!V$3)-MAX(DATEVALUE($D1216),Base!V$2)+1&gt;=0,MIN(DATEVALUE($E1216),Base!V$3)-MAX(DATEVALUE($D1216),Base!V$2)+1,0),"")</f>
        <v/>
      </c>
      <c r="Y1216" t="str">
        <f t="shared" si="273"/>
        <v/>
      </c>
      <c r="Z1216" t="str">
        <f t="shared" si="274"/>
        <v/>
      </c>
      <c r="AA1216" t="str">
        <f t="shared" si="275"/>
        <v/>
      </c>
      <c r="AB1216" t="str">
        <f t="shared" si="276"/>
        <v/>
      </c>
      <c r="AC1216" t="str">
        <f t="shared" si="277"/>
        <v/>
      </c>
      <c r="AD1216" t="str">
        <f t="shared" si="278"/>
        <v/>
      </c>
      <c r="AE1216" t="str">
        <f t="shared" si="279"/>
        <v/>
      </c>
      <c r="AF1216" t="str">
        <f t="shared" si="280"/>
        <v/>
      </c>
      <c r="AG1216" t="str">
        <f t="shared" si="281"/>
        <v/>
      </c>
      <c r="AH1216" t="str">
        <f t="shared" si="282"/>
        <v/>
      </c>
      <c r="AI1216" t="str">
        <f t="shared" si="283"/>
        <v/>
      </c>
      <c r="AJ1216" t="str">
        <f t="shared" si="284"/>
        <v/>
      </c>
    </row>
    <row r="1217" spans="1:36" x14ac:dyDescent="0.25">
      <c r="A1217" s="3"/>
      <c r="B1217" s="3"/>
      <c r="C1217" s="4"/>
      <c r="D1217" s="20"/>
      <c r="E1217" s="20"/>
      <c r="F1217" s="4"/>
      <c r="G1217" s="4"/>
      <c r="H1217" s="2"/>
      <c r="J1217" s="4" t="str">
        <f t="shared" si="270"/>
        <v/>
      </c>
      <c r="K1217" s="4" t="str">
        <f t="shared" si="271"/>
        <v/>
      </c>
      <c r="L1217" s="31" t="str">
        <f t="shared" si="272"/>
        <v/>
      </c>
      <c r="M1217" s="12" t="str">
        <f>IF(AND(($D1217)&lt;&gt;"",($E1217)&lt;&gt;""),IF(MIN(DATEVALUE($E1217),Base!K$3)-MAX(DATEVALUE($D1217),Base!K$2)+1&gt;=0,MIN(DATEVALUE($E1217),Base!K$3)-MAX(DATEVALUE($D1217),Base!K$2)+1,0),"")</f>
        <v/>
      </c>
      <c r="N1217" s="12" t="str">
        <f>IF(AND(($D1217)&lt;&gt;"",($E1217)&lt;&gt;""),IF(MIN(DATEVALUE($E1217),Base!L$3)-MAX(DATEVALUE($D1217),Base!L$2)+1&gt;=0,MIN(DATEVALUE($E1217),Base!L$3)-MAX(DATEVALUE($D1217),Base!L$2)+1,0),"")</f>
        <v/>
      </c>
      <c r="O1217" s="12" t="str">
        <f>IF(AND(($D1217)&lt;&gt;"",($E1217)&lt;&gt;""),IF(MIN(DATEVALUE($E1217),Base!M$3)-MAX(DATEVALUE($D1217),Base!M$2)+1&gt;=0,MIN(DATEVALUE($E1217),Base!M$3)-MAX(DATEVALUE($D1217),Base!M$2)+1,0),"")</f>
        <v/>
      </c>
      <c r="P1217" s="12" t="str">
        <f>IF(AND(($D1217)&lt;&gt;"",($E1217)&lt;&gt;""),IF(MIN(DATEVALUE($E1217),Base!N$3)-MAX(DATEVALUE($D1217),Base!N$2)+1&gt;=0,MIN(DATEVALUE($E1217),Base!N$3)-MAX(DATEVALUE($D1217),Base!N$2)+1,0),"")</f>
        <v/>
      </c>
      <c r="Q1217" s="12" t="str">
        <f>IF(AND(($D1217)&lt;&gt;"",($E1217)&lt;&gt;""),IF(MIN(DATEVALUE($E1217),Base!O$3)-MAX(DATEVALUE($D1217),Base!O$2)+1&gt;=0,MIN(DATEVALUE($E1217),Base!O$3)-MAX(DATEVALUE($D1217),Base!O$2)+1,0),"")</f>
        <v/>
      </c>
      <c r="R1217" s="12" t="str">
        <f>IF(AND(($D1217)&lt;&gt;"",($E1217)&lt;&gt;""),IF(MIN(DATEVALUE($E1217),Base!P$3)-MAX(DATEVALUE($D1217),Base!P$2)+1&gt;=0,MIN(DATEVALUE($E1217),Base!P$3)-MAX(DATEVALUE($D1217),Base!P$2)+1,0),"")</f>
        <v/>
      </c>
      <c r="S1217" s="12" t="str">
        <f>IF(AND(($D1217)&lt;&gt;"",($E1217)&lt;&gt;""),IF(MIN(DATEVALUE($E1217),Base!Q$3)-MAX(DATEVALUE($D1217),Base!Q$2)+1&gt;=0,MIN(DATEVALUE($E1217),Base!Q$3)-MAX(DATEVALUE($D1217),Base!Q$2)+1,0),"")</f>
        <v/>
      </c>
      <c r="T1217" s="12" t="str">
        <f>IF(AND(($D1217)&lt;&gt;"",($E1217)&lt;&gt;""),IF(MIN(DATEVALUE($E1217),Base!R$3)-MAX(DATEVALUE($D1217),Base!R$2)+1&gt;=0,MIN(DATEVALUE($E1217),Base!R$3)-MAX(DATEVALUE($D1217),Base!R$2)+1,0),"")</f>
        <v/>
      </c>
      <c r="U1217" s="12" t="str">
        <f>IF(AND(($D1217)&lt;&gt;"",($E1217)&lt;&gt;""),IF(MIN(DATEVALUE($E1217),Base!S$3)-MAX(DATEVALUE($D1217),Base!S$2)+1&gt;=0,MIN(DATEVALUE($E1217),Base!S$3)-MAX(DATEVALUE($D1217),Base!S$2)+1,0),"")</f>
        <v/>
      </c>
      <c r="V1217" s="12" t="str">
        <f>IF(AND(($D1217)&lt;&gt;"",($E1217)&lt;&gt;""),IF(MIN(DATEVALUE($E1217),Base!T$3)-MAX(DATEVALUE($D1217),Base!T$2)+1&gt;=0,MIN(DATEVALUE($E1217),Base!T$3)-MAX(DATEVALUE($D1217),Base!T$2)+1,0),"")</f>
        <v/>
      </c>
      <c r="W1217" s="12" t="str">
        <f>IF(AND(($D1217)&lt;&gt;"",($E1217)&lt;&gt;""),IF(MIN(DATEVALUE($E1217),Base!U$3)-MAX(DATEVALUE($D1217),Base!U$2)+1&gt;=0,MIN(DATEVALUE($E1217),Base!U$3)-MAX(DATEVALUE($D1217),Base!U$2)+1,0),"")</f>
        <v/>
      </c>
      <c r="X1217" s="12" t="str">
        <f>IF(AND(($D1217)&lt;&gt;"",($E1217)&lt;&gt;""),IF(MIN(DATEVALUE($E1217),Base!V$3)-MAX(DATEVALUE($D1217),Base!V$2)+1&gt;=0,MIN(DATEVALUE($E1217),Base!V$3)-MAX(DATEVALUE($D1217),Base!V$2)+1,0),"")</f>
        <v/>
      </c>
      <c r="Y1217" t="str">
        <f t="shared" si="273"/>
        <v/>
      </c>
      <c r="Z1217" t="str">
        <f t="shared" si="274"/>
        <v/>
      </c>
      <c r="AA1217" t="str">
        <f t="shared" si="275"/>
        <v/>
      </c>
      <c r="AB1217" t="str">
        <f t="shared" si="276"/>
        <v/>
      </c>
      <c r="AC1217" t="str">
        <f t="shared" si="277"/>
        <v/>
      </c>
      <c r="AD1217" t="str">
        <f t="shared" si="278"/>
        <v/>
      </c>
      <c r="AE1217" t="str">
        <f t="shared" si="279"/>
        <v/>
      </c>
      <c r="AF1217" t="str">
        <f t="shared" si="280"/>
        <v/>
      </c>
      <c r="AG1217" t="str">
        <f t="shared" si="281"/>
        <v/>
      </c>
      <c r="AH1217" t="str">
        <f t="shared" si="282"/>
        <v/>
      </c>
      <c r="AI1217" t="str">
        <f t="shared" si="283"/>
        <v/>
      </c>
      <c r="AJ1217" t="str">
        <f t="shared" si="284"/>
        <v/>
      </c>
    </row>
    <row r="1218" spans="1:36" x14ac:dyDescent="0.25">
      <c r="A1218" s="3"/>
      <c r="B1218" s="3"/>
      <c r="C1218" s="4"/>
      <c r="D1218" s="20"/>
      <c r="E1218" s="20"/>
      <c r="F1218" s="4"/>
      <c r="G1218" s="4"/>
      <c r="H1218" s="2"/>
      <c r="J1218" s="4" t="str">
        <f t="shared" ref="J1218:J1281" si="285">IF(DATEDIF(D1218,E1218,"d")&lt;&gt;0,DATEDIF(D1218,E1218,"d")+1,"")</f>
        <v/>
      </c>
      <c r="K1218" s="4" t="str">
        <f t="shared" ref="K1218:K1281" si="286">IF(AND(J1218&lt;&gt;"",F1218&lt;&gt;"",H1218&lt;&gt;""),J1218*F1218*H1218,"")</f>
        <v/>
      </c>
      <c r="L1218" s="31" t="str">
        <f t="shared" ref="L1218:L1281" si="287">IF(D1218&lt;&gt;"",MONTH(D1218),"")</f>
        <v/>
      </c>
      <c r="M1218" s="12" t="str">
        <f>IF(AND(($D1218)&lt;&gt;"",($E1218)&lt;&gt;""),IF(MIN(DATEVALUE($E1218),Base!K$3)-MAX(DATEVALUE($D1218),Base!K$2)+1&gt;=0,MIN(DATEVALUE($E1218),Base!K$3)-MAX(DATEVALUE($D1218),Base!K$2)+1,0),"")</f>
        <v/>
      </c>
      <c r="N1218" s="12" t="str">
        <f>IF(AND(($D1218)&lt;&gt;"",($E1218)&lt;&gt;""),IF(MIN(DATEVALUE($E1218),Base!L$3)-MAX(DATEVALUE($D1218),Base!L$2)+1&gt;=0,MIN(DATEVALUE($E1218),Base!L$3)-MAX(DATEVALUE($D1218),Base!L$2)+1,0),"")</f>
        <v/>
      </c>
      <c r="O1218" s="12" t="str">
        <f>IF(AND(($D1218)&lt;&gt;"",($E1218)&lt;&gt;""),IF(MIN(DATEVALUE($E1218),Base!M$3)-MAX(DATEVALUE($D1218),Base!M$2)+1&gt;=0,MIN(DATEVALUE($E1218),Base!M$3)-MAX(DATEVALUE($D1218),Base!M$2)+1,0),"")</f>
        <v/>
      </c>
      <c r="P1218" s="12" t="str">
        <f>IF(AND(($D1218)&lt;&gt;"",($E1218)&lt;&gt;""),IF(MIN(DATEVALUE($E1218),Base!N$3)-MAX(DATEVALUE($D1218),Base!N$2)+1&gt;=0,MIN(DATEVALUE($E1218),Base!N$3)-MAX(DATEVALUE($D1218),Base!N$2)+1,0),"")</f>
        <v/>
      </c>
      <c r="Q1218" s="12" t="str">
        <f>IF(AND(($D1218)&lt;&gt;"",($E1218)&lt;&gt;""),IF(MIN(DATEVALUE($E1218),Base!O$3)-MAX(DATEVALUE($D1218),Base!O$2)+1&gt;=0,MIN(DATEVALUE($E1218),Base!O$3)-MAX(DATEVALUE($D1218),Base!O$2)+1,0),"")</f>
        <v/>
      </c>
      <c r="R1218" s="12" t="str">
        <f>IF(AND(($D1218)&lt;&gt;"",($E1218)&lt;&gt;""),IF(MIN(DATEVALUE($E1218),Base!P$3)-MAX(DATEVALUE($D1218),Base!P$2)+1&gt;=0,MIN(DATEVALUE($E1218),Base!P$3)-MAX(DATEVALUE($D1218),Base!P$2)+1,0),"")</f>
        <v/>
      </c>
      <c r="S1218" s="12" t="str">
        <f>IF(AND(($D1218)&lt;&gt;"",($E1218)&lt;&gt;""),IF(MIN(DATEVALUE($E1218),Base!Q$3)-MAX(DATEVALUE($D1218),Base!Q$2)+1&gt;=0,MIN(DATEVALUE($E1218),Base!Q$3)-MAX(DATEVALUE($D1218),Base!Q$2)+1,0),"")</f>
        <v/>
      </c>
      <c r="T1218" s="12" t="str">
        <f>IF(AND(($D1218)&lt;&gt;"",($E1218)&lt;&gt;""),IF(MIN(DATEVALUE($E1218),Base!R$3)-MAX(DATEVALUE($D1218),Base!R$2)+1&gt;=0,MIN(DATEVALUE($E1218),Base!R$3)-MAX(DATEVALUE($D1218),Base!R$2)+1,0),"")</f>
        <v/>
      </c>
      <c r="U1218" s="12" t="str">
        <f>IF(AND(($D1218)&lt;&gt;"",($E1218)&lt;&gt;""),IF(MIN(DATEVALUE($E1218),Base!S$3)-MAX(DATEVALUE($D1218),Base!S$2)+1&gt;=0,MIN(DATEVALUE($E1218),Base!S$3)-MAX(DATEVALUE($D1218),Base!S$2)+1,0),"")</f>
        <v/>
      </c>
      <c r="V1218" s="12" t="str">
        <f>IF(AND(($D1218)&lt;&gt;"",($E1218)&lt;&gt;""),IF(MIN(DATEVALUE($E1218),Base!T$3)-MAX(DATEVALUE($D1218),Base!T$2)+1&gt;=0,MIN(DATEVALUE($E1218),Base!T$3)-MAX(DATEVALUE($D1218),Base!T$2)+1,0),"")</f>
        <v/>
      </c>
      <c r="W1218" s="12" t="str">
        <f>IF(AND(($D1218)&lt;&gt;"",($E1218)&lt;&gt;""),IF(MIN(DATEVALUE($E1218),Base!U$3)-MAX(DATEVALUE($D1218),Base!U$2)+1&gt;=0,MIN(DATEVALUE($E1218),Base!U$3)-MAX(DATEVALUE($D1218),Base!U$2)+1,0),"")</f>
        <v/>
      </c>
      <c r="X1218" s="12" t="str">
        <f>IF(AND(($D1218)&lt;&gt;"",($E1218)&lt;&gt;""),IF(MIN(DATEVALUE($E1218),Base!V$3)-MAX(DATEVALUE($D1218),Base!V$2)+1&gt;=0,MIN(DATEVALUE($E1218),Base!V$3)-MAX(DATEVALUE($D1218),Base!V$2)+1,0),"")</f>
        <v/>
      </c>
      <c r="Y1218" t="str">
        <f t="shared" ref="Y1218:Y1281" si="288">IF(AND(M1218&lt;&gt;"",$H1218&lt;&gt;"",$F1218&lt;&gt;""),M1218*$H1218*$F1218,"")</f>
        <v/>
      </c>
      <c r="Z1218" t="str">
        <f t="shared" ref="Z1218:Z1281" si="289">IF(AND(N1218&lt;&gt;"",$H1218&lt;&gt;"",$F1218&lt;&gt;""),N1218*$H1218*$F1218,"")</f>
        <v/>
      </c>
      <c r="AA1218" t="str">
        <f t="shared" ref="AA1218:AA1281" si="290">IF(AND(O1218&lt;&gt;"",$H1218&lt;&gt;"",$F1218&lt;&gt;""),O1218*$H1218*$F1218,"")</f>
        <v/>
      </c>
      <c r="AB1218" t="str">
        <f t="shared" ref="AB1218:AB1281" si="291">IF(AND(P1218&lt;&gt;"",$H1218&lt;&gt;"",$F1218&lt;&gt;""),P1218*$H1218*$F1218,"")</f>
        <v/>
      </c>
      <c r="AC1218" t="str">
        <f t="shared" ref="AC1218:AC1281" si="292">IF(AND(Q1218&lt;&gt;"",$H1218&lt;&gt;"",$F1218&lt;&gt;""),Q1218*$H1218*$F1218,"")</f>
        <v/>
      </c>
      <c r="AD1218" t="str">
        <f t="shared" ref="AD1218:AD1281" si="293">IF(AND(R1218&lt;&gt;"",$H1218&lt;&gt;"",$F1218&lt;&gt;""),R1218*$H1218*$F1218,"")</f>
        <v/>
      </c>
      <c r="AE1218" t="str">
        <f t="shared" ref="AE1218:AE1281" si="294">IF(AND(S1218&lt;&gt;"",$H1218&lt;&gt;"",$F1218&lt;&gt;""),S1218*$H1218*$F1218,"")</f>
        <v/>
      </c>
      <c r="AF1218" t="str">
        <f t="shared" ref="AF1218:AF1281" si="295">IF(AND(T1218&lt;&gt;"",$H1218&lt;&gt;"",$F1218&lt;&gt;""),T1218*$H1218*$F1218,"")</f>
        <v/>
      </c>
      <c r="AG1218" t="str">
        <f t="shared" ref="AG1218:AG1281" si="296">IF(AND(U1218&lt;&gt;"",$H1218&lt;&gt;"",$F1218&lt;&gt;""),U1218*$H1218*$F1218,"")</f>
        <v/>
      </c>
      <c r="AH1218" t="str">
        <f t="shared" ref="AH1218:AH1281" si="297">IF(AND(V1218&lt;&gt;"",$H1218&lt;&gt;"",$F1218&lt;&gt;""),V1218*$H1218*$F1218,"")</f>
        <v/>
      </c>
      <c r="AI1218" t="str">
        <f t="shared" ref="AI1218:AI1281" si="298">IF(AND(W1218&lt;&gt;"",$H1218&lt;&gt;"",$F1218&lt;&gt;""),W1218*$H1218*$F1218,"")</f>
        <v/>
      </c>
      <c r="AJ1218" t="str">
        <f t="shared" ref="AJ1218:AJ1281" si="299">IF(AND(X1218&lt;&gt;"",$H1218&lt;&gt;"",$F1218&lt;&gt;""),X1218*$H1218*$F1218,"")</f>
        <v/>
      </c>
    </row>
    <row r="1219" spans="1:36" x14ac:dyDescent="0.25">
      <c r="A1219" s="3"/>
      <c r="B1219" s="3"/>
      <c r="C1219" s="4"/>
      <c r="D1219" s="20"/>
      <c r="E1219" s="20"/>
      <c r="F1219" s="4"/>
      <c r="G1219" s="4"/>
      <c r="H1219" s="2"/>
      <c r="J1219" s="4" t="str">
        <f t="shared" si="285"/>
        <v/>
      </c>
      <c r="K1219" s="4" t="str">
        <f t="shared" si="286"/>
        <v/>
      </c>
      <c r="L1219" s="31" t="str">
        <f t="shared" si="287"/>
        <v/>
      </c>
      <c r="M1219" s="12" t="str">
        <f>IF(AND(($D1219)&lt;&gt;"",($E1219)&lt;&gt;""),IF(MIN(DATEVALUE($E1219),Base!K$3)-MAX(DATEVALUE($D1219),Base!K$2)+1&gt;=0,MIN(DATEVALUE($E1219),Base!K$3)-MAX(DATEVALUE($D1219),Base!K$2)+1,0),"")</f>
        <v/>
      </c>
      <c r="N1219" s="12" t="str">
        <f>IF(AND(($D1219)&lt;&gt;"",($E1219)&lt;&gt;""),IF(MIN(DATEVALUE($E1219),Base!L$3)-MAX(DATEVALUE($D1219),Base!L$2)+1&gt;=0,MIN(DATEVALUE($E1219),Base!L$3)-MAX(DATEVALUE($D1219),Base!L$2)+1,0),"")</f>
        <v/>
      </c>
      <c r="O1219" s="12" t="str">
        <f>IF(AND(($D1219)&lt;&gt;"",($E1219)&lt;&gt;""),IF(MIN(DATEVALUE($E1219),Base!M$3)-MAX(DATEVALUE($D1219),Base!M$2)+1&gt;=0,MIN(DATEVALUE($E1219),Base!M$3)-MAX(DATEVALUE($D1219),Base!M$2)+1,0),"")</f>
        <v/>
      </c>
      <c r="P1219" s="12" t="str">
        <f>IF(AND(($D1219)&lt;&gt;"",($E1219)&lt;&gt;""),IF(MIN(DATEVALUE($E1219),Base!N$3)-MAX(DATEVALUE($D1219),Base!N$2)+1&gt;=0,MIN(DATEVALUE($E1219),Base!N$3)-MAX(DATEVALUE($D1219),Base!N$2)+1,0),"")</f>
        <v/>
      </c>
      <c r="Q1219" s="12" t="str">
        <f>IF(AND(($D1219)&lt;&gt;"",($E1219)&lt;&gt;""),IF(MIN(DATEVALUE($E1219),Base!O$3)-MAX(DATEVALUE($D1219),Base!O$2)+1&gt;=0,MIN(DATEVALUE($E1219),Base!O$3)-MAX(DATEVALUE($D1219),Base!O$2)+1,0),"")</f>
        <v/>
      </c>
      <c r="R1219" s="12" t="str">
        <f>IF(AND(($D1219)&lt;&gt;"",($E1219)&lt;&gt;""),IF(MIN(DATEVALUE($E1219),Base!P$3)-MAX(DATEVALUE($D1219),Base!P$2)+1&gt;=0,MIN(DATEVALUE($E1219),Base!P$3)-MAX(DATEVALUE($D1219),Base!P$2)+1,0),"")</f>
        <v/>
      </c>
      <c r="S1219" s="12" t="str">
        <f>IF(AND(($D1219)&lt;&gt;"",($E1219)&lt;&gt;""),IF(MIN(DATEVALUE($E1219),Base!Q$3)-MAX(DATEVALUE($D1219),Base!Q$2)+1&gt;=0,MIN(DATEVALUE($E1219),Base!Q$3)-MAX(DATEVALUE($D1219),Base!Q$2)+1,0),"")</f>
        <v/>
      </c>
      <c r="T1219" s="12" t="str">
        <f>IF(AND(($D1219)&lt;&gt;"",($E1219)&lt;&gt;""),IF(MIN(DATEVALUE($E1219),Base!R$3)-MAX(DATEVALUE($D1219),Base!R$2)+1&gt;=0,MIN(DATEVALUE($E1219),Base!R$3)-MAX(DATEVALUE($D1219),Base!R$2)+1,0),"")</f>
        <v/>
      </c>
      <c r="U1219" s="12" t="str">
        <f>IF(AND(($D1219)&lt;&gt;"",($E1219)&lt;&gt;""),IF(MIN(DATEVALUE($E1219),Base!S$3)-MAX(DATEVALUE($D1219),Base!S$2)+1&gt;=0,MIN(DATEVALUE($E1219),Base!S$3)-MAX(DATEVALUE($D1219),Base!S$2)+1,0),"")</f>
        <v/>
      </c>
      <c r="V1219" s="12" t="str">
        <f>IF(AND(($D1219)&lt;&gt;"",($E1219)&lt;&gt;""),IF(MIN(DATEVALUE($E1219),Base!T$3)-MAX(DATEVALUE($D1219),Base!T$2)+1&gt;=0,MIN(DATEVALUE($E1219),Base!T$3)-MAX(DATEVALUE($D1219),Base!T$2)+1,0),"")</f>
        <v/>
      </c>
      <c r="W1219" s="12" t="str">
        <f>IF(AND(($D1219)&lt;&gt;"",($E1219)&lt;&gt;""),IF(MIN(DATEVALUE($E1219),Base!U$3)-MAX(DATEVALUE($D1219),Base!U$2)+1&gt;=0,MIN(DATEVALUE($E1219),Base!U$3)-MAX(DATEVALUE($D1219),Base!U$2)+1,0),"")</f>
        <v/>
      </c>
      <c r="X1219" s="12" t="str">
        <f>IF(AND(($D1219)&lt;&gt;"",($E1219)&lt;&gt;""),IF(MIN(DATEVALUE($E1219),Base!V$3)-MAX(DATEVALUE($D1219),Base!V$2)+1&gt;=0,MIN(DATEVALUE($E1219),Base!V$3)-MAX(DATEVALUE($D1219),Base!V$2)+1,0),"")</f>
        <v/>
      </c>
      <c r="Y1219" t="str">
        <f t="shared" si="288"/>
        <v/>
      </c>
      <c r="Z1219" t="str">
        <f t="shared" si="289"/>
        <v/>
      </c>
      <c r="AA1219" t="str">
        <f t="shared" si="290"/>
        <v/>
      </c>
      <c r="AB1219" t="str">
        <f t="shared" si="291"/>
        <v/>
      </c>
      <c r="AC1219" t="str">
        <f t="shared" si="292"/>
        <v/>
      </c>
      <c r="AD1219" t="str">
        <f t="shared" si="293"/>
        <v/>
      </c>
      <c r="AE1219" t="str">
        <f t="shared" si="294"/>
        <v/>
      </c>
      <c r="AF1219" t="str">
        <f t="shared" si="295"/>
        <v/>
      </c>
      <c r="AG1219" t="str">
        <f t="shared" si="296"/>
        <v/>
      </c>
      <c r="AH1219" t="str">
        <f t="shared" si="297"/>
        <v/>
      </c>
      <c r="AI1219" t="str">
        <f t="shared" si="298"/>
        <v/>
      </c>
      <c r="AJ1219" t="str">
        <f t="shared" si="299"/>
        <v/>
      </c>
    </row>
    <row r="1220" spans="1:36" x14ac:dyDescent="0.25">
      <c r="A1220" s="3"/>
      <c r="B1220" s="3"/>
      <c r="C1220" s="4"/>
      <c r="D1220" s="20"/>
      <c r="E1220" s="20"/>
      <c r="F1220" s="4"/>
      <c r="G1220" s="4"/>
      <c r="H1220" s="2"/>
      <c r="J1220" s="4" t="str">
        <f t="shared" si="285"/>
        <v/>
      </c>
      <c r="K1220" s="4" t="str">
        <f t="shared" si="286"/>
        <v/>
      </c>
      <c r="L1220" s="31" t="str">
        <f t="shared" si="287"/>
        <v/>
      </c>
      <c r="M1220" s="12" t="str">
        <f>IF(AND(($D1220)&lt;&gt;"",($E1220)&lt;&gt;""),IF(MIN(DATEVALUE($E1220),Base!K$3)-MAX(DATEVALUE($D1220),Base!K$2)+1&gt;=0,MIN(DATEVALUE($E1220),Base!K$3)-MAX(DATEVALUE($D1220),Base!K$2)+1,0),"")</f>
        <v/>
      </c>
      <c r="N1220" s="12" t="str">
        <f>IF(AND(($D1220)&lt;&gt;"",($E1220)&lt;&gt;""),IF(MIN(DATEVALUE($E1220),Base!L$3)-MAX(DATEVALUE($D1220),Base!L$2)+1&gt;=0,MIN(DATEVALUE($E1220),Base!L$3)-MAX(DATEVALUE($D1220),Base!L$2)+1,0),"")</f>
        <v/>
      </c>
      <c r="O1220" s="12" t="str">
        <f>IF(AND(($D1220)&lt;&gt;"",($E1220)&lt;&gt;""),IF(MIN(DATEVALUE($E1220),Base!M$3)-MAX(DATEVALUE($D1220),Base!M$2)+1&gt;=0,MIN(DATEVALUE($E1220),Base!M$3)-MAX(DATEVALUE($D1220),Base!M$2)+1,0),"")</f>
        <v/>
      </c>
      <c r="P1220" s="12" t="str">
        <f>IF(AND(($D1220)&lt;&gt;"",($E1220)&lt;&gt;""),IF(MIN(DATEVALUE($E1220),Base!N$3)-MAX(DATEVALUE($D1220),Base!N$2)+1&gt;=0,MIN(DATEVALUE($E1220),Base!N$3)-MAX(DATEVALUE($D1220),Base!N$2)+1,0),"")</f>
        <v/>
      </c>
      <c r="Q1220" s="12" t="str">
        <f>IF(AND(($D1220)&lt;&gt;"",($E1220)&lt;&gt;""),IF(MIN(DATEVALUE($E1220),Base!O$3)-MAX(DATEVALUE($D1220),Base!O$2)+1&gt;=0,MIN(DATEVALUE($E1220),Base!O$3)-MAX(DATEVALUE($D1220),Base!O$2)+1,0),"")</f>
        <v/>
      </c>
      <c r="R1220" s="12" t="str">
        <f>IF(AND(($D1220)&lt;&gt;"",($E1220)&lt;&gt;""),IF(MIN(DATEVALUE($E1220),Base!P$3)-MAX(DATEVALUE($D1220),Base!P$2)+1&gt;=0,MIN(DATEVALUE($E1220),Base!P$3)-MAX(DATEVALUE($D1220),Base!P$2)+1,0),"")</f>
        <v/>
      </c>
      <c r="S1220" s="12" t="str">
        <f>IF(AND(($D1220)&lt;&gt;"",($E1220)&lt;&gt;""),IF(MIN(DATEVALUE($E1220),Base!Q$3)-MAX(DATEVALUE($D1220),Base!Q$2)+1&gt;=0,MIN(DATEVALUE($E1220),Base!Q$3)-MAX(DATEVALUE($D1220),Base!Q$2)+1,0),"")</f>
        <v/>
      </c>
      <c r="T1220" s="12" t="str">
        <f>IF(AND(($D1220)&lt;&gt;"",($E1220)&lt;&gt;""),IF(MIN(DATEVALUE($E1220),Base!R$3)-MAX(DATEVALUE($D1220),Base!R$2)+1&gt;=0,MIN(DATEVALUE($E1220),Base!R$3)-MAX(DATEVALUE($D1220),Base!R$2)+1,0),"")</f>
        <v/>
      </c>
      <c r="U1220" s="12" t="str">
        <f>IF(AND(($D1220)&lt;&gt;"",($E1220)&lt;&gt;""),IF(MIN(DATEVALUE($E1220),Base!S$3)-MAX(DATEVALUE($D1220),Base!S$2)+1&gt;=0,MIN(DATEVALUE($E1220),Base!S$3)-MAX(DATEVALUE($D1220),Base!S$2)+1,0),"")</f>
        <v/>
      </c>
      <c r="V1220" s="12" t="str">
        <f>IF(AND(($D1220)&lt;&gt;"",($E1220)&lt;&gt;""),IF(MIN(DATEVALUE($E1220),Base!T$3)-MAX(DATEVALUE($D1220),Base!T$2)+1&gt;=0,MIN(DATEVALUE($E1220),Base!T$3)-MAX(DATEVALUE($D1220),Base!T$2)+1,0),"")</f>
        <v/>
      </c>
      <c r="W1220" s="12" t="str">
        <f>IF(AND(($D1220)&lt;&gt;"",($E1220)&lt;&gt;""),IF(MIN(DATEVALUE($E1220),Base!U$3)-MAX(DATEVALUE($D1220),Base!U$2)+1&gt;=0,MIN(DATEVALUE($E1220),Base!U$3)-MAX(DATEVALUE($D1220),Base!U$2)+1,0),"")</f>
        <v/>
      </c>
      <c r="X1220" s="12" t="str">
        <f>IF(AND(($D1220)&lt;&gt;"",($E1220)&lt;&gt;""),IF(MIN(DATEVALUE($E1220),Base!V$3)-MAX(DATEVALUE($D1220),Base!V$2)+1&gt;=0,MIN(DATEVALUE($E1220),Base!V$3)-MAX(DATEVALUE($D1220),Base!V$2)+1,0),"")</f>
        <v/>
      </c>
      <c r="Y1220" t="str">
        <f t="shared" si="288"/>
        <v/>
      </c>
      <c r="Z1220" t="str">
        <f t="shared" si="289"/>
        <v/>
      </c>
      <c r="AA1220" t="str">
        <f t="shared" si="290"/>
        <v/>
      </c>
      <c r="AB1220" t="str">
        <f t="shared" si="291"/>
        <v/>
      </c>
      <c r="AC1220" t="str">
        <f t="shared" si="292"/>
        <v/>
      </c>
      <c r="AD1220" t="str">
        <f t="shared" si="293"/>
        <v/>
      </c>
      <c r="AE1220" t="str">
        <f t="shared" si="294"/>
        <v/>
      </c>
      <c r="AF1220" t="str">
        <f t="shared" si="295"/>
        <v/>
      </c>
      <c r="AG1220" t="str">
        <f t="shared" si="296"/>
        <v/>
      </c>
      <c r="AH1220" t="str">
        <f t="shared" si="297"/>
        <v/>
      </c>
      <c r="AI1220" t="str">
        <f t="shared" si="298"/>
        <v/>
      </c>
      <c r="AJ1220" t="str">
        <f t="shared" si="299"/>
        <v/>
      </c>
    </row>
    <row r="1221" spans="1:36" x14ac:dyDescent="0.25">
      <c r="A1221" s="3"/>
      <c r="B1221" s="3"/>
      <c r="C1221" s="4"/>
      <c r="D1221" s="20"/>
      <c r="E1221" s="20"/>
      <c r="F1221" s="4"/>
      <c r="G1221" s="4"/>
      <c r="H1221" s="2"/>
      <c r="J1221" s="4" t="str">
        <f t="shared" si="285"/>
        <v/>
      </c>
      <c r="K1221" s="4" t="str">
        <f t="shared" si="286"/>
        <v/>
      </c>
      <c r="L1221" s="31" t="str">
        <f t="shared" si="287"/>
        <v/>
      </c>
      <c r="M1221" s="12" t="str">
        <f>IF(AND(($D1221)&lt;&gt;"",($E1221)&lt;&gt;""),IF(MIN(DATEVALUE($E1221),Base!K$3)-MAX(DATEVALUE($D1221),Base!K$2)+1&gt;=0,MIN(DATEVALUE($E1221),Base!K$3)-MAX(DATEVALUE($D1221),Base!K$2)+1,0),"")</f>
        <v/>
      </c>
      <c r="N1221" s="12" t="str">
        <f>IF(AND(($D1221)&lt;&gt;"",($E1221)&lt;&gt;""),IF(MIN(DATEVALUE($E1221),Base!L$3)-MAX(DATEVALUE($D1221),Base!L$2)+1&gt;=0,MIN(DATEVALUE($E1221),Base!L$3)-MAX(DATEVALUE($D1221),Base!L$2)+1,0),"")</f>
        <v/>
      </c>
      <c r="O1221" s="12" t="str">
        <f>IF(AND(($D1221)&lt;&gt;"",($E1221)&lt;&gt;""),IF(MIN(DATEVALUE($E1221),Base!M$3)-MAX(DATEVALUE($D1221),Base!M$2)+1&gt;=0,MIN(DATEVALUE($E1221),Base!M$3)-MAX(DATEVALUE($D1221),Base!M$2)+1,0),"")</f>
        <v/>
      </c>
      <c r="P1221" s="12" t="str">
        <f>IF(AND(($D1221)&lt;&gt;"",($E1221)&lt;&gt;""),IF(MIN(DATEVALUE($E1221),Base!N$3)-MAX(DATEVALUE($D1221),Base!N$2)+1&gt;=0,MIN(DATEVALUE($E1221),Base!N$3)-MAX(DATEVALUE($D1221),Base!N$2)+1,0),"")</f>
        <v/>
      </c>
      <c r="Q1221" s="12" t="str">
        <f>IF(AND(($D1221)&lt;&gt;"",($E1221)&lt;&gt;""),IF(MIN(DATEVALUE($E1221),Base!O$3)-MAX(DATEVALUE($D1221),Base!O$2)+1&gt;=0,MIN(DATEVALUE($E1221),Base!O$3)-MAX(DATEVALUE($D1221),Base!O$2)+1,0),"")</f>
        <v/>
      </c>
      <c r="R1221" s="12" t="str">
        <f>IF(AND(($D1221)&lt;&gt;"",($E1221)&lt;&gt;""),IF(MIN(DATEVALUE($E1221),Base!P$3)-MAX(DATEVALUE($D1221),Base!P$2)+1&gt;=0,MIN(DATEVALUE($E1221),Base!P$3)-MAX(DATEVALUE($D1221),Base!P$2)+1,0),"")</f>
        <v/>
      </c>
      <c r="S1221" s="12" t="str">
        <f>IF(AND(($D1221)&lt;&gt;"",($E1221)&lt;&gt;""),IF(MIN(DATEVALUE($E1221),Base!Q$3)-MAX(DATEVALUE($D1221),Base!Q$2)+1&gt;=0,MIN(DATEVALUE($E1221),Base!Q$3)-MAX(DATEVALUE($D1221),Base!Q$2)+1,0),"")</f>
        <v/>
      </c>
      <c r="T1221" s="12" t="str">
        <f>IF(AND(($D1221)&lt;&gt;"",($E1221)&lt;&gt;""),IF(MIN(DATEVALUE($E1221),Base!R$3)-MAX(DATEVALUE($D1221),Base!R$2)+1&gt;=0,MIN(DATEVALUE($E1221),Base!R$3)-MAX(DATEVALUE($D1221),Base!R$2)+1,0),"")</f>
        <v/>
      </c>
      <c r="U1221" s="12" t="str">
        <f>IF(AND(($D1221)&lt;&gt;"",($E1221)&lt;&gt;""),IF(MIN(DATEVALUE($E1221),Base!S$3)-MAX(DATEVALUE($D1221),Base!S$2)+1&gt;=0,MIN(DATEVALUE($E1221),Base!S$3)-MAX(DATEVALUE($D1221),Base!S$2)+1,0),"")</f>
        <v/>
      </c>
      <c r="V1221" s="12" t="str">
        <f>IF(AND(($D1221)&lt;&gt;"",($E1221)&lt;&gt;""),IF(MIN(DATEVALUE($E1221),Base!T$3)-MAX(DATEVALUE($D1221),Base!T$2)+1&gt;=0,MIN(DATEVALUE($E1221),Base!T$3)-MAX(DATEVALUE($D1221),Base!T$2)+1,0),"")</f>
        <v/>
      </c>
      <c r="W1221" s="12" t="str">
        <f>IF(AND(($D1221)&lt;&gt;"",($E1221)&lt;&gt;""),IF(MIN(DATEVALUE($E1221),Base!U$3)-MAX(DATEVALUE($D1221),Base!U$2)+1&gt;=0,MIN(DATEVALUE($E1221),Base!U$3)-MAX(DATEVALUE($D1221),Base!U$2)+1,0),"")</f>
        <v/>
      </c>
      <c r="X1221" s="12" t="str">
        <f>IF(AND(($D1221)&lt;&gt;"",($E1221)&lt;&gt;""),IF(MIN(DATEVALUE($E1221),Base!V$3)-MAX(DATEVALUE($D1221),Base!V$2)+1&gt;=0,MIN(DATEVALUE($E1221),Base!V$3)-MAX(DATEVALUE($D1221),Base!V$2)+1,0),"")</f>
        <v/>
      </c>
      <c r="Y1221" t="str">
        <f t="shared" si="288"/>
        <v/>
      </c>
      <c r="Z1221" t="str">
        <f t="shared" si="289"/>
        <v/>
      </c>
      <c r="AA1221" t="str">
        <f t="shared" si="290"/>
        <v/>
      </c>
      <c r="AB1221" t="str">
        <f t="shared" si="291"/>
        <v/>
      </c>
      <c r="AC1221" t="str">
        <f t="shared" si="292"/>
        <v/>
      </c>
      <c r="AD1221" t="str">
        <f t="shared" si="293"/>
        <v/>
      </c>
      <c r="AE1221" t="str">
        <f t="shared" si="294"/>
        <v/>
      </c>
      <c r="AF1221" t="str">
        <f t="shared" si="295"/>
        <v/>
      </c>
      <c r="AG1221" t="str">
        <f t="shared" si="296"/>
        <v/>
      </c>
      <c r="AH1221" t="str">
        <f t="shared" si="297"/>
        <v/>
      </c>
      <c r="AI1221" t="str">
        <f t="shared" si="298"/>
        <v/>
      </c>
      <c r="AJ1221" t="str">
        <f t="shared" si="299"/>
        <v/>
      </c>
    </row>
    <row r="1222" spans="1:36" x14ac:dyDescent="0.25">
      <c r="A1222" s="3"/>
      <c r="B1222" s="3"/>
      <c r="C1222" s="4"/>
      <c r="D1222" s="20"/>
      <c r="E1222" s="20"/>
      <c r="F1222" s="4"/>
      <c r="G1222" s="4"/>
      <c r="H1222" s="2"/>
      <c r="J1222" s="4" t="str">
        <f t="shared" si="285"/>
        <v/>
      </c>
      <c r="K1222" s="4" t="str">
        <f t="shared" si="286"/>
        <v/>
      </c>
      <c r="L1222" s="31" t="str">
        <f t="shared" si="287"/>
        <v/>
      </c>
      <c r="M1222" s="12" t="str">
        <f>IF(AND(($D1222)&lt;&gt;"",($E1222)&lt;&gt;""),IF(MIN(DATEVALUE($E1222),Base!K$3)-MAX(DATEVALUE($D1222),Base!K$2)+1&gt;=0,MIN(DATEVALUE($E1222),Base!K$3)-MAX(DATEVALUE($D1222),Base!K$2)+1,0),"")</f>
        <v/>
      </c>
      <c r="N1222" s="12" t="str">
        <f>IF(AND(($D1222)&lt;&gt;"",($E1222)&lt;&gt;""),IF(MIN(DATEVALUE($E1222),Base!L$3)-MAX(DATEVALUE($D1222),Base!L$2)+1&gt;=0,MIN(DATEVALUE($E1222),Base!L$3)-MAX(DATEVALUE($D1222),Base!L$2)+1,0),"")</f>
        <v/>
      </c>
      <c r="O1222" s="12" t="str">
        <f>IF(AND(($D1222)&lt;&gt;"",($E1222)&lt;&gt;""),IF(MIN(DATEVALUE($E1222),Base!M$3)-MAX(DATEVALUE($D1222),Base!M$2)+1&gt;=0,MIN(DATEVALUE($E1222),Base!M$3)-MAX(DATEVALUE($D1222),Base!M$2)+1,0),"")</f>
        <v/>
      </c>
      <c r="P1222" s="12" t="str">
        <f>IF(AND(($D1222)&lt;&gt;"",($E1222)&lt;&gt;""),IF(MIN(DATEVALUE($E1222),Base!N$3)-MAX(DATEVALUE($D1222),Base!N$2)+1&gt;=0,MIN(DATEVALUE($E1222),Base!N$3)-MAX(DATEVALUE($D1222),Base!N$2)+1,0),"")</f>
        <v/>
      </c>
      <c r="Q1222" s="12" t="str">
        <f>IF(AND(($D1222)&lt;&gt;"",($E1222)&lt;&gt;""),IF(MIN(DATEVALUE($E1222),Base!O$3)-MAX(DATEVALUE($D1222),Base!O$2)+1&gt;=0,MIN(DATEVALUE($E1222),Base!O$3)-MAX(DATEVALUE($D1222),Base!O$2)+1,0),"")</f>
        <v/>
      </c>
      <c r="R1222" s="12" t="str">
        <f>IF(AND(($D1222)&lt;&gt;"",($E1222)&lt;&gt;""),IF(MIN(DATEVALUE($E1222),Base!P$3)-MAX(DATEVALUE($D1222),Base!P$2)+1&gt;=0,MIN(DATEVALUE($E1222),Base!P$3)-MAX(DATEVALUE($D1222),Base!P$2)+1,0),"")</f>
        <v/>
      </c>
      <c r="S1222" s="12" t="str">
        <f>IF(AND(($D1222)&lt;&gt;"",($E1222)&lt;&gt;""),IF(MIN(DATEVALUE($E1222),Base!Q$3)-MAX(DATEVALUE($D1222),Base!Q$2)+1&gt;=0,MIN(DATEVALUE($E1222),Base!Q$3)-MAX(DATEVALUE($D1222),Base!Q$2)+1,0),"")</f>
        <v/>
      </c>
      <c r="T1222" s="12" t="str">
        <f>IF(AND(($D1222)&lt;&gt;"",($E1222)&lt;&gt;""),IF(MIN(DATEVALUE($E1222),Base!R$3)-MAX(DATEVALUE($D1222),Base!R$2)+1&gt;=0,MIN(DATEVALUE($E1222),Base!R$3)-MAX(DATEVALUE($D1222),Base!R$2)+1,0),"")</f>
        <v/>
      </c>
      <c r="U1222" s="12" t="str">
        <f>IF(AND(($D1222)&lt;&gt;"",($E1222)&lt;&gt;""),IF(MIN(DATEVALUE($E1222),Base!S$3)-MAX(DATEVALUE($D1222),Base!S$2)+1&gt;=0,MIN(DATEVALUE($E1222),Base!S$3)-MAX(DATEVALUE($D1222),Base!S$2)+1,0),"")</f>
        <v/>
      </c>
      <c r="V1222" s="12" t="str">
        <f>IF(AND(($D1222)&lt;&gt;"",($E1222)&lt;&gt;""),IF(MIN(DATEVALUE($E1222),Base!T$3)-MAX(DATEVALUE($D1222),Base!T$2)+1&gt;=0,MIN(DATEVALUE($E1222),Base!T$3)-MAX(DATEVALUE($D1222),Base!T$2)+1,0),"")</f>
        <v/>
      </c>
      <c r="W1222" s="12" t="str">
        <f>IF(AND(($D1222)&lt;&gt;"",($E1222)&lt;&gt;""),IF(MIN(DATEVALUE($E1222),Base!U$3)-MAX(DATEVALUE($D1222),Base!U$2)+1&gt;=0,MIN(DATEVALUE($E1222),Base!U$3)-MAX(DATEVALUE($D1222),Base!U$2)+1,0),"")</f>
        <v/>
      </c>
      <c r="X1222" s="12" t="str">
        <f>IF(AND(($D1222)&lt;&gt;"",($E1222)&lt;&gt;""),IF(MIN(DATEVALUE($E1222),Base!V$3)-MAX(DATEVALUE($D1222),Base!V$2)+1&gt;=0,MIN(DATEVALUE($E1222),Base!V$3)-MAX(DATEVALUE($D1222),Base!V$2)+1,0),"")</f>
        <v/>
      </c>
      <c r="Y1222" t="str">
        <f t="shared" si="288"/>
        <v/>
      </c>
      <c r="Z1222" t="str">
        <f t="shared" si="289"/>
        <v/>
      </c>
      <c r="AA1222" t="str">
        <f t="shared" si="290"/>
        <v/>
      </c>
      <c r="AB1222" t="str">
        <f t="shared" si="291"/>
        <v/>
      </c>
      <c r="AC1222" t="str">
        <f t="shared" si="292"/>
        <v/>
      </c>
      <c r="AD1222" t="str">
        <f t="shared" si="293"/>
        <v/>
      </c>
      <c r="AE1222" t="str">
        <f t="shared" si="294"/>
        <v/>
      </c>
      <c r="AF1222" t="str">
        <f t="shared" si="295"/>
        <v/>
      </c>
      <c r="AG1222" t="str">
        <f t="shared" si="296"/>
        <v/>
      </c>
      <c r="AH1222" t="str">
        <f t="shared" si="297"/>
        <v/>
      </c>
      <c r="AI1222" t="str">
        <f t="shared" si="298"/>
        <v/>
      </c>
      <c r="AJ1222" t="str">
        <f t="shared" si="299"/>
        <v/>
      </c>
    </row>
    <row r="1223" spans="1:36" x14ac:dyDescent="0.25">
      <c r="A1223" s="3"/>
      <c r="B1223" s="3"/>
      <c r="C1223" s="4"/>
      <c r="D1223" s="20"/>
      <c r="E1223" s="20"/>
      <c r="F1223" s="4"/>
      <c r="G1223" s="4"/>
      <c r="H1223" s="2"/>
      <c r="J1223" s="4" t="str">
        <f t="shared" si="285"/>
        <v/>
      </c>
      <c r="K1223" s="4" t="str">
        <f t="shared" si="286"/>
        <v/>
      </c>
      <c r="L1223" s="31" t="str">
        <f t="shared" si="287"/>
        <v/>
      </c>
      <c r="M1223" s="12" t="str">
        <f>IF(AND(($D1223)&lt;&gt;"",($E1223)&lt;&gt;""),IF(MIN(DATEVALUE($E1223),Base!K$3)-MAX(DATEVALUE($D1223),Base!K$2)+1&gt;=0,MIN(DATEVALUE($E1223),Base!K$3)-MAX(DATEVALUE($D1223),Base!K$2)+1,0),"")</f>
        <v/>
      </c>
      <c r="N1223" s="12" t="str">
        <f>IF(AND(($D1223)&lt;&gt;"",($E1223)&lt;&gt;""),IF(MIN(DATEVALUE($E1223),Base!L$3)-MAX(DATEVALUE($D1223),Base!L$2)+1&gt;=0,MIN(DATEVALUE($E1223),Base!L$3)-MAX(DATEVALUE($D1223),Base!L$2)+1,0),"")</f>
        <v/>
      </c>
      <c r="O1223" s="12" t="str">
        <f>IF(AND(($D1223)&lt;&gt;"",($E1223)&lt;&gt;""),IF(MIN(DATEVALUE($E1223),Base!M$3)-MAX(DATEVALUE($D1223),Base!M$2)+1&gt;=0,MIN(DATEVALUE($E1223),Base!M$3)-MAX(DATEVALUE($D1223),Base!M$2)+1,0),"")</f>
        <v/>
      </c>
      <c r="P1223" s="12" t="str">
        <f>IF(AND(($D1223)&lt;&gt;"",($E1223)&lt;&gt;""),IF(MIN(DATEVALUE($E1223),Base!N$3)-MAX(DATEVALUE($D1223),Base!N$2)+1&gt;=0,MIN(DATEVALUE($E1223),Base!N$3)-MAX(DATEVALUE($D1223),Base!N$2)+1,0),"")</f>
        <v/>
      </c>
      <c r="Q1223" s="12" t="str">
        <f>IF(AND(($D1223)&lt;&gt;"",($E1223)&lt;&gt;""),IF(MIN(DATEVALUE($E1223),Base!O$3)-MAX(DATEVALUE($D1223),Base!O$2)+1&gt;=0,MIN(DATEVALUE($E1223),Base!O$3)-MAX(DATEVALUE($D1223),Base!O$2)+1,0),"")</f>
        <v/>
      </c>
      <c r="R1223" s="12" t="str">
        <f>IF(AND(($D1223)&lt;&gt;"",($E1223)&lt;&gt;""),IF(MIN(DATEVALUE($E1223),Base!P$3)-MAX(DATEVALUE($D1223),Base!P$2)+1&gt;=0,MIN(DATEVALUE($E1223),Base!P$3)-MAX(DATEVALUE($D1223),Base!P$2)+1,0),"")</f>
        <v/>
      </c>
      <c r="S1223" s="12" t="str">
        <f>IF(AND(($D1223)&lt;&gt;"",($E1223)&lt;&gt;""),IF(MIN(DATEVALUE($E1223),Base!Q$3)-MAX(DATEVALUE($D1223),Base!Q$2)+1&gt;=0,MIN(DATEVALUE($E1223),Base!Q$3)-MAX(DATEVALUE($D1223),Base!Q$2)+1,0),"")</f>
        <v/>
      </c>
      <c r="T1223" s="12" t="str">
        <f>IF(AND(($D1223)&lt;&gt;"",($E1223)&lt;&gt;""),IF(MIN(DATEVALUE($E1223),Base!R$3)-MAX(DATEVALUE($D1223),Base!R$2)+1&gt;=0,MIN(DATEVALUE($E1223),Base!R$3)-MAX(DATEVALUE($D1223),Base!R$2)+1,0),"")</f>
        <v/>
      </c>
      <c r="U1223" s="12" t="str">
        <f>IF(AND(($D1223)&lt;&gt;"",($E1223)&lt;&gt;""),IF(MIN(DATEVALUE($E1223),Base!S$3)-MAX(DATEVALUE($D1223),Base!S$2)+1&gt;=0,MIN(DATEVALUE($E1223),Base!S$3)-MAX(DATEVALUE($D1223),Base!S$2)+1,0),"")</f>
        <v/>
      </c>
      <c r="V1223" s="12" t="str">
        <f>IF(AND(($D1223)&lt;&gt;"",($E1223)&lt;&gt;""),IF(MIN(DATEVALUE($E1223),Base!T$3)-MAX(DATEVALUE($D1223),Base!T$2)+1&gt;=0,MIN(DATEVALUE($E1223),Base!T$3)-MAX(DATEVALUE($D1223),Base!T$2)+1,0),"")</f>
        <v/>
      </c>
      <c r="W1223" s="12" t="str">
        <f>IF(AND(($D1223)&lt;&gt;"",($E1223)&lt;&gt;""),IF(MIN(DATEVALUE($E1223),Base!U$3)-MAX(DATEVALUE($D1223),Base!U$2)+1&gt;=0,MIN(DATEVALUE($E1223),Base!U$3)-MAX(DATEVALUE($D1223),Base!U$2)+1,0),"")</f>
        <v/>
      </c>
      <c r="X1223" s="12" t="str">
        <f>IF(AND(($D1223)&lt;&gt;"",($E1223)&lt;&gt;""),IF(MIN(DATEVALUE($E1223),Base!V$3)-MAX(DATEVALUE($D1223),Base!V$2)+1&gt;=0,MIN(DATEVALUE($E1223),Base!V$3)-MAX(DATEVALUE($D1223),Base!V$2)+1,0),"")</f>
        <v/>
      </c>
      <c r="Y1223" t="str">
        <f t="shared" si="288"/>
        <v/>
      </c>
      <c r="Z1223" t="str">
        <f t="shared" si="289"/>
        <v/>
      </c>
      <c r="AA1223" t="str">
        <f t="shared" si="290"/>
        <v/>
      </c>
      <c r="AB1223" t="str">
        <f t="shared" si="291"/>
        <v/>
      </c>
      <c r="AC1223" t="str">
        <f t="shared" si="292"/>
        <v/>
      </c>
      <c r="AD1223" t="str">
        <f t="shared" si="293"/>
        <v/>
      </c>
      <c r="AE1223" t="str">
        <f t="shared" si="294"/>
        <v/>
      </c>
      <c r="AF1223" t="str">
        <f t="shared" si="295"/>
        <v/>
      </c>
      <c r="AG1223" t="str">
        <f t="shared" si="296"/>
        <v/>
      </c>
      <c r="AH1223" t="str">
        <f t="shared" si="297"/>
        <v/>
      </c>
      <c r="AI1223" t="str">
        <f t="shared" si="298"/>
        <v/>
      </c>
      <c r="AJ1223" t="str">
        <f t="shared" si="299"/>
        <v/>
      </c>
    </row>
    <row r="1224" spans="1:36" x14ac:dyDescent="0.25">
      <c r="A1224" s="3"/>
      <c r="B1224" s="3"/>
      <c r="C1224" s="4"/>
      <c r="D1224" s="20"/>
      <c r="E1224" s="20"/>
      <c r="F1224" s="4"/>
      <c r="G1224" s="4"/>
      <c r="H1224" s="2"/>
      <c r="J1224" s="4" t="str">
        <f t="shared" si="285"/>
        <v/>
      </c>
      <c r="K1224" s="4" t="str">
        <f t="shared" si="286"/>
        <v/>
      </c>
      <c r="L1224" s="31" t="str">
        <f t="shared" si="287"/>
        <v/>
      </c>
      <c r="M1224" s="12" t="str">
        <f>IF(AND(($D1224)&lt;&gt;"",($E1224)&lt;&gt;""),IF(MIN(DATEVALUE($E1224),Base!K$3)-MAX(DATEVALUE($D1224),Base!K$2)+1&gt;=0,MIN(DATEVALUE($E1224),Base!K$3)-MAX(DATEVALUE($D1224),Base!K$2)+1,0),"")</f>
        <v/>
      </c>
      <c r="N1224" s="12" t="str">
        <f>IF(AND(($D1224)&lt;&gt;"",($E1224)&lt;&gt;""),IF(MIN(DATEVALUE($E1224),Base!L$3)-MAX(DATEVALUE($D1224),Base!L$2)+1&gt;=0,MIN(DATEVALUE($E1224),Base!L$3)-MAX(DATEVALUE($D1224),Base!L$2)+1,0),"")</f>
        <v/>
      </c>
      <c r="O1224" s="12" t="str">
        <f>IF(AND(($D1224)&lt;&gt;"",($E1224)&lt;&gt;""),IF(MIN(DATEVALUE($E1224),Base!M$3)-MAX(DATEVALUE($D1224),Base!M$2)+1&gt;=0,MIN(DATEVALUE($E1224),Base!M$3)-MAX(DATEVALUE($D1224),Base!M$2)+1,0),"")</f>
        <v/>
      </c>
      <c r="P1224" s="12" t="str">
        <f>IF(AND(($D1224)&lt;&gt;"",($E1224)&lt;&gt;""),IF(MIN(DATEVALUE($E1224),Base!N$3)-MAX(DATEVALUE($D1224),Base!N$2)+1&gt;=0,MIN(DATEVALUE($E1224),Base!N$3)-MAX(DATEVALUE($D1224),Base!N$2)+1,0),"")</f>
        <v/>
      </c>
      <c r="Q1224" s="12" t="str">
        <f>IF(AND(($D1224)&lt;&gt;"",($E1224)&lt;&gt;""),IF(MIN(DATEVALUE($E1224),Base!O$3)-MAX(DATEVALUE($D1224),Base!O$2)+1&gt;=0,MIN(DATEVALUE($E1224),Base!O$3)-MAX(DATEVALUE($D1224),Base!O$2)+1,0),"")</f>
        <v/>
      </c>
      <c r="R1224" s="12" t="str">
        <f>IF(AND(($D1224)&lt;&gt;"",($E1224)&lt;&gt;""),IF(MIN(DATEVALUE($E1224),Base!P$3)-MAX(DATEVALUE($D1224),Base!P$2)+1&gt;=0,MIN(DATEVALUE($E1224),Base!P$3)-MAX(DATEVALUE($D1224),Base!P$2)+1,0),"")</f>
        <v/>
      </c>
      <c r="S1224" s="12" t="str">
        <f>IF(AND(($D1224)&lt;&gt;"",($E1224)&lt;&gt;""),IF(MIN(DATEVALUE($E1224),Base!Q$3)-MAX(DATEVALUE($D1224),Base!Q$2)+1&gt;=0,MIN(DATEVALUE($E1224),Base!Q$3)-MAX(DATEVALUE($D1224),Base!Q$2)+1,0),"")</f>
        <v/>
      </c>
      <c r="T1224" s="12" t="str">
        <f>IF(AND(($D1224)&lt;&gt;"",($E1224)&lt;&gt;""),IF(MIN(DATEVALUE($E1224),Base!R$3)-MAX(DATEVALUE($D1224),Base!R$2)+1&gt;=0,MIN(DATEVALUE($E1224),Base!R$3)-MAX(DATEVALUE($D1224),Base!R$2)+1,0),"")</f>
        <v/>
      </c>
      <c r="U1224" s="12" t="str">
        <f>IF(AND(($D1224)&lt;&gt;"",($E1224)&lt;&gt;""),IF(MIN(DATEVALUE($E1224),Base!S$3)-MAX(DATEVALUE($D1224),Base!S$2)+1&gt;=0,MIN(DATEVALUE($E1224),Base!S$3)-MAX(DATEVALUE($D1224),Base!S$2)+1,0),"")</f>
        <v/>
      </c>
      <c r="V1224" s="12" t="str">
        <f>IF(AND(($D1224)&lt;&gt;"",($E1224)&lt;&gt;""),IF(MIN(DATEVALUE($E1224),Base!T$3)-MAX(DATEVALUE($D1224),Base!T$2)+1&gt;=0,MIN(DATEVALUE($E1224),Base!T$3)-MAX(DATEVALUE($D1224),Base!T$2)+1,0),"")</f>
        <v/>
      </c>
      <c r="W1224" s="12" t="str">
        <f>IF(AND(($D1224)&lt;&gt;"",($E1224)&lt;&gt;""),IF(MIN(DATEVALUE($E1224),Base!U$3)-MAX(DATEVALUE($D1224),Base!U$2)+1&gt;=0,MIN(DATEVALUE($E1224),Base!U$3)-MAX(DATEVALUE($D1224),Base!U$2)+1,0),"")</f>
        <v/>
      </c>
      <c r="X1224" s="12" t="str">
        <f>IF(AND(($D1224)&lt;&gt;"",($E1224)&lt;&gt;""),IF(MIN(DATEVALUE($E1224),Base!V$3)-MAX(DATEVALUE($D1224),Base!V$2)+1&gt;=0,MIN(DATEVALUE($E1224),Base!V$3)-MAX(DATEVALUE($D1224),Base!V$2)+1,0),"")</f>
        <v/>
      </c>
      <c r="Y1224" t="str">
        <f t="shared" si="288"/>
        <v/>
      </c>
      <c r="Z1224" t="str">
        <f t="shared" si="289"/>
        <v/>
      </c>
      <c r="AA1224" t="str">
        <f t="shared" si="290"/>
        <v/>
      </c>
      <c r="AB1224" t="str">
        <f t="shared" si="291"/>
        <v/>
      </c>
      <c r="AC1224" t="str">
        <f t="shared" si="292"/>
        <v/>
      </c>
      <c r="AD1224" t="str">
        <f t="shared" si="293"/>
        <v/>
      </c>
      <c r="AE1224" t="str">
        <f t="shared" si="294"/>
        <v/>
      </c>
      <c r="AF1224" t="str">
        <f t="shared" si="295"/>
        <v/>
      </c>
      <c r="AG1224" t="str">
        <f t="shared" si="296"/>
        <v/>
      </c>
      <c r="AH1224" t="str">
        <f t="shared" si="297"/>
        <v/>
      </c>
      <c r="AI1224" t="str">
        <f t="shared" si="298"/>
        <v/>
      </c>
      <c r="AJ1224" t="str">
        <f t="shared" si="299"/>
        <v/>
      </c>
    </row>
    <row r="1225" spans="1:36" x14ac:dyDescent="0.25">
      <c r="A1225" s="3"/>
      <c r="B1225" s="3"/>
      <c r="C1225" s="4"/>
      <c r="D1225" s="20"/>
      <c r="E1225" s="20"/>
      <c r="F1225" s="4"/>
      <c r="G1225" s="4"/>
      <c r="H1225" s="2"/>
      <c r="J1225" s="4" t="str">
        <f t="shared" si="285"/>
        <v/>
      </c>
      <c r="K1225" s="4" t="str">
        <f t="shared" si="286"/>
        <v/>
      </c>
      <c r="L1225" s="31" t="str">
        <f t="shared" si="287"/>
        <v/>
      </c>
      <c r="M1225" s="12" t="str">
        <f>IF(AND(($D1225)&lt;&gt;"",($E1225)&lt;&gt;""),IF(MIN(DATEVALUE($E1225),Base!K$3)-MAX(DATEVALUE($D1225),Base!K$2)+1&gt;=0,MIN(DATEVALUE($E1225),Base!K$3)-MAX(DATEVALUE($D1225),Base!K$2)+1,0),"")</f>
        <v/>
      </c>
      <c r="N1225" s="12" t="str">
        <f>IF(AND(($D1225)&lt;&gt;"",($E1225)&lt;&gt;""),IF(MIN(DATEVALUE($E1225),Base!L$3)-MAX(DATEVALUE($D1225),Base!L$2)+1&gt;=0,MIN(DATEVALUE($E1225),Base!L$3)-MAX(DATEVALUE($D1225),Base!L$2)+1,0),"")</f>
        <v/>
      </c>
      <c r="O1225" s="12" t="str">
        <f>IF(AND(($D1225)&lt;&gt;"",($E1225)&lt;&gt;""),IF(MIN(DATEVALUE($E1225),Base!M$3)-MAX(DATEVALUE($D1225),Base!M$2)+1&gt;=0,MIN(DATEVALUE($E1225),Base!M$3)-MAX(DATEVALUE($D1225),Base!M$2)+1,0),"")</f>
        <v/>
      </c>
      <c r="P1225" s="12" t="str">
        <f>IF(AND(($D1225)&lt;&gt;"",($E1225)&lt;&gt;""),IF(MIN(DATEVALUE($E1225),Base!N$3)-MAX(DATEVALUE($D1225),Base!N$2)+1&gt;=0,MIN(DATEVALUE($E1225),Base!N$3)-MAX(DATEVALUE($D1225),Base!N$2)+1,0),"")</f>
        <v/>
      </c>
      <c r="Q1225" s="12" t="str">
        <f>IF(AND(($D1225)&lt;&gt;"",($E1225)&lt;&gt;""),IF(MIN(DATEVALUE($E1225),Base!O$3)-MAX(DATEVALUE($D1225),Base!O$2)+1&gt;=0,MIN(DATEVALUE($E1225),Base!O$3)-MAX(DATEVALUE($D1225),Base!O$2)+1,0),"")</f>
        <v/>
      </c>
      <c r="R1225" s="12" t="str">
        <f>IF(AND(($D1225)&lt;&gt;"",($E1225)&lt;&gt;""),IF(MIN(DATEVALUE($E1225),Base!P$3)-MAX(DATEVALUE($D1225),Base!P$2)+1&gt;=0,MIN(DATEVALUE($E1225),Base!P$3)-MAX(DATEVALUE($D1225),Base!P$2)+1,0),"")</f>
        <v/>
      </c>
      <c r="S1225" s="12" t="str">
        <f>IF(AND(($D1225)&lt;&gt;"",($E1225)&lt;&gt;""),IF(MIN(DATEVALUE($E1225),Base!Q$3)-MAX(DATEVALUE($D1225),Base!Q$2)+1&gt;=0,MIN(DATEVALUE($E1225),Base!Q$3)-MAX(DATEVALUE($D1225),Base!Q$2)+1,0),"")</f>
        <v/>
      </c>
      <c r="T1225" s="12" t="str">
        <f>IF(AND(($D1225)&lt;&gt;"",($E1225)&lt;&gt;""),IF(MIN(DATEVALUE($E1225),Base!R$3)-MAX(DATEVALUE($D1225),Base!R$2)+1&gt;=0,MIN(DATEVALUE($E1225),Base!R$3)-MAX(DATEVALUE($D1225),Base!R$2)+1,0),"")</f>
        <v/>
      </c>
      <c r="U1225" s="12" t="str">
        <f>IF(AND(($D1225)&lt;&gt;"",($E1225)&lt;&gt;""),IF(MIN(DATEVALUE($E1225),Base!S$3)-MAX(DATEVALUE($D1225),Base!S$2)+1&gt;=0,MIN(DATEVALUE($E1225),Base!S$3)-MAX(DATEVALUE($D1225),Base!S$2)+1,0),"")</f>
        <v/>
      </c>
      <c r="V1225" s="12" t="str">
        <f>IF(AND(($D1225)&lt;&gt;"",($E1225)&lt;&gt;""),IF(MIN(DATEVALUE($E1225),Base!T$3)-MAX(DATEVALUE($D1225),Base!T$2)+1&gt;=0,MIN(DATEVALUE($E1225),Base!T$3)-MAX(DATEVALUE($D1225),Base!T$2)+1,0),"")</f>
        <v/>
      </c>
      <c r="W1225" s="12" t="str">
        <f>IF(AND(($D1225)&lt;&gt;"",($E1225)&lt;&gt;""),IF(MIN(DATEVALUE($E1225),Base!U$3)-MAX(DATEVALUE($D1225),Base!U$2)+1&gt;=0,MIN(DATEVALUE($E1225),Base!U$3)-MAX(DATEVALUE($D1225),Base!U$2)+1,0),"")</f>
        <v/>
      </c>
      <c r="X1225" s="12" t="str">
        <f>IF(AND(($D1225)&lt;&gt;"",($E1225)&lt;&gt;""),IF(MIN(DATEVALUE($E1225),Base!V$3)-MAX(DATEVALUE($D1225),Base!V$2)+1&gt;=0,MIN(DATEVALUE($E1225),Base!V$3)-MAX(DATEVALUE($D1225),Base!V$2)+1,0),"")</f>
        <v/>
      </c>
      <c r="Y1225" t="str">
        <f t="shared" si="288"/>
        <v/>
      </c>
      <c r="Z1225" t="str">
        <f t="shared" si="289"/>
        <v/>
      </c>
      <c r="AA1225" t="str">
        <f t="shared" si="290"/>
        <v/>
      </c>
      <c r="AB1225" t="str">
        <f t="shared" si="291"/>
        <v/>
      </c>
      <c r="AC1225" t="str">
        <f t="shared" si="292"/>
        <v/>
      </c>
      <c r="AD1225" t="str">
        <f t="shared" si="293"/>
        <v/>
      </c>
      <c r="AE1225" t="str">
        <f t="shared" si="294"/>
        <v/>
      </c>
      <c r="AF1225" t="str">
        <f t="shared" si="295"/>
        <v/>
      </c>
      <c r="AG1225" t="str">
        <f t="shared" si="296"/>
        <v/>
      </c>
      <c r="AH1225" t="str">
        <f t="shared" si="297"/>
        <v/>
      </c>
      <c r="AI1225" t="str">
        <f t="shared" si="298"/>
        <v/>
      </c>
      <c r="AJ1225" t="str">
        <f t="shared" si="299"/>
        <v/>
      </c>
    </row>
    <row r="1226" spans="1:36" x14ac:dyDescent="0.25">
      <c r="A1226" s="3"/>
      <c r="B1226" s="3"/>
      <c r="C1226" s="4"/>
      <c r="D1226" s="20"/>
      <c r="E1226" s="20"/>
      <c r="F1226" s="4"/>
      <c r="G1226" s="4"/>
      <c r="H1226" s="2"/>
      <c r="J1226" s="4" t="str">
        <f t="shared" si="285"/>
        <v/>
      </c>
      <c r="K1226" s="4" t="str">
        <f t="shared" si="286"/>
        <v/>
      </c>
      <c r="L1226" s="31" t="str">
        <f t="shared" si="287"/>
        <v/>
      </c>
      <c r="M1226" s="12" t="str">
        <f>IF(AND(($D1226)&lt;&gt;"",($E1226)&lt;&gt;""),IF(MIN(DATEVALUE($E1226),Base!K$3)-MAX(DATEVALUE($D1226),Base!K$2)+1&gt;=0,MIN(DATEVALUE($E1226),Base!K$3)-MAX(DATEVALUE($D1226),Base!K$2)+1,0),"")</f>
        <v/>
      </c>
      <c r="N1226" s="12" t="str">
        <f>IF(AND(($D1226)&lt;&gt;"",($E1226)&lt;&gt;""),IF(MIN(DATEVALUE($E1226),Base!L$3)-MAX(DATEVALUE($D1226),Base!L$2)+1&gt;=0,MIN(DATEVALUE($E1226),Base!L$3)-MAX(DATEVALUE($D1226),Base!L$2)+1,0),"")</f>
        <v/>
      </c>
      <c r="O1226" s="12" t="str">
        <f>IF(AND(($D1226)&lt;&gt;"",($E1226)&lt;&gt;""),IF(MIN(DATEVALUE($E1226),Base!M$3)-MAX(DATEVALUE($D1226),Base!M$2)+1&gt;=0,MIN(DATEVALUE($E1226),Base!M$3)-MAX(DATEVALUE($D1226),Base!M$2)+1,0),"")</f>
        <v/>
      </c>
      <c r="P1226" s="12" t="str">
        <f>IF(AND(($D1226)&lt;&gt;"",($E1226)&lt;&gt;""),IF(MIN(DATEVALUE($E1226),Base!N$3)-MAX(DATEVALUE($D1226),Base!N$2)+1&gt;=0,MIN(DATEVALUE($E1226),Base!N$3)-MAX(DATEVALUE($D1226),Base!N$2)+1,0),"")</f>
        <v/>
      </c>
      <c r="Q1226" s="12" t="str">
        <f>IF(AND(($D1226)&lt;&gt;"",($E1226)&lt;&gt;""),IF(MIN(DATEVALUE($E1226),Base!O$3)-MAX(DATEVALUE($D1226),Base!O$2)+1&gt;=0,MIN(DATEVALUE($E1226),Base!O$3)-MAX(DATEVALUE($D1226),Base!O$2)+1,0),"")</f>
        <v/>
      </c>
      <c r="R1226" s="12" t="str">
        <f>IF(AND(($D1226)&lt;&gt;"",($E1226)&lt;&gt;""),IF(MIN(DATEVALUE($E1226),Base!P$3)-MAX(DATEVALUE($D1226),Base!P$2)+1&gt;=0,MIN(DATEVALUE($E1226),Base!P$3)-MAX(DATEVALUE($D1226),Base!P$2)+1,0),"")</f>
        <v/>
      </c>
      <c r="S1226" s="12" t="str">
        <f>IF(AND(($D1226)&lt;&gt;"",($E1226)&lt;&gt;""),IF(MIN(DATEVALUE($E1226),Base!Q$3)-MAX(DATEVALUE($D1226),Base!Q$2)+1&gt;=0,MIN(DATEVALUE($E1226),Base!Q$3)-MAX(DATEVALUE($D1226),Base!Q$2)+1,0),"")</f>
        <v/>
      </c>
      <c r="T1226" s="12" t="str">
        <f>IF(AND(($D1226)&lt;&gt;"",($E1226)&lt;&gt;""),IF(MIN(DATEVALUE($E1226),Base!R$3)-MAX(DATEVALUE($D1226),Base!R$2)+1&gt;=0,MIN(DATEVALUE($E1226),Base!R$3)-MAX(DATEVALUE($D1226),Base!R$2)+1,0),"")</f>
        <v/>
      </c>
      <c r="U1226" s="12" t="str">
        <f>IF(AND(($D1226)&lt;&gt;"",($E1226)&lt;&gt;""),IF(MIN(DATEVALUE($E1226),Base!S$3)-MAX(DATEVALUE($D1226),Base!S$2)+1&gt;=0,MIN(DATEVALUE($E1226),Base!S$3)-MAX(DATEVALUE($D1226),Base!S$2)+1,0),"")</f>
        <v/>
      </c>
      <c r="V1226" s="12" t="str">
        <f>IF(AND(($D1226)&lt;&gt;"",($E1226)&lt;&gt;""),IF(MIN(DATEVALUE($E1226),Base!T$3)-MAX(DATEVALUE($D1226),Base!T$2)+1&gt;=0,MIN(DATEVALUE($E1226),Base!T$3)-MAX(DATEVALUE($D1226),Base!T$2)+1,0),"")</f>
        <v/>
      </c>
      <c r="W1226" s="12" t="str">
        <f>IF(AND(($D1226)&lt;&gt;"",($E1226)&lt;&gt;""),IF(MIN(DATEVALUE($E1226),Base!U$3)-MAX(DATEVALUE($D1226),Base!U$2)+1&gt;=0,MIN(DATEVALUE($E1226),Base!U$3)-MAX(DATEVALUE($D1226),Base!U$2)+1,0),"")</f>
        <v/>
      </c>
      <c r="X1226" s="12" t="str">
        <f>IF(AND(($D1226)&lt;&gt;"",($E1226)&lt;&gt;""),IF(MIN(DATEVALUE($E1226),Base!V$3)-MAX(DATEVALUE($D1226),Base!V$2)+1&gt;=0,MIN(DATEVALUE($E1226),Base!V$3)-MAX(DATEVALUE($D1226),Base!V$2)+1,0),"")</f>
        <v/>
      </c>
      <c r="Y1226" t="str">
        <f t="shared" si="288"/>
        <v/>
      </c>
      <c r="Z1226" t="str">
        <f t="shared" si="289"/>
        <v/>
      </c>
      <c r="AA1226" t="str">
        <f t="shared" si="290"/>
        <v/>
      </c>
      <c r="AB1226" t="str">
        <f t="shared" si="291"/>
        <v/>
      </c>
      <c r="AC1226" t="str">
        <f t="shared" si="292"/>
        <v/>
      </c>
      <c r="AD1226" t="str">
        <f t="shared" si="293"/>
        <v/>
      </c>
      <c r="AE1226" t="str">
        <f t="shared" si="294"/>
        <v/>
      </c>
      <c r="AF1226" t="str">
        <f t="shared" si="295"/>
        <v/>
      </c>
      <c r="AG1226" t="str">
        <f t="shared" si="296"/>
        <v/>
      </c>
      <c r="AH1226" t="str">
        <f t="shared" si="297"/>
        <v/>
      </c>
      <c r="AI1226" t="str">
        <f t="shared" si="298"/>
        <v/>
      </c>
      <c r="AJ1226" t="str">
        <f t="shared" si="299"/>
        <v/>
      </c>
    </row>
    <row r="1227" spans="1:36" x14ac:dyDescent="0.25">
      <c r="A1227" s="3"/>
      <c r="B1227" s="3"/>
      <c r="C1227" s="4"/>
      <c r="D1227" s="20"/>
      <c r="E1227" s="20"/>
      <c r="F1227" s="4"/>
      <c r="G1227" s="4"/>
      <c r="H1227" s="2"/>
      <c r="J1227" s="4" t="str">
        <f t="shared" si="285"/>
        <v/>
      </c>
      <c r="K1227" s="4" t="str">
        <f t="shared" si="286"/>
        <v/>
      </c>
      <c r="L1227" s="31" t="str">
        <f t="shared" si="287"/>
        <v/>
      </c>
      <c r="M1227" s="12" t="str">
        <f>IF(AND(($D1227)&lt;&gt;"",($E1227)&lt;&gt;""),IF(MIN(DATEVALUE($E1227),Base!K$3)-MAX(DATEVALUE($D1227),Base!K$2)+1&gt;=0,MIN(DATEVALUE($E1227),Base!K$3)-MAX(DATEVALUE($D1227),Base!K$2)+1,0),"")</f>
        <v/>
      </c>
      <c r="N1227" s="12" t="str">
        <f>IF(AND(($D1227)&lt;&gt;"",($E1227)&lt;&gt;""),IF(MIN(DATEVALUE($E1227),Base!L$3)-MAX(DATEVALUE($D1227),Base!L$2)+1&gt;=0,MIN(DATEVALUE($E1227),Base!L$3)-MAX(DATEVALUE($D1227),Base!L$2)+1,0),"")</f>
        <v/>
      </c>
      <c r="O1227" s="12" t="str">
        <f>IF(AND(($D1227)&lt;&gt;"",($E1227)&lt;&gt;""),IF(MIN(DATEVALUE($E1227),Base!M$3)-MAX(DATEVALUE($D1227),Base!M$2)+1&gt;=0,MIN(DATEVALUE($E1227),Base!M$3)-MAX(DATEVALUE($D1227),Base!M$2)+1,0),"")</f>
        <v/>
      </c>
      <c r="P1227" s="12" t="str">
        <f>IF(AND(($D1227)&lt;&gt;"",($E1227)&lt;&gt;""),IF(MIN(DATEVALUE($E1227),Base!N$3)-MAX(DATEVALUE($D1227),Base!N$2)+1&gt;=0,MIN(DATEVALUE($E1227),Base!N$3)-MAX(DATEVALUE($D1227),Base!N$2)+1,0),"")</f>
        <v/>
      </c>
      <c r="Q1227" s="12" t="str">
        <f>IF(AND(($D1227)&lt;&gt;"",($E1227)&lt;&gt;""),IF(MIN(DATEVALUE($E1227),Base!O$3)-MAX(DATEVALUE($D1227),Base!O$2)+1&gt;=0,MIN(DATEVALUE($E1227),Base!O$3)-MAX(DATEVALUE($D1227),Base!O$2)+1,0),"")</f>
        <v/>
      </c>
      <c r="R1227" s="12" t="str">
        <f>IF(AND(($D1227)&lt;&gt;"",($E1227)&lt;&gt;""),IF(MIN(DATEVALUE($E1227),Base!P$3)-MAX(DATEVALUE($D1227),Base!P$2)+1&gt;=0,MIN(DATEVALUE($E1227),Base!P$3)-MAX(DATEVALUE($D1227),Base!P$2)+1,0),"")</f>
        <v/>
      </c>
      <c r="S1227" s="12" t="str">
        <f>IF(AND(($D1227)&lt;&gt;"",($E1227)&lt;&gt;""),IF(MIN(DATEVALUE($E1227),Base!Q$3)-MAX(DATEVALUE($D1227),Base!Q$2)+1&gt;=0,MIN(DATEVALUE($E1227),Base!Q$3)-MAX(DATEVALUE($D1227),Base!Q$2)+1,0),"")</f>
        <v/>
      </c>
      <c r="T1227" s="12" t="str">
        <f>IF(AND(($D1227)&lt;&gt;"",($E1227)&lt;&gt;""),IF(MIN(DATEVALUE($E1227),Base!R$3)-MAX(DATEVALUE($D1227),Base!R$2)+1&gt;=0,MIN(DATEVALUE($E1227),Base!R$3)-MAX(DATEVALUE($D1227),Base!R$2)+1,0),"")</f>
        <v/>
      </c>
      <c r="U1227" s="12" t="str">
        <f>IF(AND(($D1227)&lt;&gt;"",($E1227)&lt;&gt;""),IF(MIN(DATEVALUE($E1227),Base!S$3)-MAX(DATEVALUE($D1227),Base!S$2)+1&gt;=0,MIN(DATEVALUE($E1227),Base!S$3)-MAX(DATEVALUE($D1227),Base!S$2)+1,0),"")</f>
        <v/>
      </c>
      <c r="V1227" s="12" t="str">
        <f>IF(AND(($D1227)&lt;&gt;"",($E1227)&lt;&gt;""),IF(MIN(DATEVALUE($E1227),Base!T$3)-MAX(DATEVALUE($D1227),Base!T$2)+1&gt;=0,MIN(DATEVALUE($E1227),Base!T$3)-MAX(DATEVALUE($D1227),Base!T$2)+1,0),"")</f>
        <v/>
      </c>
      <c r="W1227" s="12" t="str">
        <f>IF(AND(($D1227)&lt;&gt;"",($E1227)&lt;&gt;""),IF(MIN(DATEVALUE($E1227),Base!U$3)-MAX(DATEVALUE($D1227),Base!U$2)+1&gt;=0,MIN(DATEVALUE($E1227),Base!U$3)-MAX(DATEVALUE($D1227),Base!U$2)+1,0),"")</f>
        <v/>
      </c>
      <c r="X1227" s="12" t="str">
        <f>IF(AND(($D1227)&lt;&gt;"",($E1227)&lt;&gt;""),IF(MIN(DATEVALUE($E1227),Base!V$3)-MAX(DATEVALUE($D1227),Base!V$2)+1&gt;=0,MIN(DATEVALUE($E1227),Base!V$3)-MAX(DATEVALUE($D1227),Base!V$2)+1,0),"")</f>
        <v/>
      </c>
      <c r="Y1227" t="str">
        <f t="shared" si="288"/>
        <v/>
      </c>
      <c r="Z1227" t="str">
        <f t="shared" si="289"/>
        <v/>
      </c>
      <c r="AA1227" t="str">
        <f t="shared" si="290"/>
        <v/>
      </c>
      <c r="AB1227" t="str">
        <f t="shared" si="291"/>
        <v/>
      </c>
      <c r="AC1227" t="str">
        <f t="shared" si="292"/>
        <v/>
      </c>
      <c r="AD1227" t="str">
        <f t="shared" si="293"/>
        <v/>
      </c>
      <c r="AE1227" t="str">
        <f t="shared" si="294"/>
        <v/>
      </c>
      <c r="AF1227" t="str">
        <f t="shared" si="295"/>
        <v/>
      </c>
      <c r="AG1227" t="str">
        <f t="shared" si="296"/>
        <v/>
      </c>
      <c r="AH1227" t="str">
        <f t="shared" si="297"/>
        <v/>
      </c>
      <c r="AI1227" t="str">
        <f t="shared" si="298"/>
        <v/>
      </c>
      <c r="AJ1227" t="str">
        <f t="shared" si="299"/>
        <v/>
      </c>
    </row>
    <row r="1228" spans="1:36" x14ac:dyDescent="0.25">
      <c r="A1228" s="3"/>
      <c r="B1228" s="3"/>
      <c r="C1228" s="4"/>
      <c r="D1228" s="20"/>
      <c r="E1228" s="20"/>
      <c r="F1228" s="4"/>
      <c r="G1228" s="4"/>
      <c r="H1228" s="2"/>
      <c r="J1228" s="4" t="str">
        <f t="shared" si="285"/>
        <v/>
      </c>
      <c r="K1228" s="4" t="str">
        <f t="shared" si="286"/>
        <v/>
      </c>
      <c r="L1228" s="31" t="str">
        <f t="shared" si="287"/>
        <v/>
      </c>
      <c r="M1228" s="12" t="str">
        <f>IF(AND(($D1228)&lt;&gt;"",($E1228)&lt;&gt;""),IF(MIN(DATEVALUE($E1228),Base!K$3)-MAX(DATEVALUE($D1228),Base!K$2)+1&gt;=0,MIN(DATEVALUE($E1228),Base!K$3)-MAX(DATEVALUE($D1228),Base!K$2)+1,0),"")</f>
        <v/>
      </c>
      <c r="N1228" s="12" t="str">
        <f>IF(AND(($D1228)&lt;&gt;"",($E1228)&lt;&gt;""),IF(MIN(DATEVALUE($E1228),Base!L$3)-MAX(DATEVALUE($D1228),Base!L$2)+1&gt;=0,MIN(DATEVALUE($E1228),Base!L$3)-MAX(DATEVALUE($D1228),Base!L$2)+1,0),"")</f>
        <v/>
      </c>
      <c r="O1228" s="12" t="str">
        <f>IF(AND(($D1228)&lt;&gt;"",($E1228)&lt;&gt;""),IF(MIN(DATEVALUE($E1228),Base!M$3)-MAX(DATEVALUE($D1228),Base!M$2)+1&gt;=0,MIN(DATEVALUE($E1228),Base!M$3)-MAX(DATEVALUE($D1228),Base!M$2)+1,0),"")</f>
        <v/>
      </c>
      <c r="P1228" s="12" t="str">
        <f>IF(AND(($D1228)&lt;&gt;"",($E1228)&lt;&gt;""),IF(MIN(DATEVALUE($E1228),Base!N$3)-MAX(DATEVALUE($D1228),Base!N$2)+1&gt;=0,MIN(DATEVALUE($E1228),Base!N$3)-MAX(DATEVALUE($D1228),Base!N$2)+1,0),"")</f>
        <v/>
      </c>
      <c r="Q1228" s="12" t="str">
        <f>IF(AND(($D1228)&lt;&gt;"",($E1228)&lt;&gt;""),IF(MIN(DATEVALUE($E1228),Base!O$3)-MAX(DATEVALUE($D1228),Base!O$2)+1&gt;=0,MIN(DATEVALUE($E1228),Base!O$3)-MAX(DATEVALUE($D1228),Base!O$2)+1,0),"")</f>
        <v/>
      </c>
      <c r="R1228" s="12" t="str">
        <f>IF(AND(($D1228)&lt;&gt;"",($E1228)&lt;&gt;""),IF(MIN(DATEVALUE($E1228),Base!P$3)-MAX(DATEVALUE($D1228),Base!P$2)+1&gt;=0,MIN(DATEVALUE($E1228),Base!P$3)-MAX(DATEVALUE($D1228),Base!P$2)+1,0),"")</f>
        <v/>
      </c>
      <c r="S1228" s="12" t="str">
        <f>IF(AND(($D1228)&lt;&gt;"",($E1228)&lt;&gt;""),IF(MIN(DATEVALUE($E1228),Base!Q$3)-MAX(DATEVALUE($D1228),Base!Q$2)+1&gt;=0,MIN(DATEVALUE($E1228),Base!Q$3)-MAX(DATEVALUE($D1228),Base!Q$2)+1,0),"")</f>
        <v/>
      </c>
      <c r="T1228" s="12" t="str">
        <f>IF(AND(($D1228)&lt;&gt;"",($E1228)&lt;&gt;""),IF(MIN(DATEVALUE($E1228),Base!R$3)-MAX(DATEVALUE($D1228),Base!R$2)+1&gt;=0,MIN(DATEVALUE($E1228),Base!R$3)-MAX(DATEVALUE($D1228),Base!R$2)+1,0),"")</f>
        <v/>
      </c>
      <c r="U1228" s="12" t="str">
        <f>IF(AND(($D1228)&lt;&gt;"",($E1228)&lt;&gt;""),IF(MIN(DATEVALUE($E1228),Base!S$3)-MAX(DATEVALUE($D1228),Base!S$2)+1&gt;=0,MIN(DATEVALUE($E1228),Base!S$3)-MAX(DATEVALUE($D1228),Base!S$2)+1,0),"")</f>
        <v/>
      </c>
      <c r="V1228" s="12" t="str">
        <f>IF(AND(($D1228)&lt;&gt;"",($E1228)&lt;&gt;""),IF(MIN(DATEVALUE($E1228),Base!T$3)-MAX(DATEVALUE($D1228),Base!T$2)+1&gt;=0,MIN(DATEVALUE($E1228),Base!T$3)-MAX(DATEVALUE($D1228),Base!T$2)+1,0),"")</f>
        <v/>
      </c>
      <c r="W1228" s="12" t="str">
        <f>IF(AND(($D1228)&lt;&gt;"",($E1228)&lt;&gt;""),IF(MIN(DATEVALUE($E1228),Base!U$3)-MAX(DATEVALUE($D1228),Base!U$2)+1&gt;=0,MIN(DATEVALUE($E1228),Base!U$3)-MAX(DATEVALUE($D1228),Base!U$2)+1,0),"")</f>
        <v/>
      </c>
      <c r="X1228" s="12" t="str">
        <f>IF(AND(($D1228)&lt;&gt;"",($E1228)&lt;&gt;""),IF(MIN(DATEVALUE($E1228),Base!V$3)-MAX(DATEVALUE($D1228),Base!V$2)+1&gt;=0,MIN(DATEVALUE($E1228),Base!V$3)-MAX(DATEVALUE($D1228),Base!V$2)+1,0),"")</f>
        <v/>
      </c>
      <c r="Y1228" t="str">
        <f t="shared" si="288"/>
        <v/>
      </c>
      <c r="Z1228" t="str">
        <f t="shared" si="289"/>
        <v/>
      </c>
      <c r="AA1228" t="str">
        <f t="shared" si="290"/>
        <v/>
      </c>
      <c r="AB1228" t="str">
        <f t="shared" si="291"/>
        <v/>
      </c>
      <c r="AC1228" t="str">
        <f t="shared" si="292"/>
        <v/>
      </c>
      <c r="AD1228" t="str">
        <f t="shared" si="293"/>
        <v/>
      </c>
      <c r="AE1228" t="str">
        <f t="shared" si="294"/>
        <v/>
      </c>
      <c r="AF1228" t="str">
        <f t="shared" si="295"/>
        <v/>
      </c>
      <c r="AG1228" t="str">
        <f t="shared" si="296"/>
        <v/>
      </c>
      <c r="AH1228" t="str">
        <f t="shared" si="297"/>
        <v/>
      </c>
      <c r="AI1228" t="str">
        <f t="shared" si="298"/>
        <v/>
      </c>
      <c r="AJ1228" t="str">
        <f t="shared" si="299"/>
        <v/>
      </c>
    </row>
    <row r="1229" spans="1:36" x14ac:dyDescent="0.25">
      <c r="A1229" s="3"/>
      <c r="B1229" s="3"/>
      <c r="C1229" s="4"/>
      <c r="D1229" s="20"/>
      <c r="E1229" s="20"/>
      <c r="F1229" s="4"/>
      <c r="G1229" s="4"/>
      <c r="H1229" s="2"/>
      <c r="J1229" s="4" t="str">
        <f t="shared" si="285"/>
        <v/>
      </c>
      <c r="K1229" s="4" t="str">
        <f t="shared" si="286"/>
        <v/>
      </c>
      <c r="L1229" s="31" t="str">
        <f t="shared" si="287"/>
        <v/>
      </c>
      <c r="M1229" s="12" t="str">
        <f>IF(AND(($D1229)&lt;&gt;"",($E1229)&lt;&gt;""),IF(MIN(DATEVALUE($E1229),Base!K$3)-MAX(DATEVALUE($D1229),Base!K$2)+1&gt;=0,MIN(DATEVALUE($E1229),Base!K$3)-MAX(DATEVALUE($D1229),Base!K$2)+1,0),"")</f>
        <v/>
      </c>
      <c r="N1229" s="12" t="str">
        <f>IF(AND(($D1229)&lt;&gt;"",($E1229)&lt;&gt;""),IF(MIN(DATEVALUE($E1229),Base!L$3)-MAX(DATEVALUE($D1229),Base!L$2)+1&gt;=0,MIN(DATEVALUE($E1229),Base!L$3)-MAX(DATEVALUE($D1229),Base!L$2)+1,0),"")</f>
        <v/>
      </c>
      <c r="O1229" s="12" t="str">
        <f>IF(AND(($D1229)&lt;&gt;"",($E1229)&lt;&gt;""),IF(MIN(DATEVALUE($E1229),Base!M$3)-MAX(DATEVALUE($D1229),Base!M$2)+1&gt;=0,MIN(DATEVALUE($E1229),Base!M$3)-MAX(DATEVALUE($D1229),Base!M$2)+1,0),"")</f>
        <v/>
      </c>
      <c r="P1229" s="12" t="str">
        <f>IF(AND(($D1229)&lt;&gt;"",($E1229)&lt;&gt;""),IF(MIN(DATEVALUE($E1229),Base!N$3)-MAX(DATEVALUE($D1229),Base!N$2)+1&gt;=0,MIN(DATEVALUE($E1229),Base!N$3)-MAX(DATEVALUE($D1229),Base!N$2)+1,0),"")</f>
        <v/>
      </c>
      <c r="Q1229" s="12" t="str">
        <f>IF(AND(($D1229)&lt;&gt;"",($E1229)&lt;&gt;""),IF(MIN(DATEVALUE($E1229),Base!O$3)-MAX(DATEVALUE($D1229),Base!O$2)+1&gt;=0,MIN(DATEVALUE($E1229),Base!O$3)-MAX(DATEVALUE($D1229),Base!O$2)+1,0),"")</f>
        <v/>
      </c>
      <c r="R1229" s="12" t="str">
        <f>IF(AND(($D1229)&lt;&gt;"",($E1229)&lt;&gt;""),IF(MIN(DATEVALUE($E1229),Base!P$3)-MAX(DATEVALUE($D1229),Base!P$2)+1&gt;=0,MIN(DATEVALUE($E1229),Base!P$3)-MAX(DATEVALUE($D1229),Base!P$2)+1,0),"")</f>
        <v/>
      </c>
      <c r="S1229" s="12" t="str">
        <f>IF(AND(($D1229)&lt;&gt;"",($E1229)&lt;&gt;""),IF(MIN(DATEVALUE($E1229),Base!Q$3)-MAX(DATEVALUE($D1229),Base!Q$2)+1&gt;=0,MIN(DATEVALUE($E1229),Base!Q$3)-MAX(DATEVALUE($D1229),Base!Q$2)+1,0),"")</f>
        <v/>
      </c>
      <c r="T1229" s="12" t="str">
        <f>IF(AND(($D1229)&lt;&gt;"",($E1229)&lt;&gt;""),IF(MIN(DATEVALUE($E1229),Base!R$3)-MAX(DATEVALUE($D1229),Base!R$2)+1&gt;=0,MIN(DATEVALUE($E1229),Base!R$3)-MAX(DATEVALUE($D1229),Base!R$2)+1,0),"")</f>
        <v/>
      </c>
      <c r="U1229" s="12" t="str">
        <f>IF(AND(($D1229)&lt;&gt;"",($E1229)&lt;&gt;""),IF(MIN(DATEVALUE($E1229),Base!S$3)-MAX(DATEVALUE($D1229),Base!S$2)+1&gt;=0,MIN(DATEVALUE($E1229),Base!S$3)-MAX(DATEVALUE($D1229),Base!S$2)+1,0),"")</f>
        <v/>
      </c>
      <c r="V1229" s="12" t="str">
        <f>IF(AND(($D1229)&lt;&gt;"",($E1229)&lt;&gt;""),IF(MIN(DATEVALUE($E1229),Base!T$3)-MAX(DATEVALUE($D1229),Base!T$2)+1&gt;=0,MIN(DATEVALUE($E1229),Base!T$3)-MAX(DATEVALUE($D1229),Base!T$2)+1,0),"")</f>
        <v/>
      </c>
      <c r="W1229" s="12" t="str">
        <f>IF(AND(($D1229)&lt;&gt;"",($E1229)&lt;&gt;""),IF(MIN(DATEVALUE($E1229),Base!U$3)-MAX(DATEVALUE($D1229),Base!U$2)+1&gt;=0,MIN(DATEVALUE($E1229),Base!U$3)-MAX(DATEVALUE($D1229),Base!U$2)+1,0),"")</f>
        <v/>
      </c>
      <c r="X1229" s="12" t="str">
        <f>IF(AND(($D1229)&lt;&gt;"",($E1229)&lt;&gt;""),IF(MIN(DATEVALUE($E1229),Base!V$3)-MAX(DATEVALUE($D1229),Base!V$2)+1&gt;=0,MIN(DATEVALUE($E1229),Base!V$3)-MAX(DATEVALUE($D1229),Base!V$2)+1,0),"")</f>
        <v/>
      </c>
      <c r="Y1229" t="str">
        <f t="shared" si="288"/>
        <v/>
      </c>
      <c r="Z1229" t="str">
        <f t="shared" si="289"/>
        <v/>
      </c>
      <c r="AA1229" t="str">
        <f t="shared" si="290"/>
        <v/>
      </c>
      <c r="AB1229" t="str">
        <f t="shared" si="291"/>
        <v/>
      </c>
      <c r="AC1229" t="str">
        <f t="shared" si="292"/>
        <v/>
      </c>
      <c r="AD1229" t="str">
        <f t="shared" si="293"/>
        <v/>
      </c>
      <c r="AE1229" t="str">
        <f t="shared" si="294"/>
        <v/>
      </c>
      <c r="AF1229" t="str">
        <f t="shared" si="295"/>
        <v/>
      </c>
      <c r="AG1229" t="str">
        <f t="shared" si="296"/>
        <v/>
      </c>
      <c r="AH1229" t="str">
        <f t="shared" si="297"/>
        <v/>
      </c>
      <c r="AI1229" t="str">
        <f t="shared" si="298"/>
        <v/>
      </c>
      <c r="AJ1229" t="str">
        <f t="shared" si="299"/>
        <v/>
      </c>
    </row>
    <row r="1230" spans="1:36" x14ac:dyDescent="0.25">
      <c r="A1230" s="3"/>
      <c r="B1230" s="3"/>
      <c r="C1230" s="4"/>
      <c r="D1230" s="20"/>
      <c r="E1230" s="20"/>
      <c r="F1230" s="4"/>
      <c r="G1230" s="4"/>
      <c r="H1230" s="2"/>
      <c r="J1230" s="4" t="str">
        <f t="shared" si="285"/>
        <v/>
      </c>
      <c r="K1230" s="4" t="str">
        <f t="shared" si="286"/>
        <v/>
      </c>
      <c r="L1230" s="31" t="str">
        <f t="shared" si="287"/>
        <v/>
      </c>
      <c r="M1230" s="12" t="str">
        <f>IF(AND(($D1230)&lt;&gt;"",($E1230)&lt;&gt;""),IF(MIN(DATEVALUE($E1230),Base!K$3)-MAX(DATEVALUE($D1230),Base!K$2)+1&gt;=0,MIN(DATEVALUE($E1230),Base!K$3)-MAX(DATEVALUE($D1230),Base!K$2)+1,0),"")</f>
        <v/>
      </c>
      <c r="N1230" s="12" t="str">
        <f>IF(AND(($D1230)&lt;&gt;"",($E1230)&lt;&gt;""),IF(MIN(DATEVALUE($E1230),Base!L$3)-MAX(DATEVALUE($D1230),Base!L$2)+1&gt;=0,MIN(DATEVALUE($E1230),Base!L$3)-MAX(DATEVALUE($D1230),Base!L$2)+1,0),"")</f>
        <v/>
      </c>
      <c r="O1230" s="12" t="str">
        <f>IF(AND(($D1230)&lt;&gt;"",($E1230)&lt;&gt;""),IF(MIN(DATEVALUE($E1230),Base!M$3)-MAX(DATEVALUE($D1230),Base!M$2)+1&gt;=0,MIN(DATEVALUE($E1230),Base!M$3)-MAX(DATEVALUE($D1230),Base!M$2)+1,0),"")</f>
        <v/>
      </c>
      <c r="P1230" s="12" t="str">
        <f>IF(AND(($D1230)&lt;&gt;"",($E1230)&lt;&gt;""),IF(MIN(DATEVALUE($E1230),Base!N$3)-MAX(DATEVALUE($D1230),Base!N$2)+1&gt;=0,MIN(DATEVALUE($E1230),Base!N$3)-MAX(DATEVALUE($D1230),Base!N$2)+1,0),"")</f>
        <v/>
      </c>
      <c r="Q1230" s="12" t="str">
        <f>IF(AND(($D1230)&lt;&gt;"",($E1230)&lt;&gt;""),IF(MIN(DATEVALUE($E1230),Base!O$3)-MAX(DATEVALUE($D1230),Base!O$2)+1&gt;=0,MIN(DATEVALUE($E1230),Base!O$3)-MAX(DATEVALUE($D1230),Base!O$2)+1,0),"")</f>
        <v/>
      </c>
      <c r="R1230" s="12" t="str">
        <f>IF(AND(($D1230)&lt;&gt;"",($E1230)&lt;&gt;""),IF(MIN(DATEVALUE($E1230),Base!P$3)-MAX(DATEVALUE($D1230),Base!P$2)+1&gt;=0,MIN(DATEVALUE($E1230),Base!P$3)-MAX(DATEVALUE($D1230),Base!P$2)+1,0),"")</f>
        <v/>
      </c>
      <c r="S1230" s="12" t="str">
        <f>IF(AND(($D1230)&lt;&gt;"",($E1230)&lt;&gt;""),IF(MIN(DATEVALUE($E1230),Base!Q$3)-MAX(DATEVALUE($D1230),Base!Q$2)+1&gt;=0,MIN(DATEVALUE($E1230),Base!Q$3)-MAX(DATEVALUE($D1230),Base!Q$2)+1,0),"")</f>
        <v/>
      </c>
      <c r="T1230" s="12" t="str">
        <f>IF(AND(($D1230)&lt;&gt;"",($E1230)&lt;&gt;""),IF(MIN(DATEVALUE($E1230),Base!R$3)-MAX(DATEVALUE($D1230),Base!R$2)+1&gt;=0,MIN(DATEVALUE($E1230),Base!R$3)-MAX(DATEVALUE($D1230),Base!R$2)+1,0),"")</f>
        <v/>
      </c>
      <c r="U1230" s="12" t="str">
        <f>IF(AND(($D1230)&lt;&gt;"",($E1230)&lt;&gt;""),IF(MIN(DATEVALUE($E1230),Base!S$3)-MAX(DATEVALUE($D1230),Base!S$2)+1&gt;=0,MIN(DATEVALUE($E1230),Base!S$3)-MAX(DATEVALUE($D1230),Base!S$2)+1,0),"")</f>
        <v/>
      </c>
      <c r="V1230" s="12" t="str">
        <f>IF(AND(($D1230)&lt;&gt;"",($E1230)&lt;&gt;""),IF(MIN(DATEVALUE($E1230),Base!T$3)-MAX(DATEVALUE($D1230),Base!T$2)+1&gt;=0,MIN(DATEVALUE($E1230),Base!T$3)-MAX(DATEVALUE($D1230),Base!T$2)+1,0),"")</f>
        <v/>
      </c>
      <c r="W1230" s="12" t="str">
        <f>IF(AND(($D1230)&lt;&gt;"",($E1230)&lt;&gt;""),IF(MIN(DATEVALUE($E1230),Base!U$3)-MAX(DATEVALUE($D1230),Base!U$2)+1&gt;=0,MIN(DATEVALUE($E1230),Base!U$3)-MAX(DATEVALUE($D1230),Base!U$2)+1,0),"")</f>
        <v/>
      </c>
      <c r="X1230" s="12" t="str">
        <f>IF(AND(($D1230)&lt;&gt;"",($E1230)&lt;&gt;""),IF(MIN(DATEVALUE($E1230),Base!V$3)-MAX(DATEVALUE($D1230),Base!V$2)+1&gt;=0,MIN(DATEVALUE($E1230),Base!V$3)-MAX(DATEVALUE($D1230),Base!V$2)+1,0),"")</f>
        <v/>
      </c>
      <c r="Y1230" t="str">
        <f t="shared" si="288"/>
        <v/>
      </c>
      <c r="Z1230" t="str">
        <f t="shared" si="289"/>
        <v/>
      </c>
      <c r="AA1230" t="str">
        <f t="shared" si="290"/>
        <v/>
      </c>
      <c r="AB1230" t="str">
        <f t="shared" si="291"/>
        <v/>
      </c>
      <c r="AC1230" t="str">
        <f t="shared" si="292"/>
        <v/>
      </c>
      <c r="AD1230" t="str">
        <f t="shared" si="293"/>
        <v/>
      </c>
      <c r="AE1230" t="str">
        <f t="shared" si="294"/>
        <v/>
      </c>
      <c r="AF1230" t="str">
        <f t="shared" si="295"/>
        <v/>
      </c>
      <c r="AG1230" t="str">
        <f t="shared" si="296"/>
        <v/>
      </c>
      <c r="AH1230" t="str">
        <f t="shared" si="297"/>
        <v/>
      </c>
      <c r="AI1230" t="str">
        <f t="shared" si="298"/>
        <v/>
      </c>
      <c r="AJ1230" t="str">
        <f t="shared" si="299"/>
        <v/>
      </c>
    </row>
    <row r="1231" spans="1:36" x14ac:dyDescent="0.25">
      <c r="A1231" s="3"/>
      <c r="B1231" s="3"/>
      <c r="C1231" s="4"/>
      <c r="D1231" s="20"/>
      <c r="E1231" s="20"/>
      <c r="F1231" s="4"/>
      <c r="G1231" s="4"/>
      <c r="H1231" s="2"/>
      <c r="J1231" s="4" t="str">
        <f t="shared" si="285"/>
        <v/>
      </c>
      <c r="K1231" s="4" t="str">
        <f t="shared" si="286"/>
        <v/>
      </c>
      <c r="L1231" s="31" t="str">
        <f t="shared" si="287"/>
        <v/>
      </c>
      <c r="M1231" s="12" t="str">
        <f>IF(AND(($D1231)&lt;&gt;"",($E1231)&lt;&gt;""),IF(MIN(DATEVALUE($E1231),Base!K$3)-MAX(DATEVALUE($D1231),Base!K$2)+1&gt;=0,MIN(DATEVALUE($E1231),Base!K$3)-MAX(DATEVALUE($D1231),Base!K$2)+1,0),"")</f>
        <v/>
      </c>
      <c r="N1231" s="12" t="str">
        <f>IF(AND(($D1231)&lt;&gt;"",($E1231)&lt;&gt;""),IF(MIN(DATEVALUE($E1231),Base!L$3)-MAX(DATEVALUE($D1231),Base!L$2)+1&gt;=0,MIN(DATEVALUE($E1231),Base!L$3)-MAX(DATEVALUE($D1231),Base!L$2)+1,0),"")</f>
        <v/>
      </c>
      <c r="O1231" s="12" t="str">
        <f>IF(AND(($D1231)&lt;&gt;"",($E1231)&lt;&gt;""),IF(MIN(DATEVALUE($E1231),Base!M$3)-MAX(DATEVALUE($D1231),Base!M$2)+1&gt;=0,MIN(DATEVALUE($E1231),Base!M$3)-MAX(DATEVALUE($D1231),Base!M$2)+1,0),"")</f>
        <v/>
      </c>
      <c r="P1231" s="12" t="str">
        <f>IF(AND(($D1231)&lt;&gt;"",($E1231)&lt;&gt;""),IF(MIN(DATEVALUE($E1231),Base!N$3)-MAX(DATEVALUE($D1231),Base!N$2)+1&gt;=0,MIN(DATEVALUE($E1231),Base!N$3)-MAX(DATEVALUE($D1231),Base!N$2)+1,0),"")</f>
        <v/>
      </c>
      <c r="Q1231" s="12" t="str">
        <f>IF(AND(($D1231)&lt;&gt;"",($E1231)&lt;&gt;""),IF(MIN(DATEVALUE($E1231),Base!O$3)-MAX(DATEVALUE($D1231),Base!O$2)+1&gt;=0,MIN(DATEVALUE($E1231),Base!O$3)-MAX(DATEVALUE($D1231),Base!O$2)+1,0),"")</f>
        <v/>
      </c>
      <c r="R1231" s="12" t="str">
        <f>IF(AND(($D1231)&lt;&gt;"",($E1231)&lt;&gt;""),IF(MIN(DATEVALUE($E1231),Base!P$3)-MAX(DATEVALUE($D1231),Base!P$2)+1&gt;=0,MIN(DATEVALUE($E1231),Base!P$3)-MAX(DATEVALUE($D1231),Base!P$2)+1,0),"")</f>
        <v/>
      </c>
      <c r="S1231" s="12" t="str">
        <f>IF(AND(($D1231)&lt;&gt;"",($E1231)&lt;&gt;""),IF(MIN(DATEVALUE($E1231),Base!Q$3)-MAX(DATEVALUE($D1231),Base!Q$2)+1&gt;=0,MIN(DATEVALUE($E1231),Base!Q$3)-MAX(DATEVALUE($D1231),Base!Q$2)+1,0),"")</f>
        <v/>
      </c>
      <c r="T1231" s="12" t="str">
        <f>IF(AND(($D1231)&lt;&gt;"",($E1231)&lt;&gt;""),IF(MIN(DATEVALUE($E1231),Base!R$3)-MAX(DATEVALUE($D1231),Base!R$2)+1&gt;=0,MIN(DATEVALUE($E1231),Base!R$3)-MAX(DATEVALUE($D1231),Base!R$2)+1,0),"")</f>
        <v/>
      </c>
      <c r="U1231" s="12" t="str">
        <f>IF(AND(($D1231)&lt;&gt;"",($E1231)&lt;&gt;""),IF(MIN(DATEVALUE($E1231),Base!S$3)-MAX(DATEVALUE($D1231),Base!S$2)+1&gt;=0,MIN(DATEVALUE($E1231),Base!S$3)-MAX(DATEVALUE($D1231),Base!S$2)+1,0),"")</f>
        <v/>
      </c>
      <c r="V1231" s="12" t="str">
        <f>IF(AND(($D1231)&lt;&gt;"",($E1231)&lt;&gt;""),IF(MIN(DATEVALUE($E1231),Base!T$3)-MAX(DATEVALUE($D1231),Base!T$2)+1&gt;=0,MIN(DATEVALUE($E1231),Base!T$3)-MAX(DATEVALUE($D1231),Base!T$2)+1,0),"")</f>
        <v/>
      </c>
      <c r="W1231" s="12" t="str">
        <f>IF(AND(($D1231)&lt;&gt;"",($E1231)&lt;&gt;""),IF(MIN(DATEVALUE($E1231),Base!U$3)-MAX(DATEVALUE($D1231),Base!U$2)+1&gt;=0,MIN(DATEVALUE($E1231),Base!U$3)-MAX(DATEVALUE($D1231),Base!U$2)+1,0),"")</f>
        <v/>
      </c>
      <c r="X1231" s="12" t="str">
        <f>IF(AND(($D1231)&lt;&gt;"",($E1231)&lt;&gt;""),IF(MIN(DATEVALUE($E1231),Base!V$3)-MAX(DATEVALUE($D1231),Base!V$2)+1&gt;=0,MIN(DATEVALUE($E1231),Base!V$3)-MAX(DATEVALUE($D1231),Base!V$2)+1,0),"")</f>
        <v/>
      </c>
      <c r="Y1231" t="str">
        <f t="shared" si="288"/>
        <v/>
      </c>
      <c r="Z1231" t="str">
        <f t="shared" si="289"/>
        <v/>
      </c>
      <c r="AA1231" t="str">
        <f t="shared" si="290"/>
        <v/>
      </c>
      <c r="AB1231" t="str">
        <f t="shared" si="291"/>
        <v/>
      </c>
      <c r="AC1231" t="str">
        <f t="shared" si="292"/>
        <v/>
      </c>
      <c r="AD1231" t="str">
        <f t="shared" si="293"/>
        <v/>
      </c>
      <c r="AE1231" t="str">
        <f t="shared" si="294"/>
        <v/>
      </c>
      <c r="AF1231" t="str">
        <f t="shared" si="295"/>
        <v/>
      </c>
      <c r="AG1231" t="str">
        <f t="shared" si="296"/>
        <v/>
      </c>
      <c r="AH1231" t="str">
        <f t="shared" si="297"/>
        <v/>
      </c>
      <c r="AI1231" t="str">
        <f t="shared" si="298"/>
        <v/>
      </c>
      <c r="AJ1231" t="str">
        <f t="shared" si="299"/>
        <v/>
      </c>
    </row>
    <row r="1232" spans="1:36" x14ac:dyDescent="0.25">
      <c r="A1232" s="3"/>
      <c r="B1232" s="3"/>
      <c r="C1232" s="4"/>
      <c r="D1232" s="20"/>
      <c r="E1232" s="20"/>
      <c r="F1232" s="4"/>
      <c r="G1232" s="4"/>
      <c r="H1232" s="2"/>
      <c r="J1232" s="4" t="str">
        <f t="shared" si="285"/>
        <v/>
      </c>
      <c r="K1232" s="4" t="str">
        <f t="shared" si="286"/>
        <v/>
      </c>
      <c r="L1232" s="31" t="str">
        <f t="shared" si="287"/>
        <v/>
      </c>
      <c r="M1232" s="12" t="str">
        <f>IF(AND(($D1232)&lt;&gt;"",($E1232)&lt;&gt;""),IF(MIN(DATEVALUE($E1232),Base!K$3)-MAX(DATEVALUE($D1232),Base!K$2)+1&gt;=0,MIN(DATEVALUE($E1232),Base!K$3)-MAX(DATEVALUE($D1232),Base!K$2)+1,0),"")</f>
        <v/>
      </c>
      <c r="N1232" s="12" t="str">
        <f>IF(AND(($D1232)&lt;&gt;"",($E1232)&lt;&gt;""),IF(MIN(DATEVALUE($E1232),Base!L$3)-MAX(DATEVALUE($D1232),Base!L$2)+1&gt;=0,MIN(DATEVALUE($E1232),Base!L$3)-MAX(DATEVALUE($D1232),Base!L$2)+1,0),"")</f>
        <v/>
      </c>
      <c r="O1232" s="12" t="str">
        <f>IF(AND(($D1232)&lt;&gt;"",($E1232)&lt;&gt;""),IF(MIN(DATEVALUE($E1232),Base!M$3)-MAX(DATEVALUE($D1232),Base!M$2)+1&gt;=0,MIN(DATEVALUE($E1232),Base!M$3)-MAX(DATEVALUE($D1232),Base!M$2)+1,0),"")</f>
        <v/>
      </c>
      <c r="P1232" s="12" t="str">
        <f>IF(AND(($D1232)&lt;&gt;"",($E1232)&lt;&gt;""),IF(MIN(DATEVALUE($E1232),Base!N$3)-MAX(DATEVALUE($D1232),Base!N$2)+1&gt;=0,MIN(DATEVALUE($E1232),Base!N$3)-MAX(DATEVALUE($D1232),Base!N$2)+1,0),"")</f>
        <v/>
      </c>
      <c r="Q1232" s="12" t="str">
        <f>IF(AND(($D1232)&lt;&gt;"",($E1232)&lt;&gt;""),IF(MIN(DATEVALUE($E1232),Base!O$3)-MAX(DATEVALUE($D1232),Base!O$2)+1&gt;=0,MIN(DATEVALUE($E1232),Base!O$3)-MAX(DATEVALUE($D1232),Base!O$2)+1,0),"")</f>
        <v/>
      </c>
      <c r="R1232" s="12" t="str">
        <f>IF(AND(($D1232)&lt;&gt;"",($E1232)&lt;&gt;""),IF(MIN(DATEVALUE($E1232),Base!P$3)-MAX(DATEVALUE($D1232),Base!P$2)+1&gt;=0,MIN(DATEVALUE($E1232),Base!P$3)-MAX(DATEVALUE($D1232),Base!P$2)+1,0),"")</f>
        <v/>
      </c>
      <c r="S1232" s="12" t="str">
        <f>IF(AND(($D1232)&lt;&gt;"",($E1232)&lt;&gt;""),IF(MIN(DATEVALUE($E1232),Base!Q$3)-MAX(DATEVALUE($D1232),Base!Q$2)+1&gt;=0,MIN(DATEVALUE($E1232),Base!Q$3)-MAX(DATEVALUE($D1232),Base!Q$2)+1,0),"")</f>
        <v/>
      </c>
      <c r="T1232" s="12" t="str">
        <f>IF(AND(($D1232)&lt;&gt;"",($E1232)&lt;&gt;""),IF(MIN(DATEVALUE($E1232),Base!R$3)-MAX(DATEVALUE($D1232),Base!R$2)+1&gt;=0,MIN(DATEVALUE($E1232),Base!R$3)-MAX(DATEVALUE($D1232),Base!R$2)+1,0),"")</f>
        <v/>
      </c>
      <c r="U1232" s="12" t="str">
        <f>IF(AND(($D1232)&lt;&gt;"",($E1232)&lt;&gt;""),IF(MIN(DATEVALUE($E1232),Base!S$3)-MAX(DATEVALUE($D1232),Base!S$2)+1&gt;=0,MIN(DATEVALUE($E1232),Base!S$3)-MAX(DATEVALUE($D1232),Base!S$2)+1,0),"")</f>
        <v/>
      </c>
      <c r="V1232" s="12" t="str">
        <f>IF(AND(($D1232)&lt;&gt;"",($E1232)&lt;&gt;""),IF(MIN(DATEVALUE($E1232),Base!T$3)-MAX(DATEVALUE($D1232),Base!T$2)+1&gt;=0,MIN(DATEVALUE($E1232),Base!T$3)-MAX(DATEVALUE($D1232),Base!T$2)+1,0),"")</f>
        <v/>
      </c>
      <c r="W1232" s="12" t="str">
        <f>IF(AND(($D1232)&lt;&gt;"",($E1232)&lt;&gt;""),IF(MIN(DATEVALUE($E1232),Base!U$3)-MAX(DATEVALUE($D1232),Base!U$2)+1&gt;=0,MIN(DATEVALUE($E1232),Base!U$3)-MAX(DATEVALUE($D1232),Base!U$2)+1,0),"")</f>
        <v/>
      </c>
      <c r="X1232" s="12" t="str">
        <f>IF(AND(($D1232)&lt;&gt;"",($E1232)&lt;&gt;""),IF(MIN(DATEVALUE($E1232),Base!V$3)-MAX(DATEVALUE($D1232),Base!V$2)+1&gt;=0,MIN(DATEVALUE($E1232),Base!V$3)-MAX(DATEVALUE($D1232),Base!V$2)+1,0),"")</f>
        <v/>
      </c>
      <c r="Y1232" t="str">
        <f t="shared" si="288"/>
        <v/>
      </c>
      <c r="Z1232" t="str">
        <f t="shared" si="289"/>
        <v/>
      </c>
      <c r="AA1232" t="str">
        <f t="shared" si="290"/>
        <v/>
      </c>
      <c r="AB1232" t="str">
        <f t="shared" si="291"/>
        <v/>
      </c>
      <c r="AC1232" t="str">
        <f t="shared" si="292"/>
        <v/>
      </c>
      <c r="AD1232" t="str">
        <f t="shared" si="293"/>
        <v/>
      </c>
      <c r="AE1232" t="str">
        <f t="shared" si="294"/>
        <v/>
      </c>
      <c r="AF1232" t="str">
        <f t="shared" si="295"/>
        <v/>
      </c>
      <c r="AG1232" t="str">
        <f t="shared" si="296"/>
        <v/>
      </c>
      <c r="AH1232" t="str">
        <f t="shared" si="297"/>
        <v/>
      </c>
      <c r="AI1232" t="str">
        <f t="shared" si="298"/>
        <v/>
      </c>
      <c r="AJ1232" t="str">
        <f t="shared" si="299"/>
        <v/>
      </c>
    </row>
    <row r="1233" spans="1:36" x14ac:dyDescent="0.25">
      <c r="A1233" s="3"/>
      <c r="B1233" s="3"/>
      <c r="C1233" s="4"/>
      <c r="D1233" s="20"/>
      <c r="E1233" s="20"/>
      <c r="F1233" s="4"/>
      <c r="G1233" s="4"/>
      <c r="H1233" s="2"/>
      <c r="J1233" s="4" t="str">
        <f t="shared" si="285"/>
        <v/>
      </c>
      <c r="K1233" s="4" t="str">
        <f t="shared" si="286"/>
        <v/>
      </c>
      <c r="L1233" s="31" t="str">
        <f t="shared" si="287"/>
        <v/>
      </c>
      <c r="M1233" s="12" t="str">
        <f>IF(AND(($D1233)&lt;&gt;"",($E1233)&lt;&gt;""),IF(MIN(DATEVALUE($E1233),Base!K$3)-MAX(DATEVALUE($D1233),Base!K$2)+1&gt;=0,MIN(DATEVALUE($E1233),Base!K$3)-MAX(DATEVALUE($D1233),Base!K$2)+1,0),"")</f>
        <v/>
      </c>
      <c r="N1233" s="12" t="str">
        <f>IF(AND(($D1233)&lt;&gt;"",($E1233)&lt;&gt;""),IF(MIN(DATEVALUE($E1233),Base!L$3)-MAX(DATEVALUE($D1233),Base!L$2)+1&gt;=0,MIN(DATEVALUE($E1233),Base!L$3)-MAX(DATEVALUE($D1233),Base!L$2)+1,0),"")</f>
        <v/>
      </c>
      <c r="O1233" s="12" t="str">
        <f>IF(AND(($D1233)&lt;&gt;"",($E1233)&lt;&gt;""),IF(MIN(DATEVALUE($E1233),Base!M$3)-MAX(DATEVALUE($D1233),Base!M$2)+1&gt;=0,MIN(DATEVALUE($E1233),Base!M$3)-MAX(DATEVALUE($D1233),Base!M$2)+1,0),"")</f>
        <v/>
      </c>
      <c r="P1233" s="12" t="str">
        <f>IF(AND(($D1233)&lt;&gt;"",($E1233)&lt;&gt;""),IF(MIN(DATEVALUE($E1233),Base!N$3)-MAX(DATEVALUE($D1233),Base!N$2)+1&gt;=0,MIN(DATEVALUE($E1233),Base!N$3)-MAX(DATEVALUE($D1233),Base!N$2)+1,0),"")</f>
        <v/>
      </c>
      <c r="Q1233" s="12" t="str">
        <f>IF(AND(($D1233)&lt;&gt;"",($E1233)&lt;&gt;""),IF(MIN(DATEVALUE($E1233),Base!O$3)-MAX(DATEVALUE($D1233),Base!O$2)+1&gt;=0,MIN(DATEVALUE($E1233),Base!O$3)-MAX(DATEVALUE($D1233),Base!O$2)+1,0),"")</f>
        <v/>
      </c>
      <c r="R1233" s="12" t="str">
        <f>IF(AND(($D1233)&lt;&gt;"",($E1233)&lt;&gt;""),IF(MIN(DATEVALUE($E1233),Base!P$3)-MAX(DATEVALUE($D1233),Base!P$2)+1&gt;=0,MIN(DATEVALUE($E1233),Base!P$3)-MAX(DATEVALUE($D1233),Base!P$2)+1,0),"")</f>
        <v/>
      </c>
      <c r="S1233" s="12" t="str">
        <f>IF(AND(($D1233)&lt;&gt;"",($E1233)&lt;&gt;""),IF(MIN(DATEVALUE($E1233),Base!Q$3)-MAX(DATEVALUE($D1233),Base!Q$2)+1&gt;=0,MIN(DATEVALUE($E1233),Base!Q$3)-MAX(DATEVALUE($D1233),Base!Q$2)+1,0),"")</f>
        <v/>
      </c>
      <c r="T1233" s="12" t="str">
        <f>IF(AND(($D1233)&lt;&gt;"",($E1233)&lt;&gt;""),IF(MIN(DATEVALUE($E1233),Base!R$3)-MAX(DATEVALUE($D1233),Base!R$2)+1&gt;=0,MIN(DATEVALUE($E1233),Base!R$3)-MAX(DATEVALUE($D1233),Base!R$2)+1,0),"")</f>
        <v/>
      </c>
      <c r="U1233" s="12" t="str">
        <f>IF(AND(($D1233)&lt;&gt;"",($E1233)&lt;&gt;""),IF(MIN(DATEVALUE($E1233),Base!S$3)-MAX(DATEVALUE($D1233),Base!S$2)+1&gt;=0,MIN(DATEVALUE($E1233),Base!S$3)-MAX(DATEVALUE($D1233),Base!S$2)+1,0),"")</f>
        <v/>
      </c>
      <c r="V1233" s="12" t="str">
        <f>IF(AND(($D1233)&lt;&gt;"",($E1233)&lt;&gt;""),IF(MIN(DATEVALUE($E1233),Base!T$3)-MAX(DATEVALUE($D1233),Base!T$2)+1&gt;=0,MIN(DATEVALUE($E1233),Base!T$3)-MAX(DATEVALUE($D1233),Base!T$2)+1,0),"")</f>
        <v/>
      </c>
      <c r="W1233" s="12" t="str">
        <f>IF(AND(($D1233)&lt;&gt;"",($E1233)&lt;&gt;""),IF(MIN(DATEVALUE($E1233),Base!U$3)-MAX(DATEVALUE($D1233),Base!U$2)+1&gt;=0,MIN(DATEVALUE($E1233),Base!U$3)-MAX(DATEVALUE($D1233),Base!U$2)+1,0),"")</f>
        <v/>
      </c>
      <c r="X1233" s="12" t="str">
        <f>IF(AND(($D1233)&lt;&gt;"",($E1233)&lt;&gt;""),IF(MIN(DATEVALUE($E1233),Base!V$3)-MAX(DATEVALUE($D1233),Base!V$2)+1&gt;=0,MIN(DATEVALUE($E1233),Base!V$3)-MAX(DATEVALUE($D1233),Base!V$2)+1,0),"")</f>
        <v/>
      </c>
      <c r="Y1233" t="str">
        <f t="shared" si="288"/>
        <v/>
      </c>
      <c r="Z1233" t="str">
        <f t="shared" si="289"/>
        <v/>
      </c>
      <c r="AA1233" t="str">
        <f t="shared" si="290"/>
        <v/>
      </c>
      <c r="AB1233" t="str">
        <f t="shared" si="291"/>
        <v/>
      </c>
      <c r="AC1233" t="str">
        <f t="shared" si="292"/>
        <v/>
      </c>
      <c r="AD1233" t="str">
        <f t="shared" si="293"/>
        <v/>
      </c>
      <c r="AE1233" t="str">
        <f t="shared" si="294"/>
        <v/>
      </c>
      <c r="AF1233" t="str">
        <f t="shared" si="295"/>
        <v/>
      </c>
      <c r="AG1233" t="str">
        <f t="shared" si="296"/>
        <v/>
      </c>
      <c r="AH1233" t="str">
        <f t="shared" si="297"/>
        <v/>
      </c>
      <c r="AI1233" t="str">
        <f t="shared" si="298"/>
        <v/>
      </c>
      <c r="AJ1233" t="str">
        <f t="shared" si="299"/>
        <v/>
      </c>
    </row>
    <row r="1234" spans="1:36" x14ac:dyDescent="0.25">
      <c r="A1234" s="3"/>
      <c r="B1234" s="3"/>
      <c r="C1234" s="4"/>
      <c r="D1234" s="20"/>
      <c r="E1234" s="20"/>
      <c r="F1234" s="4"/>
      <c r="G1234" s="4"/>
      <c r="H1234" s="2"/>
      <c r="J1234" s="4" t="str">
        <f t="shared" si="285"/>
        <v/>
      </c>
      <c r="K1234" s="4" t="str">
        <f t="shared" si="286"/>
        <v/>
      </c>
      <c r="L1234" s="31" t="str">
        <f t="shared" si="287"/>
        <v/>
      </c>
      <c r="M1234" s="12" t="str">
        <f>IF(AND(($D1234)&lt;&gt;"",($E1234)&lt;&gt;""),IF(MIN(DATEVALUE($E1234),Base!K$3)-MAX(DATEVALUE($D1234),Base!K$2)+1&gt;=0,MIN(DATEVALUE($E1234),Base!K$3)-MAX(DATEVALUE($D1234),Base!K$2)+1,0),"")</f>
        <v/>
      </c>
      <c r="N1234" s="12" t="str">
        <f>IF(AND(($D1234)&lt;&gt;"",($E1234)&lt;&gt;""),IF(MIN(DATEVALUE($E1234),Base!L$3)-MAX(DATEVALUE($D1234),Base!L$2)+1&gt;=0,MIN(DATEVALUE($E1234),Base!L$3)-MAX(DATEVALUE($D1234),Base!L$2)+1,0),"")</f>
        <v/>
      </c>
      <c r="O1234" s="12" t="str">
        <f>IF(AND(($D1234)&lt;&gt;"",($E1234)&lt;&gt;""),IF(MIN(DATEVALUE($E1234),Base!M$3)-MAX(DATEVALUE($D1234),Base!M$2)+1&gt;=0,MIN(DATEVALUE($E1234),Base!M$3)-MAX(DATEVALUE($D1234),Base!M$2)+1,0),"")</f>
        <v/>
      </c>
      <c r="P1234" s="12" t="str">
        <f>IF(AND(($D1234)&lt;&gt;"",($E1234)&lt;&gt;""),IF(MIN(DATEVALUE($E1234),Base!N$3)-MAX(DATEVALUE($D1234),Base!N$2)+1&gt;=0,MIN(DATEVALUE($E1234),Base!N$3)-MAX(DATEVALUE($D1234),Base!N$2)+1,0),"")</f>
        <v/>
      </c>
      <c r="Q1234" s="12" t="str">
        <f>IF(AND(($D1234)&lt;&gt;"",($E1234)&lt;&gt;""),IF(MIN(DATEVALUE($E1234),Base!O$3)-MAX(DATEVALUE($D1234),Base!O$2)+1&gt;=0,MIN(DATEVALUE($E1234),Base!O$3)-MAX(DATEVALUE($D1234),Base!O$2)+1,0),"")</f>
        <v/>
      </c>
      <c r="R1234" s="12" t="str">
        <f>IF(AND(($D1234)&lt;&gt;"",($E1234)&lt;&gt;""),IF(MIN(DATEVALUE($E1234),Base!P$3)-MAX(DATEVALUE($D1234),Base!P$2)+1&gt;=0,MIN(DATEVALUE($E1234),Base!P$3)-MAX(DATEVALUE($D1234),Base!P$2)+1,0),"")</f>
        <v/>
      </c>
      <c r="S1234" s="12" t="str">
        <f>IF(AND(($D1234)&lt;&gt;"",($E1234)&lt;&gt;""),IF(MIN(DATEVALUE($E1234),Base!Q$3)-MAX(DATEVALUE($D1234),Base!Q$2)+1&gt;=0,MIN(DATEVALUE($E1234),Base!Q$3)-MAX(DATEVALUE($D1234),Base!Q$2)+1,0),"")</f>
        <v/>
      </c>
      <c r="T1234" s="12" t="str">
        <f>IF(AND(($D1234)&lt;&gt;"",($E1234)&lt;&gt;""),IF(MIN(DATEVALUE($E1234),Base!R$3)-MAX(DATEVALUE($D1234),Base!R$2)+1&gt;=0,MIN(DATEVALUE($E1234),Base!R$3)-MAX(DATEVALUE($D1234),Base!R$2)+1,0),"")</f>
        <v/>
      </c>
      <c r="U1234" s="12" t="str">
        <f>IF(AND(($D1234)&lt;&gt;"",($E1234)&lt;&gt;""),IF(MIN(DATEVALUE($E1234),Base!S$3)-MAX(DATEVALUE($D1234),Base!S$2)+1&gt;=0,MIN(DATEVALUE($E1234),Base!S$3)-MAX(DATEVALUE($D1234),Base!S$2)+1,0),"")</f>
        <v/>
      </c>
      <c r="V1234" s="12" t="str">
        <f>IF(AND(($D1234)&lt;&gt;"",($E1234)&lt;&gt;""),IF(MIN(DATEVALUE($E1234),Base!T$3)-MAX(DATEVALUE($D1234),Base!T$2)+1&gt;=0,MIN(DATEVALUE($E1234),Base!T$3)-MAX(DATEVALUE($D1234),Base!T$2)+1,0),"")</f>
        <v/>
      </c>
      <c r="W1234" s="12" t="str">
        <f>IF(AND(($D1234)&lt;&gt;"",($E1234)&lt;&gt;""),IF(MIN(DATEVALUE($E1234),Base!U$3)-MAX(DATEVALUE($D1234),Base!U$2)+1&gt;=0,MIN(DATEVALUE($E1234),Base!U$3)-MAX(DATEVALUE($D1234),Base!U$2)+1,0),"")</f>
        <v/>
      </c>
      <c r="X1234" s="12" t="str">
        <f>IF(AND(($D1234)&lt;&gt;"",($E1234)&lt;&gt;""),IF(MIN(DATEVALUE($E1234),Base!V$3)-MAX(DATEVALUE($D1234),Base!V$2)+1&gt;=0,MIN(DATEVALUE($E1234),Base!V$3)-MAX(DATEVALUE($D1234),Base!V$2)+1,0),"")</f>
        <v/>
      </c>
      <c r="Y1234" t="str">
        <f t="shared" si="288"/>
        <v/>
      </c>
      <c r="Z1234" t="str">
        <f t="shared" si="289"/>
        <v/>
      </c>
      <c r="AA1234" t="str">
        <f t="shared" si="290"/>
        <v/>
      </c>
      <c r="AB1234" t="str">
        <f t="shared" si="291"/>
        <v/>
      </c>
      <c r="AC1234" t="str">
        <f t="shared" si="292"/>
        <v/>
      </c>
      <c r="AD1234" t="str">
        <f t="shared" si="293"/>
        <v/>
      </c>
      <c r="AE1234" t="str">
        <f t="shared" si="294"/>
        <v/>
      </c>
      <c r="AF1234" t="str">
        <f t="shared" si="295"/>
        <v/>
      </c>
      <c r="AG1234" t="str">
        <f t="shared" si="296"/>
        <v/>
      </c>
      <c r="AH1234" t="str">
        <f t="shared" si="297"/>
        <v/>
      </c>
      <c r="AI1234" t="str">
        <f t="shared" si="298"/>
        <v/>
      </c>
      <c r="AJ1234" t="str">
        <f t="shared" si="299"/>
        <v/>
      </c>
    </row>
    <row r="1235" spans="1:36" x14ac:dyDescent="0.25">
      <c r="A1235" s="3"/>
      <c r="B1235" s="3"/>
      <c r="C1235" s="4"/>
      <c r="D1235" s="20"/>
      <c r="E1235" s="20"/>
      <c r="F1235" s="4"/>
      <c r="G1235" s="4"/>
      <c r="H1235" s="2"/>
      <c r="J1235" s="4" t="str">
        <f t="shared" si="285"/>
        <v/>
      </c>
      <c r="K1235" s="4" t="str">
        <f t="shared" si="286"/>
        <v/>
      </c>
      <c r="L1235" s="31" t="str">
        <f t="shared" si="287"/>
        <v/>
      </c>
      <c r="M1235" s="12" t="str">
        <f>IF(AND(($D1235)&lt;&gt;"",($E1235)&lt;&gt;""),IF(MIN(DATEVALUE($E1235),Base!K$3)-MAX(DATEVALUE($D1235),Base!K$2)+1&gt;=0,MIN(DATEVALUE($E1235),Base!K$3)-MAX(DATEVALUE($D1235),Base!K$2)+1,0),"")</f>
        <v/>
      </c>
      <c r="N1235" s="12" t="str">
        <f>IF(AND(($D1235)&lt;&gt;"",($E1235)&lt;&gt;""),IF(MIN(DATEVALUE($E1235),Base!L$3)-MAX(DATEVALUE($D1235),Base!L$2)+1&gt;=0,MIN(DATEVALUE($E1235),Base!L$3)-MAX(DATEVALUE($D1235),Base!L$2)+1,0),"")</f>
        <v/>
      </c>
      <c r="O1235" s="12" t="str">
        <f>IF(AND(($D1235)&lt;&gt;"",($E1235)&lt;&gt;""),IF(MIN(DATEVALUE($E1235),Base!M$3)-MAX(DATEVALUE($D1235),Base!M$2)+1&gt;=0,MIN(DATEVALUE($E1235),Base!M$3)-MAX(DATEVALUE($D1235),Base!M$2)+1,0),"")</f>
        <v/>
      </c>
      <c r="P1235" s="12" t="str">
        <f>IF(AND(($D1235)&lt;&gt;"",($E1235)&lt;&gt;""),IF(MIN(DATEVALUE($E1235),Base!N$3)-MAX(DATEVALUE($D1235),Base!N$2)+1&gt;=0,MIN(DATEVALUE($E1235),Base!N$3)-MAX(DATEVALUE($D1235),Base!N$2)+1,0),"")</f>
        <v/>
      </c>
      <c r="Q1235" s="12" t="str">
        <f>IF(AND(($D1235)&lt;&gt;"",($E1235)&lt;&gt;""),IF(MIN(DATEVALUE($E1235),Base!O$3)-MAX(DATEVALUE($D1235),Base!O$2)+1&gt;=0,MIN(DATEVALUE($E1235),Base!O$3)-MAX(DATEVALUE($D1235),Base!O$2)+1,0),"")</f>
        <v/>
      </c>
      <c r="R1235" s="12" t="str">
        <f>IF(AND(($D1235)&lt;&gt;"",($E1235)&lt;&gt;""),IF(MIN(DATEVALUE($E1235),Base!P$3)-MAX(DATEVALUE($D1235),Base!P$2)+1&gt;=0,MIN(DATEVALUE($E1235),Base!P$3)-MAX(DATEVALUE($D1235),Base!P$2)+1,0),"")</f>
        <v/>
      </c>
      <c r="S1235" s="12" t="str">
        <f>IF(AND(($D1235)&lt;&gt;"",($E1235)&lt;&gt;""),IF(MIN(DATEVALUE($E1235),Base!Q$3)-MAX(DATEVALUE($D1235),Base!Q$2)+1&gt;=0,MIN(DATEVALUE($E1235),Base!Q$3)-MAX(DATEVALUE($D1235),Base!Q$2)+1,0),"")</f>
        <v/>
      </c>
      <c r="T1235" s="12" t="str">
        <f>IF(AND(($D1235)&lt;&gt;"",($E1235)&lt;&gt;""),IF(MIN(DATEVALUE($E1235),Base!R$3)-MAX(DATEVALUE($D1235),Base!R$2)+1&gt;=0,MIN(DATEVALUE($E1235),Base!R$3)-MAX(DATEVALUE($D1235),Base!R$2)+1,0),"")</f>
        <v/>
      </c>
      <c r="U1235" s="12" t="str">
        <f>IF(AND(($D1235)&lt;&gt;"",($E1235)&lt;&gt;""),IF(MIN(DATEVALUE($E1235),Base!S$3)-MAX(DATEVALUE($D1235),Base!S$2)+1&gt;=0,MIN(DATEVALUE($E1235),Base!S$3)-MAX(DATEVALUE($D1235),Base!S$2)+1,0),"")</f>
        <v/>
      </c>
      <c r="V1235" s="12" t="str">
        <f>IF(AND(($D1235)&lt;&gt;"",($E1235)&lt;&gt;""),IF(MIN(DATEVALUE($E1235),Base!T$3)-MAX(DATEVALUE($D1235),Base!T$2)+1&gt;=0,MIN(DATEVALUE($E1235),Base!T$3)-MAX(DATEVALUE($D1235),Base!T$2)+1,0),"")</f>
        <v/>
      </c>
      <c r="W1235" s="12" t="str">
        <f>IF(AND(($D1235)&lt;&gt;"",($E1235)&lt;&gt;""),IF(MIN(DATEVALUE($E1235),Base!U$3)-MAX(DATEVALUE($D1235),Base!U$2)+1&gt;=0,MIN(DATEVALUE($E1235),Base!U$3)-MAX(DATEVALUE($D1235),Base!U$2)+1,0),"")</f>
        <v/>
      </c>
      <c r="X1235" s="12" t="str">
        <f>IF(AND(($D1235)&lt;&gt;"",($E1235)&lt;&gt;""),IF(MIN(DATEVALUE($E1235),Base!V$3)-MAX(DATEVALUE($D1235),Base!V$2)+1&gt;=0,MIN(DATEVALUE($E1235),Base!V$3)-MAX(DATEVALUE($D1235),Base!V$2)+1,0),"")</f>
        <v/>
      </c>
      <c r="Y1235" t="str">
        <f t="shared" si="288"/>
        <v/>
      </c>
      <c r="Z1235" t="str">
        <f t="shared" si="289"/>
        <v/>
      </c>
      <c r="AA1235" t="str">
        <f t="shared" si="290"/>
        <v/>
      </c>
      <c r="AB1235" t="str">
        <f t="shared" si="291"/>
        <v/>
      </c>
      <c r="AC1235" t="str">
        <f t="shared" si="292"/>
        <v/>
      </c>
      <c r="AD1235" t="str">
        <f t="shared" si="293"/>
        <v/>
      </c>
      <c r="AE1235" t="str">
        <f t="shared" si="294"/>
        <v/>
      </c>
      <c r="AF1235" t="str">
        <f t="shared" si="295"/>
        <v/>
      </c>
      <c r="AG1235" t="str">
        <f t="shared" si="296"/>
        <v/>
      </c>
      <c r="AH1235" t="str">
        <f t="shared" si="297"/>
        <v/>
      </c>
      <c r="AI1235" t="str">
        <f t="shared" si="298"/>
        <v/>
      </c>
      <c r="AJ1235" t="str">
        <f t="shared" si="299"/>
        <v/>
      </c>
    </row>
    <row r="1236" spans="1:36" x14ac:dyDescent="0.25">
      <c r="A1236" s="3"/>
      <c r="B1236" s="3"/>
      <c r="C1236" s="4"/>
      <c r="D1236" s="20"/>
      <c r="E1236" s="20"/>
      <c r="F1236" s="4"/>
      <c r="G1236" s="4"/>
      <c r="H1236" s="2"/>
      <c r="J1236" s="4" t="str">
        <f t="shared" si="285"/>
        <v/>
      </c>
      <c r="K1236" s="4" t="str">
        <f t="shared" si="286"/>
        <v/>
      </c>
      <c r="L1236" s="31" t="str">
        <f t="shared" si="287"/>
        <v/>
      </c>
      <c r="M1236" s="12" t="str">
        <f>IF(AND(($D1236)&lt;&gt;"",($E1236)&lt;&gt;""),IF(MIN(DATEVALUE($E1236),Base!K$3)-MAX(DATEVALUE($D1236),Base!K$2)+1&gt;=0,MIN(DATEVALUE($E1236),Base!K$3)-MAX(DATEVALUE($D1236),Base!K$2)+1,0),"")</f>
        <v/>
      </c>
      <c r="N1236" s="12" t="str">
        <f>IF(AND(($D1236)&lt;&gt;"",($E1236)&lt;&gt;""),IF(MIN(DATEVALUE($E1236),Base!L$3)-MAX(DATEVALUE($D1236),Base!L$2)+1&gt;=0,MIN(DATEVALUE($E1236),Base!L$3)-MAX(DATEVALUE($D1236),Base!L$2)+1,0),"")</f>
        <v/>
      </c>
      <c r="O1236" s="12" t="str">
        <f>IF(AND(($D1236)&lt;&gt;"",($E1236)&lt;&gt;""),IF(MIN(DATEVALUE($E1236),Base!M$3)-MAX(DATEVALUE($D1236),Base!M$2)+1&gt;=0,MIN(DATEVALUE($E1236),Base!M$3)-MAX(DATEVALUE($D1236),Base!M$2)+1,0),"")</f>
        <v/>
      </c>
      <c r="P1236" s="12" t="str">
        <f>IF(AND(($D1236)&lt;&gt;"",($E1236)&lt;&gt;""),IF(MIN(DATEVALUE($E1236),Base!N$3)-MAX(DATEVALUE($D1236),Base!N$2)+1&gt;=0,MIN(DATEVALUE($E1236),Base!N$3)-MAX(DATEVALUE($D1236),Base!N$2)+1,0),"")</f>
        <v/>
      </c>
      <c r="Q1236" s="12" t="str">
        <f>IF(AND(($D1236)&lt;&gt;"",($E1236)&lt;&gt;""),IF(MIN(DATEVALUE($E1236),Base!O$3)-MAX(DATEVALUE($D1236),Base!O$2)+1&gt;=0,MIN(DATEVALUE($E1236),Base!O$3)-MAX(DATEVALUE($D1236),Base!O$2)+1,0),"")</f>
        <v/>
      </c>
      <c r="R1236" s="12" t="str">
        <f>IF(AND(($D1236)&lt;&gt;"",($E1236)&lt;&gt;""),IF(MIN(DATEVALUE($E1236),Base!P$3)-MAX(DATEVALUE($D1236),Base!P$2)+1&gt;=0,MIN(DATEVALUE($E1236),Base!P$3)-MAX(DATEVALUE($D1236),Base!P$2)+1,0),"")</f>
        <v/>
      </c>
      <c r="S1236" s="12" t="str">
        <f>IF(AND(($D1236)&lt;&gt;"",($E1236)&lt;&gt;""),IF(MIN(DATEVALUE($E1236),Base!Q$3)-MAX(DATEVALUE($D1236),Base!Q$2)+1&gt;=0,MIN(DATEVALUE($E1236),Base!Q$3)-MAX(DATEVALUE($D1236),Base!Q$2)+1,0),"")</f>
        <v/>
      </c>
      <c r="T1236" s="12" t="str">
        <f>IF(AND(($D1236)&lt;&gt;"",($E1236)&lt;&gt;""),IF(MIN(DATEVALUE($E1236),Base!R$3)-MAX(DATEVALUE($D1236),Base!R$2)+1&gt;=0,MIN(DATEVALUE($E1236),Base!R$3)-MAX(DATEVALUE($D1236),Base!R$2)+1,0),"")</f>
        <v/>
      </c>
      <c r="U1236" s="12" t="str">
        <f>IF(AND(($D1236)&lt;&gt;"",($E1236)&lt;&gt;""),IF(MIN(DATEVALUE($E1236),Base!S$3)-MAX(DATEVALUE($D1236),Base!S$2)+1&gt;=0,MIN(DATEVALUE($E1236),Base!S$3)-MAX(DATEVALUE($D1236),Base!S$2)+1,0),"")</f>
        <v/>
      </c>
      <c r="V1236" s="12" t="str">
        <f>IF(AND(($D1236)&lt;&gt;"",($E1236)&lt;&gt;""),IF(MIN(DATEVALUE($E1236),Base!T$3)-MAX(DATEVALUE($D1236),Base!T$2)+1&gt;=0,MIN(DATEVALUE($E1236),Base!T$3)-MAX(DATEVALUE($D1236),Base!T$2)+1,0),"")</f>
        <v/>
      </c>
      <c r="W1236" s="12" t="str">
        <f>IF(AND(($D1236)&lt;&gt;"",($E1236)&lt;&gt;""),IF(MIN(DATEVALUE($E1236),Base!U$3)-MAX(DATEVALUE($D1236),Base!U$2)+1&gt;=0,MIN(DATEVALUE($E1236),Base!U$3)-MAX(DATEVALUE($D1236),Base!U$2)+1,0),"")</f>
        <v/>
      </c>
      <c r="X1236" s="12" t="str">
        <f>IF(AND(($D1236)&lt;&gt;"",($E1236)&lt;&gt;""),IF(MIN(DATEVALUE($E1236),Base!V$3)-MAX(DATEVALUE($D1236),Base!V$2)+1&gt;=0,MIN(DATEVALUE($E1236),Base!V$3)-MAX(DATEVALUE($D1236),Base!V$2)+1,0),"")</f>
        <v/>
      </c>
      <c r="Y1236" t="str">
        <f t="shared" si="288"/>
        <v/>
      </c>
      <c r="Z1236" t="str">
        <f t="shared" si="289"/>
        <v/>
      </c>
      <c r="AA1236" t="str">
        <f t="shared" si="290"/>
        <v/>
      </c>
      <c r="AB1236" t="str">
        <f t="shared" si="291"/>
        <v/>
      </c>
      <c r="AC1236" t="str">
        <f t="shared" si="292"/>
        <v/>
      </c>
      <c r="AD1236" t="str">
        <f t="shared" si="293"/>
        <v/>
      </c>
      <c r="AE1236" t="str">
        <f t="shared" si="294"/>
        <v/>
      </c>
      <c r="AF1236" t="str">
        <f t="shared" si="295"/>
        <v/>
      </c>
      <c r="AG1236" t="str">
        <f t="shared" si="296"/>
        <v/>
      </c>
      <c r="AH1236" t="str">
        <f t="shared" si="297"/>
        <v/>
      </c>
      <c r="AI1236" t="str">
        <f t="shared" si="298"/>
        <v/>
      </c>
      <c r="AJ1236" t="str">
        <f t="shared" si="299"/>
        <v/>
      </c>
    </row>
    <row r="1237" spans="1:36" x14ac:dyDescent="0.25">
      <c r="A1237" s="3"/>
      <c r="B1237" s="3"/>
      <c r="C1237" s="4"/>
      <c r="D1237" s="20"/>
      <c r="E1237" s="20"/>
      <c r="F1237" s="4"/>
      <c r="G1237" s="4"/>
      <c r="H1237" s="2"/>
      <c r="J1237" s="4" t="str">
        <f t="shared" si="285"/>
        <v/>
      </c>
      <c r="K1237" s="4" t="str">
        <f t="shared" si="286"/>
        <v/>
      </c>
      <c r="L1237" s="31" t="str">
        <f t="shared" si="287"/>
        <v/>
      </c>
      <c r="M1237" s="12" t="str">
        <f>IF(AND(($D1237)&lt;&gt;"",($E1237)&lt;&gt;""),IF(MIN(DATEVALUE($E1237),Base!K$3)-MAX(DATEVALUE($D1237),Base!K$2)+1&gt;=0,MIN(DATEVALUE($E1237),Base!K$3)-MAX(DATEVALUE($D1237),Base!K$2)+1,0),"")</f>
        <v/>
      </c>
      <c r="N1237" s="12" t="str">
        <f>IF(AND(($D1237)&lt;&gt;"",($E1237)&lt;&gt;""),IF(MIN(DATEVALUE($E1237),Base!L$3)-MAX(DATEVALUE($D1237),Base!L$2)+1&gt;=0,MIN(DATEVALUE($E1237),Base!L$3)-MAX(DATEVALUE($D1237),Base!L$2)+1,0),"")</f>
        <v/>
      </c>
      <c r="O1237" s="12" t="str">
        <f>IF(AND(($D1237)&lt;&gt;"",($E1237)&lt;&gt;""),IF(MIN(DATEVALUE($E1237),Base!M$3)-MAX(DATEVALUE($D1237),Base!M$2)+1&gt;=0,MIN(DATEVALUE($E1237),Base!M$3)-MAX(DATEVALUE($D1237),Base!M$2)+1,0),"")</f>
        <v/>
      </c>
      <c r="P1237" s="12" t="str">
        <f>IF(AND(($D1237)&lt;&gt;"",($E1237)&lt;&gt;""),IF(MIN(DATEVALUE($E1237),Base!N$3)-MAX(DATEVALUE($D1237),Base!N$2)+1&gt;=0,MIN(DATEVALUE($E1237),Base!N$3)-MAX(DATEVALUE($D1237),Base!N$2)+1,0),"")</f>
        <v/>
      </c>
      <c r="Q1237" s="12" t="str">
        <f>IF(AND(($D1237)&lt;&gt;"",($E1237)&lt;&gt;""),IF(MIN(DATEVALUE($E1237),Base!O$3)-MAX(DATEVALUE($D1237),Base!O$2)+1&gt;=0,MIN(DATEVALUE($E1237),Base!O$3)-MAX(DATEVALUE($D1237),Base!O$2)+1,0),"")</f>
        <v/>
      </c>
      <c r="R1237" s="12" t="str">
        <f>IF(AND(($D1237)&lt;&gt;"",($E1237)&lt;&gt;""),IF(MIN(DATEVALUE($E1237),Base!P$3)-MAX(DATEVALUE($D1237),Base!P$2)+1&gt;=0,MIN(DATEVALUE($E1237),Base!P$3)-MAX(DATEVALUE($D1237),Base!P$2)+1,0),"")</f>
        <v/>
      </c>
      <c r="S1237" s="12" t="str">
        <f>IF(AND(($D1237)&lt;&gt;"",($E1237)&lt;&gt;""),IF(MIN(DATEVALUE($E1237),Base!Q$3)-MAX(DATEVALUE($D1237),Base!Q$2)+1&gt;=0,MIN(DATEVALUE($E1237),Base!Q$3)-MAX(DATEVALUE($D1237),Base!Q$2)+1,0),"")</f>
        <v/>
      </c>
      <c r="T1237" s="12" t="str">
        <f>IF(AND(($D1237)&lt;&gt;"",($E1237)&lt;&gt;""),IF(MIN(DATEVALUE($E1237),Base!R$3)-MAX(DATEVALUE($D1237),Base!R$2)+1&gt;=0,MIN(DATEVALUE($E1237),Base!R$3)-MAX(DATEVALUE($D1237),Base!R$2)+1,0),"")</f>
        <v/>
      </c>
      <c r="U1237" s="12" t="str">
        <f>IF(AND(($D1237)&lt;&gt;"",($E1237)&lt;&gt;""),IF(MIN(DATEVALUE($E1237),Base!S$3)-MAX(DATEVALUE($D1237),Base!S$2)+1&gt;=0,MIN(DATEVALUE($E1237),Base!S$3)-MAX(DATEVALUE($D1237),Base!S$2)+1,0),"")</f>
        <v/>
      </c>
      <c r="V1237" s="12" t="str">
        <f>IF(AND(($D1237)&lt;&gt;"",($E1237)&lt;&gt;""),IF(MIN(DATEVALUE($E1237),Base!T$3)-MAX(DATEVALUE($D1237),Base!T$2)+1&gt;=0,MIN(DATEVALUE($E1237),Base!T$3)-MAX(DATEVALUE($D1237),Base!T$2)+1,0),"")</f>
        <v/>
      </c>
      <c r="W1237" s="12" t="str">
        <f>IF(AND(($D1237)&lt;&gt;"",($E1237)&lt;&gt;""),IF(MIN(DATEVALUE($E1237),Base!U$3)-MAX(DATEVALUE($D1237),Base!U$2)+1&gt;=0,MIN(DATEVALUE($E1237),Base!U$3)-MAX(DATEVALUE($D1237),Base!U$2)+1,0),"")</f>
        <v/>
      </c>
      <c r="X1237" s="12" t="str">
        <f>IF(AND(($D1237)&lt;&gt;"",($E1237)&lt;&gt;""),IF(MIN(DATEVALUE($E1237),Base!V$3)-MAX(DATEVALUE($D1237),Base!V$2)+1&gt;=0,MIN(DATEVALUE($E1237),Base!V$3)-MAX(DATEVALUE($D1237),Base!V$2)+1,0),"")</f>
        <v/>
      </c>
      <c r="Y1237" t="str">
        <f t="shared" si="288"/>
        <v/>
      </c>
      <c r="Z1237" t="str">
        <f t="shared" si="289"/>
        <v/>
      </c>
      <c r="AA1237" t="str">
        <f t="shared" si="290"/>
        <v/>
      </c>
      <c r="AB1237" t="str">
        <f t="shared" si="291"/>
        <v/>
      </c>
      <c r="AC1237" t="str">
        <f t="shared" si="292"/>
        <v/>
      </c>
      <c r="AD1237" t="str">
        <f t="shared" si="293"/>
        <v/>
      </c>
      <c r="AE1237" t="str">
        <f t="shared" si="294"/>
        <v/>
      </c>
      <c r="AF1237" t="str">
        <f t="shared" si="295"/>
        <v/>
      </c>
      <c r="AG1237" t="str">
        <f t="shared" si="296"/>
        <v/>
      </c>
      <c r="AH1237" t="str">
        <f t="shared" si="297"/>
        <v/>
      </c>
      <c r="AI1237" t="str">
        <f t="shared" si="298"/>
        <v/>
      </c>
      <c r="AJ1237" t="str">
        <f t="shared" si="299"/>
        <v/>
      </c>
    </row>
    <row r="1238" spans="1:36" x14ac:dyDescent="0.25">
      <c r="A1238" s="3"/>
      <c r="B1238" s="3"/>
      <c r="C1238" s="4"/>
      <c r="D1238" s="20"/>
      <c r="E1238" s="20"/>
      <c r="F1238" s="4"/>
      <c r="G1238" s="4"/>
      <c r="H1238" s="2"/>
      <c r="J1238" s="4" t="str">
        <f t="shared" si="285"/>
        <v/>
      </c>
      <c r="K1238" s="4" t="str">
        <f t="shared" si="286"/>
        <v/>
      </c>
      <c r="L1238" s="31" t="str">
        <f t="shared" si="287"/>
        <v/>
      </c>
      <c r="M1238" s="12" t="str">
        <f>IF(AND(($D1238)&lt;&gt;"",($E1238)&lt;&gt;""),IF(MIN(DATEVALUE($E1238),Base!K$3)-MAX(DATEVALUE($D1238),Base!K$2)+1&gt;=0,MIN(DATEVALUE($E1238),Base!K$3)-MAX(DATEVALUE($D1238),Base!K$2)+1,0),"")</f>
        <v/>
      </c>
      <c r="N1238" s="12" t="str">
        <f>IF(AND(($D1238)&lt;&gt;"",($E1238)&lt;&gt;""),IF(MIN(DATEVALUE($E1238),Base!L$3)-MAX(DATEVALUE($D1238),Base!L$2)+1&gt;=0,MIN(DATEVALUE($E1238),Base!L$3)-MAX(DATEVALUE($D1238),Base!L$2)+1,0),"")</f>
        <v/>
      </c>
      <c r="O1238" s="12" t="str">
        <f>IF(AND(($D1238)&lt;&gt;"",($E1238)&lt;&gt;""),IF(MIN(DATEVALUE($E1238),Base!M$3)-MAX(DATEVALUE($D1238),Base!M$2)+1&gt;=0,MIN(DATEVALUE($E1238),Base!M$3)-MAX(DATEVALUE($D1238),Base!M$2)+1,0),"")</f>
        <v/>
      </c>
      <c r="P1238" s="12" t="str">
        <f>IF(AND(($D1238)&lt;&gt;"",($E1238)&lt;&gt;""),IF(MIN(DATEVALUE($E1238),Base!N$3)-MAX(DATEVALUE($D1238),Base!N$2)+1&gt;=0,MIN(DATEVALUE($E1238),Base!N$3)-MAX(DATEVALUE($D1238),Base!N$2)+1,0),"")</f>
        <v/>
      </c>
      <c r="Q1238" s="12" t="str">
        <f>IF(AND(($D1238)&lt;&gt;"",($E1238)&lt;&gt;""),IF(MIN(DATEVALUE($E1238),Base!O$3)-MAX(DATEVALUE($D1238),Base!O$2)+1&gt;=0,MIN(DATEVALUE($E1238),Base!O$3)-MAX(DATEVALUE($D1238),Base!O$2)+1,0),"")</f>
        <v/>
      </c>
      <c r="R1238" s="12" t="str">
        <f>IF(AND(($D1238)&lt;&gt;"",($E1238)&lt;&gt;""),IF(MIN(DATEVALUE($E1238),Base!P$3)-MAX(DATEVALUE($D1238),Base!P$2)+1&gt;=0,MIN(DATEVALUE($E1238),Base!P$3)-MAX(DATEVALUE($D1238),Base!P$2)+1,0),"")</f>
        <v/>
      </c>
      <c r="S1238" s="12" t="str">
        <f>IF(AND(($D1238)&lt;&gt;"",($E1238)&lt;&gt;""),IF(MIN(DATEVALUE($E1238),Base!Q$3)-MAX(DATEVALUE($D1238),Base!Q$2)+1&gt;=0,MIN(DATEVALUE($E1238),Base!Q$3)-MAX(DATEVALUE($D1238),Base!Q$2)+1,0),"")</f>
        <v/>
      </c>
      <c r="T1238" s="12" t="str">
        <f>IF(AND(($D1238)&lt;&gt;"",($E1238)&lt;&gt;""),IF(MIN(DATEVALUE($E1238),Base!R$3)-MAX(DATEVALUE($D1238),Base!R$2)+1&gt;=0,MIN(DATEVALUE($E1238),Base!R$3)-MAX(DATEVALUE($D1238),Base!R$2)+1,0),"")</f>
        <v/>
      </c>
      <c r="U1238" s="12" t="str">
        <f>IF(AND(($D1238)&lt;&gt;"",($E1238)&lt;&gt;""),IF(MIN(DATEVALUE($E1238),Base!S$3)-MAX(DATEVALUE($D1238),Base!S$2)+1&gt;=0,MIN(DATEVALUE($E1238),Base!S$3)-MAX(DATEVALUE($D1238),Base!S$2)+1,0),"")</f>
        <v/>
      </c>
      <c r="V1238" s="12" t="str">
        <f>IF(AND(($D1238)&lt;&gt;"",($E1238)&lt;&gt;""),IF(MIN(DATEVALUE($E1238),Base!T$3)-MAX(DATEVALUE($D1238),Base!T$2)+1&gt;=0,MIN(DATEVALUE($E1238),Base!T$3)-MAX(DATEVALUE($D1238),Base!T$2)+1,0),"")</f>
        <v/>
      </c>
      <c r="W1238" s="12" t="str">
        <f>IF(AND(($D1238)&lt;&gt;"",($E1238)&lt;&gt;""),IF(MIN(DATEVALUE($E1238),Base!U$3)-MAX(DATEVALUE($D1238),Base!U$2)+1&gt;=0,MIN(DATEVALUE($E1238),Base!U$3)-MAX(DATEVALUE($D1238),Base!U$2)+1,0),"")</f>
        <v/>
      </c>
      <c r="X1238" s="12" t="str">
        <f>IF(AND(($D1238)&lt;&gt;"",($E1238)&lt;&gt;""),IF(MIN(DATEVALUE($E1238),Base!V$3)-MAX(DATEVALUE($D1238),Base!V$2)+1&gt;=0,MIN(DATEVALUE($E1238),Base!V$3)-MAX(DATEVALUE($D1238),Base!V$2)+1,0),"")</f>
        <v/>
      </c>
      <c r="Y1238" t="str">
        <f t="shared" si="288"/>
        <v/>
      </c>
      <c r="Z1238" t="str">
        <f t="shared" si="289"/>
        <v/>
      </c>
      <c r="AA1238" t="str">
        <f t="shared" si="290"/>
        <v/>
      </c>
      <c r="AB1238" t="str">
        <f t="shared" si="291"/>
        <v/>
      </c>
      <c r="AC1238" t="str">
        <f t="shared" si="292"/>
        <v/>
      </c>
      <c r="AD1238" t="str">
        <f t="shared" si="293"/>
        <v/>
      </c>
      <c r="AE1238" t="str">
        <f t="shared" si="294"/>
        <v/>
      </c>
      <c r="AF1238" t="str">
        <f t="shared" si="295"/>
        <v/>
      </c>
      <c r="AG1238" t="str">
        <f t="shared" si="296"/>
        <v/>
      </c>
      <c r="AH1238" t="str">
        <f t="shared" si="297"/>
        <v/>
      </c>
      <c r="AI1238" t="str">
        <f t="shared" si="298"/>
        <v/>
      </c>
      <c r="AJ1238" t="str">
        <f t="shared" si="299"/>
        <v/>
      </c>
    </row>
    <row r="1239" spans="1:36" x14ac:dyDescent="0.25">
      <c r="A1239" s="3"/>
      <c r="B1239" s="3"/>
      <c r="C1239" s="4"/>
      <c r="D1239" s="20"/>
      <c r="E1239" s="20"/>
      <c r="F1239" s="4"/>
      <c r="G1239" s="4"/>
      <c r="H1239" s="2"/>
      <c r="J1239" s="4" t="str">
        <f t="shared" si="285"/>
        <v/>
      </c>
      <c r="K1239" s="4" t="str">
        <f t="shared" si="286"/>
        <v/>
      </c>
      <c r="L1239" s="31" t="str">
        <f t="shared" si="287"/>
        <v/>
      </c>
      <c r="M1239" s="12" t="str">
        <f>IF(AND(($D1239)&lt;&gt;"",($E1239)&lt;&gt;""),IF(MIN(DATEVALUE($E1239),Base!K$3)-MAX(DATEVALUE($D1239),Base!K$2)+1&gt;=0,MIN(DATEVALUE($E1239),Base!K$3)-MAX(DATEVALUE($D1239),Base!K$2)+1,0),"")</f>
        <v/>
      </c>
      <c r="N1239" s="12" t="str">
        <f>IF(AND(($D1239)&lt;&gt;"",($E1239)&lt;&gt;""),IF(MIN(DATEVALUE($E1239),Base!L$3)-MAX(DATEVALUE($D1239),Base!L$2)+1&gt;=0,MIN(DATEVALUE($E1239),Base!L$3)-MAX(DATEVALUE($D1239),Base!L$2)+1,0),"")</f>
        <v/>
      </c>
      <c r="O1239" s="12" t="str">
        <f>IF(AND(($D1239)&lt;&gt;"",($E1239)&lt;&gt;""),IF(MIN(DATEVALUE($E1239),Base!M$3)-MAX(DATEVALUE($D1239),Base!M$2)+1&gt;=0,MIN(DATEVALUE($E1239),Base!M$3)-MAX(DATEVALUE($D1239),Base!M$2)+1,0),"")</f>
        <v/>
      </c>
      <c r="P1239" s="12" t="str">
        <f>IF(AND(($D1239)&lt;&gt;"",($E1239)&lt;&gt;""),IF(MIN(DATEVALUE($E1239),Base!N$3)-MAX(DATEVALUE($D1239),Base!N$2)+1&gt;=0,MIN(DATEVALUE($E1239),Base!N$3)-MAX(DATEVALUE($D1239),Base!N$2)+1,0),"")</f>
        <v/>
      </c>
      <c r="Q1239" s="12" t="str">
        <f>IF(AND(($D1239)&lt;&gt;"",($E1239)&lt;&gt;""),IF(MIN(DATEVALUE($E1239),Base!O$3)-MAX(DATEVALUE($D1239),Base!O$2)+1&gt;=0,MIN(DATEVALUE($E1239),Base!O$3)-MAX(DATEVALUE($D1239),Base!O$2)+1,0),"")</f>
        <v/>
      </c>
      <c r="R1239" s="12" t="str">
        <f>IF(AND(($D1239)&lt;&gt;"",($E1239)&lt;&gt;""),IF(MIN(DATEVALUE($E1239),Base!P$3)-MAX(DATEVALUE($D1239),Base!P$2)+1&gt;=0,MIN(DATEVALUE($E1239),Base!P$3)-MAX(DATEVALUE($D1239),Base!P$2)+1,0),"")</f>
        <v/>
      </c>
      <c r="S1239" s="12" t="str">
        <f>IF(AND(($D1239)&lt;&gt;"",($E1239)&lt;&gt;""),IF(MIN(DATEVALUE($E1239),Base!Q$3)-MAX(DATEVALUE($D1239),Base!Q$2)+1&gt;=0,MIN(DATEVALUE($E1239),Base!Q$3)-MAX(DATEVALUE($D1239),Base!Q$2)+1,0),"")</f>
        <v/>
      </c>
      <c r="T1239" s="12" t="str">
        <f>IF(AND(($D1239)&lt;&gt;"",($E1239)&lt;&gt;""),IF(MIN(DATEVALUE($E1239),Base!R$3)-MAX(DATEVALUE($D1239),Base!R$2)+1&gt;=0,MIN(DATEVALUE($E1239),Base!R$3)-MAX(DATEVALUE($D1239),Base!R$2)+1,0),"")</f>
        <v/>
      </c>
      <c r="U1239" s="12" t="str">
        <f>IF(AND(($D1239)&lt;&gt;"",($E1239)&lt;&gt;""),IF(MIN(DATEVALUE($E1239),Base!S$3)-MAX(DATEVALUE($D1239),Base!S$2)+1&gt;=0,MIN(DATEVALUE($E1239),Base!S$3)-MAX(DATEVALUE($D1239),Base!S$2)+1,0),"")</f>
        <v/>
      </c>
      <c r="V1239" s="12" t="str">
        <f>IF(AND(($D1239)&lt;&gt;"",($E1239)&lt;&gt;""),IF(MIN(DATEVALUE($E1239),Base!T$3)-MAX(DATEVALUE($D1239),Base!T$2)+1&gt;=0,MIN(DATEVALUE($E1239),Base!T$3)-MAX(DATEVALUE($D1239),Base!T$2)+1,0),"")</f>
        <v/>
      </c>
      <c r="W1239" s="12" t="str">
        <f>IF(AND(($D1239)&lt;&gt;"",($E1239)&lt;&gt;""),IF(MIN(DATEVALUE($E1239),Base!U$3)-MAX(DATEVALUE($D1239),Base!U$2)+1&gt;=0,MIN(DATEVALUE($E1239),Base!U$3)-MAX(DATEVALUE($D1239),Base!U$2)+1,0),"")</f>
        <v/>
      </c>
      <c r="X1239" s="12" t="str">
        <f>IF(AND(($D1239)&lt;&gt;"",($E1239)&lt;&gt;""),IF(MIN(DATEVALUE($E1239),Base!V$3)-MAX(DATEVALUE($D1239),Base!V$2)+1&gt;=0,MIN(DATEVALUE($E1239),Base!V$3)-MAX(DATEVALUE($D1239),Base!V$2)+1,0),"")</f>
        <v/>
      </c>
      <c r="Y1239" t="str">
        <f t="shared" si="288"/>
        <v/>
      </c>
      <c r="Z1239" t="str">
        <f t="shared" si="289"/>
        <v/>
      </c>
      <c r="AA1239" t="str">
        <f t="shared" si="290"/>
        <v/>
      </c>
      <c r="AB1239" t="str">
        <f t="shared" si="291"/>
        <v/>
      </c>
      <c r="AC1239" t="str">
        <f t="shared" si="292"/>
        <v/>
      </c>
      <c r="AD1239" t="str">
        <f t="shared" si="293"/>
        <v/>
      </c>
      <c r="AE1239" t="str">
        <f t="shared" si="294"/>
        <v/>
      </c>
      <c r="AF1239" t="str">
        <f t="shared" si="295"/>
        <v/>
      </c>
      <c r="AG1239" t="str">
        <f t="shared" si="296"/>
        <v/>
      </c>
      <c r="AH1239" t="str">
        <f t="shared" si="297"/>
        <v/>
      </c>
      <c r="AI1239" t="str">
        <f t="shared" si="298"/>
        <v/>
      </c>
      <c r="AJ1239" t="str">
        <f t="shared" si="299"/>
        <v/>
      </c>
    </row>
    <row r="1240" spans="1:36" x14ac:dyDescent="0.25">
      <c r="A1240" s="3"/>
      <c r="B1240" s="3"/>
      <c r="C1240" s="4"/>
      <c r="D1240" s="20"/>
      <c r="E1240" s="20"/>
      <c r="F1240" s="4"/>
      <c r="G1240" s="4"/>
      <c r="H1240" s="2"/>
      <c r="J1240" s="4" t="str">
        <f t="shared" si="285"/>
        <v/>
      </c>
      <c r="K1240" s="4" t="str">
        <f t="shared" si="286"/>
        <v/>
      </c>
      <c r="L1240" s="31" t="str">
        <f t="shared" si="287"/>
        <v/>
      </c>
      <c r="M1240" s="12" t="str">
        <f>IF(AND(($D1240)&lt;&gt;"",($E1240)&lt;&gt;""),IF(MIN(DATEVALUE($E1240),Base!K$3)-MAX(DATEVALUE($D1240),Base!K$2)+1&gt;=0,MIN(DATEVALUE($E1240),Base!K$3)-MAX(DATEVALUE($D1240),Base!K$2)+1,0),"")</f>
        <v/>
      </c>
      <c r="N1240" s="12" t="str">
        <f>IF(AND(($D1240)&lt;&gt;"",($E1240)&lt;&gt;""),IF(MIN(DATEVALUE($E1240),Base!L$3)-MAX(DATEVALUE($D1240),Base!L$2)+1&gt;=0,MIN(DATEVALUE($E1240),Base!L$3)-MAX(DATEVALUE($D1240),Base!L$2)+1,0),"")</f>
        <v/>
      </c>
      <c r="O1240" s="12" t="str">
        <f>IF(AND(($D1240)&lt;&gt;"",($E1240)&lt;&gt;""),IF(MIN(DATEVALUE($E1240),Base!M$3)-MAX(DATEVALUE($D1240),Base!M$2)+1&gt;=0,MIN(DATEVALUE($E1240),Base!M$3)-MAX(DATEVALUE($D1240),Base!M$2)+1,0),"")</f>
        <v/>
      </c>
      <c r="P1240" s="12" t="str">
        <f>IF(AND(($D1240)&lt;&gt;"",($E1240)&lt;&gt;""),IF(MIN(DATEVALUE($E1240),Base!N$3)-MAX(DATEVALUE($D1240),Base!N$2)+1&gt;=0,MIN(DATEVALUE($E1240),Base!N$3)-MAX(DATEVALUE($D1240),Base!N$2)+1,0),"")</f>
        <v/>
      </c>
      <c r="Q1240" s="12" t="str">
        <f>IF(AND(($D1240)&lt;&gt;"",($E1240)&lt;&gt;""),IF(MIN(DATEVALUE($E1240),Base!O$3)-MAX(DATEVALUE($D1240),Base!O$2)+1&gt;=0,MIN(DATEVALUE($E1240),Base!O$3)-MAX(DATEVALUE($D1240),Base!O$2)+1,0),"")</f>
        <v/>
      </c>
      <c r="R1240" s="12" t="str">
        <f>IF(AND(($D1240)&lt;&gt;"",($E1240)&lt;&gt;""),IF(MIN(DATEVALUE($E1240),Base!P$3)-MAX(DATEVALUE($D1240),Base!P$2)+1&gt;=0,MIN(DATEVALUE($E1240),Base!P$3)-MAX(DATEVALUE($D1240),Base!P$2)+1,0),"")</f>
        <v/>
      </c>
      <c r="S1240" s="12" t="str">
        <f>IF(AND(($D1240)&lt;&gt;"",($E1240)&lt;&gt;""),IF(MIN(DATEVALUE($E1240),Base!Q$3)-MAX(DATEVALUE($D1240),Base!Q$2)+1&gt;=0,MIN(DATEVALUE($E1240),Base!Q$3)-MAX(DATEVALUE($D1240),Base!Q$2)+1,0),"")</f>
        <v/>
      </c>
      <c r="T1240" s="12" t="str">
        <f>IF(AND(($D1240)&lt;&gt;"",($E1240)&lt;&gt;""),IF(MIN(DATEVALUE($E1240),Base!R$3)-MAX(DATEVALUE($D1240),Base!R$2)+1&gt;=0,MIN(DATEVALUE($E1240),Base!R$3)-MAX(DATEVALUE($D1240),Base!R$2)+1,0),"")</f>
        <v/>
      </c>
      <c r="U1240" s="12" t="str">
        <f>IF(AND(($D1240)&lt;&gt;"",($E1240)&lt;&gt;""),IF(MIN(DATEVALUE($E1240),Base!S$3)-MAX(DATEVALUE($D1240),Base!S$2)+1&gt;=0,MIN(DATEVALUE($E1240),Base!S$3)-MAX(DATEVALUE($D1240),Base!S$2)+1,0),"")</f>
        <v/>
      </c>
      <c r="V1240" s="12" t="str">
        <f>IF(AND(($D1240)&lt;&gt;"",($E1240)&lt;&gt;""),IF(MIN(DATEVALUE($E1240),Base!T$3)-MAX(DATEVALUE($D1240),Base!T$2)+1&gt;=0,MIN(DATEVALUE($E1240),Base!T$3)-MAX(DATEVALUE($D1240),Base!T$2)+1,0),"")</f>
        <v/>
      </c>
      <c r="W1240" s="12" t="str">
        <f>IF(AND(($D1240)&lt;&gt;"",($E1240)&lt;&gt;""),IF(MIN(DATEVALUE($E1240),Base!U$3)-MAX(DATEVALUE($D1240),Base!U$2)+1&gt;=0,MIN(DATEVALUE($E1240),Base!U$3)-MAX(DATEVALUE($D1240),Base!U$2)+1,0),"")</f>
        <v/>
      </c>
      <c r="X1240" s="12" t="str">
        <f>IF(AND(($D1240)&lt;&gt;"",($E1240)&lt;&gt;""),IF(MIN(DATEVALUE($E1240),Base!V$3)-MAX(DATEVALUE($D1240),Base!V$2)+1&gt;=0,MIN(DATEVALUE($E1240),Base!V$3)-MAX(DATEVALUE($D1240),Base!V$2)+1,0),"")</f>
        <v/>
      </c>
      <c r="Y1240" t="str">
        <f t="shared" si="288"/>
        <v/>
      </c>
      <c r="Z1240" t="str">
        <f t="shared" si="289"/>
        <v/>
      </c>
      <c r="AA1240" t="str">
        <f t="shared" si="290"/>
        <v/>
      </c>
      <c r="AB1240" t="str">
        <f t="shared" si="291"/>
        <v/>
      </c>
      <c r="AC1240" t="str">
        <f t="shared" si="292"/>
        <v/>
      </c>
      <c r="AD1240" t="str">
        <f t="shared" si="293"/>
        <v/>
      </c>
      <c r="AE1240" t="str">
        <f t="shared" si="294"/>
        <v/>
      </c>
      <c r="AF1240" t="str">
        <f t="shared" si="295"/>
        <v/>
      </c>
      <c r="AG1240" t="str">
        <f t="shared" si="296"/>
        <v/>
      </c>
      <c r="AH1240" t="str">
        <f t="shared" si="297"/>
        <v/>
      </c>
      <c r="AI1240" t="str">
        <f t="shared" si="298"/>
        <v/>
      </c>
      <c r="AJ1240" t="str">
        <f t="shared" si="299"/>
        <v/>
      </c>
    </row>
    <row r="1241" spans="1:36" x14ac:dyDescent="0.25">
      <c r="A1241" s="3"/>
      <c r="B1241" s="3"/>
      <c r="C1241" s="4"/>
      <c r="D1241" s="20"/>
      <c r="E1241" s="20"/>
      <c r="F1241" s="4"/>
      <c r="G1241" s="4"/>
      <c r="H1241" s="2"/>
      <c r="J1241" s="4" t="str">
        <f t="shared" si="285"/>
        <v/>
      </c>
      <c r="K1241" s="4" t="str">
        <f t="shared" si="286"/>
        <v/>
      </c>
      <c r="L1241" s="31" t="str">
        <f t="shared" si="287"/>
        <v/>
      </c>
      <c r="M1241" s="12" t="str">
        <f>IF(AND(($D1241)&lt;&gt;"",($E1241)&lt;&gt;""),IF(MIN(DATEVALUE($E1241),Base!K$3)-MAX(DATEVALUE($D1241),Base!K$2)+1&gt;=0,MIN(DATEVALUE($E1241),Base!K$3)-MAX(DATEVALUE($D1241),Base!K$2)+1,0),"")</f>
        <v/>
      </c>
      <c r="N1241" s="12" t="str">
        <f>IF(AND(($D1241)&lt;&gt;"",($E1241)&lt;&gt;""),IF(MIN(DATEVALUE($E1241),Base!L$3)-MAX(DATEVALUE($D1241),Base!L$2)+1&gt;=0,MIN(DATEVALUE($E1241),Base!L$3)-MAX(DATEVALUE($D1241),Base!L$2)+1,0),"")</f>
        <v/>
      </c>
      <c r="O1241" s="12" t="str">
        <f>IF(AND(($D1241)&lt;&gt;"",($E1241)&lt;&gt;""),IF(MIN(DATEVALUE($E1241),Base!M$3)-MAX(DATEVALUE($D1241),Base!M$2)+1&gt;=0,MIN(DATEVALUE($E1241),Base!M$3)-MAX(DATEVALUE($D1241),Base!M$2)+1,0),"")</f>
        <v/>
      </c>
      <c r="P1241" s="12" t="str">
        <f>IF(AND(($D1241)&lt;&gt;"",($E1241)&lt;&gt;""),IF(MIN(DATEVALUE($E1241),Base!N$3)-MAX(DATEVALUE($D1241),Base!N$2)+1&gt;=0,MIN(DATEVALUE($E1241),Base!N$3)-MAX(DATEVALUE($D1241),Base!N$2)+1,0),"")</f>
        <v/>
      </c>
      <c r="Q1241" s="12" t="str">
        <f>IF(AND(($D1241)&lt;&gt;"",($E1241)&lt;&gt;""),IF(MIN(DATEVALUE($E1241),Base!O$3)-MAX(DATEVALUE($D1241),Base!O$2)+1&gt;=0,MIN(DATEVALUE($E1241),Base!O$3)-MAX(DATEVALUE($D1241),Base!O$2)+1,0),"")</f>
        <v/>
      </c>
      <c r="R1241" s="12" t="str">
        <f>IF(AND(($D1241)&lt;&gt;"",($E1241)&lt;&gt;""),IF(MIN(DATEVALUE($E1241),Base!P$3)-MAX(DATEVALUE($D1241),Base!P$2)+1&gt;=0,MIN(DATEVALUE($E1241),Base!P$3)-MAX(DATEVALUE($D1241),Base!P$2)+1,0),"")</f>
        <v/>
      </c>
      <c r="S1241" s="12" t="str">
        <f>IF(AND(($D1241)&lt;&gt;"",($E1241)&lt;&gt;""),IF(MIN(DATEVALUE($E1241),Base!Q$3)-MAX(DATEVALUE($D1241),Base!Q$2)+1&gt;=0,MIN(DATEVALUE($E1241),Base!Q$3)-MAX(DATEVALUE($D1241),Base!Q$2)+1,0),"")</f>
        <v/>
      </c>
      <c r="T1241" s="12" t="str">
        <f>IF(AND(($D1241)&lt;&gt;"",($E1241)&lt;&gt;""),IF(MIN(DATEVALUE($E1241),Base!R$3)-MAX(DATEVALUE($D1241),Base!R$2)+1&gt;=0,MIN(DATEVALUE($E1241),Base!R$3)-MAX(DATEVALUE($D1241),Base!R$2)+1,0),"")</f>
        <v/>
      </c>
      <c r="U1241" s="12" t="str">
        <f>IF(AND(($D1241)&lt;&gt;"",($E1241)&lt;&gt;""),IF(MIN(DATEVALUE($E1241),Base!S$3)-MAX(DATEVALUE($D1241),Base!S$2)+1&gt;=0,MIN(DATEVALUE($E1241),Base!S$3)-MAX(DATEVALUE($D1241),Base!S$2)+1,0),"")</f>
        <v/>
      </c>
      <c r="V1241" s="12" t="str">
        <f>IF(AND(($D1241)&lt;&gt;"",($E1241)&lt;&gt;""),IF(MIN(DATEVALUE($E1241),Base!T$3)-MAX(DATEVALUE($D1241),Base!T$2)+1&gt;=0,MIN(DATEVALUE($E1241),Base!T$3)-MAX(DATEVALUE($D1241),Base!T$2)+1,0),"")</f>
        <v/>
      </c>
      <c r="W1241" s="12" t="str">
        <f>IF(AND(($D1241)&lt;&gt;"",($E1241)&lt;&gt;""),IF(MIN(DATEVALUE($E1241),Base!U$3)-MAX(DATEVALUE($D1241),Base!U$2)+1&gt;=0,MIN(DATEVALUE($E1241),Base!U$3)-MAX(DATEVALUE($D1241),Base!U$2)+1,0),"")</f>
        <v/>
      </c>
      <c r="X1241" s="12" t="str">
        <f>IF(AND(($D1241)&lt;&gt;"",($E1241)&lt;&gt;""),IF(MIN(DATEVALUE($E1241),Base!V$3)-MAX(DATEVALUE($D1241),Base!V$2)+1&gt;=0,MIN(DATEVALUE($E1241),Base!V$3)-MAX(DATEVALUE($D1241),Base!V$2)+1,0),"")</f>
        <v/>
      </c>
      <c r="Y1241" t="str">
        <f t="shared" si="288"/>
        <v/>
      </c>
      <c r="Z1241" t="str">
        <f t="shared" si="289"/>
        <v/>
      </c>
      <c r="AA1241" t="str">
        <f t="shared" si="290"/>
        <v/>
      </c>
      <c r="AB1241" t="str">
        <f t="shared" si="291"/>
        <v/>
      </c>
      <c r="AC1241" t="str">
        <f t="shared" si="292"/>
        <v/>
      </c>
      <c r="AD1241" t="str">
        <f t="shared" si="293"/>
        <v/>
      </c>
      <c r="AE1241" t="str">
        <f t="shared" si="294"/>
        <v/>
      </c>
      <c r="AF1241" t="str">
        <f t="shared" si="295"/>
        <v/>
      </c>
      <c r="AG1241" t="str">
        <f t="shared" si="296"/>
        <v/>
      </c>
      <c r="AH1241" t="str">
        <f t="shared" si="297"/>
        <v/>
      </c>
      <c r="AI1241" t="str">
        <f t="shared" si="298"/>
        <v/>
      </c>
      <c r="AJ1241" t="str">
        <f t="shared" si="299"/>
        <v/>
      </c>
    </row>
    <row r="1242" spans="1:36" x14ac:dyDescent="0.25">
      <c r="A1242" s="3"/>
      <c r="B1242" s="3"/>
      <c r="C1242" s="4"/>
      <c r="D1242" s="20"/>
      <c r="E1242" s="20"/>
      <c r="F1242" s="4"/>
      <c r="G1242" s="4"/>
      <c r="H1242" s="2"/>
      <c r="J1242" s="4" t="str">
        <f t="shared" si="285"/>
        <v/>
      </c>
      <c r="K1242" s="4" t="str">
        <f t="shared" si="286"/>
        <v/>
      </c>
      <c r="L1242" s="31" t="str">
        <f t="shared" si="287"/>
        <v/>
      </c>
      <c r="M1242" s="12" t="str">
        <f>IF(AND(($D1242)&lt;&gt;"",($E1242)&lt;&gt;""),IF(MIN(DATEVALUE($E1242),Base!K$3)-MAX(DATEVALUE($D1242),Base!K$2)+1&gt;=0,MIN(DATEVALUE($E1242),Base!K$3)-MAX(DATEVALUE($D1242),Base!K$2)+1,0),"")</f>
        <v/>
      </c>
      <c r="N1242" s="12" t="str">
        <f>IF(AND(($D1242)&lt;&gt;"",($E1242)&lt;&gt;""),IF(MIN(DATEVALUE($E1242),Base!L$3)-MAX(DATEVALUE($D1242),Base!L$2)+1&gt;=0,MIN(DATEVALUE($E1242),Base!L$3)-MAX(DATEVALUE($D1242),Base!L$2)+1,0),"")</f>
        <v/>
      </c>
      <c r="O1242" s="12" t="str">
        <f>IF(AND(($D1242)&lt;&gt;"",($E1242)&lt;&gt;""),IF(MIN(DATEVALUE($E1242),Base!M$3)-MAX(DATEVALUE($D1242),Base!M$2)+1&gt;=0,MIN(DATEVALUE($E1242),Base!M$3)-MAX(DATEVALUE($D1242),Base!M$2)+1,0),"")</f>
        <v/>
      </c>
      <c r="P1242" s="12" t="str">
        <f>IF(AND(($D1242)&lt;&gt;"",($E1242)&lt;&gt;""),IF(MIN(DATEVALUE($E1242),Base!N$3)-MAX(DATEVALUE($D1242),Base!N$2)+1&gt;=0,MIN(DATEVALUE($E1242),Base!N$3)-MAX(DATEVALUE($D1242),Base!N$2)+1,0),"")</f>
        <v/>
      </c>
      <c r="Q1242" s="12" t="str">
        <f>IF(AND(($D1242)&lt;&gt;"",($E1242)&lt;&gt;""),IF(MIN(DATEVALUE($E1242),Base!O$3)-MAX(DATEVALUE($D1242),Base!O$2)+1&gt;=0,MIN(DATEVALUE($E1242),Base!O$3)-MAX(DATEVALUE($D1242),Base!O$2)+1,0),"")</f>
        <v/>
      </c>
      <c r="R1242" s="12" t="str">
        <f>IF(AND(($D1242)&lt;&gt;"",($E1242)&lt;&gt;""),IF(MIN(DATEVALUE($E1242),Base!P$3)-MAX(DATEVALUE($D1242),Base!P$2)+1&gt;=0,MIN(DATEVALUE($E1242),Base!P$3)-MAX(DATEVALUE($D1242),Base!P$2)+1,0),"")</f>
        <v/>
      </c>
      <c r="S1242" s="12" t="str">
        <f>IF(AND(($D1242)&lt;&gt;"",($E1242)&lt;&gt;""),IF(MIN(DATEVALUE($E1242),Base!Q$3)-MAX(DATEVALUE($D1242),Base!Q$2)+1&gt;=0,MIN(DATEVALUE($E1242),Base!Q$3)-MAX(DATEVALUE($D1242),Base!Q$2)+1,0),"")</f>
        <v/>
      </c>
      <c r="T1242" s="12" t="str">
        <f>IF(AND(($D1242)&lt;&gt;"",($E1242)&lt;&gt;""),IF(MIN(DATEVALUE($E1242),Base!R$3)-MAX(DATEVALUE($D1242),Base!R$2)+1&gt;=0,MIN(DATEVALUE($E1242),Base!R$3)-MAX(DATEVALUE($D1242),Base!R$2)+1,0),"")</f>
        <v/>
      </c>
      <c r="U1242" s="12" t="str">
        <f>IF(AND(($D1242)&lt;&gt;"",($E1242)&lt;&gt;""),IF(MIN(DATEVALUE($E1242),Base!S$3)-MAX(DATEVALUE($D1242),Base!S$2)+1&gt;=0,MIN(DATEVALUE($E1242),Base!S$3)-MAX(DATEVALUE($D1242),Base!S$2)+1,0),"")</f>
        <v/>
      </c>
      <c r="V1242" s="12" t="str">
        <f>IF(AND(($D1242)&lt;&gt;"",($E1242)&lt;&gt;""),IF(MIN(DATEVALUE($E1242),Base!T$3)-MAX(DATEVALUE($D1242),Base!T$2)+1&gt;=0,MIN(DATEVALUE($E1242),Base!T$3)-MAX(DATEVALUE($D1242),Base!T$2)+1,0),"")</f>
        <v/>
      </c>
      <c r="W1242" s="12" t="str">
        <f>IF(AND(($D1242)&lt;&gt;"",($E1242)&lt;&gt;""),IF(MIN(DATEVALUE($E1242),Base!U$3)-MAX(DATEVALUE($D1242),Base!U$2)+1&gt;=0,MIN(DATEVALUE($E1242),Base!U$3)-MAX(DATEVALUE($D1242),Base!U$2)+1,0),"")</f>
        <v/>
      </c>
      <c r="X1242" s="12" t="str">
        <f>IF(AND(($D1242)&lt;&gt;"",($E1242)&lt;&gt;""),IF(MIN(DATEVALUE($E1242),Base!V$3)-MAX(DATEVALUE($D1242),Base!V$2)+1&gt;=0,MIN(DATEVALUE($E1242),Base!V$3)-MAX(DATEVALUE($D1242),Base!V$2)+1,0),"")</f>
        <v/>
      </c>
      <c r="Y1242" t="str">
        <f t="shared" si="288"/>
        <v/>
      </c>
      <c r="Z1242" t="str">
        <f t="shared" si="289"/>
        <v/>
      </c>
      <c r="AA1242" t="str">
        <f t="shared" si="290"/>
        <v/>
      </c>
      <c r="AB1242" t="str">
        <f t="shared" si="291"/>
        <v/>
      </c>
      <c r="AC1242" t="str">
        <f t="shared" si="292"/>
        <v/>
      </c>
      <c r="AD1242" t="str">
        <f t="shared" si="293"/>
        <v/>
      </c>
      <c r="AE1242" t="str">
        <f t="shared" si="294"/>
        <v/>
      </c>
      <c r="AF1242" t="str">
        <f t="shared" si="295"/>
        <v/>
      </c>
      <c r="AG1242" t="str">
        <f t="shared" si="296"/>
        <v/>
      </c>
      <c r="AH1242" t="str">
        <f t="shared" si="297"/>
        <v/>
      </c>
      <c r="AI1242" t="str">
        <f t="shared" si="298"/>
        <v/>
      </c>
      <c r="AJ1242" t="str">
        <f t="shared" si="299"/>
        <v/>
      </c>
    </row>
    <row r="1243" spans="1:36" x14ac:dyDescent="0.25">
      <c r="A1243" s="3"/>
      <c r="B1243" s="3"/>
      <c r="C1243" s="4"/>
      <c r="D1243" s="20"/>
      <c r="E1243" s="20"/>
      <c r="F1243" s="4"/>
      <c r="G1243" s="4"/>
      <c r="H1243" s="2"/>
      <c r="J1243" s="4" t="str">
        <f t="shared" si="285"/>
        <v/>
      </c>
      <c r="K1243" s="4" t="str">
        <f t="shared" si="286"/>
        <v/>
      </c>
      <c r="L1243" s="31" t="str">
        <f t="shared" si="287"/>
        <v/>
      </c>
      <c r="M1243" s="12" t="str">
        <f>IF(AND(($D1243)&lt;&gt;"",($E1243)&lt;&gt;""),IF(MIN(DATEVALUE($E1243),Base!K$3)-MAX(DATEVALUE($D1243),Base!K$2)+1&gt;=0,MIN(DATEVALUE($E1243),Base!K$3)-MAX(DATEVALUE($D1243),Base!K$2)+1,0),"")</f>
        <v/>
      </c>
      <c r="N1243" s="12" t="str">
        <f>IF(AND(($D1243)&lt;&gt;"",($E1243)&lt;&gt;""),IF(MIN(DATEVALUE($E1243),Base!L$3)-MAX(DATEVALUE($D1243),Base!L$2)+1&gt;=0,MIN(DATEVALUE($E1243),Base!L$3)-MAX(DATEVALUE($D1243),Base!L$2)+1,0),"")</f>
        <v/>
      </c>
      <c r="O1243" s="12" t="str">
        <f>IF(AND(($D1243)&lt;&gt;"",($E1243)&lt;&gt;""),IF(MIN(DATEVALUE($E1243),Base!M$3)-MAX(DATEVALUE($D1243),Base!M$2)+1&gt;=0,MIN(DATEVALUE($E1243),Base!M$3)-MAX(DATEVALUE($D1243),Base!M$2)+1,0),"")</f>
        <v/>
      </c>
      <c r="P1243" s="12" t="str">
        <f>IF(AND(($D1243)&lt;&gt;"",($E1243)&lt;&gt;""),IF(MIN(DATEVALUE($E1243),Base!N$3)-MAX(DATEVALUE($D1243),Base!N$2)+1&gt;=0,MIN(DATEVALUE($E1243),Base!N$3)-MAX(DATEVALUE($D1243),Base!N$2)+1,0),"")</f>
        <v/>
      </c>
      <c r="Q1243" s="12" t="str">
        <f>IF(AND(($D1243)&lt;&gt;"",($E1243)&lt;&gt;""),IF(MIN(DATEVALUE($E1243),Base!O$3)-MAX(DATEVALUE($D1243),Base!O$2)+1&gt;=0,MIN(DATEVALUE($E1243),Base!O$3)-MAX(DATEVALUE($D1243),Base!O$2)+1,0),"")</f>
        <v/>
      </c>
      <c r="R1243" s="12" t="str">
        <f>IF(AND(($D1243)&lt;&gt;"",($E1243)&lt;&gt;""),IF(MIN(DATEVALUE($E1243),Base!P$3)-MAX(DATEVALUE($D1243),Base!P$2)+1&gt;=0,MIN(DATEVALUE($E1243),Base!P$3)-MAX(DATEVALUE($D1243),Base!P$2)+1,0),"")</f>
        <v/>
      </c>
      <c r="S1243" s="12" t="str">
        <f>IF(AND(($D1243)&lt;&gt;"",($E1243)&lt;&gt;""),IF(MIN(DATEVALUE($E1243),Base!Q$3)-MAX(DATEVALUE($D1243),Base!Q$2)+1&gt;=0,MIN(DATEVALUE($E1243),Base!Q$3)-MAX(DATEVALUE($D1243),Base!Q$2)+1,0),"")</f>
        <v/>
      </c>
      <c r="T1243" s="12" t="str">
        <f>IF(AND(($D1243)&lt;&gt;"",($E1243)&lt;&gt;""),IF(MIN(DATEVALUE($E1243),Base!R$3)-MAX(DATEVALUE($D1243),Base!R$2)+1&gt;=0,MIN(DATEVALUE($E1243),Base!R$3)-MAX(DATEVALUE($D1243),Base!R$2)+1,0),"")</f>
        <v/>
      </c>
      <c r="U1243" s="12" t="str">
        <f>IF(AND(($D1243)&lt;&gt;"",($E1243)&lt;&gt;""),IF(MIN(DATEVALUE($E1243),Base!S$3)-MAX(DATEVALUE($D1243),Base!S$2)+1&gt;=0,MIN(DATEVALUE($E1243),Base!S$3)-MAX(DATEVALUE($D1243),Base!S$2)+1,0),"")</f>
        <v/>
      </c>
      <c r="V1243" s="12" t="str">
        <f>IF(AND(($D1243)&lt;&gt;"",($E1243)&lt;&gt;""),IF(MIN(DATEVALUE($E1243),Base!T$3)-MAX(DATEVALUE($D1243),Base!T$2)+1&gt;=0,MIN(DATEVALUE($E1243),Base!T$3)-MAX(DATEVALUE($D1243),Base!T$2)+1,0),"")</f>
        <v/>
      </c>
      <c r="W1243" s="12" t="str">
        <f>IF(AND(($D1243)&lt;&gt;"",($E1243)&lt;&gt;""),IF(MIN(DATEVALUE($E1243),Base!U$3)-MAX(DATEVALUE($D1243),Base!U$2)+1&gt;=0,MIN(DATEVALUE($E1243),Base!U$3)-MAX(DATEVALUE($D1243),Base!U$2)+1,0),"")</f>
        <v/>
      </c>
      <c r="X1243" s="12" t="str">
        <f>IF(AND(($D1243)&lt;&gt;"",($E1243)&lt;&gt;""),IF(MIN(DATEVALUE($E1243),Base!V$3)-MAX(DATEVALUE($D1243),Base!V$2)+1&gt;=0,MIN(DATEVALUE($E1243),Base!V$3)-MAX(DATEVALUE($D1243),Base!V$2)+1,0),"")</f>
        <v/>
      </c>
      <c r="Y1243" t="str">
        <f t="shared" si="288"/>
        <v/>
      </c>
      <c r="Z1243" t="str">
        <f t="shared" si="289"/>
        <v/>
      </c>
      <c r="AA1243" t="str">
        <f t="shared" si="290"/>
        <v/>
      </c>
      <c r="AB1243" t="str">
        <f t="shared" si="291"/>
        <v/>
      </c>
      <c r="AC1243" t="str">
        <f t="shared" si="292"/>
        <v/>
      </c>
      <c r="AD1243" t="str">
        <f t="shared" si="293"/>
        <v/>
      </c>
      <c r="AE1243" t="str">
        <f t="shared" si="294"/>
        <v/>
      </c>
      <c r="AF1243" t="str">
        <f t="shared" si="295"/>
        <v/>
      </c>
      <c r="AG1243" t="str">
        <f t="shared" si="296"/>
        <v/>
      </c>
      <c r="AH1243" t="str">
        <f t="shared" si="297"/>
        <v/>
      </c>
      <c r="AI1243" t="str">
        <f t="shared" si="298"/>
        <v/>
      </c>
      <c r="AJ1243" t="str">
        <f t="shared" si="299"/>
        <v/>
      </c>
    </row>
    <row r="1244" spans="1:36" x14ac:dyDescent="0.25">
      <c r="A1244" s="3"/>
      <c r="B1244" s="3"/>
      <c r="C1244" s="4"/>
      <c r="D1244" s="20"/>
      <c r="E1244" s="20"/>
      <c r="F1244" s="4"/>
      <c r="G1244" s="4"/>
      <c r="H1244" s="2"/>
      <c r="J1244" s="4" t="str">
        <f t="shared" si="285"/>
        <v/>
      </c>
      <c r="K1244" s="4" t="str">
        <f t="shared" si="286"/>
        <v/>
      </c>
      <c r="L1244" s="31" t="str">
        <f t="shared" si="287"/>
        <v/>
      </c>
      <c r="M1244" s="12" t="str">
        <f>IF(AND(($D1244)&lt;&gt;"",($E1244)&lt;&gt;""),IF(MIN(DATEVALUE($E1244),Base!K$3)-MAX(DATEVALUE($D1244),Base!K$2)+1&gt;=0,MIN(DATEVALUE($E1244),Base!K$3)-MAX(DATEVALUE($D1244),Base!K$2)+1,0),"")</f>
        <v/>
      </c>
      <c r="N1244" s="12" t="str">
        <f>IF(AND(($D1244)&lt;&gt;"",($E1244)&lt;&gt;""),IF(MIN(DATEVALUE($E1244),Base!L$3)-MAX(DATEVALUE($D1244),Base!L$2)+1&gt;=0,MIN(DATEVALUE($E1244),Base!L$3)-MAX(DATEVALUE($D1244),Base!L$2)+1,0),"")</f>
        <v/>
      </c>
      <c r="O1244" s="12" t="str">
        <f>IF(AND(($D1244)&lt;&gt;"",($E1244)&lt;&gt;""),IF(MIN(DATEVALUE($E1244),Base!M$3)-MAX(DATEVALUE($D1244),Base!M$2)+1&gt;=0,MIN(DATEVALUE($E1244),Base!M$3)-MAX(DATEVALUE($D1244),Base!M$2)+1,0),"")</f>
        <v/>
      </c>
      <c r="P1244" s="12" t="str">
        <f>IF(AND(($D1244)&lt;&gt;"",($E1244)&lt;&gt;""),IF(MIN(DATEVALUE($E1244),Base!N$3)-MAX(DATEVALUE($D1244),Base!N$2)+1&gt;=0,MIN(DATEVALUE($E1244),Base!N$3)-MAX(DATEVALUE($D1244),Base!N$2)+1,0),"")</f>
        <v/>
      </c>
      <c r="Q1244" s="12" t="str">
        <f>IF(AND(($D1244)&lt;&gt;"",($E1244)&lt;&gt;""),IF(MIN(DATEVALUE($E1244),Base!O$3)-MAX(DATEVALUE($D1244),Base!O$2)+1&gt;=0,MIN(DATEVALUE($E1244),Base!O$3)-MAX(DATEVALUE($D1244),Base!O$2)+1,0),"")</f>
        <v/>
      </c>
      <c r="R1244" s="12" t="str">
        <f>IF(AND(($D1244)&lt;&gt;"",($E1244)&lt;&gt;""),IF(MIN(DATEVALUE($E1244),Base!P$3)-MAX(DATEVALUE($D1244),Base!P$2)+1&gt;=0,MIN(DATEVALUE($E1244),Base!P$3)-MAX(DATEVALUE($D1244),Base!P$2)+1,0),"")</f>
        <v/>
      </c>
      <c r="S1244" s="12" t="str">
        <f>IF(AND(($D1244)&lt;&gt;"",($E1244)&lt;&gt;""),IF(MIN(DATEVALUE($E1244),Base!Q$3)-MAX(DATEVALUE($D1244),Base!Q$2)+1&gt;=0,MIN(DATEVALUE($E1244),Base!Q$3)-MAX(DATEVALUE($D1244),Base!Q$2)+1,0),"")</f>
        <v/>
      </c>
      <c r="T1244" s="12" t="str">
        <f>IF(AND(($D1244)&lt;&gt;"",($E1244)&lt;&gt;""),IF(MIN(DATEVALUE($E1244),Base!R$3)-MAX(DATEVALUE($D1244),Base!R$2)+1&gt;=0,MIN(DATEVALUE($E1244),Base!R$3)-MAX(DATEVALUE($D1244),Base!R$2)+1,0),"")</f>
        <v/>
      </c>
      <c r="U1244" s="12" t="str">
        <f>IF(AND(($D1244)&lt;&gt;"",($E1244)&lt;&gt;""),IF(MIN(DATEVALUE($E1244),Base!S$3)-MAX(DATEVALUE($D1244),Base!S$2)+1&gt;=0,MIN(DATEVALUE($E1244),Base!S$3)-MAX(DATEVALUE($D1244),Base!S$2)+1,0),"")</f>
        <v/>
      </c>
      <c r="V1244" s="12" t="str">
        <f>IF(AND(($D1244)&lt;&gt;"",($E1244)&lt;&gt;""),IF(MIN(DATEVALUE($E1244),Base!T$3)-MAX(DATEVALUE($D1244),Base!T$2)+1&gt;=0,MIN(DATEVALUE($E1244),Base!T$3)-MAX(DATEVALUE($D1244),Base!T$2)+1,0),"")</f>
        <v/>
      </c>
      <c r="W1244" s="12" t="str">
        <f>IF(AND(($D1244)&lt;&gt;"",($E1244)&lt;&gt;""),IF(MIN(DATEVALUE($E1244),Base!U$3)-MAX(DATEVALUE($D1244),Base!U$2)+1&gt;=0,MIN(DATEVALUE($E1244),Base!U$3)-MAX(DATEVALUE($D1244),Base!U$2)+1,0),"")</f>
        <v/>
      </c>
      <c r="X1244" s="12" t="str">
        <f>IF(AND(($D1244)&lt;&gt;"",($E1244)&lt;&gt;""),IF(MIN(DATEVALUE($E1244),Base!V$3)-MAX(DATEVALUE($D1244),Base!V$2)+1&gt;=0,MIN(DATEVALUE($E1244),Base!V$3)-MAX(DATEVALUE($D1244),Base!V$2)+1,0),"")</f>
        <v/>
      </c>
      <c r="Y1244" t="str">
        <f t="shared" si="288"/>
        <v/>
      </c>
      <c r="Z1244" t="str">
        <f t="shared" si="289"/>
        <v/>
      </c>
      <c r="AA1244" t="str">
        <f t="shared" si="290"/>
        <v/>
      </c>
      <c r="AB1244" t="str">
        <f t="shared" si="291"/>
        <v/>
      </c>
      <c r="AC1244" t="str">
        <f t="shared" si="292"/>
        <v/>
      </c>
      <c r="AD1244" t="str">
        <f t="shared" si="293"/>
        <v/>
      </c>
      <c r="AE1244" t="str">
        <f t="shared" si="294"/>
        <v/>
      </c>
      <c r="AF1244" t="str">
        <f t="shared" si="295"/>
        <v/>
      </c>
      <c r="AG1244" t="str">
        <f t="shared" si="296"/>
        <v/>
      </c>
      <c r="AH1244" t="str">
        <f t="shared" si="297"/>
        <v/>
      </c>
      <c r="AI1244" t="str">
        <f t="shared" si="298"/>
        <v/>
      </c>
      <c r="AJ1244" t="str">
        <f t="shared" si="299"/>
        <v/>
      </c>
    </row>
    <row r="1245" spans="1:36" x14ac:dyDescent="0.25">
      <c r="A1245" s="3"/>
      <c r="B1245" s="3"/>
      <c r="C1245" s="4"/>
      <c r="D1245" s="20"/>
      <c r="E1245" s="20"/>
      <c r="F1245" s="4"/>
      <c r="G1245" s="4"/>
      <c r="H1245" s="2"/>
      <c r="J1245" s="4" t="str">
        <f t="shared" si="285"/>
        <v/>
      </c>
      <c r="K1245" s="4" t="str">
        <f t="shared" si="286"/>
        <v/>
      </c>
      <c r="L1245" s="31" t="str">
        <f t="shared" si="287"/>
        <v/>
      </c>
      <c r="M1245" s="12" t="str">
        <f>IF(AND(($D1245)&lt;&gt;"",($E1245)&lt;&gt;""),IF(MIN(DATEVALUE($E1245),Base!K$3)-MAX(DATEVALUE($D1245),Base!K$2)+1&gt;=0,MIN(DATEVALUE($E1245),Base!K$3)-MAX(DATEVALUE($D1245),Base!K$2)+1,0),"")</f>
        <v/>
      </c>
      <c r="N1245" s="12" t="str">
        <f>IF(AND(($D1245)&lt;&gt;"",($E1245)&lt;&gt;""),IF(MIN(DATEVALUE($E1245),Base!L$3)-MAX(DATEVALUE($D1245),Base!L$2)+1&gt;=0,MIN(DATEVALUE($E1245),Base!L$3)-MAX(DATEVALUE($D1245),Base!L$2)+1,0),"")</f>
        <v/>
      </c>
      <c r="O1245" s="12" t="str">
        <f>IF(AND(($D1245)&lt;&gt;"",($E1245)&lt;&gt;""),IF(MIN(DATEVALUE($E1245),Base!M$3)-MAX(DATEVALUE($D1245),Base!M$2)+1&gt;=0,MIN(DATEVALUE($E1245),Base!M$3)-MAX(DATEVALUE($D1245),Base!M$2)+1,0),"")</f>
        <v/>
      </c>
      <c r="P1245" s="12" t="str">
        <f>IF(AND(($D1245)&lt;&gt;"",($E1245)&lt;&gt;""),IF(MIN(DATEVALUE($E1245),Base!N$3)-MAX(DATEVALUE($D1245),Base!N$2)+1&gt;=0,MIN(DATEVALUE($E1245),Base!N$3)-MAX(DATEVALUE($D1245),Base!N$2)+1,0),"")</f>
        <v/>
      </c>
      <c r="Q1245" s="12" t="str">
        <f>IF(AND(($D1245)&lt;&gt;"",($E1245)&lt;&gt;""),IF(MIN(DATEVALUE($E1245),Base!O$3)-MAX(DATEVALUE($D1245),Base!O$2)+1&gt;=0,MIN(DATEVALUE($E1245),Base!O$3)-MAX(DATEVALUE($D1245),Base!O$2)+1,0),"")</f>
        <v/>
      </c>
      <c r="R1245" s="12" t="str">
        <f>IF(AND(($D1245)&lt;&gt;"",($E1245)&lt;&gt;""),IF(MIN(DATEVALUE($E1245),Base!P$3)-MAX(DATEVALUE($D1245),Base!P$2)+1&gt;=0,MIN(DATEVALUE($E1245),Base!P$3)-MAX(DATEVALUE($D1245),Base!P$2)+1,0),"")</f>
        <v/>
      </c>
      <c r="S1245" s="12" t="str">
        <f>IF(AND(($D1245)&lt;&gt;"",($E1245)&lt;&gt;""),IF(MIN(DATEVALUE($E1245),Base!Q$3)-MAX(DATEVALUE($D1245),Base!Q$2)+1&gt;=0,MIN(DATEVALUE($E1245),Base!Q$3)-MAX(DATEVALUE($D1245),Base!Q$2)+1,0),"")</f>
        <v/>
      </c>
      <c r="T1245" s="12" t="str">
        <f>IF(AND(($D1245)&lt;&gt;"",($E1245)&lt;&gt;""),IF(MIN(DATEVALUE($E1245),Base!R$3)-MAX(DATEVALUE($D1245),Base!R$2)+1&gt;=0,MIN(DATEVALUE($E1245),Base!R$3)-MAX(DATEVALUE($D1245),Base!R$2)+1,0),"")</f>
        <v/>
      </c>
      <c r="U1245" s="12" t="str">
        <f>IF(AND(($D1245)&lt;&gt;"",($E1245)&lt;&gt;""),IF(MIN(DATEVALUE($E1245),Base!S$3)-MAX(DATEVALUE($D1245),Base!S$2)+1&gt;=0,MIN(DATEVALUE($E1245),Base!S$3)-MAX(DATEVALUE($D1245),Base!S$2)+1,0),"")</f>
        <v/>
      </c>
      <c r="V1245" s="12" t="str">
        <f>IF(AND(($D1245)&lt;&gt;"",($E1245)&lt;&gt;""),IF(MIN(DATEVALUE($E1245),Base!T$3)-MAX(DATEVALUE($D1245),Base!T$2)+1&gt;=0,MIN(DATEVALUE($E1245),Base!T$3)-MAX(DATEVALUE($D1245),Base!T$2)+1,0),"")</f>
        <v/>
      </c>
      <c r="W1245" s="12" t="str">
        <f>IF(AND(($D1245)&lt;&gt;"",($E1245)&lt;&gt;""),IF(MIN(DATEVALUE($E1245),Base!U$3)-MAX(DATEVALUE($D1245),Base!U$2)+1&gt;=0,MIN(DATEVALUE($E1245),Base!U$3)-MAX(DATEVALUE($D1245),Base!U$2)+1,0),"")</f>
        <v/>
      </c>
      <c r="X1245" s="12" t="str">
        <f>IF(AND(($D1245)&lt;&gt;"",($E1245)&lt;&gt;""),IF(MIN(DATEVALUE($E1245),Base!V$3)-MAX(DATEVALUE($D1245),Base!V$2)+1&gt;=0,MIN(DATEVALUE($E1245),Base!V$3)-MAX(DATEVALUE($D1245),Base!V$2)+1,0),"")</f>
        <v/>
      </c>
      <c r="Y1245" t="str">
        <f t="shared" si="288"/>
        <v/>
      </c>
      <c r="Z1245" t="str">
        <f t="shared" si="289"/>
        <v/>
      </c>
      <c r="AA1245" t="str">
        <f t="shared" si="290"/>
        <v/>
      </c>
      <c r="AB1245" t="str">
        <f t="shared" si="291"/>
        <v/>
      </c>
      <c r="AC1245" t="str">
        <f t="shared" si="292"/>
        <v/>
      </c>
      <c r="AD1245" t="str">
        <f t="shared" si="293"/>
        <v/>
      </c>
      <c r="AE1245" t="str">
        <f t="shared" si="294"/>
        <v/>
      </c>
      <c r="AF1245" t="str">
        <f t="shared" si="295"/>
        <v/>
      </c>
      <c r="AG1245" t="str">
        <f t="shared" si="296"/>
        <v/>
      </c>
      <c r="AH1245" t="str">
        <f t="shared" si="297"/>
        <v/>
      </c>
      <c r="AI1245" t="str">
        <f t="shared" si="298"/>
        <v/>
      </c>
      <c r="AJ1245" t="str">
        <f t="shared" si="299"/>
        <v/>
      </c>
    </row>
    <row r="1246" spans="1:36" x14ac:dyDescent="0.25">
      <c r="A1246" s="3"/>
      <c r="B1246" s="3"/>
      <c r="C1246" s="4"/>
      <c r="D1246" s="20"/>
      <c r="E1246" s="20"/>
      <c r="F1246" s="4"/>
      <c r="G1246" s="4"/>
      <c r="H1246" s="2"/>
      <c r="J1246" s="4" t="str">
        <f t="shared" si="285"/>
        <v/>
      </c>
      <c r="K1246" s="4" t="str">
        <f t="shared" si="286"/>
        <v/>
      </c>
      <c r="L1246" s="31" t="str">
        <f t="shared" si="287"/>
        <v/>
      </c>
      <c r="M1246" s="12" t="str">
        <f>IF(AND(($D1246)&lt;&gt;"",($E1246)&lt;&gt;""),IF(MIN(DATEVALUE($E1246),Base!K$3)-MAX(DATEVALUE($D1246),Base!K$2)+1&gt;=0,MIN(DATEVALUE($E1246),Base!K$3)-MAX(DATEVALUE($D1246),Base!K$2)+1,0),"")</f>
        <v/>
      </c>
      <c r="N1246" s="12" t="str">
        <f>IF(AND(($D1246)&lt;&gt;"",($E1246)&lt;&gt;""),IF(MIN(DATEVALUE($E1246),Base!L$3)-MAX(DATEVALUE($D1246),Base!L$2)+1&gt;=0,MIN(DATEVALUE($E1246),Base!L$3)-MAX(DATEVALUE($D1246),Base!L$2)+1,0),"")</f>
        <v/>
      </c>
      <c r="O1246" s="12" t="str">
        <f>IF(AND(($D1246)&lt;&gt;"",($E1246)&lt;&gt;""),IF(MIN(DATEVALUE($E1246),Base!M$3)-MAX(DATEVALUE($D1246),Base!M$2)+1&gt;=0,MIN(DATEVALUE($E1246),Base!M$3)-MAX(DATEVALUE($D1246),Base!M$2)+1,0),"")</f>
        <v/>
      </c>
      <c r="P1246" s="12" t="str">
        <f>IF(AND(($D1246)&lt;&gt;"",($E1246)&lt;&gt;""),IF(MIN(DATEVALUE($E1246),Base!N$3)-MAX(DATEVALUE($D1246),Base!N$2)+1&gt;=0,MIN(DATEVALUE($E1246),Base!N$3)-MAX(DATEVALUE($D1246),Base!N$2)+1,0),"")</f>
        <v/>
      </c>
      <c r="Q1246" s="12" t="str">
        <f>IF(AND(($D1246)&lt;&gt;"",($E1246)&lt;&gt;""),IF(MIN(DATEVALUE($E1246),Base!O$3)-MAX(DATEVALUE($D1246),Base!O$2)+1&gt;=0,MIN(DATEVALUE($E1246),Base!O$3)-MAX(DATEVALUE($D1246),Base!O$2)+1,0),"")</f>
        <v/>
      </c>
      <c r="R1246" s="12" t="str">
        <f>IF(AND(($D1246)&lt;&gt;"",($E1246)&lt;&gt;""),IF(MIN(DATEVALUE($E1246),Base!P$3)-MAX(DATEVALUE($D1246),Base!P$2)+1&gt;=0,MIN(DATEVALUE($E1246),Base!P$3)-MAX(DATEVALUE($D1246),Base!P$2)+1,0),"")</f>
        <v/>
      </c>
      <c r="S1246" s="12" t="str">
        <f>IF(AND(($D1246)&lt;&gt;"",($E1246)&lt;&gt;""),IF(MIN(DATEVALUE($E1246),Base!Q$3)-MAX(DATEVALUE($D1246),Base!Q$2)+1&gt;=0,MIN(DATEVALUE($E1246),Base!Q$3)-MAX(DATEVALUE($D1246),Base!Q$2)+1,0),"")</f>
        <v/>
      </c>
      <c r="T1246" s="12" t="str">
        <f>IF(AND(($D1246)&lt;&gt;"",($E1246)&lt;&gt;""),IF(MIN(DATEVALUE($E1246),Base!R$3)-MAX(DATEVALUE($D1246),Base!R$2)+1&gt;=0,MIN(DATEVALUE($E1246),Base!R$3)-MAX(DATEVALUE($D1246),Base!R$2)+1,0),"")</f>
        <v/>
      </c>
      <c r="U1246" s="12" t="str">
        <f>IF(AND(($D1246)&lt;&gt;"",($E1246)&lt;&gt;""),IF(MIN(DATEVALUE($E1246),Base!S$3)-MAX(DATEVALUE($D1246),Base!S$2)+1&gt;=0,MIN(DATEVALUE($E1246),Base!S$3)-MAX(DATEVALUE($D1246),Base!S$2)+1,0),"")</f>
        <v/>
      </c>
      <c r="V1246" s="12" t="str">
        <f>IF(AND(($D1246)&lt;&gt;"",($E1246)&lt;&gt;""),IF(MIN(DATEVALUE($E1246),Base!T$3)-MAX(DATEVALUE($D1246),Base!T$2)+1&gt;=0,MIN(DATEVALUE($E1246),Base!T$3)-MAX(DATEVALUE($D1246),Base!T$2)+1,0),"")</f>
        <v/>
      </c>
      <c r="W1246" s="12" t="str">
        <f>IF(AND(($D1246)&lt;&gt;"",($E1246)&lt;&gt;""),IF(MIN(DATEVALUE($E1246),Base!U$3)-MAX(DATEVALUE($D1246),Base!U$2)+1&gt;=0,MIN(DATEVALUE($E1246),Base!U$3)-MAX(DATEVALUE($D1246),Base!U$2)+1,0),"")</f>
        <v/>
      </c>
      <c r="X1246" s="12" t="str">
        <f>IF(AND(($D1246)&lt;&gt;"",($E1246)&lt;&gt;""),IF(MIN(DATEVALUE($E1246),Base!V$3)-MAX(DATEVALUE($D1246),Base!V$2)+1&gt;=0,MIN(DATEVALUE($E1246),Base!V$3)-MAX(DATEVALUE($D1246),Base!V$2)+1,0),"")</f>
        <v/>
      </c>
      <c r="Y1246" t="str">
        <f t="shared" si="288"/>
        <v/>
      </c>
      <c r="Z1246" t="str">
        <f t="shared" si="289"/>
        <v/>
      </c>
      <c r="AA1246" t="str">
        <f t="shared" si="290"/>
        <v/>
      </c>
      <c r="AB1246" t="str">
        <f t="shared" si="291"/>
        <v/>
      </c>
      <c r="AC1246" t="str">
        <f t="shared" si="292"/>
        <v/>
      </c>
      <c r="AD1246" t="str">
        <f t="shared" si="293"/>
        <v/>
      </c>
      <c r="AE1246" t="str">
        <f t="shared" si="294"/>
        <v/>
      </c>
      <c r="AF1246" t="str">
        <f t="shared" si="295"/>
        <v/>
      </c>
      <c r="AG1246" t="str">
        <f t="shared" si="296"/>
        <v/>
      </c>
      <c r="AH1246" t="str">
        <f t="shared" si="297"/>
        <v/>
      </c>
      <c r="AI1246" t="str">
        <f t="shared" si="298"/>
        <v/>
      </c>
      <c r="AJ1246" t="str">
        <f t="shared" si="299"/>
        <v/>
      </c>
    </row>
    <row r="1247" spans="1:36" x14ac:dyDescent="0.25">
      <c r="A1247" s="3"/>
      <c r="B1247" s="3"/>
      <c r="C1247" s="4"/>
      <c r="D1247" s="20"/>
      <c r="E1247" s="20"/>
      <c r="F1247" s="4"/>
      <c r="G1247" s="4"/>
      <c r="H1247" s="2"/>
      <c r="J1247" s="4" t="str">
        <f t="shared" si="285"/>
        <v/>
      </c>
      <c r="K1247" s="4" t="str">
        <f t="shared" si="286"/>
        <v/>
      </c>
      <c r="L1247" s="31" t="str">
        <f t="shared" si="287"/>
        <v/>
      </c>
      <c r="M1247" s="12" t="str">
        <f>IF(AND(($D1247)&lt;&gt;"",($E1247)&lt;&gt;""),IF(MIN(DATEVALUE($E1247),Base!K$3)-MAX(DATEVALUE($D1247),Base!K$2)+1&gt;=0,MIN(DATEVALUE($E1247),Base!K$3)-MAX(DATEVALUE($D1247),Base!K$2)+1,0),"")</f>
        <v/>
      </c>
      <c r="N1247" s="12" t="str">
        <f>IF(AND(($D1247)&lt;&gt;"",($E1247)&lt;&gt;""),IF(MIN(DATEVALUE($E1247),Base!L$3)-MAX(DATEVALUE($D1247),Base!L$2)+1&gt;=0,MIN(DATEVALUE($E1247),Base!L$3)-MAX(DATEVALUE($D1247),Base!L$2)+1,0),"")</f>
        <v/>
      </c>
      <c r="O1247" s="12" t="str">
        <f>IF(AND(($D1247)&lt;&gt;"",($E1247)&lt;&gt;""),IF(MIN(DATEVALUE($E1247),Base!M$3)-MAX(DATEVALUE($D1247),Base!M$2)+1&gt;=0,MIN(DATEVALUE($E1247),Base!M$3)-MAX(DATEVALUE($D1247),Base!M$2)+1,0),"")</f>
        <v/>
      </c>
      <c r="P1247" s="12" t="str">
        <f>IF(AND(($D1247)&lt;&gt;"",($E1247)&lt;&gt;""),IF(MIN(DATEVALUE($E1247),Base!N$3)-MAX(DATEVALUE($D1247),Base!N$2)+1&gt;=0,MIN(DATEVALUE($E1247),Base!N$3)-MAX(DATEVALUE($D1247),Base!N$2)+1,0),"")</f>
        <v/>
      </c>
      <c r="Q1247" s="12" t="str">
        <f>IF(AND(($D1247)&lt;&gt;"",($E1247)&lt;&gt;""),IF(MIN(DATEVALUE($E1247),Base!O$3)-MAX(DATEVALUE($D1247),Base!O$2)+1&gt;=0,MIN(DATEVALUE($E1247),Base!O$3)-MAX(DATEVALUE($D1247),Base!O$2)+1,0),"")</f>
        <v/>
      </c>
      <c r="R1247" s="12" t="str">
        <f>IF(AND(($D1247)&lt;&gt;"",($E1247)&lt;&gt;""),IF(MIN(DATEVALUE($E1247),Base!P$3)-MAX(DATEVALUE($D1247),Base!P$2)+1&gt;=0,MIN(DATEVALUE($E1247),Base!P$3)-MAX(DATEVALUE($D1247),Base!P$2)+1,0),"")</f>
        <v/>
      </c>
      <c r="S1247" s="12" t="str">
        <f>IF(AND(($D1247)&lt;&gt;"",($E1247)&lt;&gt;""),IF(MIN(DATEVALUE($E1247),Base!Q$3)-MAX(DATEVALUE($D1247),Base!Q$2)+1&gt;=0,MIN(DATEVALUE($E1247),Base!Q$3)-MAX(DATEVALUE($D1247),Base!Q$2)+1,0),"")</f>
        <v/>
      </c>
      <c r="T1247" s="12" t="str">
        <f>IF(AND(($D1247)&lt;&gt;"",($E1247)&lt;&gt;""),IF(MIN(DATEVALUE($E1247),Base!R$3)-MAX(DATEVALUE($D1247),Base!R$2)+1&gt;=0,MIN(DATEVALUE($E1247),Base!R$3)-MAX(DATEVALUE($D1247),Base!R$2)+1,0),"")</f>
        <v/>
      </c>
      <c r="U1247" s="12" t="str">
        <f>IF(AND(($D1247)&lt;&gt;"",($E1247)&lt;&gt;""),IF(MIN(DATEVALUE($E1247),Base!S$3)-MAX(DATEVALUE($D1247),Base!S$2)+1&gt;=0,MIN(DATEVALUE($E1247),Base!S$3)-MAX(DATEVALUE($D1247),Base!S$2)+1,0),"")</f>
        <v/>
      </c>
      <c r="V1247" s="12" t="str">
        <f>IF(AND(($D1247)&lt;&gt;"",($E1247)&lt;&gt;""),IF(MIN(DATEVALUE($E1247),Base!T$3)-MAX(DATEVALUE($D1247),Base!T$2)+1&gt;=0,MIN(DATEVALUE($E1247),Base!T$3)-MAX(DATEVALUE($D1247),Base!T$2)+1,0),"")</f>
        <v/>
      </c>
      <c r="W1247" s="12" t="str">
        <f>IF(AND(($D1247)&lt;&gt;"",($E1247)&lt;&gt;""),IF(MIN(DATEVALUE($E1247),Base!U$3)-MAX(DATEVALUE($D1247),Base!U$2)+1&gt;=0,MIN(DATEVALUE($E1247),Base!U$3)-MAX(DATEVALUE($D1247),Base!U$2)+1,0),"")</f>
        <v/>
      </c>
      <c r="X1247" s="12" t="str">
        <f>IF(AND(($D1247)&lt;&gt;"",($E1247)&lt;&gt;""),IF(MIN(DATEVALUE($E1247),Base!V$3)-MAX(DATEVALUE($D1247),Base!V$2)+1&gt;=0,MIN(DATEVALUE($E1247),Base!V$3)-MAX(DATEVALUE($D1247),Base!V$2)+1,0),"")</f>
        <v/>
      </c>
      <c r="Y1247" t="str">
        <f t="shared" si="288"/>
        <v/>
      </c>
      <c r="Z1247" t="str">
        <f t="shared" si="289"/>
        <v/>
      </c>
      <c r="AA1247" t="str">
        <f t="shared" si="290"/>
        <v/>
      </c>
      <c r="AB1247" t="str">
        <f t="shared" si="291"/>
        <v/>
      </c>
      <c r="AC1247" t="str">
        <f t="shared" si="292"/>
        <v/>
      </c>
      <c r="AD1247" t="str">
        <f t="shared" si="293"/>
        <v/>
      </c>
      <c r="AE1247" t="str">
        <f t="shared" si="294"/>
        <v/>
      </c>
      <c r="AF1247" t="str">
        <f t="shared" si="295"/>
        <v/>
      </c>
      <c r="AG1247" t="str">
        <f t="shared" si="296"/>
        <v/>
      </c>
      <c r="AH1247" t="str">
        <f t="shared" si="297"/>
        <v/>
      </c>
      <c r="AI1247" t="str">
        <f t="shared" si="298"/>
        <v/>
      </c>
      <c r="AJ1247" t="str">
        <f t="shared" si="299"/>
        <v/>
      </c>
    </row>
    <row r="1248" spans="1:36" x14ac:dyDescent="0.25">
      <c r="A1248" s="3"/>
      <c r="B1248" s="3"/>
      <c r="C1248" s="4"/>
      <c r="D1248" s="20"/>
      <c r="E1248" s="20"/>
      <c r="F1248" s="4"/>
      <c r="G1248" s="4"/>
      <c r="H1248" s="2"/>
      <c r="J1248" s="4" t="str">
        <f t="shared" si="285"/>
        <v/>
      </c>
      <c r="K1248" s="4" t="str">
        <f t="shared" si="286"/>
        <v/>
      </c>
      <c r="L1248" s="31" t="str">
        <f t="shared" si="287"/>
        <v/>
      </c>
      <c r="M1248" s="12" t="str">
        <f>IF(AND(($D1248)&lt;&gt;"",($E1248)&lt;&gt;""),IF(MIN(DATEVALUE($E1248),Base!K$3)-MAX(DATEVALUE($D1248),Base!K$2)+1&gt;=0,MIN(DATEVALUE($E1248),Base!K$3)-MAX(DATEVALUE($D1248),Base!K$2)+1,0),"")</f>
        <v/>
      </c>
      <c r="N1248" s="12" t="str">
        <f>IF(AND(($D1248)&lt;&gt;"",($E1248)&lt;&gt;""),IF(MIN(DATEVALUE($E1248),Base!L$3)-MAX(DATEVALUE($D1248),Base!L$2)+1&gt;=0,MIN(DATEVALUE($E1248),Base!L$3)-MAX(DATEVALUE($D1248),Base!L$2)+1,0),"")</f>
        <v/>
      </c>
      <c r="O1248" s="12" t="str">
        <f>IF(AND(($D1248)&lt;&gt;"",($E1248)&lt;&gt;""),IF(MIN(DATEVALUE($E1248),Base!M$3)-MAX(DATEVALUE($D1248),Base!M$2)+1&gt;=0,MIN(DATEVALUE($E1248),Base!M$3)-MAX(DATEVALUE($D1248),Base!M$2)+1,0),"")</f>
        <v/>
      </c>
      <c r="P1248" s="12" t="str">
        <f>IF(AND(($D1248)&lt;&gt;"",($E1248)&lt;&gt;""),IF(MIN(DATEVALUE($E1248),Base!N$3)-MAX(DATEVALUE($D1248),Base!N$2)+1&gt;=0,MIN(DATEVALUE($E1248),Base!N$3)-MAX(DATEVALUE($D1248),Base!N$2)+1,0),"")</f>
        <v/>
      </c>
      <c r="Q1248" s="12" t="str">
        <f>IF(AND(($D1248)&lt;&gt;"",($E1248)&lt;&gt;""),IF(MIN(DATEVALUE($E1248),Base!O$3)-MAX(DATEVALUE($D1248),Base!O$2)+1&gt;=0,MIN(DATEVALUE($E1248),Base!O$3)-MAX(DATEVALUE($D1248),Base!O$2)+1,0),"")</f>
        <v/>
      </c>
      <c r="R1248" s="12" t="str">
        <f>IF(AND(($D1248)&lt;&gt;"",($E1248)&lt;&gt;""),IF(MIN(DATEVALUE($E1248),Base!P$3)-MAX(DATEVALUE($D1248),Base!P$2)+1&gt;=0,MIN(DATEVALUE($E1248),Base!P$3)-MAX(DATEVALUE($D1248),Base!P$2)+1,0),"")</f>
        <v/>
      </c>
      <c r="S1248" s="12" t="str">
        <f>IF(AND(($D1248)&lt;&gt;"",($E1248)&lt;&gt;""),IF(MIN(DATEVALUE($E1248),Base!Q$3)-MAX(DATEVALUE($D1248),Base!Q$2)+1&gt;=0,MIN(DATEVALUE($E1248),Base!Q$3)-MAX(DATEVALUE($D1248),Base!Q$2)+1,0),"")</f>
        <v/>
      </c>
      <c r="T1248" s="12" t="str">
        <f>IF(AND(($D1248)&lt;&gt;"",($E1248)&lt;&gt;""),IF(MIN(DATEVALUE($E1248),Base!R$3)-MAX(DATEVALUE($D1248),Base!R$2)+1&gt;=0,MIN(DATEVALUE($E1248),Base!R$3)-MAX(DATEVALUE($D1248),Base!R$2)+1,0),"")</f>
        <v/>
      </c>
      <c r="U1248" s="12" t="str">
        <f>IF(AND(($D1248)&lt;&gt;"",($E1248)&lt;&gt;""),IF(MIN(DATEVALUE($E1248),Base!S$3)-MAX(DATEVALUE($D1248),Base!S$2)+1&gt;=0,MIN(DATEVALUE($E1248),Base!S$3)-MAX(DATEVALUE($D1248),Base!S$2)+1,0),"")</f>
        <v/>
      </c>
      <c r="V1248" s="12" t="str">
        <f>IF(AND(($D1248)&lt;&gt;"",($E1248)&lt;&gt;""),IF(MIN(DATEVALUE($E1248),Base!T$3)-MAX(DATEVALUE($D1248),Base!T$2)+1&gt;=0,MIN(DATEVALUE($E1248),Base!T$3)-MAX(DATEVALUE($D1248),Base!T$2)+1,0),"")</f>
        <v/>
      </c>
      <c r="W1248" s="12" t="str">
        <f>IF(AND(($D1248)&lt;&gt;"",($E1248)&lt;&gt;""),IF(MIN(DATEVALUE($E1248),Base!U$3)-MAX(DATEVALUE($D1248),Base!U$2)+1&gt;=0,MIN(DATEVALUE($E1248),Base!U$3)-MAX(DATEVALUE($D1248),Base!U$2)+1,0),"")</f>
        <v/>
      </c>
      <c r="X1248" s="12" t="str">
        <f>IF(AND(($D1248)&lt;&gt;"",($E1248)&lt;&gt;""),IF(MIN(DATEVALUE($E1248),Base!V$3)-MAX(DATEVALUE($D1248),Base!V$2)+1&gt;=0,MIN(DATEVALUE($E1248),Base!V$3)-MAX(DATEVALUE($D1248),Base!V$2)+1,0),"")</f>
        <v/>
      </c>
      <c r="Y1248" t="str">
        <f t="shared" si="288"/>
        <v/>
      </c>
      <c r="Z1248" t="str">
        <f t="shared" si="289"/>
        <v/>
      </c>
      <c r="AA1248" t="str">
        <f t="shared" si="290"/>
        <v/>
      </c>
      <c r="AB1248" t="str">
        <f t="shared" si="291"/>
        <v/>
      </c>
      <c r="AC1248" t="str">
        <f t="shared" si="292"/>
        <v/>
      </c>
      <c r="AD1248" t="str">
        <f t="shared" si="293"/>
        <v/>
      </c>
      <c r="AE1248" t="str">
        <f t="shared" si="294"/>
        <v/>
      </c>
      <c r="AF1248" t="str">
        <f t="shared" si="295"/>
        <v/>
      </c>
      <c r="AG1248" t="str">
        <f t="shared" si="296"/>
        <v/>
      </c>
      <c r="AH1248" t="str">
        <f t="shared" si="297"/>
        <v/>
      </c>
      <c r="AI1248" t="str">
        <f t="shared" si="298"/>
        <v/>
      </c>
      <c r="AJ1248" t="str">
        <f t="shared" si="299"/>
        <v/>
      </c>
    </row>
    <row r="1249" spans="1:36" x14ac:dyDescent="0.25">
      <c r="A1249" s="3"/>
      <c r="B1249" s="3"/>
      <c r="C1249" s="4"/>
      <c r="D1249" s="20"/>
      <c r="E1249" s="20"/>
      <c r="F1249" s="4"/>
      <c r="G1249" s="4"/>
      <c r="H1249" s="2"/>
      <c r="J1249" s="4" t="str">
        <f t="shared" si="285"/>
        <v/>
      </c>
      <c r="K1249" s="4" t="str">
        <f t="shared" si="286"/>
        <v/>
      </c>
      <c r="L1249" s="31" t="str">
        <f t="shared" si="287"/>
        <v/>
      </c>
      <c r="M1249" s="12" t="str">
        <f>IF(AND(($D1249)&lt;&gt;"",($E1249)&lt;&gt;""),IF(MIN(DATEVALUE($E1249),Base!K$3)-MAX(DATEVALUE($D1249),Base!K$2)+1&gt;=0,MIN(DATEVALUE($E1249),Base!K$3)-MAX(DATEVALUE($D1249),Base!K$2)+1,0),"")</f>
        <v/>
      </c>
      <c r="N1249" s="12" t="str">
        <f>IF(AND(($D1249)&lt;&gt;"",($E1249)&lt;&gt;""),IF(MIN(DATEVALUE($E1249),Base!L$3)-MAX(DATEVALUE($D1249),Base!L$2)+1&gt;=0,MIN(DATEVALUE($E1249),Base!L$3)-MAX(DATEVALUE($D1249),Base!L$2)+1,0),"")</f>
        <v/>
      </c>
      <c r="O1249" s="12" t="str">
        <f>IF(AND(($D1249)&lt;&gt;"",($E1249)&lt;&gt;""),IF(MIN(DATEVALUE($E1249),Base!M$3)-MAX(DATEVALUE($D1249),Base!M$2)+1&gt;=0,MIN(DATEVALUE($E1249),Base!M$3)-MAX(DATEVALUE($D1249),Base!M$2)+1,0),"")</f>
        <v/>
      </c>
      <c r="P1249" s="12" t="str">
        <f>IF(AND(($D1249)&lt;&gt;"",($E1249)&lt;&gt;""),IF(MIN(DATEVALUE($E1249),Base!N$3)-MAX(DATEVALUE($D1249),Base!N$2)+1&gt;=0,MIN(DATEVALUE($E1249),Base!N$3)-MAX(DATEVALUE($D1249),Base!N$2)+1,0),"")</f>
        <v/>
      </c>
      <c r="Q1249" s="12" t="str">
        <f>IF(AND(($D1249)&lt;&gt;"",($E1249)&lt;&gt;""),IF(MIN(DATEVALUE($E1249),Base!O$3)-MAX(DATEVALUE($D1249),Base!O$2)+1&gt;=0,MIN(DATEVALUE($E1249),Base!O$3)-MAX(DATEVALUE($D1249),Base!O$2)+1,0),"")</f>
        <v/>
      </c>
      <c r="R1249" s="12" t="str">
        <f>IF(AND(($D1249)&lt;&gt;"",($E1249)&lt;&gt;""),IF(MIN(DATEVALUE($E1249),Base!P$3)-MAX(DATEVALUE($D1249),Base!P$2)+1&gt;=0,MIN(DATEVALUE($E1249),Base!P$3)-MAX(DATEVALUE($D1249),Base!P$2)+1,0),"")</f>
        <v/>
      </c>
      <c r="S1249" s="12" t="str">
        <f>IF(AND(($D1249)&lt;&gt;"",($E1249)&lt;&gt;""),IF(MIN(DATEVALUE($E1249),Base!Q$3)-MAX(DATEVALUE($D1249),Base!Q$2)+1&gt;=0,MIN(DATEVALUE($E1249),Base!Q$3)-MAX(DATEVALUE($D1249),Base!Q$2)+1,0),"")</f>
        <v/>
      </c>
      <c r="T1249" s="12" t="str">
        <f>IF(AND(($D1249)&lt;&gt;"",($E1249)&lt;&gt;""),IF(MIN(DATEVALUE($E1249),Base!R$3)-MAX(DATEVALUE($D1249),Base!R$2)+1&gt;=0,MIN(DATEVALUE($E1249),Base!R$3)-MAX(DATEVALUE($D1249),Base!R$2)+1,0),"")</f>
        <v/>
      </c>
      <c r="U1249" s="12" t="str">
        <f>IF(AND(($D1249)&lt;&gt;"",($E1249)&lt;&gt;""),IF(MIN(DATEVALUE($E1249),Base!S$3)-MAX(DATEVALUE($D1249),Base!S$2)+1&gt;=0,MIN(DATEVALUE($E1249),Base!S$3)-MAX(DATEVALUE($D1249),Base!S$2)+1,0),"")</f>
        <v/>
      </c>
      <c r="V1249" s="12" t="str">
        <f>IF(AND(($D1249)&lt;&gt;"",($E1249)&lt;&gt;""),IF(MIN(DATEVALUE($E1249),Base!T$3)-MAX(DATEVALUE($D1249),Base!T$2)+1&gt;=0,MIN(DATEVALUE($E1249),Base!T$3)-MAX(DATEVALUE($D1249),Base!T$2)+1,0),"")</f>
        <v/>
      </c>
      <c r="W1249" s="12" t="str">
        <f>IF(AND(($D1249)&lt;&gt;"",($E1249)&lt;&gt;""),IF(MIN(DATEVALUE($E1249),Base!U$3)-MAX(DATEVALUE($D1249),Base!U$2)+1&gt;=0,MIN(DATEVALUE($E1249),Base!U$3)-MAX(DATEVALUE($D1249),Base!U$2)+1,0),"")</f>
        <v/>
      </c>
      <c r="X1249" s="12" t="str">
        <f>IF(AND(($D1249)&lt;&gt;"",($E1249)&lt;&gt;""),IF(MIN(DATEVALUE($E1249),Base!V$3)-MAX(DATEVALUE($D1249),Base!V$2)+1&gt;=0,MIN(DATEVALUE($E1249),Base!V$3)-MAX(DATEVALUE($D1249),Base!V$2)+1,0),"")</f>
        <v/>
      </c>
      <c r="Y1249" t="str">
        <f t="shared" si="288"/>
        <v/>
      </c>
      <c r="Z1249" t="str">
        <f t="shared" si="289"/>
        <v/>
      </c>
      <c r="AA1249" t="str">
        <f t="shared" si="290"/>
        <v/>
      </c>
      <c r="AB1249" t="str">
        <f t="shared" si="291"/>
        <v/>
      </c>
      <c r="AC1249" t="str">
        <f t="shared" si="292"/>
        <v/>
      </c>
      <c r="AD1249" t="str">
        <f t="shared" si="293"/>
        <v/>
      </c>
      <c r="AE1249" t="str">
        <f t="shared" si="294"/>
        <v/>
      </c>
      <c r="AF1249" t="str">
        <f t="shared" si="295"/>
        <v/>
      </c>
      <c r="AG1249" t="str">
        <f t="shared" si="296"/>
        <v/>
      </c>
      <c r="AH1249" t="str">
        <f t="shared" si="297"/>
        <v/>
      </c>
      <c r="AI1249" t="str">
        <f t="shared" si="298"/>
        <v/>
      </c>
      <c r="AJ1249" t="str">
        <f t="shared" si="299"/>
        <v/>
      </c>
    </row>
    <row r="1250" spans="1:36" x14ac:dyDescent="0.25">
      <c r="A1250" s="3"/>
      <c r="B1250" s="3"/>
      <c r="C1250" s="4"/>
      <c r="D1250" s="20"/>
      <c r="E1250" s="20"/>
      <c r="F1250" s="4"/>
      <c r="G1250" s="4"/>
      <c r="H1250" s="2"/>
      <c r="J1250" s="4" t="str">
        <f t="shared" si="285"/>
        <v/>
      </c>
      <c r="K1250" s="4" t="str">
        <f t="shared" si="286"/>
        <v/>
      </c>
      <c r="L1250" s="31" t="str">
        <f t="shared" si="287"/>
        <v/>
      </c>
      <c r="M1250" s="12" t="str">
        <f>IF(AND(($D1250)&lt;&gt;"",($E1250)&lt;&gt;""),IF(MIN(DATEVALUE($E1250),Base!K$3)-MAX(DATEVALUE($D1250),Base!K$2)+1&gt;=0,MIN(DATEVALUE($E1250),Base!K$3)-MAX(DATEVALUE($D1250),Base!K$2)+1,0),"")</f>
        <v/>
      </c>
      <c r="N1250" s="12" t="str">
        <f>IF(AND(($D1250)&lt;&gt;"",($E1250)&lt;&gt;""),IF(MIN(DATEVALUE($E1250),Base!L$3)-MAX(DATEVALUE($D1250),Base!L$2)+1&gt;=0,MIN(DATEVALUE($E1250),Base!L$3)-MAX(DATEVALUE($D1250),Base!L$2)+1,0),"")</f>
        <v/>
      </c>
      <c r="O1250" s="12" t="str">
        <f>IF(AND(($D1250)&lt;&gt;"",($E1250)&lt;&gt;""),IF(MIN(DATEVALUE($E1250),Base!M$3)-MAX(DATEVALUE($D1250),Base!M$2)+1&gt;=0,MIN(DATEVALUE($E1250),Base!M$3)-MAX(DATEVALUE($D1250),Base!M$2)+1,0),"")</f>
        <v/>
      </c>
      <c r="P1250" s="12" t="str">
        <f>IF(AND(($D1250)&lt;&gt;"",($E1250)&lt;&gt;""),IF(MIN(DATEVALUE($E1250),Base!N$3)-MAX(DATEVALUE($D1250),Base!N$2)+1&gt;=0,MIN(DATEVALUE($E1250),Base!N$3)-MAX(DATEVALUE($D1250),Base!N$2)+1,0),"")</f>
        <v/>
      </c>
      <c r="Q1250" s="12" t="str">
        <f>IF(AND(($D1250)&lt;&gt;"",($E1250)&lt;&gt;""),IF(MIN(DATEVALUE($E1250),Base!O$3)-MAX(DATEVALUE($D1250),Base!O$2)+1&gt;=0,MIN(DATEVALUE($E1250),Base!O$3)-MAX(DATEVALUE($D1250),Base!O$2)+1,0),"")</f>
        <v/>
      </c>
      <c r="R1250" s="12" t="str">
        <f>IF(AND(($D1250)&lt;&gt;"",($E1250)&lt;&gt;""),IF(MIN(DATEVALUE($E1250),Base!P$3)-MAX(DATEVALUE($D1250),Base!P$2)+1&gt;=0,MIN(DATEVALUE($E1250),Base!P$3)-MAX(DATEVALUE($D1250),Base!P$2)+1,0),"")</f>
        <v/>
      </c>
      <c r="S1250" s="12" t="str">
        <f>IF(AND(($D1250)&lt;&gt;"",($E1250)&lt;&gt;""),IF(MIN(DATEVALUE($E1250),Base!Q$3)-MAX(DATEVALUE($D1250),Base!Q$2)+1&gt;=0,MIN(DATEVALUE($E1250),Base!Q$3)-MAX(DATEVALUE($D1250),Base!Q$2)+1,0),"")</f>
        <v/>
      </c>
      <c r="T1250" s="12" t="str">
        <f>IF(AND(($D1250)&lt;&gt;"",($E1250)&lt;&gt;""),IF(MIN(DATEVALUE($E1250),Base!R$3)-MAX(DATEVALUE($D1250),Base!R$2)+1&gt;=0,MIN(DATEVALUE($E1250),Base!R$3)-MAX(DATEVALUE($D1250),Base!R$2)+1,0),"")</f>
        <v/>
      </c>
      <c r="U1250" s="12" t="str">
        <f>IF(AND(($D1250)&lt;&gt;"",($E1250)&lt;&gt;""),IF(MIN(DATEVALUE($E1250),Base!S$3)-MAX(DATEVALUE($D1250),Base!S$2)+1&gt;=0,MIN(DATEVALUE($E1250),Base!S$3)-MAX(DATEVALUE($D1250),Base!S$2)+1,0),"")</f>
        <v/>
      </c>
      <c r="V1250" s="12" t="str">
        <f>IF(AND(($D1250)&lt;&gt;"",($E1250)&lt;&gt;""),IF(MIN(DATEVALUE($E1250),Base!T$3)-MAX(DATEVALUE($D1250),Base!T$2)+1&gt;=0,MIN(DATEVALUE($E1250),Base!T$3)-MAX(DATEVALUE($D1250),Base!T$2)+1,0),"")</f>
        <v/>
      </c>
      <c r="W1250" s="12" t="str">
        <f>IF(AND(($D1250)&lt;&gt;"",($E1250)&lt;&gt;""),IF(MIN(DATEVALUE($E1250),Base!U$3)-MAX(DATEVALUE($D1250),Base!U$2)+1&gt;=0,MIN(DATEVALUE($E1250),Base!U$3)-MAX(DATEVALUE($D1250),Base!U$2)+1,0),"")</f>
        <v/>
      </c>
      <c r="X1250" s="12" t="str">
        <f>IF(AND(($D1250)&lt;&gt;"",($E1250)&lt;&gt;""),IF(MIN(DATEVALUE($E1250),Base!V$3)-MAX(DATEVALUE($D1250),Base!V$2)+1&gt;=0,MIN(DATEVALUE($E1250),Base!V$3)-MAX(DATEVALUE($D1250),Base!V$2)+1,0),"")</f>
        <v/>
      </c>
      <c r="Y1250" t="str">
        <f t="shared" si="288"/>
        <v/>
      </c>
      <c r="Z1250" t="str">
        <f t="shared" si="289"/>
        <v/>
      </c>
      <c r="AA1250" t="str">
        <f t="shared" si="290"/>
        <v/>
      </c>
      <c r="AB1250" t="str">
        <f t="shared" si="291"/>
        <v/>
      </c>
      <c r="AC1250" t="str">
        <f t="shared" si="292"/>
        <v/>
      </c>
      <c r="AD1250" t="str">
        <f t="shared" si="293"/>
        <v/>
      </c>
      <c r="AE1250" t="str">
        <f t="shared" si="294"/>
        <v/>
      </c>
      <c r="AF1250" t="str">
        <f t="shared" si="295"/>
        <v/>
      </c>
      <c r="AG1250" t="str">
        <f t="shared" si="296"/>
        <v/>
      </c>
      <c r="AH1250" t="str">
        <f t="shared" si="297"/>
        <v/>
      </c>
      <c r="AI1250" t="str">
        <f t="shared" si="298"/>
        <v/>
      </c>
      <c r="AJ1250" t="str">
        <f t="shared" si="299"/>
        <v/>
      </c>
    </row>
    <row r="1251" spans="1:36" x14ac:dyDescent="0.25">
      <c r="A1251" s="3"/>
      <c r="B1251" s="3"/>
      <c r="C1251" s="4"/>
      <c r="D1251" s="20"/>
      <c r="E1251" s="20"/>
      <c r="F1251" s="4"/>
      <c r="G1251" s="4"/>
      <c r="H1251" s="2"/>
      <c r="J1251" s="4" t="str">
        <f t="shared" si="285"/>
        <v/>
      </c>
      <c r="K1251" s="4" t="str">
        <f t="shared" si="286"/>
        <v/>
      </c>
      <c r="L1251" s="31" t="str">
        <f t="shared" si="287"/>
        <v/>
      </c>
      <c r="M1251" s="12" t="str">
        <f>IF(AND(($D1251)&lt;&gt;"",($E1251)&lt;&gt;""),IF(MIN(DATEVALUE($E1251),Base!K$3)-MAX(DATEVALUE($D1251),Base!K$2)+1&gt;=0,MIN(DATEVALUE($E1251),Base!K$3)-MAX(DATEVALUE($D1251),Base!K$2)+1,0),"")</f>
        <v/>
      </c>
      <c r="N1251" s="12" t="str">
        <f>IF(AND(($D1251)&lt;&gt;"",($E1251)&lt;&gt;""),IF(MIN(DATEVALUE($E1251),Base!L$3)-MAX(DATEVALUE($D1251),Base!L$2)+1&gt;=0,MIN(DATEVALUE($E1251),Base!L$3)-MAX(DATEVALUE($D1251),Base!L$2)+1,0),"")</f>
        <v/>
      </c>
      <c r="O1251" s="12" t="str">
        <f>IF(AND(($D1251)&lt;&gt;"",($E1251)&lt;&gt;""),IF(MIN(DATEVALUE($E1251),Base!M$3)-MAX(DATEVALUE($D1251),Base!M$2)+1&gt;=0,MIN(DATEVALUE($E1251),Base!M$3)-MAX(DATEVALUE($D1251),Base!M$2)+1,0),"")</f>
        <v/>
      </c>
      <c r="P1251" s="12" t="str">
        <f>IF(AND(($D1251)&lt;&gt;"",($E1251)&lt;&gt;""),IF(MIN(DATEVALUE($E1251),Base!N$3)-MAX(DATEVALUE($D1251),Base!N$2)+1&gt;=0,MIN(DATEVALUE($E1251),Base!N$3)-MAX(DATEVALUE($D1251),Base!N$2)+1,0),"")</f>
        <v/>
      </c>
      <c r="Q1251" s="12" t="str">
        <f>IF(AND(($D1251)&lt;&gt;"",($E1251)&lt;&gt;""),IF(MIN(DATEVALUE($E1251),Base!O$3)-MAX(DATEVALUE($D1251),Base!O$2)+1&gt;=0,MIN(DATEVALUE($E1251),Base!O$3)-MAX(DATEVALUE($D1251),Base!O$2)+1,0),"")</f>
        <v/>
      </c>
      <c r="R1251" s="12" t="str">
        <f>IF(AND(($D1251)&lt;&gt;"",($E1251)&lt;&gt;""),IF(MIN(DATEVALUE($E1251),Base!P$3)-MAX(DATEVALUE($D1251),Base!P$2)+1&gt;=0,MIN(DATEVALUE($E1251),Base!P$3)-MAX(DATEVALUE($D1251),Base!P$2)+1,0),"")</f>
        <v/>
      </c>
      <c r="S1251" s="12" t="str">
        <f>IF(AND(($D1251)&lt;&gt;"",($E1251)&lt;&gt;""),IF(MIN(DATEVALUE($E1251),Base!Q$3)-MAX(DATEVALUE($D1251),Base!Q$2)+1&gt;=0,MIN(DATEVALUE($E1251),Base!Q$3)-MAX(DATEVALUE($D1251),Base!Q$2)+1,0),"")</f>
        <v/>
      </c>
      <c r="T1251" s="12" t="str">
        <f>IF(AND(($D1251)&lt;&gt;"",($E1251)&lt;&gt;""),IF(MIN(DATEVALUE($E1251),Base!R$3)-MAX(DATEVALUE($D1251),Base!R$2)+1&gt;=0,MIN(DATEVALUE($E1251),Base!R$3)-MAX(DATEVALUE($D1251),Base!R$2)+1,0),"")</f>
        <v/>
      </c>
      <c r="U1251" s="12" t="str">
        <f>IF(AND(($D1251)&lt;&gt;"",($E1251)&lt;&gt;""),IF(MIN(DATEVALUE($E1251),Base!S$3)-MAX(DATEVALUE($D1251),Base!S$2)+1&gt;=0,MIN(DATEVALUE($E1251),Base!S$3)-MAX(DATEVALUE($D1251),Base!S$2)+1,0),"")</f>
        <v/>
      </c>
      <c r="V1251" s="12" t="str">
        <f>IF(AND(($D1251)&lt;&gt;"",($E1251)&lt;&gt;""),IF(MIN(DATEVALUE($E1251),Base!T$3)-MAX(DATEVALUE($D1251),Base!T$2)+1&gt;=0,MIN(DATEVALUE($E1251),Base!T$3)-MAX(DATEVALUE($D1251),Base!T$2)+1,0),"")</f>
        <v/>
      </c>
      <c r="W1251" s="12" t="str">
        <f>IF(AND(($D1251)&lt;&gt;"",($E1251)&lt;&gt;""),IF(MIN(DATEVALUE($E1251),Base!U$3)-MAX(DATEVALUE($D1251),Base!U$2)+1&gt;=0,MIN(DATEVALUE($E1251),Base!U$3)-MAX(DATEVALUE($D1251),Base!U$2)+1,0),"")</f>
        <v/>
      </c>
      <c r="X1251" s="12" t="str">
        <f>IF(AND(($D1251)&lt;&gt;"",($E1251)&lt;&gt;""),IF(MIN(DATEVALUE($E1251),Base!V$3)-MAX(DATEVALUE($D1251),Base!V$2)+1&gt;=0,MIN(DATEVALUE($E1251),Base!V$3)-MAX(DATEVALUE($D1251),Base!V$2)+1,0),"")</f>
        <v/>
      </c>
      <c r="Y1251" t="str">
        <f t="shared" si="288"/>
        <v/>
      </c>
      <c r="Z1251" t="str">
        <f t="shared" si="289"/>
        <v/>
      </c>
      <c r="AA1251" t="str">
        <f t="shared" si="290"/>
        <v/>
      </c>
      <c r="AB1251" t="str">
        <f t="shared" si="291"/>
        <v/>
      </c>
      <c r="AC1251" t="str">
        <f t="shared" si="292"/>
        <v/>
      </c>
      <c r="AD1251" t="str">
        <f t="shared" si="293"/>
        <v/>
      </c>
      <c r="AE1251" t="str">
        <f t="shared" si="294"/>
        <v/>
      </c>
      <c r="AF1251" t="str">
        <f t="shared" si="295"/>
        <v/>
      </c>
      <c r="AG1251" t="str">
        <f t="shared" si="296"/>
        <v/>
      </c>
      <c r="AH1251" t="str">
        <f t="shared" si="297"/>
        <v/>
      </c>
      <c r="AI1251" t="str">
        <f t="shared" si="298"/>
        <v/>
      </c>
      <c r="AJ1251" t="str">
        <f t="shared" si="299"/>
        <v/>
      </c>
    </row>
    <row r="1252" spans="1:36" x14ac:dyDescent="0.25">
      <c r="A1252" s="3"/>
      <c r="B1252" s="3"/>
      <c r="C1252" s="4"/>
      <c r="D1252" s="20"/>
      <c r="E1252" s="20"/>
      <c r="F1252" s="4"/>
      <c r="G1252" s="4"/>
      <c r="H1252" s="2"/>
      <c r="J1252" s="4" t="str">
        <f t="shared" si="285"/>
        <v/>
      </c>
      <c r="K1252" s="4" t="str">
        <f t="shared" si="286"/>
        <v/>
      </c>
      <c r="L1252" s="31" t="str">
        <f t="shared" si="287"/>
        <v/>
      </c>
      <c r="M1252" s="12" t="str">
        <f>IF(AND(($D1252)&lt;&gt;"",($E1252)&lt;&gt;""),IF(MIN(DATEVALUE($E1252),Base!K$3)-MAX(DATEVALUE($D1252),Base!K$2)+1&gt;=0,MIN(DATEVALUE($E1252),Base!K$3)-MAX(DATEVALUE($D1252),Base!K$2)+1,0),"")</f>
        <v/>
      </c>
      <c r="N1252" s="12" t="str">
        <f>IF(AND(($D1252)&lt;&gt;"",($E1252)&lt;&gt;""),IF(MIN(DATEVALUE($E1252),Base!L$3)-MAX(DATEVALUE($D1252),Base!L$2)+1&gt;=0,MIN(DATEVALUE($E1252),Base!L$3)-MAX(DATEVALUE($D1252),Base!L$2)+1,0),"")</f>
        <v/>
      </c>
      <c r="O1252" s="12" t="str">
        <f>IF(AND(($D1252)&lt;&gt;"",($E1252)&lt;&gt;""),IF(MIN(DATEVALUE($E1252),Base!M$3)-MAX(DATEVALUE($D1252),Base!M$2)+1&gt;=0,MIN(DATEVALUE($E1252),Base!M$3)-MAX(DATEVALUE($D1252),Base!M$2)+1,0),"")</f>
        <v/>
      </c>
      <c r="P1252" s="12" t="str">
        <f>IF(AND(($D1252)&lt;&gt;"",($E1252)&lt;&gt;""),IF(MIN(DATEVALUE($E1252),Base!N$3)-MAX(DATEVALUE($D1252),Base!N$2)+1&gt;=0,MIN(DATEVALUE($E1252),Base!N$3)-MAX(DATEVALUE($D1252),Base!N$2)+1,0),"")</f>
        <v/>
      </c>
      <c r="Q1252" s="12" t="str">
        <f>IF(AND(($D1252)&lt;&gt;"",($E1252)&lt;&gt;""),IF(MIN(DATEVALUE($E1252),Base!O$3)-MAX(DATEVALUE($D1252),Base!O$2)+1&gt;=0,MIN(DATEVALUE($E1252),Base!O$3)-MAX(DATEVALUE($D1252),Base!O$2)+1,0),"")</f>
        <v/>
      </c>
      <c r="R1252" s="12" t="str">
        <f>IF(AND(($D1252)&lt;&gt;"",($E1252)&lt;&gt;""),IF(MIN(DATEVALUE($E1252),Base!P$3)-MAX(DATEVALUE($D1252),Base!P$2)+1&gt;=0,MIN(DATEVALUE($E1252),Base!P$3)-MAX(DATEVALUE($D1252),Base!P$2)+1,0),"")</f>
        <v/>
      </c>
      <c r="S1252" s="12" t="str">
        <f>IF(AND(($D1252)&lt;&gt;"",($E1252)&lt;&gt;""),IF(MIN(DATEVALUE($E1252),Base!Q$3)-MAX(DATEVALUE($D1252),Base!Q$2)+1&gt;=0,MIN(DATEVALUE($E1252),Base!Q$3)-MAX(DATEVALUE($D1252),Base!Q$2)+1,0),"")</f>
        <v/>
      </c>
      <c r="T1252" s="12" t="str">
        <f>IF(AND(($D1252)&lt;&gt;"",($E1252)&lt;&gt;""),IF(MIN(DATEVALUE($E1252),Base!R$3)-MAX(DATEVALUE($D1252),Base!R$2)+1&gt;=0,MIN(DATEVALUE($E1252),Base!R$3)-MAX(DATEVALUE($D1252),Base!R$2)+1,0),"")</f>
        <v/>
      </c>
      <c r="U1252" s="12" t="str">
        <f>IF(AND(($D1252)&lt;&gt;"",($E1252)&lt;&gt;""),IF(MIN(DATEVALUE($E1252),Base!S$3)-MAX(DATEVALUE($D1252),Base!S$2)+1&gt;=0,MIN(DATEVALUE($E1252),Base!S$3)-MAX(DATEVALUE($D1252),Base!S$2)+1,0),"")</f>
        <v/>
      </c>
      <c r="V1252" s="12" t="str">
        <f>IF(AND(($D1252)&lt;&gt;"",($E1252)&lt;&gt;""),IF(MIN(DATEVALUE($E1252),Base!T$3)-MAX(DATEVALUE($D1252),Base!T$2)+1&gt;=0,MIN(DATEVALUE($E1252),Base!T$3)-MAX(DATEVALUE($D1252),Base!T$2)+1,0),"")</f>
        <v/>
      </c>
      <c r="W1252" s="12" t="str">
        <f>IF(AND(($D1252)&lt;&gt;"",($E1252)&lt;&gt;""),IF(MIN(DATEVALUE($E1252),Base!U$3)-MAX(DATEVALUE($D1252),Base!U$2)+1&gt;=0,MIN(DATEVALUE($E1252),Base!U$3)-MAX(DATEVALUE($D1252),Base!U$2)+1,0),"")</f>
        <v/>
      </c>
      <c r="X1252" s="12" t="str">
        <f>IF(AND(($D1252)&lt;&gt;"",($E1252)&lt;&gt;""),IF(MIN(DATEVALUE($E1252),Base!V$3)-MAX(DATEVALUE($D1252),Base!V$2)+1&gt;=0,MIN(DATEVALUE($E1252),Base!V$3)-MAX(DATEVALUE($D1252),Base!V$2)+1,0),"")</f>
        <v/>
      </c>
      <c r="Y1252" t="str">
        <f t="shared" si="288"/>
        <v/>
      </c>
      <c r="Z1252" t="str">
        <f t="shared" si="289"/>
        <v/>
      </c>
      <c r="AA1252" t="str">
        <f t="shared" si="290"/>
        <v/>
      </c>
      <c r="AB1252" t="str">
        <f t="shared" si="291"/>
        <v/>
      </c>
      <c r="AC1252" t="str">
        <f t="shared" si="292"/>
        <v/>
      </c>
      <c r="AD1252" t="str">
        <f t="shared" si="293"/>
        <v/>
      </c>
      <c r="AE1252" t="str">
        <f t="shared" si="294"/>
        <v/>
      </c>
      <c r="AF1252" t="str">
        <f t="shared" si="295"/>
        <v/>
      </c>
      <c r="AG1252" t="str">
        <f t="shared" si="296"/>
        <v/>
      </c>
      <c r="AH1252" t="str">
        <f t="shared" si="297"/>
        <v/>
      </c>
      <c r="AI1252" t="str">
        <f t="shared" si="298"/>
        <v/>
      </c>
      <c r="AJ1252" t="str">
        <f t="shared" si="299"/>
        <v/>
      </c>
    </row>
    <row r="1253" spans="1:36" x14ac:dyDescent="0.25">
      <c r="A1253" s="3"/>
      <c r="B1253" s="3"/>
      <c r="C1253" s="4"/>
      <c r="D1253" s="20"/>
      <c r="E1253" s="20"/>
      <c r="F1253" s="4"/>
      <c r="G1253" s="4"/>
      <c r="H1253" s="2"/>
      <c r="J1253" s="4" t="str">
        <f t="shared" si="285"/>
        <v/>
      </c>
      <c r="K1253" s="4" t="str">
        <f t="shared" si="286"/>
        <v/>
      </c>
      <c r="L1253" s="31" t="str">
        <f t="shared" si="287"/>
        <v/>
      </c>
      <c r="M1253" s="12" t="str">
        <f>IF(AND(($D1253)&lt;&gt;"",($E1253)&lt;&gt;""),IF(MIN(DATEVALUE($E1253),Base!K$3)-MAX(DATEVALUE($D1253),Base!K$2)+1&gt;=0,MIN(DATEVALUE($E1253),Base!K$3)-MAX(DATEVALUE($D1253),Base!K$2)+1,0),"")</f>
        <v/>
      </c>
      <c r="N1253" s="12" t="str">
        <f>IF(AND(($D1253)&lt;&gt;"",($E1253)&lt;&gt;""),IF(MIN(DATEVALUE($E1253),Base!L$3)-MAX(DATEVALUE($D1253),Base!L$2)+1&gt;=0,MIN(DATEVALUE($E1253),Base!L$3)-MAX(DATEVALUE($D1253),Base!L$2)+1,0),"")</f>
        <v/>
      </c>
      <c r="O1253" s="12" t="str">
        <f>IF(AND(($D1253)&lt;&gt;"",($E1253)&lt;&gt;""),IF(MIN(DATEVALUE($E1253),Base!M$3)-MAX(DATEVALUE($D1253),Base!M$2)+1&gt;=0,MIN(DATEVALUE($E1253),Base!M$3)-MAX(DATEVALUE($D1253),Base!M$2)+1,0),"")</f>
        <v/>
      </c>
      <c r="P1253" s="12" t="str">
        <f>IF(AND(($D1253)&lt;&gt;"",($E1253)&lt;&gt;""),IF(MIN(DATEVALUE($E1253),Base!N$3)-MAX(DATEVALUE($D1253),Base!N$2)+1&gt;=0,MIN(DATEVALUE($E1253),Base!N$3)-MAX(DATEVALUE($D1253),Base!N$2)+1,0),"")</f>
        <v/>
      </c>
      <c r="Q1253" s="12" t="str">
        <f>IF(AND(($D1253)&lt;&gt;"",($E1253)&lt;&gt;""),IF(MIN(DATEVALUE($E1253),Base!O$3)-MAX(DATEVALUE($D1253),Base!O$2)+1&gt;=0,MIN(DATEVALUE($E1253),Base!O$3)-MAX(DATEVALUE($D1253),Base!O$2)+1,0),"")</f>
        <v/>
      </c>
      <c r="R1253" s="12" t="str">
        <f>IF(AND(($D1253)&lt;&gt;"",($E1253)&lt;&gt;""),IF(MIN(DATEVALUE($E1253),Base!P$3)-MAX(DATEVALUE($D1253),Base!P$2)+1&gt;=0,MIN(DATEVALUE($E1253),Base!P$3)-MAX(DATEVALUE($D1253),Base!P$2)+1,0),"")</f>
        <v/>
      </c>
      <c r="S1253" s="12" t="str">
        <f>IF(AND(($D1253)&lt;&gt;"",($E1253)&lt;&gt;""),IF(MIN(DATEVALUE($E1253),Base!Q$3)-MAX(DATEVALUE($D1253),Base!Q$2)+1&gt;=0,MIN(DATEVALUE($E1253),Base!Q$3)-MAX(DATEVALUE($D1253),Base!Q$2)+1,0),"")</f>
        <v/>
      </c>
      <c r="T1253" s="12" t="str">
        <f>IF(AND(($D1253)&lt;&gt;"",($E1253)&lt;&gt;""),IF(MIN(DATEVALUE($E1253),Base!R$3)-MAX(DATEVALUE($D1253),Base!R$2)+1&gt;=0,MIN(DATEVALUE($E1253),Base!R$3)-MAX(DATEVALUE($D1253),Base!R$2)+1,0),"")</f>
        <v/>
      </c>
      <c r="U1253" s="12" t="str">
        <f>IF(AND(($D1253)&lt;&gt;"",($E1253)&lt;&gt;""),IF(MIN(DATEVALUE($E1253),Base!S$3)-MAX(DATEVALUE($D1253),Base!S$2)+1&gt;=0,MIN(DATEVALUE($E1253),Base!S$3)-MAX(DATEVALUE($D1253),Base!S$2)+1,0),"")</f>
        <v/>
      </c>
      <c r="V1253" s="12" t="str">
        <f>IF(AND(($D1253)&lt;&gt;"",($E1253)&lt;&gt;""),IF(MIN(DATEVALUE($E1253),Base!T$3)-MAX(DATEVALUE($D1253),Base!T$2)+1&gt;=0,MIN(DATEVALUE($E1253),Base!T$3)-MAX(DATEVALUE($D1253),Base!T$2)+1,0),"")</f>
        <v/>
      </c>
      <c r="W1253" s="12" t="str">
        <f>IF(AND(($D1253)&lt;&gt;"",($E1253)&lt;&gt;""),IF(MIN(DATEVALUE($E1253),Base!U$3)-MAX(DATEVALUE($D1253),Base!U$2)+1&gt;=0,MIN(DATEVALUE($E1253),Base!U$3)-MAX(DATEVALUE($D1253),Base!U$2)+1,0),"")</f>
        <v/>
      </c>
      <c r="X1253" s="12" t="str">
        <f>IF(AND(($D1253)&lt;&gt;"",($E1253)&lt;&gt;""),IF(MIN(DATEVALUE($E1253),Base!V$3)-MAX(DATEVALUE($D1253),Base!V$2)+1&gt;=0,MIN(DATEVALUE($E1253),Base!V$3)-MAX(DATEVALUE($D1253),Base!V$2)+1,0),"")</f>
        <v/>
      </c>
      <c r="Y1253" t="str">
        <f t="shared" si="288"/>
        <v/>
      </c>
      <c r="Z1253" t="str">
        <f t="shared" si="289"/>
        <v/>
      </c>
      <c r="AA1253" t="str">
        <f t="shared" si="290"/>
        <v/>
      </c>
      <c r="AB1253" t="str">
        <f t="shared" si="291"/>
        <v/>
      </c>
      <c r="AC1253" t="str">
        <f t="shared" si="292"/>
        <v/>
      </c>
      <c r="AD1253" t="str">
        <f t="shared" si="293"/>
        <v/>
      </c>
      <c r="AE1253" t="str">
        <f t="shared" si="294"/>
        <v/>
      </c>
      <c r="AF1253" t="str">
        <f t="shared" si="295"/>
        <v/>
      </c>
      <c r="AG1253" t="str">
        <f t="shared" si="296"/>
        <v/>
      </c>
      <c r="AH1253" t="str">
        <f t="shared" si="297"/>
        <v/>
      </c>
      <c r="AI1253" t="str">
        <f t="shared" si="298"/>
        <v/>
      </c>
      <c r="AJ1253" t="str">
        <f t="shared" si="299"/>
        <v/>
      </c>
    </row>
    <row r="1254" spans="1:36" x14ac:dyDescent="0.25">
      <c r="A1254" s="3"/>
      <c r="B1254" s="3"/>
      <c r="C1254" s="4"/>
      <c r="D1254" s="20"/>
      <c r="E1254" s="20"/>
      <c r="F1254" s="4"/>
      <c r="G1254" s="4"/>
      <c r="H1254" s="2"/>
      <c r="J1254" s="4" t="str">
        <f t="shared" si="285"/>
        <v/>
      </c>
      <c r="K1254" s="4" t="str">
        <f t="shared" si="286"/>
        <v/>
      </c>
      <c r="L1254" s="31" t="str">
        <f t="shared" si="287"/>
        <v/>
      </c>
      <c r="M1254" s="12" t="str">
        <f>IF(AND(($D1254)&lt;&gt;"",($E1254)&lt;&gt;""),IF(MIN(DATEVALUE($E1254),Base!K$3)-MAX(DATEVALUE($D1254),Base!K$2)+1&gt;=0,MIN(DATEVALUE($E1254),Base!K$3)-MAX(DATEVALUE($D1254),Base!K$2)+1,0),"")</f>
        <v/>
      </c>
      <c r="N1254" s="12" t="str">
        <f>IF(AND(($D1254)&lt;&gt;"",($E1254)&lt;&gt;""),IF(MIN(DATEVALUE($E1254),Base!L$3)-MAX(DATEVALUE($D1254),Base!L$2)+1&gt;=0,MIN(DATEVALUE($E1254),Base!L$3)-MAX(DATEVALUE($D1254),Base!L$2)+1,0),"")</f>
        <v/>
      </c>
      <c r="O1254" s="12" t="str">
        <f>IF(AND(($D1254)&lt;&gt;"",($E1254)&lt;&gt;""),IF(MIN(DATEVALUE($E1254),Base!M$3)-MAX(DATEVALUE($D1254),Base!M$2)+1&gt;=0,MIN(DATEVALUE($E1254),Base!M$3)-MAX(DATEVALUE($D1254),Base!M$2)+1,0),"")</f>
        <v/>
      </c>
      <c r="P1254" s="12" t="str">
        <f>IF(AND(($D1254)&lt;&gt;"",($E1254)&lt;&gt;""),IF(MIN(DATEVALUE($E1254),Base!N$3)-MAX(DATEVALUE($D1254),Base!N$2)+1&gt;=0,MIN(DATEVALUE($E1254),Base!N$3)-MAX(DATEVALUE($D1254),Base!N$2)+1,0),"")</f>
        <v/>
      </c>
      <c r="Q1254" s="12" t="str">
        <f>IF(AND(($D1254)&lt;&gt;"",($E1254)&lt;&gt;""),IF(MIN(DATEVALUE($E1254),Base!O$3)-MAX(DATEVALUE($D1254),Base!O$2)+1&gt;=0,MIN(DATEVALUE($E1254),Base!O$3)-MAX(DATEVALUE($D1254),Base!O$2)+1,0),"")</f>
        <v/>
      </c>
      <c r="R1254" s="12" t="str">
        <f>IF(AND(($D1254)&lt;&gt;"",($E1254)&lt;&gt;""),IF(MIN(DATEVALUE($E1254),Base!P$3)-MAX(DATEVALUE($D1254),Base!P$2)+1&gt;=0,MIN(DATEVALUE($E1254),Base!P$3)-MAX(DATEVALUE($D1254),Base!P$2)+1,0),"")</f>
        <v/>
      </c>
      <c r="S1254" s="12" t="str">
        <f>IF(AND(($D1254)&lt;&gt;"",($E1254)&lt;&gt;""),IF(MIN(DATEVALUE($E1254),Base!Q$3)-MAX(DATEVALUE($D1254),Base!Q$2)+1&gt;=0,MIN(DATEVALUE($E1254),Base!Q$3)-MAX(DATEVALUE($D1254),Base!Q$2)+1,0),"")</f>
        <v/>
      </c>
      <c r="T1254" s="12" t="str">
        <f>IF(AND(($D1254)&lt;&gt;"",($E1254)&lt;&gt;""),IF(MIN(DATEVALUE($E1254),Base!R$3)-MAX(DATEVALUE($D1254),Base!R$2)+1&gt;=0,MIN(DATEVALUE($E1254),Base!R$3)-MAX(DATEVALUE($D1254),Base!R$2)+1,0),"")</f>
        <v/>
      </c>
      <c r="U1254" s="12" t="str">
        <f>IF(AND(($D1254)&lt;&gt;"",($E1254)&lt;&gt;""),IF(MIN(DATEVALUE($E1254),Base!S$3)-MAX(DATEVALUE($D1254),Base!S$2)+1&gt;=0,MIN(DATEVALUE($E1254),Base!S$3)-MAX(DATEVALUE($D1254),Base!S$2)+1,0),"")</f>
        <v/>
      </c>
      <c r="V1254" s="12" t="str">
        <f>IF(AND(($D1254)&lt;&gt;"",($E1254)&lt;&gt;""),IF(MIN(DATEVALUE($E1254),Base!T$3)-MAX(DATEVALUE($D1254),Base!T$2)+1&gt;=0,MIN(DATEVALUE($E1254),Base!T$3)-MAX(DATEVALUE($D1254),Base!T$2)+1,0),"")</f>
        <v/>
      </c>
      <c r="W1254" s="12" t="str">
        <f>IF(AND(($D1254)&lt;&gt;"",($E1254)&lt;&gt;""),IF(MIN(DATEVALUE($E1254),Base!U$3)-MAX(DATEVALUE($D1254),Base!U$2)+1&gt;=0,MIN(DATEVALUE($E1254),Base!U$3)-MAX(DATEVALUE($D1254),Base!U$2)+1,0),"")</f>
        <v/>
      </c>
      <c r="X1254" s="12" t="str">
        <f>IF(AND(($D1254)&lt;&gt;"",($E1254)&lt;&gt;""),IF(MIN(DATEVALUE($E1254),Base!V$3)-MAX(DATEVALUE($D1254),Base!V$2)+1&gt;=0,MIN(DATEVALUE($E1254),Base!V$3)-MAX(DATEVALUE($D1254),Base!V$2)+1,0),"")</f>
        <v/>
      </c>
      <c r="Y1254" t="str">
        <f t="shared" si="288"/>
        <v/>
      </c>
      <c r="Z1254" t="str">
        <f t="shared" si="289"/>
        <v/>
      </c>
      <c r="AA1254" t="str">
        <f t="shared" si="290"/>
        <v/>
      </c>
      <c r="AB1254" t="str">
        <f t="shared" si="291"/>
        <v/>
      </c>
      <c r="AC1254" t="str">
        <f t="shared" si="292"/>
        <v/>
      </c>
      <c r="AD1254" t="str">
        <f t="shared" si="293"/>
        <v/>
      </c>
      <c r="AE1254" t="str">
        <f t="shared" si="294"/>
        <v/>
      </c>
      <c r="AF1254" t="str">
        <f t="shared" si="295"/>
        <v/>
      </c>
      <c r="AG1254" t="str">
        <f t="shared" si="296"/>
        <v/>
      </c>
      <c r="AH1254" t="str">
        <f t="shared" si="297"/>
        <v/>
      </c>
      <c r="AI1254" t="str">
        <f t="shared" si="298"/>
        <v/>
      </c>
      <c r="AJ1254" t="str">
        <f t="shared" si="299"/>
        <v/>
      </c>
    </row>
    <row r="1255" spans="1:36" x14ac:dyDescent="0.25">
      <c r="A1255" s="3"/>
      <c r="B1255" s="3"/>
      <c r="C1255" s="4"/>
      <c r="D1255" s="20"/>
      <c r="E1255" s="20"/>
      <c r="F1255" s="4"/>
      <c r="G1255" s="4"/>
      <c r="H1255" s="2"/>
      <c r="J1255" s="4" t="str">
        <f t="shared" si="285"/>
        <v/>
      </c>
      <c r="K1255" s="4" t="str">
        <f t="shared" si="286"/>
        <v/>
      </c>
      <c r="L1255" s="31" t="str">
        <f t="shared" si="287"/>
        <v/>
      </c>
      <c r="M1255" s="12" t="str">
        <f>IF(AND(($D1255)&lt;&gt;"",($E1255)&lt;&gt;""),IF(MIN(DATEVALUE($E1255),Base!K$3)-MAX(DATEVALUE($D1255),Base!K$2)+1&gt;=0,MIN(DATEVALUE($E1255),Base!K$3)-MAX(DATEVALUE($D1255),Base!K$2)+1,0),"")</f>
        <v/>
      </c>
      <c r="N1255" s="12" t="str">
        <f>IF(AND(($D1255)&lt;&gt;"",($E1255)&lt;&gt;""),IF(MIN(DATEVALUE($E1255),Base!L$3)-MAX(DATEVALUE($D1255),Base!L$2)+1&gt;=0,MIN(DATEVALUE($E1255),Base!L$3)-MAX(DATEVALUE($D1255),Base!L$2)+1,0),"")</f>
        <v/>
      </c>
      <c r="O1255" s="12" t="str">
        <f>IF(AND(($D1255)&lt;&gt;"",($E1255)&lt;&gt;""),IF(MIN(DATEVALUE($E1255),Base!M$3)-MAX(DATEVALUE($D1255),Base!M$2)+1&gt;=0,MIN(DATEVALUE($E1255),Base!M$3)-MAX(DATEVALUE($D1255),Base!M$2)+1,0),"")</f>
        <v/>
      </c>
      <c r="P1255" s="12" t="str">
        <f>IF(AND(($D1255)&lt;&gt;"",($E1255)&lt;&gt;""),IF(MIN(DATEVALUE($E1255),Base!N$3)-MAX(DATEVALUE($D1255),Base!N$2)+1&gt;=0,MIN(DATEVALUE($E1255),Base!N$3)-MAX(DATEVALUE($D1255),Base!N$2)+1,0),"")</f>
        <v/>
      </c>
      <c r="Q1255" s="12" t="str">
        <f>IF(AND(($D1255)&lt;&gt;"",($E1255)&lt;&gt;""),IF(MIN(DATEVALUE($E1255),Base!O$3)-MAX(DATEVALUE($D1255),Base!O$2)+1&gt;=0,MIN(DATEVALUE($E1255),Base!O$3)-MAX(DATEVALUE($D1255),Base!O$2)+1,0),"")</f>
        <v/>
      </c>
      <c r="R1255" s="12" t="str">
        <f>IF(AND(($D1255)&lt;&gt;"",($E1255)&lt;&gt;""),IF(MIN(DATEVALUE($E1255),Base!P$3)-MAX(DATEVALUE($D1255),Base!P$2)+1&gt;=0,MIN(DATEVALUE($E1255),Base!P$3)-MAX(DATEVALUE($D1255),Base!P$2)+1,0),"")</f>
        <v/>
      </c>
      <c r="S1255" s="12" t="str">
        <f>IF(AND(($D1255)&lt;&gt;"",($E1255)&lt;&gt;""),IF(MIN(DATEVALUE($E1255),Base!Q$3)-MAX(DATEVALUE($D1255),Base!Q$2)+1&gt;=0,MIN(DATEVALUE($E1255),Base!Q$3)-MAX(DATEVALUE($D1255),Base!Q$2)+1,0),"")</f>
        <v/>
      </c>
      <c r="T1255" s="12" t="str">
        <f>IF(AND(($D1255)&lt;&gt;"",($E1255)&lt;&gt;""),IF(MIN(DATEVALUE($E1255),Base!R$3)-MAX(DATEVALUE($D1255),Base!R$2)+1&gt;=0,MIN(DATEVALUE($E1255),Base!R$3)-MAX(DATEVALUE($D1255),Base!R$2)+1,0),"")</f>
        <v/>
      </c>
      <c r="U1255" s="12" t="str">
        <f>IF(AND(($D1255)&lt;&gt;"",($E1255)&lt;&gt;""),IF(MIN(DATEVALUE($E1255),Base!S$3)-MAX(DATEVALUE($D1255),Base!S$2)+1&gt;=0,MIN(DATEVALUE($E1255),Base!S$3)-MAX(DATEVALUE($D1255),Base!S$2)+1,0),"")</f>
        <v/>
      </c>
      <c r="V1255" s="12" t="str">
        <f>IF(AND(($D1255)&lt;&gt;"",($E1255)&lt;&gt;""),IF(MIN(DATEVALUE($E1255),Base!T$3)-MAX(DATEVALUE($D1255),Base!T$2)+1&gt;=0,MIN(DATEVALUE($E1255),Base!T$3)-MAX(DATEVALUE($D1255),Base!T$2)+1,0),"")</f>
        <v/>
      </c>
      <c r="W1255" s="12" t="str">
        <f>IF(AND(($D1255)&lt;&gt;"",($E1255)&lt;&gt;""),IF(MIN(DATEVALUE($E1255),Base!U$3)-MAX(DATEVALUE($D1255),Base!U$2)+1&gt;=0,MIN(DATEVALUE($E1255),Base!U$3)-MAX(DATEVALUE($D1255),Base!U$2)+1,0),"")</f>
        <v/>
      </c>
      <c r="X1255" s="12" t="str">
        <f>IF(AND(($D1255)&lt;&gt;"",($E1255)&lt;&gt;""),IF(MIN(DATEVALUE($E1255),Base!V$3)-MAX(DATEVALUE($D1255),Base!V$2)+1&gt;=0,MIN(DATEVALUE($E1255),Base!V$3)-MAX(DATEVALUE($D1255),Base!V$2)+1,0),"")</f>
        <v/>
      </c>
      <c r="Y1255" t="str">
        <f t="shared" si="288"/>
        <v/>
      </c>
      <c r="Z1255" t="str">
        <f t="shared" si="289"/>
        <v/>
      </c>
      <c r="AA1255" t="str">
        <f t="shared" si="290"/>
        <v/>
      </c>
      <c r="AB1255" t="str">
        <f t="shared" si="291"/>
        <v/>
      </c>
      <c r="AC1255" t="str">
        <f t="shared" si="292"/>
        <v/>
      </c>
      <c r="AD1255" t="str">
        <f t="shared" si="293"/>
        <v/>
      </c>
      <c r="AE1255" t="str">
        <f t="shared" si="294"/>
        <v/>
      </c>
      <c r="AF1255" t="str">
        <f t="shared" si="295"/>
        <v/>
      </c>
      <c r="AG1255" t="str">
        <f t="shared" si="296"/>
        <v/>
      </c>
      <c r="AH1255" t="str">
        <f t="shared" si="297"/>
        <v/>
      </c>
      <c r="AI1255" t="str">
        <f t="shared" si="298"/>
        <v/>
      </c>
      <c r="AJ1255" t="str">
        <f t="shared" si="299"/>
        <v/>
      </c>
    </row>
    <row r="1256" spans="1:36" x14ac:dyDescent="0.25">
      <c r="A1256" s="3"/>
      <c r="B1256" s="3"/>
      <c r="C1256" s="4"/>
      <c r="D1256" s="20"/>
      <c r="E1256" s="20"/>
      <c r="F1256" s="4"/>
      <c r="G1256" s="4"/>
      <c r="H1256" s="2"/>
      <c r="J1256" s="4" t="str">
        <f t="shared" si="285"/>
        <v/>
      </c>
      <c r="K1256" s="4" t="str">
        <f t="shared" si="286"/>
        <v/>
      </c>
      <c r="L1256" s="31" t="str">
        <f t="shared" si="287"/>
        <v/>
      </c>
      <c r="M1256" s="12" t="str">
        <f>IF(AND(($D1256)&lt;&gt;"",($E1256)&lt;&gt;""),IF(MIN(DATEVALUE($E1256),Base!K$3)-MAX(DATEVALUE($D1256),Base!K$2)+1&gt;=0,MIN(DATEVALUE($E1256),Base!K$3)-MAX(DATEVALUE($D1256),Base!K$2)+1,0),"")</f>
        <v/>
      </c>
      <c r="N1256" s="12" t="str">
        <f>IF(AND(($D1256)&lt;&gt;"",($E1256)&lt;&gt;""),IF(MIN(DATEVALUE($E1256),Base!L$3)-MAX(DATEVALUE($D1256),Base!L$2)+1&gt;=0,MIN(DATEVALUE($E1256),Base!L$3)-MAX(DATEVALUE($D1256),Base!L$2)+1,0),"")</f>
        <v/>
      </c>
      <c r="O1256" s="12" t="str">
        <f>IF(AND(($D1256)&lt;&gt;"",($E1256)&lt;&gt;""),IF(MIN(DATEVALUE($E1256),Base!M$3)-MAX(DATEVALUE($D1256),Base!M$2)+1&gt;=0,MIN(DATEVALUE($E1256),Base!M$3)-MAX(DATEVALUE($D1256),Base!M$2)+1,0),"")</f>
        <v/>
      </c>
      <c r="P1256" s="12" t="str">
        <f>IF(AND(($D1256)&lt;&gt;"",($E1256)&lt;&gt;""),IF(MIN(DATEVALUE($E1256),Base!N$3)-MAX(DATEVALUE($D1256),Base!N$2)+1&gt;=0,MIN(DATEVALUE($E1256),Base!N$3)-MAX(DATEVALUE($D1256),Base!N$2)+1,0),"")</f>
        <v/>
      </c>
      <c r="Q1256" s="12" t="str">
        <f>IF(AND(($D1256)&lt;&gt;"",($E1256)&lt;&gt;""),IF(MIN(DATEVALUE($E1256),Base!O$3)-MAX(DATEVALUE($D1256),Base!O$2)+1&gt;=0,MIN(DATEVALUE($E1256),Base!O$3)-MAX(DATEVALUE($D1256),Base!O$2)+1,0),"")</f>
        <v/>
      </c>
      <c r="R1256" s="12" t="str">
        <f>IF(AND(($D1256)&lt;&gt;"",($E1256)&lt;&gt;""),IF(MIN(DATEVALUE($E1256),Base!P$3)-MAX(DATEVALUE($D1256),Base!P$2)+1&gt;=0,MIN(DATEVALUE($E1256),Base!P$3)-MAX(DATEVALUE($D1256),Base!P$2)+1,0),"")</f>
        <v/>
      </c>
      <c r="S1256" s="12" t="str">
        <f>IF(AND(($D1256)&lt;&gt;"",($E1256)&lt;&gt;""),IF(MIN(DATEVALUE($E1256),Base!Q$3)-MAX(DATEVALUE($D1256),Base!Q$2)+1&gt;=0,MIN(DATEVALUE($E1256),Base!Q$3)-MAX(DATEVALUE($D1256),Base!Q$2)+1,0),"")</f>
        <v/>
      </c>
      <c r="T1256" s="12" t="str">
        <f>IF(AND(($D1256)&lt;&gt;"",($E1256)&lt;&gt;""),IF(MIN(DATEVALUE($E1256),Base!R$3)-MAX(DATEVALUE($D1256),Base!R$2)+1&gt;=0,MIN(DATEVALUE($E1256),Base!R$3)-MAX(DATEVALUE($D1256),Base!R$2)+1,0),"")</f>
        <v/>
      </c>
      <c r="U1256" s="12" t="str">
        <f>IF(AND(($D1256)&lt;&gt;"",($E1256)&lt;&gt;""),IF(MIN(DATEVALUE($E1256),Base!S$3)-MAX(DATEVALUE($D1256),Base!S$2)+1&gt;=0,MIN(DATEVALUE($E1256),Base!S$3)-MAX(DATEVALUE($D1256),Base!S$2)+1,0),"")</f>
        <v/>
      </c>
      <c r="V1256" s="12" t="str">
        <f>IF(AND(($D1256)&lt;&gt;"",($E1256)&lt;&gt;""),IF(MIN(DATEVALUE($E1256),Base!T$3)-MAX(DATEVALUE($D1256),Base!T$2)+1&gt;=0,MIN(DATEVALUE($E1256),Base!T$3)-MAX(DATEVALUE($D1256),Base!T$2)+1,0),"")</f>
        <v/>
      </c>
      <c r="W1256" s="12" t="str">
        <f>IF(AND(($D1256)&lt;&gt;"",($E1256)&lt;&gt;""),IF(MIN(DATEVALUE($E1256),Base!U$3)-MAX(DATEVALUE($D1256),Base!U$2)+1&gt;=0,MIN(DATEVALUE($E1256),Base!U$3)-MAX(DATEVALUE($D1256),Base!U$2)+1,0),"")</f>
        <v/>
      </c>
      <c r="X1256" s="12" t="str">
        <f>IF(AND(($D1256)&lt;&gt;"",($E1256)&lt;&gt;""),IF(MIN(DATEVALUE($E1256),Base!V$3)-MAX(DATEVALUE($D1256),Base!V$2)+1&gt;=0,MIN(DATEVALUE($E1256),Base!V$3)-MAX(DATEVALUE($D1256),Base!V$2)+1,0),"")</f>
        <v/>
      </c>
      <c r="Y1256" t="str">
        <f t="shared" si="288"/>
        <v/>
      </c>
      <c r="Z1256" t="str">
        <f t="shared" si="289"/>
        <v/>
      </c>
      <c r="AA1256" t="str">
        <f t="shared" si="290"/>
        <v/>
      </c>
      <c r="AB1256" t="str">
        <f t="shared" si="291"/>
        <v/>
      </c>
      <c r="AC1256" t="str">
        <f t="shared" si="292"/>
        <v/>
      </c>
      <c r="AD1256" t="str">
        <f t="shared" si="293"/>
        <v/>
      </c>
      <c r="AE1256" t="str">
        <f t="shared" si="294"/>
        <v/>
      </c>
      <c r="AF1256" t="str">
        <f t="shared" si="295"/>
        <v/>
      </c>
      <c r="AG1256" t="str">
        <f t="shared" si="296"/>
        <v/>
      </c>
      <c r="AH1256" t="str">
        <f t="shared" si="297"/>
        <v/>
      </c>
      <c r="AI1256" t="str">
        <f t="shared" si="298"/>
        <v/>
      </c>
      <c r="AJ1256" t="str">
        <f t="shared" si="299"/>
        <v/>
      </c>
    </row>
    <row r="1257" spans="1:36" x14ac:dyDescent="0.25">
      <c r="A1257" s="3"/>
      <c r="B1257" s="3"/>
      <c r="C1257" s="4"/>
      <c r="D1257" s="20"/>
      <c r="E1257" s="20"/>
      <c r="F1257" s="4"/>
      <c r="G1257" s="4"/>
      <c r="H1257" s="2"/>
      <c r="J1257" s="4" t="str">
        <f t="shared" si="285"/>
        <v/>
      </c>
      <c r="K1257" s="4" t="str">
        <f t="shared" si="286"/>
        <v/>
      </c>
      <c r="L1257" s="31" t="str">
        <f t="shared" si="287"/>
        <v/>
      </c>
      <c r="M1257" s="12" t="str">
        <f>IF(AND(($D1257)&lt;&gt;"",($E1257)&lt;&gt;""),IF(MIN(DATEVALUE($E1257),Base!K$3)-MAX(DATEVALUE($D1257),Base!K$2)+1&gt;=0,MIN(DATEVALUE($E1257),Base!K$3)-MAX(DATEVALUE($D1257),Base!K$2)+1,0),"")</f>
        <v/>
      </c>
      <c r="N1257" s="12" t="str">
        <f>IF(AND(($D1257)&lt;&gt;"",($E1257)&lt;&gt;""),IF(MIN(DATEVALUE($E1257),Base!L$3)-MAX(DATEVALUE($D1257),Base!L$2)+1&gt;=0,MIN(DATEVALUE($E1257),Base!L$3)-MAX(DATEVALUE($D1257),Base!L$2)+1,0),"")</f>
        <v/>
      </c>
      <c r="O1257" s="12" t="str">
        <f>IF(AND(($D1257)&lt;&gt;"",($E1257)&lt;&gt;""),IF(MIN(DATEVALUE($E1257),Base!M$3)-MAX(DATEVALUE($D1257),Base!M$2)+1&gt;=0,MIN(DATEVALUE($E1257),Base!M$3)-MAX(DATEVALUE($D1257),Base!M$2)+1,0),"")</f>
        <v/>
      </c>
      <c r="P1257" s="12" t="str">
        <f>IF(AND(($D1257)&lt;&gt;"",($E1257)&lt;&gt;""),IF(MIN(DATEVALUE($E1257),Base!N$3)-MAX(DATEVALUE($D1257),Base!N$2)+1&gt;=0,MIN(DATEVALUE($E1257),Base!N$3)-MAX(DATEVALUE($D1257),Base!N$2)+1,0),"")</f>
        <v/>
      </c>
      <c r="Q1257" s="12" t="str">
        <f>IF(AND(($D1257)&lt;&gt;"",($E1257)&lt;&gt;""),IF(MIN(DATEVALUE($E1257),Base!O$3)-MAX(DATEVALUE($D1257),Base!O$2)+1&gt;=0,MIN(DATEVALUE($E1257),Base!O$3)-MAX(DATEVALUE($D1257),Base!O$2)+1,0),"")</f>
        <v/>
      </c>
      <c r="R1257" s="12" t="str">
        <f>IF(AND(($D1257)&lt;&gt;"",($E1257)&lt;&gt;""),IF(MIN(DATEVALUE($E1257),Base!P$3)-MAX(DATEVALUE($D1257),Base!P$2)+1&gt;=0,MIN(DATEVALUE($E1257),Base!P$3)-MAX(DATEVALUE($D1257),Base!P$2)+1,0),"")</f>
        <v/>
      </c>
      <c r="S1257" s="12" t="str">
        <f>IF(AND(($D1257)&lt;&gt;"",($E1257)&lt;&gt;""),IF(MIN(DATEVALUE($E1257),Base!Q$3)-MAX(DATEVALUE($D1257),Base!Q$2)+1&gt;=0,MIN(DATEVALUE($E1257),Base!Q$3)-MAX(DATEVALUE($D1257),Base!Q$2)+1,0),"")</f>
        <v/>
      </c>
      <c r="T1257" s="12" t="str">
        <f>IF(AND(($D1257)&lt;&gt;"",($E1257)&lt;&gt;""),IF(MIN(DATEVALUE($E1257),Base!R$3)-MAX(DATEVALUE($D1257),Base!R$2)+1&gt;=0,MIN(DATEVALUE($E1257),Base!R$3)-MAX(DATEVALUE($D1257),Base!R$2)+1,0),"")</f>
        <v/>
      </c>
      <c r="U1257" s="12" t="str">
        <f>IF(AND(($D1257)&lt;&gt;"",($E1257)&lt;&gt;""),IF(MIN(DATEVALUE($E1257),Base!S$3)-MAX(DATEVALUE($D1257),Base!S$2)+1&gt;=0,MIN(DATEVALUE($E1257),Base!S$3)-MAX(DATEVALUE($D1257),Base!S$2)+1,0),"")</f>
        <v/>
      </c>
      <c r="V1257" s="12" t="str">
        <f>IF(AND(($D1257)&lt;&gt;"",($E1257)&lt;&gt;""),IF(MIN(DATEVALUE($E1257),Base!T$3)-MAX(DATEVALUE($D1257),Base!T$2)+1&gt;=0,MIN(DATEVALUE($E1257),Base!T$3)-MAX(DATEVALUE($D1257),Base!T$2)+1,0),"")</f>
        <v/>
      </c>
      <c r="W1257" s="12" t="str">
        <f>IF(AND(($D1257)&lt;&gt;"",($E1257)&lt;&gt;""),IF(MIN(DATEVALUE($E1257),Base!U$3)-MAX(DATEVALUE($D1257),Base!U$2)+1&gt;=0,MIN(DATEVALUE($E1257),Base!U$3)-MAX(DATEVALUE($D1257),Base!U$2)+1,0),"")</f>
        <v/>
      </c>
      <c r="X1257" s="12" t="str">
        <f>IF(AND(($D1257)&lt;&gt;"",($E1257)&lt;&gt;""),IF(MIN(DATEVALUE($E1257),Base!V$3)-MAX(DATEVALUE($D1257),Base!V$2)+1&gt;=0,MIN(DATEVALUE($E1257),Base!V$3)-MAX(DATEVALUE($D1257),Base!V$2)+1,0),"")</f>
        <v/>
      </c>
      <c r="Y1257" t="str">
        <f t="shared" si="288"/>
        <v/>
      </c>
      <c r="Z1257" t="str">
        <f t="shared" si="289"/>
        <v/>
      </c>
      <c r="AA1257" t="str">
        <f t="shared" si="290"/>
        <v/>
      </c>
      <c r="AB1257" t="str">
        <f t="shared" si="291"/>
        <v/>
      </c>
      <c r="AC1257" t="str">
        <f t="shared" si="292"/>
        <v/>
      </c>
      <c r="AD1257" t="str">
        <f t="shared" si="293"/>
        <v/>
      </c>
      <c r="AE1257" t="str">
        <f t="shared" si="294"/>
        <v/>
      </c>
      <c r="AF1257" t="str">
        <f t="shared" si="295"/>
        <v/>
      </c>
      <c r="AG1257" t="str">
        <f t="shared" si="296"/>
        <v/>
      </c>
      <c r="AH1257" t="str">
        <f t="shared" si="297"/>
        <v/>
      </c>
      <c r="AI1257" t="str">
        <f t="shared" si="298"/>
        <v/>
      </c>
      <c r="AJ1257" t="str">
        <f t="shared" si="299"/>
        <v/>
      </c>
    </row>
    <row r="1258" spans="1:36" x14ac:dyDescent="0.25">
      <c r="A1258" s="3"/>
      <c r="B1258" s="3"/>
      <c r="C1258" s="4"/>
      <c r="D1258" s="20"/>
      <c r="E1258" s="20"/>
      <c r="F1258" s="4"/>
      <c r="G1258" s="4"/>
      <c r="H1258" s="2"/>
      <c r="J1258" s="4" t="str">
        <f t="shared" si="285"/>
        <v/>
      </c>
      <c r="K1258" s="4" t="str">
        <f t="shared" si="286"/>
        <v/>
      </c>
      <c r="L1258" s="31" t="str">
        <f t="shared" si="287"/>
        <v/>
      </c>
      <c r="M1258" s="12" t="str">
        <f>IF(AND(($D1258)&lt;&gt;"",($E1258)&lt;&gt;""),IF(MIN(DATEVALUE($E1258),Base!K$3)-MAX(DATEVALUE($D1258),Base!K$2)+1&gt;=0,MIN(DATEVALUE($E1258),Base!K$3)-MAX(DATEVALUE($D1258),Base!K$2)+1,0),"")</f>
        <v/>
      </c>
      <c r="N1258" s="12" t="str">
        <f>IF(AND(($D1258)&lt;&gt;"",($E1258)&lt;&gt;""),IF(MIN(DATEVALUE($E1258),Base!L$3)-MAX(DATEVALUE($D1258),Base!L$2)+1&gt;=0,MIN(DATEVALUE($E1258),Base!L$3)-MAX(DATEVALUE($D1258),Base!L$2)+1,0),"")</f>
        <v/>
      </c>
      <c r="O1258" s="12" t="str">
        <f>IF(AND(($D1258)&lt;&gt;"",($E1258)&lt;&gt;""),IF(MIN(DATEVALUE($E1258),Base!M$3)-MAX(DATEVALUE($D1258),Base!M$2)+1&gt;=0,MIN(DATEVALUE($E1258),Base!M$3)-MAX(DATEVALUE($D1258),Base!M$2)+1,0),"")</f>
        <v/>
      </c>
      <c r="P1258" s="12" t="str">
        <f>IF(AND(($D1258)&lt;&gt;"",($E1258)&lt;&gt;""),IF(MIN(DATEVALUE($E1258),Base!N$3)-MAX(DATEVALUE($D1258),Base!N$2)+1&gt;=0,MIN(DATEVALUE($E1258),Base!N$3)-MAX(DATEVALUE($D1258),Base!N$2)+1,0),"")</f>
        <v/>
      </c>
      <c r="Q1258" s="12" t="str">
        <f>IF(AND(($D1258)&lt;&gt;"",($E1258)&lt;&gt;""),IF(MIN(DATEVALUE($E1258),Base!O$3)-MAX(DATEVALUE($D1258),Base!O$2)+1&gt;=0,MIN(DATEVALUE($E1258),Base!O$3)-MAX(DATEVALUE($D1258),Base!O$2)+1,0),"")</f>
        <v/>
      </c>
      <c r="R1258" s="12" t="str">
        <f>IF(AND(($D1258)&lt;&gt;"",($E1258)&lt;&gt;""),IF(MIN(DATEVALUE($E1258),Base!P$3)-MAX(DATEVALUE($D1258),Base!P$2)+1&gt;=0,MIN(DATEVALUE($E1258),Base!P$3)-MAX(DATEVALUE($D1258),Base!P$2)+1,0),"")</f>
        <v/>
      </c>
      <c r="S1258" s="12" t="str">
        <f>IF(AND(($D1258)&lt;&gt;"",($E1258)&lt;&gt;""),IF(MIN(DATEVALUE($E1258),Base!Q$3)-MAX(DATEVALUE($D1258),Base!Q$2)+1&gt;=0,MIN(DATEVALUE($E1258),Base!Q$3)-MAX(DATEVALUE($D1258),Base!Q$2)+1,0),"")</f>
        <v/>
      </c>
      <c r="T1258" s="12" t="str">
        <f>IF(AND(($D1258)&lt;&gt;"",($E1258)&lt;&gt;""),IF(MIN(DATEVALUE($E1258),Base!R$3)-MAX(DATEVALUE($D1258),Base!R$2)+1&gt;=0,MIN(DATEVALUE($E1258),Base!R$3)-MAX(DATEVALUE($D1258),Base!R$2)+1,0),"")</f>
        <v/>
      </c>
      <c r="U1258" s="12" t="str">
        <f>IF(AND(($D1258)&lt;&gt;"",($E1258)&lt;&gt;""),IF(MIN(DATEVALUE($E1258),Base!S$3)-MAX(DATEVALUE($D1258),Base!S$2)+1&gt;=0,MIN(DATEVALUE($E1258),Base!S$3)-MAX(DATEVALUE($D1258),Base!S$2)+1,0),"")</f>
        <v/>
      </c>
      <c r="V1258" s="12" t="str">
        <f>IF(AND(($D1258)&lt;&gt;"",($E1258)&lt;&gt;""),IF(MIN(DATEVALUE($E1258),Base!T$3)-MAX(DATEVALUE($D1258),Base!T$2)+1&gt;=0,MIN(DATEVALUE($E1258),Base!T$3)-MAX(DATEVALUE($D1258),Base!T$2)+1,0),"")</f>
        <v/>
      </c>
      <c r="W1258" s="12" t="str">
        <f>IF(AND(($D1258)&lt;&gt;"",($E1258)&lt;&gt;""),IF(MIN(DATEVALUE($E1258),Base!U$3)-MAX(DATEVALUE($D1258),Base!U$2)+1&gt;=0,MIN(DATEVALUE($E1258),Base!U$3)-MAX(DATEVALUE($D1258),Base!U$2)+1,0),"")</f>
        <v/>
      </c>
      <c r="X1258" s="12" t="str">
        <f>IF(AND(($D1258)&lt;&gt;"",($E1258)&lt;&gt;""),IF(MIN(DATEVALUE($E1258),Base!V$3)-MAX(DATEVALUE($D1258),Base!V$2)+1&gt;=0,MIN(DATEVALUE($E1258),Base!V$3)-MAX(DATEVALUE($D1258),Base!V$2)+1,0),"")</f>
        <v/>
      </c>
      <c r="Y1258" t="str">
        <f t="shared" si="288"/>
        <v/>
      </c>
      <c r="Z1258" t="str">
        <f t="shared" si="289"/>
        <v/>
      </c>
      <c r="AA1258" t="str">
        <f t="shared" si="290"/>
        <v/>
      </c>
      <c r="AB1258" t="str">
        <f t="shared" si="291"/>
        <v/>
      </c>
      <c r="AC1258" t="str">
        <f t="shared" si="292"/>
        <v/>
      </c>
      <c r="AD1258" t="str">
        <f t="shared" si="293"/>
        <v/>
      </c>
      <c r="AE1258" t="str">
        <f t="shared" si="294"/>
        <v/>
      </c>
      <c r="AF1258" t="str">
        <f t="shared" si="295"/>
        <v/>
      </c>
      <c r="AG1258" t="str">
        <f t="shared" si="296"/>
        <v/>
      </c>
      <c r="AH1258" t="str">
        <f t="shared" si="297"/>
        <v/>
      </c>
      <c r="AI1258" t="str">
        <f t="shared" si="298"/>
        <v/>
      </c>
      <c r="AJ1258" t="str">
        <f t="shared" si="299"/>
        <v/>
      </c>
    </row>
    <row r="1259" spans="1:36" x14ac:dyDescent="0.25">
      <c r="A1259" s="3"/>
      <c r="B1259" s="3"/>
      <c r="C1259" s="4"/>
      <c r="D1259" s="20"/>
      <c r="E1259" s="20"/>
      <c r="F1259" s="4"/>
      <c r="G1259" s="4"/>
      <c r="H1259" s="2"/>
      <c r="J1259" s="4" t="str">
        <f t="shared" si="285"/>
        <v/>
      </c>
      <c r="K1259" s="4" t="str">
        <f t="shared" si="286"/>
        <v/>
      </c>
      <c r="L1259" s="31" t="str">
        <f t="shared" si="287"/>
        <v/>
      </c>
      <c r="M1259" s="12" t="str">
        <f>IF(AND(($D1259)&lt;&gt;"",($E1259)&lt;&gt;""),IF(MIN(DATEVALUE($E1259),Base!K$3)-MAX(DATEVALUE($D1259),Base!K$2)+1&gt;=0,MIN(DATEVALUE($E1259),Base!K$3)-MAX(DATEVALUE($D1259),Base!K$2)+1,0),"")</f>
        <v/>
      </c>
      <c r="N1259" s="12" t="str">
        <f>IF(AND(($D1259)&lt;&gt;"",($E1259)&lt;&gt;""),IF(MIN(DATEVALUE($E1259),Base!L$3)-MAX(DATEVALUE($D1259),Base!L$2)+1&gt;=0,MIN(DATEVALUE($E1259),Base!L$3)-MAX(DATEVALUE($D1259),Base!L$2)+1,0),"")</f>
        <v/>
      </c>
      <c r="O1259" s="12" t="str">
        <f>IF(AND(($D1259)&lt;&gt;"",($E1259)&lt;&gt;""),IF(MIN(DATEVALUE($E1259),Base!M$3)-MAX(DATEVALUE($D1259),Base!M$2)+1&gt;=0,MIN(DATEVALUE($E1259),Base!M$3)-MAX(DATEVALUE($D1259),Base!M$2)+1,0),"")</f>
        <v/>
      </c>
      <c r="P1259" s="12" t="str">
        <f>IF(AND(($D1259)&lt;&gt;"",($E1259)&lt;&gt;""),IF(MIN(DATEVALUE($E1259),Base!N$3)-MAX(DATEVALUE($D1259),Base!N$2)+1&gt;=0,MIN(DATEVALUE($E1259),Base!N$3)-MAX(DATEVALUE($D1259),Base!N$2)+1,0),"")</f>
        <v/>
      </c>
      <c r="Q1259" s="12" t="str">
        <f>IF(AND(($D1259)&lt;&gt;"",($E1259)&lt;&gt;""),IF(MIN(DATEVALUE($E1259),Base!O$3)-MAX(DATEVALUE($D1259),Base!O$2)+1&gt;=0,MIN(DATEVALUE($E1259),Base!O$3)-MAX(DATEVALUE($D1259),Base!O$2)+1,0),"")</f>
        <v/>
      </c>
      <c r="R1259" s="12" t="str">
        <f>IF(AND(($D1259)&lt;&gt;"",($E1259)&lt;&gt;""),IF(MIN(DATEVALUE($E1259),Base!P$3)-MAX(DATEVALUE($D1259),Base!P$2)+1&gt;=0,MIN(DATEVALUE($E1259),Base!P$3)-MAX(DATEVALUE($D1259),Base!P$2)+1,0),"")</f>
        <v/>
      </c>
      <c r="S1259" s="12" t="str">
        <f>IF(AND(($D1259)&lt;&gt;"",($E1259)&lt;&gt;""),IF(MIN(DATEVALUE($E1259),Base!Q$3)-MAX(DATEVALUE($D1259),Base!Q$2)+1&gt;=0,MIN(DATEVALUE($E1259),Base!Q$3)-MAX(DATEVALUE($D1259),Base!Q$2)+1,0),"")</f>
        <v/>
      </c>
      <c r="T1259" s="12" t="str">
        <f>IF(AND(($D1259)&lt;&gt;"",($E1259)&lt;&gt;""),IF(MIN(DATEVALUE($E1259),Base!R$3)-MAX(DATEVALUE($D1259),Base!R$2)+1&gt;=0,MIN(DATEVALUE($E1259),Base!R$3)-MAX(DATEVALUE($D1259),Base!R$2)+1,0),"")</f>
        <v/>
      </c>
      <c r="U1259" s="12" t="str">
        <f>IF(AND(($D1259)&lt;&gt;"",($E1259)&lt;&gt;""),IF(MIN(DATEVALUE($E1259),Base!S$3)-MAX(DATEVALUE($D1259),Base!S$2)+1&gt;=0,MIN(DATEVALUE($E1259),Base!S$3)-MAX(DATEVALUE($D1259),Base!S$2)+1,0),"")</f>
        <v/>
      </c>
      <c r="V1259" s="12" t="str">
        <f>IF(AND(($D1259)&lt;&gt;"",($E1259)&lt;&gt;""),IF(MIN(DATEVALUE($E1259),Base!T$3)-MAX(DATEVALUE($D1259),Base!T$2)+1&gt;=0,MIN(DATEVALUE($E1259),Base!T$3)-MAX(DATEVALUE($D1259),Base!T$2)+1,0),"")</f>
        <v/>
      </c>
      <c r="W1259" s="12" t="str">
        <f>IF(AND(($D1259)&lt;&gt;"",($E1259)&lt;&gt;""),IF(MIN(DATEVALUE($E1259),Base!U$3)-MAX(DATEVALUE($D1259),Base!U$2)+1&gt;=0,MIN(DATEVALUE($E1259),Base!U$3)-MAX(DATEVALUE($D1259),Base!U$2)+1,0),"")</f>
        <v/>
      </c>
      <c r="X1259" s="12" t="str">
        <f>IF(AND(($D1259)&lt;&gt;"",($E1259)&lt;&gt;""),IF(MIN(DATEVALUE($E1259),Base!V$3)-MAX(DATEVALUE($D1259),Base!V$2)+1&gt;=0,MIN(DATEVALUE($E1259),Base!V$3)-MAX(DATEVALUE($D1259),Base!V$2)+1,0),"")</f>
        <v/>
      </c>
      <c r="Y1259" t="str">
        <f t="shared" si="288"/>
        <v/>
      </c>
      <c r="Z1259" t="str">
        <f t="shared" si="289"/>
        <v/>
      </c>
      <c r="AA1259" t="str">
        <f t="shared" si="290"/>
        <v/>
      </c>
      <c r="AB1259" t="str">
        <f t="shared" si="291"/>
        <v/>
      </c>
      <c r="AC1259" t="str">
        <f t="shared" si="292"/>
        <v/>
      </c>
      <c r="AD1259" t="str">
        <f t="shared" si="293"/>
        <v/>
      </c>
      <c r="AE1259" t="str">
        <f t="shared" si="294"/>
        <v/>
      </c>
      <c r="AF1259" t="str">
        <f t="shared" si="295"/>
        <v/>
      </c>
      <c r="AG1259" t="str">
        <f t="shared" si="296"/>
        <v/>
      </c>
      <c r="AH1259" t="str">
        <f t="shared" si="297"/>
        <v/>
      </c>
      <c r="AI1259" t="str">
        <f t="shared" si="298"/>
        <v/>
      </c>
      <c r="AJ1259" t="str">
        <f t="shared" si="299"/>
        <v/>
      </c>
    </row>
    <row r="1260" spans="1:36" x14ac:dyDescent="0.25">
      <c r="A1260" s="3"/>
      <c r="B1260" s="3"/>
      <c r="C1260" s="4"/>
      <c r="D1260" s="20"/>
      <c r="E1260" s="20"/>
      <c r="F1260" s="4"/>
      <c r="G1260" s="4"/>
      <c r="H1260" s="2"/>
      <c r="J1260" s="4" t="str">
        <f t="shared" si="285"/>
        <v/>
      </c>
      <c r="K1260" s="4" t="str">
        <f t="shared" si="286"/>
        <v/>
      </c>
      <c r="L1260" s="31" t="str">
        <f t="shared" si="287"/>
        <v/>
      </c>
      <c r="M1260" s="12" t="str">
        <f>IF(AND(($D1260)&lt;&gt;"",($E1260)&lt;&gt;""),IF(MIN(DATEVALUE($E1260),Base!K$3)-MAX(DATEVALUE($D1260),Base!K$2)+1&gt;=0,MIN(DATEVALUE($E1260),Base!K$3)-MAX(DATEVALUE($D1260),Base!K$2)+1,0),"")</f>
        <v/>
      </c>
      <c r="N1260" s="12" t="str">
        <f>IF(AND(($D1260)&lt;&gt;"",($E1260)&lt;&gt;""),IF(MIN(DATEVALUE($E1260),Base!L$3)-MAX(DATEVALUE($D1260),Base!L$2)+1&gt;=0,MIN(DATEVALUE($E1260),Base!L$3)-MAX(DATEVALUE($D1260),Base!L$2)+1,0),"")</f>
        <v/>
      </c>
      <c r="O1260" s="12" t="str">
        <f>IF(AND(($D1260)&lt;&gt;"",($E1260)&lt;&gt;""),IF(MIN(DATEVALUE($E1260),Base!M$3)-MAX(DATEVALUE($D1260),Base!M$2)+1&gt;=0,MIN(DATEVALUE($E1260),Base!M$3)-MAX(DATEVALUE($D1260),Base!M$2)+1,0),"")</f>
        <v/>
      </c>
      <c r="P1260" s="12" t="str">
        <f>IF(AND(($D1260)&lt;&gt;"",($E1260)&lt;&gt;""),IF(MIN(DATEVALUE($E1260),Base!N$3)-MAX(DATEVALUE($D1260),Base!N$2)+1&gt;=0,MIN(DATEVALUE($E1260),Base!N$3)-MAX(DATEVALUE($D1260),Base!N$2)+1,0),"")</f>
        <v/>
      </c>
      <c r="Q1260" s="12" t="str">
        <f>IF(AND(($D1260)&lt;&gt;"",($E1260)&lt;&gt;""),IF(MIN(DATEVALUE($E1260),Base!O$3)-MAX(DATEVALUE($D1260),Base!O$2)+1&gt;=0,MIN(DATEVALUE($E1260),Base!O$3)-MAX(DATEVALUE($D1260),Base!O$2)+1,0),"")</f>
        <v/>
      </c>
      <c r="R1260" s="12" t="str">
        <f>IF(AND(($D1260)&lt;&gt;"",($E1260)&lt;&gt;""),IF(MIN(DATEVALUE($E1260),Base!P$3)-MAX(DATEVALUE($D1260),Base!P$2)+1&gt;=0,MIN(DATEVALUE($E1260),Base!P$3)-MAX(DATEVALUE($D1260),Base!P$2)+1,0),"")</f>
        <v/>
      </c>
      <c r="S1260" s="12" t="str">
        <f>IF(AND(($D1260)&lt;&gt;"",($E1260)&lt;&gt;""),IF(MIN(DATEVALUE($E1260),Base!Q$3)-MAX(DATEVALUE($D1260),Base!Q$2)+1&gt;=0,MIN(DATEVALUE($E1260),Base!Q$3)-MAX(DATEVALUE($D1260),Base!Q$2)+1,0),"")</f>
        <v/>
      </c>
      <c r="T1260" s="12" t="str">
        <f>IF(AND(($D1260)&lt;&gt;"",($E1260)&lt;&gt;""),IF(MIN(DATEVALUE($E1260),Base!R$3)-MAX(DATEVALUE($D1260),Base!R$2)+1&gt;=0,MIN(DATEVALUE($E1260),Base!R$3)-MAX(DATEVALUE($D1260),Base!R$2)+1,0),"")</f>
        <v/>
      </c>
      <c r="U1260" s="12" t="str">
        <f>IF(AND(($D1260)&lt;&gt;"",($E1260)&lt;&gt;""),IF(MIN(DATEVALUE($E1260),Base!S$3)-MAX(DATEVALUE($D1260),Base!S$2)+1&gt;=0,MIN(DATEVALUE($E1260),Base!S$3)-MAX(DATEVALUE($D1260),Base!S$2)+1,0),"")</f>
        <v/>
      </c>
      <c r="V1260" s="12" t="str">
        <f>IF(AND(($D1260)&lt;&gt;"",($E1260)&lt;&gt;""),IF(MIN(DATEVALUE($E1260),Base!T$3)-MAX(DATEVALUE($D1260),Base!T$2)+1&gt;=0,MIN(DATEVALUE($E1260),Base!T$3)-MAX(DATEVALUE($D1260),Base!T$2)+1,0),"")</f>
        <v/>
      </c>
      <c r="W1260" s="12" t="str">
        <f>IF(AND(($D1260)&lt;&gt;"",($E1260)&lt;&gt;""),IF(MIN(DATEVALUE($E1260),Base!U$3)-MAX(DATEVALUE($D1260),Base!U$2)+1&gt;=0,MIN(DATEVALUE($E1260),Base!U$3)-MAX(DATEVALUE($D1260),Base!U$2)+1,0),"")</f>
        <v/>
      </c>
      <c r="X1260" s="12" t="str">
        <f>IF(AND(($D1260)&lt;&gt;"",($E1260)&lt;&gt;""),IF(MIN(DATEVALUE($E1260),Base!V$3)-MAX(DATEVALUE($D1260),Base!V$2)+1&gt;=0,MIN(DATEVALUE($E1260),Base!V$3)-MAX(DATEVALUE($D1260),Base!V$2)+1,0),"")</f>
        <v/>
      </c>
      <c r="Y1260" t="str">
        <f t="shared" si="288"/>
        <v/>
      </c>
      <c r="Z1260" t="str">
        <f t="shared" si="289"/>
        <v/>
      </c>
      <c r="AA1260" t="str">
        <f t="shared" si="290"/>
        <v/>
      </c>
      <c r="AB1260" t="str">
        <f t="shared" si="291"/>
        <v/>
      </c>
      <c r="AC1260" t="str">
        <f t="shared" si="292"/>
        <v/>
      </c>
      <c r="AD1260" t="str">
        <f t="shared" si="293"/>
        <v/>
      </c>
      <c r="AE1260" t="str">
        <f t="shared" si="294"/>
        <v/>
      </c>
      <c r="AF1260" t="str">
        <f t="shared" si="295"/>
        <v/>
      </c>
      <c r="AG1260" t="str">
        <f t="shared" si="296"/>
        <v/>
      </c>
      <c r="AH1260" t="str">
        <f t="shared" si="297"/>
        <v/>
      </c>
      <c r="AI1260" t="str">
        <f t="shared" si="298"/>
        <v/>
      </c>
      <c r="AJ1260" t="str">
        <f t="shared" si="299"/>
        <v/>
      </c>
    </row>
    <row r="1261" spans="1:36" x14ac:dyDescent="0.25">
      <c r="A1261" s="3"/>
      <c r="B1261" s="3"/>
      <c r="C1261" s="4"/>
      <c r="D1261" s="20"/>
      <c r="E1261" s="20"/>
      <c r="F1261" s="4"/>
      <c r="G1261" s="4"/>
      <c r="H1261" s="2"/>
      <c r="J1261" s="4" t="str">
        <f t="shared" si="285"/>
        <v/>
      </c>
      <c r="K1261" s="4" t="str">
        <f t="shared" si="286"/>
        <v/>
      </c>
      <c r="L1261" s="31" t="str">
        <f t="shared" si="287"/>
        <v/>
      </c>
      <c r="M1261" s="12" t="str">
        <f>IF(AND(($D1261)&lt;&gt;"",($E1261)&lt;&gt;""),IF(MIN(DATEVALUE($E1261),Base!K$3)-MAX(DATEVALUE($D1261),Base!K$2)+1&gt;=0,MIN(DATEVALUE($E1261),Base!K$3)-MAX(DATEVALUE($D1261),Base!K$2)+1,0),"")</f>
        <v/>
      </c>
      <c r="N1261" s="12" t="str">
        <f>IF(AND(($D1261)&lt;&gt;"",($E1261)&lt;&gt;""),IF(MIN(DATEVALUE($E1261),Base!L$3)-MAX(DATEVALUE($D1261),Base!L$2)+1&gt;=0,MIN(DATEVALUE($E1261),Base!L$3)-MAX(DATEVALUE($D1261),Base!L$2)+1,0),"")</f>
        <v/>
      </c>
      <c r="O1261" s="12" t="str">
        <f>IF(AND(($D1261)&lt;&gt;"",($E1261)&lt;&gt;""),IF(MIN(DATEVALUE($E1261),Base!M$3)-MAX(DATEVALUE($D1261),Base!M$2)+1&gt;=0,MIN(DATEVALUE($E1261),Base!M$3)-MAX(DATEVALUE($D1261),Base!M$2)+1,0),"")</f>
        <v/>
      </c>
      <c r="P1261" s="12" t="str">
        <f>IF(AND(($D1261)&lt;&gt;"",($E1261)&lt;&gt;""),IF(MIN(DATEVALUE($E1261),Base!N$3)-MAX(DATEVALUE($D1261),Base!N$2)+1&gt;=0,MIN(DATEVALUE($E1261),Base!N$3)-MAX(DATEVALUE($D1261),Base!N$2)+1,0),"")</f>
        <v/>
      </c>
      <c r="Q1261" s="12" t="str">
        <f>IF(AND(($D1261)&lt;&gt;"",($E1261)&lt;&gt;""),IF(MIN(DATEVALUE($E1261),Base!O$3)-MAX(DATEVALUE($D1261),Base!O$2)+1&gt;=0,MIN(DATEVALUE($E1261),Base!O$3)-MAX(DATEVALUE($D1261),Base!O$2)+1,0),"")</f>
        <v/>
      </c>
      <c r="R1261" s="12" t="str">
        <f>IF(AND(($D1261)&lt;&gt;"",($E1261)&lt;&gt;""),IF(MIN(DATEVALUE($E1261),Base!P$3)-MAX(DATEVALUE($D1261),Base!P$2)+1&gt;=0,MIN(DATEVALUE($E1261),Base!P$3)-MAX(DATEVALUE($D1261),Base!P$2)+1,0),"")</f>
        <v/>
      </c>
      <c r="S1261" s="12" t="str">
        <f>IF(AND(($D1261)&lt;&gt;"",($E1261)&lt;&gt;""),IF(MIN(DATEVALUE($E1261),Base!Q$3)-MAX(DATEVALUE($D1261),Base!Q$2)+1&gt;=0,MIN(DATEVALUE($E1261),Base!Q$3)-MAX(DATEVALUE($D1261),Base!Q$2)+1,0),"")</f>
        <v/>
      </c>
      <c r="T1261" s="12" t="str">
        <f>IF(AND(($D1261)&lt;&gt;"",($E1261)&lt;&gt;""),IF(MIN(DATEVALUE($E1261),Base!R$3)-MAX(DATEVALUE($D1261),Base!R$2)+1&gt;=0,MIN(DATEVALUE($E1261),Base!R$3)-MAX(DATEVALUE($D1261),Base!R$2)+1,0),"")</f>
        <v/>
      </c>
      <c r="U1261" s="12" t="str">
        <f>IF(AND(($D1261)&lt;&gt;"",($E1261)&lt;&gt;""),IF(MIN(DATEVALUE($E1261),Base!S$3)-MAX(DATEVALUE($D1261),Base!S$2)+1&gt;=0,MIN(DATEVALUE($E1261),Base!S$3)-MAX(DATEVALUE($D1261),Base!S$2)+1,0),"")</f>
        <v/>
      </c>
      <c r="V1261" s="12" t="str">
        <f>IF(AND(($D1261)&lt;&gt;"",($E1261)&lt;&gt;""),IF(MIN(DATEVALUE($E1261),Base!T$3)-MAX(DATEVALUE($D1261),Base!T$2)+1&gt;=0,MIN(DATEVALUE($E1261),Base!T$3)-MAX(DATEVALUE($D1261),Base!T$2)+1,0),"")</f>
        <v/>
      </c>
      <c r="W1261" s="12" t="str">
        <f>IF(AND(($D1261)&lt;&gt;"",($E1261)&lt;&gt;""),IF(MIN(DATEVALUE($E1261),Base!U$3)-MAX(DATEVALUE($D1261),Base!U$2)+1&gt;=0,MIN(DATEVALUE($E1261),Base!U$3)-MAX(DATEVALUE($D1261),Base!U$2)+1,0),"")</f>
        <v/>
      </c>
      <c r="X1261" s="12" t="str">
        <f>IF(AND(($D1261)&lt;&gt;"",($E1261)&lt;&gt;""),IF(MIN(DATEVALUE($E1261),Base!V$3)-MAX(DATEVALUE($D1261),Base!V$2)+1&gt;=0,MIN(DATEVALUE($E1261),Base!V$3)-MAX(DATEVALUE($D1261),Base!V$2)+1,0),"")</f>
        <v/>
      </c>
      <c r="Y1261" t="str">
        <f t="shared" si="288"/>
        <v/>
      </c>
      <c r="Z1261" t="str">
        <f t="shared" si="289"/>
        <v/>
      </c>
      <c r="AA1261" t="str">
        <f t="shared" si="290"/>
        <v/>
      </c>
      <c r="AB1261" t="str">
        <f t="shared" si="291"/>
        <v/>
      </c>
      <c r="AC1261" t="str">
        <f t="shared" si="292"/>
        <v/>
      </c>
      <c r="AD1261" t="str">
        <f t="shared" si="293"/>
        <v/>
      </c>
      <c r="AE1261" t="str">
        <f t="shared" si="294"/>
        <v/>
      </c>
      <c r="AF1261" t="str">
        <f t="shared" si="295"/>
        <v/>
      </c>
      <c r="AG1261" t="str">
        <f t="shared" si="296"/>
        <v/>
      </c>
      <c r="AH1261" t="str">
        <f t="shared" si="297"/>
        <v/>
      </c>
      <c r="AI1261" t="str">
        <f t="shared" si="298"/>
        <v/>
      </c>
      <c r="AJ1261" t="str">
        <f t="shared" si="299"/>
        <v/>
      </c>
    </row>
    <row r="1262" spans="1:36" x14ac:dyDescent="0.25">
      <c r="A1262" s="3"/>
      <c r="B1262" s="3"/>
      <c r="C1262" s="4"/>
      <c r="D1262" s="20"/>
      <c r="E1262" s="20"/>
      <c r="F1262" s="4"/>
      <c r="G1262" s="4"/>
      <c r="H1262" s="2"/>
      <c r="J1262" s="4" t="str">
        <f t="shared" si="285"/>
        <v/>
      </c>
      <c r="K1262" s="4" t="str">
        <f t="shared" si="286"/>
        <v/>
      </c>
      <c r="L1262" s="31" t="str">
        <f t="shared" si="287"/>
        <v/>
      </c>
      <c r="M1262" s="12" t="str">
        <f>IF(AND(($D1262)&lt;&gt;"",($E1262)&lt;&gt;""),IF(MIN(DATEVALUE($E1262),Base!K$3)-MAX(DATEVALUE($D1262),Base!K$2)+1&gt;=0,MIN(DATEVALUE($E1262),Base!K$3)-MAX(DATEVALUE($D1262),Base!K$2)+1,0),"")</f>
        <v/>
      </c>
      <c r="N1262" s="12" t="str">
        <f>IF(AND(($D1262)&lt;&gt;"",($E1262)&lt;&gt;""),IF(MIN(DATEVALUE($E1262),Base!L$3)-MAX(DATEVALUE($D1262),Base!L$2)+1&gt;=0,MIN(DATEVALUE($E1262),Base!L$3)-MAX(DATEVALUE($D1262),Base!L$2)+1,0),"")</f>
        <v/>
      </c>
      <c r="O1262" s="12" t="str">
        <f>IF(AND(($D1262)&lt;&gt;"",($E1262)&lt;&gt;""),IF(MIN(DATEVALUE($E1262),Base!M$3)-MAX(DATEVALUE($D1262),Base!M$2)+1&gt;=0,MIN(DATEVALUE($E1262),Base!M$3)-MAX(DATEVALUE($D1262),Base!M$2)+1,0),"")</f>
        <v/>
      </c>
      <c r="P1262" s="12" t="str">
        <f>IF(AND(($D1262)&lt;&gt;"",($E1262)&lt;&gt;""),IF(MIN(DATEVALUE($E1262),Base!N$3)-MAX(DATEVALUE($D1262),Base!N$2)+1&gt;=0,MIN(DATEVALUE($E1262),Base!N$3)-MAX(DATEVALUE($D1262),Base!N$2)+1,0),"")</f>
        <v/>
      </c>
      <c r="Q1262" s="12" t="str">
        <f>IF(AND(($D1262)&lt;&gt;"",($E1262)&lt;&gt;""),IF(MIN(DATEVALUE($E1262),Base!O$3)-MAX(DATEVALUE($D1262),Base!O$2)+1&gt;=0,MIN(DATEVALUE($E1262),Base!O$3)-MAX(DATEVALUE($D1262),Base!O$2)+1,0),"")</f>
        <v/>
      </c>
      <c r="R1262" s="12" t="str">
        <f>IF(AND(($D1262)&lt;&gt;"",($E1262)&lt;&gt;""),IF(MIN(DATEVALUE($E1262),Base!P$3)-MAX(DATEVALUE($D1262),Base!P$2)+1&gt;=0,MIN(DATEVALUE($E1262),Base!P$3)-MAX(DATEVALUE($D1262),Base!P$2)+1,0),"")</f>
        <v/>
      </c>
      <c r="S1262" s="12" t="str">
        <f>IF(AND(($D1262)&lt;&gt;"",($E1262)&lt;&gt;""),IF(MIN(DATEVALUE($E1262),Base!Q$3)-MAX(DATEVALUE($D1262),Base!Q$2)+1&gt;=0,MIN(DATEVALUE($E1262),Base!Q$3)-MAX(DATEVALUE($D1262),Base!Q$2)+1,0),"")</f>
        <v/>
      </c>
      <c r="T1262" s="12" t="str">
        <f>IF(AND(($D1262)&lt;&gt;"",($E1262)&lt;&gt;""),IF(MIN(DATEVALUE($E1262),Base!R$3)-MAX(DATEVALUE($D1262),Base!R$2)+1&gt;=0,MIN(DATEVALUE($E1262),Base!R$3)-MAX(DATEVALUE($D1262),Base!R$2)+1,0),"")</f>
        <v/>
      </c>
      <c r="U1262" s="12" t="str">
        <f>IF(AND(($D1262)&lt;&gt;"",($E1262)&lt;&gt;""),IF(MIN(DATEVALUE($E1262),Base!S$3)-MAX(DATEVALUE($D1262),Base!S$2)+1&gt;=0,MIN(DATEVALUE($E1262),Base!S$3)-MAX(DATEVALUE($D1262),Base!S$2)+1,0),"")</f>
        <v/>
      </c>
      <c r="V1262" s="12" t="str">
        <f>IF(AND(($D1262)&lt;&gt;"",($E1262)&lt;&gt;""),IF(MIN(DATEVALUE($E1262),Base!T$3)-MAX(DATEVALUE($D1262),Base!T$2)+1&gt;=0,MIN(DATEVALUE($E1262),Base!T$3)-MAX(DATEVALUE($D1262),Base!T$2)+1,0),"")</f>
        <v/>
      </c>
      <c r="W1262" s="12" t="str">
        <f>IF(AND(($D1262)&lt;&gt;"",($E1262)&lt;&gt;""),IF(MIN(DATEVALUE($E1262),Base!U$3)-MAX(DATEVALUE($D1262),Base!U$2)+1&gt;=0,MIN(DATEVALUE($E1262),Base!U$3)-MAX(DATEVALUE($D1262),Base!U$2)+1,0),"")</f>
        <v/>
      </c>
      <c r="X1262" s="12" t="str">
        <f>IF(AND(($D1262)&lt;&gt;"",($E1262)&lt;&gt;""),IF(MIN(DATEVALUE($E1262),Base!V$3)-MAX(DATEVALUE($D1262),Base!V$2)+1&gt;=0,MIN(DATEVALUE($E1262),Base!V$3)-MAX(DATEVALUE($D1262),Base!V$2)+1,0),"")</f>
        <v/>
      </c>
      <c r="Y1262" t="str">
        <f t="shared" si="288"/>
        <v/>
      </c>
      <c r="Z1262" t="str">
        <f t="shared" si="289"/>
        <v/>
      </c>
      <c r="AA1262" t="str">
        <f t="shared" si="290"/>
        <v/>
      </c>
      <c r="AB1262" t="str">
        <f t="shared" si="291"/>
        <v/>
      </c>
      <c r="AC1262" t="str">
        <f t="shared" si="292"/>
        <v/>
      </c>
      <c r="AD1262" t="str">
        <f t="shared" si="293"/>
        <v/>
      </c>
      <c r="AE1262" t="str">
        <f t="shared" si="294"/>
        <v/>
      </c>
      <c r="AF1262" t="str">
        <f t="shared" si="295"/>
        <v/>
      </c>
      <c r="AG1262" t="str">
        <f t="shared" si="296"/>
        <v/>
      </c>
      <c r="AH1262" t="str">
        <f t="shared" si="297"/>
        <v/>
      </c>
      <c r="AI1262" t="str">
        <f t="shared" si="298"/>
        <v/>
      </c>
      <c r="AJ1262" t="str">
        <f t="shared" si="299"/>
        <v/>
      </c>
    </row>
    <row r="1263" spans="1:36" x14ac:dyDescent="0.25">
      <c r="A1263" s="3"/>
      <c r="B1263" s="3"/>
      <c r="C1263" s="4"/>
      <c r="D1263" s="20"/>
      <c r="E1263" s="20"/>
      <c r="F1263" s="4"/>
      <c r="G1263" s="4"/>
      <c r="H1263" s="2"/>
      <c r="J1263" s="4" t="str">
        <f t="shared" si="285"/>
        <v/>
      </c>
      <c r="K1263" s="4" t="str">
        <f t="shared" si="286"/>
        <v/>
      </c>
      <c r="L1263" s="31" t="str">
        <f t="shared" si="287"/>
        <v/>
      </c>
      <c r="M1263" s="12" t="str">
        <f>IF(AND(($D1263)&lt;&gt;"",($E1263)&lt;&gt;""),IF(MIN(DATEVALUE($E1263),Base!K$3)-MAX(DATEVALUE($D1263),Base!K$2)+1&gt;=0,MIN(DATEVALUE($E1263),Base!K$3)-MAX(DATEVALUE($D1263),Base!K$2)+1,0),"")</f>
        <v/>
      </c>
      <c r="N1263" s="12" t="str">
        <f>IF(AND(($D1263)&lt;&gt;"",($E1263)&lt;&gt;""),IF(MIN(DATEVALUE($E1263),Base!L$3)-MAX(DATEVALUE($D1263),Base!L$2)+1&gt;=0,MIN(DATEVALUE($E1263),Base!L$3)-MAX(DATEVALUE($D1263),Base!L$2)+1,0),"")</f>
        <v/>
      </c>
      <c r="O1263" s="12" t="str">
        <f>IF(AND(($D1263)&lt;&gt;"",($E1263)&lt;&gt;""),IF(MIN(DATEVALUE($E1263),Base!M$3)-MAX(DATEVALUE($D1263),Base!M$2)+1&gt;=0,MIN(DATEVALUE($E1263),Base!M$3)-MAX(DATEVALUE($D1263),Base!M$2)+1,0),"")</f>
        <v/>
      </c>
      <c r="P1263" s="12" t="str">
        <f>IF(AND(($D1263)&lt;&gt;"",($E1263)&lt;&gt;""),IF(MIN(DATEVALUE($E1263),Base!N$3)-MAX(DATEVALUE($D1263),Base!N$2)+1&gt;=0,MIN(DATEVALUE($E1263),Base!N$3)-MAX(DATEVALUE($D1263),Base!N$2)+1,0),"")</f>
        <v/>
      </c>
      <c r="Q1263" s="12" t="str">
        <f>IF(AND(($D1263)&lt;&gt;"",($E1263)&lt;&gt;""),IF(MIN(DATEVALUE($E1263),Base!O$3)-MAX(DATEVALUE($D1263),Base!O$2)+1&gt;=0,MIN(DATEVALUE($E1263),Base!O$3)-MAX(DATEVALUE($D1263),Base!O$2)+1,0),"")</f>
        <v/>
      </c>
      <c r="R1263" s="12" t="str">
        <f>IF(AND(($D1263)&lt;&gt;"",($E1263)&lt;&gt;""),IF(MIN(DATEVALUE($E1263),Base!P$3)-MAX(DATEVALUE($D1263),Base!P$2)+1&gt;=0,MIN(DATEVALUE($E1263),Base!P$3)-MAX(DATEVALUE($D1263),Base!P$2)+1,0),"")</f>
        <v/>
      </c>
      <c r="S1263" s="12" t="str">
        <f>IF(AND(($D1263)&lt;&gt;"",($E1263)&lt;&gt;""),IF(MIN(DATEVALUE($E1263),Base!Q$3)-MAX(DATEVALUE($D1263),Base!Q$2)+1&gt;=0,MIN(DATEVALUE($E1263),Base!Q$3)-MAX(DATEVALUE($D1263),Base!Q$2)+1,0),"")</f>
        <v/>
      </c>
      <c r="T1263" s="12" t="str">
        <f>IF(AND(($D1263)&lt;&gt;"",($E1263)&lt;&gt;""),IF(MIN(DATEVALUE($E1263),Base!R$3)-MAX(DATEVALUE($D1263),Base!R$2)+1&gt;=0,MIN(DATEVALUE($E1263),Base!R$3)-MAX(DATEVALUE($D1263),Base!R$2)+1,0),"")</f>
        <v/>
      </c>
      <c r="U1263" s="12" t="str">
        <f>IF(AND(($D1263)&lt;&gt;"",($E1263)&lt;&gt;""),IF(MIN(DATEVALUE($E1263),Base!S$3)-MAX(DATEVALUE($D1263),Base!S$2)+1&gt;=0,MIN(DATEVALUE($E1263),Base!S$3)-MAX(DATEVALUE($D1263),Base!S$2)+1,0),"")</f>
        <v/>
      </c>
      <c r="V1263" s="12" t="str">
        <f>IF(AND(($D1263)&lt;&gt;"",($E1263)&lt;&gt;""),IF(MIN(DATEVALUE($E1263),Base!T$3)-MAX(DATEVALUE($D1263),Base!T$2)+1&gt;=0,MIN(DATEVALUE($E1263),Base!T$3)-MAX(DATEVALUE($D1263),Base!T$2)+1,0),"")</f>
        <v/>
      </c>
      <c r="W1263" s="12" t="str">
        <f>IF(AND(($D1263)&lt;&gt;"",($E1263)&lt;&gt;""),IF(MIN(DATEVALUE($E1263),Base!U$3)-MAX(DATEVALUE($D1263),Base!U$2)+1&gt;=0,MIN(DATEVALUE($E1263),Base!U$3)-MAX(DATEVALUE($D1263),Base!U$2)+1,0),"")</f>
        <v/>
      </c>
      <c r="X1263" s="12" t="str">
        <f>IF(AND(($D1263)&lt;&gt;"",($E1263)&lt;&gt;""),IF(MIN(DATEVALUE($E1263),Base!V$3)-MAX(DATEVALUE($D1263),Base!V$2)+1&gt;=0,MIN(DATEVALUE($E1263),Base!V$3)-MAX(DATEVALUE($D1263),Base!V$2)+1,0),"")</f>
        <v/>
      </c>
      <c r="Y1263" t="str">
        <f t="shared" si="288"/>
        <v/>
      </c>
      <c r="Z1263" t="str">
        <f t="shared" si="289"/>
        <v/>
      </c>
      <c r="AA1263" t="str">
        <f t="shared" si="290"/>
        <v/>
      </c>
      <c r="AB1263" t="str">
        <f t="shared" si="291"/>
        <v/>
      </c>
      <c r="AC1263" t="str">
        <f t="shared" si="292"/>
        <v/>
      </c>
      <c r="AD1263" t="str">
        <f t="shared" si="293"/>
        <v/>
      </c>
      <c r="AE1263" t="str">
        <f t="shared" si="294"/>
        <v/>
      </c>
      <c r="AF1263" t="str">
        <f t="shared" si="295"/>
        <v/>
      </c>
      <c r="AG1263" t="str">
        <f t="shared" si="296"/>
        <v/>
      </c>
      <c r="AH1263" t="str">
        <f t="shared" si="297"/>
        <v/>
      </c>
      <c r="AI1263" t="str">
        <f t="shared" si="298"/>
        <v/>
      </c>
      <c r="AJ1263" t="str">
        <f t="shared" si="299"/>
        <v/>
      </c>
    </row>
    <row r="1264" spans="1:36" x14ac:dyDescent="0.25">
      <c r="A1264" s="3"/>
      <c r="B1264" s="3"/>
      <c r="C1264" s="4"/>
      <c r="D1264" s="20"/>
      <c r="E1264" s="20"/>
      <c r="F1264" s="4"/>
      <c r="G1264" s="4"/>
      <c r="H1264" s="2"/>
      <c r="J1264" s="4" t="str">
        <f t="shared" si="285"/>
        <v/>
      </c>
      <c r="K1264" s="4" t="str">
        <f t="shared" si="286"/>
        <v/>
      </c>
      <c r="L1264" s="31" t="str">
        <f t="shared" si="287"/>
        <v/>
      </c>
      <c r="M1264" s="12" t="str">
        <f>IF(AND(($D1264)&lt;&gt;"",($E1264)&lt;&gt;""),IF(MIN(DATEVALUE($E1264),Base!K$3)-MAX(DATEVALUE($D1264),Base!K$2)+1&gt;=0,MIN(DATEVALUE($E1264),Base!K$3)-MAX(DATEVALUE($D1264),Base!K$2)+1,0),"")</f>
        <v/>
      </c>
      <c r="N1264" s="12" t="str">
        <f>IF(AND(($D1264)&lt;&gt;"",($E1264)&lt;&gt;""),IF(MIN(DATEVALUE($E1264),Base!L$3)-MAX(DATEVALUE($D1264),Base!L$2)+1&gt;=0,MIN(DATEVALUE($E1264),Base!L$3)-MAX(DATEVALUE($D1264),Base!L$2)+1,0),"")</f>
        <v/>
      </c>
      <c r="O1264" s="12" t="str">
        <f>IF(AND(($D1264)&lt;&gt;"",($E1264)&lt;&gt;""),IF(MIN(DATEVALUE($E1264),Base!M$3)-MAX(DATEVALUE($D1264),Base!M$2)+1&gt;=0,MIN(DATEVALUE($E1264),Base!M$3)-MAX(DATEVALUE($D1264),Base!M$2)+1,0),"")</f>
        <v/>
      </c>
      <c r="P1264" s="12" t="str">
        <f>IF(AND(($D1264)&lt;&gt;"",($E1264)&lt;&gt;""),IF(MIN(DATEVALUE($E1264),Base!N$3)-MAX(DATEVALUE($D1264),Base!N$2)+1&gt;=0,MIN(DATEVALUE($E1264),Base!N$3)-MAX(DATEVALUE($D1264),Base!N$2)+1,0),"")</f>
        <v/>
      </c>
      <c r="Q1264" s="12" t="str">
        <f>IF(AND(($D1264)&lt;&gt;"",($E1264)&lt;&gt;""),IF(MIN(DATEVALUE($E1264),Base!O$3)-MAX(DATEVALUE($D1264),Base!O$2)+1&gt;=0,MIN(DATEVALUE($E1264),Base!O$3)-MAX(DATEVALUE($D1264),Base!O$2)+1,0),"")</f>
        <v/>
      </c>
      <c r="R1264" s="12" t="str">
        <f>IF(AND(($D1264)&lt;&gt;"",($E1264)&lt;&gt;""),IF(MIN(DATEVALUE($E1264),Base!P$3)-MAX(DATEVALUE($D1264),Base!P$2)+1&gt;=0,MIN(DATEVALUE($E1264),Base!P$3)-MAX(DATEVALUE($D1264),Base!P$2)+1,0),"")</f>
        <v/>
      </c>
      <c r="S1264" s="12" t="str">
        <f>IF(AND(($D1264)&lt;&gt;"",($E1264)&lt;&gt;""),IF(MIN(DATEVALUE($E1264),Base!Q$3)-MAX(DATEVALUE($D1264),Base!Q$2)+1&gt;=0,MIN(DATEVALUE($E1264),Base!Q$3)-MAX(DATEVALUE($D1264),Base!Q$2)+1,0),"")</f>
        <v/>
      </c>
      <c r="T1264" s="12" t="str">
        <f>IF(AND(($D1264)&lt;&gt;"",($E1264)&lt;&gt;""),IF(MIN(DATEVALUE($E1264),Base!R$3)-MAX(DATEVALUE($D1264),Base!R$2)+1&gt;=0,MIN(DATEVALUE($E1264),Base!R$3)-MAX(DATEVALUE($D1264),Base!R$2)+1,0),"")</f>
        <v/>
      </c>
      <c r="U1264" s="12" t="str">
        <f>IF(AND(($D1264)&lt;&gt;"",($E1264)&lt;&gt;""),IF(MIN(DATEVALUE($E1264),Base!S$3)-MAX(DATEVALUE($D1264),Base!S$2)+1&gt;=0,MIN(DATEVALUE($E1264),Base!S$3)-MAX(DATEVALUE($D1264),Base!S$2)+1,0),"")</f>
        <v/>
      </c>
      <c r="V1264" s="12" t="str">
        <f>IF(AND(($D1264)&lt;&gt;"",($E1264)&lt;&gt;""),IF(MIN(DATEVALUE($E1264),Base!T$3)-MAX(DATEVALUE($D1264),Base!T$2)+1&gt;=0,MIN(DATEVALUE($E1264),Base!T$3)-MAX(DATEVALUE($D1264),Base!T$2)+1,0),"")</f>
        <v/>
      </c>
      <c r="W1264" s="12" t="str">
        <f>IF(AND(($D1264)&lt;&gt;"",($E1264)&lt;&gt;""),IF(MIN(DATEVALUE($E1264),Base!U$3)-MAX(DATEVALUE($D1264),Base!U$2)+1&gt;=0,MIN(DATEVALUE($E1264),Base!U$3)-MAX(DATEVALUE($D1264),Base!U$2)+1,0),"")</f>
        <v/>
      </c>
      <c r="X1264" s="12" t="str">
        <f>IF(AND(($D1264)&lt;&gt;"",($E1264)&lt;&gt;""),IF(MIN(DATEVALUE($E1264),Base!V$3)-MAX(DATEVALUE($D1264),Base!V$2)+1&gt;=0,MIN(DATEVALUE($E1264),Base!V$3)-MAX(DATEVALUE($D1264),Base!V$2)+1,0),"")</f>
        <v/>
      </c>
      <c r="Y1264" t="str">
        <f t="shared" si="288"/>
        <v/>
      </c>
      <c r="Z1264" t="str">
        <f t="shared" si="289"/>
        <v/>
      </c>
      <c r="AA1264" t="str">
        <f t="shared" si="290"/>
        <v/>
      </c>
      <c r="AB1264" t="str">
        <f t="shared" si="291"/>
        <v/>
      </c>
      <c r="AC1264" t="str">
        <f t="shared" si="292"/>
        <v/>
      </c>
      <c r="AD1264" t="str">
        <f t="shared" si="293"/>
        <v/>
      </c>
      <c r="AE1264" t="str">
        <f t="shared" si="294"/>
        <v/>
      </c>
      <c r="AF1264" t="str">
        <f t="shared" si="295"/>
        <v/>
      </c>
      <c r="AG1264" t="str">
        <f t="shared" si="296"/>
        <v/>
      </c>
      <c r="AH1264" t="str">
        <f t="shared" si="297"/>
        <v/>
      </c>
      <c r="AI1264" t="str">
        <f t="shared" si="298"/>
        <v/>
      </c>
      <c r="AJ1264" t="str">
        <f t="shared" si="299"/>
        <v/>
      </c>
    </row>
    <row r="1265" spans="1:36" x14ac:dyDescent="0.25">
      <c r="A1265" s="3"/>
      <c r="B1265" s="3"/>
      <c r="C1265" s="4"/>
      <c r="D1265" s="20"/>
      <c r="E1265" s="20"/>
      <c r="F1265" s="4"/>
      <c r="G1265" s="4"/>
      <c r="H1265" s="2"/>
      <c r="J1265" s="4" t="str">
        <f t="shared" si="285"/>
        <v/>
      </c>
      <c r="K1265" s="4" t="str">
        <f t="shared" si="286"/>
        <v/>
      </c>
      <c r="L1265" s="31" t="str">
        <f t="shared" si="287"/>
        <v/>
      </c>
      <c r="M1265" s="12" t="str">
        <f>IF(AND(($D1265)&lt;&gt;"",($E1265)&lt;&gt;""),IF(MIN(DATEVALUE($E1265),Base!K$3)-MAX(DATEVALUE($D1265),Base!K$2)+1&gt;=0,MIN(DATEVALUE($E1265),Base!K$3)-MAX(DATEVALUE($D1265),Base!K$2)+1,0),"")</f>
        <v/>
      </c>
      <c r="N1265" s="12" t="str">
        <f>IF(AND(($D1265)&lt;&gt;"",($E1265)&lt;&gt;""),IF(MIN(DATEVALUE($E1265),Base!L$3)-MAX(DATEVALUE($D1265),Base!L$2)+1&gt;=0,MIN(DATEVALUE($E1265),Base!L$3)-MAX(DATEVALUE($D1265),Base!L$2)+1,0),"")</f>
        <v/>
      </c>
      <c r="O1265" s="12" t="str">
        <f>IF(AND(($D1265)&lt;&gt;"",($E1265)&lt;&gt;""),IF(MIN(DATEVALUE($E1265),Base!M$3)-MAX(DATEVALUE($D1265),Base!M$2)+1&gt;=0,MIN(DATEVALUE($E1265),Base!M$3)-MAX(DATEVALUE($D1265),Base!M$2)+1,0),"")</f>
        <v/>
      </c>
      <c r="P1265" s="12" t="str">
        <f>IF(AND(($D1265)&lt;&gt;"",($E1265)&lt;&gt;""),IF(MIN(DATEVALUE($E1265),Base!N$3)-MAX(DATEVALUE($D1265),Base!N$2)+1&gt;=0,MIN(DATEVALUE($E1265),Base!N$3)-MAX(DATEVALUE($D1265),Base!N$2)+1,0),"")</f>
        <v/>
      </c>
      <c r="Q1265" s="12" t="str">
        <f>IF(AND(($D1265)&lt;&gt;"",($E1265)&lt;&gt;""),IF(MIN(DATEVALUE($E1265),Base!O$3)-MAX(DATEVALUE($D1265),Base!O$2)+1&gt;=0,MIN(DATEVALUE($E1265),Base!O$3)-MAX(DATEVALUE($D1265),Base!O$2)+1,0),"")</f>
        <v/>
      </c>
      <c r="R1265" s="12" t="str">
        <f>IF(AND(($D1265)&lt;&gt;"",($E1265)&lt;&gt;""),IF(MIN(DATEVALUE($E1265),Base!P$3)-MAX(DATEVALUE($D1265),Base!P$2)+1&gt;=0,MIN(DATEVALUE($E1265),Base!P$3)-MAX(DATEVALUE($D1265),Base!P$2)+1,0),"")</f>
        <v/>
      </c>
      <c r="S1265" s="12" t="str">
        <f>IF(AND(($D1265)&lt;&gt;"",($E1265)&lt;&gt;""),IF(MIN(DATEVALUE($E1265),Base!Q$3)-MAX(DATEVALUE($D1265),Base!Q$2)+1&gt;=0,MIN(DATEVALUE($E1265),Base!Q$3)-MAX(DATEVALUE($D1265),Base!Q$2)+1,0),"")</f>
        <v/>
      </c>
      <c r="T1265" s="12" t="str">
        <f>IF(AND(($D1265)&lt;&gt;"",($E1265)&lt;&gt;""),IF(MIN(DATEVALUE($E1265),Base!R$3)-MAX(DATEVALUE($D1265),Base!R$2)+1&gt;=0,MIN(DATEVALUE($E1265),Base!R$3)-MAX(DATEVALUE($D1265),Base!R$2)+1,0),"")</f>
        <v/>
      </c>
      <c r="U1265" s="12" t="str">
        <f>IF(AND(($D1265)&lt;&gt;"",($E1265)&lt;&gt;""),IF(MIN(DATEVALUE($E1265),Base!S$3)-MAX(DATEVALUE($D1265),Base!S$2)+1&gt;=0,MIN(DATEVALUE($E1265),Base!S$3)-MAX(DATEVALUE($D1265),Base!S$2)+1,0),"")</f>
        <v/>
      </c>
      <c r="V1265" s="12" t="str">
        <f>IF(AND(($D1265)&lt;&gt;"",($E1265)&lt;&gt;""),IF(MIN(DATEVALUE($E1265),Base!T$3)-MAX(DATEVALUE($D1265),Base!T$2)+1&gt;=0,MIN(DATEVALUE($E1265),Base!T$3)-MAX(DATEVALUE($D1265),Base!T$2)+1,0),"")</f>
        <v/>
      </c>
      <c r="W1265" s="12" t="str">
        <f>IF(AND(($D1265)&lt;&gt;"",($E1265)&lt;&gt;""),IF(MIN(DATEVALUE($E1265),Base!U$3)-MAX(DATEVALUE($D1265),Base!U$2)+1&gt;=0,MIN(DATEVALUE($E1265),Base!U$3)-MAX(DATEVALUE($D1265),Base!U$2)+1,0),"")</f>
        <v/>
      </c>
      <c r="X1265" s="12" t="str">
        <f>IF(AND(($D1265)&lt;&gt;"",($E1265)&lt;&gt;""),IF(MIN(DATEVALUE($E1265),Base!V$3)-MAX(DATEVALUE($D1265),Base!V$2)+1&gt;=0,MIN(DATEVALUE($E1265),Base!V$3)-MAX(DATEVALUE($D1265),Base!V$2)+1,0),"")</f>
        <v/>
      </c>
      <c r="Y1265" t="str">
        <f t="shared" si="288"/>
        <v/>
      </c>
      <c r="Z1265" t="str">
        <f t="shared" si="289"/>
        <v/>
      </c>
      <c r="AA1265" t="str">
        <f t="shared" si="290"/>
        <v/>
      </c>
      <c r="AB1265" t="str">
        <f t="shared" si="291"/>
        <v/>
      </c>
      <c r="AC1265" t="str">
        <f t="shared" si="292"/>
        <v/>
      </c>
      <c r="AD1265" t="str">
        <f t="shared" si="293"/>
        <v/>
      </c>
      <c r="AE1265" t="str">
        <f t="shared" si="294"/>
        <v/>
      </c>
      <c r="AF1265" t="str">
        <f t="shared" si="295"/>
        <v/>
      </c>
      <c r="AG1265" t="str">
        <f t="shared" si="296"/>
        <v/>
      </c>
      <c r="AH1265" t="str">
        <f t="shared" si="297"/>
        <v/>
      </c>
      <c r="AI1265" t="str">
        <f t="shared" si="298"/>
        <v/>
      </c>
      <c r="AJ1265" t="str">
        <f t="shared" si="299"/>
        <v/>
      </c>
    </row>
    <row r="1266" spans="1:36" x14ac:dyDescent="0.25">
      <c r="A1266" s="3"/>
      <c r="B1266" s="3"/>
      <c r="C1266" s="4"/>
      <c r="D1266" s="20"/>
      <c r="E1266" s="20"/>
      <c r="F1266" s="4"/>
      <c r="G1266" s="4"/>
      <c r="H1266" s="2"/>
      <c r="J1266" s="4" t="str">
        <f t="shared" si="285"/>
        <v/>
      </c>
      <c r="K1266" s="4" t="str">
        <f t="shared" si="286"/>
        <v/>
      </c>
      <c r="L1266" s="31" t="str">
        <f t="shared" si="287"/>
        <v/>
      </c>
      <c r="M1266" s="12" t="str">
        <f>IF(AND(($D1266)&lt;&gt;"",($E1266)&lt;&gt;""),IF(MIN(DATEVALUE($E1266),Base!K$3)-MAX(DATEVALUE($D1266),Base!K$2)+1&gt;=0,MIN(DATEVALUE($E1266),Base!K$3)-MAX(DATEVALUE($D1266),Base!K$2)+1,0),"")</f>
        <v/>
      </c>
      <c r="N1266" s="12" t="str">
        <f>IF(AND(($D1266)&lt;&gt;"",($E1266)&lt;&gt;""),IF(MIN(DATEVALUE($E1266),Base!L$3)-MAX(DATEVALUE($D1266),Base!L$2)+1&gt;=0,MIN(DATEVALUE($E1266),Base!L$3)-MAX(DATEVALUE($D1266),Base!L$2)+1,0),"")</f>
        <v/>
      </c>
      <c r="O1266" s="12" t="str">
        <f>IF(AND(($D1266)&lt;&gt;"",($E1266)&lt;&gt;""),IF(MIN(DATEVALUE($E1266),Base!M$3)-MAX(DATEVALUE($D1266),Base!M$2)+1&gt;=0,MIN(DATEVALUE($E1266),Base!M$3)-MAX(DATEVALUE($D1266),Base!M$2)+1,0),"")</f>
        <v/>
      </c>
      <c r="P1266" s="12" t="str">
        <f>IF(AND(($D1266)&lt;&gt;"",($E1266)&lt;&gt;""),IF(MIN(DATEVALUE($E1266),Base!N$3)-MAX(DATEVALUE($D1266),Base!N$2)+1&gt;=0,MIN(DATEVALUE($E1266),Base!N$3)-MAX(DATEVALUE($D1266),Base!N$2)+1,0),"")</f>
        <v/>
      </c>
      <c r="Q1266" s="12" t="str">
        <f>IF(AND(($D1266)&lt;&gt;"",($E1266)&lt;&gt;""),IF(MIN(DATEVALUE($E1266),Base!O$3)-MAX(DATEVALUE($D1266),Base!O$2)+1&gt;=0,MIN(DATEVALUE($E1266),Base!O$3)-MAX(DATEVALUE($D1266),Base!O$2)+1,0),"")</f>
        <v/>
      </c>
      <c r="R1266" s="12" t="str">
        <f>IF(AND(($D1266)&lt;&gt;"",($E1266)&lt;&gt;""),IF(MIN(DATEVALUE($E1266),Base!P$3)-MAX(DATEVALUE($D1266),Base!P$2)+1&gt;=0,MIN(DATEVALUE($E1266),Base!P$3)-MAX(DATEVALUE($D1266),Base!P$2)+1,0),"")</f>
        <v/>
      </c>
      <c r="S1266" s="12" t="str">
        <f>IF(AND(($D1266)&lt;&gt;"",($E1266)&lt;&gt;""),IF(MIN(DATEVALUE($E1266),Base!Q$3)-MAX(DATEVALUE($D1266),Base!Q$2)+1&gt;=0,MIN(DATEVALUE($E1266),Base!Q$3)-MAX(DATEVALUE($D1266),Base!Q$2)+1,0),"")</f>
        <v/>
      </c>
      <c r="T1266" s="12" t="str">
        <f>IF(AND(($D1266)&lt;&gt;"",($E1266)&lt;&gt;""),IF(MIN(DATEVALUE($E1266),Base!R$3)-MAX(DATEVALUE($D1266),Base!R$2)+1&gt;=0,MIN(DATEVALUE($E1266),Base!R$3)-MAX(DATEVALUE($D1266),Base!R$2)+1,0),"")</f>
        <v/>
      </c>
      <c r="U1266" s="12" t="str">
        <f>IF(AND(($D1266)&lt;&gt;"",($E1266)&lt;&gt;""),IF(MIN(DATEVALUE($E1266),Base!S$3)-MAX(DATEVALUE($D1266),Base!S$2)+1&gt;=0,MIN(DATEVALUE($E1266),Base!S$3)-MAX(DATEVALUE($D1266),Base!S$2)+1,0),"")</f>
        <v/>
      </c>
      <c r="V1266" s="12" t="str">
        <f>IF(AND(($D1266)&lt;&gt;"",($E1266)&lt;&gt;""),IF(MIN(DATEVALUE($E1266),Base!T$3)-MAX(DATEVALUE($D1266),Base!T$2)+1&gt;=0,MIN(DATEVALUE($E1266),Base!T$3)-MAX(DATEVALUE($D1266),Base!T$2)+1,0),"")</f>
        <v/>
      </c>
      <c r="W1266" s="12" t="str">
        <f>IF(AND(($D1266)&lt;&gt;"",($E1266)&lt;&gt;""),IF(MIN(DATEVALUE($E1266),Base!U$3)-MAX(DATEVALUE($D1266),Base!U$2)+1&gt;=0,MIN(DATEVALUE($E1266),Base!U$3)-MAX(DATEVALUE($D1266),Base!U$2)+1,0),"")</f>
        <v/>
      </c>
      <c r="X1266" s="12" t="str">
        <f>IF(AND(($D1266)&lt;&gt;"",($E1266)&lt;&gt;""),IF(MIN(DATEVALUE($E1266),Base!V$3)-MAX(DATEVALUE($D1266),Base!V$2)+1&gt;=0,MIN(DATEVALUE($E1266),Base!V$3)-MAX(DATEVALUE($D1266),Base!V$2)+1,0),"")</f>
        <v/>
      </c>
      <c r="Y1266" t="str">
        <f t="shared" si="288"/>
        <v/>
      </c>
      <c r="Z1266" t="str">
        <f t="shared" si="289"/>
        <v/>
      </c>
      <c r="AA1266" t="str">
        <f t="shared" si="290"/>
        <v/>
      </c>
      <c r="AB1266" t="str">
        <f t="shared" si="291"/>
        <v/>
      </c>
      <c r="AC1266" t="str">
        <f t="shared" si="292"/>
        <v/>
      </c>
      <c r="AD1266" t="str">
        <f t="shared" si="293"/>
        <v/>
      </c>
      <c r="AE1266" t="str">
        <f t="shared" si="294"/>
        <v/>
      </c>
      <c r="AF1266" t="str">
        <f t="shared" si="295"/>
        <v/>
      </c>
      <c r="AG1266" t="str">
        <f t="shared" si="296"/>
        <v/>
      </c>
      <c r="AH1266" t="str">
        <f t="shared" si="297"/>
        <v/>
      </c>
      <c r="AI1266" t="str">
        <f t="shared" si="298"/>
        <v/>
      </c>
      <c r="AJ1266" t="str">
        <f t="shared" si="299"/>
        <v/>
      </c>
    </row>
    <row r="1267" spans="1:36" x14ac:dyDescent="0.25">
      <c r="A1267" s="3"/>
      <c r="B1267" s="3"/>
      <c r="C1267" s="4"/>
      <c r="D1267" s="20"/>
      <c r="E1267" s="20"/>
      <c r="F1267" s="4"/>
      <c r="G1267" s="4"/>
      <c r="H1267" s="2"/>
      <c r="J1267" s="4" t="str">
        <f t="shared" si="285"/>
        <v/>
      </c>
      <c r="K1267" s="4" t="str">
        <f t="shared" si="286"/>
        <v/>
      </c>
      <c r="L1267" s="31" t="str">
        <f t="shared" si="287"/>
        <v/>
      </c>
      <c r="M1267" s="12" t="str">
        <f>IF(AND(($D1267)&lt;&gt;"",($E1267)&lt;&gt;""),IF(MIN(DATEVALUE($E1267),Base!K$3)-MAX(DATEVALUE($D1267),Base!K$2)+1&gt;=0,MIN(DATEVALUE($E1267),Base!K$3)-MAX(DATEVALUE($D1267),Base!K$2)+1,0),"")</f>
        <v/>
      </c>
      <c r="N1267" s="12" t="str">
        <f>IF(AND(($D1267)&lt;&gt;"",($E1267)&lt;&gt;""),IF(MIN(DATEVALUE($E1267),Base!L$3)-MAX(DATEVALUE($D1267),Base!L$2)+1&gt;=0,MIN(DATEVALUE($E1267),Base!L$3)-MAX(DATEVALUE($D1267),Base!L$2)+1,0),"")</f>
        <v/>
      </c>
      <c r="O1267" s="12" t="str">
        <f>IF(AND(($D1267)&lt;&gt;"",($E1267)&lt;&gt;""),IF(MIN(DATEVALUE($E1267),Base!M$3)-MAX(DATEVALUE($D1267),Base!M$2)+1&gt;=0,MIN(DATEVALUE($E1267),Base!M$3)-MAX(DATEVALUE($D1267),Base!M$2)+1,0),"")</f>
        <v/>
      </c>
      <c r="P1267" s="12" t="str">
        <f>IF(AND(($D1267)&lt;&gt;"",($E1267)&lt;&gt;""),IF(MIN(DATEVALUE($E1267),Base!N$3)-MAX(DATEVALUE($D1267),Base!N$2)+1&gt;=0,MIN(DATEVALUE($E1267),Base!N$3)-MAX(DATEVALUE($D1267),Base!N$2)+1,0),"")</f>
        <v/>
      </c>
      <c r="Q1267" s="12" t="str">
        <f>IF(AND(($D1267)&lt;&gt;"",($E1267)&lt;&gt;""),IF(MIN(DATEVALUE($E1267),Base!O$3)-MAX(DATEVALUE($D1267),Base!O$2)+1&gt;=0,MIN(DATEVALUE($E1267),Base!O$3)-MAX(DATEVALUE($D1267),Base!O$2)+1,0),"")</f>
        <v/>
      </c>
      <c r="R1267" s="12" t="str">
        <f>IF(AND(($D1267)&lt;&gt;"",($E1267)&lt;&gt;""),IF(MIN(DATEVALUE($E1267),Base!P$3)-MAX(DATEVALUE($D1267),Base!P$2)+1&gt;=0,MIN(DATEVALUE($E1267),Base!P$3)-MAX(DATEVALUE($D1267),Base!P$2)+1,0),"")</f>
        <v/>
      </c>
      <c r="S1267" s="12" t="str">
        <f>IF(AND(($D1267)&lt;&gt;"",($E1267)&lt;&gt;""),IF(MIN(DATEVALUE($E1267),Base!Q$3)-MAX(DATEVALUE($D1267),Base!Q$2)+1&gt;=0,MIN(DATEVALUE($E1267),Base!Q$3)-MAX(DATEVALUE($D1267),Base!Q$2)+1,0),"")</f>
        <v/>
      </c>
      <c r="T1267" s="12" t="str">
        <f>IF(AND(($D1267)&lt;&gt;"",($E1267)&lt;&gt;""),IF(MIN(DATEVALUE($E1267),Base!R$3)-MAX(DATEVALUE($D1267),Base!R$2)+1&gt;=0,MIN(DATEVALUE($E1267),Base!R$3)-MAX(DATEVALUE($D1267),Base!R$2)+1,0),"")</f>
        <v/>
      </c>
      <c r="U1267" s="12" t="str">
        <f>IF(AND(($D1267)&lt;&gt;"",($E1267)&lt;&gt;""),IF(MIN(DATEVALUE($E1267),Base!S$3)-MAX(DATEVALUE($D1267),Base!S$2)+1&gt;=0,MIN(DATEVALUE($E1267),Base!S$3)-MAX(DATEVALUE($D1267),Base!S$2)+1,0),"")</f>
        <v/>
      </c>
      <c r="V1267" s="12" t="str">
        <f>IF(AND(($D1267)&lt;&gt;"",($E1267)&lt;&gt;""),IF(MIN(DATEVALUE($E1267),Base!T$3)-MAX(DATEVALUE($D1267),Base!T$2)+1&gt;=0,MIN(DATEVALUE($E1267),Base!T$3)-MAX(DATEVALUE($D1267),Base!T$2)+1,0),"")</f>
        <v/>
      </c>
      <c r="W1267" s="12" t="str">
        <f>IF(AND(($D1267)&lt;&gt;"",($E1267)&lt;&gt;""),IF(MIN(DATEVALUE($E1267),Base!U$3)-MAX(DATEVALUE($D1267),Base!U$2)+1&gt;=0,MIN(DATEVALUE($E1267),Base!U$3)-MAX(DATEVALUE($D1267),Base!U$2)+1,0),"")</f>
        <v/>
      </c>
      <c r="X1267" s="12" t="str">
        <f>IF(AND(($D1267)&lt;&gt;"",($E1267)&lt;&gt;""),IF(MIN(DATEVALUE($E1267),Base!V$3)-MAX(DATEVALUE($D1267),Base!V$2)+1&gt;=0,MIN(DATEVALUE($E1267),Base!V$3)-MAX(DATEVALUE($D1267),Base!V$2)+1,0),"")</f>
        <v/>
      </c>
      <c r="Y1267" t="str">
        <f t="shared" si="288"/>
        <v/>
      </c>
      <c r="Z1267" t="str">
        <f t="shared" si="289"/>
        <v/>
      </c>
      <c r="AA1267" t="str">
        <f t="shared" si="290"/>
        <v/>
      </c>
      <c r="AB1267" t="str">
        <f t="shared" si="291"/>
        <v/>
      </c>
      <c r="AC1267" t="str">
        <f t="shared" si="292"/>
        <v/>
      </c>
      <c r="AD1267" t="str">
        <f t="shared" si="293"/>
        <v/>
      </c>
      <c r="AE1267" t="str">
        <f t="shared" si="294"/>
        <v/>
      </c>
      <c r="AF1267" t="str">
        <f t="shared" si="295"/>
        <v/>
      </c>
      <c r="AG1267" t="str">
        <f t="shared" si="296"/>
        <v/>
      </c>
      <c r="AH1267" t="str">
        <f t="shared" si="297"/>
        <v/>
      </c>
      <c r="AI1267" t="str">
        <f t="shared" si="298"/>
        <v/>
      </c>
      <c r="AJ1267" t="str">
        <f t="shared" si="299"/>
        <v/>
      </c>
    </row>
    <row r="1268" spans="1:36" x14ac:dyDescent="0.25">
      <c r="A1268" s="3"/>
      <c r="B1268" s="3"/>
      <c r="C1268" s="4"/>
      <c r="D1268" s="20"/>
      <c r="E1268" s="20"/>
      <c r="F1268" s="4"/>
      <c r="G1268" s="4"/>
      <c r="H1268" s="2"/>
      <c r="J1268" s="4" t="str">
        <f t="shared" si="285"/>
        <v/>
      </c>
      <c r="K1268" s="4" t="str">
        <f t="shared" si="286"/>
        <v/>
      </c>
      <c r="L1268" s="31" t="str">
        <f t="shared" si="287"/>
        <v/>
      </c>
      <c r="M1268" s="12" t="str">
        <f>IF(AND(($D1268)&lt;&gt;"",($E1268)&lt;&gt;""),IF(MIN(DATEVALUE($E1268),Base!K$3)-MAX(DATEVALUE($D1268),Base!K$2)+1&gt;=0,MIN(DATEVALUE($E1268),Base!K$3)-MAX(DATEVALUE($D1268),Base!K$2)+1,0),"")</f>
        <v/>
      </c>
      <c r="N1268" s="12" t="str">
        <f>IF(AND(($D1268)&lt;&gt;"",($E1268)&lt;&gt;""),IF(MIN(DATEVALUE($E1268),Base!L$3)-MAX(DATEVALUE($D1268),Base!L$2)+1&gt;=0,MIN(DATEVALUE($E1268),Base!L$3)-MAX(DATEVALUE($D1268),Base!L$2)+1,0),"")</f>
        <v/>
      </c>
      <c r="O1268" s="12" t="str">
        <f>IF(AND(($D1268)&lt;&gt;"",($E1268)&lt;&gt;""),IF(MIN(DATEVALUE($E1268),Base!M$3)-MAX(DATEVALUE($D1268),Base!M$2)+1&gt;=0,MIN(DATEVALUE($E1268),Base!M$3)-MAX(DATEVALUE($D1268),Base!M$2)+1,0),"")</f>
        <v/>
      </c>
      <c r="P1268" s="12" t="str">
        <f>IF(AND(($D1268)&lt;&gt;"",($E1268)&lt;&gt;""),IF(MIN(DATEVALUE($E1268),Base!N$3)-MAX(DATEVALUE($D1268),Base!N$2)+1&gt;=0,MIN(DATEVALUE($E1268),Base!N$3)-MAX(DATEVALUE($D1268),Base!N$2)+1,0),"")</f>
        <v/>
      </c>
      <c r="Q1268" s="12" t="str">
        <f>IF(AND(($D1268)&lt;&gt;"",($E1268)&lt;&gt;""),IF(MIN(DATEVALUE($E1268),Base!O$3)-MAX(DATEVALUE($D1268),Base!O$2)+1&gt;=0,MIN(DATEVALUE($E1268),Base!O$3)-MAX(DATEVALUE($D1268),Base!O$2)+1,0),"")</f>
        <v/>
      </c>
      <c r="R1268" s="12" t="str">
        <f>IF(AND(($D1268)&lt;&gt;"",($E1268)&lt;&gt;""),IF(MIN(DATEVALUE($E1268),Base!P$3)-MAX(DATEVALUE($D1268),Base!P$2)+1&gt;=0,MIN(DATEVALUE($E1268),Base!P$3)-MAX(DATEVALUE($D1268),Base!P$2)+1,0),"")</f>
        <v/>
      </c>
      <c r="S1268" s="12" t="str">
        <f>IF(AND(($D1268)&lt;&gt;"",($E1268)&lt;&gt;""),IF(MIN(DATEVALUE($E1268),Base!Q$3)-MAX(DATEVALUE($D1268),Base!Q$2)+1&gt;=0,MIN(DATEVALUE($E1268),Base!Q$3)-MAX(DATEVALUE($D1268),Base!Q$2)+1,0),"")</f>
        <v/>
      </c>
      <c r="T1268" s="12" t="str">
        <f>IF(AND(($D1268)&lt;&gt;"",($E1268)&lt;&gt;""),IF(MIN(DATEVALUE($E1268),Base!R$3)-MAX(DATEVALUE($D1268),Base!R$2)+1&gt;=0,MIN(DATEVALUE($E1268),Base!R$3)-MAX(DATEVALUE($D1268),Base!R$2)+1,0),"")</f>
        <v/>
      </c>
      <c r="U1268" s="12" t="str">
        <f>IF(AND(($D1268)&lt;&gt;"",($E1268)&lt;&gt;""),IF(MIN(DATEVALUE($E1268),Base!S$3)-MAX(DATEVALUE($D1268),Base!S$2)+1&gt;=0,MIN(DATEVALUE($E1268),Base!S$3)-MAX(DATEVALUE($D1268),Base!S$2)+1,0),"")</f>
        <v/>
      </c>
      <c r="V1268" s="12" t="str">
        <f>IF(AND(($D1268)&lt;&gt;"",($E1268)&lt;&gt;""),IF(MIN(DATEVALUE($E1268),Base!T$3)-MAX(DATEVALUE($D1268),Base!T$2)+1&gt;=0,MIN(DATEVALUE($E1268),Base!T$3)-MAX(DATEVALUE($D1268),Base!T$2)+1,0),"")</f>
        <v/>
      </c>
      <c r="W1268" s="12" t="str">
        <f>IF(AND(($D1268)&lt;&gt;"",($E1268)&lt;&gt;""),IF(MIN(DATEVALUE($E1268),Base!U$3)-MAX(DATEVALUE($D1268),Base!U$2)+1&gt;=0,MIN(DATEVALUE($E1268),Base!U$3)-MAX(DATEVALUE($D1268),Base!U$2)+1,0),"")</f>
        <v/>
      </c>
      <c r="X1268" s="12" t="str">
        <f>IF(AND(($D1268)&lt;&gt;"",($E1268)&lt;&gt;""),IF(MIN(DATEVALUE($E1268),Base!V$3)-MAX(DATEVALUE($D1268),Base!V$2)+1&gt;=0,MIN(DATEVALUE($E1268),Base!V$3)-MAX(DATEVALUE($D1268),Base!V$2)+1,0),"")</f>
        <v/>
      </c>
      <c r="Y1268" t="str">
        <f t="shared" si="288"/>
        <v/>
      </c>
      <c r="Z1268" t="str">
        <f t="shared" si="289"/>
        <v/>
      </c>
      <c r="AA1268" t="str">
        <f t="shared" si="290"/>
        <v/>
      </c>
      <c r="AB1268" t="str">
        <f t="shared" si="291"/>
        <v/>
      </c>
      <c r="AC1268" t="str">
        <f t="shared" si="292"/>
        <v/>
      </c>
      <c r="AD1268" t="str">
        <f t="shared" si="293"/>
        <v/>
      </c>
      <c r="AE1268" t="str">
        <f t="shared" si="294"/>
        <v/>
      </c>
      <c r="AF1268" t="str">
        <f t="shared" si="295"/>
        <v/>
      </c>
      <c r="AG1268" t="str">
        <f t="shared" si="296"/>
        <v/>
      </c>
      <c r="AH1268" t="str">
        <f t="shared" si="297"/>
        <v/>
      </c>
      <c r="AI1268" t="str">
        <f t="shared" si="298"/>
        <v/>
      </c>
      <c r="AJ1268" t="str">
        <f t="shared" si="299"/>
        <v/>
      </c>
    </row>
    <row r="1269" spans="1:36" x14ac:dyDescent="0.25">
      <c r="A1269" s="3"/>
      <c r="B1269" s="3"/>
      <c r="C1269" s="4"/>
      <c r="D1269" s="20"/>
      <c r="E1269" s="20"/>
      <c r="F1269" s="4"/>
      <c r="G1269" s="4"/>
      <c r="H1269" s="2"/>
      <c r="J1269" s="4" t="str">
        <f t="shared" si="285"/>
        <v/>
      </c>
      <c r="K1269" s="4" t="str">
        <f t="shared" si="286"/>
        <v/>
      </c>
      <c r="L1269" s="31" t="str">
        <f t="shared" si="287"/>
        <v/>
      </c>
      <c r="M1269" s="12" t="str">
        <f>IF(AND(($D1269)&lt;&gt;"",($E1269)&lt;&gt;""),IF(MIN(DATEVALUE($E1269),Base!K$3)-MAX(DATEVALUE($D1269),Base!K$2)+1&gt;=0,MIN(DATEVALUE($E1269),Base!K$3)-MAX(DATEVALUE($D1269),Base!K$2)+1,0),"")</f>
        <v/>
      </c>
      <c r="N1269" s="12" t="str">
        <f>IF(AND(($D1269)&lt;&gt;"",($E1269)&lt;&gt;""),IF(MIN(DATEVALUE($E1269),Base!L$3)-MAX(DATEVALUE($D1269),Base!L$2)+1&gt;=0,MIN(DATEVALUE($E1269),Base!L$3)-MAX(DATEVALUE($D1269),Base!L$2)+1,0),"")</f>
        <v/>
      </c>
      <c r="O1269" s="12" t="str">
        <f>IF(AND(($D1269)&lt;&gt;"",($E1269)&lt;&gt;""),IF(MIN(DATEVALUE($E1269),Base!M$3)-MAX(DATEVALUE($D1269),Base!M$2)+1&gt;=0,MIN(DATEVALUE($E1269),Base!M$3)-MAX(DATEVALUE($D1269),Base!M$2)+1,0),"")</f>
        <v/>
      </c>
      <c r="P1269" s="12" t="str">
        <f>IF(AND(($D1269)&lt;&gt;"",($E1269)&lt;&gt;""),IF(MIN(DATEVALUE($E1269),Base!N$3)-MAX(DATEVALUE($D1269),Base!N$2)+1&gt;=0,MIN(DATEVALUE($E1269),Base!N$3)-MAX(DATEVALUE($D1269),Base!N$2)+1,0),"")</f>
        <v/>
      </c>
      <c r="Q1269" s="12" t="str">
        <f>IF(AND(($D1269)&lt;&gt;"",($E1269)&lt;&gt;""),IF(MIN(DATEVALUE($E1269),Base!O$3)-MAX(DATEVALUE($D1269),Base!O$2)+1&gt;=0,MIN(DATEVALUE($E1269),Base!O$3)-MAX(DATEVALUE($D1269),Base!O$2)+1,0),"")</f>
        <v/>
      </c>
      <c r="R1269" s="12" t="str">
        <f>IF(AND(($D1269)&lt;&gt;"",($E1269)&lt;&gt;""),IF(MIN(DATEVALUE($E1269),Base!P$3)-MAX(DATEVALUE($D1269),Base!P$2)+1&gt;=0,MIN(DATEVALUE($E1269),Base!P$3)-MAX(DATEVALUE($D1269),Base!P$2)+1,0),"")</f>
        <v/>
      </c>
      <c r="S1269" s="12" t="str">
        <f>IF(AND(($D1269)&lt;&gt;"",($E1269)&lt;&gt;""),IF(MIN(DATEVALUE($E1269),Base!Q$3)-MAX(DATEVALUE($D1269),Base!Q$2)+1&gt;=0,MIN(DATEVALUE($E1269),Base!Q$3)-MAX(DATEVALUE($D1269),Base!Q$2)+1,0),"")</f>
        <v/>
      </c>
      <c r="T1269" s="12" t="str">
        <f>IF(AND(($D1269)&lt;&gt;"",($E1269)&lt;&gt;""),IF(MIN(DATEVALUE($E1269),Base!R$3)-MAX(DATEVALUE($D1269),Base!R$2)+1&gt;=0,MIN(DATEVALUE($E1269),Base!R$3)-MAX(DATEVALUE($D1269),Base!R$2)+1,0),"")</f>
        <v/>
      </c>
      <c r="U1269" s="12" t="str">
        <f>IF(AND(($D1269)&lt;&gt;"",($E1269)&lt;&gt;""),IF(MIN(DATEVALUE($E1269),Base!S$3)-MAX(DATEVALUE($D1269),Base!S$2)+1&gt;=0,MIN(DATEVALUE($E1269),Base!S$3)-MAX(DATEVALUE($D1269),Base!S$2)+1,0),"")</f>
        <v/>
      </c>
      <c r="V1269" s="12" t="str">
        <f>IF(AND(($D1269)&lt;&gt;"",($E1269)&lt;&gt;""),IF(MIN(DATEVALUE($E1269),Base!T$3)-MAX(DATEVALUE($D1269),Base!T$2)+1&gt;=0,MIN(DATEVALUE($E1269),Base!T$3)-MAX(DATEVALUE($D1269),Base!T$2)+1,0),"")</f>
        <v/>
      </c>
      <c r="W1269" s="12" t="str">
        <f>IF(AND(($D1269)&lt;&gt;"",($E1269)&lt;&gt;""),IF(MIN(DATEVALUE($E1269),Base!U$3)-MAX(DATEVALUE($D1269),Base!U$2)+1&gt;=0,MIN(DATEVALUE($E1269),Base!U$3)-MAX(DATEVALUE($D1269),Base!U$2)+1,0),"")</f>
        <v/>
      </c>
      <c r="X1269" s="12" t="str">
        <f>IF(AND(($D1269)&lt;&gt;"",($E1269)&lt;&gt;""),IF(MIN(DATEVALUE($E1269),Base!V$3)-MAX(DATEVALUE($D1269),Base!V$2)+1&gt;=0,MIN(DATEVALUE($E1269),Base!V$3)-MAX(DATEVALUE($D1269),Base!V$2)+1,0),"")</f>
        <v/>
      </c>
      <c r="Y1269" t="str">
        <f t="shared" si="288"/>
        <v/>
      </c>
      <c r="Z1269" t="str">
        <f t="shared" si="289"/>
        <v/>
      </c>
      <c r="AA1269" t="str">
        <f t="shared" si="290"/>
        <v/>
      </c>
      <c r="AB1269" t="str">
        <f t="shared" si="291"/>
        <v/>
      </c>
      <c r="AC1269" t="str">
        <f t="shared" si="292"/>
        <v/>
      </c>
      <c r="AD1269" t="str">
        <f t="shared" si="293"/>
        <v/>
      </c>
      <c r="AE1269" t="str">
        <f t="shared" si="294"/>
        <v/>
      </c>
      <c r="AF1269" t="str">
        <f t="shared" si="295"/>
        <v/>
      </c>
      <c r="AG1269" t="str">
        <f t="shared" si="296"/>
        <v/>
      </c>
      <c r="AH1269" t="str">
        <f t="shared" si="297"/>
        <v/>
      </c>
      <c r="AI1269" t="str">
        <f t="shared" si="298"/>
        <v/>
      </c>
      <c r="AJ1269" t="str">
        <f t="shared" si="299"/>
        <v/>
      </c>
    </row>
    <row r="1270" spans="1:36" x14ac:dyDescent="0.25">
      <c r="A1270" s="3"/>
      <c r="B1270" s="3"/>
      <c r="C1270" s="4"/>
      <c r="D1270" s="20"/>
      <c r="E1270" s="20"/>
      <c r="F1270" s="4"/>
      <c r="G1270" s="4"/>
      <c r="H1270" s="2"/>
      <c r="J1270" s="4" t="str">
        <f t="shared" si="285"/>
        <v/>
      </c>
      <c r="K1270" s="4" t="str">
        <f t="shared" si="286"/>
        <v/>
      </c>
      <c r="L1270" s="31" t="str">
        <f t="shared" si="287"/>
        <v/>
      </c>
      <c r="M1270" s="12" t="str">
        <f>IF(AND(($D1270)&lt;&gt;"",($E1270)&lt;&gt;""),IF(MIN(DATEVALUE($E1270),Base!K$3)-MAX(DATEVALUE($D1270),Base!K$2)+1&gt;=0,MIN(DATEVALUE($E1270),Base!K$3)-MAX(DATEVALUE($D1270),Base!K$2)+1,0),"")</f>
        <v/>
      </c>
      <c r="N1270" s="12" t="str">
        <f>IF(AND(($D1270)&lt;&gt;"",($E1270)&lt;&gt;""),IF(MIN(DATEVALUE($E1270),Base!L$3)-MAX(DATEVALUE($D1270),Base!L$2)+1&gt;=0,MIN(DATEVALUE($E1270),Base!L$3)-MAX(DATEVALUE($D1270),Base!L$2)+1,0),"")</f>
        <v/>
      </c>
      <c r="O1270" s="12" t="str">
        <f>IF(AND(($D1270)&lt;&gt;"",($E1270)&lt;&gt;""),IF(MIN(DATEVALUE($E1270),Base!M$3)-MAX(DATEVALUE($D1270),Base!M$2)+1&gt;=0,MIN(DATEVALUE($E1270),Base!M$3)-MAX(DATEVALUE($D1270),Base!M$2)+1,0),"")</f>
        <v/>
      </c>
      <c r="P1270" s="12" t="str">
        <f>IF(AND(($D1270)&lt;&gt;"",($E1270)&lt;&gt;""),IF(MIN(DATEVALUE($E1270),Base!N$3)-MAX(DATEVALUE($D1270),Base!N$2)+1&gt;=0,MIN(DATEVALUE($E1270),Base!N$3)-MAX(DATEVALUE($D1270),Base!N$2)+1,0),"")</f>
        <v/>
      </c>
      <c r="Q1270" s="12" t="str">
        <f>IF(AND(($D1270)&lt;&gt;"",($E1270)&lt;&gt;""),IF(MIN(DATEVALUE($E1270),Base!O$3)-MAX(DATEVALUE($D1270),Base!O$2)+1&gt;=0,MIN(DATEVALUE($E1270),Base!O$3)-MAX(DATEVALUE($D1270),Base!O$2)+1,0),"")</f>
        <v/>
      </c>
      <c r="R1270" s="12" t="str">
        <f>IF(AND(($D1270)&lt;&gt;"",($E1270)&lt;&gt;""),IF(MIN(DATEVALUE($E1270),Base!P$3)-MAX(DATEVALUE($D1270),Base!P$2)+1&gt;=0,MIN(DATEVALUE($E1270),Base!P$3)-MAX(DATEVALUE($D1270),Base!P$2)+1,0),"")</f>
        <v/>
      </c>
      <c r="S1270" s="12" t="str">
        <f>IF(AND(($D1270)&lt;&gt;"",($E1270)&lt;&gt;""),IF(MIN(DATEVALUE($E1270),Base!Q$3)-MAX(DATEVALUE($D1270),Base!Q$2)+1&gt;=0,MIN(DATEVALUE($E1270),Base!Q$3)-MAX(DATEVALUE($D1270),Base!Q$2)+1,0),"")</f>
        <v/>
      </c>
      <c r="T1270" s="12" t="str">
        <f>IF(AND(($D1270)&lt;&gt;"",($E1270)&lt;&gt;""),IF(MIN(DATEVALUE($E1270),Base!R$3)-MAX(DATEVALUE($D1270),Base!R$2)+1&gt;=0,MIN(DATEVALUE($E1270),Base!R$3)-MAX(DATEVALUE($D1270),Base!R$2)+1,0),"")</f>
        <v/>
      </c>
      <c r="U1270" s="12" t="str">
        <f>IF(AND(($D1270)&lt;&gt;"",($E1270)&lt;&gt;""),IF(MIN(DATEVALUE($E1270),Base!S$3)-MAX(DATEVALUE($D1270),Base!S$2)+1&gt;=0,MIN(DATEVALUE($E1270),Base!S$3)-MAX(DATEVALUE($D1270),Base!S$2)+1,0),"")</f>
        <v/>
      </c>
      <c r="V1270" s="12" t="str">
        <f>IF(AND(($D1270)&lt;&gt;"",($E1270)&lt;&gt;""),IF(MIN(DATEVALUE($E1270),Base!T$3)-MAX(DATEVALUE($D1270),Base!T$2)+1&gt;=0,MIN(DATEVALUE($E1270),Base!T$3)-MAX(DATEVALUE($D1270),Base!T$2)+1,0),"")</f>
        <v/>
      </c>
      <c r="W1270" s="12" t="str">
        <f>IF(AND(($D1270)&lt;&gt;"",($E1270)&lt;&gt;""),IF(MIN(DATEVALUE($E1270),Base!U$3)-MAX(DATEVALUE($D1270),Base!U$2)+1&gt;=0,MIN(DATEVALUE($E1270),Base!U$3)-MAX(DATEVALUE($D1270),Base!U$2)+1,0),"")</f>
        <v/>
      </c>
      <c r="X1270" s="12" t="str">
        <f>IF(AND(($D1270)&lt;&gt;"",($E1270)&lt;&gt;""),IF(MIN(DATEVALUE($E1270),Base!V$3)-MAX(DATEVALUE($D1270),Base!V$2)+1&gt;=0,MIN(DATEVALUE($E1270),Base!V$3)-MAX(DATEVALUE($D1270),Base!V$2)+1,0),"")</f>
        <v/>
      </c>
      <c r="Y1270" t="str">
        <f t="shared" si="288"/>
        <v/>
      </c>
      <c r="Z1270" t="str">
        <f t="shared" si="289"/>
        <v/>
      </c>
      <c r="AA1270" t="str">
        <f t="shared" si="290"/>
        <v/>
      </c>
      <c r="AB1270" t="str">
        <f t="shared" si="291"/>
        <v/>
      </c>
      <c r="AC1270" t="str">
        <f t="shared" si="292"/>
        <v/>
      </c>
      <c r="AD1270" t="str">
        <f t="shared" si="293"/>
        <v/>
      </c>
      <c r="AE1270" t="str">
        <f t="shared" si="294"/>
        <v/>
      </c>
      <c r="AF1270" t="str">
        <f t="shared" si="295"/>
        <v/>
      </c>
      <c r="AG1270" t="str">
        <f t="shared" si="296"/>
        <v/>
      </c>
      <c r="AH1270" t="str">
        <f t="shared" si="297"/>
        <v/>
      </c>
      <c r="AI1270" t="str">
        <f t="shared" si="298"/>
        <v/>
      </c>
      <c r="AJ1270" t="str">
        <f t="shared" si="299"/>
        <v/>
      </c>
    </row>
    <row r="1271" spans="1:36" x14ac:dyDescent="0.25">
      <c r="A1271" s="3"/>
      <c r="B1271" s="3"/>
      <c r="C1271" s="4"/>
      <c r="D1271" s="20"/>
      <c r="E1271" s="20"/>
      <c r="F1271" s="4"/>
      <c r="G1271" s="4"/>
      <c r="H1271" s="2"/>
      <c r="J1271" s="4" t="str">
        <f t="shared" si="285"/>
        <v/>
      </c>
      <c r="K1271" s="4" t="str">
        <f t="shared" si="286"/>
        <v/>
      </c>
      <c r="L1271" s="31" t="str">
        <f t="shared" si="287"/>
        <v/>
      </c>
      <c r="M1271" s="12" t="str">
        <f>IF(AND(($D1271)&lt;&gt;"",($E1271)&lt;&gt;""),IF(MIN(DATEVALUE($E1271),Base!K$3)-MAX(DATEVALUE($D1271),Base!K$2)+1&gt;=0,MIN(DATEVALUE($E1271),Base!K$3)-MAX(DATEVALUE($D1271),Base!K$2)+1,0),"")</f>
        <v/>
      </c>
      <c r="N1271" s="12" t="str">
        <f>IF(AND(($D1271)&lt;&gt;"",($E1271)&lt;&gt;""),IF(MIN(DATEVALUE($E1271),Base!L$3)-MAX(DATEVALUE($D1271),Base!L$2)+1&gt;=0,MIN(DATEVALUE($E1271),Base!L$3)-MAX(DATEVALUE($D1271),Base!L$2)+1,0),"")</f>
        <v/>
      </c>
      <c r="O1271" s="12" t="str">
        <f>IF(AND(($D1271)&lt;&gt;"",($E1271)&lt;&gt;""),IF(MIN(DATEVALUE($E1271),Base!M$3)-MAX(DATEVALUE($D1271),Base!M$2)+1&gt;=0,MIN(DATEVALUE($E1271),Base!M$3)-MAX(DATEVALUE($D1271),Base!M$2)+1,0),"")</f>
        <v/>
      </c>
      <c r="P1271" s="12" t="str">
        <f>IF(AND(($D1271)&lt;&gt;"",($E1271)&lt;&gt;""),IF(MIN(DATEVALUE($E1271),Base!N$3)-MAX(DATEVALUE($D1271),Base!N$2)+1&gt;=0,MIN(DATEVALUE($E1271),Base!N$3)-MAX(DATEVALUE($D1271),Base!N$2)+1,0),"")</f>
        <v/>
      </c>
      <c r="Q1271" s="12" t="str">
        <f>IF(AND(($D1271)&lt;&gt;"",($E1271)&lt;&gt;""),IF(MIN(DATEVALUE($E1271),Base!O$3)-MAX(DATEVALUE($D1271),Base!O$2)+1&gt;=0,MIN(DATEVALUE($E1271),Base!O$3)-MAX(DATEVALUE($D1271),Base!O$2)+1,0),"")</f>
        <v/>
      </c>
      <c r="R1271" s="12" t="str">
        <f>IF(AND(($D1271)&lt;&gt;"",($E1271)&lt;&gt;""),IF(MIN(DATEVALUE($E1271),Base!P$3)-MAX(DATEVALUE($D1271),Base!P$2)+1&gt;=0,MIN(DATEVALUE($E1271),Base!P$3)-MAX(DATEVALUE($D1271),Base!P$2)+1,0),"")</f>
        <v/>
      </c>
      <c r="S1271" s="12" t="str">
        <f>IF(AND(($D1271)&lt;&gt;"",($E1271)&lt;&gt;""),IF(MIN(DATEVALUE($E1271),Base!Q$3)-MAX(DATEVALUE($D1271),Base!Q$2)+1&gt;=0,MIN(DATEVALUE($E1271),Base!Q$3)-MAX(DATEVALUE($D1271),Base!Q$2)+1,0),"")</f>
        <v/>
      </c>
      <c r="T1271" s="12" t="str">
        <f>IF(AND(($D1271)&lt;&gt;"",($E1271)&lt;&gt;""),IF(MIN(DATEVALUE($E1271),Base!R$3)-MAX(DATEVALUE($D1271),Base!R$2)+1&gt;=0,MIN(DATEVALUE($E1271),Base!R$3)-MAX(DATEVALUE($D1271),Base!R$2)+1,0),"")</f>
        <v/>
      </c>
      <c r="U1271" s="12" t="str">
        <f>IF(AND(($D1271)&lt;&gt;"",($E1271)&lt;&gt;""),IF(MIN(DATEVALUE($E1271),Base!S$3)-MAX(DATEVALUE($D1271),Base!S$2)+1&gt;=0,MIN(DATEVALUE($E1271),Base!S$3)-MAX(DATEVALUE($D1271),Base!S$2)+1,0),"")</f>
        <v/>
      </c>
      <c r="V1271" s="12" t="str">
        <f>IF(AND(($D1271)&lt;&gt;"",($E1271)&lt;&gt;""),IF(MIN(DATEVALUE($E1271),Base!T$3)-MAX(DATEVALUE($D1271),Base!T$2)+1&gt;=0,MIN(DATEVALUE($E1271),Base!T$3)-MAX(DATEVALUE($D1271),Base!T$2)+1,0),"")</f>
        <v/>
      </c>
      <c r="W1271" s="12" t="str">
        <f>IF(AND(($D1271)&lt;&gt;"",($E1271)&lt;&gt;""),IF(MIN(DATEVALUE($E1271),Base!U$3)-MAX(DATEVALUE($D1271),Base!U$2)+1&gt;=0,MIN(DATEVALUE($E1271),Base!U$3)-MAX(DATEVALUE($D1271),Base!U$2)+1,0),"")</f>
        <v/>
      </c>
      <c r="X1271" s="12" t="str">
        <f>IF(AND(($D1271)&lt;&gt;"",($E1271)&lt;&gt;""),IF(MIN(DATEVALUE($E1271),Base!V$3)-MAX(DATEVALUE($D1271),Base!V$2)+1&gt;=0,MIN(DATEVALUE($E1271),Base!V$3)-MAX(DATEVALUE($D1271),Base!V$2)+1,0),"")</f>
        <v/>
      </c>
      <c r="Y1271" t="str">
        <f t="shared" si="288"/>
        <v/>
      </c>
      <c r="Z1271" t="str">
        <f t="shared" si="289"/>
        <v/>
      </c>
      <c r="AA1271" t="str">
        <f t="shared" si="290"/>
        <v/>
      </c>
      <c r="AB1271" t="str">
        <f t="shared" si="291"/>
        <v/>
      </c>
      <c r="AC1271" t="str">
        <f t="shared" si="292"/>
        <v/>
      </c>
      <c r="AD1271" t="str">
        <f t="shared" si="293"/>
        <v/>
      </c>
      <c r="AE1271" t="str">
        <f t="shared" si="294"/>
        <v/>
      </c>
      <c r="AF1271" t="str">
        <f t="shared" si="295"/>
        <v/>
      </c>
      <c r="AG1271" t="str">
        <f t="shared" si="296"/>
        <v/>
      </c>
      <c r="AH1271" t="str">
        <f t="shared" si="297"/>
        <v/>
      </c>
      <c r="AI1271" t="str">
        <f t="shared" si="298"/>
        <v/>
      </c>
      <c r="AJ1271" t="str">
        <f t="shared" si="299"/>
        <v/>
      </c>
    </row>
    <row r="1272" spans="1:36" x14ac:dyDescent="0.25">
      <c r="A1272" s="3"/>
      <c r="B1272" s="3"/>
      <c r="C1272" s="4"/>
      <c r="D1272" s="20"/>
      <c r="E1272" s="20"/>
      <c r="F1272" s="4"/>
      <c r="G1272" s="4"/>
      <c r="H1272" s="2"/>
      <c r="J1272" s="4" t="str">
        <f t="shared" si="285"/>
        <v/>
      </c>
      <c r="K1272" s="4" t="str">
        <f t="shared" si="286"/>
        <v/>
      </c>
      <c r="L1272" s="31" t="str">
        <f t="shared" si="287"/>
        <v/>
      </c>
      <c r="M1272" s="12" t="str">
        <f>IF(AND(($D1272)&lt;&gt;"",($E1272)&lt;&gt;""),IF(MIN(DATEVALUE($E1272),Base!K$3)-MAX(DATEVALUE($D1272),Base!K$2)+1&gt;=0,MIN(DATEVALUE($E1272),Base!K$3)-MAX(DATEVALUE($D1272),Base!K$2)+1,0),"")</f>
        <v/>
      </c>
      <c r="N1272" s="12" t="str">
        <f>IF(AND(($D1272)&lt;&gt;"",($E1272)&lt;&gt;""),IF(MIN(DATEVALUE($E1272),Base!L$3)-MAX(DATEVALUE($D1272),Base!L$2)+1&gt;=0,MIN(DATEVALUE($E1272),Base!L$3)-MAX(DATEVALUE($D1272),Base!L$2)+1,0),"")</f>
        <v/>
      </c>
      <c r="O1272" s="12" t="str">
        <f>IF(AND(($D1272)&lt;&gt;"",($E1272)&lt;&gt;""),IF(MIN(DATEVALUE($E1272),Base!M$3)-MAX(DATEVALUE($D1272),Base!M$2)+1&gt;=0,MIN(DATEVALUE($E1272),Base!M$3)-MAX(DATEVALUE($D1272),Base!M$2)+1,0),"")</f>
        <v/>
      </c>
      <c r="P1272" s="12" t="str">
        <f>IF(AND(($D1272)&lt;&gt;"",($E1272)&lt;&gt;""),IF(MIN(DATEVALUE($E1272),Base!N$3)-MAX(DATEVALUE($D1272),Base!N$2)+1&gt;=0,MIN(DATEVALUE($E1272),Base!N$3)-MAX(DATEVALUE($D1272),Base!N$2)+1,0),"")</f>
        <v/>
      </c>
      <c r="Q1272" s="12" t="str">
        <f>IF(AND(($D1272)&lt;&gt;"",($E1272)&lt;&gt;""),IF(MIN(DATEVALUE($E1272),Base!O$3)-MAX(DATEVALUE($D1272),Base!O$2)+1&gt;=0,MIN(DATEVALUE($E1272),Base!O$3)-MAX(DATEVALUE($D1272),Base!O$2)+1,0),"")</f>
        <v/>
      </c>
      <c r="R1272" s="12" t="str">
        <f>IF(AND(($D1272)&lt;&gt;"",($E1272)&lt;&gt;""),IF(MIN(DATEVALUE($E1272),Base!P$3)-MAX(DATEVALUE($D1272),Base!P$2)+1&gt;=0,MIN(DATEVALUE($E1272),Base!P$3)-MAX(DATEVALUE($D1272),Base!P$2)+1,0),"")</f>
        <v/>
      </c>
      <c r="S1272" s="12" t="str">
        <f>IF(AND(($D1272)&lt;&gt;"",($E1272)&lt;&gt;""),IF(MIN(DATEVALUE($E1272),Base!Q$3)-MAX(DATEVALUE($D1272),Base!Q$2)+1&gt;=0,MIN(DATEVALUE($E1272),Base!Q$3)-MAX(DATEVALUE($D1272),Base!Q$2)+1,0),"")</f>
        <v/>
      </c>
      <c r="T1272" s="12" t="str">
        <f>IF(AND(($D1272)&lt;&gt;"",($E1272)&lt;&gt;""),IF(MIN(DATEVALUE($E1272),Base!R$3)-MAX(DATEVALUE($D1272),Base!R$2)+1&gt;=0,MIN(DATEVALUE($E1272),Base!R$3)-MAX(DATEVALUE($D1272),Base!R$2)+1,0),"")</f>
        <v/>
      </c>
      <c r="U1272" s="12" t="str">
        <f>IF(AND(($D1272)&lt;&gt;"",($E1272)&lt;&gt;""),IF(MIN(DATEVALUE($E1272),Base!S$3)-MAX(DATEVALUE($D1272),Base!S$2)+1&gt;=0,MIN(DATEVALUE($E1272),Base!S$3)-MAX(DATEVALUE($D1272),Base!S$2)+1,0),"")</f>
        <v/>
      </c>
      <c r="V1272" s="12" t="str">
        <f>IF(AND(($D1272)&lt;&gt;"",($E1272)&lt;&gt;""),IF(MIN(DATEVALUE($E1272),Base!T$3)-MAX(DATEVALUE($D1272),Base!T$2)+1&gt;=0,MIN(DATEVALUE($E1272),Base!T$3)-MAX(DATEVALUE($D1272),Base!T$2)+1,0),"")</f>
        <v/>
      </c>
      <c r="W1272" s="12" t="str">
        <f>IF(AND(($D1272)&lt;&gt;"",($E1272)&lt;&gt;""),IF(MIN(DATEVALUE($E1272),Base!U$3)-MAX(DATEVALUE($D1272),Base!U$2)+1&gt;=0,MIN(DATEVALUE($E1272),Base!U$3)-MAX(DATEVALUE($D1272),Base!U$2)+1,0),"")</f>
        <v/>
      </c>
      <c r="X1272" s="12" t="str">
        <f>IF(AND(($D1272)&lt;&gt;"",($E1272)&lt;&gt;""),IF(MIN(DATEVALUE($E1272),Base!V$3)-MAX(DATEVALUE($D1272),Base!V$2)+1&gt;=0,MIN(DATEVALUE($E1272),Base!V$3)-MAX(DATEVALUE($D1272),Base!V$2)+1,0),"")</f>
        <v/>
      </c>
      <c r="Y1272" t="str">
        <f t="shared" si="288"/>
        <v/>
      </c>
      <c r="Z1272" t="str">
        <f t="shared" si="289"/>
        <v/>
      </c>
      <c r="AA1272" t="str">
        <f t="shared" si="290"/>
        <v/>
      </c>
      <c r="AB1272" t="str">
        <f t="shared" si="291"/>
        <v/>
      </c>
      <c r="AC1272" t="str">
        <f t="shared" si="292"/>
        <v/>
      </c>
      <c r="AD1272" t="str">
        <f t="shared" si="293"/>
        <v/>
      </c>
      <c r="AE1272" t="str">
        <f t="shared" si="294"/>
        <v/>
      </c>
      <c r="AF1272" t="str">
        <f t="shared" si="295"/>
        <v/>
      </c>
      <c r="AG1272" t="str">
        <f t="shared" si="296"/>
        <v/>
      </c>
      <c r="AH1272" t="str">
        <f t="shared" si="297"/>
        <v/>
      </c>
      <c r="AI1272" t="str">
        <f t="shared" si="298"/>
        <v/>
      </c>
      <c r="AJ1272" t="str">
        <f t="shared" si="299"/>
        <v/>
      </c>
    </row>
    <row r="1273" spans="1:36" x14ac:dyDescent="0.25">
      <c r="A1273" s="3"/>
      <c r="B1273" s="3"/>
      <c r="C1273" s="4"/>
      <c r="D1273" s="20"/>
      <c r="E1273" s="20"/>
      <c r="F1273" s="4"/>
      <c r="G1273" s="4"/>
      <c r="H1273" s="2"/>
      <c r="J1273" s="4" t="str">
        <f t="shared" si="285"/>
        <v/>
      </c>
      <c r="K1273" s="4" t="str">
        <f t="shared" si="286"/>
        <v/>
      </c>
      <c r="L1273" s="31" t="str">
        <f t="shared" si="287"/>
        <v/>
      </c>
      <c r="M1273" s="12" t="str">
        <f>IF(AND(($D1273)&lt;&gt;"",($E1273)&lt;&gt;""),IF(MIN(DATEVALUE($E1273),Base!K$3)-MAX(DATEVALUE($D1273),Base!K$2)+1&gt;=0,MIN(DATEVALUE($E1273),Base!K$3)-MAX(DATEVALUE($D1273),Base!K$2)+1,0),"")</f>
        <v/>
      </c>
      <c r="N1273" s="12" t="str">
        <f>IF(AND(($D1273)&lt;&gt;"",($E1273)&lt;&gt;""),IF(MIN(DATEVALUE($E1273),Base!L$3)-MAX(DATEVALUE($D1273),Base!L$2)+1&gt;=0,MIN(DATEVALUE($E1273),Base!L$3)-MAX(DATEVALUE($D1273),Base!L$2)+1,0),"")</f>
        <v/>
      </c>
      <c r="O1273" s="12" t="str">
        <f>IF(AND(($D1273)&lt;&gt;"",($E1273)&lt;&gt;""),IF(MIN(DATEVALUE($E1273),Base!M$3)-MAX(DATEVALUE($D1273),Base!M$2)+1&gt;=0,MIN(DATEVALUE($E1273),Base!M$3)-MAX(DATEVALUE($D1273),Base!M$2)+1,0),"")</f>
        <v/>
      </c>
      <c r="P1273" s="12" t="str">
        <f>IF(AND(($D1273)&lt;&gt;"",($E1273)&lt;&gt;""),IF(MIN(DATEVALUE($E1273),Base!N$3)-MAX(DATEVALUE($D1273),Base!N$2)+1&gt;=0,MIN(DATEVALUE($E1273),Base!N$3)-MAX(DATEVALUE($D1273),Base!N$2)+1,0),"")</f>
        <v/>
      </c>
      <c r="Q1273" s="12" t="str">
        <f>IF(AND(($D1273)&lt;&gt;"",($E1273)&lt;&gt;""),IF(MIN(DATEVALUE($E1273),Base!O$3)-MAX(DATEVALUE($D1273),Base!O$2)+1&gt;=0,MIN(DATEVALUE($E1273),Base!O$3)-MAX(DATEVALUE($D1273),Base!O$2)+1,0),"")</f>
        <v/>
      </c>
      <c r="R1273" s="12" t="str">
        <f>IF(AND(($D1273)&lt;&gt;"",($E1273)&lt;&gt;""),IF(MIN(DATEVALUE($E1273),Base!P$3)-MAX(DATEVALUE($D1273),Base!P$2)+1&gt;=0,MIN(DATEVALUE($E1273),Base!P$3)-MAX(DATEVALUE($D1273),Base!P$2)+1,0),"")</f>
        <v/>
      </c>
      <c r="S1273" s="12" t="str">
        <f>IF(AND(($D1273)&lt;&gt;"",($E1273)&lt;&gt;""),IF(MIN(DATEVALUE($E1273),Base!Q$3)-MAX(DATEVALUE($D1273),Base!Q$2)+1&gt;=0,MIN(DATEVALUE($E1273),Base!Q$3)-MAX(DATEVALUE($D1273),Base!Q$2)+1,0),"")</f>
        <v/>
      </c>
      <c r="T1273" s="12" t="str">
        <f>IF(AND(($D1273)&lt;&gt;"",($E1273)&lt;&gt;""),IF(MIN(DATEVALUE($E1273),Base!R$3)-MAX(DATEVALUE($D1273),Base!R$2)+1&gt;=0,MIN(DATEVALUE($E1273),Base!R$3)-MAX(DATEVALUE($D1273),Base!R$2)+1,0),"")</f>
        <v/>
      </c>
      <c r="U1273" s="12" t="str">
        <f>IF(AND(($D1273)&lt;&gt;"",($E1273)&lt;&gt;""),IF(MIN(DATEVALUE($E1273),Base!S$3)-MAX(DATEVALUE($D1273),Base!S$2)+1&gt;=0,MIN(DATEVALUE($E1273),Base!S$3)-MAX(DATEVALUE($D1273),Base!S$2)+1,0),"")</f>
        <v/>
      </c>
      <c r="V1273" s="12" t="str">
        <f>IF(AND(($D1273)&lt;&gt;"",($E1273)&lt;&gt;""),IF(MIN(DATEVALUE($E1273),Base!T$3)-MAX(DATEVALUE($D1273),Base!T$2)+1&gt;=0,MIN(DATEVALUE($E1273),Base!T$3)-MAX(DATEVALUE($D1273),Base!T$2)+1,0),"")</f>
        <v/>
      </c>
      <c r="W1273" s="12" t="str">
        <f>IF(AND(($D1273)&lt;&gt;"",($E1273)&lt;&gt;""),IF(MIN(DATEVALUE($E1273),Base!U$3)-MAX(DATEVALUE($D1273),Base!U$2)+1&gt;=0,MIN(DATEVALUE($E1273),Base!U$3)-MAX(DATEVALUE($D1273),Base!U$2)+1,0),"")</f>
        <v/>
      </c>
      <c r="X1273" s="12" t="str">
        <f>IF(AND(($D1273)&lt;&gt;"",($E1273)&lt;&gt;""),IF(MIN(DATEVALUE($E1273),Base!V$3)-MAX(DATEVALUE($D1273),Base!V$2)+1&gt;=0,MIN(DATEVALUE($E1273),Base!V$3)-MAX(DATEVALUE($D1273),Base!V$2)+1,0),"")</f>
        <v/>
      </c>
      <c r="Y1273" t="str">
        <f t="shared" si="288"/>
        <v/>
      </c>
      <c r="Z1273" t="str">
        <f t="shared" si="289"/>
        <v/>
      </c>
      <c r="AA1273" t="str">
        <f t="shared" si="290"/>
        <v/>
      </c>
      <c r="AB1273" t="str">
        <f t="shared" si="291"/>
        <v/>
      </c>
      <c r="AC1273" t="str">
        <f t="shared" si="292"/>
        <v/>
      </c>
      <c r="AD1273" t="str">
        <f t="shared" si="293"/>
        <v/>
      </c>
      <c r="AE1273" t="str">
        <f t="shared" si="294"/>
        <v/>
      </c>
      <c r="AF1273" t="str">
        <f t="shared" si="295"/>
        <v/>
      </c>
      <c r="AG1273" t="str">
        <f t="shared" si="296"/>
        <v/>
      </c>
      <c r="AH1273" t="str">
        <f t="shared" si="297"/>
        <v/>
      </c>
      <c r="AI1273" t="str">
        <f t="shared" si="298"/>
        <v/>
      </c>
      <c r="AJ1273" t="str">
        <f t="shared" si="299"/>
        <v/>
      </c>
    </row>
    <row r="1274" spans="1:36" x14ac:dyDescent="0.25">
      <c r="A1274" s="3"/>
      <c r="B1274" s="3"/>
      <c r="C1274" s="4"/>
      <c r="D1274" s="20"/>
      <c r="E1274" s="20"/>
      <c r="F1274" s="4"/>
      <c r="G1274" s="4"/>
      <c r="H1274" s="2"/>
      <c r="J1274" s="4" t="str">
        <f t="shared" si="285"/>
        <v/>
      </c>
      <c r="K1274" s="4" t="str">
        <f t="shared" si="286"/>
        <v/>
      </c>
      <c r="L1274" s="31" t="str">
        <f t="shared" si="287"/>
        <v/>
      </c>
      <c r="M1274" s="12" t="str">
        <f>IF(AND(($D1274)&lt;&gt;"",($E1274)&lt;&gt;""),IF(MIN(DATEVALUE($E1274),Base!K$3)-MAX(DATEVALUE($D1274),Base!K$2)+1&gt;=0,MIN(DATEVALUE($E1274),Base!K$3)-MAX(DATEVALUE($D1274),Base!K$2)+1,0),"")</f>
        <v/>
      </c>
      <c r="N1274" s="12" t="str">
        <f>IF(AND(($D1274)&lt;&gt;"",($E1274)&lt;&gt;""),IF(MIN(DATEVALUE($E1274),Base!L$3)-MAX(DATEVALUE($D1274),Base!L$2)+1&gt;=0,MIN(DATEVALUE($E1274),Base!L$3)-MAX(DATEVALUE($D1274),Base!L$2)+1,0),"")</f>
        <v/>
      </c>
      <c r="O1274" s="12" t="str">
        <f>IF(AND(($D1274)&lt;&gt;"",($E1274)&lt;&gt;""),IF(MIN(DATEVALUE($E1274),Base!M$3)-MAX(DATEVALUE($D1274),Base!M$2)+1&gt;=0,MIN(DATEVALUE($E1274),Base!M$3)-MAX(DATEVALUE($D1274),Base!M$2)+1,0),"")</f>
        <v/>
      </c>
      <c r="P1274" s="12" t="str">
        <f>IF(AND(($D1274)&lt;&gt;"",($E1274)&lt;&gt;""),IF(MIN(DATEVALUE($E1274),Base!N$3)-MAX(DATEVALUE($D1274),Base!N$2)+1&gt;=0,MIN(DATEVALUE($E1274),Base!N$3)-MAX(DATEVALUE($D1274),Base!N$2)+1,0),"")</f>
        <v/>
      </c>
      <c r="Q1274" s="12" t="str">
        <f>IF(AND(($D1274)&lt;&gt;"",($E1274)&lt;&gt;""),IF(MIN(DATEVALUE($E1274),Base!O$3)-MAX(DATEVALUE($D1274),Base!O$2)+1&gt;=0,MIN(DATEVALUE($E1274),Base!O$3)-MAX(DATEVALUE($D1274),Base!O$2)+1,0),"")</f>
        <v/>
      </c>
      <c r="R1274" s="12" t="str">
        <f>IF(AND(($D1274)&lt;&gt;"",($E1274)&lt;&gt;""),IF(MIN(DATEVALUE($E1274),Base!P$3)-MAX(DATEVALUE($D1274),Base!P$2)+1&gt;=0,MIN(DATEVALUE($E1274),Base!P$3)-MAX(DATEVALUE($D1274),Base!P$2)+1,0),"")</f>
        <v/>
      </c>
      <c r="S1274" s="12" t="str">
        <f>IF(AND(($D1274)&lt;&gt;"",($E1274)&lt;&gt;""),IF(MIN(DATEVALUE($E1274),Base!Q$3)-MAX(DATEVALUE($D1274),Base!Q$2)+1&gt;=0,MIN(DATEVALUE($E1274),Base!Q$3)-MAX(DATEVALUE($D1274),Base!Q$2)+1,0),"")</f>
        <v/>
      </c>
      <c r="T1274" s="12" t="str">
        <f>IF(AND(($D1274)&lt;&gt;"",($E1274)&lt;&gt;""),IF(MIN(DATEVALUE($E1274),Base!R$3)-MAX(DATEVALUE($D1274),Base!R$2)+1&gt;=0,MIN(DATEVALUE($E1274),Base!R$3)-MAX(DATEVALUE($D1274),Base!R$2)+1,0),"")</f>
        <v/>
      </c>
      <c r="U1274" s="12" t="str">
        <f>IF(AND(($D1274)&lt;&gt;"",($E1274)&lt;&gt;""),IF(MIN(DATEVALUE($E1274),Base!S$3)-MAX(DATEVALUE($D1274),Base!S$2)+1&gt;=0,MIN(DATEVALUE($E1274),Base!S$3)-MAX(DATEVALUE($D1274),Base!S$2)+1,0),"")</f>
        <v/>
      </c>
      <c r="V1274" s="12" t="str">
        <f>IF(AND(($D1274)&lt;&gt;"",($E1274)&lt;&gt;""),IF(MIN(DATEVALUE($E1274),Base!T$3)-MAX(DATEVALUE($D1274),Base!T$2)+1&gt;=0,MIN(DATEVALUE($E1274),Base!T$3)-MAX(DATEVALUE($D1274),Base!T$2)+1,0),"")</f>
        <v/>
      </c>
      <c r="W1274" s="12" t="str">
        <f>IF(AND(($D1274)&lt;&gt;"",($E1274)&lt;&gt;""),IF(MIN(DATEVALUE($E1274),Base!U$3)-MAX(DATEVALUE($D1274),Base!U$2)+1&gt;=0,MIN(DATEVALUE($E1274),Base!U$3)-MAX(DATEVALUE($D1274),Base!U$2)+1,0),"")</f>
        <v/>
      </c>
      <c r="X1274" s="12" t="str">
        <f>IF(AND(($D1274)&lt;&gt;"",($E1274)&lt;&gt;""),IF(MIN(DATEVALUE($E1274),Base!V$3)-MAX(DATEVALUE($D1274),Base!V$2)+1&gt;=0,MIN(DATEVALUE($E1274),Base!V$3)-MAX(DATEVALUE($D1274),Base!V$2)+1,0),"")</f>
        <v/>
      </c>
      <c r="Y1274" t="str">
        <f t="shared" si="288"/>
        <v/>
      </c>
      <c r="Z1274" t="str">
        <f t="shared" si="289"/>
        <v/>
      </c>
      <c r="AA1274" t="str">
        <f t="shared" si="290"/>
        <v/>
      </c>
      <c r="AB1274" t="str">
        <f t="shared" si="291"/>
        <v/>
      </c>
      <c r="AC1274" t="str">
        <f t="shared" si="292"/>
        <v/>
      </c>
      <c r="AD1274" t="str">
        <f t="shared" si="293"/>
        <v/>
      </c>
      <c r="AE1274" t="str">
        <f t="shared" si="294"/>
        <v/>
      </c>
      <c r="AF1274" t="str">
        <f t="shared" si="295"/>
        <v/>
      </c>
      <c r="AG1274" t="str">
        <f t="shared" si="296"/>
        <v/>
      </c>
      <c r="AH1274" t="str">
        <f t="shared" si="297"/>
        <v/>
      </c>
      <c r="AI1274" t="str">
        <f t="shared" si="298"/>
        <v/>
      </c>
      <c r="AJ1274" t="str">
        <f t="shared" si="299"/>
        <v/>
      </c>
    </row>
    <row r="1275" spans="1:36" x14ac:dyDescent="0.25">
      <c r="A1275" s="3"/>
      <c r="B1275" s="3"/>
      <c r="C1275" s="4"/>
      <c r="D1275" s="20"/>
      <c r="E1275" s="20"/>
      <c r="F1275" s="4"/>
      <c r="G1275" s="4"/>
      <c r="H1275" s="2"/>
      <c r="J1275" s="4" t="str">
        <f t="shared" si="285"/>
        <v/>
      </c>
      <c r="K1275" s="4" t="str">
        <f t="shared" si="286"/>
        <v/>
      </c>
      <c r="L1275" s="31" t="str">
        <f t="shared" si="287"/>
        <v/>
      </c>
      <c r="M1275" s="12" t="str">
        <f>IF(AND(($D1275)&lt;&gt;"",($E1275)&lt;&gt;""),IF(MIN(DATEVALUE($E1275),Base!K$3)-MAX(DATEVALUE($D1275),Base!K$2)+1&gt;=0,MIN(DATEVALUE($E1275),Base!K$3)-MAX(DATEVALUE($D1275),Base!K$2)+1,0),"")</f>
        <v/>
      </c>
      <c r="N1275" s="12" t="str">
        <f>IF(AND(($D1275)&lt;&gt;"",($E1275)&lt;&gt;""),IF(MIN(DATEVALUE($E1275),Base!L$3)-MAX(DATEVALUE($D1275),Base!L$2)+1&gt;=0,MIN(DATEVALUE($E1275),Base!L$3)-MAX(DATEVALUE($D1275),Base!L$2)+1,0),"")</f>
        <v/>
      </c>
      <c r="O1275" s="12" t="str">
        <f>IF(AND(($D1275)&lt;&gt;"",($E1275)&lt;&gt;""),IF(MIN(DATEVALUE($E1275),Base!M$3)-MAX(DATEVALUE($D1275),Base!M$2)+1&gt;=0,MIN(DATEVALUE($E1275),Base!M$3)-MAX(DATEVALUE($D1275),Base!M$2)+1,0),"")</f>
        <v/>
      </c>
      <c r="P1275" s="12" t="str">
        <f>IF(AND(($D1275)&lt;&gt;"",($E1275)&lt;&gt;""),IF(MIN(DATEVALUE($E1275),Base!N$3)-MAX(DATEVALUE($D1275),Base!N$2)+1&gt;=0,MIN(DATEVALUE($E1275),Base!N$3)-MAX(DATEVALUE($D1275),Base!N$2)+1,0),"")</f>
        <v/>
      </c>
      <c r="Q1275" s="12" t="str">
        <f>IF(AND(($D1275)&lt;&gt;"",($E1275)&lt;&gt;""),IF(MIN(DATEVALUE($E1275),Base!O$3)-MAX(DATEVALUE($D1275),Base!O$2)+1&gt;=0,MIN(DATEVALUE($E1275),Base!O$3)-MAX(DATEVALUE($D1275),Base!O$2)+1,0),"")</f>
        <v/>
      </c>
      <c r="R1275" s="12" t="str">
        <f>IF(AND(($D1275)&lt;&gt;"",($E1275)&lt;&gt;""),IF(MIN(DATEVALUE($E1275),Base!P$3)-MAX(DATEVALUE($D1275),Base!P$2)+1&gt;=0,MIN(DATEVALUE($E1275),Base!P$3)-MAX(DATEVALUE($D1275),Base!P$2)+1,0),"")</f>
        <v/>
      </c>
      <c r="S1275" s="12" t="str">
        <f>IF(AND(($D1275)&lt;&gt;"",($E1275)&lt;&gt;""),IF(MIN(DATEVALUE($E1275),Base!Q$3)-MAX(DATEVALUE($D1275),Base!Q$2)+1&gt;=0,MIN(DATEVALUE($E1275),Base!Q$3)-MAX(DATEVALUE($D1275),Base!Q$2)+1,0),"")</f>
        <v/>
      </c>
      <c r="T1275" s="12" t="str">
        <f>IF(AND(($D1275)&lt;&gt;"",($E1275)&lt;&gt;""),IF(MIN(DATEVALUE($E1275),Base!R$3)-MAX(DATEVALUE($D1275),Base!R$2)+1&gt;=0,MIN(DATEVALUE($E1275),Base!R$3)-MAX(DATEVALUE($D1275),Base!R$2)+1,0),"")</f>
        <v/>
      </c>
      <c r="U1275" s="12" t="str">
        <f>IF(AND(($D1275)&lt;&gt;"",($E1275)&lt;&gt;""),IF(MIN(DATEVALUE($E1275),Base!S$3)-MAX(DATEVALUE($D1275),Base!S$2)+1&gt;=0,MIN(DATEVALUE($E1275),Base!S$3)-MAX(DATEVALUE($D1275),Base!S$2)+1,0),"")</f>
        <v/>
      </c>
      <c r="V1275" s="12" t="str">
        <f>IF(AND(($D1275)&lt;&gt;"",($E1275)&lt;&gt;""),IF(MIN(DATEVALUE($E1275),Base!T$3)-MAX(DATEVALUE($D1275),Base!T$2)+1&gt;=0,MIN(DATEVALUE($E1275),Base!T$3)-MAX(DATEVALUE($D1275),Base!T$2)+1,0),"")</f>
        <v/>
      </c>
      <c r="W1275" s="12" t="str">
        <f>IF(AND(($D1275)&lt;&gt;"",($E1275)&lt;&gt;""),IF(MIN(DATEVALUE($E1275),Base!U$3)-MAX(DATEVALUE($D1275),Base!U$2)+1&gt;=0,MIN(DATEVALUE($E1275),Base!U$3)-MAX(DATEVALUE($D1275),Base!U$2)+1,0),"")</f>
        <v/>
      </c>
      <c r="X1275" s="12" t="str">
        <f>IF(AND(($D1275)&lt;&gt;"",($E1275)&lt;&gt;""),IF(MIN(DATEVALUE($E1275),Base!V$3)-MAX(DATEVALUE($D1275),Base!V$2)+1&gt;=0,MIN(DATEVALUE($E1275),Base!V$3)-MAX(DATEVALUE($D1275),Base!V$2)+1,0),"")</f>
        <v/>
      </c>
      <c r="Y1275" t="str">
        <f t="shared" si="288"/>
        <v/>
      </c>
      <c r="Z1275" t="str">
        <f t="shared" si="289"/>
        <v/>
      </c>
      <c r="AA1275" t="str">
        <f t="shared" si="290"/>
        <v/>
      </c>
      <c r="AB1275" t="str">
        <f t="shared" si="291"/>
        <v/>
      </c>
      <c r="AC1275" t="str">
        <f t="shared" si="292"/>
        <v/>
      </c>
      <c r="AD1275" t="str">
        <f t="shared" si="293"/>
        <v/>
      </c>
      <c r="AE1275" t="str">
        <f t="shared" si="294"/>
        <v/>
      </c>
      <c r="AF1275" t="str">
        <f t="shared" si="295"/>
        <v/>
      </c>
      <c r="AG1275" t="str">
        <f t="shared" si="296"/>
        <v/>
      </c>
      <c r="AH1275" t="str">
        <f t="shared" si="297"/>
        <v/>
      </c>
      <c r="AI1275" t="str">
        <f t="shared" si="298"/>
        <v/>
      </c>
      <c r="AJ1275" t="str">
        <f t="shared" si="299"/>
        <v/>
      </c>
    </row>
    <row r="1276" spans="1:36" x14ac:dyDescent="0.25">
      <c r="A1276" s="3"/>
      <c r="B1276" s="3"/>
      <c r="C1276" s="4"/>
      <c r="D1276" s="20"/>
      <c r="E1276" s="20"/>
      <c r="F1276" s="4"/>
      <c r="G1276" s="4"/>
      <c r="H1276" s="2"/>
      <c r="J1276" s="4" t="str">
        <f t="shared" si="285"/>
        <v/>
      </c>
      <c r="K1276" s="4" t="str">
        <f t="shared" si="286"/>
        <v/>
      </c>
      <c r="L1276" s="31" t="str">
        <f t="shared" si="287"/>
        <v/>
      </c>
      <c r="M1276" s="12" t="str">
        <f>IF(AND(($D1276)&lt;&gt;"",($E1276)&lt;&gt;""),IF(MIN(DATEVALUE($E1276),Base!K$3)-MAX(DATEVALUE($D1276),Base!K$2)+1&gt;=0,MIN(DATEVALUE($E1276),Base!K$3)-MAX(DATEVALUE($D1276),Base!K$2)+1,0),"")</f>
        <v/>
      </c>
      <c r="N1276" s="12" t="str">
        <f>IF(AND(($D1276)&lt;&gt;"",($E1276)&lt;&gt;""),IF(MIN(DATEVALUE($E1276),Base!L$3)-MAX(DATEVALUE($D1276),Base!L$2)+1&gt;=0,MIN(DATEVALUE($E1276),Base!L$3)-MAX(DATEVALUE($D1276),Base!L$2)+1,0),"")</f>
        <v/>
      </c>
      <c r="O1276" s="12" t="str">
        <f>IF(AND(($D1276)&lt;&gt;"",($E1276)&lt;&gt;""),IF(MIN(DATEVALUE($E1276),Base!M$3)-MAX(DATEVALUE($D1276),Base!M$2)+1&gt;=0,MIN(DATEVALUE($E1276),Base!M$3)-MAX(DATEVALUE($D1276),Base!M$2)+1,0),"")</f>
        <v/>
      </c>
      <c r="P1276" s="12" t="str">
        <f>IF(AND(($D1276)&lt;&gt;"",($E1276)&lt;&gt;""),IF(MIN(DATEVALUE($E1276),Base!N$3)-MAX(DATEVALUE($D1276),Base!N$2)+1&gt;=0,MIN(DATEVALUE($E1276),Base!N$3)-MAX(DATEVALUE($D1276),Base!N$2)+1,0),"")</f>
        <v/>
      </c>
      <c r="Q1276" s="12" t="str">
        <f>IF(AND(($D1276)&lt;&gt;"",($E1276)&lt;&gt;""),IF(MIN(DATEVALUE($E1276),Base!O$3)-MAX(DATEVALUE($D1276),Base!O$2)+1&gt;=0,MIN(DATEVALUE($E1276),Base!O$3)-MAX(DATEVALUE($D1276),Base!O$2)+1,0),"")</f>
        <v/>
      </c>
      <c r="R1276" s="12" t="str">
        <f>IF(AND(($D1276)&lt;&gt;"",($E1276)&lt;&gt;""),IF(MIN(DATEVALUE($E1276),Base!P$3)-MAX(DATEVALUE($D1276),Base!P$2)+1&gt;=0,MIN(DATEVALUE($E1276),Base!P$3)-MAX(DATEVALUE($D1276),Base!P$2)+1,0),"")</f>
        <v/>
      </c>
      <c r="S1276" s="12" t="str">
        <f>IF(AND(($D1276)&lt;&gt;"",($E1276)&lt;&gt;""),IF(MIN(DATEVALUE($E1276),Base!Q$3)-MAX(DATEVALUE($D1276),Base!Q$2)+1&gt;=0,MIN(DATEVALUE($E1276),Base!Q$3)-MAX(DATEVALUE($D1276),Base!Q$2)+1,0),"")</f>
        <v/>
      </c>
      <c r="T1276" s="12" t="str">
        <f>IF(AND(($D1276)&lt;&gt;"",($E1276)&lt;&gt;""),IF(MIN(DATEVALUE($E1276),Base!R$3)-MAX(DATEVALUE($D1276),Base!R$2)+1&gt;=0,MIN(DATEVALUE($E1276),Base!R$3)-MAX(DATEVALUE($D1276),Base!R$2)+1,0),"")</f>
        <v/>
      </c>
      <c r="U1276" s="12" t="str">
        <f>IF(AND(($D1276)&lt;&gt;"",($E1276)&lt;&gt;""),IF(MIN(DATEVALUE($E1276),Base!S$3)-MAX(DATEVALUE($D1276),Base!S$2)+1&gt;=0,MIN(DATEVALUE($E1276),Base!S$3)-MAX(DATEVALUE($D1276),Base!S$2)+1,0),"")</f>
        <v/>
      </c>
      <c r="V1276" s="12" t="str">
        <f>IF(AND(($D1276)&lt;&gt;"",($E1276)&lt;&gt;""),IF(MIN(DATEVALUE($E1276),Base!T$3)-MAX(DATEVALUE($D1276),Base!T$2)+1&gt;=0,MIN(DATEVALUE($E1276),Base!T$3)-MAX(DATEVALUE($D1276),Base!T$2)+1,0),"")</f>
        <v/>
      </c>
      <c r="W1276" s="12" t="str">
        <f>IF(AND(($D1276)&lt;&gt;"",($E1276)&lt;&gt;""),IF(MIN(DATEVALUE($E1276),Base!U$3)-MAX(DATEVALUE($D1276),Base!U$2)+1&gt;=0,MIN(DATEVALUE($E1276),Base!U$3)-MAX(DATEVALUE($D1276),Base!U$2)+1,0),"")</f>
        <v/>
      </c>
      <c r="X1276" s="12" t="str">
        <f>IF(AND(($D1276)&lt;&gt;"",($E1276)&lt;&gt;""),IF(MIN(DATEVALUE($E1276),Base!V$3)-MAX(DATEVALUE($D1276),Base!V$2)+1&gt;=0,MIN(DATEVALUE($E1276),Base!V$3)-MAX(DATEVALUE($D1276),Base!V$2)+1,0),"")</f>
        <v/>
      </c>
      <c r="Y1276" t="str">
        <f t="shared" si="288"/>
        <v/>
      </c>
      <c r="Z1276" t="str">
        <f t="shared" si="289"/>
        <v/>
      </c>
      <c r="AA1276" t="str">
        <f t="shared" si="290"/>
        <v/>
      </c>
      <c r="AB1276" t="str">
        <f t="shared" si="291"/>
        <v/>
      </c>
      <c r="AC1276" t="str">
        <f t="shared" si="292"/>
        <v/>
      </c>
      <c r="AD1276" t="str">
        <f t="shared" si="293"/>
        <v/>
      </c>
      <c r="AE1276" t="str">
        <f t="shared" si="294"/>
        <v/>
      </c>
      <c r="AF1276" t="str">
        <f t="shared" si="295"/>
        <v/>
      </c>
      <c r="AG1276" t="str">
        <f t="shared" si="296"/>
        <v/>
      </c>
      <c r="AH1276" t="str">
        <f t="shared" si="297"/>
        <v/>
      </c>
      <c r="AI1276" t="str">
        <f t="shared" si="298"/>
        <v/>
      </c>
      <c r="AJ1276" t="str">
        <f t="shared" si="299"/>
        <v/>
      </c>
    </row>
    <row r="1277" spans="1:36" x14ac:dyDescent="0.25">
      <c r="A1277" s="3"/>
      <c r="B1277" s="3"/>
      <c r="C1277" s="4"/>
      <c r="D1277" s="20"/>
      <c r="E1277" s="20"/>
      <c r="F1277" s="4"/>
      <c r="G1277" s="4"/>
      <c r="H1277" s="2"/>
      <c r="J1277" s="4" t="str">
        <f t="shared" si="285"/>
        <v/>
      </c>
      <c r="K1277" s="4" t="str">
        <f t="shared" si="286"/>
        <v/>
      </c>
      <c r="L1277" s="31" t="str">
        <f t="shared" si="287"/>
        <v/>
      </c>
      <c r="M1277" s="12" t="str">
        <f>IF(AND(($D1277)&lt;&gt;"",($E1277)&lt;&gt;""),IF(MIN(DATEVALUE($E1277),Base!K$3)-MAX(DATEVALUE($D1277),Base!K$2)+1&gt;=0,MIN(DATEVALUE($E1277),Base!K$3)-MAX(DATEVALUE($D1277),Base!K$2)+1,0),"")</f>
        <v/>
      </c>
      <c r="N1277" s="12" t="str">
        <f>IF(AND(($D1277)&lt;&gt;"",($E1277)&lt;&gt;""),IF(MIN(DATEVALUE($E1277),Base!L$3)-MAX(DATEVALUE($D1277),Base!L$2)+1&gt;=0,MIN(DATEVALUE($E1277),Base!L$3)-MAX(DATEVALUE($D1277),Base!L$2)+1,0),"")</f>
        <v/>
      </c>
      <c r="O1277" s="12" t="str">
        <f>IF(AND(($D1277)&lt;&gt;"",($E1277)&lt;&gt;""),IF(MIN(DATEVALUE($E1277),Base!M$3)-MAX(DATEVALUE($D1277),Base!M$2)+1&gt;=0,MIN(DATEVALUE($E1277),Base!M$3)-MAX(DATEVALUE($D1277),Base!M$2)+1,0),"")</f>
        <v/>
      </c>
      <c r="P1277" s="12" t="str">
        <f>IF(AND(($D1277)&lt;&gt;"",($E1277)&lt;&gt;""),IF(MIN(DATEVALUE($E1277),Base!N$3)-MAX(DATEVALUE($D1277),Base!N$2)+1&gt;=0,MIN(DATEVALUE($E1277),Base!N$3)-MAX(DATEVALUE($D1277),Base!N$2)+1,0),"")</f>
        <v/>
      </c>
      <c r="Q1277" s="12" t="str">
        <f>IF(AND(($D1277)&lt;&gt;"",($E1277)&lt;&gt;""),IF(MIN(DATEVALUE($E1277),Base!O$3)-MAX(DATEVALUE($D1277),Base!O$2)+1&gt;=0,MIN(DATEVALUE($E1277),Base!O$3)-MAX(DATEVALUE($D1277),Base!O$2)+1,0),"")</f>
        <v/>
      </c>
      <c r="R1277" s="12" t="str">
        <f>IF(AND(($D1277)&lt;&gt;"",($E1277)&lt;&gt;""),IF(MIN(DATEVALUE($E1277),Base!P$3)-MAX(DATEVALUE($D1277),Base!P$2)+1&gt;=0,MIN(DATEVALUE($E1277),Base!P$3)-MAX(DATEVALUE($D1277),Base!P$2)+1,0),"")</f>
        <v/>
      </c>
      <c r="S1277" s="12" t="str">
        <f>IF(AND(($D1277)&lt;&gt;"",($E1277)&lt;&gt;""),IF(MIN(DATEVALUE($E1277),Base!Q$3)-MAX(DATEVALUE($D1277),Base!Q$2)+1&gt;=0,MIN(DATEVALUE($E1277),Base!Q$3)-MAX(DATEVALUE($D1277),Base!Q$2)+1,0),"")</f>
        <v/>
      </c>
      <c r="T1277" s="12" t="str">
        <f>IF(AND(($D1277)&lt;&gt;"",($E1277)&lt;&gt;""),IF(MIN(DATEVALUE($E1277),Base!R$3)-MAX(DATEVALUE($D1277),Base!R$2)+1&gt;=0,MIN(DATEVALUE($E1277),Base!R$3)-MAX(DATEVALUE($D1277),Base!R$2)+1,0),"")</f>
        <v/>
      </c>
      <c r="U1277" s="12" t="str">
        <f>IF(AND(($D1277)&lt;&gt;"",($E1277)&lt;&gt;""),IF(MIN(DATEVALUE($E1277),Base!S$3)-MAX(DATEVALUE($D1277),Base!S$2)+1&gt;=0,MIN(DATEVALUE($E1277),Base!S$3)-MAX(DATEVALUE($D1277),Base!S$2)+1,0),"")</f>
        <v/>
      </c>
      <c r="V1277" s="12" t="str">
        <f>IF(AND(($D1277)&lt;&gt;"",($E1277)&lt;&gt;""),IF(MIN(DATEVALUE($E1277),Base!T$3)-MAX(DATEVALUE($D1277),Base!T$2)+1&gt;=0,MIN(DATEVALUE($E1277),Base!T$3)-MAX(DATEVALUE($D1277),Base!T$2)+1,0),"")</f>
        <v/>
      </c>
      <c r="W1277" s="12" t="str">
        <f>IF(AND(($D1277)&lt;&gt;"",($E1277)&lt;&gt;""),IF(MIN(DATEVALUE($E1277),Base!U$3)-MAX(DATEVALUE($D1277),Base!U$2)+1&gt;=0,MIN(DATEVALUE($E1277),Base!U$3)-MAX(DATEVALUE($D1277),Base!U$2)+1,0),"")</f>
        <v/>
      </c>
      <c r="X1277" s="12" t="str">
        <f>IF(AND(($D1277)&lt;&gt;"",($E1277)&lt;&gt;""),IF(MIN(DATEVALUE($E1277),Base!V$3)-MAX(DATEVALUE($D1277),Base!V$2)+1&gt;=0,MIN(DATEVALUE($E1277),Base!V$3)-MAX(DATEVALUE($D1277),Base!V$2)+1,0),"")</f>
        <v/>
      </c>
      <c r="Y1277" t="str">
        <f t="shared" si="288"/>
        <v/>
      </c>
      <c r="Z1277" t="str">
        <f t="shared" si="289"/>
        <v/>
      </c>
      <c r="AA1277" t="str">
        <f t="shared" si="290"/>
        <v/>
      </c>
      <c r="AB1277" t="str">
        <f t="shared" si="291"/>
        <v/>
      </c>
      <c r="AC1277" t="str">
        <f t="shared" si="292"/>
        <v/>
      </c>
      <c r="AD1277" t="str">
        <f t="shared" si="293"/>
        <v/>
      </c>
      <c r="AE1277" t="str">
        <f t="shared" si="294"/>
        <v/>
      </c>
      <c r="AF1277" t="str">
        <f t="shared" si="295"/>
        <v/>
      </c>
      <c r="AG1277" t="str">
        <f t="shared" si="296"/>
        <v/>
      </c>
      <c r="AH1277" t="str">
        <f t="shared" si="297"/>
        <v/>
      </c>
      <c r="AI1277" t="str">
        <f t="shared" si="298"/>
        <v/>
      </c>
      <c r="AJ1277" t="str">
        <f t="shared" si="299"/>
        <v/>
      </c>
    </row>
    <row r="1278" spans="1:36" x14ac:dyDescent="0.25">
      <c r="A1278" s="3"/>
      <c r="B1278" s="3"/>
      <c r="C1278" s="4"/>
      <c r="D1278" s="20"/>
      <c r="E1278" s="20"/>
      <c r="F1278" s="4"/>
      <c r="G1278" s="4"/>
      <c r="H1278" s="2"/>
      <c r="J1278" s="4" t="str">
        <f t="shared" si="285"/>
        <v/>
      </c>
      <c r="K1278" s="4" t="str">
        <f t="shared" si="286"/>
        <v/>
      </c>
      <c r="L1278" s="31" t="str">
        <f t="shared" si="287"/>
        <v/>
      </c>
      <c r="M1278" s="12" t="str">
        <f>IF(AND(($D1278)&lt;&gt;"",($E1278)&lt;&gt;""),IF(MIN(DATEVALUE($E1278),Base!K$3)-MAX(DATEVALUE($D1278),Base!K$2)+1&gt;=0,MIN(DATEVALUE($E1278),Base!K$3)-MAX(DATEVALUE($D1278),Base!K$2)+1,0),"")</f>
        <v/>
      </c>
      <c r="N1278" s="12" t="str">
        <f>IF(AND(($D1278)&lt;&gt;"",($E1278)&lt;&gt;""),IF(MIN(DATEVALUE($E1278),Base!L$3)-MAX(DATEVALUE($D1278),Base!L$2)+1&gt;=0,MIN(DATEVALUE($E1278),Base!L$3)-MAX(DATEVALUE($D1278),Base!L$2)+1,0),"")</f>
        <v/>
      </c>
      <c r="O1278" s="12" t="str">
        <f>IF(AND(($D1278)&lt;&gt;"",($E1278)&lt;&gt;""),IF(MIN(DATEVALUE($E1278),Base!M$3)-MAX(DATEVALUE($D1278),Base!M$2)+1&gt;=0,MIN(DATEVALUE($E1278),Base!M$3)-MAX(DATEVALUE($D1278),Base!M$2)+1,0),"")</f>
        <v/>
      </c>
      <c r="P1278" s="12" t="str">
        <f>IF(AND(($D1278)&lt;&gt;"",($E1278)&lt;&gt;""),IF(MIN(DATEVALUE($E1278),Base!N$3)-MAX(DATEVALUE($D1278),Base!N$2)+1&gt;=0,MIN(DATEVALUE($E1278),Base!N$3)-MAX(DATEVALUE($D1278),Base!N$2)+1,0),"")</f>
        <v/>
      </c>
      <c r="Q1278" s="12" t="str">
        <f>IF(AND(($D1278)&lt;&gt;"",($E1278)&lt;&gt;""),IF(MIN(DATEVALUE($E1278),Base!O$3)-MAX(DATEVALUE($D1278),Base!O$2)+1&gt;=0,MIN(DATEVALUE($E1278),Base!O$3)-MAX(DATEVALUE($D1278),Base!O$2)+1,0),"")</f>
        <v/>
      </c>
      <c r="R1278" s="12" t="str">
        <f>IF(AND(($D1278)&lt;&gt;"",($E1278)&lt;&gt;""),IF(MIN(DATEVALUE($E1278),Base!P$3)-MAX(DATEVALUE($D1278),Base!P$2)+1&gt;=0,MIN(DATEVALUE($E1278),Base!P$3)-MAX(DATEVALUE($D1278),Base!P$2)+1,0),"")</f>
        <v/>
      </c>
      <c r="S1278" s="12" t="str">
        <f>IF(AND(($D1278)&lt;&gt;"",($E1278)&lt;&gt;""),IF(MIN(DATEVALUE($E1278),Base!Q$3)-MAX(DATEVALUE($D1278),Base!Q$2)+1&gt;=0,MIN(DATEVALUE($E1278),Base!Q$3)-MAX(DATEVALUE($D1278),Base!Q$2)+1,0),"")</f>
        <v/>
      </c>
      <c r="T1278" s="12" t="str">
        <f>IF(AND(($D1278)&lt;&gt;"",($E1278)&lt;&gt;""),IF(MIN(DATEVALUE($E1278),Base!R$3)-MAX(DATEVALUE($D1278),Base!R$2)+1&gt;=0,MIN(DATEVALUE($E1278),Base!R$3)-MAX(DATEVALUE($D1278),Base!R$2)+1,0),"")</f>
        <v/>
      </c>
      <c r="U1278" s="12" t="str">
        <f>IF(AND(($D1278)&lt;&gt;"",($E1278)&lt;&gt;""),IF(MIN(DATEVALUE($E1278),Base!S$3)-MAX(DATEVALUE($D1278),Base!S$2)+1&gt;=0,MIN(DATEVALUE($E1278),Base!S$3)-MAX(DATEVALUE($D1278),Base!S$2)+1,0),"")</f>
        <v/>
      </c>
      <c r="V1278" s="12" t="str">
        <f>IF(AND(($D1278)&lt;&gt;"",($E1278)&lt;&gt;""),IF(MIN(DATEVALUE($E1278),Base!T$3)-MAX(DATEVALUE($D1278),Base!T$2)+1&gt;=0,MIN(DATEVALUE($E1278),Base!T$3)-MAX(DATEVALUE($D1278),Base!T$2)+1,0),"")</f>
        <v/>
      </c>
      <c r="W1278" s="12" t="str">
        <f>IF(AND(($D1278)&lt;&gt;"",($E1278)&lt;&gt;""),IF(MIN(DATEVALUE($E1278),Base!U$3)-MAX(DATEVALUE($D1278),Base!U$2)+1&gt;=0,MIN(DATEVALUE($E1278),Base!U$3)-MAX(DATEVALUE($D1278),Base!U$2)+1,0),"")</f>
        <v/>
      </c>
      <c r="X1278" s="12" t="str">
        <f>IF(AND(($D1278)&lt;&gt;"",($E1278)&lt;&gt;""),IF(MIN(DATEVALUE($E1278),Base!V$3)-MAX(DATEVALUE($D1278),Base!V$2)+1&gt;=0,MIN(DATEVALUE($E1278),Base!V$3)-MAX(DATEVALUE($D1278),Base!V$2)+1,0),"")</f>
        <v/>
      </c>
      <c r="Y1278" t="str">
        <f t="shared" si="288"/>
        <v/>
      </c>
      <c r="Z1278" t="str">
        <f t="shared" si="289"/>
        <v/>
      </c>
      <c r="AA1278" t="str">
        <f t="shared" si="290"/>
        <v/>
      </c>
      <c r="AB1278" t="str">
        <f t="shared" si="291"/>
        <v/>
      </c>
      <c r="AC1278" t="str">
        <f t="shared" si="292"/>
        <v/>
      </c>
      <c r="AD1278" t="str">
        <f t="shared" si="293"/>
        <v/>
      </c>
      <c r="AE1278" t="str">
        <f t="shared" si="294"/>
        <v/>
      </c>
      <c r="AF1278" t="str">
        <f t="shared" si="295"/>
        <v/>
      </c>
      <c r="AG1278" t="str">
        <f t="shared" si="296"/>
        <v/>
      </c>
      <c r="AH1278" t="str">
        <f t="shared" si="297"/>
        <v/>
      </c>
      <c r="AI1278" t="str">
        <f t="shared" si="298"/>
        <v/>
      </c>
      <c r="AJ1278" t="str">
        <f t="shared" si="299"/>
        <v/>
      </c>
    </row>
    <row r="1279" spans="1:36" x14ac:dyDescent="0.25">
      <c r="A1279" s="3"/>
      <c r="B1279" s="3"/>
      <c r="C1279" s="4"/>
      <c r="D1279" s="20"/>
      <c r="E1279" s="20"/>
      <c r="F1279" s="4"/>
      <c r="G1279" s="4"/>
      <c r="H1279" s="2"/>
      <c r="J1279" s="4" t="str">
        <f t="shared" si="285"/>
        <v/>
      </c>
      <c r="K1279" s="4" t="str">
        <f t="shared" si="286"/>
        <v/>
      </c>
      <c r="L1279" s="31" t="str">
        <f t="shared" si="287"/>
        <v/>
      </c>
      <c r="M1279" s="12" t="str">
        <f>IF(AND(($D1279)&lt;&gt;"",($E1279)&lt;&gt;""),IF(MIN(DATEVALUE($E1279),Base!K$3)-MAX(DATEVALUE($D1279),Base!K$2)+1&gt;=0,MIN(DATEVALUE($E1279),Base!K$3)-MAX(DATEVALUE($D1279),Base!K$2)+1,0),"")</f>
        <v/>
      </c>
      <c r="N1279" s="12" t="str">
        <f>IF(AND(($D1279)&lt;&gt;"",($E1279)&lt;&gt;""),IF(MIN(DATEVALUE($E1279),Base!L$3)-MAX(DATEVALUE($D1279),Base!L$2)+1&gt;=0,MIN(DATEVALUE($E1279),Base!L$3)-MAX(DATEVALUE($D1279),Base!L$2)+1,0),"")</f>
        <v/>
      </c>
      <c r="O1279" s="12" t="str">
        <f>IF(AND(($D1279)&lt;&gt;"",($E1279)&lt;&gt;""),IF(MIN(DATEVALUE($E1279),Base!M$3)-MAX(DATEVALUE($D1279),Base!M$2)+1&gt;=0,MIN(DATEVALUE($E1279),Base!M$3)-MAX(DATEVALUE($D1279),Base!M$2)+1,0),"")</f>
        <v/>
      </c>
      <c r="P1279" s="12" t="str">
        <f>IF(AND(($D1279)&lt;&gt;"",($E1279)&lt;&gt;""),IF(MIN(DATEVALUE($E1279),Base!N$3)-MAX(DATEVALUE($D1279),Base!N$2)+1&gt;=0,MIN(DATEVALUE($E1279),Base!N$3)-MAX(DATEVALUE($D1279),Base!N$2)+1,0),"")</f>
        <v/>
      </c>
      <c r="Q1279" s="12" t="str">
        <f>IF(AND(($D1279)&lt;&gt;"",($E1279)&lt;&gt;""),IF(MIN(DATEVALUE($E1279),Base!O$3)-MAX(DATEVALUE($D1279),Base!O$2)+1&gt;=0,MIN(DATEVALUE($E1279),Base!O$3)-MAX(DATEVALUE($D1279),Base!O$2)+1,0),"")</f>
        <v/>
      </c>
      <c r="R1279" s="12" t="str">
        <f>IF(AND(($D1279)&lt;&gt;"",($E1279)&lt;&gt;""),IF(MIN(DATEVALUE($E1279),Base!P$3)-MAX(DATEVALUE($D1279),Base!P$2)+1&gt;=0,MIN(DATEVALUE($E1279),Base!P$3)-MAX(DATEVALUE($D1279),Base!P$2)+1,0),"")</f>
        <v/>
      </c>
      <c r="S1279" s="12" t="str">
        <f>IF(AND(($D1279)&lt;&gt;"",($E1279)&lt;&gt;""),IF(MIN(DATEVALUE($E1279),Base!Q$3)-MAX(DATEVALUE($D1279),Base!Q$2)+1&gt;=0,MIN(DATEVALUE($E1279),Base!Q$3)-MAX(DATEVALUE($D1279),Base!Q$2)+1,0),"")</f>
        <v/>
      </c>
      <c r="T1279" s="12" t="str">
        <f>IF(AND(($D1279)&lt;&gt;"",($E1279)&lt;&gt;""),IF(MIN(DATEVALUE($E1279),Base!R$3)-MAX(DATEVALUE($D1279),Base!R$2)+1&gt;=0,MIN(DATEVALUE($E1279),Base!R$3)-MAX(DATEVALUE($D1279),Base!R$2)+1,0),"")</f>
        <v/>
      </c>
      <c r="U1279" s="12" t="str">
        <f>IF(AND(($D1279)&lt;&gt;"",($E1279)&lt;&gt;""),IF(MIN(DATEVALUE($E1279),Base!S$3)-MAX(DATEVALUE($D1279),Base!S$2)+1&gt;=0,MIN(DATEVALUE($E1279),Base!S$3)-MAX(DATEVALUE($D1279),Base!S$2)+1,0),"")</f>
        <v/>
      </c>
      <c r="V1279" s="12" t="str">
        <f>IF(AND(($D1279)&lt;&gt;"",($E1279)&lt;&gt;""),IF(MIN(DATEVALUE($E1279),Base!T$3)-MAX(DATEVALUE($D1279),Base!T$2)+1&gt;=0,MIN(DATEVALUE($E1279),Base!T$3)-MAX(DATEVALUE($D1279),Base!T$2)+1,0),"")</f>
        <v/>
      </c>
      <c r="W1279" s="12" t="str">
        <f>IF(AND(($D1279)&lt;&gt;"",($E1279)&lt;&gt;""),IF(MIN(DATEVALUE($E1279),Base!U$3)-MAX(DATEVALUE($D1279),Base!U$2)+1&gt;=0,MIN(DATEVALUE($E1279),Base!U$3)-MAX(DATEVALUE($D1279),Base!U$2)+1,0),"")</f>
        <v/>
      </c>
      <c r="X1279" s="12" t="str">
        <f>IF(AND(($D1279)&lt;&gt;"",($E1279)&lt;&gt;""),IF(MIN(DATEVALUE($E1279),Base!V$3)-MAX(DATEVALUE($D1279),Base!V$2)+1&gt;=0,MIN(DATEVALUE($E1279),Base!V$3)-MAX(DATEVALUE($D1279),Base!V$2)+1,0),"")</f>
        <v/>
      </c>
      <c r="Y1279" t="str">
        <f t="shared" si="288"/>
        <v/>
      </c>
      <c r="Z1279" t="str">
        <f t="shared" si="289"/>
        <v/>
      </c>
      <c r="AA1279" t="str">
        <f t="shared" si="290"/>
        <v/>
      </c>
      <c r="AB1279" t="str">
        <f t="shared" si="291"/>
        <v/>
      </c>
      <c r="AC1279" t="str">
        <f t="shared" si="292"/>
        <v/>
      </c>
      <c r="AD1279" t="str">
        <f t="shared" si="293"/>
        <v/>
      </c>
      <c r="AE1279" t="str">
        <f t="shared" si="294"/>
        <v/>
      </c>
      <c r="AF1279" t="str">
        <f t="shared" si="295"/>
        <v/>
      </c>
      <c r="AG1279" t="str">
        <f t="shared" si="296"/>
        <v/>
      </c>
      <c r="AH1279" t="str">
        <f t="shared" si="297"/>
        <v/>
      </c>
      <c r="AI1279" t="str">
        <f t="shared" si="298"/>
        <v/>
      </c>
      <c r="AJ1279" t="str">
        <f t="shared" si="299"/>
        <v/>
      </c>
    </row>
    <row r="1280" spans="1:36" x14ac:dyDescent="0.25">
      <c r="A1280" s="3"/>
      <c r="B1280" s="3"/>
      <c r="C1280" s="4"/>
      <c r="D1280" s="20"/>
      <c r="E1280" s="20"/>
      <c r="F1280" s="4"/>
      <c r="G1280" s="4"/>
      <c r="H1280" s="2"/>
      <c r="J1280" s="4" t="str">
        <f t="shared" si="285"/>
        <v/>
      </c>
      <c r="K1280" s="4" t="str">
        <f t="shared" si="286"/>
        <v/>
      </c>
      <c r="L1280" s="31" t="str">
        <f t="shared" si="287"/>
        <v/>
      </c>
      <c r="M1280" s="12" t="str">
        <f>IF(AND(($D1280)&lt;&gt;"",($E1280)&lt;&gt;""),IF(MIN(DATEVALUE($E1280),Base!K$3)-MAX(DATEVALUE($D1280),Base!K$2)+1&gt;=0,MIN(DATEVALUE($E1280),Base!K$3)-MAX(DATEVALUE($D1280),Base!K$2)+1,0),"")</f>
        <v/>
      </c>
      <c r="N1280" s="12" t="str">
        <f>IF(AND(($D1280)&lt;&gt;"",($E1280)&lt;&gt;""),IF(MIN(DATEVALUE($E1280),Base!L$3)-MAX(DATEVALUE($D1280),Base!L$2)+1&gt;=0,MIN(DATEVALUE($E1280),Base!L$3)-MAX(DATEVALUE($D1280),Base!L$2)+1,0),"")</f>
        <v/>
      </c>
      <c r="O1280" s="12" t="str">
        <f>IF(AND(($D1280)&lt;&gt;"",($E1280)&lt;&gt;""),IF(MIN(DATEVALUE($E1280),Base!M$3)-MAX(DATEVALUE($D1280),Base!M$2)+1&gt;=0,MIN(DATEVALUE($E1280),Base!M$3)-MAX(DATEVALUE($D1280),Base!M$2)+1,0),"")</f>
        <v/>
      </c>
      <c r="P1280" s="12" t="str">
        <f>IF(AND(($D1280)&lt;&gt;"",($E1280)&lt;&gt;""),IF(MIN(DATEVALUE($E1280),Base!N$3)-MAX(DATEVALUE($D1280),Base!N$2)+1&gt;=0,MIN(DATEVALUE($E1280),Base!N$3)-MAX(DATEVALUE($D1280),Base!N$2)+1,0),"")</f>
        <v/>
      </c>
      <c r="Q1280" s="12" t="str">
        <f>IF(AND(($D1280)&lt;&gt;"",($E1280)&lt;&gt;""),IF(MIN(DATEVALUE($E1280),Base!O$3)-MAX(DATEVALUE($D1280),Base!O$2)+1&gt;=0,MIN(DATEVALUE($E1280),Base!O$3)-MAX(DATEVALUE($D1280),Base!O$2)+1,0),"")</f>
        <v/>
      </c>
      <c r="R1280" s="12" t="str">
        <f>IF(AND(($D1280)&lt;&gt;"",($E1280)&lt;&gt;""),IF(MIN(DATEVALUE($E1280),Base!P$3)-MAX(DATEVALUE($D1280),Base!P$2)+1&gt;=0,MIN(DATEVALUE($E1280),Base!P$3)-MAX(DATEVALUE($D1280),Base!P$2)+1,0),"")</f>
        <v/>
      </c>
      <c r="S1280" s="12" t="str">
        <f>IF(AND(($D1280)&lt;&gt;"",($E1280)&lt;&gt;""),IF(MIN(DATEVALUE($E1280),Base!Q$3)-MAX(DATEVALUE($D1280),Base!Q$2)+1&gt;=0,MIN(DATEVALUE($E1280),Base!Q$3)-MAX(DATEVALUE($D1280),Base!Q$2)+1,0),"")</f>
        <v/>
      </c>
      <c r="T1280" s="12" t="str">
        <f>IF(AND(($D1280)&lt;&gt;"",($E1280)&lt;&gt;""),IF(MIN(DATEVALUE($E1280),Base!R$3)-MAX(DATEVALUE($D1280),Base!R$2)+1&gt;=0,MIN(DATEVALUE($E1280),Base!R$3)-MAX(DATEVALUE($D1280),Base!R$2)+1,0),"")</f>
        <v/>
      </c>
      <c r="U1280" s="12" t="str">
        <f>IF(AND(($D1280)&lt;&gt;"",($E1280)&lt;&gt;""),IF(MIN(DATEVALUE($E1280),Base!S$3)-MAX(DATEVALUE($D1280),Base!S$2)+1&gt;=0,MIN(DATEVALUE($E1280),Base!S$3)-MAX(DATEVALUE($D1280),Base!S$2)+1,0),"")</f>
        <v/>
      </c>
      <c r="V1280" s="12" t="str">
        <f>IF(AND(($D1280)&lt;&gt;"",($E1280)&lt;&gt;""),IF(MIN(DATEVALUE($E1280),Base!T$3)-MAX(DATEVALUE($D1280),Base!T$2)+1&gt;=0,MIN(DATEVALUE($E1280),Base!T$3)-MAX(DATEVALUE($D1280),Base!T$2)+1,0),"")</f>
        <v/>
      </c>
      <c r="W1280" s="12" t="str">
        <f>IF(AND(($D1280)&lt;&gt;"",($E1280)&lt;&gt;""),IF(MIN(DATEVALUE($E1280),Base!U$3)-MAX(DATEVALUE($D1280),Base!U$2)+1&gt;=0,MIN(DATEVALUE($E1280),Base!U$3)-MAX(DATEVALUE($D1280),Base!U$2)+1,0),"")</f>
        <v/>
      </c>
      <c r="X1280" s="12" t="str">
        <f>IF(AND(($D1280)&lt;&gt;"",($E1280)&lt;&gt;""),IF(MIN(DATEVALUE($E1280),Base!V$3)-MAX(DATEVALUE($D1280),Base!V$2)+1&gt;=0,MIN(DATEVALUE($E1280),Base!V$3)-MAX(DATEVALUE($D1280),Base!V$2)+1,0),"")</f>
        <v/>
      </c>
      <c r="Y1280" t="str">
        <f t="shared" si="288"/>
        <v/>
      </c>
      <c r="Z1280" t="str">
        <f t="shared" si="289"/>
        <v/>
      </c>
      <c r="AA1280" t="str">
        <f t="shared" si="290"/>
        <v/>
      </c>
      <c r="AB1280" t="str">
        <f t="shared" si="291"/>
        <v/>
      </c>
      <c r="AC1280" t="str">
        <f t="shared" si="292"/>
        <v/>
      </c>
      <c r="AD1280" t="str">
        <f t="shared" si="293"/>
        <v/>
      </c>
      <c r="AE1280" t="str">
        <f t="shared" si="294"/>
        <v/>
      </c>
      <c r="AF1280" t="str">
        <f t="shared" si="295"/>
        <v/>
      </c>
      <c r="AG1280" t="str">
        <f t="shared" si="296"/>
        <v/>
      </c>
      <c r="AH1280" t="str">
        <f t="shared" si="297"/>
        <v/>
      </c>
      <c r="AI1280" t="str">
        <f t="shared" si="298"/>
        <v/>
      </c>
      <c r="AJ1280" t="str">
        <f t="shared" si="299"/>
        <v/>
      </c>
    </row>
    <row r="1281" spans="1:36" x14ac:dyDescent="0.25">
      <c r="A1281" s="3"/>
      <c r="B1281" s="3"/>
      <c r="C1281" s="4"/>
      <c r="D1281" s="20"/>
      <c r="E1281" s="20"/>
      <c r="F1281" s="4"/>
      <c r="G1281" s="4"/>
      <c r="H1281" s="2"/>
      <c r="J1281" s="4" t="str">
        <f t="shared" si="285"/>
        <v/>
      </c>
      <c r="K1281" s="4" t="str">
        <f t="shared" si="286"/>
        <v/>
      </c>
      <c r="L1281" s="31" t="str">
        <f t="shared" si="287"/>
        <v/>
      </c>
      <c r="M1281" s="12" t="str">
        <f>IF(AND(($D1281)&lt;&gt;"",($E1281)&lt;&gt;""),IF(MIN(DATEVALUE($E1281),Base!K$3)-MAX(DATEVALUE($D1281),Base!K$2)+1&gt;=0,MIN(DATEVALUE($E1281),Base!K$3)-MAX(DATEVALUE($D1281),Base!K$2)+1,0),"")</f>
        <v/>
      </c>
      <c r="N1281" s="12" t="str">
        <f>IF(AND(($D1281)&lt;&gt;"",($E1281)&lt;&gt;""),IF(MIN(DATEVALUE($E1281),Base!L$3)-MAX(DATEVALUE($D1281),Base!L$2)+1&gt;=0,MIN(DATEVALUE($E1281),Base!L$3)-MAX(DATEVALUE($D1281),Base!L$2)+1,0),"")</f>
        <v/>
      </c>
      <c r="O1281" s="12" t="str">
        <f>IF(AND(($D1281)&lt;&gt;"",($E1281)&lt;&gt;""),IF(MIN(DATEVALUE($E1281),Base!M$3)-MAX(DATEVALUE($D1281),Base!M$2)+1&gt;=0,MIN(DATEVALUE($E1281),Base!M$3)-MAX(DATEVALUE($D1281),Base!M$2)+1,0),"")</f>
        <v/>
      </c>
      <c r="P1281" s="12" t="str">
        <f>IF(AND(($D1281)&lt;&gt;"",($E1281)&lt;&gt;""),IF(MIN(DATEVALUE($E1281),Base!N$3)-MAX(DATEVALUE($D1281),Base!N$2)+1&gt;=0,MIN(DATEVALUE($E1281),Base!N$3)-MAX(DATEVALUE($D1281),Base!N$2)+1,0),"")</f>
        <v/>
      </c>
      <c r="Q1281" s="12" t="str">
        <f>IF(AND(($D1281)&lt;&gt;"",($E1281)&lt;&gt;""),IF(MIN(DATEVALUE($E1281),Base!O$3)-MAX(DATEVALUE($D1281),Base!O$2)+1&gt;=0,MIN(DATEVALUE($E1281),Base!O$3)-MAX(DATEVALUE($D1281),Base!O$2)+1,0),"")</f>
        <v/>
      </c>
      <c r="R1281" s="12" t="str">
        <f>IF(AND(($D1281)&lt;&gt;"",($E1281)&lt;&gt;""),IF(MIN(DATEVALUE($E1281),Base!P$3)-MAX(DATEVALUE($D1281),Base!P$2)+1&gt;=0,MIN(DATEVALUE($E1281),Base!P$3)-MAX(DATEVALUE($D1281),Base!P$2)+1,0),"")</f>
        <v/>
      </c>
      <c r="S1281" s="12" t="str">
        <f>IF(AND(($D1281)&lt;&gt;"",($E1281)&lt;&gt;""),IF(MIN(DATEVALUE($E1281),Base!Q$3)-MAX(DATEVALUE($D1281),Base!Q$2)+1&gt;=0,MIN(DATEVALUE($E1281),Base!Q$3)-MAX(DATEVALUE($D1281),Base!Q$2)+1,0),"")</f>
        <v/>
      </c>
      <c r="T1281" s="12" t="str">
        <f>IF(AND(($D1281)&lt;&gt;"",($E1281)&lt;&gt;""),IF(MIN(DATEVALUE($E1281),Base!R$3)-MAX(DATEVALUE($D1281),Base!R$2)+1&gt;=0,MIN(DATEVALUE($E1281),Base!R$3)-MAX(DATEVALUE($D1281),Base!R$2)+1,0),"")</f>
        <v/>
      </c>
      <c r="U1281" s="12" t="str">
        <f>IF(AND(($D1281)&lt;&gt;"",($E1281)&lt;&gt;""),IF(MIN(DATEVALUE($E1281),Base!S$3)-MAX(DATEVALUE($D1281),Base!S$2)+1&gt;=0,MIN(DATEVALUE($E1281),Base!S$3)-MAX(DATEVALUE($D1281),Base!S$2)+1,0),"")</f>
        <v/>
      </c>
      <c r="V1281" s="12" t="str">
        <f>IF(AND(($D1281)&lt;&gt;"",($E1281)&lt;&gt;""),IF(MIN(DATEVALUE($E1281),Base!T$3)-MAX(DATEVALUE($D1281),Base!T$2)+1&gt;=0,MIN(DATEVALUE($E1281),Base!T$3)-MAX(DATEVALUE($D1281),Base!T$2)+1,0),"")</f>
        <v/>
      </c>
      <c r="W1281" s="12" t="str">
        <f>IF(AND(($D1281)&lt;&gt;"",($E1281)&lt;&gt;""),IF(MIN(DATEVALUE($E1281),Base!U$3)-MAX(DATEVALUE($D1281),Base!U$2)+1&gt;=0,MIN(DATEVALUE($E1281),Base!U$3)-MAX(DATEVALUE($D1281),Base!U$2)+1,0),"")</f>
        <v/>
      </c>
      <c r="X1281" s="12" t="str">
        <f>IF(AND(($D1281)&lt;&gt;"",($E1281)&lt;&gt;""),IF(MIN(DATEVALUE($E1281),Base!V$3)-MAX(DATEVALUE($D1281),Base!V$2)+1&gt;=0,MIN(DATEVALUE($E1281),Base!V$3)-MAX(DATEVALUE($D1281),Base!V$2)+1,0),"")</f>
        <v/>
      </c>
      <c r="Y1281" t="str">
        <f t="shared" si="288"/>
        <v/>
      </c>
      <c r="Z1281" t="str">
        <f t="shared" si="289"/>
        <v/>
      </c>
      <c r="AA1281" t="str">
        <f t="shared" si="290"/>
        <v/>
      </c>
      <c r="AB1281" t="str">
        <f t="shared" si="291"/>
        <v/>
      </c>
      <c r="AC1281" t="str">
        <f t="shared" si="292"/>
        <v/>
      </c>
      <c r="AD1281" t="str">
        <f t="shared" si="293"/>
        <v/>
      </c>
      <c r="AE1281" t="str">
        <f t="shared" si="294"/>
        <v/>
      </c>
      <c r="AF1281" t="str">
        <f t="shared" si="295"/>
        <v/>
      </c>
      <c r="AG1281" t="str">
        <f t="shared" si="296"/>
        <v/>
      </c>
      <c r="AH1281" t="str">
        <f t="shared" si="297"/>
        <v/>
      </c>
      <c r="AI1281" t="str">
        <f t="shared" si="298"/>
        <v/>
      </c>
      <c r="AJ1281" t="str">
        <f t="shared" si="299"/>
        <v/>
      </c>
    </row>
    <row r="1282" spans="1:36" x14ac:dyDescent="0.25">
      <c r="A1282" s="3"/>
      <c r="B1282" s="3"/>
      <c r="C1282" s="4"/>
      <c r="D1282" s="20"/>
      <c r="E1282" s="20"/>
      <c r="F1282" s="4"/>
      <c r="G1282" s="4"/>
      <c r="H1282" s="2"/>
      <c r="J1282" s="4" t="str">
        <f t="shared" ref="J1282:J1345" si="300">IF(DATEDIF(D1282,E1282,"d")&lt;&gt;0,DATEDIF(D1282,E1282,"d")+1,"")</f>
        <v/>
      </c>
      <c r="K1282" s="4" t="str">
        <f t="shared" ref="K1282:K1345" si="301">IF(AND(J1282&lt;&gt;"",F1282&lt;&gt;"",H1282&lt;&gt;""),J1282*F1282*H1282,"")</f>
        <v/>
      </c>
      <c r="L1282" s="31" t="str">
        <f t="shared" ref="L1282:L1345" si="302">IF(D1282&lt;&gt;"",MONTH(D1282),"")</f>
        <v/>
      </c>
      <c r="M1282" s="12" t="str">
        <f>IF(AND(($D1282)&lt;&gt;"",($E1282)&lt;&gt;""),IF(MIN(DATEVALUE($E1282),Base!K$3)-MAX(DATEVALUE($D1282),Base!K$2)+1&gt;=0,MIN(DATEVALUE($E1282),Base!K$3)-MAX(DATEVALUE($D1282),Base!K$2)+1,0),"")</f>
        <v/>
      </c>
      <c r="N1282" s="12" t="str">
        <f>IF(AND(($D1282)&lt;&gt;"",($E1282)&lt;&gt;""),IF(MIN(DATEVALUE($E1282),Base!L$3)-MAX(DATEVALUE($D1282),Base!L$2)+1&gt;=0,MIN(DATEVALUE($E1282),Base!L$3)-MAX(DATEVALUE($D1282),Base!L$2)+1,0),"")</f>
        <v/>
      </c>
      <c r="O1282" s="12" t="str">
        <f>IF(AND(($D1282)&lt;&gt;"",($E1282)&lt;&gt;""),IF(MIN(DATEVALUE($E1282),Base!M$3)-MAX(DATEVALUE($D1282),Base!M$2)+1&gt;=0,MIN(DATEVALUE($E1282),Base!M$3)-MAX(DATEVALUE($D1282),Base!M$2)+1,0),"")</f>
        <v/>
      </c>
      <c r="P1282" s="12" t="str">
        <f>IF(AND(($D1282)&lt;&gt;"",($E1282)&lt;&gt;""),IF(MIN(DATEVALUE($E1282),Base!N$3)-MAX(DATEVALUE($D1282),Base!N$2)+1&gt;=0,MIN(DATEVALUE($E1282),Base!N$3)-MAX(DATEVALUE($D1282),Base!N$2)+1,0),"")</f>
        <v/>
      </c>
      <c r="Q1282" s="12" t="str">
        <f>IF(AND(($D1282)&lt;&gt;"",($E1282)&lt;&gt;""),IF(MIN(DATEVALUE($E1282),Base!O$3)-MAX(DATEVALUE($D1282),Base!O$2)+1&gt;=0,MIN(DATEVALUE($E1282),Base!O$3)-MAX(DATEVALUE($D1282),Base!O$2)+1,0),"")</f>
        <v/>
      </c>
      <c r="R1282" s="12" t="str">
        <f>IF(AND(($D1282)&lt;&gt;"",($E1282)&lt;&gt;""),IF(MIN(DATEVALUE($E1282),Base!P$3)-MAX(DATEVALUE($D1282),Base!P$2)+1&gt;=0,MIN(DATEVALUE($E1282),Base!P$3)-MAX(DATEVALUE($D1282),Base!P$2)+1,0),"")</f>
        <v/>
      </c>
      <c r="S1282" s="12" t="str">
        <f>IF(AND(($D1282)&lt;&gt;"",($E1282)&lt;&gt;""),IF(MIN(DATEVALUE($E1282),Base!Q$3)-MAX(DATEVALUE($D1282),Base!Q$2)+1&gt;=0,MIN(DATEVALUE($E1282),Base!Q$3)-MAX(DATEVALUE($D1282),Base!Q$2)+1,0),"")</f>
        <v/>
      </c>
      <c r="T1282" s="12" t="str">
        <f>IF(AND(($D1282)&lt;&gt;"",($E1282)&lt;&gt;""),IF(MIN(DATEVALUE($E1282),Base!R$3)-MAX(DATEVALUE($D1282),Base!R$2)+1&gt;=0,MIN(DATEVALUE($E1282),Base!R$3)-MAX(DATEVALUE($D1282),Base!R$2)+1,0),"")</f>
        <v/>
      </c>
      <c r="U1282" s="12" t="str">
        <f>IF(AND(($D1282)&lt;&gt;"",($E1282)&lt;&gt;""),IF(MIN(DATEVALUE($E1282),Base!S$3)-MAX(DATEVALUE($D1282),Base!S$2)+1&gt;=0,MIN(DATEVALUE($E1282),Base!S$3)-MAX(DATEVALUE($D1282),Base!S$2)+1,0),"")</f>
        <v/>
      </c>
      <c r="V1282" s="12" t="str">
        <f>IF(AND(($D1282)&lt;&gt;"",($E1282)&lt;&gt;""),IF(MIN(DATEVALUE($E1282),Base!T$3)-MAX(DATEVALUE($D1282),Base!T$2)+1&gt;=0,MIN(DATEVALUE($E1282),Base!T$3)-MAX(DATEVALUE($D1282),Base!T$2)+1,0),"")</f>
        <v/>
      </c>
      <c r="W1282" s="12" t="str">
        <f>IF(AND(($D1282)&lt;&gt;"",($E1282)&lt;&gt;""),IF(MIN(DATEVALUE($E1282),Base!U$3)-MAX(DATEVALUE($D1282),Base!U$2)+1&gt;=0,MIN(DATEVALUE($E1282),Base!U$3)-MAX(DATEVALUE($D1282),Base!U$2)+1,0),"")</f>
        <v/>
      </c>
      <c r="X1282" s="12" t="str">
        <f>IF(AND(($D1282)&lt;&gt;"",($E1282)&lt;&gt;""),IF(MIN(DATEVALUE($E1282),Base!V$3)-MAX(DATEVALUE($D1282),Base!V$2)+1&gt;=0,MIN(DATEVALUE($E1282),Base!V$3)-MAX(DATEVALUE($D1282),Base!V$2)+1,0),"")</f>
        <v/>
      </c>
      <c r="Y1282" t="str">
        <f t="shared" ref="Y1282:Y1345" si="303">IF(AND(M1282&lt;&gt;"",$H1282&lt;&gt;"",$F1282&lt;&gt;""),M1282*$H1282*$F1282,"")</f>
        <v/>
      </c>
      <c r="Z1282" t="str">
        <f t="shared" ref="Z1282:Z1345" si="304">IF(AND(N1282&lt;&gt;"",$H1282&lt;&gt;"",$F1282&lt;&gt;""),N1282*$H1282*$F1282,"")</f>
        <v/>
      </c>
      <c r="AA1282" t="str">
        <f t="shared" ref="AA1282:AA1345" si="305">IF(AND(O1282&lt;&gt;"",$H1282&lt;&gt;"",$F1282&lt;&gt;""),O1282*$H1282*$F1282,"")</f>
        <v/>
      </c>
      <c r="AB1282" t="str">
        <f t="shared" ref="AB1282:AB1345" si="306">IF(AND(P1282&lt;&gt;"",$H1282&lt;&gt;"",$F1282&lt;&gt;""),P1282*$H1282*$F1282,"")</f>
        <v/>
      </c>
      <c r="AC1282" t="str">
        <f t="shared" ref="AC1282:AC1345" si="307">IF(AND(Q1282&lt;&gt;"",$H1282&lt;&gt;"",$F1282&lt;&gt;""),Q1282*$H1282*$F1282,"")</f>
        <v/>
      </c>
      <c r="AD1282" t="str">
        <f t="shared" ref="AD1282:AD1345" si="308">IF(AND(R1282&lt;&gt;"",$H1282&lt;&gt;"",$F1282&lt;&gt;""),R1282*$H1282*$F1282,"")</f>
        <v/>
      </c>
      <c r="AE1282" t="str">
        <f t="shared" ref="AE1282:AE1345" si="309">IF(AND(S1282&lt;&gt;"",$H1282&lt;&gt;"",$F1282&lt;&gt;""),S1282*$H1282*$F1282,"")</f>
        <v/>
      </c>
      <c r="AF1282" t="str">
        <f t="shared" ref="AF1282:AF1345" si="310">IF(AND(T1282&lt;&gt;"",$H1282&lt;&gt;"",$F1282&lt;&gt;""),T1282*$H1282*$F1282,"")</f>
        <v/>
      </c>
      <c r="AG1282" t="str">
        <f t="shared" ref="AG1282:AG1345" si="311">IF(AND(U1282&lt;&gt;"",$H1282&lt;&gt;"",$F1282&lt;&gt;""),U1282*$H1282*$F1282,"")</f>
        <v/>
      </c>
      <c r="AH1282" t="str">
        <f t="shared" ref="AH1282:AH1345" si="312">IF(AND(V1282&lt;&gt;"",$H1282&lt;&gt;"",$F1282&lt;&gt;""),V1282*$H1282*$F1282,"")</f>
        <v/>
      </c>
      <c r="AI1282" t="str">
        <f t="shared" ref="AI1282:AI1345" si="313">IF(AND(W1282&lt;&gt;"",$H1282&lt;&gt;"",$F1282&lt;&gt;""),W1282*$H1282*$F1282,"")</f>
        <v/>
      </c>
      <c r="AJ1282" t="str">
        <f t="shared" ref="AJ1282:AJ1345" si="314">IF(AND(X1282&lt;&gt;"",$H1282&lt;&gt;"",$F1282&lt;&gt;""),X1282*$H1282*$F1282,"")</f>
        <v/>
      </c>
    </row>
    <row r="1283" spans="1:36" x14ac:dyDescent="0.25">
      <c r="A1283" s="3"/>
      <c r="B1283" s="3"/>
      <c r="C1283" s="4"/>
      <c r="D1283" s="20"/>
      <c r="E1283" s="20"/>
      <c r="F1283" s="4"/>
      <c r="G1283" s="4"/>
      <c r="H1283" s="2"/>
      <c r="J1283" s="4" t="str">
        <f t="shared" si="300"/>
        <v/>
      </c>
      <c r="K1283" s="4" t="str">
        <f t="shared" si="301"/>
        <v/>
      </c>
      <c r="L1283" s="31" t="str">
        <f t="shared" si="302"/>
        <v/>
      </c>
      <c r="M1283" s="12" t="str">
        <f>IF(AND(($D1283)&lt;&gt;"",($E1283)&lt;&gt;""),IF(MIN(DATEVALUE($E1283),Base!K$3)-MAX(DATEVALUE($D1283),Base!K$2)+1&gt;=0,MIN(DATEVALUE($E1283),Base!K$3)-MAX(DATEVALUE($D1283),Base!K$2)+1,0),"")</f>
        <v/>
      </c>
      <c r="N1283" s="12" t="str">
        <f>IF(AND(($D1283)&lt;&gt;"",($E1283)&lt;&gt;""),IF(MIN(DATEVALUE($E1283),Base!L$3)-MAX(DATEVALUE($D1283),Base!L$2)+1&gt;=0,MIN(DATEVALUE($E1283),Base!L$3)-MAX(DATEVALUE($D1283),Base!L$2)+1,0),"")</f>
        <v/>
      </c>
      <c r="O1283" s="12" t="str">
        <f>IF(AND(($D1283)&lt;&gt;"",($E1283)&lt;&gt;""),IF(MIN(DATEVALUE($E1283),Base!M$3)-MAX(DATEVALUE($D1283),Base!M$2)+1&gt;=0,MIN(DATEVALUE($E1283),Base!M$3)-MAX(DATEVALUE($D1283),Base!M$2)+1,0),"")</f>
        <v/>
      </c>
      <c r="P1283" s="12" t="str">
        <f>IF(AND(($D1283)&lt;&gt;"",($E1283)&lt;&gt;""),IF(MIN(DATEVALUE($E1283),Base!N$3)-MAX(DATEVALUE($D1283),Base!N$2)+1&gt;=0,MIN(DATEVALUE($E1283),Base!N$3)-MAX(DATEVALUE($D1283),Base!N$2)+1,0),"")</f>
        <v/>
      </c>
      <c r="Q1283" s="12" t="str">
        <f>IF(AND(($D1283)&lt;&gt;"",($E1283)&lt;&gt;""),IF(MIN(DATEVALUE($E1283),Base!O$3)-MAX(DATEVALUE($D1283),Base!O$2)+1&gt;=0,MIN(DATEVALUE($E1283),Base!O$3)-MAX(DATEVALUE($D1283),Base!O$2)+1,0),"")</f>
        <v/>
      </c>
      <c r="R1283" s="12" t="str">
        <f>IF(AND(($D1283)&lt;&gt;"",($E1283)&lt;&gt;""),IF(MIN(DATEVALUE($E1283),Base!P$3)-MAX(DATEVALUE($D1283),Base!P$2)+1&gt;=0,MIN(DATEVALUE($E1283),Base!P$3)-MAX(DATEVALUE($D1283),Base!P$2)+1,0),"")</f>
        <v/>
      </c>
      <c r="S1283" s="12" t="str">
        <f>IF(AND(($D1283)&lt;&gt;"",($E1283)&lt;&gt;""),IF(MIN(DATEVALUE($E1283),Base!Q$3)-MAX(DATEVALUE($D1283),Base!Q$2)+1&gt;=0,MIN(DATEVALUE($E1283),Base!Q$3)-MAX(DATEVALUE($D1283),Base!Q$2)+1,0),"")</f>
        <v/>
      </c>
      <c r="T1283" s="12" t="str">
        <f>IF(AND(($D1283)&lt;&gt;"",($E1283)&lt;&gt;""),IF(MIN(DATEVALUE($E1283),Base!R$3)-MAX(DATEVALUE($D1283),Base!R$2)+1&gt;=0,MIN(DATEVALUE($E1283),Base!R$3)-MAX(DATEVALUE($D1283),Base!R$2)+1,0),"")</f>
        <v/>
      </c>
      <c r="U1283" s="12" t="str">
        <f>IF(AND(($D1283)&lt;&gt;"",($E1283)&lt;&gt;""),IF(MIN(DATEVALUE($E1283),Base!S$3)-MAX(DATEVALUE($D1283),Base!S$2)+1&gt;=0,MIN(DATEVALUE($E1283),Base!S$3)-MAX(DATEVALUE($D1283),Base!S$2)+1,0),"")</f>
        <v/>
      </c>
      <c r="V1283" s="12" t="str">
        <f>IF(AND(($D1283)&lt;&gt;"",($E1283)&lt;&gt;""),IF(MIN(DATEVALUE($E1283),Base!T$3)-MAX(DATEVALUE($D1283),Base!T$2)+1&gt;=0,MIN(DATEVALUE($E1283),Base!T$3)-MAX(DATEVALUE($D1283),Base!T$2)+1,0),"")</f>
        <v/>
      </c>
      <c r="W1283" s="12" t="str">
        <f>IF(AND(($D1283)&lt;&gt;"",($E1283)&lt;&gt;""),IF(MIN(DATEVALUE($E1283),Base!U$3)-MAX(DATEVALUE($D1283),Base!U$2)+1&gt;=0,MIN(DATEVALUE($E1283),Base!U$3)-MAX(DATEVALUE($D1283),Base!U$2)+1,0),"")</f>
        <v/>
      </c>
      <c r="X1283" s="12" t="str">
        <f>IF(AND(($D1283)&lt;&gt;"",($E1283)&lt;&gt;""),IF(MIN(DATEVALUE($E1283),Base!V$3)-MAX(DATEVALUE($D1283),Base!V$2)+1&gt;=0,MIN(DATEVALUE($E1283),Base!V$3)-MAX(DATEVALUE($D1283),Base!V$2)+1,0),"")</f>
        <v/>
      </c>
      <c r="Y1283" t="str">
        <f t="shared" si="303"/>
        <v/>
      </c>
      <c r="Z1283" t="str">
        <f t="shared" si="304"/>
        <v/>
      </c>
      <c r="AA1283" t="str">
        <f t="shared" si="305"/>
        <v/>
      </c>
      <c r="AB1283" t="str">
        <f t="shared" si="306"/>
        <v/>
      </c>
      <c r="AC1283" t="str">
        <f t="shared" si="307"/>
        <v/>
      </c>
      <c r="AD1283" t="str">
        <f t="shared" si="308"/>
        <v/>
      </c>
      <c r="AE1283" t="str">
        <f t="shared" si="309"/>
        <v/>
      </c>
      <c r="AF1283" t="str">
        <f t="shared" si="310"/>
        <v/>
      </c>
      <c r="AG1283" t="str">
        <f t="shared" si="311"/>
        <v/>
      </c>
      <c r="AH1283" t="str">
        <f t="shared" si="312"/>
        <v/>
      </c>
      <c r="AI1283" t="str">
        <f t="shared" si="313"/>
        <v/>
      </c>
      <c r="AJ1283" t="str">
        <f t="shared" si="314"/>
        <v/>
      </c>
    </row>
    <row r="1284" spans="1:36" x14ac:dyDescent="0.25">
      <c r="A1284" s="3"/>
      <c r="B1284" s="3"/>
      <c r="C1284" s="4"/>
      <c r="D1284" s="20"/>
      <c r="E1284" s="20"/>
      <c r="F1284" s="4"/>
      <c r="G1284" s="4"/>
      <c r="H1284" s="2"/>
      <c r="J1284" s="4" t="str">
        <f t="shared" si="300"/>
        <v/>
      </c>
      <c r="K1284" s="4" t="str">
        <f t="shared" si="301"/>
        <v/>
      </c>
      <c r="L1284" s="31" t="str">
        <f t="shared" si="302"/>
        <v/>
      </c>
      <c r="M1284" s="12" t="str">
        <f>IF(AND(($D1284)&lt;&gt;"",($E1284)&lt;&gt;""),IF(MIN(DATEVALUE($E1284),Base!K$3)-MAX(DATEVALUE($D1284),Base!K$2)+1&gt;=0,MIN(DATEVALUE($E1284),Base!K$3)-MAX(DATEVALUE($D1284),Base!K$2)+1,0),"")</f>
        <v/>
      </c>
      <c r="N1284" s="12" t="str">
        <f>IF(AND(($D1284)&lt;&gt;"",($E1284)&lt;&gt;""),IF(MIN(DATEVALUE($E1284),Base!L$3)-MAX(DATEVALUE($D1284),Base!L$2)+1&gt;=0,MIN(DATEVALUE($E1284),Base!L$3)-MAX(DATEVALUE($D1284),Base!L$2)+1,0),"")</f>
        <v/>
      </c>
      <c r="O1284" s="12" t="str">
        <f>IF(AND(($D1284)&lt;&gt;"",($E1284)&lt;&gt;""),IF(MIN(DATEVALUE($E1284),Base!M$3)-MAX(DATEVALUE($D1284),Base!M$2)+1&gt;=0,MIN(DATEVALUE($E1284),Base!M$3)-MAX(DATEVALUE($D1284),Base!M$2)+1,0),"")</f>
        <v/>
      </c>
      <c r="P1284" s="12" t="str">
        <f>IF(AND(($D1284)&lt;&gt;"",($E1284)&lt;&gt;""),IF(MIN(DATEVALUE($E1284),Base!N$3)-MAX(DATEVALUE($D1284),Base!N$2)+1&gt;=0,MIN(DATEVALUE($E1284),Base!N$3)-MAX(DATEVALUE($D1284),Base!N$2)+1,0),"")</f>
        <v/>
      </c>
      <c r="Q1284" s="12" t="str">
        <f>IF(AND(($D1284)&lt;&gt;"",($E1284)&lt;&gt;""),IF(MIN(DATEVALUE($E1284),Base!O$3)-MAX(DATEVALUE($D1284),Base!O$2)+1&gt;=0,MIN(DATEVALUE($E1284),Base!O$3)-MAX(DATEVALUE($D1284),Base!O$2)+1,0),"")</f>
        <v/>
      </c>
      <c r="R1284" s="12" t="str">
        <f>IF(AND(($D1284)&lt;&gt;"",($E1284)&lt;&gt;""),IF(MIN(DATEVALUE($E1284),Base!P$3)-MAX(DATEVALUE($D1284),Base!P$2)+1&gt;=0,MIN(DATEVALUE($E1284),Base!P$3)-MAX(DATEVALUE($D1284),Base!P$2)+1,0),"")</f>
        <v/>
      </c>
      <c r="S1284" s="12" t="str">
        <f>IF(AND(($D1284)&lt;&gt;"",($E1284)&lt;&gt;""),IF(MIN(DATEVALUE($E1284),Base!Q$3)-MAX(DATEVALUE($D1284),Base!Q$2)+1&gt;=0,MIN(DATEVALUE($E1284),Base!Q$3)-MAX(DATEVALUE($D1284),Base!Q$2)+1,0),"")</f>
        <v/>
      </c>
      <c r="T1284" s="12" t="str">
        <f>IF(AND(($D1284)&lt;&gt;"",($E1284)&lt;&gt;""),IF(MIN(DATEVALUE($E1284),Base!R$3)-MAX(DATEVALUE($D1284),Base!R$2)+1&gt;=0,MIN(DATEVALUE($E1284),Base!R$3)-MAX(DATEVALUE($D1284),Base!R$2)+1,0),"")</f>
        <v/>
      </c>
      <c r="U1284" s="12" t="str">
        <f>IF(AND(($D1284)&lt;&gt;"",($E1284)&lt;&gt;""),IF(MIN(DATEVALUE($E1284),Base!S$3)-MAX(DATEVALUE($D1284),Base!S$2)+1&gt;=0,MIN(DATEVALUE($E1284),Base!S$3)-MAX(DATEVALUE($D1284),Base!S$2)+1,0),"")</f>
        <v/>
      </c>
      <c r="V1284" s="12" t="str">
        <f>IF(AND(($D1284)&lt;&gt;"",($E1284)&lt;&gt;""),IF(MIN(DATEVALUE($E1284),Base!T$3)-MAX(DATEVALUE($D1284),Base!T$2)+1&gt;=0,MIN(DATEVALUE($E1284),Base!T$3)-MAX(DATEVALUE($D1284),Base!T$2)+1,0),"")</f>
        <v/>
      </c>
      <c r="W1284" s="12" t="str">
        <f>IF(AND(($D1284)&lt;&gt;"",($E1284)&lt;&gt;""),IF(MIN(DATEVALUE($E1284),Base!U$3)-MAX(DATEVALUE($D1284),Base!U$2)+1&gt;=0,MIN(DATEVALUE($E1284),Base!U$3)-MAX(DATEVALUE($D1284),Base!U$2)+1,0),"")</f>
        <v/>
      </c>
      <c r="X1284" s="12" t="str">
        <f>IF(AND(($D1284)&lt;&gt;"",($E1284)&lt;&gt;""),IF(MIN(DATEVALUE($E1284),Base!V$3)-MAX(DATEVALUE($D1284),Base!V$2)+1&gt;=0,MIN(DATEVALUE($E1284),Base!V$3)-MAX(DATEVALUE($D1284),Base!V$2)+1,0),"")</f>
        <v/>
      </c>
      <c r="Y1284" t="str">
        <f t="shared" si="303"/>
        <v/>
      </c>
      <c r="Z1284" t="str">
        <f t="shared" si="304"/>
        <v/>
      </c>
      <c r="AA1284" t="str">
        <f t="shared" si="305"/>
        <v/>
      </c>
      <c r="AB1284" t="str">
        <f t="shared" si="306"/>
        <v/>
      </c>
      <c r="AC1284" t="str">
        <f t="shared" si="307"/>
        <v/>
      </c>
      <c r="AD1284" t="str">
        <f t="shared" si="308"/>
        <v/>
      </c>
      <c r="AE1284" t="str">
        <f t="shared" si="309"/>
        <v/>
      </c>
      <c r="AF1284" t="str">
        <f t="shared" si="310"/>
        <v/>
      </c>
      <c r="AG1284" t="str">
        <f t="shared" si="311"/>
        <v/>
      </c>
      <c r="AH1284" t="str">
        <f t="shared" si="312"/>
        <v/>
      </c>
      <c r="AI1284" t="str">
        <f t="shared" si="313"/>
        <v/>
      </c>
      <c r="AJ1284" t="str">
        <f t="shared" si="314"/>
        <v/>
      </c>
    </row>
    <row r="1285" spans="1:36" x14ac:dyDescent="0.25">
      <c r="A1285" s="3"/>
      <c r="B1285" s="3"/>
      <c r="C1285" s="4"/>
      <c r="D1285" s="20"/>
      <c r="E1285" s="20"/>
      <c r="F1285" s="4"/>
      <c r="G1285" s="4"/>
      <c r="H1285" s="2"/>
      <c r="J1285" s="4" t="str">
        <f t="shared" si="300"/>
        <v/>
      </c>
      <c r="K1285" s="4" t="str">
        <f t="shared" si="301"/>
        <v/>
      </c>
      <c r="L1285" s="31" t="str">
        <f t="shared" si="302"/>
        <v/>
      </c>
      <c r="M1285" s="12" t="str">
        <f>IF(AND(($D1285)&lt;&gt;"",($E1285)&lt;&gt;""),IF(MIN(DATEVALUE($E1285),Base!K$3)-MAX(DATEVALUE($D1285),Base!K$2)+1&gt;=0,MIN(DATEVALUE($E1285),Base!K$3)-MAX(DATEVALUE($D1285),Base!K$2)+1,0),"")</f>
        <v/>
      </c>
      <c r="N1285" s="12" t="str">
        <f>IF(AND(($D1285)&lt;&gt;"",($E1285)&lt;&gt;""),IF(MIN(DATEVALUE($E1285),Base!L$3)-MAX(DATEVALUE($D1285),Base!L$2)+1&gt;=0,MIN(DATEVALUE($E1285),Base!L$3)-MAX(DATEVALUE($D1285),Base!L$2)+1,0),"")</f>
        <v/>
      </c>
      <c r="O1285" s="12" t="str">
        <f>IF(AND(($D1285)&lt;&gt;"",($E1285)&lt;&gt;""),IF(MIN(DATEVALUE($E1285),Base!M$3)-MAX(DATEVALUE($D1285),Base!M$2)+1&gt;=0,MIN(DATEVALUE($E1285),Base!M$3)-MAX(DATEVALUE($D1285),Base!M$2)+1,0),"")</f>
        <v/>
      </c>
      <c r="P1285" s="12" t="str">
        <f>IF(AND(($D1285)&lt;&gt;"",($E1285)&lt;&gt;""),IF(MIN(DATEVALUE($E1285),Base!N$3)-MAX(DATEVALUE($D1285),Base!N$2)+1&gt;=0,MIN(DATEVALUE($E1285),Base!N$3)-MAX(DATEVALUE($D1285),Base!N$2)+1,0),"")</f>
        <v/>
      </c>
      <c r="Q1285" s="12" t="str">
        <f>IF(AND(($D1285)&lt;&gt;"",($E1285)&lt;&gt;""),IF(MIN(DATEVALUE($E1285),Base!O$3)-MAX(DATEVALUE($D1285),Base!O$2)+1&gt;=0,MIN(DATEVALUE($E1285),Base!O$3)-MAX(DATEVALUE($D1285),Base!O$2)+1,0),"")</f>
        <v/>
      </c>
      <c r="R1285" s="12" t="str">
        <f>IF(AND(($D1285)&lt;&gt;"",($E1285)&lt;&gt;""),IF(MIN(DATEVALUE($E1285),Base!P$3)-MAX(DATEVALUE($D1285),Base!P$2)+1&gt;=0,MIN(DATEVALUE($E1285),Base!P$3)-MAX(DATEVALUE($D1285),Base!P$2)+1,0),"")</f>
        <v/>
      </c>
      <c r="S1285" s="12" t="str">
        <f>IF(AND(($D1285)&lt;&gt;"",($E1285)&lt;&gt;""),IF(MIN(DATEVALUE($E1285),Base!Q$3)-MAX(DATEVALUE($D1285),Base!Q$2)+1&gt;=0,MIN(DATEVALUE($E1285),Base!Q$3)-MAX(DATEVALUE($D1285),Base!Q$2)+1,0),"")</f>
        <v/>
      </c>
      <c r="T1285" s="12" t="str">
        <f>IF(AND(($D1285)&lt;&gt;"",($E1285)&lt;&gt;""),IF(MIN(DATEVALUE($E1285),Base!R$3)-MAX(DATEVALUE($D1285),Base!R$2)+1&gt;=0,MIN(DATEVALUE($E1285),Base!R$3)-MAX(DATEVALUE($D1285),Base!R$2)+1,0),"")</f>
        <v/>
      </c>
      <c r="U1285" s="12" t="str">
        <f>IF(AND(($D1285)&lt;&gt;"",($E1285)&lt;&gt;""),IF(MIN(DATEVALUE($E1285),Base!S$3)-MAX(DATEVALUE($D1285),Base!S$2)+1&gt;=0,MIN(DATEVALUE($E1285),Base!S$3)-MAX(DATEVALUE($D1285),Base!S$2)+1,0),"")</f>
        <v/>
      </c>
      <c r="V1285" s="12" t="str">
        <f>IF(AND(($D1285)&lt;&gt;"",($E1285)&lt;&gt;""),IF(MIN(DATEVALUE($E1285),Base!T$3)-MAX(DATEVALUE($D1285),Base!T$2)+1&gt;=0,MIN(DATEVALUE($E1285),Base!T$3)-MAX(DATEVALUE($D1285),Base!T$2)+1,0),"")</f>
        <v/>
      </c>
      <c r="W1285" s="12" t="str">
        <f>IF(AND(($D1285)&lt;&gt;"",($E1285)&lt;&gt;""),IF(MIN(DATEVALUE($E1285),Base!U$3)-MAX(DATEVALUE($D1285),Base!U$2)+1&gt;=0,MIN(DATEVALUE($E1285),Base!U$3)-MAX(DATEVALUE($D1285),Base!U$2)+1,0),"")</f>
        <v/>
      </c>
      <c r="X1285" s="12" t="str">
        <f>IF(AND(($D1285)&lt;&gt;"",($E1285)&lt;&gt;""),IF(MIN(DATEVALUE($E1285),Base!V$3)-MAX(DATEVALUE($D1285),Base!V$2)+1&gt;=0,MIN(DATEVALUE($E1285),Base!V$3)-MAX(DATEVALUE($D1285),Base!V$2)+1,0),"")</f>
        <v/>
      </c>
      <c r="Y1285" t="str">
        <f t="shared" si="303"/>
        <v/>
      </c>
      <c r="Z1285" t="str">
        <f t="shared" si="304"/>
        <v/>
      </c>
      <c r="AA1285" t="str">
        <f t="shared" si="305"/>
        <v/>
      </c>
      <c r="AB1285" t="str">
        <f t="shared" si="306"/>
        <v/>
      </c>
      <c r="AC1285" t="str">
        <f t="shared" si="307"/>
        <v/>
      </c>
      <c r="AD1285" t="str">
        <f t="shared" si="308"/>
        <v/>
      </c>
      <c r="AE1285" t="str">
        <f t="shared" si="309"/>
        <v/>
      </c>
      <c r="AF1285" t="str">
        <f t="shared" si="310"/>
        <v/>
      </c>
      <c r="AG1285" t="str">
        <f t="shared" si="311"/>
        <v/>
      </c>
      <c r="AH1285" t="str">
        <f t="shared" si="312"/>
        <v/>
      </c>
      <c r="AI1285" t="str">
        <f t="shared" si="313"/>
        <v/>
      </c>
      <c r="AJ1285" t="str">
        <f t="shared" si="314"/>
        <v/>
      </c>
    </row>
    <row r="1286" spans="1:36" x14ac:dyDescent="0.25">
      <c r="A1286" s="3"/>
      <c r="B1286" s="3"/>
      <c r="C1286" s="4"/>
      <c r="D1286" s="20"/>
      <c r="E1286" s="20"/>
      <c r="F1286" s="4"/>
      <c r="G1286" s="4"/>
      <c r="H1286" s="2"/>
      <c r="J1286" s="4" t="str">
        <f t="shared" si="300"/>
        <v/>
      </c>
      <c r="K1286" s="4" t="str">
        <f t="shared" si="301"/>
        <v/>
      </c>
      <c r="L1286" s="31" t="str">
        <f t="shared" si="302"/>
        <v/>
      </c>
      <c r="M1286" s="12" t="str">
        <f>IF(AND(($D1286)&lt;&gt;"",($E1286)&lt;&gt;""),IF(MIN(DATEVALUE($E1286),Base!K$3)-MAX(DATEVALUE($D1286),Base!K$2)+1&gt;=0,MIN(DATEVALUE($E1286),Base!K$3)-MAX(DATEVALUE($D1286),Base!K$2)+1,0),"")</f>
        <v/>
      </c>
      <c r="N1286" s="12" t="str">
        <f>IF(AND(($D1286)&lt;&gt;"",($E1286)&lt;&gt;""),IF(MIN(DATEVALUE($E1286),Base!L$3)-MAX(DATEVALUE($D1286),Base!L$2)+1&gt;=0,MIN(DATEVALUE($E1286),Base!L$3)-MAX(DATEVALUE($D1286),Base!L$2)+1,0),"")</f>
        <v/>
      </c>
      <c r="O1286" s="12" t="str">
        <f>IF(AND(($D1286)&lt;&gt;"",($E1286)&lt;&gt;""),IF(MIN(DATEVALUE($E1286),Base!M$3)-MAX(DATEVALUE($D1286),Base!M$2)+1&gt;=0,MIN(DATEVALUE($E1286),Base!M$3)-MAX(DATEVALUE($D1286),Base!M$2)+1,0),"")</f>
        <v/>
      </c>
      <c r="P1286" s="12" t="str">
        <f>IF(AND(($D1286)&lt;&gt;"",($E1286)&lt;&gt;""),IF(MIN(DATEVALUE($E1286),Base!N$3)-MAX(DATEVALUE($D1286),Base!N$2)+1&gt;=0,MIN(DATEVALUE($E1286),Base!N$3)-MAX(DATEVALUE($D1286),Base!N$2)+1,0),"")</f>
        <v/>
      </c>
      <c r="Q1286" s="12" t="str">
        <f>IF(AND(($D1286)&lt;&gt;"",($E1286)&lt;&gt;""),IF(MIN(DATEVALUE($E1286),Base!O$3)-MAX(DATEVALUE($D1286),Base!O$2)+1&gt;=0,MIN(DATEVALUE($E1286),Base!O$3)-MAX(DATEVALUE($D1286),Base!O$2)+1,0),"")</f>
        <v/>
      </c>
      <c r="R1286" s="12" t="str">
        <f>IF(AND(($D1286)&lt;&gt;"",($E1286)&lt;&gt;""),IF(MIN(DATEVALUE($E1286),Base!P$3)-MAX(DATEVALUE($D1286),Base!P$2)+1&gt;=0,MIN(DATEVALUE($E1286),Base!P$3)-MAX(DATEVALUE($D1286),Base!P$2)+1,0),"")</f>
        <v/>
      </c>
      <c r="S1286" s="12" t="str">
        <f>IF(AND(($D1286)&lt;&gt;"",($E1286)&lt;&gt;""),IF(MIN(DATEVALUE($E1286),Base!Q$3)-MAX(DATEVALUE($D1286),Base!Q$2)+1&gt;=0,MIN(DATEVALUE($E1286),Base!Q$3)-MAX(DATEVALUE($D1286),Base!Q$2)+1,0),"")</f>
        <v/>
      </c>
      <c r="T1286" s="12" t="str">
        <f>IF(AND(($D1286)&lt;&gt;"",($E1286)&lt;&gt;""),IF(MIN(DATEVALUE($E1286),Base!R$3)-MAX(DATEVALUE($D1286),Base!R$2)+1&gt;=0,MIN(DATEVALUE($E1286),Base!R$3)-MAX(DATEVALUE($D1286),Base!R$2)+1,0),"")</f>
        <v/>
      </c>
      <c r="U1286" s="12" t="str">
        <f>IF(AND(($D1286)&lt;&gt;"",($E1286)&lt;&gt;""),IF(MIN(DATEVALUE($E1286),Base!S$3)-MAX(DATEVALUE($D1286),Base!S$2)+1&gt;=0,MIN(DATEVALUE($E1286),Base!S$3)-MAX(DATEVALUE($D1286),Base!S$2)+1,0),"")</f>
        <v/>
      </c>
      <c r="V1286" s="12" t="str">
        <f>IF(AND(($D1286)&lt;&gt;"",($E1286)&lt;&gt;""),IF(MIN(DATEVALUE($E1286),Base!T$3)-MAX(DATEVALUE($D1286),Base!T$2)+1&gt;=0,MIN(DATEVALUE($E1286),Base!T$3)-MAX(DATEVALUE($D1286),Base!T$2)+1,0),"")</f>
        <v/>
      </c>
      <c r="W1286" s="12" t="str">
        <f>IF(AND(($D1286)&lt;&gt;"",($E1286)&lt;&gt;""),IF(MIN(DATEVALUE($E1286),Base!U$3)-MAX(DATEVALUE($D1286),Base!U$2)+1&gt;=0,MIN(DATEVALUE($E1286),Base!U$3)-MAX(DATEVALUE($D1286),Base!U$2)+1,0),"")</f>
        <v/>
      </c>
      <c r="X1286" s="12" t="str">
        <f>IF(AND(($D1286)&lt;&gt;"",($E1286)&lt;&gt;""),IF(MIN(DATEVALUE($E1286),Base!V$3)-MAX(DATEVALUE($D1286),Base!V$2)+1&gt;=0,MIN(DATEVALUE($E1286),Base!V$3)-MAX(DATEVALUE($D1286),Base!V$2)+1,0),"")</f>
        <v/>
      </c>
      <c r="Y1286" t="str">
        <f t="shared" si="303"/>
        <v/>
      </c>
      <c r="Z1286" t="str">
        <f t="shared" si="304"/>
        <v/>
      </c>
      <c r="AA1286" t="str">
        <f t="shared" si="305"/>
        <v/>
      </c>
      <c r="AB1286" t="str">
        <f t="shared" si="306"/>
        <v/>
      </c>
      <c r="AC1286" t="str">
        <f t="shared" si="307"/>
        <v/>
      </c>
      <c r="AD1286" t="str">
        <f t="shared" si="308"/>
        <v/>
      </c>
      <c r="AE1286" t="str">
        <f t="shared" si="309"/>
        <v/>
      </c>
      <c r="AF1286" t="str">
        <f t="shared" si="310"/>
        <v/>
      </c>
      <c r="AG1286" t="str">
        <f t="shared" si="311"/>
        <v/>
      </c>
      <c r="AH1286" t="str">
        <f t="shared" si="312"/>
        <v/>
      </c>
      <c r="AI1286" t="str">
        <f t="shared" si="313"/>
        <v/>
      </c>
      <c r="AJ1286" t="str">
        <f t="shared" si="314"/>
        <v/>
      </c>
    </row>
    <row r="1287" spans="1:36" x14ac:dyDescent="0.25">
      <c r="A1287" s="3"/>
      <c r="B1287" s="3"/>
      <c r="C1287" s="4"/>
      <c r="D1287" s="20"/>
      <c r="E1287" s="20"/>
      <c r="F1287" s="4"/>
      <c r="G1287" s="4"/>
      <c r="H1287" s="2"/>
      <c r="J1287" s="4" t="str">
        <f t="shared" si="300"/>
        <v/>
      </c>
      <c r="K1287" s="4" t="str">
        <f t="shared" si="301"/>
        <v/>
      </c>
      <c r="L1287" s="31" t="str">
        <f t="shared" si="302"/>
        <v/>
      </c>
      <c r="M1287" s="12" t="str">
        <f>IF(AND(($D1287)&lt;&gt;"",($E1287)&lt;&gt;""),IF(MIN(DATEVALUE($E1287),Base!K$3)-MAX(DATEVALUE($D1287),Base!K$2)+1&gt;=0,MIN(DATEVALUE($E1287),Base!K$3)-MAX(DATEVALUE($D1287),Base!K$2)+1,0),"")</f>
        <v/>
      </c>
      <c r="N1287" s="12" t="str">
        <f>IF(AND(($D1287)&lt;&gt;"",($E1287)&lt;&gt;""),IF(MIN(DATEVALUE($E1287),Base!L$3)-MAX(DATEVALUE($D1287),Base!L$2)+1&gt;=0,MIN(DATEVALUE($E1287),Base!L$3)-MAX(DATEVALUE($D1287),Base!L$2)+1,0),"")</f>
        <v/>
      </c>
      <c r="O1287" s="12" t="str">
        <f>IF(AND(($D1287)&lt;&gt;"",($E1287)&lt;&gt;""),IF(MIN(DATEVALUE($E1287),Base!M$3)-MAX(DATEVALUE($D1287),Base!M$2)+1&gt;=0,MIN(DATEVALUE($E1287),Base!M$3)-MAX(DATEVALUE($D1287),Base!M$2)+1,0),"")</f>
        <v/>
      </c>
      <c r="P1287" s="12" t="str">
        <f>IF(AND(($D1287)&lt;&gt;"",($E1287)&lt;&gt;""),IF(MIN(DATEVALUE($E1287),Base!N$3)-MAX(DATEVALUE($D1287),Base!N$2)+1&gt;=0,MIN(DATEVALUE($E1287),Base!N$3)-MAX(DATEVALUE($D1287),Base!N$2)+1,0),"")</f>
        <v/>
      </c>
      <c r="Q1287" s="12" t="str">
        <f>IF(AND(($D1287)&lt;&gt;"",($E1287)&lt;&gt;""),IF(MIN(DATEVALUE($E1287),Base!O$3)-MAX(DATEVALUE($D1287),Base!O$2)+1&gt;=0,MIN(DATEVALUE($E1287),Base!O$3)-MAX(DATEVALUE($D1287),Base!O$2)+1,0),"")</f>
        <v/>
      </c>
      <c r="R1287" s="12" t="str">
        <f>IF(AND(($D1287)&lt;&gt;"",($E1287)&lt;&gt;""),IF(MIN(DATEVALUE($E1287),Base!P$3)-MAX(DATEVALUE($D1287),Base!P$2)+1&gt;=0,MIN(DATEVALUE($E1287),Base!P$3)-MAX(DATEVALUE($D1287),Base!P$2)+1,0),"")</f>
        <v/>
      </c>
      <c r="S1287" s="12" t="str">
        <f>IF(AND(($D1287)&lt;&gt;"",($E1287)&lt;&gt;""),IF(MIN(DATEVALUE($E1287),Base!Q$3)-MAX(DATEVALUE($D1287),Base!Q$2)+1&gt;=0,MIN(DATEVALUE($E1287),Base!Q$3)-MAX(DATEVALUE($D1287),Base!Q$2)+1,0),"")</f>
        <v/>
      </c>
      <c r="T1287" s="12" t="str">
        <f>IF(AND(($D1287)&lt;&gt;"",($E1287)&lt;&gt;""),IF(MIN(DATEVALUE($E1287),Base!R$3)-MAX(DATEVALUE($D1287),Base!R$2)+1&gt;=0,MIN(DATEVALUE($E1287),Base!R$3)-MAX(DATEVALUE($D1287),Base!R$2)+1,0),"")</f>
        <v/>
      </c>
      <c r="U1287" s="12" t="str">
        <f>IF(AND(($D1287)&lt;&gt;"",($E1287)&lt;&gt;""),IF(MIN(DATEVALUE($E1287),Base!S$3)-MAX(DATEVALUE($D1287),Base!S$2)+1&gt;=0,MIN(DATEVALUE($E1287),Base!S$3)-MAX(DATEVALUE($D1287),Base!S$2)+1,0),"")</f>
        <v/>
      </c>
      <c r="V1287" s="12" t="str">
        <f>IF(AND(($D1287)&lt;&gt;"",($E1287)&lt;&gt;""),IF(MIN(DATEVALUE($E1287),Base!T$3)-MAX(DATEVALUE($D1287),Base!T$2)+1&gt;=0,MIN(DATEVALUE($E1287),Base!T$3)-MAX(DATEVALUE($D1287),Base!T$2)+1,0),"")</f>
        <v/>
      </c>
      <c r="W1287" s="12" t="str">
        <f>IF(AND(($D1287)&lt;&gt;"",($E1287)&lt;&gt;""),IF(MIN(DATEVALUE($E1287),Base!U$3)-MAX(DATEVALUE($D1287),Base!U$2)+1&gt;=0,MIN(DATEVALUE($E1287),Base!U$3)-MAX(DATEVALUE($D1287),Base!U$2)+1,0),"")</f>
        <v/>
      </c>
      <c r="X1287" s="12" t="str">
        <f>IF(AND(($D1287)&lt;&gt;"",($E1287)&lt;&gt;""),IF(MIN(DATEVALUE($E1287),Base!V$3)-MAX(DATEVALUE($D1287),Base!V$2)+1&gt;=0,MIN(DATEVALUE($E1287),Base!V$3)-MAX(DATEVALUE($D1287),Base!V$2)+1,0),"")</f>
        <v/>
      </c>
      <c r="Y1287" t="str">
        <f t="shared" si="303"/>
        <v/>
      </c>
      <c r="Z1287" t="str">
        <f t="shared" si="304"/>
        <v/>
      </c>
      <c r="AA1287" t="str">
        <f t="shared" si="305"/>
        <v/>
      </c>
      <c r="AB1287" t="str">
        <f t="shared" si="306"/>
        <v/>
      </c>
      <c r="AC1287" t="str">
        <f t="shared" si="307"/>
        <v/>
      </c>
      <c r="AD1287" t="str">
        <f t="shared" si="308"/>
        <v/>
      </c>
      <c r="AE1287" t="str">
        <f t="shared" si="309"/>
        <v/>
      </c>
      <c r="AF1287" t="str">
        <f t="shared" si="310"/>
        <v/>
      </c>
      <c r="AG1287" t="str">
        <f t="shared" si="311"/>
        <v/>
      </c>
      <c r="AH1287" t="str">
        <f t="shared" si="312"/>
        <v/>
      </c>
      <c r="AI1287" t="str">
        <f t="shared" si="313"/>
        <v/>
      </c>
      <c r="AJ1287" t="str">
        <f t="shared" si="314"/>
        <v/>
      </c>
    </row>
    <row r="1288" spans="1:36" x14ac:dyDescent="0.25">
      <c r="A1288" s="3"/>
      <c r="B1288" s="3"/>
      <c r="C1288" s="4"/>
      <c r="D1288" s="20"/>
      <c r="E1288" s="20"/>
      <c r="F1288" s="4"/>
      <c r="G1288" s="4"/>
      <c r="H1288" s="2"/>
      <c r="J1288" s="4" t="str">
        <f t="shared" si="300"/>
        <v/>
      </c>
      <c r="K1288" s="4" t="str">
        <f t="shared" si="301"/>
        <v/>
      </c>
      <c r="L1288" s="31" t="str">
        <f t="shared" si="302"/>
        <v/>
      </c>
      <c r="M1288" s="12" t="str">
        <f>IF(AND(($D1288)&lt;&gt;"",($E1288)&lt;&gt;""),IF(MIN(DATEVALUE($E1288),Base!K$3)-MAX(DATEVALUE($D1288),Base!K$2)+1&gt;=0,MIN(DATEVALUE($E1288),Base!K$3)-MAX(DATEVALUE($D1288),Base!K$2)+1,0),"")</f>
        <v/>
      </c>
      <c r="N1288" s="12" t="str">
        <f>IF(AND(($D1288)&lt;&gt;"",($E1288)&lt;&gt;""),IF(MIN(DATEVALUE($E1288),Base!L$3)-MAX(DATEVALUE($D1288),Base!L$2)+1&gt;=0,MIN(DATEVALUE($E1288),Base!L$3)-MAX(DATEVALUE($D1288),Base!L$2)+1,0),"")</f>
        <v/>
      </c>
      <c r="O1288" s="12" t="str">
        <f>IF(AND(($D1288)&lt;&gt;"",($E1288)&lt;&gt;""),IF(MIN(DATEVALUE($E1288),Base!M$3)-MAX(DATEVALUE($D1288),Base!M$2)+1&gt;=0,MIN(DATEVALUE($E1288),Base!M$3)-MAX(DATEVALUE($D1288),Base!M$2)+1,0),"")</f>
        <v/>
      </c>
      <c r="P1288" s="12" t="str">
        <f>IF(AND(($D1288)&lt;&gt;"",($E1288)&lt;&gt;""),IF(MIN(DATEVALUE($E1288),Base!N$3)-MAX(DATEVALUE($D1288),Base!N$2)+1&gt;=0,MIN(DATEVALUE($E1288),Base!N$3)-MAX(DATEVALUE($D1288),Base!N$2)+1,0),"")</f>
        <v/>
      </c>
      <c r="Q1288" s="12" t="str">
        <f>IF(AND(($D1288)&lt;&gt;"",($E1288)&lt;&gt;""),IF(MIN(DATEVALUE($E1288),Base!O$3)-MAX(DATEVALUE($D1288),Base!O$2)+1&gt;=0,MIN(DATEVALUE($E1288),Base!O$3)-MAX(DATEVALUE($D1288),Base!O$2)+1,0),"")</f>
        <v/>
      </c>
      <c r="R1288" s="12" t="str">
        <f>IF(AND(($D1288)&lt;&gt;"",($E1288)&lt;&gt;""),IF(MIN(DATEVALUE($E1288),Base!P$3)-MAX(DATEVALUE($D1288),Base!P$2)+1&gt;=0,MIN(DATEVALUE($E1288),Base!P$3)-MAX(DATEVALUE($D1288),Base!P$2)+1,0),"")</f>
        <v/>
      </c>
      <c r="S1288" s="12" t="str">
        <f>IF(AND(($D1288)&lt;&gt;"",($E1288)&lt;&gt;""),IF(MIN(DATEVALUE($E1288),Base!Q$3)-MAX(DATEVALUE($D1288),Base!Q$2)+1&gt;=0,MIN(DATEVALUE($E1288),Base!Q$3)-MAX(DATEVALUE($D1288),Base!Q$2)+1,0),"")</f>
        <v/>
      </c>
      <c r="T1288" s="12" t="str">
        <f>IF(AND(($D1288)&lt;&gt;"",($E1288)&lt;&gt;""),IF(MIN(DATEVALUE($E1288),Base!R$3)-MAX(DATEVALUE($D1288),Base!R$2)+1&gt;=0,MIN(DATEVALUE($E1288),Base!R$3)-MAX(DATEVALUE($D1288),Base!R$2)+1,0),"")</f>
        <v/>
      </c>
      <c r="U1288" s="12" t="str">
        <f>IF(AND(($D1288)&lt;&gt;"",($E1288)&lt;&gt;""),IF(MIN(DATEVALUE($E1288),Base!S$3)-MAX(DATEVALUE($D1288),Base!S$2)+1&gt;=0,MIN(DATEVALUE($E1288),Base!S$3)-MAX(DATEVALUE($D1288),Base!S$2)+1,0),"")</f>
        <v/>
      </c>
      <c r="V1288" s="12" t="str">
        <f>IF(AND(($D1288)&lt;&gt;"",($E1288)&lt;&gt;""),IF(MIN(DATEVALUE($E1288),Base!T$3)-MAX(DATEVALUE($D1288),Base!T$2)+1&gt;=0,MIN(DATEVALUE($E1288),Base!T$3)-MAX(DATEVALUE($D1288),Base!T$2)+1,0),"")</f>
        <v/>
      </c>
      <c r="W1288" s="12" t="str">
        <f>IF(AND(($D1288)&lt;&gt;"",($E1288)&lt;&gt;""),IF(MIN(DATEVALUE($E1288),Base!U$3)-MAX(DATEVALUE($D1288),Base!U$2)+1&gt;=0,MIN(DATEVALUE($E1288),Base!U$3)-MAX(DATEVALUE($D1288),Base!U$2)+1,0),"")</f>
        <v/>
      </c>
      <c r="X1288" s="12" t="str">
        <f>IF(AND(($D1288)&lt;&gt;"",($E1288)&lt;&gt;""),IF(MIN(DATEVALUE($E1288),Base!V$3)-MAX(DATEVALUE($D1288),Base!V$2)+1&gt;=0,MIN(DATEVALUE($E1288),Base!V$3)-MAX(DATEVALUE($D1288),Base!V$2)+1,0),"")</f>
        <v/>
      </c>
      <c r="Y1288" t="str">
        <f t="shared" si="303"/>
        <v/>
      </c>
      <c r="Z1288" t="str">
        <f t="shared" si="304"/>
        <v/>
      </c>
      <c r="AA1288" t="str">
        <f t="shared" si="305"/>
        <v/>
      </c>
      <c r="AB1288" t="str">
        <f t="shared" si="306"/>
        <v/>
      </c>
      <c r="AC1288" t="str">
        <f t="shared" si="307"/>
        <v/>
      </c>
      <c r="AD1288" t="str">
        <f t="shared" si="308"/>
        <v/>
      </c>
      <c r="AE1288" t="str">
        <f t="shared" si="309"/>
        <v/>
      </c>
      <c r="AF1288" t="str">
        <f t="shared" si="310"/>
        <v/>
      </c>
      <c r="AG1288" t="str">
        <f t="shared" si="311"/>
        <v/>
      </c>
      <c r="AH1288" t="str">
        <f t="shared" si="312"/>
        <v/>
      </c>
      <c r="AI1288" t="str">
        <f t="shared" si="313"/>
        <v/>
      </c>
      <c r="AJ1288" t="str">
        <f t="shared" si="314"/>
        <v/>
      </c>
    </row>
    <row r="1289" spans="1:36" x14ac:dyDescent="0.25">
      <c r="A1289" s="3"/>
      <c r="B1289" s="3"/>
      <c r="C1289" s="4"/>
      <c r="D1289" s="20"/>
      <c r="E1289" s="20"/>
      <c r="F1289" s="4"/>
      <c r="G1289" s="4"/>
      <c r="H1289" s="2"/>
      <c r="J1289" s="4" t="str">
        <f t="shared" si="300"/>
        <v/>
      </c>
      <c r="K1289" s="4" t="str">
        <f t="shared" si="301"/>
        <v/>
      </c>
      <c r="L1289" s="31" t="str">
        <f t="shared" si="302"/>
        <v/>
      </c>
      <c r="M1289" s="12" t="str">
        <f>IF(AND(($D1289)&lt;&gt;"",($E1289)&lt;&gt;""),IF(MIN(DATEVALUE($E1289),Base!K$3)-MAX(DATEVALUE($D1289),Base!K$2)+1&gt;=0,MIN(DATEVALUE($E1289),Base!K$3)-MAX(DATEVALUE($D1289),Base!K$2)+1,0),"")</f>
        <v/>
      </c>
      <c r="N1289" s="12" t="str">
        <f>IF(AND(($D1289)&lt;&gt;"",($E1289)&lt;&gt;""),IF(MIN(DATEVALUE($E1289),Base!L$3)-MAX(DATEVALUE($D1289),Base!L$2)+1&gt;=0,MIN(DATEVALUE($E1289),Base!L$3)-MAX(DATEVALUE($D1289),Base!L$2)+1,0),"")</f>
        <v/>
      </c>
      <c r="O1289" s="12" t="str">
        <f>IF(AND(($D1289)&lt;&gt;"",($E1289)&lt;&gt;""),IF(MIN(DATEVALUE($E1289),Base!M$3)-MAX(DATEVALUE($D1289),Base!M$2)+1&gt;=0,MIN(DATEVALUE($E1289),Base!M$3)-MAX(DATEVALUE($D1289),Base!M$2)+1,0),"")</f>
        <v/>
      </c>
      <c r="P1289" s="12" t="str">
        <f>IF(AND(($D1289)&lt;&gt;"",($E1289)&lt;&gt;""),IF(MIN(DATEVALUE($E1289),Base!N$3)-MAX(DATEVALUE($D1289),Base!N$2)+1&gt;=0,MIN(DATEVALUE($E1289),Base!N$3)-MAX(DATEVALUE($D1289),Base!N$2)+1,0),"")</f>
        <v/>
      </c>
      <c r="Q1289" s="12" t="str">
        <f>IF(AND(($D1289)&lt;&gt;"",($E1289)&lt;&gt;""),IF(MIN(DATEVALUE($E1289),Base!O$3)-MAX(DATEVALUE($D1289),Base!O$2)+1&gt;=0,MIN(DATEVALUE($E1289),Base!O$3)-MAX(DATEVALUE($D1289),Base!O$2)+1,0),"")</f>
        <v/>
      </c>
      <c r="R1289" s="12" t="str">
        <f>IF(AND(($D1289)&lt;&gt;"",($E1289)&lt;&gt;""),IF(MIN(DATEVALUE($E1289),Base!P$3)-MAX(DATEVALUE($D1289),Base!P$2)+1&gt;=0,MIN(DATEVALUE($E1289),Base!P$3)-MAX(DATEVALUE($D1289),Base!P$2)+1,0),"")</f>
        <v/>
      </c>
      <c r="S1289" s="12" t="str">
        <f>IF(AND(($D1289)&lt;&gt;"",($E1289)&lt;&gt;""),IF(MIN(DATEVALUE($E1289),Base!Q$3)-MAX(DATEVALUE($D1289),Base!Q$2)+1&gt;=0,MIN(DATEVALUE($E1289),Base!Q$3)-MAX(DATEVALUE($D1289),Base!Q$2)+1,0),"")</f>
        <v/>
      </c>
      <c r="T1289" s="12" t="str">
        <f>IF(AND(($D1289)&lt;&gt;"",($E1289)&lt;&gt;""),IF(MIN(DATEVALUE($E1289),Base!R$3)-MAX(DATEVALUE($D1289),Base!R$2)+1&gt;=0,MIN(DATEVALUE($E1289),Base!R$3)-MAX(DATEVALUE($D1289),Base!R$2)+1,0),"")</f>
        <v/>
      </c>
      <c r="U1289" s="12" t="str">
        <f>IF(AND(($D1289)&lt;&gt;"",($E1289)&lt;&gt;""),IF(MIN(DATEVALUE($E1289),Base!S$3)-MAX(DATEVALUE($D1289),Base!S$2)+1&gt;=0,MIN(DATEVALUE($E1289),Base!S$3)-MAX(DATEVALUE($D1289),Base!S$2)+1,0),"")</f>
        <v/>
      </c>
      <c r="V1289" s="12" t="str">
        <f>IF(AND(($D1289)&lt;&gt;"",($E1289)&lt;&gt;""),IF(MIN(DATEVALUE($E1289),Base!T$3)-MAX(DATEVALUE($D1289),Base!T$2)+1&gt;=0,MIN(DATEVALUE($E1289),Base!T$3)-MAX(DATEVALUE($D1289),Base!T$2)+1,0),"")</f>
        <v/>
      </c>
      <c r="W1289" s="12" t="str">
        <f>IF(AND(($D1289)&lt;&gt;"",($E1289)&lt;&gt;""),IF(MIN(DATEVALUE($E1289),Base!U$3)-MAX(DATEVALUE($D1289),Base!U$2)+1&gt;=0,MIN(DATEVALUE($E1289),Base!U$3)-MAX(DATEVALUE($D1289),Base!U$2)+1,0),"")</f>
        <v/>
      </c>
      <c r="X1289" s="12" t="str">
        <f>IF(AND(($D1289)&lt;&gt;"",($E1289)&lt;&gt;""),IF(MIN(DATEVALUE($E1289),Base!V$3)-MAX(DATEVALUE($D1289),Base!V$2)+1&gt;=0,MIN(DATEVALUE($E1289),Base!V$3)-MAX(DATEVALUE($D1289),Base!V$2)+1,0),"")</f>
        <v/>
      </c>
      <c r="Y1289" t="str">
        <f t="shared" si="303"/>
        <v/>
      </c>
      <c r="Z1289" t="str">
        <f t="shared" si="304"/>
        <v/>
      </c>
      <c r="AA1289" t="str">
        <f t="shared" si="305"/>
        <v/>
      </c>
      <c r="AB1289" t="str">
        <f t="shared" si="306"/>
        <v/>
      </c>
      <c r="AC1289" t="str">
        <f t="shared" si="307"/>
        <v/>
      </c>
      <c r="AD1289" t="str">
        <f t="shared" si="308"/>
        <v/>
      </c>
      <c r="AE1289" t="str">
        <f t="shared" si="309"/>
        <v/>
      </c>
      <c r="AF1289" t="str">
        <f t="shared" si="310"/>
        <v/>
      </c>
      <c r="AG1289" t="str">
        <f t="shared" si="311"/>
        <v/>
      </c>
      <c r="AH1289" t="str">
        <f t="shared" si="312"/>
        <v/>
      </c>
      <c r="AI1289" t="str">
        <f t="shared" si="313"/>
        <v/>
      </c>
      <c r="AJ1289" t="str">
        <f t="shared" si="314"/>
        <v/>
      </c>
    </row>
    <row r="1290" spans="1:36" x14ac:dyDescent="0.25">
      <c r="A1290" s="3"/>
      <c r="B1290" s="3"/>
      <c r="C1290" s="4"/>
      <c r="D1290" s="20"/>
      <c r="E1290" s="20"/>
      <c r="F1290" s="4"/>
      <c r="G1290" s="4"/>
      <c r="H1290" s="2"/>
      <c r="J1290" s="4" t="str">
        <f t="shared" si="300"/>
        <v/>
      </c>
      <c r="K1290" s="4" t="str">
        <f t="shared" si="301"/>
        <v/>
      </c>
      <c r="L1290" s="31" t="str">
        <f t="shared" si="302"/>
        <v/>
      </c>
      <c r="M1290" s="12" t="str">
        <f>IF(AND(($D1290)&lt;&gt;"",($E1290)&lt;&gt;""),IF(MIN(DATEVALUE($E1290),Base!K$3)-MAX(DATEVALUE($D1290),Base!K$2)+1&gt;=0,MIN(DATEVALUE($E1290),Base!K$3)-MAX(DATEVALUE($D1290),Base!K$2)+1,0),"")</f>
        <v/>
      </c>
      <c r="N1290" s="12" t="str">
        <f>IF(AND(($D1290)&lt;&gt;"",($E1290)&lt;&gt;""),IF(MIN(DATEVALUE($E1290),Base!L$3)-MAX(DATEVALUE($D1290),Base!L$2)+1&gt;=0,MIN(DATEVALUE($E1290),Base!L$3)-MAX(DATEVALUE($D1290),Base!L$2)+1,0),"")</f>
        <v/>
      </c>
      <c r="O1290" s="12" t="str">
        <f>IF(AND(($D1290)&lt;&gt;"",($E1290)&lt;&gt;""),IF(MIN(DATEVALUE($E1290),Base!M$3)-MAX(DATEVALUE($D1290),Base!M$2)+1&gt;=0,MIN(DATEVALUE($E1290),Base!M$3)-MAX(DATEVALUE($D1290),Base!M$2)+1,0),"")</f>
        <v/>
      </c>
      <c r="P1290" s="12" t="str">
        <f>IF(AND(($D1290)&lt;&gt;"",($E1290)&lt;&gt;""),IF(MIN(DATEVALUE($E1290),Base!N$3)-MAX(DATEVALUE($D1290),Base!N$2)+1&gt;=0,MIN(DATEVALUE($E1290),Base!N$3)-MAX(DATEVALUE($D1290),Base!N$2)+1,0),"")</f>
        <v/>
      </c>
      <c r="Q1290" s="12" t="str">
        <f>IF(AND(($D1290)&lt;&gt;"",($E1290)&lt;&gt;""),IF(MIN(DATEVALUE($E1290),Base!O$3)-MAX(DATEVALUE($D1290),Base!O$2)+1&gt;=0,MIN(DATEVALUE($E1290),Base!O$3)-MAX(DATEVALUE($D1290),Base!O$2)+1,0),"")</f>
        <v/>
      </c>
      <c r="R1290" s="12" t="str">
        <f>IF(AND(($D1290)&lt;&gt;"",($E1290)&lt;&gt;""),IF(MIN(DATEVALUE($E1290),Base!P$3)-MAX(DATEVALUE($D1290),Base!P$2)+1&gt;=0,MIN(DATEVALUE($E1290),Base!P$3)-MAX(DATEVALUE($D1290),Base!P$2)+1,0),"")</f>
        <v/>
      </c>
      <c r="S1290" s="12" t="str">
        <f>IF(AND(($D1290)&lt;&gt;"",($E1290)&lt;&gt;""),IF(MIN(DATEVALUE($E1290),Base!Q$3)-MAX(DATEVALUE($D1290),Base!Q$2)+1&gt;=0,MIN(DATEVALUE($E1290),Base!Q$3)-MAX(DATEVALUE($D1290),Base!Q$2)+1,0),"")</f>
        <v/>
      </c>
      <c r="T1290" s="12" t="str">
        <f>IF(AND(($D1290)&lt;&gt;"",($E1290)&lt;&gt;""),IF(MIN(DATEVALUE($E1290),Base!R$3)-MAX(DATEVALUE($D1290),Base!R$2)+1&gt;=0,MIN(DATEVALUE($E1290),Base!R$3)-MAX(DATEVALUE($D1290),Base!R$2)+1,0),"")</f>
        <v/>
      </c>
      <c r="U1290" s="12" t="str">
        <f>IF(AND(($D1290)&lt;&gt;"",($E1290)&lt;&gt;""),IF(MIN(DATEVALUE($E1290),Base!S$3)-MAX(DATEVALUE($D1290),Base!S$2)+1&gt;=0,MIN(DATEVALUE($E1290),Base!S$3)-MAX(DATEVALUE($D1290),Base!S$2)+1,0),"")</f>
        <v/>
      </c>
      <c r="V1290" s="12" t="str">
        <f>IF(AND(($D1290)&lt;&gt;"",($E1290)&lt;&gt;""),IF(MIN(DATEVALUE($E1290),Base!T$3)-MAX(DATEVALUE($D1290),Base!T$2)+1&gt;=0,MIN(DATEVALUE($E1290),Base!T$3)-MAX(DATEVALUE($D1290),Base!T$2)+1,0),"")</f>
        <v/>
      </c>
      <c r="W1290" s="12" t="str">
        <f>IF(AND(($D1290)&lt;&gt;"",($E1290)&lt;&gt;""),IF(MIN(DATEVALUE($E1290),Base!U$3)-MAX(DATEVALUE($D1290),Base!U$2)+1&gt;=0,MIN(DATEVALUE($E1290),Base!U$3)-MAX(DATEVALUE($D1290),Base!U$2)+1,0),"")</f>
        <v/>
      </c>
      <c r="X1290" s="12" t="str">
        <f>IF(AND(($D1290)&lt;&gt;"",($E1290)&lt;&gt;""),IF(MIN(DATEVALUE($E1290),Base!V$3)-MAX(DATEVALUE($D1290),Base!V$2)+1&gt;=0,MIN(DATEVALUE($E1290),Base!V$3)-MAX(DATEVALUE($D1290),Base!V$2)+1,0),"")</f>
        <v/>
      </c>
      <c r="Y1290" t="str">
        <f t="shared" si="303"/>
        <v/>
      </c>
      <c r="Z1290" t="str">
        <f t="shared" si="304"/>
        <v/>
      </c>
      <c r="AA1290" t="str">
        <f t="shared" si="305"/>
        <v/>
      </c>
      <c r="AB1290" t="str">
        <f t="shared" si="306"/>
        <v/>
      </c>
      <c r="AC1290" t="str">
        <f t="shared" si="307"/>
        <v/>
      </c>
      <c r="AD1290" t="str">
        <f t="shared" si="308"/>
        <v/>
      </c>
      <c r="AE1290" t="str">
        <f t="shared" si="309"/>
        <v/>
      </c>
      <c r="AF1290" t="str">
        <f t="shared" si="310"/>
        <v/>
      </c>
      <c r="AG1290" t="str">
        <f t="shared" si="311"/>
        <v/>
      </c>
      <c r="AH1290" t="str">
        <f t="shared" si="312"/>
        <v/>
      </c>
      <c r="AI1290" t="str">
        <f t="shared" si="313"/>
        <v/>
      </c>
      <c r="AJ1290" t="str">
        <f t="shared" si="314"/>
        <v/>
      </c>
    </row>
    <row r="1291" spans="1:36" x14ac:dyDescent="0.25">
      <c r="A1291" s="3"/>
      <c r="B1291" s="3"/>
      <c r="C1291" s="4"/>
      <c r="D1291" s="20"/>
      <c r="E1291" s="20"/>
      <c r="F1291" s="4"/>
      <c r="G1291" s="4"/>
      <c r="H1291" s="2"/>
      <c r="J1291" s="4" t="str">
        <f t="shared" si="300"/>
        <v/>
      </c>
      <c r="K1291" s="4" t="str">
        <f t="shared" si="301"/>
        <v/>
      </c>
      <c r="L1291" s="31" t="str">
        <f t="shared" si="302"/>
        <v/>
      </c>
      <c r="M1291" s="12" t="str">
        <f>IF(AND(($D1291)&lt;&gt;"",($E1291)&lt;&gt;""),IF(MIN(DATEVALUE($E1291),Base!K$3)-MAX(DATEVALUE($D1291),Base!K$2)+1&gt;=0,MIN(DATEVALUE($E1291),Base!K$3)-MAX(DATEVALUE($D1291),Base!K$2)+1,0),"")</f>
        <v/>
      </c>
      <c r="N1291" s="12" t="str">
        <f>IF(AND(($D1291)&lt;&gt;"",($E1291)&lt;&gt;""),IF(MIN(DATEVALUE($E1291),Base!L$3)-MAX(DATEVALUE($D1291),Base!L$2)+1&gt;=0,MIN(DATEVALUE($E1291),Base!L$3)-MAX(DATEVALUE($D1291),Base!L$2)+1,0),"")</f>
        <v/>
      </c>
      <c r="O1291" s="12" t="str">
        <f>IF(AND(($D1291)&lt;&gt;"",($E1291)&lt;&gt;""),IF(MIN(DATEVALUE($E1291),Base!M$3)-MAX(DATEVALUE($D1291),Base!M$2)+1&gt;=0,MIN(DATEVALUE($E1291),Base!M$3)-MAX(DATEVALUE($D1291),Base!M$2)+1,0),"")</f>
        <v/>
      </c>
      <c r="P1291" s="12" t="str">
        <f>IF(AND(($D1291)&lt;&gt;"",($E1291)&lt;&gt;""),IF(MIN(DATEVALUE($E1291),Base!N$3)-MAX(DATEVALUE($D1291),Base!N$2)+1&gt;=0,MIN(DATEVALUE($E1291),Base!N$3)-MAX(DATEVALUE($D1291),Base!N$2)+1,0),"")</f>
        <v/>
      </c>
      <c r="Q1291" s="12" t="str">
        <f>IF(AND(($D1291)&lt;&gt;"",($E1291)&lt;&gt;""),IF(MIN(DATEVALUE($E1291),Base!O$3)-MAX(DATEVALUE($D1291),Base!O$2)+1&gt;=0,MIN(DATEVALUE($E1291),Base!O$3)-MAX(DATEVALUE($D1291),Base!O$2)+1,0),"")</f>
        <v/>
      </c>
      <c r="R1291" s="12" t="str">
        <f>IF(AND(($D1291)&lt;&gt;"",($E1291)&lt;&gt;""),IF(MIN(DATEVALUE($E1291),Base!P$3)-MAX(DATEVALUE($D1291),Base!P$2)+1&gt;=0,MIN(DATEVALUE($E1291),Base!P$3)-MAX(DATEVALUE($D1291),Base!P$2)+1,0),"")</f>
        <v/>
      </c>
      <c r="S1291" s="12" t="str">
        <f>IF(AND(($D1291)&lt;&gt;"",($E1291)&lt;&gt;""),IF(MIN(DATEVALUE($E1291),Base!Q$3)-MAX(DATEVALUE($D1291),Base!Q$2)+1&gt;=0,MIN(DATEVALUE($E1291),Base!Q$3)-MAX(DATEVALUE($D1291),Base!Q$2)+1,0),"")</f>
        <v/>
      </c>
      <c r="T1291" s="12" t="str">
        <f>IF(AND(($D1291)&lt;&gt;"",($E1291)&lt;&gt;""),IF(MIN(DATEVALUE($E1291),Base!R$3)-MAX(DATEVALUE($D1291),Base!R$2)+1&gt;=0,MIN(DATEVALUE($E1291),Base!R$3)-MAX(DATEVALUE($D1291),Base!R$2)+1,0),"")</f>
        <v/>
      </c>
      <c r="U1291" s="12" t="str">
        <f>IF(AND(($D1291)&lt;&gt;"",($E1291)&lt;&gt;""),IF(MIN(DATEVALUE($E1291),Base!S$3)-MAX(DATEVALUE($D1291),Base!S$2)+1&gt;=0,MIN(DATEVALUE($E1291),Base!S$3)-MAX(DATEVALUE($D1291),Base!S$2)+1,0),"")</f>
        <v/>
      </c>
      <c r="V1291" s="12" t="str">
        <f>IF(AND(($D1291)&lt;&gt;"",($E1291)&lt;&gt;""),IF(MIN(DATEVALUE($E1291),Base!T$3)-MAX(DATEVALUE($D1291),Base!T$2)+1&gt;=0,MIN(DATEVALUE($E1291),Base!T$3)-MAX(DATEVALUE($D1291),Base!T$2)+1,0),"")</f>
        <v/>
      </c>
      <c r="W1291" s="12" t="str">
        <f>IF(AND(($D1291)&lt;&gt;"",($E1291)&lt;&gt;""),IF(MIN(DATEVALUE($E1291),Base!U$3)-MAX(DATEVALUE($D1291),Base!U$2)+1&gt;=0,MIN(DATEVALUE($E1291),Base!U$3)-MAX(DATEVALUE($D1291),Base!U$2)+1,0),"")</f>
        <v/>
      </c>
      <c r="X1291" s="12" t="str">
        <f>IF(AND(($D1291)&lt;&gt;"",($E1291)&lt;&gt;""),IF(MIN(DATEVALUE($E1291),Base!V$3)-MAX(DATEVALUE($D1291),Base!V$2)+1&gt;=0,MIN(DATEVALUE($E1291),Base!V$3)-MAX(DATEVALUE($D1291),Base!V$2)+1,0),"")</f>
        <v/>
      </c>
      <c r="Y1291" t="str">
        <f t="shared" si="303"/>
        <v/>
      </c>
      <c r="Z1291" t="str">
        <f t="shared" si="304"/>
        <v/>
      </c>
      <c r="AA1291" t="str">
        <f t="shared" si="305"/>
        <v/>
      </c>
      <c r="AB1291" t="str">
        <f t="shared" si="306"/>
        <v/>
      </c>
      <c r="AC1291" t="str">
        <f t="shared" si="307"/>
        <v/>
      </c>
      <c r="AD1291" t="str">
        <f t="shared" si="308"/>
        <v/>
      </c>
      <c r="AE1291" t="str">
        <f t="shared" si="309"/>
        <v/>
      </c>
      <c r="AF1291" t="str">
        <f t="shared" si="310"/>
        <v/>
      </c>
      <c r="AG1291" t="str">
        <f t="shared" si="311"/>
        <v/>
      </c>
      <c r="AH1291" t="str">
        <f t="shared" si="312"/>
        <v/>
      </c>
      <c r="AI1291" t="str">
        <f t="shared" si="313"/>
        <v/>
      </c>
      <c r="AJ1291" t="str">
        <f t="shared" si="314"/>
        <v/>
      </c>
    </row>
    <row r="1292" spans="1:36" x14ac:dyDescent="0.25">
      <c r="A1292" s="3"/>
      <c r="B1292" s="3"/>
      <c r="C1292" s="4"/>
      <c r="D1292" s="20"/>
      <c r="E1292" s="20"/>
      <c r="F1292" s="4"/>
      <c r="G1292" s="4"/>
      <c r="H1292" s="2"/>
      <c r="J1292" s="4" t="str">
        <f t="shared" si="300"/>
        <v/>
      </c>
      <c r="K1292" s="4" t="str">
        <f t="shared" si="301"/>
        <v/>
      </c>
      <c r="L1292" s="31" t="str">
        <f t="shared" si="302"/>
        <v/>
      </c>
      <c r="M1292" s="12" t="str">
        <f>IF(AND(($D1292)&lt;&gt;"",($E1292)&lt;&gt;""),IF(MIN(DATEVALUE($E1292),Base!K$3)-MAX(DATEVALUE($D1292),Base!K$2)+1&gt;=0,MIN(DATEVALUE($E1292),Base!K$3)-MAX(DATEVALUE($D1292),Base!K$2)+1,0),"")</f>
        <v/>
      </c>
      <c r="N1292" s="12" t="str">
        <f>IF(AND(($D1292)&lt;&gt;"",($E1292)&lt;&gt;""),IF(MIN(DATEVALUE($E1292),Base!L$3)-MAX(DATEVALUE($D1292),Base!L$2)+1&gt;=0,MIN(DATEVALUE($E1292),Base!L$3)-MAX(DATEVALUE($D1292),Base!L$2)+1,0),"")</f>
        <v/>
      </c>
      <c r="O1292" s="12" t="str">
        <f>IF(AND(($D1292)&lt;&gt;"",($E1292)&lt;&gt;""),IF(MIN(DATEVALUE($E1292),Base!M$3)-MAX(DATEVALUE($D1292),Base!M$2)+1&gt;=0,MIN(DATEVALUE($E1292),Base!M$3)-MAX(DATEVALUE($D1292),Base!M$2)+1,0),"")</f>
        <v/>
      </c>
      <c r="P1292" s="12" t="str">
        <f>IF(AND(($D1292)&lt;&gt;"",($E1292)&lt;&gt;""),IF(MIN(DATEVALUE($E1292),Base!N$3)-MAX(DATEVALUE($D1292),Base!N$2)+1&gt;=0,MIN(DATEVALUE($E1292),Base!N$3)-MAX(DATEVALUE($D1292),Base!N$2)+1,0),"")</f>
        <v/>
      </c>
      <c r="Q1292" s="12" t="str">
        <f>IF(AND(($D1292)&lt;&gt;"",($E1292)&lt;&gt;""),IF(MIN(DATEVALUE($E1292),Base!O$3)-MAX(DATEVALUE($D1292),Base!O$2)+1&gt;=0,MIN(DATEVALUE($E1292),Base!O$3)-MAX(DATEVALUE($D1292),Base!O$2)+1,0),"")</f>
        <v/>
      </c>
      <c r="R1292" s="12" t="str">
        <f>IF(AND(($D1292)&lt;&gt;"",($E1292)&lt;&gt;""),IF(MIN(DATEVALUE($E1292),Base!P$3)-MAX(DATEVALUE($D1292),Base!P$2)+1&gt;=0,MIN(DATEVALUE($E1292),Base!P$3)-MAX(DATEVALUE($D1292),Base!P$2)+1,0),"")</f>
        <v/>
      </c>
      <c r="S1292" s="12" t="str">
        <f>IF(AND(($D1292)&lt;&gt;"",($E1292)&lt;&gt;""),IF(MIN(DATEVALUE($E1292),Base!Q$3)-MAX(DATEVALUE($D1292),Base!Q$2)+1&gt;=0,MIN(DATEVALUE($E1292),Base!Q$3)-MAX(DATEVALUE($D1292),Base!Q$2)+1,0),"")</f>
        <v/>
      </c>
      <c r="T1292" s="12" t="str">
        <f>IF(AND(($D1292)&lt;&gt;"",($E1292)&lt;&gt;""),IF(MIN(DATEVALUE($E1292),Base!R$3)-MAX(DATEVALUE($D1292),Base!R$2)+1&gt;=0,MIN(DATEVALUE($E1292),Base!R$3)-MAX(DATEVALUE($D1292),Base!R$2)+1,0),"")</f>
        <v/>
      </c>
      <c r="U1292" s="12" t="str">
        <f>IF(AND(($D1292)&lt;&gt;"",($E1292)&lt;&gt;""),IF(MIN(DATEVALUE($E1292),Base!S$3)-MAX(DATEVALUE($D1292),Base!S$2)+1&gt;=0,MIN(DATEVALUE($E1292),Base!S$3)-MAX(DATEVALUE($D1292),Base!S$2)+1,0),"")</f>
        <v/>
      </c>
      <c r="V1292" s="12" t="str">
        <f>IF(AND(($D1292)&lt;&gt;"",($E1292)&lt;&gt;""),IF(MIN(DATEVALUE($E1292),Base!T$3)-MAX(DATEVALUE($D1292),Base!T$2)+1&gt;=0,MIN(DATEVALUE($E1292),Base!T$3)-MAX(DATEVALUE($D1292),Base!T$2)+1,0),"")</f>
        <v/>
      </c>
      <c r="W1292" s="12" t="str">
        <f>IF(AND(($D1292)&lt;&gt;"",($E1292)&lt;&gt;""),IF(MIN(DATEVALUE($E1292),Base!U$3)-MAX(DATEVALUE($D1292),Base!U$2)+1&gt;=0,MIN(DATEVALUE($E1292),Base!U$3)-MAX(DATEVALUE($D1292),Base!U$2)+1,0),"")</f>
        <v/>
      </c>
      <c r="X1292" s="12" t="str">
        <f>IF(AND(($D1292)&lt;&gt;"",($E1292)&lt;&gt;""),IF(MIN(DATEVALUE($E1292),Base!V$3)-MAX(DATEVALUE($D1292),Base!V$2)+1&gt;=0,MIN(DATEVALUE($E1292),Base!V$3)-MAX(DATEVALUE($D1292),Base!V$2)+1,0),"")</f>
        <v/>
      </c>
      <c r="Y1292" t="str">
        <f t="shared" si="303"/>
        <v/>
      </c>
      <c r="Z1292" t="str">
        <f t="shared" si="304"/>
        <v/>
      </c>
      <c r="AA1292" t="str">
        <f t="shared" si="305"/>
        <v/>
      </c>
      <c r="AB1292" t="str">
        <f t="shared" si="306"/>
        <v/>
      </c>
      <c r="AC1292" t="str">
        <f t="shared" si="307"/>
        <v/>
      </c>
      <c r="AD1292" t="str">
        <f t="shared" si="308"/>
        <v/>
      </c>
      <c r="AE1292" t="str">
        <f t="shared" si="309"/>
        <v/>
      </c>
      <c r="AF1292" t="str">
        <f t="shared" si="310"/>
        <v/>
      </c>
      <c r="AG1292" t="str">
        <f t="shared" si="311"/>
        <v/>
      </c>
      <c r="AH1292" t="str">
        <f t="shared" si="312"/>
        <v/>
      </c>
      <c r="AI1292" t="str">
        <f t="shared" si="313"/>
        <v/>
      </c>
      <c r="AJ1292" t="str">
        <f t="shared" si="314"/>
        <v/>
      </c>
    </row>
    <row r="1293" spans="1:36" x14ac:dyDescent="0.25">
      <c r="A1293" s="3"/>
      <c r="B1293" s="3"/>
      <c r="C1293" s="4"/>
      <c r="D1293" s="20"/>
      <c r="E1293" s="20"/>
      <c r="F1293" s="4"/>
      <c r="G1293" s="4"/>
      <c r="H1293" s="2"/>
      <c r="J1293" s="4" t="str">
        <f t="shared" si="300"/>
        <v/>
      </c>
      <c r="K1293" s="4" t="str">
        <f t="shared" si="301"/>
        <v/>
      </c>
      <c r="L1293" s="31" t="str">
        <f t="shared" si="302"/>
        <v/>
      </c>
      <c r="M1293" s="12" t="str">
        <f>IF(AND(($D1293)&lt;&gt;"",($E1293)&lt;&gt;""),IF(MIN(DATEVALUE($E1293),Base!K$3)-MAX(DATEVALUE($D1293),Base!K$2)+1&gt;=0,MIN(DATEVALUE($E1293),Base!K$3)-MAX(DATEVALUE($D1293),Base!K$2)+1,0),"")</f>
        <v/>
      </c>
      <c r="N1293" s="12" t="str">
        <f>IF(AND(($D1293)&lt;&gt;"",($E1293)&lt;&gt;""),IF(MIN(DATEVALUE($E1293),Base!L$3)-MAX(DATEVALUE($D1293),Base!L$2)+1&gt;=0,MIN(DATEVALUE($E1293),Base!L$3)-MAX(DATEVALUE($D1293),Base!L$2)+1,0),"")</f>
        <v/>
      </c>
      <c r="O1293" s="12" t="str">
        <f>IF(AND(($D1293)&lt;&gt;"",($E1293)&lt;&gt;""),IF(MIN(DATEVALUE($E1293),Base!M$3)-MAX(DATEVALUE($D1293),Base!M$2)+1&gt;=0,MIN(DATEVALUE($E1293),Base!M$3)-MAX(DATEVALUE($D1293),Base!M$2)+1,0),"")</f>
        <v/>
      </c>
      <c r="P1293" s="12" t="str">
        <f>IF(AND(($D1293)&lt;&gt;"",($E1293)&lt;&gt;""),IF(MIN(DATEVALUE($E1293),Base!N$3)-MAX(DATEVALUE($D1293),Base!N$2)+1&gt;=0,MIN(DATEVALUE($E1293),Base!N$3)-MAX(DATEVALUE($D1293),Base!N$2)+1,0),"")</f>
        <v/>
      </c>
      <c r="Q1293" s="12" t="str">
        <f>IF(AND(($D1293)&lt;&gt;"",($E1293)&lt;&gt;""),IF(MIN(DATEVALUE($E1293),Base!O$3)-MAX(DATEVALUE($D1293),Base!O$2)+1&gt;=0,MIN(DATEVALUE($E1293),Base!O$3)-MAX(DATEVALUE($D1293),Base!O$2)+1,0),"")</f>
        <v/>
      </c>
      <c r="R1293" s="12" t="str">
        <f>IF(AND(($D1293)&lt;&gt;"",($E1293)&lt;&gt;""),IF(MIN(DATEVALUE($E1293),Base!P$3)-MAX(DATEVALUE($D1293),Base!P$2)+1&gt;=0,MIN(DATEVALUE($E1293),Base!P$3)-MAX(DATEVALUE($D1293),Base!P$2)+1,0),"")</f>
        <v/>
      </c>
      <c r="S1293" s="12" t="str">
        <f>IF(AND(($D1293)&lt;&gt;"",($E1293)&lt;&gt;""),IF(MIN(DATEVALUE($E1293),Base!Q$3)-MAX(DATEVALUE($D1293),Base!Q$2)+1&gt;=0,MIN(DATEVALUE($E1293),Base!Q$3)-MAX(DATEVALUE($D1293),Base!Q$2)+1,0),"")</f>
        <v/>
      </c>
      <c r="T1293" s="12" t="str">
        <f>IF(AND(($D1293)&lt;&gt;"",($E1293)&lt;&gt;""),IF(MIN(DATEVALUE($E1293),Base!R$3)-MAX(DATEVALUE($D1293),Base!R$2)+1&gt;=0,MIN(DATEVALUE($E1293),Base!R$3)-MAX(DATEVALUE($D1293),Base!R$2)+1,0),"")</f>
        <v/>
      </c>
      <c r="U1293" s="12" t="str">
        <f>IF(AND(($D1293)&lt;&gt;"",($E1293)&lt;&gt;""),IF(MIN(DATEVALUE($E1293),Base!S$3)-MAX(DATEVALUE($D1293),Base!S$2)+1&gt;=0,MIN(DATEVALUE($E1293),Base!S$3)-MAX(DATEVALUE($D1293),Base!S$2)+1,0),"")</f>
        <v/>
      </c>
      <c r="V1293" s="12" t="str">
        <f>IF(AND(($D1293)&lt;&gt;"",($E1293)&lt;&gt;""),IF(MIN(DATEVALUE($E1293),Base!T$3)-MAX(DATEVALUE($D1293),Base!T$2)+1&gt;=0,MIN(DATEVALUE($E1293),Base!T$3)-MAX(DATEVALUE($D1293),Base!T$2)+1,0),"")</f>
        <v/>
      </c>
      <c r="W1293" s="12" t="str">
        <f>IF(AND(($D1293)&lt;&gt;"",($E1293)&lt;&gt;""),IF(MIN(DATEVALUE($E1293),Base!U$3)-MAX(DATEVALUE($D1293),Base!U$2)+1&gt;=0,MIN(DATEVALUE($E1293),Base!U$3)-MAX(DATEVALUE($D1293),Base!U$2)+1,0),"")</f>
        <v/>
      </c>
      <c r="X1293" s="12" t="str">
        <f>IF(AND(($D1293)&lt;&gt;"",($E1293)&lt;&gt;""),IF(MIN(DATEVALUE($E1293),Base!V$3)-MAX(DATEVALUE($D1293),Base!V$2)+1&gt;=0,MIN(DATEVALUE($E1293),Base!V$3)-MAX(DATEVALUE($D1293),Base!V$2)+1,0),"")</f>
        <v/>
      </c>
      <c r="Y1293" t="str">
        <f t="shared" si="303"/>
        <v/>
      </c>
      <c r="Z1293" t="str">
        <f t="shared" si="304"/>
        <v/>
      </c>
      <c r="AA1293" t="str">
        <f t="shared" si="305"/>
        <v/>
      </c>
      <c r="AB1293" t="str">
        <f t="shared" si="306"/>
        <v/>
      </c>
      <c r="AC1293" t="str">
        <f t="shared" si="307"/>
        <v/>
      </c>
      <c r="AD1293" t="str">
        <f t="shared" si="308"/>
        <v/>
      </c>
      <c r="AE1293" t="str">
        <f t="shared" si="309"/>
        <v/>
      </c>
      <c r="AF1293" t="str">
        <f t="shared" si="310"/>
        <v/>
      </c>
      <c r="AG1293" t="str">
        <f t="shared" si="311"/>
        <v/>
      </c>
      <c r="AH1293" t="str">
        <f t="shared" si="312"/>
        <v/>
      </c>
      <c r="AI1293" t="str">
        <f t="shared" si="313"/>
        <v/>
      </c>
      <c r="AJ1293" t="str">
        <f t="shared" si="314"/>
        <v/>
      </c>
    </row>
    <row r="1294" spans="1:36" x14ac:dyDescent="0.25">
      <c r="A1294" s="3"/>
      <c r="B1294" s="3"/>
      <c r="C1294" s="4"/>
      <c r="D1294" s="20"/>
      <c r="E1294" s="20"/>
      <c r="F1294" s="4"/>
      <c r="G1294" s="4"/>
      <c r="H1294" s="2"/>
      <c r="J1294" s="4" t="str">
        <f t="shared" si="300"/>
        <v/>
      </c>
      <c r="K1294" s="4" t="str">
        <f t="shared" si="301"/>
        <v/>
      </c>
      <c r="L1294" s="31" t="str">
        <f t="shared" si="302"/>
        <v/>
      </c>
      <c r="M1294" s="12" t="str">
        <f>IF(AND(($D1294)&lt;&gt;"",($E1294)&lt;&gt;""),IF(MIN(DATEVALUE($E1294),Base!K$3)-MAX(DATEVALUE($D1294),Base!K$2)+1&gt;=0,MIN(DATEVALUE($E1294),Base!K$3)-MAX(DATEVALUE($D1294),Base!K$2)+1,0),"")</f>
        <v/>
      </c>
      <c r="N1294" s="12" t="str">
        <f>IF(AND(($D1294)&lt;&gt;"",($E1294)&lt;&gt;""),IF(MIN(DATEVALUE($E1294),Base!L$3)-MAX(DATEVALUE($D1294),Base!L$2)+1&gt;=0,MIN(DATEVALUE($E1294),Base!L$3)-MAX(DATEVALUE($D1294),Base!L$2)+1,0),"")</f>
        <v/>
      </c>
      <c r="O1294" s="12" t="str">
        <f>IF(AND(($D1294)&lt;&gt;"",($E1294)&lt;&gt;""),IF(MIN(DATEVALUE($E1294),Base!M$3)-MAX(DATEVALUE($D1294),Base!M$2)+1&gt;=0,MIN(DATEVALUE($E1294),Base!M$3)-MAX(DATEVALUE($D1294),Base!M$2)+1,0),"")</f>
        <v/>
      </c>
      <c r="P1294" s="12" t="str">
        <f>IF(AND(($D1294)&lt;&gt;"",($E1294)&lt;&gt;""),IF(MIN(DATEVALUE($E1294),Base!N$3)-MAX(DATEVALUE($D1294),Base!N$2)+1&gt;=0,MIN(DATEVALUE($E1294),Base!N$3)-MAX(DATEVALUE($D1294),Base!N$2)+1,0),"")</f>
        <v/>
      </c>
      <c r="Q1294" s="12" t="str">
        <f>IF(AND(($D1294)&lt;&gt;"",($E1294)&lt;&gt;""),IF(MIN(DATEVALUE($E1294),Base!O$3)-MAX(DATEVALUE($D1294),Base!O$2)+1&gt;=0,MIN(DATEVALUE($E1294),Base!O$3)-MAX(DATEVALUE($D1294),Base!O$2)+1,0),"")</f>
        <v/>
      </c>
      <c r="R1294" s="12" t="str">
        <f>IF(AND(($D1294)&lt;&gt;"",($E1294)&lt;&gt;""),IF(MIN(DATEVALUE($E1294),Base!P$3)-MAX(DATEVALUE($D1294),Base!P$2)+1&gt;=0,MIN(DATEVALUE($E1294),Base!P$3)-MAX(DATEVALUE($D1294),Base!P$2)+1,0),"")</f>
        <v/>
      </c>
      <c r="S1294" s="12" t="str">
        <f>IF(AND(($D1294)&lt;&gt;"",($E1294)&lt;&gt;""),IF(MIN(DATEVALUE($E1294),Base!Q$3)-MAX(DATEVALUE($D1294),Base!Q$2)+1&gt;=0,MIN(DATEVALUE($E1294),Base!Q$3)-MAX(DATEVALUE($D1294),Base!Q$2)+1,0),"")</f>
        <v/>
      </c>
      <c r="T1294" s="12" t="str">
        <f>IF(AND(($D1294)&lt;&gt;"",($E1294)&lt;&gt;""),IF(MIN(DATEVALUE($E1294),Base!R$3)-MAX(DATEVALUE($D1294),Base!R$2)+1&gt;=0,MIN(DATEVALUE($E1294),Base!R$3)-MAX(DATEVALUE($D1294),Base!R$2)+1,0),"")</f>
        <v/>
      </c>
      <c r="U1294" s="12" t="str">
        <f>IF(AND(($D1294)&lt;&gt;"",($E1294)&lt;&gt;""),IF(MIN(DATEVALUE($E1294),Base!S$3)-MAX(DATEVALUE($D1294),Base!S$2)+1&gt;=0,MIN(DATEVALUE($E1294),Base!S$3)-MAX(DATEVALUE($D1294),Base!S$2)+1,0),"")</f>
        <v/>
      </c>
      <c r="V1294" s="12" t="str">
        <f>IF(AND(($D1294)&lt;&gt;"",($E1294)&lt;&gt;""),IF(MIN(DATEVALUE($E1294),Base!T$3)-MAX(DATEVALUE($D1294),Base!T$2)+1&gt;=0,MIN(DATEVALUE($E1294),Base!T$3)-MAX(DATEVALUE($D1294),Base!T$2)+1,0),"")</f>
        <v/>
      </c>
      <c r="W1294" s="12" t="str">
        <f>IF(AND(($D1294)&lt;&gt;"",($E1294)&lt;&gt;""),IF(MIN(DATEVALUE($E1294),Base!U$3)-MAX(DATEVALUE($D1294),Base!U$2)+1&gt;=0,MIN(DATEVALUE($E1294),Base!U$3)-MAX(DATEVALUE($D1294),Base!U$2)+1,0),"")</f>
        <v/>
      </c>
      <c r="X1294" s="12" t="str">
        <f>IF(AND(($D1294)&lt;&gt;"",($E1294)&lt;&gt;""),IF(MIN(DATEVALUE($E1294),Base!V$3)-MAX(DATEVALUE($D1294),Base!V$2)+1&gt;=0,MIN(DATEVALUE($E1294),Base!V$3)-MAX(DATEVALUE($D1294),Base!V$2)+1,0),"")</f>
        <v/>
      </c>
      <c r="Y1294" t="str">
        <f t="shared" si="303"/>
        <v/>
      </c>
      <c r="Z1294" t="str">
        <f t="shared" si="304"/>
        <v/>
      </c>
      <c r="AA1294" t="str">
        <f t="shared" si="305"/>
        <v/>
      </c>
      <c r="AB1294" t="str">
        <f t="shared" si="306"/>
        <v/>
      </c>
      <c r="AC1294" t="str">
        <f t="shared" si="307"/>
        <v/>
      </c>
      <c r="AD1294" t="str">
        <f t="shared" si="308"/>
        <v/>
      </c>
      <c r="AE1294" t="str">
        <f t="shared" si="309"/>
        <v/>
      </c>
      <c r="AF1294" t="str">
        <f t="shared" si="310"/>
        <v/>
      </c>
      <c r="AG1294" t="str">
        <f t="shared" si="311"/>
        <v/>
      </c>
      <c r="AH1294" t="str">
        <f t="shared" si="312"/>
        <v/>
      </c>
      <c r="AI1294" t="str">
        <f t="shared" si="313"/>
        <v/>
      </c>
      <c r="AJ1294" t="str">
        <f t="shared" si="314"/>
        <v/>
      </c>
    </row>
    <row r="1295" spans="1:36" x14ac:dyDescent="0.25">
      <c r="A1295" s="3"/>
      <c r="B1295" s="3"/>
      <c r="C1295" s="4"/>
      <c r="D1295" s="20"/>
      <c r="E1295" s="20"/>
      <c r="F1295" s="4"/>
      <c r="G1295" s="4"/>
      <c r="H1295" s="2"/>
      <c r="J1295" s="4" t="str">
        <f t="shared" si="300"/>
        <v/>
      </c>
      <c r="K1295" s="4" t="str">
        <f t="shared" si="301"/>
        <v/>
      </c>
      <c r="L1295" s="31" t="str">
        <f t="shared" si="302"/>
        <v/>
      </c>
      <c r="M1295" s="12" t="str">
        <f>IF(AND(($D1295)&lt;&gt;"",($E1295)&lt;&gt;""),IF(MIN(DATEVALUE($E1295),Base!K$3)-MAX(DATEVALUE($D1295),Base!K$2)+1&gt;=0,MIN(DATEVALUE($E1295),Base!K$3)-MAX(DATEVALUE($D1295),Base!K$2)+1,0),"")</f>
        <v/>
      </c>
      <c r="N1295" s="12" t="str">
        <f>IF(AND(($D1295)&lt;&gt;"",($E1295)&lt;&gt;""),IF(MIN(DATEVALUE($E1295),Base!L$3)-MAX(DATEVALUE($D1295),Base!L$2)+1&gt;=0,MIN(DATEVALUE($E1295),Base!L$3)-MAX(DATEVALUE($D1295),Base!L$2)+1,0),"")</f>
        <v/>
      </c>
      <c r="O1295" s="12" t="str">
        <f>IF(AND(($D1295)&lt;&gt;"",($E1295)&lt;&gt;""),IF(MIN(DATEVALUE($E1295),Base!M$3)-MAX(DATEVALUE($D1295),Base!M$2)+1&gt;=0,MIN(DATEVALUE($E1295),Base!M$3)-MAX(DATEVALUE($D1295),Base!M$2)+1,0),"")</f>
        <v/>
      </c>
      <c r="P1295" s="12" t="str">
        <f>IF(AND(($D1295)&lt;&gt;"",($E1295)&lt;&gt;""),IF(MIN(DATEVALUE($E1295),Base!N$3)-MAX(DATEVALUE($D1295),Base!N$2)+1&gt;=0,MIN(DATEVALUE($E1295),Base!N$3)-MAX(DATEVALUE($D1295),Base!N$2)+1,0),"")</f>
        <v/>
      </c>
      <c r="Q1295" s="12" t="str">
        <f>IF(AND(($D1295)&lt;&gt;"",($E1295)&lt;&gt;""),IF(MIN(DATEVALUE($E1295),Base!O$3)-MAX(DATEVALUE($D1295),Base!O$2)+1&gt;=0,MIN(DATEVALUE($E1295),Base!O$3)-MAX(DATEVALUE($D1295),Base!O$2)+1,0),"")</f>
        <v/>
      </c>
      <c r="R1295" s="12" t="str">
        <f>IF(AND(($D1295)&lt;&gt;"",($E1295)&lt;&gt;""),IF(MIN(DATEVALUE($E1295),Base!P$3)-MAX(DATEVALUE($D1295),Base!P$2)+1&gt;=0,MIN(DATEVALUE($E1295),Base!P$3)-MAX(DATEVALUE($D1295),Base!P$2)+1,0),"")</f>
        <v/>
      </c>
      <c r="S1295" s="12" t="str">
        <f>IF(AND(($D1295)&lt;&gt;"",($E1295)&lt;&gt;""),IF(MIN(DATEVALUE($E1295),Base!Q$3)-MAX(DATEVALUE($D1295),Base!Q$2)+1&gt;=0,MIN(DATEVALUE($E1295),Base!Q$3)-MAX(DATEVALUE($D1295),Base!Q$2)+1,0),"")</f>
        <v/>
      </c>
      <c r="T1295" s="12" t="str">
        <f>IF(AND(($D1295)&lt;&gt;"",($E1295)&lt;&gt;""),IF(MIN(DATEVALUE($E1295),Base!R$3)-MAX(DATEVALUE($D1295),Base!R$2)+1&gt;=0,MIN(DATEVALUE($E1295),Base!R$3)-MAX(DATEVALUE($D1295),Base!R$2)+1,0),"")</f>
        <v/>
      </c>
      <c r="U1295" s="12" t="str">
        <f>IF(AND(($D1295)&lt;&gt;"",($E1295)&lt;&gt;""),IF(MIN(DATEVALUE($E1295),Base!S$3)-MAX(DATEVALUE($D1295),Base!S$2)+1&gt;=0,MIN(DATEVALUE($E1295),Base!S$3)-MAX(DATEVALUE($D1295),Base!S$2)+1,0),"")</f>
        <v/>
      </c>
      <c r="V1295" s="12" t="str">
        <f>IF(AND(($D1295)&lt;&gt;"",($E1295)&lt;&gt;""),IF(MIN(DATEVALUE($E1295),Base!T$3)-MAX(DATEVALUE($D1295),Base!T$2)+1&gt;=0,MIN(DATEVALUE($E1295),Base!T$3)-MAX(DATEVALUE($D1295),Base!T$2)+1,0),"")</f>
        <v/>
      </c>
      <c r="W1295" s="12" t="str">
        <f>IF(AND(($D1295)&lt;&gt;"",($E1295)&lt;&gt;""),IF(MIN(DATEVALUE($E1295),Base!U$3)-MAX(DATEVALUE($D1295),Base!U$2)+1&gt;=0,MIN(DATEVALUE($E1295),Base!U$3)-MAX(DATEVALUE($D1295),Base!U$2)+1,0),"")</f>
        <v/>
      </c>
      <c r="X1295" s="12" t="str">
        <f>IF(AND(($D1295)&lt;&gt;"",($E1295)&lt;&gt;""),IF(MIN(DATEVALUE($E1295),Base!V$3)-MAX(DATEVALUE($D1295),Base!V$2)+1&gt;=0,MIN(DATEVALUE($E1295),Base!V$3)-MAX(DATEVALUE($D1295),Base!V$2)+1,0),"")</f>
        <v/>
      </c>
      <c r="Y1295" t="str">
        <f t="shared" si="303"/>
        <v/>
      </c>
      <c r="Z1295" t="str">
        <f t="shared" si="304"/>
        <v/>
      </c>
      <c r="AA1295" t="str">
        <f t="shared" si="305"/>
        <v/>
      </c>
      <c r="AB1295" t="str">
        <f t="shared" si="306"/>
        <v/>
      </c>
      <c r="AC1295" t="str">
        <f t="shared" si="307"/>
        <v/>
      </c>
      <c r="AD1295" t="str">
        <f t="shared" si="308"/>
        <v/>
      </c>
      <c r="AE1295" t="str">
        <f t="shared" si="309"/>
        <v/>
      </c>
      <c r="AF1295" t="str">
        <f t="shared" si="310"/>
        <v/>
      </c>
      <c r="AG1295" t="str">
        <f t="shared" si="311"/>
        <v/>
      </c>
      <c r="AH1295" t="str">
        <f t="shared" si="312"/>
        <v/>
      </c>
      <c r="AI1295" t="str">
        <f t="shared" si="313"/>
        <v/>
      </c>
      <c r="AJ1295" t="str">
        <f t="shared" si="314"/>
        <v/>
      </c>
    </row>
    <row r="1296" spans="1:36" x14ac:dyDescent="0.25">
      <c r="A1296" s="3"/>
      <c r="B1296" s="3"/>
      <c r="C1296" s="4"/>
      <c r="D1296" s="20"/>
      <c r="E1296" s="20"/>
      <c r="F1296" s="4"/>
      <c r="G1296" s="4"/>
      <c r="H1296" s="2"/>
      <c r="J1296" s="4" t="str">
        <f t="shared" si="300"/>
        <v/>
      </c>
      <c r="K1296" s="4" t="str">
        <f t="shared" si="301"/>
        <v/>
      </c>
      <c r="L1296" s="31" t="str">
        <f t="shared" si="302"/>
        <v/>
      </c>
      <c r="M1296" s="12" t="str">
        <f>IF(AND(($D1296)&lt;&gt;"",($E1296)&lt;&gt;""),IF(MIN(DATEVALUE($E1296),Base!K$3)-MAX(DATEVALUE($D1296),Base!K$2)+1&gt;=0,MIN(DATEVALUE($E1296),Base!K$3)-MAX(DATEVALUE($D1296),Base!K$2)+1,0),"")</f>
        <v/>
      </c>
      <c r="N1296" s="12" t="str">
        <f>IF(AND(($D1296)&lt;&gt;"",($E1296)&lt;&gt;""),IF(MIN(DATEVALUE($E1296),Base!L$3)-MAX(DATEVALUE($D1296),Base!L$2)+1&gt;=0,MIN(DATEVALUE($E1296),Base!L$3)-MAX(DATEVALUE($D1296),Base!L$2)+1,0),"")</f>
        <v/>
      </c>
      <c r="O1296" s="12" t="str">
        <f>IF(AND(($D1296)&lt;&gt;"",($E1296)&lt;&gt;""),IF(MIN(DATEVALUE($E1296),Base!M$3)-MAX(DATEVALUE($D1296),Base!M$2)+1&gt;=0,MIN(DATEVALUE($E1296),Base!M$3)-MAX(DATEVALUE($D1296),Base!M$2)+1,0),"")</f>
        <v/>
      </c>
      <c r="P1296" s="12" t="str">
        <f>IF(AND(($D1296)&lt;&gt;"",($E1296)&lt;&gt;""),IF(MIN(DATEVALUE($E1296),Base!N$3)-MAX(DATEVALUE($D1296),Base!N$2)+1&gt;=0,MIN(DATEVALUE($E1296),Base!N$3)-MAX(DATEVALUE($D1296),Base!N$2)+1,0),"")</f>
        <v/>
      </c>
      <c r="Q1296" s="12" t="str">
        <f>IF(AND(($D1296)&lt;&gt;"",($E1296)&lt;&gt;""),IF(MIN(DATEVALUE($E1296),Base!O$3)-MAX(DATEVALUE($D1296),Base!O$2)+1&gt;=0,MIN(DATEVALUE($E1296),Base!O$3)-MAX(DATEVALUE($D1296),Base!O$2)+1,0),"")</f>
        <v/>
      </c>
      <c r="R1296" s="12" t="str">
        <f>IF(AND(($D1296)&lt;&gt;"",($E1296)&lt;&gt;""),IF(MIN(DATEVALUE($E1296),Base!P$3)-MAX(DATEVALUE($D1296),Base!P$2)+1&gt;=0,MIN(DATEVALUE($E1296),Base!P$3)-MAX(DATEVALUE($D1296),Base!P$2)+1,0),"")</f>
        <v/>
      </c>
      <c r="S1296" s="12" t="str">
        <f>IF(AND(($D1296)&lt;&gt;"",($E1296)&lt;&gt;""),IF(MIN(DATEVALUE($E1296),Base!Q$3)-MAX(DATEVALUE($D1296),Base!Q$2)+1&gt;=0,MIN(DATEVALUE($E1296),Base!Q$3)-MAX(DATEVALUE($D1296),Base!Q$2)+1,0),"")</f>
        <v/>
      </c>
      <c r="T1296" s="12" t="str">
        <f>IF(AND(($D1296)&lt;&gt;"",($E1296)&lt;&gt;""),IF(MIN(DATEVALUE($E1296),Base!R$3)-MAX(DATEVALUE($D1296),Base!R$2)+1&gt;=0,MIN(DATEVALUE($E1296),Base!R$3)-MAX(DATEVALUE($D1296),Base!R$2)+1,0),"")</f>
        <v/>
      </c>
      <c r="U1296" s="12" t="str">
        <f>IF(AND(($D1296)&lt;&gt;"",($E1296)&lt;&gt;""),IF(MIN(DATEVALUE($E1296),Base!S$3)-MAX(DATEVALUE($D1296),Base!S$2)+1&gt;=0,MIN(DATEVALUE($E1296),Base!S$3)-MAX(DATEVALUE($D1296),Base!S$2)+1,0),"")</f>
        <v/>
      </c>
      <c r="V1296" s="12" t="str">
        <f>IF(AND(($D1296)&lt;&gt;"",($E1296)&lt;&gt;""),IF(MIN(DATEVALUE($E1296),Base!T$3)-MAX(DATEVALUE($D1296),Base!T$2)+1&gt;=0,MIN(DATEVALUE($E1296),Base!T$3)-MAX(DATEVALUE($D1296),Base!T$2)+1,0),"")</f>
        <v/>
      </c>
      <c r="W1296" s="12" t="str">
        <f>IF(AND(($D1296)&lt;&gt;"",($E1296)&lt;&gt;""),IF(MIN(DATEVALUE($E1296),Base!U$3)-MAX(DATEVALUE($D1296),Base!U$2)+1&gt;=0,MIN(DATEVALUE($E1296),Base!U$3)-MAX(DATEVALUE($D1296),Base!U$2)+1,0),"")</f>
        <v/>
      </c>
      <c r="X1296" s="12" t="str">
        <f>IF(AND(($D1296)&lt;&gt;"",($E1296)&lt;&gt;""),IF(MIN(DATEVALUE($E1296),Base!V$3)-MAX(DATEVALUE($D1296),Base!V$2)+1&gt;=0,MIN(DATEVALUE($E1296),Base!V$3)-MAX(DATEVALUE($D1296),Base!V$2)+1,0),"")</f>
        <v/>
      </c>
      <c r="Y1296" t="str">
        <f t="shared" si="303"/>
        <v/>
      </c>
      <c r="Z1296" t="str">
        <f t="shared" si="304"/>
        <v/>
      </c>
      <c r="AA1296" t="str">
        <f t="shared" si="305"/>
        <v/>
      </c>
      <c r="AB1296" t="str">
        <f t="shared" si="306"/>
        <v/>
      </c>
      <c r="AC1296" t="str">
        <f t="shared" si="307"/>
        <v/>
      </c>
      <c r="AD1296" t="str">
        <f t="shared" si="308"/>
        <v/>
      </c>
      <c r="AE1296" t="str">
        <f t="shared" si="309"/>
        <v/>
      </c>
      <c r="AF1296" t="str">
        <f t="shared" si="310"/>
        <v/>
      </c>
      <c r="AG1296" t="str">
        <f t="shared" si="311"/>
        <v/>
      </c>
      <c r="AH1296" t="str">
        <f t="shared" si="312"/>
        <v/>
      </c>
      <c r="AI1296" t="str">
        <f t="shared" si="313"/>
        <v/>
      </c>
      <c r="AJ1296" t="str">
        <f t="shared" si="314"/>
        <v/>
      </c>
    </row>
    <row r="1297" spans="1:36" x14ac:dyDescent="0.25">
      <c r="A1297" s="3"/>
      <c r="B1297" s="3"/>
      <c r="C1297" s="4"/>
      <c r="D1297" s="20"/>
      <c r="E1297" s="20"/>
      <c r="F1297" s="4"/>
      <c r="G1297" s="4"/>
      <c r="H1297" s="2"/>
      <c r="J1297" s="4" t="str">
        <f t="shared" si="300"/>
        <v/>
      </c>
      <c r="K1297" s="4" t="str">
        <f t="shared" si="301"/>
        <v/>
      </c>
      <c r="L1297" s="31" t="str">
        <f t="shared" si="302"/>
        <v/>
      </c>
      <c r="M1297" s="12" t="str">
        <f>IF(AND(($D1297)&lt;&gt;"",($E1297)&lt;&gt;""),IF(MIN(DATEVALUE($E1297),Base!K$3)-MAX(DATEVALUE($D1297),Base!K$2)+1&gt;=0,MIN(DATEVALUE($E1297),Base!K$3)-MAX(DATEVALUE($D1297),Base!K$2)+1,0),"")</f>
        <v/>
      </c>
      <c r="N1297" s="12" t="str">
        <f>IF(AND(($D1297)&lt;&gt;"",($E1297)&lt;&gt;""),IF(MIN(DATEVALUE($E1297),Base!L$3)-MAX(DATEVALUE($D1297),Base!L$2)+1&gt;=0,MIN(DATEVALUE($E1297),Base!L$3)-MAX(DATEVALUE($D1297),Base!L$2)+1,0),"")</f>
        <v/>
      </c>
      <c r="O1297" s="12" t="str">
        <f>IF(AND(($D1297)&lt;&gt;"",($E1297)&lt;&gt;""),IF(MIN(DATEVALUE($E1297),Base!M$3)-MAX(DATEVALUE($D1297),Base!M$2)+1&gt;=0,MIN(DATEVALUE($E1297),Base!M$3)-MAX(DATEVALUE($D1297),Base!M$2)+1,0),"")</f>
        <v/>
      </c>
      <c r="P1297" s="12" t="str">
        <f>IF(AND(($D1297)&lt;&gt;"",($E1297)&lt;&gt;""),IF(MIN(DATEVALUE($E1297),Base!N$3)-MAX(DATEVALUE($D1297),Base!N$2)+1&gt;=0,MIN(DATEVALUE($E1297),Base!N$3)-MAX(DATEVALUE($D1297),Base!N$2)+1,0),"")</f>
        <v/>
      </c>
      <c r="Q1297" s="12" t="str">
        <f>IF(AND(($D1297)&lt;&gt;"",($E1297)&lt;&gt;""),IF(MIN(DATEVALUE($E1297),Base!O$3)-MAX(DATEVALUE($D1297),Base!O$2)+1&gt;=0,MIN(DATEVALUE($E1297),Base!O$3)-MAX(DATEVALUE($D1297),Base!O$2)+1,0),"")</f>
        <v/>
      </c>
      <c r="R1297" s="12" t="str">
        <f>IF(AND(($D1297)&lt;&gt;"",($E1297)&lt;&gt;""),IF(MIN(DATEVALUE($E1297),Base!P$3)-MAX(DATEVALUE($D1297),Base!P$2)+1&gt;=0,MIN(DATEVALUE($E1297),Base!P$3)-MAX(DATEVALUE($D1297),Base!P$2)+1,0),"")</f>
        <v/>
      </c>
      <c r="S1297" s="12" t="str">
        <f>IF(AND(($D1297)&lt;&gt;"",($E1297)&lt;&gt;""),IF(MIN(DATEVALUE($E1297),Base!Q$3)-MAX(DATEVALUE($D1297),Base!Q$2)+1&gt;=0,MIN(DATEVALUE($E1297),Base!Q$3)-MAX(DATEVALUE($D1297),Base!Q$2)+1,0),"")</f>
        <v/>
      </c>
      <c r="T1297" s="12" t="str">
        <f>IF(AND(($D1297)&lt;&gt;"",($E1297)&lt;&gt;""),IF(MIN(DATEVALUE($E1297),Base!R$3)-MAX(DATEVALUE($D1297),Base!R$2)+1&gt;=0,MIN(DATEVALUE($E1297),Base!R$3)-MAX(DATEVALUE($D1297),Base!R$2)+1,0),"")</f>
        <v/>
      </c>
      <c r="U1297" s="12" t="str">
        <f>IF(AND(($D1297)&lt;&gt;"",($E1297)&lt;&gt;""),IF(MIN(DATEVALUE($E1297),Base!S$3)-MAX(DATEVALUE($D1297),Base!S$2)+1&gt;=0,MIN(DATEVALUE($E1297),Base!S$3)-MAX(DATEVALUE($D1297),Base!S$2)+1,0),"")</f>
        <v/>
      </c>
      <c r="V1297" s="12" t="str">
        <f>IF(AND(($D1297)&lt;&gt;"",($E1297)&lt;&gt;""),IF(MIN(DATEVALUE($E1297),Base!T$3)-MAX(DATEVALUE($D1297),Base!T$2)+1&gt;=0,MIN(DATEVALUE($E1297),Base!T$3)-MAX(DATEVALUE($D1297),Base!T$2)+1,0),"")</f>
        <v/>
      </c>
      <c r="W1297" s="12" t="str">
        <f>IF(AND(($D1297)&lt;&gt;"",($E1297)&lt;&gt;""),IF(MIN(DATEVALUE($E1297),Base!U$3)-MAX(DATEVALUE($D1297),Base!U$2)+1&gt;=0,MIN(DATEVALUE($E1297),Base!U$3)-MAX(DATEVALUE($D1297),Base!U$2)+1,0),"")</f>
        <v/>
      </c>
      <c r="X1297" s="12" t="str">
        <f>IF(AND(($D1297)&lt;&gt;"",($E1297)&lt;&gt;""),IF(MIN(DATEVALUE($E1297),Base!V$3)-MAX(DATEVALUE($D1297),Base!V$2)+1&gt;=0,MIN(DATEVALUE($E1297),Base!V$3)-MAX(DATEVALUE($D1297),Base!V$2)+1,0),"")</f>
        <v/>
      </c>
      <c r="Y1297" t="str">
        <f t="shared" si="303"/>
        <v/>
      </c>
      <c r="Z1297" t="str">
        <f t="shared" si="304"/>
        <v/>
      </c>
      <c r="AA1297" t="str">
        <f t="shared" si="305"/>
        <v/>
      </c>
      <c r="AB1297" t="str">
        <f t="shared" si="306"/>
        <v/>
      </c>
      <c r="AC1297" t="str">
        <f t="shared" si="307"/>
        <v/>
      </c>
      <c r="AD1297" t="str">
        <f t="shared" si="308"/>
        <v/>
      </c>
      <c r="AE1297" t="str">
        <f t="shared" si="309"/>
        <v/>
      </c>
      <c r="AF1297" t="str">
        <f t="shared" si="310"/>
        <v/>
      </c>
      <c r="AG1297" t="str">
        <f t="shared" si="311"/>
        <v/>
      </c>
      <c r="AH1297" t="str">
        <f t="shared" si="312"/>
        <v/>
      </c>
      <c r="AI1297" t="str">
        <f t="shared" si="313"/>
        <v/>
      </c>
      <c r="AJ1297" t="str">
        <f t="shared" si="314"/>
        <v/>
      </c>
    </row>
    <row r="1298" spans="1:36" x14ac:dyDescent="0.25">
      <c r="A1298" s="3"/>
      <c r="B1298" s="3"/>
      <c r="C1298" s="4"/>
      <c r="D1298" s="20"/>
      <c r="E1298" s="20"/>
      <c r="F1298" s="4"/>
      <c r="G1298" s="4"/>
      <c r="H1298" s="2"/>
      <c r="J1298" s="4" t="str">
        <f t="shared" si="300"/>
        <v/>
      </c>
      <c r="K1298" s="4" t="str">
        <f t="shared" si="301"/>
        <v/>
      </c>
      <c r="L1298" s="31" t="str">
        <f t="shared" si="302"/>
        <v/>
      </c>
      <c r="M1298" s="12" t="str">
        <f>IF(AND(($D1298)&lt;&gt;"",($E1298)&lt;&gt;""),IF(MIN(DATEVALUE($E1298),Base!K$3)-MAX(DATEVALUE($D1298),Base!K$2)+1&gt;=0,MIN(DATEVALUE($E1298),Base!K$3)-MAX(DATEVALUE($D1298),Base!K$2)+1,0),"")</f>
        <v/>
      </c>
      <c r="N1298" s="12" t="str">
        <f>IF(AND(($D1298)&lt;&gt;"",($E1298)&lt;&gt;""),IF(MIN(DATEVALUE($E1298),Base!L$3)-MAX(DATEVALUE($D1298),Base!L$2)+1&gt;=0,MIN(DATEVALUE($E1298),Base!L$3)-MAX(DATEVALUE($D1298),Base!L$2)+1,0),"")</f>
        <v/>
      </c>
      <c r="O1298" s="12" t="str">
        <f>IF(AND(($D1298)&lt;&gt;"",($E1298)&lt;&gt;""),IF(MIN(DATEVALUE($E1298),Base!M$3)-MAX(DATEVALUE($D1298),Base!M$2)+1&gt;=0,MIN(DATEVALUE($E1298),Base!M$3)-MAX(DATEVALUE($D1298),Base!M$2)+1,0),"")</f>
        <v/>
      </c>
      <c r="P1298" s="12" t="str">
        <f>IF(AND(($D1298)&lt;&gt;"",($E1298)&lt;&gt;""),IF(MIN(DATEVALUE($E1298),Base!N$3)-MAX(DATEVALUE($D1298),Base!N$2)+1&gt;=0,MIN(DATEVALUE($E1298),Base!N$3)-MAX(DATEVALUE($D1298),Base!N$2)+1,0),"")</f>
        <v/>
      </c>
      <c r="Q1298" s="12" t="str">
        <f>IF(AND(($D1298)&lt;&gt;"",($E1298)&lt;&gt;""),IF(MIN(DATEVALUE($E1298),Base!O$3)-MAX(DATEVALUE($D1298),Base!O$2)+1&gt;=0,MIN(DATEVALUE($E1298),Base!O$3)-MAX(DATEVALUE($D1298),Base!O$2)+1,0),"")</f>
        <v/>
      </c>
      <c r="R1298" s="12" t="str">
        <f>IF(AND(($D1298)&lt;&gt;"",($E1298)&lt;&gt;""),IF(MIN(DATEVALUE($E1298),Base!P$3)-MAX(DATEVALUE($D1298),Base!P$2)+1&gt;=0,MIN(DATEVALUE($E1298),Base!P$3)-MAX(DATEVALUE($D1298),Base!P$2)+1,0),"")</f>
        <v/>
      </c>
      <c r="S1298" s="12" t="str">
        <f>IF(AND(($D1298)&lt;&gt;"",($E1298)&lt;&gt;""),IF(MIN(DATEVALUE($E1298),Base!Q$3)-MAX(DATEVALUE($D1298),Base!Q$2)+1&gt;=0,MIN(DATEVALUE($E1298),Base!Q$3)-MAX(DATEVALUE($D1298),Base!Q$2)+1,0),"")</f>
        <v/>
      </c>
      <c r="T1298" s="12" t="str">
        <f>IF(AND(($D1298)&lt;&gt;"",($E1298)&lt;&gt;""),IF(MIN(DATEVALUE($E1298),Base!R$3)-MAX(DATEVALUE($D1298),Base!R$2)+1&gt;=0,MIN(DATEVALUE($E1298),Base!R$3)-MAX(DATEVALUE($D1298),Base!R$2)+1,0),"")</f>
        <v/>
      </c>
      <c r="U1298" s="12" t="str">
        <f>IF(AND(($D1298)&lt;&gt;"",($E1298)&lt;&gt;""),IF(MIN(DATEVALUE($E1298),Base!S$3)-MAX(DATEVALUE($D1298),Base!S$2)+1&gt;=0,MIN(DATEVALUE($E1298),Base!S$3)-MAX(DATEVALUE($D1298),Base!S$2)+1,0),"")</f>
        <v/>
      </c>
      <c r="V1298" s="12" t="str">
        <f>IF(AND(($D1298)&lt;&gt;"",($E1298)&lt;&gt;""),IF(MIN(DATEVALUE($E1298),Base!T$3)-MAX(DATEVALUE($D1298),Base!T$2)+1&gt;=0,MIN(DATEVALUE($E1298),Base!T$3)-MAX(DATEVALUE($D1298),Base!T$2)+1,0),"")</f>
        <v/>
      </c>
      <c r="W1298" s="12" t="str">
        <f>IF(AND(($D1298)&lt;&gt;"",($E1298)&lt;&gt;""),IF(MIN(DATEVALUE($E1298),Base!U$3)-MAX(DATEVALUE($D1298),Base!U$2)+1&gt;=0,MIN(DATEVALUE($E1298),Base!U$3)-MAX(DATEVALUE($D1298),Base!U$2)+1,0),"")</f>
        <v/>
      </c>
      <c r="X1298" s="12" t="str">
        <f>IF(AND(($D1298)&lt;&gt;"",($E1298)&lt;&gt;""),IF(MIN(DATEVALUE($E1298),Base!V$3)-MAX(DATEVALUE($D1298),Base!V$2)+1&gt;=0,MIN(DATEVALUE($E1298),Base!V$3)-MAX(DATEVALUE($D1298),Base!V$2)+1,0),"")</f>
        <v/>
      </c>
      <c r="Y1298" t="str">
        <f t="shared" si="303"/>
        <v/>
      </c>
      <c r="Z1298" t="str">
        <f t="shared" si="304"/>
        <v/>
      </c>
      <c r="AA1298" t="str">
        <f t="shared" si="305"/>
        <v/>
      </c>
      <c r="AB1298" t="str">
        <f t="shared" si="306"/>
        <v/>
      </c>
      <c r="AC1298" t="str">
        <f t="shared" si="307"/>
        <v/>
      </c>
      <c r="AD1298" t="str">
        <f t="shared" si="308"/>
        <v/>
      </c>
      <c r="AE1298" t="str">
        <f t="shared" si="309"/>
        <v/>
      </c>
      <c r="AF1298" t="str">
        <f t="shared" si="310"/>
        <v/>
      </c>
      <c r="AG1298" t="str">
        <f t="shared" si="311"/>
        <v/>
      </c>
      <c r="AH1298" t="str">
        <f t="shared" si="312"/>
        <v/>
      </c>
      <c r="AI1298" t="str">
        <f t="shared" si="313"/>
        <v/>
      </c>
      <c r="AJ1298" t="str">
        <f t="shared" si="314"/>
        <v/>
      </c>
    </row>
    <row r="1299" spans="1:36" x14ac:dyDescent="0.25">
      <c r="A1299" s="3"/>
      <c r="B1299" s="3"/>
      <c r="C1299" s="4"/>
      <c r="D1299" s="20"/>
      <c r="E1299" s="20"/>
      <c r="F1299" s="4"/>
      <c r="G1299" s="4"/>
      <c r="H1299" s="2"/>
      <c r="J1299" s="4" t="str">
        <f t="shared" si="300"/>
        <v/>
      </c>
      <c r="K1299" s="4" t="str">
        <f t="shared" si="301"/>
        <v/>
      </c>
      <c r="L1299" s="31" t="str">
        <f t="shared" si="302"/>
        <v/>
      </c>
      <c r="M1299" s="12" t="str">
        <f>IF(AND(($D1299)&lt;&gt;"",($E1299)&lt;&gt;""),IF(MIN(DATEVALUE($E1299),Base!K$3)-MAX(DATEVALUE($D1299),Base!K$2)+1&gt;=0,MIN(DATEVALUE($E1299),Base!K$3)-MAX(DATEVALUE($D1299),Base!K$2)+1,0),"")</f>
        <v/>
      </c>
      <c r="N1299" s="12" t="str">
        <f>IF(AND(($D1299)&lt;&gt;"",($E1299)&lt;&gt;""),IF(MIN(DATEVALUE($E1299),Base!L$3)-MAX(DATEVALUE($D1299),Base!L$2)+1&gt;=0,MIN(DATEVALUE($E1299),Base!L$3)-MAX(DATEVALUE($D1299),Base!L$2)+1,0),"")</f>
        <v/>
      </c>
      <c r="O1299" s="12" t="str">
        <f>IF(AND(($D1299)&lt;&gt;"",($E1299)&lt;&gt;""),IF(MIN(DATEVALUE($E1299),Base!M$3)-MAX(DATEVALUE($D1299),Base!M$2)+1&gt;=0,MIN(DATEVALUE($E1299),Base!M$3)-MAX(DATEVALUE($D1299),Base!M$2)+1,0),"")</f>
        <v/>
      </c>
      <c r="P1299" s="12" t="str">
        <f>IF(AND(($D1299)&lt;&gt;"",($E1299)&lt;&gt;""),IF(MIN(DATEVALUE($E1299),Base!N$3)-MAX(DATEVALUE($D1299),Base!N$2)+1&gt;=0,MIN(DATEVALUE($E1299),Base!N$3)-MAX(DATEVALUE($D1299),Base!N$2)+1,0),"")</f>
        <v/>
      </c>
      <c r="Q1299" s="12" t="str">
        <f>IF(AND(($D1299)&lt;&gt;"",($E1299)&lt;&gt;""),IF(MIN(DATEVALUE($E1299),Base!O$3)-MAX(DATEVALUE($D1299),Base!O$2)+1&gt;=0,MIN(DATEVALUE($E1299),Base!O$3)-MAX(DATEVALUE($D1299),Base!O$2)+1,0),"")</f>
        <v/>
      </c>
      <c r="R1299" s="12" t="str">
        <f>IF(AND(($D1299)&lt;&gt;"",($E1299)&lt;&gt;""),IF(MIN(DATEVALUE($E1299),Base!P$3)-MAX(DATEVALUE($D1299),Base!P$2)+1&gt;=0,MIN(DATEVALUE($E1299),Base!P$3)-MAX(DATEVALUE($D1299),Base!P$2)+1,0),"")</f>
        <v/>
      </c>
      <c r="S1299" s="12" t="str">
        <f>IF(AND(($D1299)&lt;&gt;"",($E1299)&lt;&gt;""),IF(MIN(DATEVALUE($E1299),Base!Q$3)-MAX(DATEVALUE($D1299),Base!Q$2)+1&gt;=0,MIN(DATEVALUE($E1299),Base!Q$3)-MAX(DATEVALUE($D1299),Base!Q$2)+1,0),"")</f>
        <v/>
      </c>
      <c r="T1299" s="12" t="str">
        <f>IF(AND(($D1299)&lt;&gt;"",($E1299)&lt;&gt;""),IF(MIN(DATEVALUE($E1299),Base!R$3)-MAX(DATEVALUE($D1299),Base!R$2)+1&gt;=0,MIN(DATEVALUE($E1299),Base!R$3)-MAX(DATEVALUE($D1299),Base!R$2)+1,0),"")</f>
        <v/>
      </c>
      <c r="U1299" s="12" t="str">
        <f>IF(AND(($D1299)&lt;&gt;"",($E1299)&lt;&gt;""),IF(MIN(DATEVALUE($E1299),Base!S$3)-MAX(DATEVALUE($D1299),Base!S$2)+1&gt;=0,MIN(DATEVALUE($E1299),Base!S$3)-MAX(DATEVALUE($D1299),Base!S$2)+1,0),"")</f>
        <v/>
      </c>
      <c r="V1299" s="12" t="str">
        <f>IF(AND(($D1299)&lt;&gt;"",($E1299)&lt;&gt;""),IF(MIN(DATEVALUE($E1299),Base!T$3)-MAX(DATEVALUE($D1299),Base!T$2)+1&gt;=0,MIN(DATEVALUE($E1299),Base!T$3)-MAX(DATEVALUE($D1299),Base!T$2)+1,0),"")</f>
        <v/>
      </c>
      <c r="W1299" s="12" t="str">
        <f>IF(AND(($D1299)&lt;&gt;"",($E1299)&lt;&gt;""),IF(MIN(DATEVALUE($E1299),Base!U$3)-MAX(DATEVALUE($D1299),Base!U$2)+1&gt;=0,MIN(DATEVALUE($E1299),Base!U$3)-MAX(DATEVALUE($D1299),Base!U$2)+1,0),"")</f>
        <v/>
      </c>
      <c r="X1299" s="12" t="str">
        <f>IF(AND(($D1299)&lt;&gt;"",($E1299)&lt;&gt;""),IF(MIN(DATEVALUE($E1299),Base!V$3)-MAX(DATEVALUE($D1299),Base!V$2)+1&gt;=0,MIN(DATEVALUE($E1299),Base!V$3)-MAX(DATEVALUE($D1299),Base!V$2)+1,0),"")</f>
        <v/>
      </c>
      <c r="Y1299" t="str">
        <f t="shared" si="303"/>
        <v/>
      </c>
      <c r="Z1299" t="str">
        <f t="shared" si="304"/>
        <v/>
      </c>
      <c r="AA1299" t="str">
        <f t="shared" si="305"/>
        <v/>
      </c>
      <c r="AB1299" t="str">
        <f t="shared" si="306"/>
        <v/>
      </c>
      <c r="AC1299" t="str">
        <f t="shared" si="307"/>
        <v/>
      </c>
      <c r="AD1299" t="str">
        <f t="shared" si="308"/>
        <v/>
      </c>
      <c r="AE1299" t="str">
        <f t="shared" si="309"/>
        <v/>
      </c>
      <c r="AF1299" t="str">
        <f t="shared" si="310"/>
        <v/>
      </c>
      <c r="AG1299" t="str">
        <f t="shared" si="311"/>
        <v/>
      </c>
      <c r="AH1299" t="str">
        <f t="shared" si="312"/>
        <v/>
      </c>
      <c r="AI1299" t="str">
        <f t="shared" si="313"/>
        <v/>
      </c>
      <c r="AJ1299" t="str">
        <f t="shared" si="314"/>
        <v/>
      </c>
    </row>
    <row r="1300" spans="1:36" x14ac:dyDescent="0.25">
      <c r="A1300" s="3"/>
      <c r="B1300" s="3"/>
      <c r="C1300" s="4"/>
      <c r="D1300" s="20"/>
      <c r="E1300" s="20"/>
      <c r="F1300" s="4"/>
      <c r="G1300" s="4"/>
      <c r="H1300" s="2"/>
      <c r="J1300" s="4" t="str">
        <f t="shared" si="300"/>
        <v/>
      </c>
      <c r="K1300" s="4" t="str">
        <f t="shared" si="301"/>
        <v/>
      </c>
      <c r="L1300" s="31" t="str">
        <f t="shared" si="302"/>
        <v/>
      </c>
      <c r="M1300" s="12" t="str">
        <f>IF(AND(($D1300)&lt;&gt;"",($E1300)&lt;&gt;""),IF(MIN(DATEVALUE($E1300),Base!K$3)-MAX(DATEVALUE($D1300),Base!K$2)+1&gt;=0,MIN(DATEVALUE($E1300),Base!K$3)-MAX(DATEVALUE($D1300),Base!K$2)+1,0),"")</f>
        <v/>
      </c>
      <c r="N1300" s="12" t="str">
        <f>IF(AND(($D1300)&lt;&gt;"",($E1300)&lt;&gt;""),IF(MIN(DATEVALUE($E1300),Base!L$3)-MAX(DATEVALUE($D1300),Base!L$2)+1&gt;=0,MIN(DATEVALUE($E1300),Base!L$3)-MAX(DATEVALUE($D1300),Base!L$2)+1,0),"")</f>
        <v/>
      </c>
      <c r="O1300" s="12" t="str">
        <f>IF(AND(($D1300)&lt;&gt;"",($E1300)&lt;&gt;""),IF(MIN(DATEVALUE($E1300),Base!M$3)-MAX(DATEVALUE($D1300),Base!M$2)+1&gt;=0,MIN(DATEVALUE($E1300),Base!M$3)-MAX(DATEVALUE($D1300),Base!M$2)+1,0),"")</f>
        <v/>
      </c>
      <c r="P1300" s="12" t="str">
        <f>IF(AND(($D1300)&lt;&gt;"",($E1300)&lt;&gt;""),IF(MIN(DATEVALUE($E1300),Base!N$3)-MAX(DATEVALUE($D1300),Base!N$2)+1&gt;=0,MIN(DATEVALUE($E1300),Base!N$3)-MAX(DATEVALUE($D1300),Base!N$2)+1,0),"")</f>
        <v/>
      </c>
      <c r="Q1300" s="12" t="str">
        <f>IF(AND(($D1300)&lt;&gt;"",($E1300)&lt;&gt;""),IF(MIN(DATEVALUE($E1300),Base!O$3)-MAX(DATEVALUE($D1300),Base!O$2)+1&gt;=0,MIN(DATEVALUE($E1300),Base!O$3)-MAX(DATEVALUE($D1300),Base!O$2)+1,0),"")</f>
        <v/>
      </c>
      <c r="R1300" s="12" t="str">
        <f>IF(AND(($D1300)&lt;&gt;"",($E1300)&lt;&gt;""),IF(MIN(DATEVALUE($E1300),Base!P$3)-MAX(DATEVALUE($D1300),Base!P$2)+1&gt;=0,MIN(DATEVALUE($E1300),Base!P$3)-MAX(DATEVALUE($D1300),Base!P$2)+1,0),"")</f>
        <v/>
      </c>
      <c r="S1300" s="12" t="str">
        <f>IF(AND(($D1300)&lt;&gt;"",($E1300)&lt;&gt;""),IF(MIN(DATEVALUE($E1300),Base!Q$3)-MAX(DATEVALUE($D1300),Base!Q$2)+1&gt;=0,MIN(DATEVALUE($E1300),Base!Q$3)-MAX(DATEVALUE($D1300),Base!Q$2)+1,0),"")</f>
        <v/>
      </c>
      <c r="T1300" s="12" t="str">
        <f>IF(AND(($D1300)&lt;&gt;"",($E1300)&lt;&gt;""),IF(MIN(DATEVALUE($E1300),Base!R$3)-MAX(DATEVALUE($D1300),Base!R$2)+1&gt;=0,MIN(DATEVALUE($E1300),Base!R$3)-MAX(DATEVALUE($D1300),Base!R$2)+1,0),"")</f>
        <v/>
      </c>
      <c r="U1300" s="12" t="str">
        <f>IF(AND(($D1300)&lt;&gt;"",($E1300)&lt;&gt;""),IF(MIN(DATEVALUE($E1300),Base!S$3)-MAX(DATEVALUE($D1300),Base!S$2)+1&gt;=0,MIN(DATEVALUE($E1300),Base!S$3)-MAX(DATEVALUE($D1300),Base!S$2)+1,0),"")</f>
        <v/>
      </c>
      <c r="V1300" s="12" t="str">
        <f>IF(AND(($D1300)&lt;&gt;"",($E1300)&lt;&gt;""),IF(MIN(DATEVALUE($E1300),Base!T$3)-MAX(DATEVALUE($D1300),Base!T$2)+1&gt;=0,MIN(DATEVALUE($E1300),Base!T$3)-MAX(DATEVALUE($D1300),Base!T$2)+1,0),"")</f>
        <v/>
      </c>
      <c r="W1300" s="12" t="str">
        <f>IF(AND(($D1300)&lt;&gt;"",($E1300)&lt;&gt;""),IF(MIN(DATEVALUE($E1300),Base!U$3)-MAX(DATEVALUE($D1300),Base!U$2)+1&gt;=0,MIN(DATEVALUE($E1300),Base!U$3)-MAX(DATEVALUE($D1300),Base!U$2)+1,0),"")</f>
        <v/>
      </c>
      <c r="X1300" s="12" t="str">
        <f>IF(AND(($D1300)&lt;&gt;"",($E1300)&lt;&gt;""),IF(MIN(DATEVALUE($E1300),Base!V$3)-MAX(DATEVALUE($D1300),Base!V$2)+1&gt;=0,MIN(DATEVALUE($E1300),Base!V$3)-MAX(DATEVALUE($D1300),Base!V$2)+1,0),"")</f>
        <v/>
      </c>
      <c r="Y1300" t="str">
        <f t="shared" si="303"/>
        <v/>
      </c>
      <c r="Z1300" t="str">
        <f t="shared" si="304"/>
        <v/>
      </c>
      <c r="AA1300" t="str">
        <f t="shared" si="305"/>
        <v/>
      </c>
      <c r="AB1300" t="str">
        <f t="shared" si="306"/>
        <v/>
      </c>
      <c r="AC1300" t="str">
        <f t="shared" si="307"/>
        <v/>
      </c>
      <c r="AD1300" t="str">
        <f t="shared" si="308"/>
        <v/>
      </c>
      <c r="AE1300" t="str">
        <f t="shared" si="309"/>
        <v/>
      </c>
      <c r="AF1300" t="str">
        <f t="shared" si="310"/>
        <v/>
      </c>
      <c r="AG1300" t="str">
        <f t="shared" si="311"/>
        <v/>
      </c>
      <c r="AH1300" t="str">
        <f t="shared" si="312"/>
        <v/>
      </c>
      <c r="AI1300" t="str">
        <f t="shared" si="313"/>
        <v/>
      </c>
      <c r="AJ1300" t="str">
        <f t="shared" si="314"/>
        <v/>
      </c>
    </row>
    <row r="1301" spans="1:36" x14ac:dyDescent="0.25">
      <c r="A1301" s="3"/>
      <c r="B1301" s="3"/>
      <c r="C1301" s="4"/>
      <c r="D1301" s="20"/>
      <c r="E1301" s="20"/>
      <c r="F1301" s="4"/>
      <c r="G1301" s="4"/>
      <c r="H1301" s="2"/>
      <c r="J1301" s="4" t="str">
        <f t="shared" si="300"/>
        <v/>
      </c>
      <c r="K1301" s="4" t="str">
        <f t="shared" si="301"/>
        <v/>
      </c>
      <c r="L1301" s="31" t="str">
        <f t="shared" si="302"/>
        <v/>
      </c>
      <c r="M1301" s="12" t="str">
        <f>IF(AND(($D1301)&lt;&gt;"",($E1301)&lt;&gt;""),IF(MIN(DATEVALUE($E1301),Base!K$3)-MAX(DATEVALUE($D1301),Base!K$2)+1&gt;=0,MIN(DATEVALUE($E1301),Base!K$3)-MAX(DATEVALUE($D1301),Base!K$2)+1,0),"")</f>
        <v/>
      </c>
      <c r="N1301" s="12" t="str">
        <f>IF(AND(($D1301)&lt;&gt;"",($E1301)&lt;&gt;""),IF(MIN(DATEVALUE($E1301),Base!L$3)-MAX(DATEVALUE($D1301),Base!L$2)+1&gt;=0,MIN(DATEVALUE($E1301),Base!L$3)-MAX(DATEVALUE($D1301),Base!L$2)+1,0),"")</f>
        <v/>
      </c>
      <c r="O1301" s="12" t="str">
        <f>IF(AND(($D1301)&lt;&gt;"",($E1301)&lt;&gt;""),IF(MIN(DATEVALUE($E1301),Base!M$3)-MAX(DATEVALUE($D1301),Base!M$2)+1&gt;=0,MIN(DATEVALUE($E1301),Base!M$3)-MAX(DATEVALUE($D1301),Base!M$2)+1,0),"")</f>
        <v/>
      </c>
      <c r="P1301" s="12" t="str">
        <f>IF(AND(($D1301)&lt;&gt;"",($E1301)&lt;&gt;""),IF(MIN(DATEVALUE($E1301),Base!N$3)-MAX(DATEVALUE($D1301),Base!N$2)+1&gt;=0,MIN(DATEVALUE($E1301),Base!N$3)-MAX(DATEVALUE($D1301),Base!N$2)+1,0),"")</f>
        <v/>
      </c>
      <c r="Q1301" s="12" t="str">
        <f>IF(AND(($D1301)&lt;&gt;"",($E1301)&lt;&gt;""),IF(MIN(DATEVALUE($E1301),Base!O$3)-MAX(DATEVALUE($D1301),Base!O$2)+1&gt;=0,MIN(DATEVALUE($E1301),Base!O$3)-MAX(DATEVALUE($D1301),Base!O$2)+1,0),"")</f>
        <v/>
      </c>
      <c r="R1301" s="12" t="str">
        <f>IF(AND(($D1301)&lt;&gt;"",($E1301)&lt;&gt;""),IF(MIN(DATEVALUE($E1301),Base!P$3)-MAX(DATEVALUE($D1301),Base!P$2)+1&gt;=0,MIN(DATEVALUE($E1301),Base!P$3)-MAX(DATEVALUE($D1301),Base!P$2)+1,0),"")</f>
        <v/>
      </c>
      <c r="S1301" s="12" t="str">
        <f>IF(AND(($D1301)&lt;&gt;"",($E1301)&lt;&gt;""),IF(MIN(DATEVALUE($E1301),Base!Q$3)-MAX(DATEVALUE($D1301),Base!Q$2)+1&gt;=0,MIN(DATEVALUE($E1301),Base!Q$3)-MAX(DATEVALUE($D1301),Base!Q$2)+1,0),"")</f>
        <v/>
      </c>
      <c r="T1301" s="12" t="str">
        <f>IF(AND(($D1301)&lt;&gt;"",($E1301)&lt;&gt;""),IF(MIN(DATEVALUE($E1301),Base!R$3)-MAX(DATEVALUE($D1301),Base!R$2)+1&gt;=0,MIN(DATEVALUE($E1301),Base!R$3)-MAX(DATEVALUE($D1301),Base!R$2)+1,0),"")</f>
        <v/>
      </c>
      <c r="U1301" s="12" t="str">
        <f>IF(AND(($D1301)&lt;&gt;"",($E1301)&lt;&gt;""),IF(MIN(DATEVALUE($E1301),Base!S$3)-MAX(DATEVALUE($D1301),Base!S$2)+1&gt;=0,MIN(DATEVALUE($E1301),Base!S$3)-MAX(DATEVALUE($D1301),Base!S$2)+1,0),"")</f>
        <v/>
      </c>
      <c r="V1301" s="12" t="str">
        <f>IF(AND(($D1301)&lt;&gt;"",($E1301)&lt;&gt;""),IF(MIN(DATEVALUE($E1301),Base!T$3)-MAX(DATEVALUE($D1301),Base!T$2)+1&gt;=0,MIN(DATEVALUE($E1301),Base!T$3)-MAX(DATEVALUE($D1301),Base!T$2)+1,0),"")</f>
        <v/>
      </c>
      <c r="W1301" s="12" t="str">
        <f>IF(AND(($D1301)&lt;&gt;"",($E1301)&lt;&gt;""),IF(MIN(DATEVALUE($E1301),Base!U$3)-MAX(DATEVALUE($D1301),Base!U$2)+1&gt;=0,MIN(DATEVALUE($E1301),Base!U$3)-MAX(DATEVALUE($D1301),Base!U$2)+1,0),"")</f>
        <v/>
      </c>
      <c r="X1301" s="12" t="str">
        <f>IF(AND(($D1301)&lt;&gt;"",($E1301)&lt;&gt;""),IF(MIN(DATEVALUE($E1301),Base!V$3)-MAX(DATEVALUE($D1301),Base!V$2)+1&gt;=0,MIN(DATEVALUE($E1301),Base!V$3)-MAX(DATEVALUE($D1301),Base!V$2)+1,0),"")</f>
        <v/>
      </c>
      <c r="Y1301" t="str">
        <f t="shared" si="303"/>
        <v/>
      </c>
      <c r="Z1301" t="str">
        <f t="shared" si="304"/>
        <v/>
      </c>
      <c r="AA1301" t="str">
        <f t="shared" si="305"/>
        <v/>
      </c>
      <c r="AB1301" t="str">
        <f t="shared" si="306"/>
        <v/>
      </c>
      <c r="AC1301" t="str">
        <f t="shared" si="307"/>
        <v/>
      </c>
      <c r="AD1301" t="str">
        <f t="shared" si="308"/>
        <v/>
      </c>
      <c r="AE1301" t="str">
        <f t="shared" si="309"/>
        <v/>
      </c>
      <c r="AF1301" t="str">
        <f t="shared" si="310"/>
        <v/>
      </c>
      <c r="AG1301" t="str">
        <f t="shared" si="311"/>
        <v/>
      </c>
      <c r="AH1301" t="str">
        <f t="shared" si="312"/>
        <v/>
      </c>
      <c r="AI1301" t="str">
        <f t="shared" si="313"/>
        <v/>
      </c>
      <c r="AJ1301" t="str">
        <f t="shared" si="314"/>
        <v/>
      </c>
    </row>
    <row r="1302" spans="1:36" x14ac:dyDescent="0.25">
      <c r="A1302" s="3"/>
      <c r="B1302" s="3"/>
      <c r="C1302" s="4"/>
      <c r="D1302" s="20"/>
      <c r="E1302" s="20"/>
      <c r="F1302" s="4"/>
      <c r="G1302" s="4"/>
      <c r="H1302" s="2"/>
      <c r="J1302" s="4" t="str">
        <f t="shared" si="300"/>
        <v/>
      </c>
      <c r="K1302" s="4" t="str">
        <f t="shared" si="301"/>
        <v/>
      </c>
      <c r="L1302" s="31" t="str">
        <f t="shared" si="302"/>
        <v/>
      </c>
      <c r="M1302" s="12" t="str">
        <f>IF(AND(($D1302)&lt;&gt;"",($E1302)&lt;&gt;""),IF(MIN(DATEVALUE($E1302),Base!K$3)-MAX(DATEVALUE($D1302),Base!K$2)+1&gt;=0,MIN(DATEVALUE($E1302),Base!K$3)-MAX(DATEVALUE($D1302),Base!K$2)+1,0),"")</f>
        <v/>
      </c>
      <c r="N1302" s="12" t="str">
        <f>IF(AND(($D1302)&lt;&gt;"",($E1302)&lt;&gt;""),IF(MIN(DATEVALUE($E1302),Base!L$3)-MAX(DATEVALUE($D1302),Base!L$2)+1&gt;=0,MIN(DATEVALUE($E1302),Base!L$3)-MAX(DATEVALUE($D1302),Base!L$2)+1,0),"")</f>
        <v/>
      </c>
      <c r="O1302" s="12" t="str">
        <f>IF(AND(($D1302)&lt;&gt;"",($E1302)&lt;&gt;""),IF(MIN(DATEVALUE($E1302),Base!M$3)-MAX(DATEVALUE($D1302),Base!M$2)+1&gt;=0,MIN(DATEVALUE($E1302),Base!M$3)-MAX(DATEVALUE($D1302),Base!M$2)+1,0),"")</f>
        <v/>
      </c>
      <c r="P1302" s="12" t="str">
        <f>IF(AND(($D1302)&lt;&gt;"",($E1302)&lt;&gt;""),IF(MIN(DATEVALUE($E1302),Base!N$3)-MAX(DATEVALUE($D1302),Base!N$2)+1&gt;=0,MIN(DATEVALUE($E1302),Base!N$3)-MAX(DATEVALUE($D1302),Base!N$2)+1,0),"")</f>
        <v/>
      </c>
      <c r="Q1302" s="12" t="str">
        <f>IF(AND(($D1302)&lt;&gt;"",($E1302)&lt;&gt;""),IF(MIN(DATEVALUE($E1302),Base!O$3)-MAX(DATEVALUE($D1302),Base!O$2)+1&gt;=0,MIN(DATEVALUE($E1302),Base!O$3)-MAX(DATEVALUE($D1302),Base!O$2)+1,0),"")</f>
        <v/>
      </c>
      <c r="R1302" s="12" t="str">
        <f>IF(AND(($D1302)&lt;&gt;"",($E1302)&lt;&gt;""),IF(MIN(DATEVALUE($E1302),Base!P$3)-MAX(DATEVALUE($D1302),Base!P$2)+1&gt;=0,MIN(DATEVALUE($E1302),Base!P$3)-MAX(DATEVALUE($D1302),Base!P$2)+1,0),"")</f>
        <v/>
      </c>
      <c r="S1302" s="12" t="str">
        <f>IF(AND(($D1302)&lt;&gt;"",($E1302)&lt;&gt;""),IF(MIN(DATEVALUE($E1302),Base!Q$3)-MAX(DATEVALUE($D1302),Base!Q$2)+1&gt;=0,MIN(DATEVALUE($E1302),Base!Q$3)-MAX(DATEVALUE($D1302),Base!Q$2)+1,0),"")</f>
        <v/>
      </c>
      <c r="T1302" s="12" t="str">
        <f>IF(AND(($D1302)&lt;&gt;"",($E1302)&lt;&gt;""),IF(MIN(DATEVALUE($E1302),Base!R$3)-MAX(DATEVALUE($D1302),Base!R$2)+1&gt;=0,MIN(DATEVALUE($E1302),Base!R$3)-MAX(DATEVALUE($D1302),Base!R$2)+1,0),"")</f>
        <v/>
      </c>
      <c r="U1302" s="12" t="str">
        <f>IF(AND(($D1302)&lt;&gt;"",($E1302)&lt;&gt;""),IF(MIN(DATEVALUE($E1302),Base!S$3)-MAX(DATEVALUE($D1302),Base!S$2)+1&gt;=0,MIN(DATEVALUE($E1302),Base!S$3)-MAX(DATEVALUE($D1302),Base!S$2)+1,0),"")</f>
        <v/>
      </c>
      <c r="V1302" s="12" t="str">
        <f>IF(AND(($D1302)&lt;&gt;"",($E1302)&lt;&gt;""),IF(MIN(DATEVALUE($E1302),Base!T$3)-MAX(DATEVALUE($D1302),Base!T$2)+1&gt;=0,MIN(DATEVALUE($E1302),Base!T$3)-MAX(DATEVALUE($D1302),Base!T$2)+1,0),"")</f>
        <v/>
      </c>
      <c r="W1302" s="12" t="str">
        <f>IF(AND(($D1302)&lt;&gt;"",($E1302)&lt;&gt;""),IF(MIN(DATEVALUE($E1302),Base!U$3)-MAX(DATEVALUE($D1302),Base!U$2)+1&gt;=0,MIN(DATEVALUE($E1302),Base!U$3)-MAX(DATEVALUE($D1302),Base!U$2)+1,0),"")</f>
        <v/>
      </c>
      <c r="X1302" s="12" t="str">
        <f>IF(AND(($D1302)&lt;&gt;"",($E1302)&lt;&gt;""),IF(MIN(DATEVALUE($E1302),Base!V$3)-MAX(DATEVALUE($D1302),Base!V$2)+1&gt;=0,MIN(DATEVALUE($E1302),Base!V$3)-MAX(DATEVALUE($D1302),Base!V$2)+1,0),"")</f>
        <v/>
      </c>
      <c r="Y1302" t="str">
        <f t="shared" si="303"/>
        <v/>
      </c>
      <c r="Z1302" t="str">
        <f t="shared" si="304"/>
        <v/>
      </c>
      <c r="AA1302" t="str">
        <f t="shared" si="305"/>
        <v/>
      </c>
      <c r="AB1302" t="str">
        <f t="shared" si="306"/>
        <v/>
      </c>
      <c r="AC1302" t="str">
        <f t="shared" si="307"/>
        <v/>
      </c>
      <c r="AD1302" t="str">
        <f t="shared" si="308"/>
        <v/>
      </c>
      <c r="AE1302" t="str">
        <f t="shared" si="309"/>
        <v/>
      </c>
      <c r="AF1302" t="str">
        <f t="shared" si="310"/>
        <v/>
      </c>
      <c r="AG1302" t="str">
        <f t="shared" si="311"/>
        <v/>
      </c>
      <c r="AH1302" t="str">
        <f t="shared" si="312"/>
        <v/>
      </c>
      <c r="AI1302" t="str">
        <f t="shared" si="313"/>
        <v/>
      </c>
      <c r="AJ1302" t="str">
        <f t="shared" si="314"/>
        <v/>
      </c>
    </row>
    <row r="1303" spans="1:36" x14ac:dyDescent="0.25">
      <c r="A1303" s="3"/>
      <c r="B1303" s="3"/>
      <c r="C1303" s="4"/>
      <c r="D1303" s="20"/>
      <c r="E1303" s="20"/>
      <c r="F1303" s="4"/>
      <c r="G1303" s="4"/>
      <c r="H1303" s="2"/>
      <c r="J1303" s="4" t="str">
        <f t="shared" si="300"/>
        <v/>
      </c>
      <c r="K1303" s="4" t="str">
        <f t="shared" si="301"/>
        <v/>
      </c>
      <c r="L1303" s="31" t="str">
        <f t="shared" si="302"/>
        <v/>
      </c>
      <c r="M1303" s="12" t="str">
        <f>IF(AND(($D1303)&lt;&gt;"",($E1303)&lt;&gt;""),IF(MIN(DATEVALUE($E1303),Base!K$3)-MAX(DATEVALUE($D1303),Base!K$2)+1&gt;=0,MIN(DATEVALUE($E1303),Base!K$3)-MAX(DATEVALUE($D1303),Base!K$2)+1,0),"")</f>
        <v/>
      </c>
      <c r="N1303" s="12" t="str">
        <f>IF(AND(($D1303)&lt;&gt;"",($E1303)&lt;&gt;""),IF(MIN(DATEVALUE($E1303),Base!L$3)-MAX(DATEVALUE($D1303),Base!L$2)+1&gt;=0,MIN(DATEVALUE($E1303),Base!L$3)-MAX(DATEVALUE($D1303),Base!L$2)+1,0),"")</f>
        <v/>
      </c>
      <c r="O1303" s="12" t="str">
        <f>IF(AND(($D1303)&lt;&gt;"",($E1303)&lt;&gt;""),IF(MIN(DATEVALUE($E1303),Base!M$3)-MAX(DATEVALUE($D1303),Base!M$2)+1&gt;=0,MIN(DATEVALUE($E1303),Base!M$3)-MAX(DATEVALUE($D1303),Base!M$2)+1,0),"")</f>
        <v/>
      </c>
      <c r="P1303" s="12" t="str">
        <f>IF(AND(($D1303)&lt;&gt;"",($E1303)&lt;&gt;""),IF(MIN(DATEVALUE($E1303),Base!N$3)-MAX(DATEVALUE($D1303),Base!N$2)+1&gt;=0,MIN(DATEVALUE($E1303),Base!N$3)-MAX(DATEVALUE($D1303),Base!N$2)+1,0),"")</f>
        <v/>
      </c>
      <c r="Q1303" s="12" t="str">
        <f>IF(AND(($D1303)&lt;&gt;"",($E1303)&lt;&gt;""),IF(MIN(DATEVALUE($E1303),Base!O$3)-MAX(DATEVALUE($D1303),Base!O$2)+1&gt;=0,MIN(DATEVALUE($E1303),Base!O$3)-MAX(DATEVALUE($D1303),Base!O$2)+1,0),"")</f>
        <v/>
      </c>
      <c r="R1303" s="12" t="str">
        <f>IF(AND(($D1303)&lt;&gt;"",($E1303)&lt;&gt;""),IF(MIN(DATEVALUE($E1303),Base!P$3)-MAX(DATEVALUE($D1303),Base!P$2)+1&gt;=0,MIN(DATEVALUE($E1303),Base!P$3)-MAX(DATEVALUE($D1303),Base!P$2)+1,0),"")</f>
        <v/>
      </c>
      <c r="S1303" s="12" t="str">
        <f>IF(AND(($D1303)&lt;&gt;"",($E1303)&lt;&gt;""),IF(MIN(DATEVALUE($E1303),Base!Q$3)-MAX(DATEVALUE($D1303),Base!Q$2)+1&gt;=0,MIN(DATEVALUE($E1303),Base!Q$3)-MAX(DATEVALUE($D1303),Base!Q$2)+1,0),"")</f>
        <v/>
      </c>
      <c r="T1303" s="12" t="str">
        <f>IF(AND(($D1303)&lt;&gt;"",($E1303)&lt;&gt;""),IF(MIN(DATEVALUE($E1303),Base!R$3)-MAX(DATEVALUE($D1303),Base!R$2)+1&gt;=0,MIN(DATEVALUE($E1303),Base!R$3)-MAX(DATEVALUE($D1303),Base!R$2)+1,0),"")</f>
        <v/>
      </c>
      <c r="U1303" s="12" t="str">
        <f>IF(AND(($D1303)&lt;&gt;"",($E1303)&lt;&gt;""),IF(MIN(DATEVALUE($E1303),Base!S$3)-MAX(DATEVALUE($D1303),Base!S$2)+1&gt;=0,MIN(DATEVALUE($E1303),Base!S$3)-MAX(DATEVALUE($D1303),Base!S$2)+1,0),"")</f>
        <v/>
      </c>
      <c r="V1303" s="12" t="str">
        <f>IF(AND(($D1303)&lt;&gt;"",($E1303)&lt;&gt;""),IF(MIN(DATEVALUE($E1303),Base!T$3)-MAX(DATEVALUE($D1303),Base!T$2)+1&gt;=0,MIN(DATEVALUE($E1303),Base!T$3)-MAX(DATEVALUE($D1303),Base!T$2)+1,0),"")</f>
        <v/>
      </c>
      <c r="W1303" s="12" t="str">
        <f>IF(AND(($D1303)&lt;&gt;"",($E1303)&lt;&gt;""),IF(MIN(DATEVALUE($E1303),Base!U$3)-MAX(DATEVALUE($D1303),Base!U$2)+1&gt;=0,MIN(DATEVALUE($E1303),Base!U$3)-MAX(DATEVALUE($D1303),Base!U$2)+1,0),"")</f>
        <v/>
      </c>
      <c r="X1303" s="12" t="str">
        <f>IF(AND(($D1303)&lt;&gt;"",($E1303)&lt;&gt;""),IF(MIN(DATEVALUE($E1303),Base!V$3)-MAX(DATEVALUE($D1303),Base!V$2)+1&gt;=0,MIN(DATEVALUE($E1303),Base!V$3)-MAX(DATEVALUE($D1303),Base!V$2)+1,0),"")</f>
        <v/>
      </c>
      <c r="Y1303" t="str">
        <f t="shared" si="303"/>
        <v/>
      </c>
      <c r="Z1303" t="str">
        <f t="shared" si="304"/>
        <v/>
      </c>
      <c r="AA1303" t="str">
        <f t="shared" si="305"/>
        <v/>
      </c>
      <c r="AB1303" t="str">
        <f t="shared" si="306"/>
        <v/>
      </c>
      <c r="AC1303" t="str">
        <f t="shared" si="307"/>
        <v/>
      </c>
      <c r="AD1303" t="str">
        <f t="shared" si="308"/>
        <v/>
      </c>
      <c r="AE1303" t="str">
        <f t="shared" si="309"/>
        <v/>
      </c>
      <c r="AF1303" t="str">
        <f t="shared" si="310"/>
        <v/>
      </c>
      <c r="AG1303" t="str">
        <f t="shared" si="311"/>
        <v/>
      </c>
      <c r="AH1303" t="str">
        <f t="shared" si="312"/>
        <v/>
      </c>
      <c r="AI1303" t="str">
        <f t="shared" si="313"/>
        <v/>
      </c>
      <c r="AJ1303" t="str">
        <f t="shared" si="314"/>
        <v/>
      </c>
    </row>
    <row r="1304" spans="1:36" x14ac:dyDescent="0.25">
      <c r="A1304" s="3"/>
      <c r="B1304" s="3"/>
      <c r="C1304" s="4"/>
      <c r="D1304" s="20"/>
      <c r="E1304" s="20"/>
      <c r="F1304" s="4"/>
      <c r="G1304" s="4"/>
      <c r="H1304" s="2"/>
      <c r="J1304" s="4" t="str">
        <f t="shared" si="300"/>
        <v/>
      </c>
      <c r="K1304" s="4" t="str">
        <f t="shared" si="301"/>
        <v/>
      </c>
      <c r="L1304" s="31" t="str">
        <f t="shared" si="302"/>
        <v/>
      </c>
      <c r="M1304" s="12" t="str">
        <f>IF(AND(($D1304)&lt;&gt;"",($E1304)&lt;&gt;""),IF(MIN(DATEVALUE($E1304),Base!K$3)-MAX(DATEVALUE($D1304),Base!K$2)+1&gt;=0,MIN(DATEVALUE($E1304),Base!K$3)-MAX(DATEVALUE($D1304),Base!K$2)+1,0),"")</f>
        <v/>
      </c>
      <c r="N1304" s="12" t="str">
        <f>IF(AND(($D1304)&lt;&gt;"",($E1304)&lt;&gt;""),IF(MIN(DATEVALUE($E1304),Base!L$3)-MAX(DATEVALUE($D1304),Base!L$2)+1&gt;=0,MIN(DATEVALUE($E1304),Base!L$3)-MAX(DATEVALUE($D1304),Base!L$2)+1,0),"")</f>
        <v/>
      </c>
      <c r="O1304" s="12" t="str">
        <f>IF(AND(($D1304)&lt;&gt;"",($E1304)&lt;&gt;""),IF(MIN(DATEVALUE($E1304),Base!M$3)-MAX(DATEVALUE($D1304),Base!M$2)+1&gt;=0,MIN(DATEVALUE($E1304),Base!M$3)-MAX(DATEVALUE($D1304),Base!M$2)+1,0),"")</f>
        <v/>
      </c>
      <c r="P1304" s="12" t="str">
        <f>IF(AND(($D1304)&lt;&gt;"",($E1304)&lt;&gt;""),IF(MIN(DATEVALUE($E1304),Base!N$3)-MAX(DATEVALUE($D1304),Base!N$2)+1&gt;=0,MIN(DATEVALUE($E1304),Base!N$3)-MAX(DATEVALUE($D1304),Base!N$2)+1,0),"")</f>
        <v/>
      </c>
      <c r="Q1304" s="12" t="str">
        <f>IF(AND(($D1304)&lt;&gt;"",($E1304)&lt;&gt;""),IF(MIN(DATEVALUE($E1304),Base!O$3)-MAX(DATEVALUE($D1304),Base!O$2)+1&gt;=0,MIN(DATEVALUE($E1304),Base!O$3)-MAX(DATEVALUE($D1304),Base!O$2)+1,0),"")</f>
        <v/>
      </c>
      <c r="R1304" s="12" t="str">
        <f>IF(AND(($D1304)&lt;&gt;"",($E1304)&lt;&gt;""),IF(MIN(DATEVALUE($E1304),Base!P$3)-MAX(DATEVALUE($D1304),Base!P$2)+1&gt;=0,MIN(DATEVALUE($E1304),Base!P$3)-MAX(DATEVALUE($D1304),Base!P$2)+1,0),"")</f>
        <v/>
      </c>
      <c r="S1304" s="12" t="str">
        <f>IF(AND(($D1304)&lt;&gt;"",($E1304)&lt;&gt;""),IF(MIN(DATEVALUE($E1304),Base!Q$3)-MAX(DATEVALUE($D1304),Base!Q$2)+1&gt;=0,MIN(DATEVALUE($E1304),Base!Q$3)-MAX(DATEVALUE($D1304),Base!Q$2)+1,0),"")</f>
        <v/>
      </c>
      <c r="T1304" s="12" t="str">
        <f>IF(AND(($D1304)&lt;&gt;"",($E1304)&lt;&gt;""),IF(MIN(DATEVALUE($E1304),Base!R$3)-MAX(DATEVALUE($D1304),Base!R$2)+1&gt;=0,MIN(DATEVALUE($E1304),Base!R$3)-MAX(DATEVALUE($D1304),Base!R$2)+1,0),"")</f>
        <v/>
      </c>
      <c r="U1304" s="12" t="str">
        <f>IF(AND(($D1304)&lt;&gt;"",($E1304)&lt;&gt;""),IF(MIN(DATEVALUE($E1304),Base!S$3)-MAX(DATEVALUE($D1304),Base!S$2)+1&gt;=0,MIN(DATEVALUE($E1304),Base!S$3)-MAX(DATEVALUE($D1304),Base!S$2)+1,0),"")</f>
        <v/>
      </c>
      <c r="V1304" s="12" t="str">
        <f>IF(AND(($D1304)&lt;&gt;"",($E1304)&lt;&gt;""),IF(MIN(DATEVALUE($E1304),Base!T$3)-MAX(DATEVALUE($D1304),Base!T$2)+1&gt;=0,MIN(DATEVALUE($E1304),Base!T$3)-MAX(DATEVALUE($D1304),Base!T$2)+1,0),"")</f>
        <v/>
      </c>
      <c r="W1304" s="12" t="str">
        <f>IF(AND(($D1304)&lt;&gt;"",($E1304)&lt;&gt;""),IF(MIN(DATEVALUE($E1304),Base!U$3)-MAX(DATEVALUE($D1304),Base!U$2)+1&gt;=0,MIN(DATEVALUE($E1304),Base!U$3)-MAX(DATEVALUE($D1304),Base!U$2)+1,0),"")</f>
        <v/>
      </c>
      <c r="X1304" s="12" t="str">
        <f>IF(AND(($D1304)&lt;&gt;"",($E1304)&lt;&gt;""),IF(MIN(DATEVALUE($E1304),Base!V$3)-MAX(DATEVALUE($D1304),Base!V$2)+1&gt;=0,MIN(DATEVALUE($E1304),Base!V$3)-MAX(DATEVALUE($D1304),Base!V$2)+1,0),"")</f>
        <v/>
      </c>
      <c r="Y1304" t="str">
        <f t="shared" si="303"/>
        <v/>
      </c>
      <c r="Z1304" t="str">
        <f t="shared" si="304"/>
        <v/>
      </c>
      <c r="AA1304" t="str">
        <f t="shared" si="305"/>
        <v/>
      </c>
      <c r="AB1304" t="str">
        <f t="shared" si="306"/>
        <v/>
      </c>
      <c r="AC1304" t="str">
        <f t="shared" si="307"/>
        <v/>
      </c>
      <c r="AD1304" t="str">
        <f t="shared" si="308"/>
        <v/>
      </c>
      <c r="AE1304" t="str">
        <f t="shared" si="309"/>
        <v/>
      </c>
      <c r="AF1304" t="str">
        <f t="shared" si="310"/>
        <v/>
      </c>
      <c r="AG1304" t="str">
        <f t="shared" si="311"/>
        <v/>
      </c>
      <c r="AH1304" t="str">
        <f t="shared" si="312"/>
        <v/>
      </c>
      <c r="AI1304" t="str">
        <f t="shared" si="313"/>
        <v/>
      </c>
      <c r="AJ1304" t="str">
        <f t="shared" si="314"/>
        <v/>
      </c>
    </row>
    <row r="1305" spans="1:36" x14ac:dyDescent="0.25">
      <c r="A1305" s="3"/>
      <c r="B1305" s="3"/>
      <c r="C1305" s="4"/>
      <c r="D1305" s="20"/>
      <c r="E1305" s="20"/>
      <c r="F1305" s="4"/>
      <c r="G1305" s="4"/>
      <c r="H1305" s="2"/>
      <c r="J1305" s="4" t="str">
        <f t="shared" si="300"/>
        <v/>
      </c>
      <c r="K1305" s="4" t="str">
        <f t="shared" si="301"/>
        <v/>
      </c>
      <c r="L1305" s="31" t="str">
        <f t="shared" si="302"/>
        <v/>
      </c>
      <c r="M1305" s="12" t="str">
        <f>IF(AND(($D1305)&lt;&gt;"",($E1305)&lt;&gt;""),IF(MIN(DATEVALUE($E1305),Base!K$3)-MAX(DATEVALUE($D1305),Base!K$2)+1&gt;=0,MIN(DATEVALUE($E1305),Base!K$3)-MAX(DATEVALUE($D1305),Base!K$2)+1,0),"")</f>
        <v/>
      </c>
      <c r="N1305" s="12" t="str">
        <f>IF(AND(($D1305)&lt;&gt;"",($E1305)&lt;&gt;""),IF(MIN(DATEVALUE($E1305),Base!L$3)-MAX(DATEVALUE($D1305),Base!L$2)+1&gt;=0,MIN(DATEVALUE($E1305),Base!L$3)-MAX(DATEVALUE($D1305),Base!L$2)+1,0),"")</f>
        <v/>
      </c>
      <c r="O1305" s="12" t="str">
        <f>IF(AND(($D1305)&lt;&gt;"",($E1305)&lt;&gt;""),IF(MIN(DATEVALUE($E1305),Base!M$3)-MAX(DATEVALUE($D1305),Base!M$2)+1&gt;=0,MIN(DATEVALUE($E1305),Base!M$3)-MAX(DATEVALUE($D1305),Base!M$2)+1,0),"")</f>
        <v/>
      </c>
      <c r="P1305" s="12" t="str">
        <f>IF(AND(($D1305)&lt;&gt;"",($E1305)&lt;&gt;""),IF(MIN(DATEVALUE($E1305),Base!N$3)-MAX(DATEVALUE($D1305),Base!N$2)+1&gt;=0,MIN(DATEVALUE($E1305),Base!N$3)-MAX(DATEVALUE($D1305),Base!N$2)+1,0),"")</f>
        <v/>
      </c>
      <c r="Q1305" s="12" t="str">
        <f>IF(AND(($D1305)&lt;&gt;"",($E1305)&lt;&gt;""),IF(MIN(DATEVALUE($E1305),Base!O$3)-MAX(DATEVALUE($D1305),Base!O$2)+1&gt;=0,MIN(DATEVALUE($E1305),Base!O$3)-MAX(DATEVALUE($D1305),Base!O$2)+1,0),"")</f>
        <v/>
      </c>
      <c r="R1305" s="12" t="str">
        <f>IF(AND(($D1305)&lt;&gt;"",($E1305)&lt;&gt;""),IF(MIN(DATEVALUE($E1305),Base!P$3)-MAX(DATEVALUE($D1305),Base!P$2)+1&gt;=0,MIN(DATEVALUE($E1305),Base!P$3)-MAX(DATEVALUE($D1305),Base!P$2)+1,0),"")</f>
        <v/>
      </c>
      <c r="S1305" s="12" t="str">
        <f>IF(AND(($D1305)&lt;&gt;"",($E1305)&lt;&gt;""),IF(MIN(DATEVALUE($E1305),Base!Q$3)-MAX(DATEVALUE($D1305),Base!Q$2)+1&gt;=0,MIN(DATEVALUE($E1305),Base!Q$3)-MAX(DATEVALUE($D1305),Base!Q$2)+1,0),"")</f>
        <v/>
      </c>
      <c r="T1305" s="12" t="str">
        <f>IF(AND(($D1305)&lt;&gt;"",($E1305)&lt;&gt;""),IF(MIN(DATEVALUE($E1305),Base!R$3)-MAX(DATEVALUE($D1305),Base!R$2)+1&gt;=0,MIN(DATEVALUE($E1305),Base!R$3)-MAX(DATEVALUE($D1305),Base!R$2)+1,0),"")</f>
        <v/>
      </c>
      <c r="U1305" s="12" t="str">
        <f>IF(AND(($D1305)&lt;&gt;"",($E1305)&lt;&gt;""),IF(MIN(DATEVALUE($E1305),Base!S$3)-MAX(DATEVALUE($D1305),Base!S$2)+1&gt;=0,MIN(DATEVALUE($E1305),Base!S$3)-MAX(DATEVALUE($D1305),Base!S$2)+1,0),"")</f>
        <v/>
      </c>
      <c r="V1305" s="12" t="str">
        <f>IF(AND(($D1305)&lt;&gt;"",($E1305)&lt;&gt;""),IF(MIN(DATEVALUE($E1305),Base!T$3)-MAX(DATEVALUE($D1305),Base!T$2)+1&gt;=0,MIN(DATEVALUE($E1305),Base!T$3)-MAX(DATEVALUE($D1305),Base!T$2)+1,0),"")</f>
        <v/>
      </c>
      <c r="W1305" s="12" t="str">
        <f>IF(AND(($D1305)&lt;&gt;"",($E1305)&lt;&gt;""),IF(MIN(DATEVALUE($E1305),Base!U$3)-MAX(DATEVALUE($D1305),Base!U$2)+1&gt;=0,MIN(DATEVALUE($E1305),Base!U$3)-MAX(DATEVALUE($D1305),Base!U$2)+1,0),"")</f>
        <v/>
      </c>
      <c r="X1305" s="12" t="str">
        <f>IF(AND(($D1305)&lt;&gt;"",($E1305)&lt;&gt;""),IF(MIN(DATEVALUE($E1305),Base!V$3)-MAX(DATEVALUE($D1305),Base!V$2)+1&gt;=0,MIN(DATEVALUE($E1305),Base!V$3)-MAX(DATEVALUE($D1305),Base!V$2)+1,0),"")</f>
        <v/>
      </c>
      <c r="Y1305" t="str">
        <f t="shared" si="303"/>
        <v/>
      </c>
      <c r="Z1305" t="str">
        <f t="shared" si="304"/>
        <v/>
      </c>
      <c r="AA1305" t="str">
        <f t="shared" si="305"/>
        <v/>
      </c>
      <c r="AB1305" t="str">
        <f t="shared" si="306"/>
        <v/>
      </c>
      <c r="AC1305" t="str">
        <f t="shared" si="307"/>
        <v/>
      </c>
      <c r="AD1305" t="str">
        <f t="shared" si="308"/>
        <v/>
      </c>
      <c r="AE1305" t="str">
        <f t="shared" si="309"/>
        <v/>
      </c>
      <c r="AF1305" t="str">
        <f t="shared" si="310"/>
        <v/>
      </c>
      <c r="AG1305" t="str">
        <f t="shared" si="311"/>
        <v/>
      </c>
      <c r="AH1305" t="str">
        <f t="shared" si="312"/>
        <v/>
      </c>
      <c r="AI1305" t="str">
        <f t="shared" si="313"/>
        <v/>
      </c>
      <c r="AJ1305" t="str">
        <f t="shared" si="314"/>
        <v/>
      </c>
    </row>
    <row r="1306" spans="1:36" x14ac:dyDescent="0.25">
      <c r="A1306" s="3"/>
      <c r="B1306" s="3"/>
      <c r="C1306" s="4"/>
      <c r="D1306" s="20"/>
      <c r="E1306" s="20"/>
      <c r="F1306" s="4"/>
      <c r="G1306" s="4"/>
      <c r="H1306" s="2"/>
      <c r="J1306" s="4" t="str">
        <f t="shared" si="300"/>
        <v/>
      </c>
      <c r="K1306" s="4" t="str">
        <f t="shared" si="301"/>
        <v/>
      </c>
      <c r="L1306" s="31" t="str">
        <f t="shared" si="302"/>
        <v/>
      </c>
      <c r="M1306" s="12" t="str">
        <f>IF(AND(($D1306)&lt;&gt;"",($E1306)&lt;&gt;""),IF(MIN(DATEVALUE($E1306),Base!K$3)-MAX(DATEVALUE($D1306),Base!K$2)+1&gt;=0,MIN(DATEVALUE($E1306),Base!K$3)-MAX(DATEVALUE($D1306),Base!K$2)+1,0),"")</f>
        <v/>
      </c>
      <c r="N1306" s="12" t="str">
        <f>IF(AND(($D1306)&lt;&gt;"",($E1306)&lt;&gt;""),IF(MIN(DATEVALUE($E1306),Base!L$3)-MAX(DATEVALUE($D1306),Base!L$2)+1&gt;=0,MIN(DATEVALUE($E1306),Base!L$3)-MAX(DATEVALUE($D1306),Base!L$2)+1,0),"")</f>
        <v/>
      </c>
      <c r="O1306" s="12" t="str">
        <f>IF(AND(($D1306)&lt;&gt;"",($E1306)&lt;&gt;""),IF(MIN(DATEVALUE($E1306),Base!M$3)-MAX(DATEVALUE($D1306),Base!M$2)+1&gt;=0,MIN(DATEVALUE($E1306),Base!M$3)-MAX(DATEVALUE($D1306),Base!M$2)+1,0),"")</f>
        <v/>
      </c>
      <c r="P1306" s="12" t="str">
        <f>IF(AND(($D1306)&lt;&gt;"",($E1306)&lt;&gt;""),IF(MIN(DATEVALUE($E1306),Base!N$3)-MAX(DATEVALUE($D1306),Base!N$2)+1&gt;=0,MIN(DATEVALUE($E1306),Base!N$3)-MAX(DATEVALUE($D1306),Base!N$2)+1,0),"")</f>
        <v/>
      </c>
      <c r="Q1306" s="12" t="str">
        <f>IF(AND(($D1306)&lt;&gt;"",($E1306)&lt;&gt;""),IF(MIN(DATEVALUE($E1306),Base!O$3)-MAX(DATEVALUE($D1306),Base!O$2)+1&gt;=0,MIN(DATEVALUE($E1306),Base!O$3)-MAX(DATEVALUE($D1306),Base!O$2)+1,0),"")</f>
        <v/>
      </c>
      <c r="R1306" s="12" t="str">
        <f>IF(AND(($D1306)&lt;&gt;"",($E1306)&lt;&gt;""),IF(MIN(DATEVALUE($E1306),Base!P$3)-MAX(DATEVALUE($D1306),Base!P$2)+1&gt;=0,MIN(DATEVALUE($E1306),Base!P$3)-MAX(DATEVALUE($D1306),Base!P$2)+1,0),"")</f>
        <v/>
      </c>
      <c r="S1306" s="12" t="str">
        <f>IF(AND(($D1306)&lt;&gt;"",($E1306)&lt;&gt;""),IF(MIN(DATEVALUE($E1306),Base!Q$3)-MAX(DATEVALUE($D1306),Base!Q$2)+1&gt;=0,MIN(DATEVALUE($E1306),Base!Q$3)-MAX(DATEVALUE($D1306),Base!Q$2)+1,0),"")</f>
        <v/>
      </c>
      <c r="T1306" s="12" t="str">
        <f>IF(AND(($D1306)&lt;&gt;"",($E1306)&lt;&gt;""),IF(MIN(DATEVALUE($E1306),Base!R$3)-MAX(DATEVALUE($D1306),Base!R$2)+1&gt;=0,MIN(DATEVALUE($E1306),Base!R$3)-MAX(DATEVALUE($D1306),Base!R$2)+1,0),"")</f>
        <v/>
      </c>
      <c r="U1306" s="12" t="str">
        <f>IF(AND(($D1306)&lt;&gt;"",($E1306)&lt;&gt;""),IF(MIN(DATEVALUE($E1306),Base!S$3)-MAX(DATEVALUE($D1306),Base!S$2)+1&gt;=0,MIN(DATEVALUE($E1306),Base!S$3)-MAX(DATEVALUE($D1306),Base!S$2)+1,0),"")</f>
        <v/>
      </c>
      <c r="V1306" s="12" t="str">
        <f>IF(AND(($D1306)&lt;&gt;"",($E1306)&lt;&gt;""),IF(MIN(DATEVALUE($E1306),Base!T$3)-MAX(DATEVALUE($D1306),Base!T$2)+1&gt;=0,MIN(DATEVALUE($E1306),Base!T$3)-MAX(DATEVALUE($D1306),Base!T$2)+1,0),"")</f>
        <v/>
      </c>
      <c r="W1306" s="12" t="str">
        <f>IF(AND(($D1306)&lt;&gt;"",($E1306)&lt;&gt;""),IF(MIN(DATEVALUE($E1306),Base!U$3)-MAX(DATEVALUE($D1306),Base!U$2)+1&gt;=0,MIN(DATEVALUE($E1306),Base!U$3)-MAX(DATEVALUE($D1306),Base!U$2)+1,0),"")</f>
        <v/>
      </c>
      <c r="X1306" s="12" t="str">
        <f>IF(AND(($D1306)&lt;&gt;"",($E1306)&lt;&gt;""),IF(MIN(DATEVALUE($E1306),Base!V$3)-MAX(DATEVALUE($D1306),Base!V$2)+1&gt;=0,MIN(DATEVALUE($E1306),Base!V$3)-MAX(DATEVALUE($D1306),Base!V$2)+1,0),"")</f>
        <v/>
      </c>
      <c r="Y1306" t="str">
        <f t="shared" si="303"/>
        <v/>
      </c>
      <c r="Z1306" t="str">
        <f t="shared" si="304"/>
        <v/>
      </c>
      <c r="AA1306" t="str">
        <f t="shared" si="305"/>
        <v/>
      </c>
      <c r="AB1306" t="str">
        <f t="shared" si="306"/>
        <v/>
      </c>
      <c r="AC1306" t="str">
        <f t="shared" si="307"/>
        <v/>
      </c>
      <c r="AD1306" t="str">
        <f t="shared" si="308"/>
        <v/>
      </c>
      <c r="AE1306" t="str">
        <f t="shared" si="309"/>
        <v/>
      </c>
      <c r="AF1306" t="str">
        <f t="shared" si="310"/>
        <v/>
      </c>
      <c r="AG1306" t="str">
        <f t="shared" si="311"/>
        <v/>
      </c>
      <c r="AH1306" t="str">
        <f t="shared" si="312"/>
        <v/>
      </c>
      <c r="AI1306" t="str">
        <f t="shared" si="313"/>
        <v/>
      </c>
      <c r="AJ1306" t="str">
        <f t="shared" si="314"/>
        <v/>
      </c>
    </row>
    <row r="1307" spans="1:36" x14ac:dyDescent="0.25">
      <c r="A1307" s="3"/>
      <c r="B1307" s="3"/>
      <c r="C1307" s="4"/>
      <c r="D1307" s="20"/>
      <c r="E1307" s="20"/>
      <c r="F1307" s="4"/>
      <c r="G1307" s="4"/>
      <c r="H1307" s="2"/>
      <c r="J1307" s="4" t="str">
        <f t="shared" si="300"/>
        <v/>
      </c>
      <c r="K1307" s="4" t="str">
        <f t="shared" si="301"/>
        <v/>
      </c>
      <c r="L1307" s="31" t="str">
        <f t="shared" si="302"/>
        <v/>
      </c>
      <c r="M1307" s="12" t="str">
        <f>IF(AND(($D1307)&lt;&gt;"",($E1307)&lt;&gt;""),IF(MIN(DATEVALUE($E1307),Base!K$3)-MAX(DATEVALUE($D1307),Base!K$2)+1&gt;=0,MIN(DATEVALUE($E1307),Base!K$3)-MAX(DATEVALUE($D1307),Base!K$2)+1,0),"")</f>
        <v/>
      </c>
      <c r="N1307" s="12" t="str">
        <f>IF(AND(($D1307)&lt;&gt;"",($E1307)&lt;&gt;""),IF(MIN(DATEVALUE($E1307),Base!L$3)-MAX(DATEVALUE($D1307),Base!L$2)+1&gt;=0,MIN(DATEVALUE($E1307),Base!L$3)-MAX(DATEVALUE($D1307),Base!L$2)+1,0),"")</f>
        <v/>
      </c>
      <c r="O1307" s="12" t="str">
        <f>IF(AND(($D1307)&lt;&gt;"",($E1307)&lt;&gt;""),IF(MIN(DATEVALUE($E1307),Base!M$3)-MAX(DATEVALUE($D1307),Base!M$2)+1&gt;=0,MIN(DATEVALUE($E1307),Base!M$3)-MAX(DATEVALUE($D1307),Base!M$2)+1,0),"")</f>
        <v/>
      </c>
      <c r="P1307" s="12" t="str">
        <f>IF(AND(($D1307)&lt;&gt;"",($E1307)&lt;&gt;""),IF(MIN(DATEVALUE($E1307),Base!N$3)-MAX(DATEVALUE($D1307),Base!N$2)+1&gt;=0,MIN(DATEVALUE($E1307),Base!N$3)-MAX(DATEVALUE($D1307),Base!N$2)+1,0),"")</f>
        <v/>
      </c>
      <c r="Q1307" s="12" t="str">
        <f>IF(AND(($D1307)&lt;&gt;"",($E1307)&lt;&gt;""),IF(MIN(DATEVALUE($E1307),Base!O$3)-MAX(DATEVALUE($D1307),Base!O$2)+1&gt;=0,MIN(DATEVALUE($E1307),Base!O$3)-MAX(DATEVALUE($D1307),Base!O$2)+1,0),"")</f>
        <v/>
      </c>
      <c r="R1307" s="12" t="str">
        <f>IF(AND(($D1307)&lt;&gt;"",($E1307)&lt;&gt;""),IF(MIN(DATEVALUE($E1307),Base!P$3)-MAX(DATEVALUE($D1307),Base!P$2)+1&gt;=0,MIN(DATEVALUE($E1307),Base!P$3)-MAX(DATEVALUE($D1307),Base!P$2)+1,0),"")</f>
        <v/>
      </c>
      <c r="S1307" s="12" t="str">
        <f>IF(AND(($D1307)&lt;&gt;"",($E1307)&lt;&gt;""),IF(MIN(DATEVALUE($E1307),Base!Q$3)-MAX(DATEVALUE($D1307),Base!Q$2)+1&gt;=0,MIN(DATEVALUE($E1307),Base!Q$3)-MAX(DATEVALUE($D1307),Base!Q$2)+1,0),"")</f>
        <v/>
      </c>
      <c r="T1307" s="12" t="str">
        <f>IF(AND(($D1307)&lt;&gt;"",($E1307)&lt;&gt;""),IF(MIN(DATEVALUE($E1307),Base!R$3)-MAX(DATEVALUE($D1307),Base!R$2)+1&gt;=0,MIN(DATEVALUE($E1307),Base!R$3)-MAX(DATEVALUE($D1307),Base!R$2)+1,0),"")</f>
        <v/>
      </c>
      <c r="U1307" s="12" t="str">
        <f>IF(AND(($D1307)&lt;&gt;"",($E1307)&lt;&gt;""),IF(MIN(DATEVALUE($E1307),Base!S$3)-MAX(DATEVALUE($D1307),Base!S$2)+1&gt;=0,MIN(DATEVALUE($E1307),Base!S$3)-MAX(DATEVALUE($D1307),Base!S$2)+1,0),"")</f>
        <v/>
      </c>
      <c r="V1307" s="12" t="str">
        <f>IF(AND(($D1307)&lt;&gt;"",($E1307)&lt;&gt;""),IF(MIN(DATEVALUE($E1307),Base!T$3)-MAX(DATEVALUE($D1307),Base!T$2)+1&gt;=0,MIN(DATEVALUE($E1307),Base!T$3)-MAX(DATEVALUE($D1307),Base!T$2)+1,0),"")</f>
        <v/>
      </c>
      <c r="W1307" s="12" t="str">
        <f>IF(AND(($D1307)&lt;&gt;"",($E1307)&lt;&gt;""),IF(MIN(DATEVALUE($E1307),Base!U$3)-MAX(DATEVALUE($D1307),Base!U$2)+1&gt;=0,MIN(DATEVALUE($E1307),Base!U$3)-MAX(DATEVALUE($D1307),Base!U$2)+1,0),"")</f>
        <v/>
      </c>
      <c r="X1307" s="12" t="str">
        <f>IF(AND(($D1307)&lt;&gt;"",($E1307)&lt;&gt;""),IF(MIN(DATEVALUE($E1307),Base!V$3)-MAX(DATEVALUE($D1307),Base!V$2)+1&gt;=0,MIN(DATEVALUE($E1307),Base!V$3)-MAX(DATEVALUE($D1307),Base!V$2)+1,0),"")</f>
        <v/>
      </c>
      <c r="Y1307" t="str">
        <f t="shared" si="303"/>
        <v/>
      </c>
      <c r="Z1307" t="str">
        <f t="shared" si="304"/>
        <v/>
      </c>
      <c r="AA1307" t="str">
        <f t="shared" si="305"/>
        <v/>
      </c>
      <c r="AB1307" t="str">
        <f t="shared" si="306"/>
        <v/>
      </c>
      <c r="AC1307" t="str">
        <f t="shared" si="307"/>
        <v/>
      </c>
      <c r="AD1307" t="str">
        <f t="shared" si="308"/>
        <v/>
      </c>
      <c r="AE1307" t="str">
        <f t="shared" si="309"/>
        <v/>
      </c>
      <c r="AF1307" t="str">
        <f t="shared" si="310"/>
        <v/>
      </c>
      <c r="AG1307" t="str">
        <f t="shared" si="311"/>
        <v/>
      </c>
      <c r="AH1307" t="str">
        <f t="shared" si="312"/>
        <v/>
      </c>
      <c r="AI1307" t="str">
        <f t="shared" si="313"/>
        <v/>
      </c>
      <c r="AJ1307" t="str">
        <f t="shared" si="314"/>
        <v/>
      </c>
    </row>
    <row r="1308" spans="1:36" x14ac:dyDescent="0.25">
      <c r="A1308" s="3"/>
      <c r="B1308" s="3"/>
      <c r="C1308" s="4"/>
      <c r="D1308" s="20"/>
      <c r="E1308" s="20"/>
      <c r="F1308" s="4"/>
      <c r="G1308" s="4"/>
      <c r="H1308" s="2"/>
      <c r="J1308" s="4" t="str">
        <f t="shared" si="300"/>
        <v/>
      </c>
      <c r="K1308" s="4" t="str">
        <f t="shared" si="301"/>
        <v/>
      </c>
      <c r="L1308" s="31" t="str">
        <f t="shared" si="302"/>
        <v/>
      </c>
      <c r="M1308" s="12" t="str">
        <f>IF(AND(($D1308)&lt;&gt;"",($E1308)&lt;&gt;""),IF(MIN(DATEVALUE($E1308),Base!K$3)-MAX(DATEVALUE($D1308),Base!K$2)+1&gt;=0,MIN(DATEVALUE($E1308),Base!K$3)-MAX(DATEVALUE($D1308),Base!K$2)+1,0),"")</f>
        <v/>
      </c>
      <c r="N1308" s="12" t="str">
        <f>IF(AND(($D1308)&lt;&gt;"",($E1308)&lt;&gt;""),IF(MIN(DATEVALUE($E1308),Base!L$3)-MAX(DATEVALUE($D1308),Base!L$2)+1&gt;=0,MIN(DATEVALUE($E1308),Base!L$3)-MAX(DATEVALUE($D1308),Base!L$2)+1,0),"")</f>
        <v/>
      </c>
      <c r="O1308" s="12" t="str">
        <f>IF(AND(($D1308)&lt;&gt;"",($E1308)&lt;&gt;""),IF(MIN(DATEVALUE($E1308),Base!M$3)-MAX(DATEVALUE($D1308),Base!M$2)+1&gt;=0,MIN(DATEVALUE($E1308),Base!M$3)-MAX(DATEVALUE($D1308),Base!M$2)+1,0),"")</f>
        <v/>
      </c>
      <c r="P1308" s="12" t="str">
        <f>IF(AND(($D1308)&lt;&gt;"",($E1308)&lt;&gt;""),IF(MIN(DATEVALUE($E1308),Base!N$3)-MAX(DATEVALUE($D1308),Base!N$2)+1&gt;=0,MIN(DATEVALUE($E1308),Base!N$3)-MAX(DATEVALUE($D1308),Base!N$2)+1,0),"")</f>
        <v/>
      </c>
      <c r="Q1308" s="12" t="str">
        <f>IF(AND(($D1308)&lt;&gt;"",($E1308)&lt;&gt;""),IF(MIN(DATEVALUE($E1308),Base!O$3)-MAX(DATEVALUE($D1308),Base!O$2)+1&gt;=0,MIN(DATEVALUE($E1308),Base!O$3)-MAX(DATEVALUE($D1308),Base!O$2)+1,0),"")</f>
        <v/>
      </c>
      <c r="R1308" s="12" t="str">
        <f>IF(AND(($D1308)&lt;&gt;"",($E1308)&lt;&gt;""),IF(MIN(DATEVALUE($E1308),Base!P$3)-MAX(DATEVALUE($D1308),Base!P$2)+1&gt;=0,MIN(DATEVALUE($E1308),Base!P$3)-MAX(DATEVALUE($D1308),Base!P$2)+1,0),"")</f>
        <v/>
      </c>
      <c r="S1308" s="12" t="str">
        <f>IF(AND(($D1308)&lt;&gt;"",($E1308)&lt;&gt;""),IF(MIN(DATEVALUE($E1308),Base!Q$3)-MAX(DATEVALUE($D1308),Base!Q$2)+1&gt;=0,MIN(DATEVALUE($E1308),Base!Q$3)-MAX(DATEVALUE($D1308),Base!Q$2)+1,0),"")</f>
        <v/>
      </c>
      <c r="T1308" s="12" t="str">
        <f>IF(AND(($D1308)&lt;&gt;"",($E1308)&lt;&gt;""),IF(MIN(DATEVALUE($E1308),Base!R$3)-MAX(DATEVALUE($D1308),Base!R$2)+1&gt;=0,MIN(DATEVALUE($E1308),Base!R$3)-MAX(DATEVALUE($D1308),Base!R$2)+1,0),"")</f>
        <v/>
      </c>
      <c r="U1308" s="12" t="str">
        <f>IF(AND(($D1308)&lt;&gt;"",($E1308)&lt;&gt;""),IF(MIN(DATEVALUE($E1308),Base!S$3)-MAX(DATEVALUE($D1308),Base!S$2)+1&gt;=0,MIN(DATEVALUE($E1308),Base!S$3)-MAX(DATEVALUE($D1308),Base!S$2)+1,0),"")</f>
        <v/>
      </c>
      <c r="V1308" s="12" t="str">
        <f>IF(AND(($D1308)&lt;&gt;"",($E1308)&lt;&gt;""),IF(MIN(DATEVALUE($E1308),Base!T$3)-MAX(DATEVALUE($D1308),Base!T$2)+1&gt;=0,MIN(DATEVALUE($E1308),Base!T$3)-MAX(DATEVALUE($D1308),Base!T$2)+1,0),"")</f>
        <v/>
      </c>
      <c r="W1308" s="12" t="str">
        <f>IF(AND(($D1308)&lt;&gt;"",($E1308)&lt;&gt;""),IF(MIN(DATEVALUE($E1308),Base!U$3)-MAX(DATEVALUE($D1308),Base!U$2)+1&gt;=0,MIN(DATEVALUE($E1308),Base!U$3)-MAX(DATEVALUE($D1308),Base!U$2)+1,0),"")</f>
        <v/>
      </c>
      <c r="X1308" s="12" t="str">
        <f>IF(AND(($D1308)&lt;&gt;"",($E1308)&lt;&gt;""),IF(MIN(DATEVALUE($E1308),Base!V$3)-MAX(DATEVALUE($D1308),Base!V$2)+1&gt;=0,MIN(DATEVALUE($E1308),Base!V$3)-MAX(DATEVALUE($D1308),Base!V$2)+1,0),"")</f>
        <v/>
      </c>
      <c r="Y1308" t="str">
        <f t="shared" si="303"/>
        <v/>
      </c>
      <c r="Z1308" t="str">
        <f t="shared" si="304"/>
        <v/>
      </c>
      <c r="AA1308" t="str">
        <f t="shared" si="305"/>
        <v/>
      </c>
      <c r="AB1308" t="str">
        <f t="shared" si="306"/>
        <v/>
      </c>
      <c r="AC1308" t="str">
        <f t="shared" si="307"/>
        <v/>
      </c>
      <c r="AD1308" t="str">
        <f t="shared" si="308"/>
        <v/>
      </c>
      <c r="AE1308" t="str">
        <f t="shared" si="309"/>
        <v/>
      </c>
      <c r="AF1308" t="str">
        <f t="shared" si="310"/>
        <v/>
      </c>
      <c r="AG1308" t="str">
        <f t="shared" si="311"/>
        <v/>
      </c>
      <c r="AH1308" t="str">
        <f t="shared" si="312"/>
        <v/>
      </c>
      <c r="AI1308" t="str">
        <f t="shared" si="313"/>
        <v/>
      </c>
      <c r="AJ1308" t="str">
        <f t="shared" si="314"/>
        <v/>
      </c>
    </row>
    <row r="1309" spans="1:36" x14ac:dyDescent="0.25">
      <c r="A1309" s="3"/>
      <c r="B1309" s="3"/>
      <c r="C1309" s="4"/>
      <c r="D1309" s="20"/>
      <c r="E1309" s="20"/>
      <c r="F1309" s="4"/>
      <c r="G1309" s="4"/>
      <c r="H1309" s="2"/>
      <c r="J1309" s="4" t="str">
        <f t="shared" si="300"/>
        <v/>
      </c>
      <c r="K1309" s="4" t="str">
        <f t="shared" si="301"/>
        <v/>
      </c>
      <c r="L1309" s="31" t="str">
        <f t="shared" si="302"/>
        <v/>
      </c>
      <c r="M1309" s="12" t="str">
        <f>IF(AND(($D1309)&lt;&gt;"",($E1309)&lt;&gt;""),IF(MIN(DATEVALUE($E1309),Base!K$3)-MAX(DATEVALUE($D1309),Base!K$2)+1&gt;=0,MIN(DATEVALUE($E1309),Base!K$3)-MAX(DATEVALUE($D1309),Base!K$2)+1,0),"")</f>
        <v/>
      </c>
      <c r="N1309" s="12" t="str">
        <f>IF(AND(($D1309)&lt;&gt;"",($E1309)&lt;&gt;""),IF(MIN(DATEVALUE($E1309),Base!L$3)-MAX(DATEVALUE($D1309),Base!L$2)+1&gt;=0,MIN(DATEVALUE($E1309),Base!L$3)-MAX(DATEVALUE($D1309),Base!L$2)+1,0),"")</f>
        <v/>
      </c>
      <c r="O1309" s="12" t="str">
        <f>IF(AND(($D1309)&lt;&gt;"",($E1309)&lt;&gt;""),IF(MIN(DATEVALUE($E1309),Base!M$3)-MAX(DATEVALUE($D1309),Base!M$2)+1&gt;=0,MIN(DATEVALUE($E1309),Base!M$3)-MAX(DATEVALUE($D1309),Base!M$2)+1,0),"")</f>
        <v/>
      </c>
      <c r="P1309" s="12" t="str">
        <f>IF(AND(($D1309)&lt;&gt;"",($E1309)&lt;&gt;""),IF(MIN(DATEVALUE($E1309),Base!N$3)-MAX(DATEVALUE($D1309),Base!N$2)+1&gt;=0,MIN(DATEVALUE($E1309),Base!N$3)-MAX(DATEVALUE($D1309),Base!N$2)+1,0),"")</f>
        <v/>
      </c>
      <c r="Q1309" s="12" t="str">
        <f>IF(AND(($D1309)&lt;&gt;"",($E1309)&lt;&gt;""),IF(MIN(DATEVALUE($E1309),Base!O$3)-MAX(DATEVALUE($D1309),Base!O$2)+1&gt;=0,MIN(DATEVALUE($E1309),Base!O$3)-MAX(DATEVALUE($D1309),Base!O$2)+1,0),"")</f>
        <v/>
      </c>
      <c r="R1309" s="12" t="str">
        <f>IF(AND(($D1309)&lt;&gt;"",($E1309)&lt;&gt;""),IF(MIN(DATEVALUE($E1309),Base!P$3)-MAX(DATEVALUE($D1309),Base!P$2)+1&gt;=0,MIN(DATEVALUE($E1309),Base!P$3)-MAX(DATEVALUE($D1309),Base!P$2)+1,0),"")</f>
        <v/>
      </c>
      <c r="S1309" s="12" t="str">
        <f>IF(AND(($D1309)&lt;&gt;"",($E1309)&lt;&gt;""),IF(MIN(DATEVALUE($E1309),Base!Q$3)-MAX(DATEVALUE($D1309),Base!Q$2)+1&gt;=0,MIN(DATEVALUE($E1309),Base!Q$3)-MAX(DATEVALUE($D1309),Base!Q$2)+1,0),"")</f>
        <v/>
      </c>
      <c r="T1309" s="12" t="str">
        <f>IF(AND(($D1309)&lt;&gt;"",($E1309)&lt;&gt;""),IF(MIN(DATEVALUE($E1309),Base!R$3)-MAX(DATEVALUE($D1309),Base!R$2)+1&gt;=0,MIN(DATEVALUE($E1309),Base!R$3)-MAX(DATEVALUE($D1309),Base!R$2)+1,0),"")</f>
        <v/>
      </c>
      <c r="U1309" s="12" t="str">
        <f>IF(AND(($D1309)&lt;&gt;"",($E1309)&lt;&gt;""),IF(MIN(DATEVALUE($E1309),Base!S$3)-MAX(DATEVALUE($D1309),Base!S$2)+1&gt;=0,MIN(DATEVALUE($E1309),Base!S$3)-MAX(DATEVALUE($D1309),Base!S$2)+1,0),"")</f>
        <v/>
      </c>
      <c r="V1309" s="12" t="str">
        <f>IF(AND(($D1309)&lt;&gt;"",($E1309)&lt;&gt;""),IF(MIN(DATEVALUE($E1309),Base!T$3)-MAX(DATEVALUE($D1309),Base!T$2)+1&gt;=0,MIN(DATEVALUE($E1309),Base!T$3)-MAX(DATEVALUE($D1309),Base!T$2)+1,0),"")</f>
        <v/>
      </c>
      <c r="W1309" s="12" t="str">
        <f>IF(AND(($D1309)&lt;&gt;"",($E1309)&lt;&gt;""),IF(MIN(DATEVALUE($E1309),Base!U$3)-MAX(DATEVALUE($D1309),Base!U$2)+1&gt;=0,MIN(DATEVALUE($E1309),Base!U$3)-MAX(DATEVALUE($D1309),Base!U$2)+1,0),"")</f>
        <v/>
      </c>
      <c r="X1309" s="12" t="str">
        <f>IF(AND(($D1309)&lt;&gt;"",($E1309)&lt;&gt;""),IF(MIN(DATEVALUE($E1309),Base!V$3)-MAX(DATEVALUE($D1309),Base!V$2)+1&gt;=0,MIN(DATEVALUE($E1309),Base!V$3)-MAX(DATEVALUE($D1309),Base!V$2)+1,0),"")</f>
        <v/>
      </c>
      <c r="Y1309" t="str">
        <f t="shared" si="303"/>
        <v/>
      </c>
      <c r="Z1309" t="str">
        <f t="shared" si="304"/>
        <v/>
      </c>
      <c r="AA1309" t="str">
        <f t="shared" si="305"/>
        <v/>
      </c>
      <c r="AB1309" t="str">
        <f t="shared" si="306"/>
        <v/>
      </c>
      <c r="AC1309" t="str">
        <f t="shared" si="307"/>
        <v/>
      </c>
      <c r="AD1309" t="str">
        <f t="shared" si="308"/>
        <v/>
      </c>
      <c r="AE1309" t="str">
        <f t="shared" si="309"/>
        <v/>
      </c>
      <c r="AF1309" t="str">
        <f t="shared" si="310"/>
        <v/>
      </c>
      <c r="AG1309" t="str">
        <f t="shared" si="311"/>
        <v/>
      </c>
      <c r="AH1309" t="str">
        <f t="shared" si="312"/>
        <v/>
      </c>
      <c r="AI1309" t="str">
        <f t="shared" si="313"/>
        <v/>
      </c>
      <c r="AJ1309" t="str">
        <f t="shared" si="314"/>
        <v/>
      </c>
    </row>
    <row r="1310" spans="1:36" x14ac:dyDescent="0.25">
      <c r="A1310" s="3"/>
      <c r="B1310" s="3"/>
      <c r="C1310" s="4"/>
      <c r="D1310" s="20"/>
      <c r="E1310" s="20"/>
      <c r="F1310" s="4"/>
      <c r="G1310" s="4"/>
      <c r="H1310" s="2"/>
      <c r="J1310" s="4" t="str">
        <f t="shared" si="300"/>
        <v/>
      </c>
      <c r="K1310" s="4" t="str">
        <f t="shared" si="301"/>
        <v/>
      </c>
      <c r="L1310" s="31" t="str">
        <f t="shared" si="302"/>
        <v/>
      </c>
      <c r="M1310" s="12" t="str">
        <f>IF(AND(($D1310)&lt;&gt;"",($E1310)&lt;&gt;""),IF(MIN(DATEVALUE($E1310),Base!K$3)-MAX(DATEVALUE($D1310),Base!K$2)+1&gt;=0,MIN(DATEVALUE($E1310),Base!K$3)-MAX(DATEVALUE($D1310),Base!K$2)+1,0),"")</f>
        <v/>
      </c>
      <c r="N1310" s="12" t="str">
        <f>IF(AND(($D1310)&lt;&gt;"",($E1310)&lt;&gt;""),IF(MIN(DATEVALUE($E1310),Base!L$3)-MAX(DATEVALUE($D1310),Base!L$2)+1&gt;=0,MIN(DATEVALUE($E1310),Base!L$3)-MAX(DATEVALUE($D1310),Base!L$2)+1,0),"")</f>
        <v/>
      </c>
      <c r="O1310" s="12" t="str">
        <f>IF(AND(($D1310)&lt;&gt;"",($E1310)&lt;&gt;""),IF(MIN(DATEVALUE($E1310),Base!M$3)-MAX(DATEVALUE($D1310),Base!M$2)+1&gt;=0,MIN(DATEVALUE($E1310),Base!M$3)-MAX(DATEVALUE($D1310),Base!M$2)+1,0),"")</f>
        <v/>
      </c>
      <c r="P1310" s="12" t="str">
        <f>IF(AND(($D1310)&lt;&gt;"",($E1310)&lt;&gt;""),IF(MIN(DATEVALUE($E1310),Base!N$3)-MAX(DATEVALUE($D1310),Base!N$2)+1&gt;=0,MIN(DATEVALUE($E1310),Base!N$3)-MAX(DATEVALUE($D1310),Base!N$2)+1,0),"")</f>
        <v/>
      </c>
      <c r="Q1310" s="12" t="str">
        <f>IF(AND(($D1310)&lt;&gt;"",($E1310)&lt;&gt;""),IF(MIN(DATEVALUE($E1310),Base!O$3)-MAX(DATEVALUE($D1310),Base!O$2)+1&gt;=0,MIN(DATEVALUE($E1310),Base!O$3)-MAX(DATEVALUE($D1310),Base!O$2)+1,0),"")</f>
        <v/>
      </c>
      <c r="R1310" s="12" t="str">
        <f>IF(AND(($D1310)&lt;&gt;"",($E1310)&lt;&gt;""),IF(MIN(DATEVALUE($E1310),Base!P$3)-MAX(DATEVALUE($D1310),Base!P$2)+1&gt;=0,MIN(DATEVALUE($E1310),Base!P$3)-MAX(DATEVALUE($D1310),Base!P$2)+1,0),"")</f>
        <v/>
      </c>
      <c r="S1310" s="12" t="str">
        <f>IF(AND(($D1310)&lt;&gt;"",($E1310)&lt;&gt;""),IF(MIN(DATEVALUE($E1310),Base!Q$3)-MAX(DATEVALUE($D1310),Base!Q$2)+1&gt;=0,MIN(DATEVALUE($E1310),Base!Q$3)-MAX(DATEVALUE($D1310),Base!Q$2)+1,0),"")</f>
        <v/>
      </c>
      <c r="T1310" s="12" t="str">
        <f>IF(AND(($D1310)&lt;&gt;"",($E1310)&lt;&gt;""),IF(MIN(DATEVALUE($E1310),Base!R$3)-MAX(DATEVALUE($D1310),Base!R$2)+1&gt;=0,MIN(DATEVALUE($E1310),Base!R$3)-MAX(DATEVALUE($D1310),Base!R$2)+1,0),"")</f>
        <v/>
      </c>
      <c r="U1310" s="12" t="str">
        <f>IF(AND(($D1310)&lt;&gt;"",($E1310)&lt;&gt;""),IF(MIN(DATEVALUE($E1310),Base!S$3)-MAX(DATEVALUE($D1310),Base!S$2)+1&gt;=0,MIN(DATEVALUE($E1310),Base!S$3)-MAX(DATEVALUE($D1310),Base!S$2)+1,0),"")</f>
        <v/>
      </c>
      <c r="V1310" s="12" t="str">
        <f>IF(AND(($D1310)&lt;&gt;"",($E1310)&lt;&gt;""),IF(MIN(DATEVALUE($E1310),Base!T$3)-MAX(DATEVALUE($D1310),Base!T$2)+1&gt;=0,MIN(DATEVALUE($E1310),Base!T$3)-MAX(DATEVALUE($D1310),Base!T$2)+1,0),"")</f>
        <v/>
      </c>
      <c r="W1310" s="12" t="str">
        <f>IF(AND(($D1310)&lt;&gt;"",($E1310)&lt;&gt;""),IF(MIN(DATEVALUE($E1310),Base!U$3)-MAX(DATEVALUE($D1310),Base!U$2)+1&gt;=0,MIN(DATEVALUE($E1310),Base!U$3)-MAX(DATEVALUE($D1310),Base!U$2)+1,0),"")</f>
        <v/>
      </c>
      <c r="X1310" s="12" t="str">
        <f>IF(AND(($D1310)&lt;&gt;"",($E1310)&lt;&gt;""),IF(MIN(DATEVALUE($E1310),Base!V$3)-MAX(DATEVALUE($D1310),Base!V$2)+1&gt;=0,MIN(DATEVALUE($E1310),Base!V$3)-MAX(DATEVALUE($D1310),Base!V$2)+1,0),"")</f>
        <v/>
      </c>
      <c r="Y1310" t="str">
        <f t="shared" si="303"/>
        <v/>
      </c>
      <c r="Z1310" t="str">
        <f t="shared" si="304"/>
        <v/>
      </c>
      <c r="AA1310" t="str">
        <f t="shared" si="305"/>
        <v/>
      </c>
      <c r="AB1310" t="str">
        <f t="shared" si="306"/>
        <v/>
      </c>
      <c r="AC1310" t="str">
        <f t="shared" si="307"/>
        <v/>
      </c>
      <c r="AD1310" t="str">
        <f t="shared" si="308"/>
        <v/>
      </c>
      <c r="AE1310" t="str">
        <f t="shared" si="309"/>
        <v/>
      </c>
      <c r="AF1310" t="str">
        <f t="shared" si="310"/>
        <v/>
      </c>
      <c r="AG1310" t="str">
        <f t="shared" si="311"/>
        <v/>
      </c>
      <c r="AH1310" t="str">
        <f t="shared" si="312"/>
        <v/>
      </c>
      <c r="AI1310" t="str">
        <f t="shared" si="313"/>
        <v/>
      </c>
      <c r="AJ1310" t="str">
        <f t="shared" si="314"/>
        <v/>
      </c>
    </row>
    <row r="1311" spans="1:36" x14ac:dyDescent="0.25">
      <c r="A1311" s="3"/>
      <c r="B1311" s="3"/>
      <c r="C1311" s="4"/>
      <c r="D1311" s="20"/>
      <c r="E1311" s="20"/>
      <c r="F1311" s="4"/>
      <c r="G1311" s="4"/>
      <c r="H1311" s="2"/>
      <c r="J1311" s="4" t="str">
        <f t="shared" si="300"/>
        <v/>
      </c>
      <c r="K1311" s="4" t="str">
        <f t="shared" si="301"/>
        <v/>
      </c>
      <c r="L1311" s="31" t="str">
        <f t="shared" si="302"/>
        <v/>
      </c>
      <c r="M1311" s="12" t="str">
        <f>IF(AND(($D1311)&lt;&gt;"",($E1311)&lt;&gt;""),IF(MIN(DATEVALUE($E1311),Base!K$3)-MAX(DATEVALUE($D1311),Base!K$2)+1&gt;=0,MIN(DATEVALUE($E1311),Base!K$3)-MAX(DATEVALUE($D1311),Base!K$2)+1,0),"")</f>
        <v/>
      </c>
      <c r="N1311" s="12" t="str">
        <f>IF(AND(($D1311)&lt;&gt;"",($E1311)&lt;&gt;""),IF(MIN(DATEVALUE($E1311),Base!L$3)-MAX(DATEVALUE($D1311),Base!L$2)+1&gt;=0,MIN(DATEVALUE($E1311),Base!L$3)-MAX(DATEVALUE($D1311),Base!L$2)+1,0),"")</f>
        <v/>
      </c>
      <c r="O1311" s="12" t="str">
        <f>IF(AND(($D1311)&lt;&gt;"",($E1311)&lt;&gt;""),IF(MIN(DATEVALUE($E1311),Base!M$3)-MAX(DATEVALUE($D1311),Base!M$2)+1&gt;=0,MIN(DATEVALUE($E1311),Base!M$3)-MAX(DATEVALUE($D1311),Base!M$2)+1,0),"")</f>
        <v/>
      </c>
      <c r="P1311" s="12" t="str">
        <f>IF(AND(($D1311)&lt;&gt;"",($E1311)&lt;&gt;""),IF(MIN(DATEVALUE($E1311),Base!N$3)-MAX(DATEVALUE($D1311),Base!N$2)+1&gt;=0,MIN(DATEVALUE($E1311),Base!N$3)-MAX(DATEVALUE($D1311),Base!N$2)+1,0),"")</f>
        <v/>
      </c>
      <c r="Q1311" s="12" t="str">
        <f>IF(AND(($D1311)&lt;&gt;"",($E1311)&lt;&gt;""),IF(MIN(DATEVALUE($E1311),Base!O$3)-MAX(DATEVALUE($D1311),Base!O$2)+1&gt;=0,MIN(DATEVALUE($E1311),Base!O$3)-MAX(DATEVALUE($D1311),Base!O$2)+1,0),"")</f>
        <v/>
      </c>
      <c r="R1311" s="12" t="str">
        <f>IF(AND(($D1311)&lt;&gt;"",($E1311)&lt;&gt;""),IF(MIN(DATEVALUE($E1311),Base!P$3)-MAX(DATEVALUE($D1311),Base!P$2)+1&gt;=0,MIN(DATEVALUE($E1311),Base!P$3)-MAX(DATEVALUE($D1311),Base!P$2)+1,0),"")</f>
        <v/>
      </c>
      <c r="S1311" s="12" t="str">
        <f>IF(AND(($D1311)&lt;&gt;"",($E1311)&lt;&gt;""),IF(MIN(DATEVALUE($E1311),Base!Q$3)-MAX(DATEVALUE($D1311),Base!Q$2)+1&gt;=0,MIN(DATEVALUE($E1311),Base!Q$3)-MAX(DATEVALUE($D1311),Base!Q$2)+1,0),"")</f>
        <v/>
      </c>
      <c r="T1311" s="12" t="str">
        <f>IF(AND(($D1311)&lt;&gt;"",($E1311)&lt;&gt;""),IF(MIN(DATEVALUE($E1311),Base!R$3)-MAX(DATEVALUE($D1311),Base!R$2)+1&gt;=0,MIN(DATEVALUE($E1311),Base!R$3)-MAX(DATEVALUE($D1311),Base!R$2)+1,0),"")</f>
        <v/>
      </c>
      <c r="U1311" s="12" t="str">
        <f>IF(AND(($D1311)&lt;&gt;"",($E1311)&lt;&gt;""),IF(MIN(DATEVALUE($E1311),Base!S$3)-MAX(DATEVALUE($D1311),Base!S$2)+1&gt;=0,MIN(DATEVALUE($E1311),Base!S$3)-MAX(DATEVALUE($D1311),Base!S$2)+1,0),"")</f>
        <v/>
      </c>
      <c r="V1311" s="12" t="str">
        <f>IF(AND(($D1311)&lt;&gt;"",($E1311)&lt;&gt;""),IF(MIN(DATEVALUE($E1311),Base!T$3)-MAX(DATEVALUE($D1311),Base!T$2)+1&gt;=0,MIN(DATEVALUE($E1311),Base!T$3)-MAX(DATEVALUE($D1311),Base!T$2)+1,0),"")</f>
        <v/>
      </c>
      <c r="W1311" s="12" t="str">
        <f>IF(AND(($D1311)&lt;&gt;"",($E1311)&lt;&gt;""),IF(MIN(DATEVALUE($E1311),Base!U$3)-MAX(DATEVALUE($D1311),Base!U$2)+1&gt;=0,MIN(DATEVALUE($E1311),Base!U$3)-MAX(DATEVALUE($D1311),Base!U$2)+1,0),"")</f>
        <v/>
      </c>
      <c r="X1311" s="12" t="str">
        <f>IF(AND(($D1311)&lt;&gt;"",($E1311)&lt;&gt;""),IF(MIN(DATEVALUE($E1311),Base!V$3)-MAX(DATEVALUE($D1311),Base!V$2)+1&gt;=0,MIN(DATEVALUE($E1311),Base!V$3)-MAX(DATEVALUE($D1311),Base!V$2)+1,0),"")</f>
        <v/>
      </c>
      <c r="Y1311" t="str">
        <f t="shared" si="303"/>
        <v/>
      </c>
      <c r="Z1311" t="str">
        <f t="shared" si="304"/>
        <v/>
      </c>
      <c r="AA1311" t="str">
        <f t="shared" si="305"/>
        <v/>
      </c>
      <c r="AB1311" t="str">
        <f t="shared" si="306"/>
        <v/>
      </c>
      <c r="AC1311" t="str">
        <f t="shared" si="307"/>
        <v/>
      </c>
      <c r="AD1311" t="str">
        <f t="shared" si="308"/>
        <v/>
      </c>
      <c r="AE1311" t="str">
        <f t="shared" si="309"/>
        <v/>
      </c>
      <c r="AF1311" t="str">
        <f t="shared" si="310"/>
        <v/>
      </c>
      <c r="AG1311" t="str">
        <f t="shared" si="311"/>
        <v/>
      </c>
      <c r="AH1311" t="str">
        <f t="shared" si="312"/>
        <v/>
      </c>
      <c r="AI1311" t="str">
        <f t="shared" si="313"/>
        <v/>
      </c>
      <c r="AJ1311" t="str">
        <f t="shared" si="314"/>
        <v/>
      </c>
    </row>
    <row r="1312" spans="1:36" x14ac:dyDescent="0.25">
      <c r="A1312" s="3"/>
      <c r="B1312" s="3"/>
      <c r="C1312" s="4"/>
      <c r="D1312" s="20"/>
      <c r="E1312" s="20"/>
      <c r="F1312" s="4"/>
      <c r="G1312" s="4"/>
      <c r="H1312" s="2"/>
      <c r="J1312" s="4" t="str">
        <f t="shared" si="300"/>
        <v/>
      </c>
      <c r="K1312" s="4" t="str">
        <f t="shared" si="301"/>
        <v/>
      </c>
      <c r="L1312" s="31" t="str">
        <f t="shared" si="302"/>
        <v/>
      </c>
      <c r="M1312" s="12" t="str">
        <f>IF(AND(($D1312)&lt;&gt;"",($E1312)&lt;&gt;""),IF(MIN(DATEVALUE($E1312),Base!K$3)-MAX(DATEVALUE($D1312),Base!K$2)+1&gt;=0,MIN(DATEVALUE($E1312),Base!K$3)-MAX(DATEVALUE($D1312),Base!K$2)+1,0),"")</f>
        <v/>
      </c>
      <c r="N1312" s="12" t="str">
        <f>IF(AND(($D1312)&lt;&gt;"",($E1312)&lt;&gt;""),IF(MIN(DATEVALUE($E1312),Base!L$3)-MAX(DATEVALUE($D1312),Base!L$2)+1&gt;=0,MIN(DATEVALUE($E1312),Base!L$3)-MAX(DATEVALUE($D1312),Base!L$2)+1,0),"")</f>
        <v/>
      </c>
      <c r="O1312" s="12" t="str">
        <f>IF(AND(($D1312)&lt;&gt;"",($E1312)&lt;&gt;""),IF(MIN(DATEVALUE($E1312),Base!M$3)-MAX(DATEVALUE($D1312),Base!M$2)+1&gt;=0,MIN(DATEVALUE($E1312),Base!M$3)-MAX(DATEVALUE($D1312),Base!M$2)+1,0),"")</f>
        <v/>
      </c>
      <c r="P1312" s="12" t="str">
        <f>IF(AND(($D1312)&lt;&gt;"",($E1312)&lt;&gt;""),IF(MIN(DATEVALUE($E1312),Base!N$3)-MAX(DATEVALUE($D1312),Base!N$2)+1&gt;=0,MIN(DATEVALUE($E1312),Base!N$3)-MAX(DATEVALUE($D1312),Base!N$2)+1,0),"")</f>
        <v/>
      </c>
      <c r="Q1312" s="12" t="str">
        <f>IF(AND(($D1312)&lt;&gt;"",($E1312)&lt;&gt;""),IF(MIN(DATEVALUE($E1312),Base!O$3)-MAX(DATEVALUE($D1312),Base!O$2)+1&gt;=0,MIN(DATEVALUE($E1312),Base!O$3)-MAX(DATEVALUE($D1312),Base!O$2)+1,0),"")</f>
        <v/>
      </c>
      <c r="R1312" s="12" t="str">
        <f>IF(AND(($D1312)&lt;&gt;"",($E1312)&lt;&gt;""),IF(MIN(DATEVALUE($E1312),Base!P$3)-MAX(DATEVALUE($D1312),Base!P$2)+1&gt;=0,MIN(DATEVALUE($E1312),Base!P$3)-MAX(DATEVALUE($D1312),Base!P$2)+1,0),"")</f>
        <v/>
      </c>
      <c r="S1312" s="12" t="str">
        <f>IF(AND(($D1312)&lt;&gt;"",($E1312)&lt;&gt;""),IF(MIN(DATEVALUE($E1312),Base!Q$3)-MAX(DATEVALUE($D1312),Base!Q$2)+1&gt;=0,MIN(DATEVALUE($E1312),Base!Q$3)-MAX(DATEVALUE($D1312),Base!Q$2)+1,0),"")</f>
        <v/>
      </c>
      <c r="T1312" s="12" t="str">
        <f>IF(AND(($D1312)&lt;&gt;"",($E1312)&lt;&gt;""),IF(MIN(DATEVALUE($E1312),Base!R$3)-MAX(DATEVALUE($D1312),Base!R$2)+1&gt;=0,MIN(DATEVALUE($E1312),Base!R$3)-MAX(DATEVALUE($D1312),Base!R$2)+1,0),"")</f>
        <v/>
      </c>
      <c r="U1312" s="12" t="str">
        <f>IF(AND(($D1312)&lt;&gt;"",($E1312)&lt;&gt;""),IF(MIN(DATEVALUE($E1312),Base!S$3)-MAX(DATEVALUE($D1312),Base!S$2)+1&gt;=0,MIN(DATEVALUE($E1312),Base!S$3)-MAX(DATEVALUE($D1312),Base!S$2)+1,0),"")</f>
        <v/>
      </c>
      <c r="V1312" s="12" t="str">
        <f>IF(AND(($D1312)&lt;&gt;"",($E1312)&lt;&gt;""),IF(MIN(DATEVALUE($E1312),Base!T$3)-MAX(DATEVALUE($D1312),Base!T$2)+1&gt;=0,MIN(DATEVALUE($E1312),Base!T$3)-MAX(DATEVALUE($D1312),Base!T$2)+1,0),"")</f>
        <v/>
      </c>
      <c r="W1312" s="12" t="str">
        <f>IF(AND(($D1312)&lt;&gt;"",($E1312)&lt;&gt;""),IF(MIN(DATEVALUE($E1312),Base!U$3)-MAX(DATEVALUE($D1312),Base!U$2)+1&gt;=0,MIN(DATEVALUE($E1312),Base!U$3)-MAX(DATEVALUE($D1312),Base!U$2)+1,0),"")</f>
        <v/>
      </c>
      <c r="X1312" s="12" t="str">
        <f>IF(AND(($D1312)&lt;&gt;"",($E1312)&lt;&gt;""),IF(MIN(DATEVALUE($E1312),Base!V$3)-MAX(DATEVALUE($D1312),Base!V$2)+1&gt;=0,MIN(DATEVALUE($E1312),Base!V$3)-MAX(DATEVALUE($D1312),Base!V$2)+1,0),"")</f>
        <v/>
      </c>
      <c r="Y1312" t="str">
        <f t="shared" si="303"/>
        <v/>
      </c>
      <c r="Z1312" t="str">
        <f t="shared" si="304"/>
        <v/>
      </c>
      <c r="AA1312" t="str">
        <f t="shared" si="305"/>
        <v/>
      </c>
      <c r="AB1312" t="str">
        <f t="shared" si="306"/>
        <v/>
      </c>
      <c r="AC1312" t="str">
        <f t="shared" si="307"/>
        <v/>
      </c>
      <c r="AD1312" t="str">
        <f t="shared" si="308"/>
        <v/>
      </c>
      <c r="AE1312" t="str">
        <f t="shared" si="309"/>
        <v/>
      </c>
      <c r="AF1312" t="str">
        <f t="shared" si="310"/>
        <v/>
      </c>
      <c r="AG1312" t="str">
        <f t="shared" si="311"/>
        <v/>
      </c>
      <c r="AH1312" t="str">
        <f t="shared" si="312"/>
        <v/>
      </c>
      <c r="AI1312" t="str">
        <f t="shared" si="313"/>
        <v/>
      </c>
      <c r="AJ1312" t="str">
        <f t="shared" si="314"/>
        <v/>
      </c>
    </row>
    <row r="1313" spans="1:36" x14ac:dyDescent="0.25">
      <c r="A1313" s="3"/>
      <c r="B1313" s="3"/>
      <c r="C1313" s="4"/>
      <c r="D1313" s="20"/>
      <c r="E1313" s="20"/>
      <c r="F1313" s="4"/>
      <c r="G1313" s="4"/>
      <c r="H1313" s="2"/>
      <c r="J1313" s="4" t="str">
        <f t="shared" si="300"/>
        <v/>
      </c>
      <c r="K1313" s="4" t="str">
        <f t="shared" si="301"/>
        <v/>
      </c>
      <c r="L1313" s="31" t="str">
        <f t="shared" si="302"/>
        <v/>
      </c>
      <c r="M1313" s="12" t="str">
        <f>IF(AND(($D1313)&lt;&gt;"",($E1313)&lt;&gt;""),IF(MIN(DATEVALUE($E1313),Base!K$3)-MAX(DATEVALUE($D1313),Base!K$2)+1&gt;=0,MIN(DATEVALUE($E1313),Base!K$3)-MAX(DATEVALUE($D1313),Base!K$2)+1,0),"")</f>
        <v/>
      </c>
      <c r="N1313" s="12" t="str">
        <f>IF(AND(($D1313)&lt;&gt;"",($E1313)&lt;&gt;""),IF(MIN(DATEVALUE($E1313),Base!L$3)-MAX(DATEVALUE($D1313),Base!L$2)+1&gt;=0,MIN(DATEVALUE($E1313),Base!L$3)-MAX(DATEVALUE($D1313),Base!L$2)+1,0),"")</f>
        <v/>
      </c>
      <c r="O1313" s="12" t="str">
        <f>IF(AND(($D1313)&lt;&gt;"",($E1313)&lt;&gt;""),IF(MIN(DATEVALUE($E1313),Base!M$3)-MAX(DATEVALUE($D1313),Base!M$2)+1&gt;=0,MIN(DATEVALUE($E1313),Base!M$3)-MAX(DATEVALUE($D1313),Base!M$2)+1,0),"")</f>
        <v/>
      </c>
      <c r="P1313" s="12" t="str">
        <f>IF(AND(($D1313)&lt;&gt;"",($E1313)&lt;&gt;""),IF(MIN(DATEVALUE($E1313),Base!N$3)-MAX(DATEVALUE($D1313),Base!N$2)+1&gt;=0,MIN(DATEVALUE($E1313),Base!N$3)-MAX(DATEVALUE($D1313),Base!N$2)+1,0),"")</f>
        <v/>
      </c>
      <c r="Q1313" s="12" t="str">
        <f>IF(AND(($D1313)&lt;&gt;"",($E1313)&lt;&gt;""),IF(MIN(DATEVALUE($E1313),Base!O$3)-MAX(DATEVALUE($D1313),Base!O$2)+1&gt;=0,MIN(DATEVALUE($E1313),Base!O$3)-MAX(DATEVALUE($D1313),Base!O$2)+1,0),"")</f>
        <v/>
      </c>
      <c r="R1313" s="12" t="str">
        <f>IF(AND(($D1313)&lt;&gt;"",($E1313)&lt;&gt;""),IF(MIN(DATEVALUE($E1313),Base!P$3)-MAX(DATEVALUE($D1313),Base!P$2)+1&gt;=0,MIN(DATEVALUE($E1313),Base!P$3)-MAX(DATEVALUE($D1313),Base!P$2)+1,0),"")</f>
        <v/>
      </c>
      <c r="S1313" s="12" t="str">
        <f>IF(AND(($D1313)&lt;&gt;"",($E1313)&lt;&gt;""),IF(MIN(DATEVALUE($E1313),Base!Q$3)-MAX(DATEVALUE($D1313),Base!Q$2)+1&gt;=0,MIN(DATEVALUE($E1313),Base!Q$3)-MAX(DATEVALUE($D1313),Base!Q$2)+1,0),"")</f>
        <v/>
      </c>
      <c r="T1313" s="12" t="str">
        <f>IF(AND(($D1313)&lt;&gt;"",($E1313)&lt;&gt;""),IF(MIN(DATEVALUE($E1313),Base!R$3)-MAX(DATEVALUE($D1313),Base!R$2)+1&gt;=0,MIN(DATEVALUE($E1313),Base!R$3)-MAX(DATEVALUE($D1313),Base!R$2)+1,0),"")</f>
        <v/>
      </c>
      <c r="U1313" s="12" t="str">
        <f>IF(AND(($D1313)&lt;&gt;"",($E1313)&lt;&gt;""),IF(MIN(DATEVALUE($E1313),Base!S$3)-MAX(DATEVALUE($D1313),Base!S$2)+1&gt;=0,MIN(DATEVALUE($E1313),Base!S$3)-MAX(DATEVALUE($D1313),Base!S$2)+1,0),"")</f>
        <v/>
      </c>
      <c r="V1313" s="12" t="str">
        <f>IF(AND(($D1313)&lt;&gt;"",($E1313)&lt;&gt;""),IF(MIN(DATEVALUE($E1313),Base!T$3)-MAX(DATEVALUE($D1313),Base!T$2)+1&gt;=0,MIN(DATEVALUE($E1313),Base!T$3)-MAX(DATEVALUE($D1313),Base!T$2)+1,0),"")</f>
        <v/>
      </c>
      <c r="W1313" s="12" t="str">
        <f>IF(AND(($D1313)&lt;&gt;"",($E1313)&lt;&gt;""),IF(MIN(DATEVALUE($E1313),Base!U$3)-MAX(DATEVALUE($D1313),Base!U$2)+1&gt;=0,MIN(DATEVALUE($E1313),Base!U$3)-MAX(DATEVALUE($D1313),Base!U$2)+1,0),"")</f>
        <v/>
      </c>
      <c r="X1313" s="12" t="str">
        <f>IF(AND(($D1313)&lt;&gt;"",($E1313)&lt;&gt;""),IF(MIN(DATEVALUE($E1313),Base!V$3)-MAX(DATEVALUE($D1313),Base!V$2)+1&gt;=0,MIN(DATEVALUE($E1313),Base!V$3)-MAX(DATEVALUE($D1313),Base!V$2)+1,0),"")</f>
        <v/>
      </c>
      <c r="Y1313" t="str">
        <f t="shared" si="303"/>
        <v/>
      </c>
      <c r="Z1313" t="str">
        <f t="shared" si="304"/>
        <v/>
      </c>
      <c r="AA1313" t="str">
        <f t="shared" si="305"/>
        <v/>
      </c>
      <c r="AB1313" t="str">
        <f t="shared" si="306"/>
        <v/>
      </c>
      <c r="AC1313" t="str">
        <f t="shared" si="307"/>
        <v/>
      </c>
      <c r="AD1313" t="str">
        <f t="shared" si="308"/>
        <v/>
      </c>
      <c r="AE1313" t="str">
        <f t="shared" si="309"/>
        <v/>
      </c>
      <c r="AF1313" t="str">
        <f t="shared" si="310"/>
        <v/>
      </c>
      <c r="AG1313" t="str">
        <f t="shared" si="311"/>
        <v/>
      </c>
      <c r="AH1313" t="str">
        <f t="shared" si="312"/>
        <v/>
      </c>
      <c r="AI1313" t="str">
        <f t="shared" si="313"/>
        <v/>
      </c>
      <c r="AJ1313" t="str">
        <f t="shared" si="314"/>
        <v/>
      </c>
    </row>
    <row r="1314" spans="1:36" x14ac:dyDescent="0.25">
      <c r="A1314" s="3"/>
      <c r="B1314" s="3"/>
      <c r="C1314" s="4"/>
      <c r="D1314" s="20"/>
      <c r="E1314" s="20"/>
      <c r="F1314" s="4"/>
      <c r="G1314" s="4"/>
      <c r="H1314" s="2"/>
      <c r="J1314" s="4" t="str">
        <f t="shared" si="300"/>
        <v/>
      </c>
      <c r="K1314" s="4" t="str">
        <f t="shared" si="301"/>
        <v/>
      </c>
      <c r="L1314" s="31" t="str">
        <f t="shared" si="302"/>
        <v/>
      </c>
      <c r="M1314" s="12" t="str">
        <f>IF(AND(($D1314)&lt;&gt;"",($E1314)&lt;&gt;""),IF(MIN(DATEVALUE($E1314),Base!K$3)-MAX(DATEVALUE($D1314),Base!K$2)+1&gt;=0,MIN(DATEVALUE($E1314),Base!K$3)-MAX(DATEVALUE($D1314),Base!K$2)+1,0),"")</f>
        <v/>
      </c>
      <c r="N1314" s="12" t="str">
        <f>IF(AND(($D1314)&lt;&gt;"",($E1314)&lt;&gt;""),IF(MIN(DATEVALUE($E1314),Base!L$3)-MAX(DATEVALUE($D1314),Base!L$2)+1&gt;=0,MIN(DATEVALUE($E1314),Base!L$3)-MAX(DATEVALUE($D1314),Base!L$2)+1,0),"")</f>
        <v/>
      </c>
      <c r="O1314" s="12" t="str">
        <f>IF(AND(($D1314)&lt;&gt;"",($E1314)&lt;&gt;""),IF(MIN(DATEVALUE($E1314),Base!M$3)-MAX(DATEVALUE($D1314),Base!M$2)+1&gt;=0,MIN(DATEVALUE($E1314),Base!M$3)-MAX(DATEVALUE($D1314),Base!M$2)+1,0),"")</f>
        <v/>
      </c>
      <c r="P1314" s="12" t="str">
        <f>IF(AND(($D1314)&lt;&gt;"",($E1314)&lt;&gt;""),IF(MIN(DATEVALUE($E1314),Base!N$3)-MAX(DATEVALUE($D1314),Base!N$2)+1&gt;=0,MIN(DATEVALUE($E1314),Base!N$3)-MAX(DATEVALUE($D1314),Base!N$2)+1,0),"")</f>
        <v/>
      </c>
      <c r="Q1314" s="12" t="str">
        <f>IF(AND(($D1314)&lt;&gt;"",($E1314)&lt;&gt;""),IF(MIN(DATEVALUE($E1314),Base!O$3)-MAX(DATEVALUE($D1314),Base!O$2)+1&gt;=0,MIN(DATEVALUE($E1314),Base!O$3)-MAX(DATEVALUE($D1314),Base!O$2)+1,0),"")</f>
        <v/>
      </c>
      <c r="R1314" s="12" t="str">
        <f>IF(AND(($D1314)&lt;&gt;"",($E1314)&lt;&gt;""),IF(MIN(DATEVALUE($E1314),Base!P$3)-MAX(DATEVALUE($D1314),Base!P$2)+1&gt;=0,MIN(DATEVALUE($E1314),Base!P$3)-MAX(DATEVALUE($D1314),Base!P$2)+1,0),"")</f>
        <v/>
      </c>
      <c r="S1314" s="12" t="str">
        <f>IF(AND(($D1314)&lt;&gt;"",($E1314)&lt;&gt;""),IF(MIN(DATEVALUE($E1314),Base!Q$3)-MAX(DATEVALUE($D1314),Base!Q$2)+1&gt;=0,MIN(DATEVALUE($E1314),Base!Q$3)-MAX(DATEVALUE($D1314),Base!Q$2)+1,0),"")</f>
        <v/>
      </c>
      <c r="T1314" s="12" t="str">
        <f>IF(AND(($D1314)&lt;&gt;"",($E1314)&lt;&gt;""),IF(MIN(DATEVALUE($E1314),Base!R$3)-MAX(DATEVALUE($D1314),Base!R$2)+1&gt;=0,MIN(DATEVALUE($E1314),Base!R$3)-MAX(DATEVALUE($D1314),Base!R$2)+1,0),"")</f>
        <v/>
      </c>
      <c r="U1314" s="12" t="str">
        <f>IF(AND(($D1314)&lt;&gt;"",($E1314)&lt;&gt;""),IF(MIN(DATEVALUE($E1314),Base!S$3)-MAX(DATEVALUE($D1314),Base!S$2)+1&gt;=0,MIN(DATEVALUE($E1314),Base!S$3)-MAX(DATEVALUE($D1314),Base!S$2)+1,0),"")</f>
        <v/>
      </c>
      <c r="V1314" s="12" t="str">
        <f>IF(AND(($D1314)&lt;&gt;"",($E1314)&lt;&gt;""),IF(MIN(DATEVALUE($E1314),Base!T$3)-MAX(DATEVALUE($D1314),Base!T$2)+1&gt;=0,MIN(DATEVALUE($E1314),Base!T$3)-MAX(DATEVALUE($D1314),Base!T$2)+1,0),"")</f>
        <v/>
      </c>
      <c r="W1314" s="12" t="str">
        <f>IF(AND(($D1314)&lt;&gt;"",($E1314)&lt;&gt;""),IF(MIN(DATEVALUE($E1314),Base!U$3)-MAX(DATEVALUE($D1314),Base!U$2)+1&gt;=0,MIN(DATEVALUE($E1314),Base!U$3)-MAX(DATEVALUE($D1314),Base!U$2)+1,0),"")</f>
        <v/>
      </c>
      <c r="X1314" s="12" t="str">
        <f>IF(AND(($D1314)&lt;&gt;"",($E1314)&lt;&gt;""),IF(MIN(DATEVALUE($E1314),Base!V$3)-MAX(DATEVALUE($D1314),Base!V$2)+1&gt;=0,MIN(DATEVALUE($E1314),Base!V$3)-MAX(DATEVALUE($D1314),Base!V$2)+1,0),"")</f>
        <v/>
      </c>
      <c r="Y1314" t="str">
        <f t="shared" si="303"/>
        <v/>
      </c>
      <c r="Z1314" t="str">
        <f t="shared" si="304"/>
        <v/>
      </c>
      <c r="AA1314" t="str">
        <f t="shared" si="305"/>
        <v/>
      </c>
      <c r="AB1314" t="str">
        <f t="shared" si="306"/>
        <v/>
      </c>
      <c r="AC1314" t="str">
        <f t="shared" si="307"/>
        <v/>
      </c>
      <c r="AD1314" t="str">
        <f t="shared" si="308"/>
        <v/>
      </c>
      <c r="AE1314" t="str">
        <f t="shared" si="309"/>
        <v/>
      </c>
      <c r="AF1314" t="str">
        <f t="shared" si="310"/>
        <v/>
      </c>
      <c r="AG1314" t="str">
        <f t="shared" si="311"/>
        <v/>
      </c>
      <c r="AH1314" t="str">
        <f t="shared" si="312"/>
        <v/>
      </c>
      <c r="AI1314" t="str">
        <f t="shared" si="313"/>
        <v/>
      </c>
      <c r="AJ1314" t="str">
        <f t="shared" si="314"/>
        <v/>
      </c>
    </row>
    <row r="1315" spans="1:36" x14ac:dyDescent="0.25">
      <c r="A1315" s="3"/>
      <c r="B1315" s="3"/>
      <c r="C1315" s="4"/>
      <c r="D1315" s="20"/>
      <c r="E1315" s="20"/>
      <c r="F1315" s="4"/>
      <c r="G1315" s="4"/>
      <c r="H1315" s="2"/>
      <c r="J1315" s="4" t="str">
        <f t="shared" si="300"/>
        <v/>
      </c>
      <c r="K1315" s="4" t="str">
        <f t="shared" si="301"/>
        <v/>
      </c>
      <c r="L1315" s="31" t="str">
        <f t="shared" si="302"/>
        <v/>
      </c>
      <c r="M1315" s="12" t="str">
        <f>IF(AND(($D1315)&lt;&gt;"",($E1315)&lt;&gt;""),IF(MIN(DATEVALUE($E1315),Base!K$3)-MAX(DATEVALUE($D1315),Base!K$2)+1&gt;=0,MIN(DATEVALUE($E1315),Base!K$3)-MAX(DATEVALUE($D1315),Base!K$2)+1,0),"")</f>
        <v/>
      </c>
      <c r="N1315" s="12" t="str">
        <f>IF(AND(($D1315)&lt;&gt;"",($E1315)&lt;&gt;""),IF(MIN(DATEVALUE($E1315),Base!L$3)-MAX(DATEVALUE($D1315),Base!L$2)+1&gt;=0,MIN(DATEVALUE($E1315),Base!L$3)-MAX(DATEVALUE($D1315),Base!L$2)+1,0),"")</f>
        <v/>
      </c>
      <c r="O1315" s="12" t="str">
        <f>IF(AND(($D1315)&lt;&gt;"",($E1315)&lt;&gt;""),IF(MIN(DATEVALUE($E1315),Base!M$3)-MAX(DATEVALUE($D1315),Base!M$2)+1&gt;=0,MIN(DATEVALUE($E1315),Base!M$3)-MAX(DATEVALUE($D1315),Base!M$2)+1,0),"")</f>
        <v/>
      </c>
      <c r="P1315" s="12" t="str">
        <f>IF(AND(($D1315)&lt;&gt;"",($E1315)&lt;&gt;""),IF(MIN(DATEVALUE($E1315),Base!N$3)-MAX(DATEVALUE($D1315),Base!N$2)+1&gt;=0,MIN(DATEVALUE($E1315),Base!N$3)-MAX(DATEVALUE($D1315),Base!N$2)+1,0),"")</f>
        <v/>
      </c>
      <c r="Q1315" s="12" t="str">
        <f>IF(AND(($D1315)&lt;&gt;"",($E1315)&lt;&gt;""),IF(MIN(DATEVALUE($E1315),Base!O$3)-MAX(DATEVALUE($D1315),Base!O$2)+1&gt;=0,MIN(DATEVALUE($E1315),Base!O$3)-MAX(DATEVALUE($D1315),Base!O$2)+1,0),"")</f>
        <v/>
      </c>
      <c r="R1315" s="12" t="str">
        <f>IF(AND(($D1315)&lt;&gt;"",($E1315)&lt;&gt;""),IF(MIN(DATEVALUE($E1315),Base!P$3)-MAX(DATEVALUE($D1315),Base!P$2)+1&gt;=0,MIN(DATEVALUE($E1315),Base!P$3)-MAX(DATEVALUE($D1315),Base!P$2)+1,0),"")</f>
        <v/>
      </c>
      <c r="S1315" s="12" t="str">
        <f>IF(AND(($D1315)&lt;&gt;"",($E1315)&lt;&gt;""),IF(MIN(DATEVALUE($E1315),Base!Q$3)-MAX(DATEVALUE($D1315),Base!Q$2)+1&gt;=0,MIN(DATEVALUE($E1315),Base!Q$3)-MAX(DATEVALUE($D1315),Base!Q$2)+1,0),"")</f>
        <v/>
      </c>
      <c r="T1315" s="12" t="str">
        <f>IF(AND(($D1315)&lt;&gt;"",($E1315)&lt;&gt;""),IF(MIN(DATEVALUE($E1315),Base!R$3)-MAX(DATEVALUE($D1315),Base!R$2)+1&gt;=0,MIN(DATEVALUE($E1315),Base!R$3)-MAX(DATEVALUE($D1315),Base!R$2)+1,0),"")</f>
        <v/>
      </c>
      <c r="U1315" s="12" t="str">
        <f>IF(AND(($D1315)&lt;&gt;"",($E1315)&lt;&gt;""),IF(MIN(DATEVALUE($E1315),Base!S$3)-MAX(DATEVALUE($D1315),Base!S$2)+1&gt;=0,MIN(DATEVALUE($E1315),Base!S$3)-MAX(DATEVALUE($D1315),Base!S$2)+1,0),"")</f>
        <v/>
      </c>
      <c r="V1315" s="12" t="str">
        <f>IF(AND(($D1315)&lt;&gt;"",($E1315)&lt;&gt;""),IF(MIN(DATEVALUE($E1315),Base!T$3)-MAX(DATEVALUE($D1315),Base!T$2)+1&gt;=0,MIN(DATEVALUE($E1315),Base!T$3)-MAX(DATEVALUE($D1315),Base!T$2)+1,0),"")</f>
        <v/>
      </c>
      <c r="W1315" s="12" t="str">
        <f>IF(AND(($D1315)&lt;&gt;"",($E1315)&lt;&gt;""),IF(MIN(DATEVALUE($E1315),Base!U$3)-MAX(DATEVALUE($D1315),Base!U$2)+1&gt;=0,MIN(DATEVALUE($E1315),Base!U$3)-MAX(DATEVALUE($D1315),Base!U$2)+1,0),"")</f>
        <v/>
      </c>
      <c r="X1315" s="12" t="str">
        <f>IF(AND(($D1315)&lt;&gt;"",($E1315)&lt;&gt;""),IF(MIN(DATEVALUE($E1315),Base!V$3)-MAX(DATEVALUE($D1315),Base!V$2)+1&gt;=0,MIN(DATEVALUE($E1315),Base!V$3)-MAX(DATEVALUE($D1315),Base!V$2)+1,0),"")</f>
        <v/>
      </c>
      <c r="Y1315" t="str">
        <f t="shared" si="303"/>
        <v/>
      </c>
      <c r="Z1315" t="str">
        <f t="shared" si="304"/>
        <v/>
      </c>
      <c r="AA1315" t="str">
        <f t="shared" si="305"/>
        <v/>
      </c>
      <c r="AB1315" t="str">
        <f t="shared" si="306"/>
        <v/>
      </c>
      <c r="AC1315" t="str">
        <f t="shared" si="307"/>
        <v/>
      </c>
      <c r="AD1315" t="str">
        <f t="shared" si="308"/>
        <v/>
      </c>
      <c r="AE1315" t="str">
        <f t="shared" si="309"/>
        <v/>
      </c>
      <c r="AF1315" t="str">
        <f t="shared" si="310"/>
        <v/>
      </c>
      <c r="AG1315" t="str">
        <f t="shared" si="311"/>
        <v/>
      </c>
      <c r="AH1315" t="str">
        <f t="shared" si="312"/>
        <v/>
      </c>
      <c r="AI1315" t="str">
        <f t="shared" si="313"/>
        <v/>
      </c>
      <c r="AJ1315" t="str">
        <f t="shared" si="314"/>
        <v/>
      </c>
    </row>
    <row r="1316" spans="1:36" x14ac:dyDescent="0.25">
      <c r="A1316" s="3"/>
      <c r="B1316" s="3"/>
      <c r="C1316" s="4"/>
      <c r="D1316" s="20"/>
      <c r="E1316" s="20"/>
      <c r="F1316" s="4"/>
      <c r="G1316" s="4"/>
      <c r="H1316" s="2"/>
      <c r="J1316" s="4" t="str">
        <f t="shared" si="300"/>
        <v/>
      </c>
      <c r="K1316" s="4" t="str">
        <f t="shared" si="301"/>
        <v/>
      </c>
      <c r="L1316" s="31" t="str">
        <f t="shared" si="302"/>
        <v/>
      </c>
      <c r="M1316" s="12" t="str">
        <f>IF(AND(($D1316)&lt;&gt;"",($E1316)&lt;&gt;""),IF(MIN(DATEVALUE($E1316),Base!K$3)-MAX(DATEVALUE($D1316),Base!K$2)+1&gt;=0,MIN(DATEVALUE($E1316),Base!K$3)-MAX(DATEVALUE($D1316),Base!K$2)+1,0),"")</f>
        <v/>
      </c>
      <c r="N1316" s="12" t="str">
        <f>IF(AND(($D1316)&lt;&gt;"",($E1316)&lt;&gt;""),IF(MIN(DATEVALUE($E1316),Base!L$3)-MAX(DATEVALUE($D1316),Base!L$2)+1&gt;=0,MIN(DATEVALUE($E1316),Base!L$3)-MAX(DATEVALUE($D1316),Base!L$2)+1,0),"")</f>
        <v/>
      </c>
      <c r="O1316" s="12" t="str">
        <f>IF(AND(($D1316)&lt;&gt;"",($E1316)&lt;&gt;""),IF(MIN(DATEVALUE($E1316),Base!M$3)-MAX(DATEVALUE($D1316),Base!M$2)+1&gt;=0,MIN(DATEVALUE($E1316),Base!M$3)-MAX(DATEVALUE($D1316),Base!M$2)+1,0),"")</f>
        <v/>
      </c>
      <c r="P1316" s="12" t="str">
        <f>IF(AND(($D1316)&lt;&gt;"",($E1316)&lt;&gt;""),IF(MIN(DATEVALUE($E1316),Base!N$3)-MAX(DATEVALUE($D1316),Base!N$2)+1&gt;=0,MIN(DATEVALUE($E1316),Base!N$3)-MAX(DATEVALUE($D1316),Base!N$2)+1,0),"")</f>
        <v/>
      </c>
      <c r="Q1316" s="12" t="str">
        <f>IF(AND(($D1316)&lt;&gt;"",($E1316)&lt;&gt;""),IF(MIN(DATEVALUE($E1316),Base!O$3)-MAX(DATEVALUE($D1316),Base!O$2)+1&gt;=0,MIN(DATEVALUE($E1316),Base!O$3)-MAX(DATEVALUE($D1316),Base!O$2)+1,0),"")</f>
        <v/>
      </c>
      <c r="R1316" s="12" t="str">
        <f>IF(AND(($D1316)&lt;&gt;"",($E1316)&lt;&gt;""),IF(MIN(DATEVALUE($E1316),Base!P$3)-MAX(DATEVALUE($D1316),Base!P$2)+1&gt;=0,MIN(DATEVALUE($E1316),Base!P$3)-MAX(DATEVALUE($D1316),Base!P$2)+1,0),"")</f>
        <v/>
      </c>
      <c r="S1316" s="12" t="str">
        <f>IF(AND(($D1316)&lt;&gt;"",($E1316)&lt;&gt;""),IF(MIN(DATEVALUE($E1316),Base!Q$3)-MAX(DATEVALUE($D1316),Base!Q$2)+1&gt;=0,MIN(DATEVALUE($E1316),Base!Q$3)-MAX(DATEVALUE($D1316),Base!Q$2)+1,0),"")</f>
        <v/>
      </c>
      <c r="T1316" s="12" t="str">
        <f>IF(AND(($D1316)&lt;&gt;"",($E1316)&lt;&gt;""),IF(MIN(DATEVALUE($E1316),Base!R$3)-MAX(DATEVALUE($D1316),Base!R$2)+1&gt;=0,MIN(DATEVALUE($E1316),Base!R$3)-MAX(DATEVALUE($D1316),Base!R$2)+1,0),"")</f>
        <v/>
      </c>
      <c r="U1316" s="12" t="str">
        <f>IF(AND(($D1316)&lt;&gt;"",($E1316)&lt;&gt;""),IF(MIN(DATEVALUE($E1316),Base!S$3)-MAX(DATEVALUE($D1316),Base!S$2)+1&gt;=0,MIN(DATEVALUE($E1316),Base!S$3)-MAX(DATEVALUE($D1316),Base!S$2)+1,0),"")</f>
        <v/>
      </c>
      <c r="V1316" s="12" t="str">
        <f>IF(AND(($D1316)&lt;&gt;"",($E1316)&lt;&gt;""),IF(MIN(DATEVALUE($E1316),Base!T$3)-MAX(DATEVALUE($D1316),Base!T$2)+1&gt;=0,MIN(DATEVALUE($E1316),Base!T$3)-MAX(DATEVALUE($D1316),Base!T$2)+1,0),"")</f>
        <v/>
      </c>
      <c r="W1316" s="12" t="str">
        <f>IF(AND(($D1316)&lt;&gt;"",($E1316)&lt;&gt;""),IF(MIN(DATEVALUE($E1316),Base!U$3)-MAX(DATEVALUE($D1316),Base!U$2)+1&gt;=0,MIN(DATEVALUE($E1316),Base!U$3)-MAX(DATEVALUE($D1316),Base!U$2)+1,0),"")</f>
        <v/>
      </c>
      <c r="X1316" s="12" t="str">
        <f>IF(AND(($D1316)&lt;&gt;"",($E1316)&lt;&gt;""),IF(MIN(DATEVALUE($E1316),Base!V$3)-MAX(DATEVALUE($D1316),Base!V$2)+1&gt;=0,MIN(DATEVALUE($E1316),Base!V$3)-MAX(DATEVALUE($D1316),Base!V$2)+1,0),"")</f>
        <v/>
      </c>
      <c r="Y1316" t="str">
        <f t="shared" si="303"/>
        <v/>
      </c>
      <c r="Z1316" t="str">
        <f t="shared" si="304"/>
        <v/>
      </c>
      <c r="AA1316" t="str">
        <f t="shared" si="305"/>
        <v/>
      </c>
      <c r="AB1316" t="str">
        <f t="shared" si="306"/>
        <v/>
      </c>
      <c r="AC1316" t="str">
        <f t="shared" si="307"/>
        <v/>
      </c>
      <c r="AD1316" t="str">
        <f t="shared" si="308"/>
        <v/>
      </c>
      <c r="AE1316" t="str">
        <f t="shared" si="309"/>
        <v/>
      </c>
      <c r="AF1316" t="str">
        <f t="shared" si="310"/>
        <v/>
      </c>
      <c r="AG1316" t="str">
        <f t="shared" si="311"/>
        <v/>
      </c>
      <c r="AH1316" t="str">
        <f t="shared" si="312"/>
        <v/>
      </c>
      <c r="AI1316" t="str">
        <f t="shared" si="313"/>
        <v/>
      </c>
      <c r="AJ1316" t="str">
        <f t="shared" si="314"/>
        <v/>
      </c>
    </row>
    <row r="1317" spans="1:36" x14ac:dyDescent="0.25">
      <c r="A1317" s="3"/>
      <c r="B1317" s="3"/>
      <c r="C1317" s="4"/>
      <c r="D1317" s="20"/>
      <c r="E1317" s="20"/>
      <c r="F1317" s="4"/>
      <c r="G1317" s="4"/>
      <c r="H1317" s="2"/>
      <c r="J1317" s="4" t="str">
        <f t="shared" si="300"/>
        <v/>
      </c>
      <c r="K1317" s="4" t="str">
        <f t="shared" si="301"/>
        <v/>
      </c>
      <c r="L1317" s="31" t="str">
        <f t="shared" si="302"/>
        <v/>
      </c>
      <c r="M1317" s="12" t="str">
        <f>IF(AND(($D1317)&lt;&gt;"",($E1317)&lt;&gt;""),IF(MIN(DATEVALUE($E1317),Base!K$3)-MAX(DATEVALUE($D1317),Base!K$2)+1&gt;=0,MIN(DATEVALUE($E1317),Base!K$3)-MAX(DATEVALUE($D1317),Base!K$2)+1,0),"")</f>
        <v/>
      </c>
      <c r="N1317" s="12" t="str">
        <f>IF(AND(($D1317)&lt;&gt;"",($E1317)&lt;&gt;""),IF(MIN(DATEVALUE($E1317),Base!L$3)-MAX(DATEVALUE($D1317),Base!L$2)+1&gt;=0,MIN(DATEVALUE($E1317),Base!L$3)-MAX(DATEVALUE($D1317),Base!L$2)+1,0),"")</f>
        <v/>
      </c>
      <c r="O1317" s="12" t="str">
        <f>IF(AND(($D1317)&lt;&gt;"",($E1317)&lt;&gt;""),IF(MIN(DATEVALUE($E1317),Base!M$3)-MAX(DATEVALUE($D1317),Base!M$2)+1&gt;=0,MIN(DATEVALUE($E1317),Base!M$3)-MAX(DATEVALUE($D1317),Base!M$2)+1,0),"")</f>
        <v/>
      </c>
      <c r="P1317" s="12" t="str">
        <f>IF(AND(($D1317)&lt;&gt;"",($E1317)&lt;&gt;""),IF(MIN(DATEVALUE($E1317),Base!N$3)-MAX(DATEVALUE($D1317),Base!N$2)+1&gt;=0,MIN(DATEVALUE($E1317),Base!N$3)-MAX(DATEVALUE($D1317),Base!N$2)+1,0),"")</f>
        <v/>
      </c>
      <c r="Q1317" s="12" t="str">
        <f>IF(AND(($D1317)&lt;&gt;"",($E1317)&lt;&gt;""),IF(MIN(DATEVALUE($E1317),Base!O$3)-MAX(DATEVALUE($D1317),Base!O$2)+1&gt;=0,MIN(DATEVALUE($E1317),Base!O$3)-MAX(DATEVALUE($D1317),Base!O$2)+1,0),"")</f>
        <v/>
      </c>
      <c r="R1317" s="12" t="str">
        <f>IF(AND(($D1317)&lt;&gt;"",($E1317)&lt;&gt;""),IF(MIN(DATEVALUE($E1317),Base!P$3)-MAX(DATEVALUE($D1317),Base!P$2)+1&gt;=0,MIN(DATEVALUE($E1317),Base!P$3)-MAX(DATEVALUE($D1317),Base!P$2)+1,0),"")</f>
        <v/>
      </c>
      <c r="S1317" s="12" t="str">
        <f>IF(AND(($D1317)&lt;&gt;"",($E1317)&lt;&gt;""),IF(MIN(DATEVALUE($E1317),Base!Q$3)-MAX(DATEVALUE($D1317),Base!Q$2)+1&gt;=0,MIN(DATEVALUE($E1317),Base!Q$3)-MAX(DATEVALUE($D1317),Base!Q$2)+1,0),"")</f>
        <v/>
      </c>
      <c r="T1317" s="12" t="str">
        <f>IF(AND(($D1317)&lt;&gt;"",($E1317)&lt;&gt;""),IF(MIN(DATEVALUE($E1317),Base!R$3)-MAX(DATEVALUE($D1317),Base!R$2)+1&gt;=0,MIN(DATEVALUE($E1317),Base!R$3)-MAX(DATEVALUE($D1317),Base!R$2)+1,0),"")</f>
        <v/>
      </c>
      <c r="U1317" s="12" t="str">
        <f>IF(AND(($D1317)&lt;&gt;"",($E1317)&lt;&gt;""),IF(MIN(DATEVALUE($E1317),Base!S$3)-MAX(DATEVALUE($D1317),Base!S$2)+1&gt;=0,MIN(DATEVALUE($E1317),Base!S$3)-MAX(DATEVALUE($D1317),Base!S$2)+1,0),"")</f>
        <v/>
      </c>
      <c r="V1317" s="12" t="str">
        <f>IF(AND(($D1317)&lt;&gt;"",($E1317)&lt;&gt;""),IF(MIN(DATEVALUE($E1317),Base!T$3)-MAX(DATEVALUE($D1317),Base!T$2)+1&gt;=0,MIN(DATEVALUE($E1317),Base!T$3)-MAX(DATEVALUE($D1317),Base!T$2)+1,0),"")</f>
        <v/>
      </c>
      <c r="W1317" s="12" t="str">
        <f>IF(AND(($D1317)&lt;&gt;"",($E1317)&lt;&gt;""),IF(MIN(DATEVALUE($E1317),Base!U$3)-MAX(DATEVALUE($D1317),Base!U$2)+1&gt;=0,MIN(DATEVALUE($E1317),Base!U$3)-MAX(DATEVALUE($D1317),Base!U$2)+1,0),"")</f>
        <v/>
      </c>
      <c r="X1317" s="12" t="str">
        <f>IF(AND(($D1317)&lt;&gt;"",($E1317)&lt;&gt;""),IF(MIN(DATEVALUE($E1317),Base!V$3)-MAX(DATEVALUE($D1317),Base!V$2)+1&gt;=0,MIN(DATEVALUE($E1317),Base!V$3)-MAX(DATEVALUE($D1317),Base!V$2)+1,0),"")</f>
        <v/>
      </c>
      <c r="Y1317" t="str">
        <f t="shared" si="303"/>
        <v/>
      </c>
      <c r="Z1317" t="str">
        <f t="shared" si="304"/>
        <v/>
      </c>
      <c r="AA1317" t="str">
        <f t="shared" si="305"/>
        <v/>
      </c>
      <c r="AB1317" t="str">
        <f t="shared" si="306"/>
        <v/>
      </c>
      <c r="AC1317" t="str">
        <f t="shared" si="307"/>
        <v/>
      </c>
      <c r="AD1317" t="str">
        <f t="shared" si="308"/>
        <v/>
      </c>
      <c r="AE1317" t="str">
        <f t="shared" si="309"/>
        <v/>
      </c>
      <c r="AF1317" t="str">
        <f t="shared" si="310"/>
        <v/>
      </c>
      <c r="AG1317" t="str">
        <f t="shared" si="311"/>
        <v/>
      </c>
      <c r="AH1317" t="str">
        <f t="shared" si="312"/>
        <v/>
      </c>
      <c r="AI1317" t="str">
        <f t="shared" si="313"/>
        <v/>
      </c>
      <c r="AJ1317" t="str">
        <f t="shared" si="314"/>
        <v/>
      </c>
    </row>
    <row r="1318" spans="1:36" x14ac:dyDescent="0.25">
      <c r="A1318" s="3"/>
      <c r="B1318" s="3"/>
      <c r="C1318" s="4"/>
      <c r="D1318" s="20"/>
      <c r="E1318" s="20"/>
      <c r="F1318" s="4"/>
      <c r="G1318" s="4"/>
      <c r="H1318" s="2"/>
      <c r="J1318" s="4" t="str">
        <f t="shared" si="300"/>
        <v/>
      </c>
      <c r="K1318" s="4" t="str">
        <f t="shared" si="301"/>
        <v/>
      </c>
      <c r="L1318" s="31" t="str">
        <f t="shared" si="302"/>
        <v/>
      </c>
      <c r="M1318" s="12" t="str">
        <f>IF(AND(($D1318)&lt;&gt;"",($E1318)&lt;&gt;""),IF(MIN(DATEVALUE($E1318),Base!K$3)-MAX(DATEVALUE($D1318),Base!K$2)+1&gt;=0,MIN(DATEVALUE($E1318),Base!K$3)-MAX(DATEVALUE($D1318),Base!K$2)+1,0),"")</f>
        <v/>
      </c>
      <c r="N1318" s="12" t="str">
        <f>IF(AND(($D1318)&lt;&gt;"",($E1318)&lt;&gt;""),IF(MIN(DATEVALUE($E1318),Base!L$3)-MAX(DATEVALUE($D1318),Base!L$2)+1&gt;=0,MIN(DATEVALUE($E1318),Base!L$3)-MAX(DATEVALUE($D1318),Base!L$2)+1,0),"")</f>
        <v/>
      </c>
      <c r="O1318" s="12" t="str">
        <f>IF(AND(($D1318)&lt;&gt;"",($E1318)&lt;&gt;""),IF(MIN(DATEVALUE($E1318),Base!M$3)-MAX(DATEVALUE($D1318),Base!M$2)+1&gt;=0,MIN(DATEVALUE($E1318),Base!M$3)-MAX(DATEVALUE($D1318),Base!M$2)+1,0),"")</f>
        <v/>
      </c>
      <c r="P1318" s="12" t="str">
        <f>IF(AND(($D1318)&lt;&gt;"",($E1318)&lt;&gt;""),IF(MIN(DATEVALUE($E1318),Base!N$3)-MAX(DATEVALUE($D1318),Base!N$2)+1&gt;=0,MIN(DATEVALUE($E1318),Base!N$3)-MAX(DATEVALUE($D1318),Base!N$2)+1,0),"")</f>
        <v/>
      </c>
      <c r="Q1318" s="12" t="str">
        <f>IF(AND(($D1318)&lt;&gt;"",($E1318)&lt;&gt;""),IF(MIN(DATEVALUE($E1318),Base!O$3)-MAX(DATEVALUE($D1318),Base!O$2)+1&gt;=0,MIN(DATEVALUE($E1318),Base!O$3)-MAX(DATEVALUE($D1318),Base!O$2)+1,0),"")</f>
        <v/>
      </c>
      <c r="R1318" s="12" t="str">
        <f>IF(AND(($D1318)&lt;&gt;"",($E1318)&lt;&gt;""),IF(MIN(DATEVALUE($E1318),Base!P$3)-MAX(DATEVALUE($D1318),Base!P$2)+1&gt;=0,MIN(DATEVALUE($E1318),Base!P$3)-MAX(DATEVALUE($D1318),Base!P$2)+1,0),"")</f>
        <v/>
      </c>
      <c r="S1318" s="12" t="str">
        <f>IF(AND(($D1318)&lt;&gt;"",($E1318)&lt;&gt;""),IF(MIN(DATEVALUE($E1318),Base!Q$3)-MAX(DATEVALUE($D1318),Base!Q$2)+1&gt;=0,MIN(DATEVALUE($E1318),Base!Q$3)-MAX(DATEVALUE($D1318),Base!Q$2)+1,0),"")</f>
        <v/>
      </c>
      <c r="T1318" s="12" t="str">
        <f>IF(AND(($D1318)&lt;&gt;"",($E1318)&lt;&gt;""),IF(MIN(DATEVALUE($E1318),Base!R$3)-MAX(DATEVALUE($D1318),Base!R$2)+1&gt;=0,MIN(DATEVALUE($E1318),Base!R$3)-MAX(DATEVALUE($D1318),Base!R$2)+1,0),"")</f>
        <v/>
      </c>
      <c r="U1318" s="12" t="str">
        <f>IF(AND(($D1318)&lt;&gt;"",($E1318)&lt;&gt;""),IF(MIN(DATEVALUE($E1318),Base!S$3)-MAX(DATEVALUE($D1318),Base!S$2)+1&gt;=0,MIN(DATEVALUE($E1318),Base!S$3)-MAX(DATEVALUE($D1318),Base!S$2)+1,0),"")</f>
        <v/>
      </c>
      <c r="V1318" s="12" t="str">
        <f>IF(AND(($D1318)&lt;&gt;"",($E1318)&lt;&gt;""),IF(MIN(DATEVALUE($E1318),Base!T$3)-MAX(DATEVALUE($D1318),Base!T$2)+1&gt;=0,MIN(DATEVALUE($E1318),Base!T$3)-MAX(DATEVALUE($D1318),Base!T$2)+1,0),"")</f>
        <v/>
      </c>
      <c r="W1318" s="12" t="str">
        <f>IF(AND(($D1318)&lt;&gt;"",($E1318)&lt;&gt;""),IF(MIN(DATEVALUE($E1318),Base!U$3)-MAX(DATEVALUE($D1318),Base!U$2)+1&gt;=0,MIN(DATEVALUE($E1318),Base!U$3)-MAX(DATEVALUE($D1318),Base!U$2)+1,0),"")</f>
        <v/>
      </c>
      <c r="X1318" s="12" t="str">
        <f>IF(AND(($D1318)&lt;&gt;"",($E1318)&lt;&gt;""),IF(MIN(DATEVALUE($E1318),Base!V$3)-MAX(DATEVALUE($D1318),Base!V$2)+1&gt;=0,MIN(DATEVALUE($E1318),Base!V$3)-MAX(DATEVALUE($D1318),Base!V$2)+1,0),"")</f>
        <v/>
      </c>
      <c r="Y1318" t="str">
        <f t="shared" si="303"/>
        <v/>
      </c>
      <c r="Z1318" t="str">
        <f t="shared" si="304"/>
        <v/>
      </c>
      <c r="AA1318" t="str">
        <f t="shared" si="305"/>
        <v/>
      </c>
      <c r="AB1318" t="str">
        <f t="shared" si="306"/>
        <v/>
      </c>
      <c r="AC1318" t="str">
        <f t="shared" si="307"/>
        <v/>
      </c>
      <c r="AD1318" t="str">
        <f t="shared" si="308"/>
        <v/>
      </c>
      <c r="AE1318" t="str">
        <f t="shared" si="309"/>
        <v/>
      </c>
      <c r="AF1318" t="str">
        <f t="shared" si="310"/>
        <v/>
      </c>
      <c r="AG1318" t="str">
        <f t="shared" si="311"/>
        <v/>
      </c>
      <c r="AH1318" t="str">
        <f t="shared" si="312"/>
        <v/>
      </c>
      <c r="AI1318" t="str">
        <f t="shared" si="313"/>
        <v/>
      </c>
      <c r="AJ1318" t="str">
        <f t="shared" si="314"/>
        <v/>
      </c>
    </row>
    <row r="1319" spans="1:36" x14ac:dyDescent="0.25">
      <c r="A1319" s="3"/>
      <c r="B1319" s="3"/>
      <c r="C1319" s="4"/>
      <c r="D1319" s="20"/>
      <c r="E1319" s="20"/>
      <c r="F1319" s="4"/>
      <c r="G1319" s="4"/>
      <c r="H1319" s="2"/>
      <c r="J1319" s="4" t="str">
        <f t="shared" si="300"/>
        <v/>
      </c>
      <c r="K1319" s="4" t="str">
        <f t="shared" si="301"/>
        <v/>
      </c>
      <c r="L1319" s="31" t="str">
        <f t="shared" si="302"/>
        <v/>
      </c>
      <c r="M1319" s="12" t="str">
        <f>IF(AND(($D1319)&lt;&gt;"",($E1319)&lt;&gt;""),IF(MIN(DATEVALUE($E1319),Base!K$3)-MAX(DATEVALUE($D1319),Base!K$2)+1&gt;=0,MIN(DATEVALUE($E1319),Base!K$3)-MAX(DATEVALUE($D1319),Base!K$2)+1,0),"")</f>
        <v/>
      </c>
      <c r="N1319" s="12" t="str">
        <f>IF(AND(($D1319)&lt;&gt;"",($E1319)&lt;&gt;""),IF(MIN(DATEVALUE($E1319),Base!L$3)-MAX(DATEVALUE($D1319),Base!L$2)+1&gt;=0,MIN(DATEVALUE($E1319),Base!L$3)-MAX(DATEVALUE($D1319),Base!L$2)+1,0),"")</f>
        <v/>
      </c>
      <c r="O1319" s="12" t="str">
        <f>IF(AND(($D1319)&lt;&gt;"",($E1319)&lt;&gt;""),IF(MIN(DATEVALUE($E1319),Base!M$3)-MAX(DATEVALUE($D1319),Base!M$2)+1&gt;=0,MIN(DATEVALUE($E1319),Base!M$3)-MAX(DATEVALUE($D1319),Base!M$2)+1,0),"")</f>
        <v/>
      </c>
      <c r="P1319" s="12" t="str">
        <f>IF(AND(($D1319)&lt;&gt;"",($E1319)&lt;&gt;""),IF(MIN(DATEVALUE($E1319),Base!N$3)-MAX(DATEVALUE($D1319),Base!N$2)+1&gt;=0,MIN(DATEVALUE($E1319),Base!N$3)-MAX(DATEVALUE($D1319),Base!N$2)+1,0),"")</f>
        <v/>
      </c>
      <c r="Q1319" s="12" t="str">
        <f>IF(AND(($D1319)&lt;&gt;"",($E1319)&lt;&gt;""),IF(MIN(DATEVALUE($E1319),Base!O$3)-MAX(DATEVALUE($D1319),Base!O$2)+1&gt;=0,MIN(DATEVALUE($E1319),Base!O$3)-MAX(DATEVALUE($D1319),Base!O$2)+1,0),"")</f>
        <v/>
      </c>
      <c r="R1319" s="12" t="str">
        <f>IF(AND(($D1319)&lt;&gt;"",($E1319)&lt;&gt;""),IF(MIN(DATEVALUE($E1319),Base!P$3)-MAX(DATEVALUE($D1319),Base!P$2)+1&gt;=0,MIN(DATEVALUE($E1319),Base!P$3)-MAX(DATEVALUE($D1319),Base!P$2)+1,0),"")</f>
        <v/>
      </c>
      <c r="S1319" s="12" t="str">
        <f>IF(AND(($D1319)&lt;&gt;"",($E1319)&lt;&gt;""),IF(MIN(DATEVALUE($E1319),Base!Q$3)-MAX(DATEVALUE($D1319),Base!Q$2)+1&gt;=0,MIN(DATEVALUE($E1319),Base!Q$3)-MAX(DATEVALUE($D1319),Base!Q$2)+1,0),"")</f>
        <v/>
      </c>
      <c r="T1319" s="12" t="str">
        <f>IF(AND(($D1319)&lt;&gt;"",($E1319)&lt;&gt;""),IF(MIN(DATEVALUE($E1319),Base!R$3)-MAX(DATEVALUE($D1319),Base!R$2)+1&gt;=0,MIN(DATEVALUE($E1319),Base!R$3)-MAX(DATEVALUE($D1319),Base!R$2)+1,0),"")</f>
        <v/>
      </c>
      <c r="U1319" s="12" t="str">
        <f>IF(AND(($D1319)&lt;&gt;"",($E1319)&lt;&gt;""),IF(MIN(DATEVALUE($E1319),Base!S$3)-MAX(DATEVALUE($D1319),Base!S$2)+1&gt;=0,MIN(DATEVALUE($E1319),Base!S$3)-MAX(DATEVALUE($D1319),Base!S$2)+1,0),"")</f>
        <v/>
      </c>
      <c r="V1319" s="12" t="str">
        <f>IF(AND(($D1319)&lt;&gt;"",($E1319)&lt;&gt;""),IF(MIN(DATEVALUE($E1319),Base!T$3)-MAX(DATEVALUE($D1319),Base!T$2)+1&gt;=0,MIN(DATEVALUE($E1319),Base!T$3)-MAX(DATEVALUE($D1319),Base!T$2)+1,0),"")</f>
        <v/>
      </c>
      <c r="W1319" s="12" t="str">
        <f>IF(AND(($D1319)&lt;&gt;"",($E1319)&lt;&gt;""),IF(MIN(DATEVALUE($E1319),Base!U$3)-MAX(DATEVALUE($D1319),Base!U$2)+1&gt;=0,MIN(DATEVALUE($E1319),Base!U$3)-MAX(DATEVALUE($D1319),Base!U$2)+1,0),"")</f>
        <v/>
      </c>
      <c r="X1319" s="12" t="str">
        <f>IF(AND(($D1319)&lt;&gt;"",($E1319)&lt;&gt;""),IF(MIN(DATEVALUE($E1319),Base!V$3)-MAX(DATEVALUE($D1319),Base!V$2)+1&gt;=0,MIN(DATEVALUE($E1319),Base!V$3)-MAX(DATEVALUE($D1319),Base!V$2)+1,0),"")</f>
        <v/>
      </c>
      <c r="Y1319" t="str">
        <f t="shared" si="303"/>
        <v/>
      </c>
      <c r="Z1319" t="str">
        <f t="shared" si="304"/>
        <v/>
      </c>
      <c r="AA1319" t="str">
        <f t="shared" si="305"/>
        <v/>
      </c>
      <c r="AB1319" t="str">
        <f t="shared" si="306"/>
        <v/>
      </c>
      <c r="AC1319" t="str">
        <f t="shared" si="307"/>
        <v/>
      </c>
      <c r="AD1319" t="str">
        <f t="shared" si="308"/>
        <v/>
      </c>
      <c r="AE1319" t="str">
        <f t="shared" si="309"/>
        <v/>
      </c>
      <c r="AF1319" t="str">
        <f t="shared" si="310"/>
        <v/>
      </c>
      <c r="AG1319" t="str">
        <f t="shared" si="311"/>
        <v/>
      </c>
      <c r="AH1319" t="str">
        <f t="shared" si="312"/>
        <v/>
      </c>
      <c r="AI1319" t="str">
        <f t="shared" si="313"/>
        <v/>
      </c>
      <c r="AJ1319" t="str">
        <f t="shared" si="314"/>
        <v/>
      </c>
    </row>
    <row r="1320" spans="1:36" x14ac:dyDescent="0.25">
      <c r="A1320" s="3"/>
      <c r="B1320" s="3"/>
      <c r="C1320" s="4"/>
      <c r="D1320" s="20"/>
      <c r="E1320" s="20"/>
      <c r="F1320" s="4"/>
      <c r="G1320" s="4"/>
      <c r="H1320" s="2"/>
      <c r="J1320" s="4" t="str">
        <f t="shared" si="300"/>
        <v/>
      </c>
      <c r="K1320" s="4" t="str">
        <f t="shared" si="301"/>
        <v/>
      </c>
      <c r="L1320" s="31" t="str">
        <f t="shared" si="302"/>
        <v/>
      </c>
      <c r="M1320" s="12" t="str">
        <f>IF(AND(($D1320)&lt;&gt;"",($E1320)&lt;&gt;""),IF(MIN(DATEVALUE($E1320),Base!K$3)-MAX(DATEVALUE($D1320),Base!K$2)+1&gt;=0,MIN(DATEVALUE($E1320),Base!K$3)-MAX(DATEVALUE($D1320),Base!K$2)+1,0),"")</f>
        <v/>
      </c>
      <c r="N1320" s="12" t="str">
        <f>IF(AND(($D1320)&lt;&gt;"",($E1320)&lt;&gt;""),IF(MIN(DATEVALUE($E1320),Base!L$3)-MAX(DATEVALUE($D1320),Base!L$2)+1&gt;=0,MIN(DATEVALUE($E1320),Base!L$3)-MAX(DATEVALUE($D1320),Base!L$2)+1,0),"")</f>
        <v/>
      </c>
      <c r="O1320" s="12" t="str">
        <f>IF(AND(($D1320)&lt;&gt;"",($E1320)&lt;&gt;""),IF(MIN(DATEVALUE($E1320),Base!M$3)-MAX(DATEVALUE($D1320),Base!M$2)+1&gt;=0,MIN(DATEVALUE($E1320),Base!M$3)-MAX(DATEVALUE($D1320),Base!M$2)+1,0),"")</f>
        <v/>
      </c>
      <c r="P1320" s="12" t="str">
        <f>IF(AND(($D1320)&lt;&gt;"",($E1320)&lt;&gt;""),IF(MIN(DATEVALUE($E1320),Base!N$3)-MAX(DATEVALUE($D1320),Base!N$2)+1&gt;=0,MIN(DATEVALUE($E1320),Base!N$3)-MAX(DATEVALUE($D1320),Base!N$2)+1,0),"")</f>
        <v/>
      </c>
      <c r="Q1320" s="12" t="str">
        <f>IF(AND(($D1320)&lt;&gt;"",($E1320)&lt;&gt;""),IF(MIN(DATEVALUE($E1320),Base!O$3)-MAX(DATEVALUE($D1320),Base!O$2)+1&gt;=0,MIN(DATEVALUE($E1320),Base!O$3)-MAX(DATEVALUE($D1320),Base!O$2)+1,0),"")</f>
        <v/>
      </c>
      <c r="R1320" s="12" t="str">
        <f>IF(AND(($D1320)&lt;&gt;"",($E1320)&lt;&gt;""),IF(MIN(DATEVALUE($E1320),Base!P$3)-MAX(DATEVALUE($D1320),Base!P$2)+1&gt;=0,MIN(DATEVALUE($E1320),Base!P$3)-MAX(DATEVALUE($D1320),Base!P$2)+1,0),"")</f>
        <v/>
      </c>
      <c r="S1320" s="12" t="str">
        <f>IF(AND(($D1320)&lt;&gt;"",($E1320)&lt;&gt;""),IF(MIN(DATEVALUE($E1320),Base!Q$3)-MAX(DATEVALUE($D1320),Base!Q$2)+1&gt;=0,MIN(DATEVALUE($E1320),Base!Q$3)-MAX(DATEVALUE($D1320),Base!Q$2)+1,0),"")</f>
        <v/>
      </c>
      <c r="T1320" s="12" t="str">
        <f>IF(AND(($D1320)&lt;&gt;"",($E1320)&lt;&gt;""),IF(MIN(DATEVALUE($E1320),Base!R$3)-MAX(DATEVALUE($D1320),Base!R$2)+1&gt;=0,MIN(DATEVALUE($E1320),Base!R$3)-MAX(DATEVALUE($D1320),Base!R$2)+1,0),"")</f>
        <v/>
      </c>
      <c r="U1320" s="12" t="str">
        <f>IF(AND(($D1320)&lt;&gt;"",($E1320)&lt;&gt;""),IF(MIN(DATEVALUE($E1320),Base!S$3)-MAX(DATEVALUE($D1320),Base!S$2)+1&gt;=0,MIN(DATEVALUE($E1320),Base!S$3)-MAX(DATEVALUE($D1320),Base!S$2)+1,0),"")</f>
        <v/>
      </c>
      <c r="V1320" s="12" t="str">
        <f>IF(AND(($D1320)&lt;&gt;"",($E1320)&lt;&gt;""),IF(MIN(DATEVALUE($E1320),Base!T$3)-MAX(DATEVALUE($D1320),Base!T$2)+1&gt;=0,MIN(DATEVALUE($E1320),Base!T$3)-MAX(DATEVALUE($D1320),Base!T$2)+1,0),"")</f>
        <v/>
      </c>
      <c r="W1320" s="12" t="str">
        <f>IF(AND(($D1320)&lt;&gt;"",($E1320)&lt;&gt;""),IF(MIN(DATEVALUE($E1320),Base!U$3)-MAX(DATEVALUE($D1320),Base!U$2)+1&gt;=0,MIN(DATEVALUE($E1320),Base!U$3)-MAX(DATEVALUE($D1320),Base!U$2)+1,0),"")</f>
        <v/>
      </c>
      <c r="X1320" s="12" t="str">
        <f>IF(AND(($D1320)&lt;&gt;"",($E1320)&lt;&gt;""),IF(MIN(DATEVALUE($E1320),Base!V$3)-MAX(DATEVALUE($D1320),Base!V$2)+1&gt;=0,MIN(DATEVALUE($E1320),Base!V$3)-MAX(DATEVALUE($D1320),Base!V$2)+1,0),"")</f>
        <v/>
      </c>
      <c r="Y1320" t="str">
        <f t="shared" si="303"/>
        <v/>
      </c>
      <c r="Z1320" t="str">
        <f t="shared" si="304"/>
        <v/>
      </c>
      <c r="AA1320" t="str">
        <f t="shared" si="305"/>
        <v/>
      </c>
      <c r="AB1320" t="str">
        <f t="shared" si="306"/>
        <v/>
      </c>
      <c r="AC1320" t="str">
        <f t="shared" si="307"/>
        <v/>
      </c>
      <c r="AD1320" t="str">
        <f t="shared" si="308"/>
        <v/>
      </c>
      <c r="AE1320" t="str">
        <f t="shared" si="309"/>
        <v/>
      </c>
      <c r="AF1320" t="str">
        <f t="shared" si="310"/>
        <v/>
      </c>
      <c r="AG1320" t="str">
        <f t="shared" si="311"/>
        <v/>
      </c>
      <c r="AH1320" t="str">
        <f t="shared" si="312"/>
        <v/>
      </c>
      <c r="AI1320" t="str">
        <f t="shared" si="313"/>
        <v/>
      </c>
      <c r="AJ1320" t="str">
        <f t="shared" si="314"/>
        <v/>
      </c>
    </row>
    <row r="1321" spans="1:36" x14ac:dyDescent="0.25">
      <c r="A1321" s="3"/>
      <c r="B1321" s="3"/>
      <c r="C1321" s="4"/>
      <c r="D1321" s="20"/>
      <c r="E1321" s="20"/>
      <c r="F1321" s="4"/>
      <c r="G1321" s="4"/>
      <c r="H1321" s="2"/>
      <c r="J1321" s="4" t="str">
        <f t="shared" si="300"/>
        <v/>
      </c>
      <c r="K1321" s="4" t="str">
        <f t="shared" si="301"/>
        <v/>
      </c>
      <c r="L1321" s="31" t="str">
        <f t="shared" si="302"/>
        <v/>
      </c>
      <c r="M1321" s="12" t="str">
        <f>IF(AND(($D1321)&lt;&gt;"",($E1321)&lt;&gt;""),IF(MIN(DATEVALUE($E1321),Base!K$3)-MAX(DATEVALUE($D1321),Base!K$2)+1&gt;=0,MIN(DATEVALUE($E1321),Base!K$3)-MAX(DATEVALUE($D1321),Base!K$2)+1,0),"")</f>
        <v/>
      </c>
      <c r="N1321" s="12" t="str">
        <f>IF(AND(($D1321)&lt;&gt;"",($E1321)&lt;&gt;""),IF(MIN(DATEVALUE($E1321),Base!L$3)-MAX(DATEVALUE($D1321),Base!L$2)+1&gt;=0,MIN(DATEVALUE($E1321),Base!L$3)-MAX(DATEVALUE($D1321),Base!L$2)+1,0),"")</f>
        <v/>
      </c>
      <c r="O1321" s="12" t="str">
        <f>IF(AND(($D1321)&lt;&gt;"",($E1321)&lt;&gt;""),IF(MIN(DATEVALUE($E1321),Base!M$3)-MAX(DATEVALUE($D1321),Base!M$2)+1&gt;=0,MIN(DATEVALUE($E1321),Base!M$3)-MAX(DATEVALUE($D1321),Base!M$2)+1,0),"")</f>
        <v/>
      </c>
      <c r="P1321" s="12" t="str">
        <f>IF(AND(($D1321)&lt;&gt;"",($E1321)&lt;&gt;""),IF(MIN(DATEVALUE($E1321),Base!N$3)-MAX(DATEVALUE($D1321),Base!N$2)+1&gt;=0,MIN(DATEVALUE($E1321),Base!N$3)-MAX(DATEVALUE($D1321),Base!N$2)+1,0),"")</f>
        <v/>
      </c>
      <c r="Q1321" s="12" t="str">
        <f>IF(AND(($D1321)&lt;&gt;"",($E1321)&lt;&gt;""),IF(MIN(DATEVALUE($E1321),Base!O$3)-MAX(DATEVALUE($D1321),Base!O$2)+1&gt;=0,MIN(DATEVALUE($E1321),Base!O$3)-MAX(DATEVALUE($D1321),Base!O$2)+1,0),"")</f>
        <v/>
      </c>
      <c r="R1321" s="12" t="str">
        <f>IF(AND(($D1321)&lt;&gt;"",($E1321)&lt;&gt;""),IF(MIN(DATEVALUE($E1321),Base!P$3)-MAX(DATEVALUE($D1321),Base!P$2)+1&gt;=0,MIN(DATEVALUE($E1321),Base!P$3)-MAX(DATEVALUE($D1321),Base!P$2)+1,0),"")</f>
        <v/>
      </c>
      <c r="S1321" s="12" t="str">
        <f>IF(AND(($D1321)&lt;&gt;"",($E1321)&lt;&gt;""),IF(MIN(DATEVALUE($E1321),Base!Q$3)-MAX(DATEVALUE($D1321),Base!Q$2)+1&gt;=0,MIN(DATEVALUE($E1321),Base!Q$3)-MAX(DATEVALUE($D1321),Base!Q$2)+1,0),"")</f>
        <v/>
      </c>
      <c r="T1321" s="12" t="str">
        <f>IF(AND(($D1321)&lt;&gt;"",($E1321)&lt;&gt;""),IF(MIN(DATEVALUE($E1321),Base!R$3)-MAX(DATEVALUE($D1321),Base!R$2)+1&gt;=0,MIN(DATEVALUE($E1321),Base!R$3)-MAX(DATEVALUE($D1321),Base!R$2)+1,0),"")</f>
        <v/>
      </c>
      <c r="U1321" s="12" t="str">
        <f>IF(AND(($D1321)&lt;&gt;"",($E1321)&lt;&gt;""),IF(MIN(DATEVALUE($E1321),Base!S$3)-MAX(DATEVALUE($D1321),Base!S$2)+1&gt;=0,MIN(DATEVALUE($E1321),Base!S$3)-MAX(DATEVALUE($D1321),Base!S$2)+1,0),"")</f>
        <v/>
      </c>
      <c r="V1321" s="12" t="str">
        <f>IF(AND(($D1321)&lt;&gt;"",($E1321)&lt;&gt;""),IF(MIN(DATEVALUE($E1321),Base!T$3)-MAX(DATEVALUE($D1321),Base!T$2)+1&gt;=0,MIN(DATEVALUE($E1321),Base!T$3)-MAX(DATEVALUE($D1321),Base!T$2)+1,0),"")</f>
        <v/>
      </c>
      <c r="W1321" s="12" t="str">
        <f>IF(AND(($D1321)&lt;&gt;"",($E1321)&lt;&gt;""),IF(MIN(DATEVALUE($E1321),Base!U$3)-MAX(DATEVALUE($D1321),Base!U$2)+1&gt;=0,MIN(DATEVALUE($E1321),Base!U$3)-MAX(DATEVALUE($D1321),Base!U$2)+1,0),"")</f>
        <v/>
      </c>
      <c r="X1321" s="12" t="str">
        <f>IF(AND(($D1321)&lt;&gt;"",($E1321)&lt;&gt;""),IF(MIN(DATEVALUE($E1321),Base!V$3)-MAX(DATEVALUE($D1321),Base!V$2)+1&gt;=0,MIN(DATEVALUE($E1321),Base!V$3)-MAX(DATEVALUE($D1321),Base!V$2)+1,0),"")</f>
        <v/>
      </c>
      <c r="Y1321" t="str">
        <f t="shared" si="303"/>
        <v/>
      </c>
      <c r="Z1321" t="str">
        <f t="shared" si="304"/>
        <v/>
      </c>
      <c r="AA1321" t="str">
        <f t="shared" si="305"/>
        <v/>
      </c>
      <c r="AB1321" t="str">
        <f t="shared" si="306"/>
        <v/>
      </c>
      <c r="AC1321" t="str">
        <f t="shared" si="307"/>
        <v/>
      </c>
      <c r="AD1321" t="str">
        <f t="shared" si="308"/>
        <v/>
      </c>
      <c r="AE1321" t="str">
        <f t="shared" si="309"/>
        <v/>
      </c>
      <c r="AF1321" t="str">
        <f t="shared" si="310"/>
        <v/>
      </c>
      <c r="AG1321" t="str">
        <f t="shared" si="311"/>
        <v/>
      </c>
      <c r="AH1321" t="str">
        <f t="shared" si="312"/>
        <v/>
      </c>
      <c r="AI1321" t="str">
        <f t="shared" si="313"/>
        <v/>
      </c>
      <c r="AJ1321" t="str">
        <f t="shared" si="314"/>
        <v/>
      </c>
    </row>
    <row r="1322" spans="1:36" x14ac:dyDescent="0.25">
      <c r="A1322" s="3"/>
      <c r="B1322" s="3"/>
      <c r="C1322" s="4"/>
      <c r="D1322" s="20"/>
      <c r="E1322" s="20"/>
      <c r="F1322" s="4"/>
      <c r="G1322" s="4"/>
      <c r="H1322" s="2"/>
      <c r="J1322" s="4" t="str">
        <f t="shared" si="300"/>
        <v/>
      </c>
      <c r="K1322" s="4" t="str">
        <f t="shared" si="301"/>
        <v/>
      </c>
      <c r="L1322" s="31" t="str">
        <f t="shared" si="302"/>
        <v/>
      </c>
      <c r="M1322" s="12" t="str">
        <f>IF(AND(($D1322)&lt;&gt;"",($E1322)&lt;&gt;""),IF(MIN(DATEVALUE($E1322),Base!K$3)-MAX(DATEVALUE($D1322),Base!K$2)+1&gt;=0,MIN(DATEVALUE($E1322),Base!K$3)-MAX(DATEVALUE($D1322),Base!K$2)+1,0),"")</f>
        <v/>
      </c>
      <c r="N1322" s="12" t="str">
        <f>IF(AND(($D1322)&lt;&gt;"",($E1322)&lt;&gt;""),IF(MIN(DATEVALUE($E1322),Base!L$3)-MAX(DATEVALUE($D1322),Base!L$2)+1&gt;=0,MIN(DATEVALUE($E1322),Base!L$3)-MAX(DATEVALUE($D1322),Base!L$2)+1,0),"")</f>
        <v/>
      </c>
      <c r="O1322" s="12" t="str">
        <f>IF(AND(($D1322)&lt;&gt;"",($E1322)&lt;&gt;""),IF(MIN(DATEVALUE($E1322),Base!M$3)-MAX(DATEVALUE($D1322),Base!M$2)+1&gt;=0,MIN(DATEVALUE($E1322),Base!M$3)-MAX(DATEVALUE($D1322),Base!M$2)+1,0),"")</f>
        <v/>
      </c>
      <c r="P1322" s="12" t="str">
        <f>IF(AND(($D1322)&lt;&gt;"",($E1322)&lt;&gt;""),IF(MIN(DATEVALUE($E1322),Base!N$3)-MAX(DATEVALUE($D1322),Base!N$2)+1&gt;=0,MIN(DATEVALUE($E1322),Base!N$3)-MAX(DATEVALUE($D1322),Base!N$2)+1,0),"")</f>
        <v/>
      </c>
      <c r="Q1322" s="12" t="str">
        <f>IF(AND(($D1322)&lt;&gt;"",($E1322)&lt;&gt;""),IF(MIN(DATEVALUE($E1322),Base!O$3)-MAX(DATEVALUE($D1322),Base!O$2)+1&gt;=0,MIN(DATEVALUE($E1322),Base!O$3)-MAX(DATEVALUE($D1322),Base!O$2)+1,0),"")</f>
        <v/>
      </c>
      <c r="R1322" s="12" t="str">
        <f>IF(AND(($D1322)&lt;&gt;"",($E1322)&lt;&gt;""),IF(MIN(DATEVALUE($E1322),Base!P$3)-MAX(DATEVALUE($D1322),Base!P$2)+1&gt;=0,MIN(DATEVALUE($E1322),Base!P$3)-MAX(DATEVALUE($D1322),Base!P$2)+1,0),"")</f>
        <v/>
      </c>
      <c r="S1322" s="12" t="str">
        <f>IF(AND(($D1322)&lt;&gt;"",($E1322)&lt;&gt;""),IF(MIN(DATEVALUE($E1322),Base!Q$3)-MAX(DATEVALUE($D1322),Base!Q$2)+1&gt;=0,MIN(DATEVALUE($E1322),Base!Q$3)-MAX(DATEVALUE($D1322),Base!Q$2)+1,0),"")</f>
        <v/>
      </c>
      <c r="T1322" s="12" t="str">
        <f>IF(AND(($D1322)&lt;&gt;"",($E1322)&lt;&gt;""),IF(MIN(DATEVALUE($E1322),Base!R$3)-MAX(DATEVALUE($D1322),Base!R$2)+1&gt;=0,MIN(DATEVALUE($E1322),Base!R$3)-MAX(DATEVALUE($D1322),Base!R$2)+1,0),"")</f>
        <v/>
      </c>
      <c r="U1322" s="12" t="str">
        <f>IF(AND(($D1322)&lt;&gt;"",($E1322)&lt;&gt;""),IF(MIN(DATEVALUE($E1322),Base!S$3)-MAX(DATEVALUE($D1322),Base!S$2)+1&gt;=0,MIN(DATEVALUE($E1322),Base!S$3)-MAX(DATEVALUE($D1322),Base!S$2)+1,0),"")</f>
        <v/>
      </c>
      <c r="V1322" s="12" t="str">
        <f>IF(AND(($D1322)&lt;&gt;"",($E1322)&lt;&gt;""),IF(MIN(DATEVALUE($E1322),Base!T$3)-MAX(DATEVALUE($D1322),Base!T$2)+1&gt;=0,MIN(DATEVALUE($E1322),Base!T$3)-MAX(DATEVALUE($D1322),Base!T$2)+1,0),"")</f>
        <v/>
      </c>
      <c r="W1322" s="12" t="str">
        <f>IF(AND(($D1322)&lt;&gt;"",($E1322)&lt;&gt;""),IF(MIN(DATEVALUE($E1322),Base!U$3)-MAX(DATEVALUE($D1322),Base!U$2)+1&gt;=0,MIN(DATEVALUE($E1322),Base!U$3)-MAX(DATEVALUE($D1322),Base!U$2)+1,0),"")</f>
        <v/>
      </c>
      <c r="X1322" s="12" t="str">
        <f>IF(AND(($D1322)&lt;&gt;"",($E1322)&lt;&gt;""),IF(MIN(DATEVALUE($E1322),Base!V$3)-MAX(DATEVALUE($D1322),Base!V$2)+1&gt;=0,MIN(DATEVALUE($E1322),Base!V$3)-MAX(DATEVALUE($D1322),Base!V$2)+1,0),"")</f>
        <v/>
      </c>
      <c r="Y1322" t="str">
        <f t="shared" si="303"/>
        <v/>
      </c>
      <c r="Z1322" t="str">
        <f t="shared" si="304"/>
        <v/>
      </c>
      <c r="AA1322" t="str">
        <f t="shared" si="305"/>
        <v/>
      </c>
      <c r="AB1322" t="str">
        <f t="shared" si="306"/>
        <v/>
      </c>
      <c r="AC1322" t="str">
        <f t="shared" si="307"/>
        <v/>
      </c>
      <c r="AD1322" t="str">
        <f t="shared" si="308"/>
        <v/>
      </c>
      <c r="AE1322" t="str">
        <f t="shared" si="309"/>
        <v/>
      </c>
      <c r="AF1322" t="str">
        <f t="shared" si="310"/>
        <v/>
      </c>
      <c r="AG1322" t="str">
        <f t="shared" si="311"/>
        <v/>
      </c>
      <c r="AH1322" t="str">
        <f t="shared" si="312"/>
        <v/>
      </c>
      <c r="AI1322" t="str">
        <f t="shared" si="313"/>
        <v/>
      </c>
      <c r="AJ1322" t="str">
        <f t="shared" si="314"/>
        <v/>
      </c>
    </row>
    <row r="1323" spans="1:36" x14ac:dyDescent="0.25">
      <c r="A1323" s="3"/>
      <c r="B1323" s="3"/>
      <c r="C1323" s="4"/>
      <c r="D1323" s="20"/>
      <c r="E1323" s="20"/>
      <c r="F1323" s="4"/>
      <c r="G1323" s="4"/>
      <c r="H1323" s="2"/>
      <c r="J1323" s="4" t="str">
        <f t="shared" si="300"/>
        <v/>
      </c>
      <c r="K1323" s="4" t="str">
        <f t="shared" si="301"/>
        <v/>
      </c>
      <c r="L1323" s="31" t="str">
        <f t="shared" si="302"/>
        <v/>
      </c>
      <c r="M1323" s="12" t="str">
        <f>IF(AND(($D1323)&lt;&gt;"",($E1323)&lt;&gt;""),IF(MIN(DATEVALUE($E1323),Base!K$3)-MAX(DATEVALUE($D1323),Base!K$2)+1&gt;=0,MIN(DATEVALUE($E1323),Base!K$3)-MAX(DATEVALUE($D1323),Base!K$2)+1,0),"")</f>
        <v/>
      </c>
      <c r="N1323" s="12" t="str">
        <f>IF(AND(($D1323)&lt;&gt;"",($E1323)&lt;&gt;""),IF(MIN(DATEVALUE($E1323),Base!L$3)-MAX(DATEVALUE($D1323),Base!L$2)+1&gt;=0,MIN(DATEVALUE($E1323),Base!L$3)-MAX(DATEVALUE($D1323),Base!L$2)+1,0),"")</f>
        <v/>
      </c>
      <c r="O1323" s="12" t="str">
        <f>IF(AND(($D1323)&lt;&gt;"",($E1323)&lt;&gt;""),IF(MIN(DATEVALUE($E1323),Base!M$3)-MAX(DATEVALUE($D1323),Base!M$2)+1&gt;=0,MIN(DATEVALUE($E1323),Base!M$3)-MAX(DATEVALUE($D1323),Base!M$2)+1,0),"")</f>
        <v/>
      </c>
      <c r="P1323" s="12" t="str">
        <f>IF(AND(($D1323)&lt;&gt;"",($E1323)&lt;&gt;""),IF(MIN(DATEVALUE($E1323),Base!N$3)-MAX(DATEVALUE($D1323),Base!N$2)+1&gt;=0,MIN(DATEVALUE($E1323),Base!N$3)-MAX(DATEVALUE($D1323),Base!N$2)+1,0),"")</f>
        <v/>
      </c>
      <c r="Q1323" s="12" t="str">
        <f>IF(AND(($D1323)&lt;&gt;"",($E1323)&lt;&gt;""),IF(MIN(DATEVALUE($E1323),Base!O$3)-MAX(DATEVALUE($D1323),Base!O$2)+1&gt;=0,MIN(DATEVALUE($E1323),Base!O$3)-MAX(DATEVALUE($D1323),Base!O$2)+1,0),"")</f>
        <v/>
      </c>
      <c r="R1323" s="12" t="str">
        <f>IF(AND(($D1323)&lt;&gt;"",($E1323)&lt;&gt;""),IF(MIN(DATEVALUE($E1323),Base!P$3)-MAX(DATEVALUE($D1323),Base!P$2)+1&gt;=0,MIN(DATEVALUE($E1323),Base!P$3)-MAX(DATEVALUE($D1323),Base!P$2)+1,0),"")</f>
        <v/>
      </c>
      <c r="S1323" s="12" t="str">
        <f>IF(AND(($D1323)&lt;&gt;"",($E1323)&lt;&gt;""),IF(MIN(DATEVALUE($E1323),Base!Q$3)-MAX(DATEVALUE($D1323),Base!Q$2)+1&gt;=0,MIN(DATEVALUE($E1323),Base!Q$3)-MAX(DATEVALUE($D1323),Base!Q$2)+1,0),"")</f>
        <v/>
      </c>
      <c r="T1323" s="12" t="str">
        <f>IF(AND(($D1323)&lt;&gt;"",($E1323)&lt;&gt;""),IF(MIN(DATEVALUE($E1323),Base!R$3)-MAX(DATEVALUE($D1323),Base!R$2)+1&gt;=0,MIN(DATEVALUE($E1323),Base!R$3)-MAX(DATEVALUE($D1323),Base!R$2)+1,0),"")</f>
        <v/>
      </c>
      <c r="U1323" s="12" t="str">
        <f>IF(AND(($D1323)&lt;&gt;"",($E1323)&lt;&gt;""),IF(MIN(DATEVALUE($E1323),Base!S$3)-MAX(DATEVALUE($D1323),Base!S$2)+1&gt;=0,MIN(DATEVALUE($E1323),Base!S$3)-MAX(DATEVALUE($D1323),Base!S$2)+1,0),"")</f>
        <v/>
      </c>
      <c r="V1323" s="12" t="str">
        <f>IF(AND(($D1323)&lt;&gt;"",($E1323)&lt;&gt;""),IF(MIN(DATEVALUE($E1323),Base!T$3)-MAX(DATEVALUE($D1323),Base!T$2)+1&gt;=0,MIN(DATEVALUE($E1323),Base!T$3)-MAX(DATEVALUE($D1323),Base!T$2)+1,0),"")</f>
        <v/>
      </c>
      <c r="W1323" s="12" t="str">
        <f>IF(AND(($D1323)&lt;&gt;"",($E1323)&lt;&gt;""),IF(MIN(DATEVALUE($E1323),Base!U$3)-MAX(DATEVALUE($D1323),Base!U$2)+1&gt;=0,MIN(DATEVALUE($E1323),Base!U$3)-MAX(DATEVALUE($D1323),Base!U$2)+1,0),"")</f>
        <v/>
      </c>
      <c r="X1323" s="12" t="str">
        <f>IF(AND(($D1323)&lt;&gt;"",($E1323)&lt;&gt;""),IF(MIN(DATEVALUE($E1323),Base!V$3)-MAX(DATEVALUE($D1323),Base!V$2)+1&gt;=0,MIN(DATEVALUE($E1323),Base!V$3)-MAX(DATEVALUE($D1323),Base!V$2)+1,0),"")</f>
        <v/>
      </c>
      <c r="Y1323" t="str">
        <f t="shared" si="303"/>
        <v/>
      </c>
      <c r="Z1323" t="str">
        <f t="shared" si="304"/>
        <v/>
      </c>
      <c r="AA1323" t="str">
        <f t="shared" si="305"/>
        <v/>
      </c>
      <c r="AB1323" t="str">
        <f t="shared" si="306"/>
        <v/>
      </c>
      <c r="AC1323" t="str">
        <f t="shared" si="307"/>
        <v/>
      </c>
      <c r="AD1323" t="str">
        <f t="shared" si="308"/>
        <v/>
      </c>
      <c r="AE1323" t="str">
        <f t="shared" si="309"/>
        <v/>
      </c>
      <c r="AF1323" t="str">
        <f t="shared" si="310"/>
        <v/>
      </c>
      <c r="AG1323" t="str">
        <f t="shared" si="311"/>
        <v/>
      </c>
      <c r="AH1323" t="str">
        <f t="shared" si="312"/>
        <v/>
      </c>
      <c r="AI1323" t="str">
        <f t="shared" si="313"/>
        <v/>
      </c>
      <c r="AJ1323" t="str">
        <f t="shared" si="314"/>
        <v/>
      </c>
    </row>
    <row r="1324" spans="1:36" x14ac:dyDescent="0.25">
      <c r="A1324" s="3"/>
      <c r="B1324" s="3"/>
      <c r="C1324" s="4"/>
      <c r="D1324" s="20"/>
      <c r="E1324" s="20"/>
      <c r="F1324" s="4"/>
      <c r="G1324" s="4"/>
      <c r="H1324" s="2"/>
      <c r="J1324" s="4" t="str">
        <f t="shared" si="300"/>
        <v/>
      </c>
      <c r="K1324" s="4" t="str">
        <f t="shared" si="301"/>
        <v/>
      </c>
      <c r="L1324" s="31" t="str">
        <f t="shared" si="302"/>
        <v/>
      </c>
      <c r="M1324" s="12" t="str">
        <f>IF(AND(($D1324)&lt;&gt;"",($E1324)&lt;&gt;""),IF(MIN(DATEVALUE($E1324),Base!K$3)-MAX(DATEVALUE($D1324),Base!K$2)+1&gt;=0,MIN(DATEVALUE($E1324),Base!K$3)-MAX(DATEVALUE($D1324),Base!K$2)+1,0),"")</f>
        <v/>
      </c>
      <c r="N1324" s="12" t="str">
        <f>IF(AND(($D1324)&lt;&gt;"",($E1324)&lt;&gt;""),IF(MIN(DATEVALUE($E1324),Base!L$3)-MAX(DATEVALUE($D1324),Base!L$2)+1&gt;=0,MIN(DATEVALUE($E1324),Base!L$3)-MAX(DATEVALUE($D1324),Base!L$2)+1,0),"")</f>
        <v/>
      </c>
      <c r="O1324" s="12" t="str">
        <f>IF(AND(($D1324)&lt;&gt;"",($E1324)&lt;&gt;""),IF(MIN(DATEVALUE($E1324),Base!M$3)-MAX(DATEVALUE($D1324),Base!M$2)+1&gt;=0,MIN(DATEVALUE($E1324),Base!M$3)-MAX(DATEVALUE($D1324),Base!M$2)+1,0),"")</f>
        <v/>
      </c>
      <c r="P1324" s="12" t="str">
        <f>IF(AND(($D1324)&lt;&gt;"",($E1324)&lt;&gt;""),IF(MIN(DATEVALUE($E1324),Base!N$3)-MAX(DATEVALUE($D1324),Base!N$2)+1&gt;=0,MIN(DATEVALUE($E1324),Base!N$3)-MAX(DATEVALUE($D1324),Base!N$2)+1,0),"")</f>
        <v/>
      </c>
      <c r="Q1324" s="12" t="str">
        <f>IF(AND(($D1324)&lt;&gt;"",($E1324)&lt;&gt;""),IF(MIN(DATEVALUE($E1324),Base!O$3)-MAX(DATEVALUE($D1324),Base!O$2)+1&gt;=0,MIN(DATEVALUE($E1324),Base!O$3)-MAX(DATEVALUE($D1324),Base!O$2)+1,0),"")</f>
        <v/>
      </c>
      <c r="R1324" s="12" t="str">
        <f>IF(AND(($D1324)&lt;&gt;"",($E1324)&lt;&gt;""),IF(MIN(DATEVALUE($E1324),Base!P$3)-MAX(DATEVALUE($D1324),Base!P$2)+1&gt;=0,MIN(DATEVALUE($E1324),Base!P$3)-MAX(DATEVALUE($D1324),Base!P$2)+1,0),"")</f>
        <v/>
      </c>
      <c r="S1324" s="12" t="str">
        <f>IF(AND(($D1324)&lt;&gt;"",($E1324)&lt;&gt;""),IF(MIN(DATEVALUE($E1324),Base!Q$3)-MAX(DATEVALUE($D1324),Base!Q$2)+1&gt;=0,MIN(DATEVALUE($E1324),Base!Q$3)-MAX(DATEVALUE($D1324),Base!Q$2)+1,0),"")</f>
        <v/>
      </c>
      <c r="T1324" s="12" t="str">
        <f>IF(AND(($D1324)&lt;&gt;"",($E1324)&lt;&gt;""),IF(MIN(DATEVALUE($E1324),Base!R$3)-MAX(DATEVALUE($D1324),Base!R$2)+1&gt;=0,MIN(DATEVALUE($E1324),Base!R$3)-MAX(DATEVALUE($D1324),Base!R$2)+1,0),"")</f>
        <v/>
      </c>
      <c r="U1324" s="12" t="str">
        <f>IF(AND(($D1324)&lt;&gt;"",($E1324)&lt;&gt;""),IF(MIN(DATEVALUE($E1324),Base!S$3)-MAX(DATEVALUE($D1324),Base!S$2)+1&gt;=0,MIN(DATEVALUE($E1324),Base!S$3)-MAX(DATEVALUE($D1324),Base!S$2)+1,0),"")</f>
        <v/>
      </c>
      <c r="V1324" s="12" t="str">
        <f>IF(AND(($D1324)&lt;&gt;"",($E1324)&lt;&gt;""),IF(MIN(DATEVALUE($E1324),Base!T$3)-MAX(DATEVALUE($D1324),Base!T$2)+1&gt;=0,MIN(DATEVALUE($E1324),Base!T$3)-MAX(DATEVALUE($D1324),Base!T$2)+1,0),"")</f>
        <v/>
      </c>
      <c r="W1324" s="12" t="str">
        <f>IF(AND(($D1324)&lt;&gt;"",($E1324)&lt;&gt;""),IF(MIN(DATEVALUE($E1324),Base!U$3)-MAX(DATEVALUE($D1324),Base!U$2)+1&gt;=0,MIN(DATEVALUE($E1324),Base!U$3)-MAX(DATEVALUE($D1324),Base!U$2)+1,0),"")</f>
        <v/>
      </c>
      <c r="X1324" s="12" t="str">
        <f>IF(AND(($D1324)&lt;&gt;"",($E1324)&lt;&gt;""),IF(MIN(DATEVALUE($E1324),Base!V$3)-MAX(DATEVALUE($D1324),Base!V$2)+1&gt;=0,MIN(DATEVALUE($E1324),Base!V$3)-MAX(DATEVALUE($D1324),Base!V$2)+1,0),"")</f>
        <v/>
      </c>
      <c r="Y1324" t="str">
        <f t="shared" si="303"/>
        <v/>
      </c>
      <c r="Z1324" t="str">
        <f t="shared" si="304"/>
        <v/>
      </c>
      <c r="AA1324" t="str">
        <f t="shared" si="305"/>
        <v/>
      </c>
      <c r="AB1324" t="str">
        <f t="shared" si="306"/>
        <v/>
      </c>
      <c r="AC1324" t="str">
        <f t="shared" si="307"/>
        <v/>
      </c>
      <c r="AD1324" t="str">
        <f t="shared" si="308"/>
        <v/>
      </c>
      <c r="AE1324" t="str">
        <f t="shared" si="309"/>
        <v/>
      </c>
      <c r="AF1324" t="str">
        <f t="shared" si="310"/>
        <v/>
      </c>
      <c r="AG1324" t="str">
        <f t="shared" si="311"/>
        <v/>
      </c>
      <c r="AH1324" t="str">
        <f t="shared" si="312"/>
        <v/>
      </c>
      <c r="AI1324" t="str">
        <f t="shared" si="313"/>
        <v/>
      </c>
      <c r="AJ1324" t="str">
        <f t="shared" si="314"/>
        <v/>
      </c>
    </row>
    <row r="1325" spans="1:36" x14ac:dyDescent="0.25">
      <c r="A1325" s="3"/>
      <c r="B1325" s="3"/>
      <c r="C1325" s="4"/>
      <c r="D1325" s="20"/>
      <c r="E1325" s="20"/>
      <c r="F1325" s="4"/>
      <c r="G1325" s="4"/>
      <c r="H1325" s="2"/>
      <c r="J1325" s="4" t="str">
        <f t="shared" si="300"/>
        <v/>
      </c>
      <c r="K1325" s="4" t="str">
        <f t="shared" si="301"/>
        <v/>
      </c>
      <c r="L1325" s="31" t="str">
        <f t="shared" si="302"/>
        <v/>
      </c>
      <c r="M1325" s="12" t="str">
        <f>IF(AND(($D1325)&lt;&gt;"",($E1325)&lt;&gt;""),IF(MIN(DATEVALUE($E1325),Base!K$3)-MAX(DATEVALUE($D1325),Base!K$2)+1&gt;=0,MIN(DATEVALUE($E1325),Base!K$3)-MAX(DATEVALUE($D1325),Base!K$2)+1,0),"")</f>
        <v/>
      </c>
      <c r="N1325" s="12" t="str">
        <f>IF(AND(($D1325)&lt;&gt;"",($E1325)&lt;&gt;""),IF(MIN(DATEVALUE($E1325),Base!L$3)-MAX(DATEVALUE($D1325),Base!L$2)+1&gt;=0,MIN(DATEVALUE($E1325),Base!L$3)-MAX(DATEVALUE($D1325),Base!L$2)+1,0),"")</f>
        <v/>
      </c>
      <c r="O1325" s="12" t="str">
        <f>IF(AND(($D1325)&lt;&gt;"",($E1325)&lt;&gt;""),IF(MIN(DATEVALUE($E1325),Base!M$3)-MAX(DATEVALUE($D1325),Base!M$2)+1&gt;=0,MIN(DATEVALUE($E1325),Base!M$3)-MAX(DATEVALUE($D1325),Base!M$2)+1,0),"")</f>
        <v/>
      </c>
      <c r="P1325" s="12" t="str">
        <f>IF(AND(($D1325)&lt;&gt;"",($E1325)&lt;&gt;""),IF(MIN(DATEVALUE($E1325),Base!N$3)-MAX(DATEVALUE($D1325),Base!N$2)+1&gt;=0,MIN(DATEVALUE($E1325),Base!N$3)-MAX(DATEVALUE($D1325),Base!N$2)+1,0),"")</f>
        <v/>
      </c>
      <c r="Q1325" s="12" t="str">
        <f>IF(AND(($D1325)&lt;&gt;"",($E1325)&lt;&gt;""),IF(MIN(DATEVALUE($E1325),Base!O$3)-MAX(DATEVALUE($D1325),Base!O$2)+1&gt;=0,MIN(DATEVALUE($E1325),Base!O$3)-MAX(DATEVALUE($D1325),Base!O$2)+1,0),"")</f>
        <v/>
      </c>
      <c r="R1325" s="12" t="str">
        <f>IF(AND(($D1325)&lt;&gt;"",($E1325)&lt;&gt;""),IF(MIN(DATEVALUE($E1325),Base!P$3)-MAX(DATEVALUE($D1325),Base!P$2)+1&gt;=0,MIN(DATEVALUE($E1325),Base!P$3)-MAX(DATEVALUE($D1325),Base!P$2)+1,0),"")</f>
        <v/>
      </c>
      <c r="S1325" s="12" t="str">
        <f>IF(AND(($D1325)&lt;&gt;"",($E1325)&lt;&gt;""),IF(MIN(DATEVALUE($E1325),Base!Q$3)-MAX(DATEVALUE($D1325),Base!Q$2)+1&gt;=0,MIN(DATEVALUE($E1325),Base!Q$3)-MAX(DATEVALUE($D1325),Base!Q$2)+1,0),"")</f>
        <v/>
      </c>
      <c r="T1325" s="12" t="str">
        <f>IF(AND(($D1325)&lt;&gt;"",($E1325)&lt;&gt;""),IF(MIN(DATEVALUE($E1325),Base!R$3)-MAX(DATEVALUE($D1325),Base!R$2)+1&gt;=0,MIN(DATEVALUE($E1325),Base!R$3)-MAX(DATEVALUE($D1325),Base!R$2)+1,0),"")</f>
        <v/>
      </c>
      <c r="U1325" s="12" t="str">
        <f>IF(AND(($D1325)&lt;&gt;"",($E1325)&lt;&gt;""),IF(MIN(DATEVALUE($E1325),Base!S$3)-MAX(DATEVALUE($D1325),Base!S$2)+1&gt;=0,MIN(DATEVALUE($E1325),Base!S$3)-MAX(DATEVALUE($D1325),Base!S$2)+1,0),"")</f>
        <v/>
      </c>
      <c r="V1325" s="12" t="str">
        <f>IF(AND(($D1325)&lt;&gt;"",($E1325)&lt;&gt;""),IF(MIN(DATEVALUE($E1325),Base!T$3)-MAX(DATEVALUE($D1325),Base!T$2)+1&gt;=0,MIN(DATEVALUE($E1325),Base!T$3)-MAX(DATEVALUE($D1325),Base!T$2)+1,0),"")</f>
        <v/>
      </c>
      <c r="W1325" s="12" t="str">
        <f>IF(AND(($D1325)&lt;&gt;"",($E1325)&lt;&gt;""),IF(MIN(DATEVALUE($E1325),Base!U$3)-MAX(DATEVALUE($D1325),Base!U$2)+1&gt;=0,MIN(DATEVALUE($E1325),Base!U$3)-MAX(DATEVALUE($D1325),Base!U$2)+1,0),"")</f>
        <v/>
      </c>
      <c r="X1325" s="12" t="str">
        <f>IF(AND(($D1325)&lt;&gt;"",($E1325)&lt;&gt;""),IF(MIN(DATEVALUE($E1325),Base!V$3)-MAX(DATEVALUE($D1325),Base!V$2)+1&gt;=0,MIN(DATEVALUE($E1325),Base!V$3)-MAX(DATEVALUE($D1325),Base!V$2)+1,0),"")</f>
        <v/>
      </c>
      <c r="Y1325" t="str">
        <f t="shared" si="303"/>
        <v/>
      </c>
      <c r="Z1325" t="str">
        <f t="shared" si="304"/>
        <v/>
      </c>
      <c r="AA1325" t="str">
        <f t="shared" si="305"/>
        <v/>
      </c>
      <c r="AB1325" t="str">
        <f t="shared" si="306"/>
        <v/>
      </c>
      <c r="AC1325" t="str">
        <f t="shared" si="307"/>
        <v/>
      </c>
      <c r="AD1325" t="str">
        <f t="shared" si="308"/>
        <v/>
      </c>
      <c r="AE1325" t="str">
        <f t="shared" si="309"/>
        <v/>
      </c>
      <c r="AF1325" t="str">
        <f t="shared" si="310"/>
        <v/>
      </c>
      <c r="AG1325" t="str">
        <f t="shared" si="311"/>
        <v/>
      </c>
      <c r="AH1325" t="str">
        <f t="shared" si="312"/>
        <v/>
      </c>
      <c r="AI1325" t="str">
        <f t="shared" si="313"/>
        <v/>
      </c>
      <c r="AJ1325" t="str">
        <f t="shared" si="314"/>
        <v/>
      </c>
    </row>
    <row r="1326" spans="1:36" x14ac:dyDescent="0.25">
      <c r="A1326" s="3"/>
      <c r="B1326" s="3"/>
      <c r="C1326" s="4"/>
      <c r="D1326" s="20"/>
      <c r="E1326" s="20"/>
      <c r="F1326" s="4"/>
      <c r="G1326" s="4"/>
      <c r="H1326" s="2"/>
      <c r="J1326" s="4" t="str">
        <f t="shared" si="300"/>
        <v/>
      </c>
      <c r="K1326" s="4" t="str">
        <f t="shared" si="301"/>
        <v/>
      </c>
      <c r="L1326" s="31" t="str">
        <f t="shared" si="302"/>
        <v/>
      </c>
      <c r="M1326" s="12" t="str">
        <f>IF(AND(($D1326)&lt;&gt;"",($E1326)&lt;&gt;""),IF(MIN(DATEVALUE($E1326),Base!K$3)-MAX(DATEVALUE($D1326),Base!K$2)+1&gt;=0,MIN(DATEVALUE($E1326),Base!K$3)-MAX(DATEVALUE($D1326),Base!K$2)+1,0),"")</f>
        <v/>
      </c>
      <c r="N1326" s="12" t="str">
        <f>IF(AND(($D1326)&lt;&gt;"",($E1326)&lt;&gt;""),IF(MIN(DATEVALUE($E1326),Base!L$3)-MAX(DATEVALUE($D1326),Base!L$2)+1&gt;=0,MIN(DATEVALUE($E1326),Base!L$3)-MAX(DATEVALUE($D1326),Base!L$2)+1,0),"")</f>
        <v/>
      </c>
      <c r="O1326" s="12" t="str">
        <f>IF(AND(($D1326)&lt;&gt;"",($E1326)&lt;&gt;""),IF(MIN(DATEVALUE($E1326),Base!M$3)-MAX(DATEVALUE($D1326),Base!M$2)+1&gt;=0,MIN(DATEVALUE($E1326),Base!M$3)-MAX(DATEVALUE($D1326),Base!M$2)+1,0),"")</f>
        <v/>
      </c>
      <c r="P1326" s="12" t="str">
        <f>IF(AND(($D1326)&lt;&gt;"",($E1326)&lt;&gt;""),IF(MIN(DATEVALUE($E1326),Base!N$3)-MAX(DATEVALUE($D1326),Base!N$2)+1&gt;=0,MIN(DATEVALUE($E1326),Base!N$3)-MAX(DATEVALUE($D1326),Base!N$2)+1,0),"")</f>
        <v/>
      </c>
      <c r="Q1326" s="12" t="str">
        <f>IF(AND(($D1326)&lt;&gt;"",($E1326)&lt;&gt;""),IF(MIN(DATEVALUE($E1326),Base!O$3)-MAX(DATEVALUE($D1326),Base!O$2)+1&gt;=0,MIN(DATEVALUE($E1326),Base!O$3)-MAX(DATEVALUE($D1326),Base!O$2)+1,0),"")</f>
        <v/>
      </c>
      <c r="R1326" s="12" t="str">
        <f>IF(AND(($D1326)&lt;&gt;"",($E1326)&lt;&gt;""),IF(MIN(DATEVALUE($E1326),Base!P$3)-MAX(DATEVALUE($D1326),Base!P$2)+1&gt;=0,MIN(DATEVALUE($E1326),Base!P$3)-MAX(DATEVALUE($D1326),Base!P$2)+1,0),"")</f>
        <v/>
      </c>
      <c r="S1326" s="12" t="str">
        <f>IF(AND(($D1326)&lt;&gt;"",($E1326)&lt;&gt;""),IF(MIN(DATEVALUE($E1326),Base!Q$3)-MAX(DATEVALUE($D1326),Base!Q$2)+1&gt;=0,MIN(DATEVALUE($E1326),Base!Q$3)-MAX(DATEVALUE($D1326),Base!Q$2)+1,0),"")</f>
        <v/>
      </c>
      <c r="T1326" s="12" t="str">
        <f>IF(AND(($D1326)&lt;&gt;"",($E1326)&lt;&gt;""),IF(MIN(DATEVALUE($E1326),Base!R$3)-MAX(DATEVALUE($D1326),Base!R$2)+1&gt;=0,MIN(DATEVALUE($E1326),Base!R$3)-MAX(DATEVALUE($D1326),Base!R$2)+1,0),"")</f>
        <v/>
      </c>
      <c r="U1326" s="12" t="str">
        <f>IF(AND(($D1326)&lt;&gt;"",($E1326)&lt;&gt;""),IF(MIN(DATEVALUE($E1326),Base!S$3)-MAX(DATEVALUE($D1326),Base!S$2)+1&gt;=0,MIN(DATEVALUE($E1326),Base!S$3)-MAX(DATEVALUE($D1326),Base!S$2)+1,0),"")</f>
        <v/>
      </c>
      <c r="V1326" s="12" t="str">
        <f>IF(AND(($D1326)&lt;&gt;"",($E1326)&lt;&gt;""),IF(MIN(DATEVALUE($E1326),Base!T$3)-MAX(DATEVALUE($D1326),Base!T$2)+1&gt;=0,MIN(DATEVALUE($E1326),Base!T$3)-MAX(DATEVALUE($D1326),Base!T$2)+1,0),"")</f>
        <v/>
      </c>
      <c r="W1326" s="12" t="str">
        <f>IF(AND(($D1326)&lt;&gt;"",($E1326)&lt;&gt;""),IF(MIN(DATEVALUE($E1326),Base!U$3)-MAX(DATEVALUE($D1326),Base!U$2)+1&gt;=0,MIN(DATEVALUE($E1326),Base!U$3)-MAX(DATEVALUE($D1326),Base!U$2)+1,0),"")</f>
        <v/>
      </c>
      <c r="X1326" s="12" t="str">
        <f>IF(AND(($D1326)&lt;&gt;"",($E1326)&lt;&gt;""),IF(MIN(DATEVALUE($E1326),Base!V$3)-MAX(DATEVALUE($D1326),Base!V$2)+1&gt;=0,MIN(DATEVALUE($E1326),Base!V$3)-MAX(DATEVALUE($D1326),Base!V$2)+1,0),"")</f>
        <v/>
      </c>
      <c r="Y1326" t="str">
        <f t="shared" si="303"/>
        <v/>
      </c>
      <c r="Z1326" t="str">
        <f t="shared" si="304"/>
        <v/>
      </c>
      <c r="AA1326" t="str">
        <f t="shared" si="305"/>
        <v/>
      </c>
      <c r="AB1326" t="str">
        <f t="shared" si="306"/>
        <v/>
      </c>
      <c r="AC1326" t="str">
        <f t="shared" si="307"/>
        <v/>
      </c>
      <c r="AD1326" t="str">
        <f t="shared" si="308"/>
        <v/>
      </c>
      <c r="AE1326" t="str">
        <f t="shared" si="309"/>
        <v/>
      </c>
      <c r="AF1326" t="str">
        <f t="shared" si="310"/>
        <v/>
      </c>
      <c r="AG1326" t="str">
        <f t="shared" si="311"/>
        <v/>
      </c>
      <c r="AH1326" t="str">
        <f t="shared" si="312"/>
        <v/>
      </c>
      <c r="AI1326" t="str">
        <f t="shared" si="313"/>
        <v/>
      </c>
      <c r="AJ1326" t="str">
        <f t="shared" si="314"/>
        <v/>
      </c>
    </row>
    <row r="1327" spans="1:36" x14ac:dyDescent="0.25">
      <c r="A1327" s="3"/>
      <c r="B1327" s="3"/>
      <c r="C1327" s="4"/>
      <c r="D1327" s="20"/>
      <c r="E1327" s="20"/>
      <c r="F1327" s="4"/>
      <c r="G1327" s="4"/>
      <c r="H1327" s="2"/>
      <c r="J1327" s="4" t="str">
        <f t="shared" si="300"/>
        <v/>
      </c>
      <c r="K1327" s="4" t="str">
        <f t="shared" si="301"/>
        <v/>
      </c>
      <c r="L1327" s="31" t="str">
        <f t="shared" si="302"/>
        <v/>
      </c>
      <c r="M1327" s="12" t="str">
        <f>IF(AND(($D1327)&lt;&gt;"",($E1327)&lt;&gt;""),IF(MIN(DATEVALUE($E1327),Base!K$3)-MAX(DATEVALUE($D1327),Base!K$2)+1&gt;=0,MIN(DATEVALUE($E1327),Base!K$3)-MAX(DATEVALUE($D1327),Base!K$2)+1,0),"")</f>
        <v/>
      </c>
      <c r="N1327" s="12" t="str">
        <f>IF(AND(($D1327)&lt;&gt;"",($E1327)&lt;&gt;""),IF(MIN(DATEVALUE($E1327),Base!L$3)-MAX(DATEVALUE($D1327),Base!L$2)+1&gt;=0,MIN(DATEVALUE($E1327),Base!L$3)-MAX(DATEVALUE($D1327),Base!L$2)+1,0),"")</f>
        <v/>
      </c>
      <c r="O1327" s="12" t="str">
        <f>IF(AND(($D1327)&lt;&gt;"",($E1327)&lt;&gt;""),IF(MIN(DATEVALUE($E1327),Base!M$3)-MAX(DATEVALUE($D1327),Base!M$2)+1&gt;=0,MIN(DATEVALUE($E1327),Base!M$3)-MAX(DATEVALUE($D1327),Base!M$2)+1,0),"")</f>
        <v/>
      </c>
      <c r="P1327" s="12" t="str">
        <f>IF(AND(($D1327)&lt;&gt;"",($E1327)&lt;&gt;""),IF(MIN(DATEVALUE($E1327),Base!N$3)-MAX(DATEVALUE($D1327),Base!N$2)+1&gt;=0,MIN(DATEVALUE($E1327),Base!N$3)-MAX(DATEVALUE($D1327),Base!N$2)+1,0),"")</f>
        <v/>
      </c>
      <c r="Q1327" s="12" t="str">
        <f>IF(AND(($D1327)&lt;&gt;"",($E1327)&lt;&gt;""),IF(MIN(DATEVALUE($E1327),Base!O$3)-MAX(DATEVALUE($D1327),Base!O$2)+1&gt;=0,MIN(DATEVALUE($E1327),Base!O$3)-MAX(DATEVALUE($D1327),Base!O$2)+1,0),"")</f>
        <v/>
      </c>
      <c r="R1327" s="12" t="str">
        <f>IF(AND(($D1327)&lt;&gt;"",($E1327)&lt;&gt;""),IF(MIN(DATEVALUE($E1327),Base!P$3)-MAX(DATEVALUE($D1327),Base!P$2)+1&gt;=0,MIN(DATEVALUE($E1327),Base!P$3)-MAX(DATEVALUE($D1327),Base!P$2)+1,0),"")</f>
        <v/>
      </c>
      <c r="S1327" s="12" t="str">
        <f>IF(AND(($D1327)&lt;&gt;"",($E1327)&lt;&gt;""),IF(MIN(DATEVALUE($E1327),Base!Q$3)-MAX(DATEVALUE($D1327),Base!Q$2)+1&gt;=0,MIN(DATEVALUE($E1327),Base!Q$3)-MAX(DATEVALUE($D1327),Base!Q$2)+1,0),"")</f>
        <v/>
      </c>
      <c r="T1327" s="12" t="str">
        <f>IF(AND(($D1327)&lt;&gt;"",($E1327)&lt;&gt;""),IF(MIN(DATEVALUE($E1327),Base!R$3)-MAX(DATEVALUE($D1327),Base!R$2)+1&gt;=0,MIN(DATEVALUE($E1327),Base!R$3)-MAX(DATEVALUE($D1327),Base!R$2)+1,0),"")</f>
        <v/>
      </c>
      <c r="U1327" s="12" t="str">
        <f>IF(AND(($D1327)&lt;&gt;"",($E1327)&lt;&gt;""),IF(MIN(DATEVALUE($E1327),Base!S$3)-MAX(DATEVALUE($D1327),Base!S$2)+1&gt;=0,MIN(DATEVALUE($E1327),Base!S$3)-MAX(DATEVALUE($D1327),Base!S$2)+1,0),"")</f>
        <v/>
      </c>
      <c r="V1327" s="12" t="str">
        <f>IF(AND(($D1327)&lt;&gt;"",($E1327)&lt;&gt;""),IF(MIN(DATEVALUE($E1327),Base!T$3)-MAX(DATEVALUE($D1327),Base!T$2)+1&gt;=0,MIN(DATEVALUE($E1327),Base!T$3)-MAX(DATEVALUE($D1327),Base!T$2)+1,0),"")</f>
        <v/>
      </c>
      <c r="W1327" s="12" t="str">
        <f>IF(AND(($D1327)&lt;&gt;"",($E1327)&lt;&gt;""),IF(MIN(DATEVALUE($E1327),Base!U$3)-MAX(DATEVALUE($D1327),Base!U$2)+1&gt;=0,MIN(DATEVALUE($E1327),Base!U$3)-MAX(DATEVALUE($D1327),Base!U$2)+1,0),"")</f>
        <v/>
      </c>
      <c r="X1327" s="12" t="str">
        <f>IF(AND(($D1327)&lt;&gt;"",($E1327)&lt;&gt;""),IF(MIN(DATEVALUE($E1327),Base!V$3)-MAX(DATEVALUE($D1327),Base!V$2)+1&gt;=0,MIN(DATEVALUE($E1327),Base!V$3)-MAX(DATEVALUE($D1327),Base!V$2)+1,0),"")</f>
        <v/>
      </c>
      <c r="Y1327" t="str">
        <f t="shared" si="303"/>
        <v/>
      </c>
      <c r="Z1327" t="str">
        <f t="shared" si="304"/>
        <v/>
      </c>
      <c r="AA1327" t="str">
        <f t="shared" si="305"/>
        <v/>
      </c>
      <c r="AB1327" t="str">
        <f t="shared" si="306"/>
        <v/>
      </c>
      <c r="AC1327" t="str">
        <f t="shared" si="307"/>
        <v/>
      </c>
      <c r="AD1327" t="str">
        <f t="shared" si="308"/>
        <v/>
      </c>
      <c r="AE1327" t="str">
        <f t="shared" si="309"/>
        <v/>
      </c>
      <c r="AF1327" t="str">
        <f t="shared" si="310"/>
        <v/>
      </c>
      <c r="AG1327" t="str">
        <f t="shared" si="311"/>
        <v/>
      </c>
      <c r="AH1327" t="str">
        <f t="shared" si="312"/>
        <v/>
      </c>
      <c r="AI1327" t="str">
        <f t="shared" si="313"/>
        <v/>
      </c>
      <c r="AJ1327" t="str">
        <f t="shared" si="314"/>
        <v/>
      </c>
    </row>
    <row r="1328" spans="1:36" x14ac:dyDescent="0.25">
      <c r="A1328" s="3"/>
      <c r="B1328" s="3"/>
      <c r="C1328" s="4"/>
      <c r="D1328" s="20"/>
      <c r="E1328" s="20"/>
      <c r="F1328" s="4"/>
      <c r="G1328" s="4"/>
      <c r="H1328" s="2"/>
      <c r="J1328" s="4" t="str">
        <f t="shared" si="300"/>
        <v/>
      </c>
      <c r="K1328" s="4" t="str">
        <f t="shared" si="301"/>
        <v/>
      </c>
      <c r="L1328" s="31" t="str">
        <f t="shared" si="302"/>
        <v/>
      </c>
      <c r="M1328" s="12" t="str">
        <f>IF(AND(($D1328)&lt;&gt;"",($E1328)&lt;&gt;""),IF(MIN(DATEVALUE($E1328),Base!K$3)-MAX(DATEVALUE($D1328),Base!K$2)+1&gt;=0,MIN(DATEVALUE($E1328),Base!K$3)-MAX(DATEVALUE($D1328),Base!K$2)+1,0),"")</f>
        <v/>
      </c>
      <c r="N1328" s="12" t="str">
        <f>IF(AND(($D1328)&lt;&gt;"",($E1328)&lt;&gt;""),IF(MIN(DATEVALUE($E1328),Base!L$3)-MAX(DATEVALUE($D1328),Base!L$2)+1&gt;=0,MIN(DATEVALUE($E1328),Base!L$3)-MAX(DATEVALUE($D1328),Base!L$2)+1,0),"")</f>
        <v/>
      </c>
      <c r="O1328" s="12" t="str">
        <f>IF(AND(($D1328)&lt;&gt;"",($E1328)&lt;&gt;""),IF(MIN(DATEVALUE($E1328),Base!M$3)-MAX(DATEVALUE($D1328),Base!M$2)+1&gt;=0,MIN(DATEVALUE($E1328),Base!M$3)-MAX(DATEVALUE($D1328),Base!M$2)+1,0),"")</f>
        <v/>
      </c>
      <c r="P1328" s="12" t="str">
        <f>IF(AND(($D1328)&lt;&gt;"",($E1328)&lt;&gt;""),IF(MIN(DATEVALUE($E1328),Base!N$3)-MAX(DATEVALUE($D1328),Base!N$2)+1&gt;=0,MIN(DATEVALUE($E1328),Base!N$3)-MAX(DATEVALUE($D1328),Base!N$2)+1,0),"")</f>
        <v/>
      </c>
      <c r="Q1328" s="12" t="str">
        <f>IF(AND(($D1328)&lt;&gt;"",($E1328)&lt;&gt;""),IF(MIN(DATEVALUE($E1328),Base!O$3)-MAX(DATEVALUE($D1328),Base!O$2)+1&gt;=0,MIN(DATEVALUE($E1328),Base!O$3)-MAX(DATEVALUE($D1328),Base!O$2)+1,0),"")</f>
        <v/>
      </c>
      <c r="R1328" s="12" t="str">
        <f>IF(AND(($D1328)&lt;&gt;"",($E1328)&lt;&gt;""),IF(MIN(DATEVALUE($E1328),Base!P$3)-MAX(DATEVALUE($D1328),Base!P$2)+1&gt;=0,MIN(DATEVALUE($E1328),Base!P$3)-MAX(DATEVALUE($D1328),Base!P$2)+1,0),"")</f>
        <v/>
      </c>
      <c r="S1328" s="12" t="str">
        <f>IF(AND(($D1328)&lt;&gt;"",($E1328)&lt;&gt;""),IF(MIN(DATEVALUE($E1328),Base!Q$3)-MAX(DATEVALUE($D1328),Base!Q$2)+1&gt;=0,MIN(DATEVALUE($E1328),Base!Q$3)-MAX(DATEVALUE($D1328),Base!Q$2)+1,0),"")</f>
        <v/>
      </c>
      <c r="T1328" s="12" t="str">
        <f>IF(AND(($D1328)&lt;&gt;"",($E1328)&lt;&gt;""),IF(MIN(DATEVALUE($E1328),Base!R$3)-MAX(DATEVALUE($D1328),Base!R$2)+1&gt;=0,MIN(DATEVALUE($E1328),Base!R$3)-MAX(DATEVALUE($D1328),Base!R$2)+1,0),"")</f>
        <v/>
      </c>
      <c r="U1328" s="12" t="str">
        <f>IF(AND(($D1328)&lt;&gt;"",($E1328)&lt;&gt;""),IF(MIN(DATEVALUE($E1328),Base!S$3)-MAX(DATEVALUE($D1328),Base!S$2)+1&gt;=0,MIN(DATEVALUE($E1328),Base!S$3)-MAX(DATEVALUE($D1328),Base!S$2)+1,0),"")</f>
        <v/>
      </c>
      <c r="V1328" s="12" t="str">
        <f>IF(AND(($D1328)&lt;&gt;"",($E1328)&lt;&gt;""),IF(MIN(DATEVALUE($E1328),Base!T$3)-MAX(DATEVALUE($D1328),Base!T$2)+1&gt;=0,MIN(DATEVALUE($E1328),Base!T$3)-MAX(DATEVALUE($D1328),Base!T$2)+1,0),"")</f>
        <v/>
      </c>
      <c r="W1328" s="12" t="str">
        <f>IF(AND(($D1328)&lt;&gt;"",($E1328)&lt;&gt;""),IF(MIN(DATEVALUE($E1328),Base!U$3)-MAX(DATEVALUE($D1328),Base!U$2)+1&gt;=0,MIN(DATEVALUE($E1328),Base!U$3)-MAX(DATEVALUE($D1328),Base!U$2)+1,0),"")</f>
        <v/>
      </c>
      <c r="X1328" s="12" t="str">
        <f>IF(AND(($D1328)&lt;&gt;"",($E1328)&lt;&gt;""),IF(MIN(DATEVALUE($E1328),Base!V$3)-MAX(DATEVALUE($D1328),Base!V$2)+1&gt;=0,MIN(DATEVALUE($E1328),Base!V$3)-MAX(DATEVALUE($D1328),Base!V$2)+1,0),"")</f>
        <v/>
      </c>
      <c r="Y1328" t="str">
        <f t="shared" si="303"/>
        <v/>
      </c>
      <c r="Z1328" t="str">
        <f t="shared" si="304"/>
        <v/>
      </c>
      <c r="AA1328" t="str">
        <f t="shared" si="305"/>
        <v/>
      </c>
      <c r="AB1328" t="str">
        <f t="shared" si="306"/>
        <v/>
      </c>
      <c r="AC1328" t="str">
        <f t="shared" si="307"/>
        <v/>
      </c>
      <c r="AD1328" t="str">
        <f t="shared" si="308"/>
        <v/>
      </c>
      <c r="AE1328" t="str">
        <f t="shared" si="309"/>
        <v/>
      </c>
      <c r="AF1328" t="str">
        <f t="shared" si="310"/>
        <v/>
      </c>
      <c r="AG1328" t="str">
        <f t="shared" si="311"/>
        <v/>
      </c>
      <c r="AH1328" t="str">
        <f t="shared" si="312"/>
        <v/>
      </c>
      <c r="AI1328" t="str">
        <f t="shared" si="313"/>
        <v/>
      </c>
      <c r="AJ1328" t="str">
        <f t="shared" si="314"/>
        <v/>
      </c>
    </row>
    <row r="1329" spans="1:36" x14ac:dyDescent="0.25">
      <c r="A1329" s="3"/>
      <c r="B1329" s="3"/>
      <c r="C1329" s="4"/>
      <c r="D1329" s="20"/>
      <c r="E1329" s="20"/>
      <c r="F1329" s="4"/>
      <c r="G1329" s="4"/>
      <c r="H1329" s="2"/>
      <c r="J1329" s="4" t="str">
        <f t="shared" si="300"/>
        <v/>
      </c>
      <c r="K1329" s="4" t="str">
        <f t="shared" si="301"/>
        <v/>
      </c>
      <c r="L1329" s="31" t="str">
        <f t="shared" si="302"/>
        <v/>
      </c>
      <c r="M1329" s="12" t="str">
        <f>IF(AND(($D1329)&lt;&gt;"",($E1329)&lt;&gt;""),IF(MIN(DATEVALUE($E1329),Base!K$3)-MAX(DATEVALUE($D1329),Base!K$2)+1&gt;=0,MIN(DATEVALUE($E1329),Base!K$3)-MAX(DATEVALUE($D1329),Base!K$2)+1,0),"")</f>
        <v/>
      </c>
      <c r="N1329" s="12" t="str">
        <f>IF(AND(($D1329)&lt;&gt;"",($E1329)&lt;&gt;""),IF(MIN(DATEVALUE($E1329),Base!L$3)-MAX(DATEVALUE($D1329),Base!L$2)+1&gt;=0,MIN(DATEVALUE($E1329),Base!L$3)-MAX(DATEVALUE($D1329),Base!L$2)+1,0),"")</f>
        <v/>
      </c>
      <c r="O1329" s="12" t="str">
        <f>IF(AND(($D1329)&lt;&gt;"",($E1329)&lt;&gt;""),IF(MIN(DATEVALUE($E1329),Base!M$3)-MAX(DATEVALUE($D1329),Base!M$2)+1&gt;=0,MIN(DATEVALUE($E1329),Base!M$3)-MAX(DATEVALUE($D1329),Base!M$2)+1,0),"")</f>
        <v/>
      </c>
      <c r="P1329" s="12" t="str">
        <f>IF(AND(($D1329)&lt;&gt;"",($E1329)&lt;&gt;""),IF(MIN(DATEVALUE($E1329),Base!N$3)-MAX(DATEVALUE($D1329),Base!N$2)+1&gt;=0,MIN(DATEVALUE($E1329),Base!N$3)-MAX(DATEVALUE($D1329),Base!N$2)+1,0),"")</f>
        <v/>
      </c>
      <c r="Q1329" s="12" t="str">
        <f>IF(AND(($D1329)&lt;&gt;"",($E1329)&lt;&gt;""),IF(MIN(DATEVALUE($E1329),Base!O$3)-MAX(DATEVALUE($D1329),Base!O$2)+1&gt;=0,MIN(DATEVALUE($E1329),Base!O$3)-MAX(DATEVALUE($D1329),Base!O$2)+1,0),"")</f>
        <v/>
      </c>
      <c r="R1329" s="12" t="str">
        <f>IF(AND(($D1329)&lt;&gt;"",($E1329)&lt;&gt;""),IF(MIN(DATEVALUE($E1329),Base!P$3)-MAX(DATEVALUE($D1329),Base!P$2)+1&gt;=0,MIN(DATEVALUE($E1329),Base!P$3)-MAX(DATEVALUE($D1329),Base!P$2)+1,0),"")</f>
        <v/>
      </c>
      <c r="S1329" s="12" t="str">
        <f>IF(AND(($D1329)&lt;&gt;"",($E1329)&lt;&gt;""),IF(MIN(DATEVALUE($E1329),Base!Q$3)-MAX(DATEVALUE($D1329),Base!Q$2)+1&gt;=0,MIN(DATEVALUE($E1329),Base!Q$3)-MAX(DATEVALUE($D1329),Base!Q$2)+1,0),"")</f>
        <v/>
      </c>
      <c r="T1329" s="12" t="str">
        <f>IF(AND(($D1329)&lt;&gt;"",($E1329)&lt;&gt;""),IF(MIN(DATEVALUE($E1329),Base!R$3)-MAX(DATEVALUE($D1329),Base!R$2)+1&gt;=0,MIN(DATEVALUE($E1329),Base!R$3)-MAX(DATEVALUE($D1329),Base!R$2)+1,0),"")</f>
        <v/>
      </c>
      <c r="U1329" s="12" t="str">
        <f>IF(AND(($D1329)&lt;&gt;"",($E1329)&lt;&gt;""),IF(MIN(DATEVALUE($E1329),Base!S$3)-MAX(DATEVALUE($D1329),Base!S$2)+1&gt;=0,MIN(DATEVALUE($E1329),Base!S$3)-MAX(DATEVALUE($D1329),Base!S$2)+1,0),"")</f>
        <v/>
      </c>
      <c r="V1329" s="12" t="str">
        <f>IF(AND(($D1329)&lt;&gt;"",($E1329)&lt;&gt;""),IF(MIN(DATEVALUE($E1329),Base!T$3)-MAX(DATEVALUE($D1329),Base!T$2)+1&gt;=0,MIN(DATEVALUE($E1329),Base!T$3)-MAX(DATEVALUE($D1329),Base!T$2)+1,0),"")</f>
        <v/>
      </c>
      <c r="W1329" s="12" t="str">
        <f>IF(AND(($D1329)&lt;&gt;"",($E1329)&lt;&gt;""),IF(MIN(DATEVALUE($E1329),Base!U$3)-MAX(DATEVALUE($D1329),Base!U$2)+1&gt;=0,MIN(DATEVALUE($E1329),Base!U$3)-MAX(DATEVALUE($D1329),Base!U$2)+1,0),"")</f>
        <v/>
      </c>
      <c r="X1329" s="12" t="str">
        <f>IF(AND(($D1329)&lt;&gt;"",($E1329)&lt;&gt;""),IF(MIN(DATEVALUE($E1329),Base!V$3)-MAX(DATEVALUE($D1329),Base!V$2)+1&gt;=0,MIN(DATEVALUE($E1329),Base!V$3)-MAX(DATEVALUE($D1329),Base!V$2)+1,0),"")</f>
        <v/>
      </c>
      <c r="Y1329" t="str">
        <f t="shared" si="303"/>
        <v/>
      </c>
      <c r="Z1329" t="str">
        <f t="shared" si="304"/>
        <v/>
      </c>
      <c r="AA1329" t="str">
        <f t="shared" si="305"/>
        <v/>
      </c>
      <c r="AB1329" t="str">
        <f t="shared" si="306"/>
        <v/>
      </c>
      <c r="AC1329" t="str">
        <f t="shared" si="307"/>
        <v/>
      </c>
      <c r="AD1329" t="str">
        <f t="shared" si="308"/>
        <v/>
      </c>
      <c r="AE1329" t="str">
        <f t="shared" si="309"/>
        <v/>
      </c>
      <c r="AF1329" t="str">
        <f t="shared" si="310"/>
        <v/>
      </c>
      <c r="AG1329" t="str">
        <f t="shared" si="311"/>
        <v/>
      </c>
      <c r="AH1329" t="str">
        <f t="shared" si="312"/>
        <v/>
      </c>
      <c r="AI1329" t="str">
        <f t="shared" si="313"/>
        <v/>
      </c>
      <c r="AJ1329" t="str">
        <f t="shared" si="314"/>
        <v/>
      </c>
    </row>
    <row r="1330" spans="1:36" x14ac:dyDescent="0.25">
      <c r="A1330" s="3"/>
      <c r="B1330" s="3"/>
      <c r="C1330" s="4"/>
      <c r="D1330" s="20"/>
      <c r="E1330" s="20"/>
      <c r="F1330" s="4"/>
      <c r="G1330" s="4"/>
      <c r="H1330" s="2"/>
      <c r="J1330" s="4" t="str">
        <f t="shared" si="300"/>
        <v/>
      </c>
      <c r="K1330" s="4" t="str">
        <f t="shared" si="301"/>
        <v/>
      </c>
      <c r="L1330" s="31" t="str">
        <f t="shared" si="302"/>
        <v/>
      </c>
      <c r="M1330" s="12" t="str">
        <f>IF(AND(($D1330)&lt;&gt;"",($E1330)&lt;&gt;""),IF(MIN(DATEVALUE($E1330),Base!K$3)-MAX(DATEVALUE($D1330),Base!K$2)+1&gt;=0,MIN(DATEVALUE($E1330),Base!K$3)-MAX(DATEVALUE($D1330),Base!K$2)+1,0),"")</f>
        <v/>
      </c>
      <c r="N1330" s="12" t="str">
        <f>IF(AND(($D1330)&lt;&gt;"",($E1330)&lt;&gt;""),IF(MIN(DATEVALUE($E1330),Base!L$3)-MAX(DATEVALUE($D1330),Base!L$2)+1&gt;=0,MIN(DATEVALUE($E1330),Base!L$3)-MAX(DATEVALUE($D1330),Base!L$2)+1,0),"")</f>
        <v/>
      </c>
      <c r="O1330" s="12" t="str">
        <f>IF(AND(($D1330)&lt;&gt;"",($E1330)&lt;&gt;""),IF(MIN(DATEVALUE($E1330),Base!M$3)-MAX(DATEVALUE($D1330),Base!M$2)+1&gt;=0,MIN(DATEVALUE($E1330),Base!M$3)-MAX(DATEVALUE($D1330),Base!M$2)+1,0),"")</f>
        <v/>
      </c>
      <c r="P1330" s="12" t="str">
        <f>IF(AND(($D1330)&lt;&gt;"",($E1330)&lt;&gt;""),IF(MIN(DATEVALUE($E1330),Base!N$3)-MAX(DATEVALUE($D1330),Base!N$2)+1&gt;=0,MIN(DATEVALUE($E1330),Base!N$3)-MAX(DATEVALUE($D1330),Base!N$2)+1,0),"")</f>
        <v/>
      </c>
      <c r="Q1330" s="12" t="str">
        <f>IF(AND(($D1330)&lt;&gt;"",($E1330)&lt;&gt;""),IF(MIN(DATEVALUE($E1330),Base!O$3)-MAX(DATEVALUE($D1330),Base!O$2)+1&gt;=0,MIN(DATEVALUE($E1330),Base!O$3)-MAX(DATEVALUE($D1330),Base!O$2)+1,0),"")</f>
        <v/>
      </c>
      <c r="R1330" s="12" t="str">
        <f>IF(AND(($D1330)&lt;&gt;"",($E1330)&lt;&gt;""),IF(MIN(DATEVALUE($E1330),Base!P$3)-MAX(DATEVALUE($D1330),Base!P$2)+1&gt;=0,MIN(DATEVALUE($E1330),Base!P$3)-MAX(DATEVALUE($D1330),Base!P$2)+1,0),"")</f>
        <v/>
      </c>
      <c r="S1330" s="12" t="str">
        <f>IF(AND(($D1330)&lt;&gt;"",($E1330)&lt;&gt;""),IF(MIN(DATEVALUE($E1330),Base!Q$3)-MAX(DATEVALUE($D1330),Base!Q$2)+1&gt;=0,MIN(DATEVALUE($E1330),Base!Q$3)-MAX(DATEVALUE($D1330),Base!Q$2)+1,0),"")</f>
        <v/>
      </c>
      <c r="T1330" s="12" t="str">
        <f>IF(AND(($D1330)&lt;&gt;"",($E1330)&lt;&gt;""),IF(MIN(DATEVALUE($E1330),Base!R$3)-MAX(DATEVALUE($D1330),Base!R$2)+1&gt;=0,MIN(DATEVALUE($E1330),Base!R$3)-MAX(DATEVALUE($D1330),Base!R$2)+1,0),"")</f>
        <v/>
      </c>
      <c r="U1330" s="12" t="str">
        <f>IF(AND(($D1330)&lt;&gt;"",($E1330)&lt;&gt;""),IF(MIN(DATEVALUE($E1330),Base!S$3)-MAX(DATEVALUE($D1330),Base!S$2)+1&gt;=0,MIN(DATEVALUE($E1330),Base!S$3)-MAX(DATEVALUE($D1330),Base!S$2)+1,0),"")</f>
        <v/>
      </c>
      <c r="V1330" s="12" t="str">
        <f>IF(AND(($D1330)&lt;&gt;"",($E1330)&lt;&gt;""),IF(MIN(DATEVALUE($E1330),Base!T$3)-MAX(DATEVALUE($D1330),Base!T$2)+1&gt;=0,MIN(DATEVALUE($E1330),Base!T$3)-MAX(DATEVALUE($D1330),Base!T$2)+1,0),"")</f>
        <v/>
      </c>
      <c r="W1330" s="12" t="str">
        <f>IF(AND(($D1330)&lt;&gt;"",($E1330)&lt;&gt;""),IF(MIN(DATEVALUE($E1330),Base!U$3)-MAX(DATEVALUE($D1330),Base!U$2)+1&gt;=0,MIN(DATEVALUE($E1330),Base!U$3)-MAX(DATEVALUE($D1330),Base!U$2)+1,0),"")</f>
        <v/>
      </c>
      <c r="X1330" s="12" t="str">
        <f>IF(AND(($D1330)&lt;&gt;"",($E1330)&lt;&gt;""),IF(MIN(DATEVALUE($E1330),Base!V$3)-MAX(DATEVALUE($D1330),Base!V$2)+1&gt;=0,MIN(DATEVALUE($E1330),Base!V$3)-MAX(DATEVALUE($D1330),Base!V$2)+1,0),"")</f>
        <v/>
      </c>
      <c r="Y1330" t="str">
        <f t="shared" si="303"/>
        <v/>
      </c>
      <c r="Z1330" t="str">
        <f t="shared" si="304"/>
        <v/>
      </c>
      <c r="AA1330" t="str">
        <f t="shared" si="305"/>
        <v/>
      </c>
      <c r="AB1330" t="str">
        <f t="shared" si="306"/>
        <v/>
      </c>
      <c r="AC1330" t="str">
        <f t="shared" si="307"/>
        <v/>
      </c>
      <c r="AD1330" t="str">
        <f t="shared" si="308"/>
        <v/>
      </c>
      <c r="AE1330" t="str">
        <f t="shared" si="309"/>
        <v/>
      </c>
      <c r="AF1330" t="str">
        <f t="shared" si="310"/>
        <v/>
      </c>
      <c r="AG1330" t="str">
        <f t="shared" si="311"/>
        <v/>
      </c>
      <c r="AH1330" t="str">
        <f t="shared" si="312"/>
        <v/>
      </c>
      <c r="AI1330" t="str">
        <f t="shared" si="313"/>
        <v/>
      </c>
      <c r="AJ1330" t="str">
        <f t="shared" si="314"/>
        <v/>
      </c>
    </row>
    <row r="1331" spans="1:36" x14ac:dyDescent="0.25">
      <c r="A1331" s="3"/>
      <c r="B1331" s="3"/>
      <c r="C1331" s="4"/>
      <c r="D1331" s="20"/>
      <c r="E1331" s="20"/>
      <c r="F1331" s="4"/>
      <c r="G1331" s="4"/>
      <c r="H1331" s="2"/>
      <c r="J1331" s="4" t="str">
        <f t="shared" si="300"/>
        <v/>
      </c>
      <c r="K1331" s="4" t="str">
        <f t="shared" si="301"/>
        <v/>
      </c>
      <c r="L1331" s="31" t="str">
        <f t="shared" si="302"/>
        <v/>
      </c>
      <c r="M1331" s="12" t="str">
        <f>IF(AND(($D1331)&lt;&gt;"",($E1331)&lt;&gt;""),IF(MIN(DATEVALUE($E1331),Base!K$3)-MAX(DATEVALUE($D1331),Base!K$2)+1&gt;=0,MIN(DATEVALUE($E1331),Base!K$3)-MAX(DATEVALUE($D1331),Base!K$2)+1,0),"")</f>
        <v/>
      </c>
      <c r="N1331" s="12" t="str">
        <f>IF(AND(($D1331)&lt;&gt;"",($E1331)&lt;&gt;""),IF(MIN(DATEVALUE($E1331),Base!L$3)-MAX(DATEVALUE($D1331),Base!L$2)+1&gt;=0,MIN(DATEVALUE($E1331),Base!L$3)-MAX(DATEVALUE($D1331),Base!L$2)+1,0),"")</f>
        <v/>
      </c>
      <c r="O1331" s="12" t="str">
        <f>IF(AND(($D1331)&lt;&gt;"",($E1331)&lt;&gt;""),IF(MIN(DATEVALUE($E1331),Base!M$3)-MAX(DATEVALUE($D1331),Base!M$2)+1&gt;=0,MIN(DATEVALUE($E1331),Base!M$3)-MAX(DATEVALUE($D1331),Base!M$2)+1,0),"")</f>
        <v/>
      </c>
      <c r="P1331" s="12" t="str">
        <f>IF(AND(($D1331)&lt;&gt;"",($E1331)&lt;&gt;""),IF(MIN(DATEVALUE($E1331),Base!N$3)-MAX(DATEVALUE($D1331),Base!N$2)+1&gt;=0,MIN(DATEVALUE($E1331),Base!N$3)-MAX(DATEVALUE($D1331),Base!N$2)+1,0),"")</f>
        <v/>
      </c>
      <c r="Q1331" s="12" t="str">
        <f>IF(AND(($D1331)&lt;&gt;"",($E1331)&lt;&gt;""),IF(MIN(DATEVALUE($E1331),Base!O$3)-MAX(DATEVALUE($D1331),Base!O$2)+1&gt;=0,MIN(DATEVALUE($E1331),Base!O$3)-MAX(DATEVALUE($D1331),Base!O$2)+1,0),"")</f>
        <v/>
      </c>
      <c r="R1331" s="12" t="str">
        <f>IF(AND(($D1331)&lt;&gt;"",($E1331)&lt;&gt;""),IF(MIN(DATEVALUE($E1331),Base!P$3)-MAX(DATEVALUE($D1331),Base!P$2)+1&gt;=0,MIN(DATEVALUE($E1331),Base!P$3)-MAX(DATEVALUE($D1331),Base!P$2)+1,0),"")</f>
        <v/>
      </c>
      <c r="S1331" s="12" t="str">
        <f>IF(AND(($D1331)&lt;&gt;"",($E1331)&lt;&gt;""),IF(MIN(DATEVALUE($E1331),Base!Q$3)-MAX(DATEVALUE($D1331),Base!Q$2)+1&gt;=0,MIN(DATEVALUE($E1331),Base!Q$3)-MAX(DATEVALUE($D1331),Base!Q$2)+1,0),"")</f>
        <v/>
      </c>
      <c r="T1331" s="12" t="str">
        <f>IF(AND(($D1331)&lt;&gt;"",($E1331)&lt;&gt;""),IF(MIN(DATEVALUE($E1331),Base!R$3)-MAX(DATEVALUE($D1331),Base!R$2)+1&gt;=0,MIN(DATEVALUE($E1331),Base!R$3)-MAX(DATEVALUE($D1331),Base!R$2)+1,0),"")</f>
        <v/>
      </c>
      <c r="U1331" s="12" t="str">
        <f>IF(AND(($D1331)&lt;&gt;"",($E1331)&lt;&gt;""),IF(MIN(DATEVALUE($E1331),Base!S$3)-MAX(DATEVALUE($D1331),Base!S$2)+1&gt;=0,MIN(DATEVALUE($E1331),Base!S$3)-MAX(DATEVALUE($D1331),Base!S$2)+1,0),"")</f>
        <v/>
      </c>
      <c r="V1331" s="12" t="str">
        <f>IF(AND(($D1331)&lt;&gt;"",($E1331)&lt;&gt;""),IF(MIN(DATEVALUE($E1331),Base!T$3)-MAX(DATEVALUE($D1331),Base!T$2)+1&gt;=0,MIN(DATEVALUE($E1331),Base!T$3)-MAX(DATEVALUE($D1331),Base!T$2)+1,0),"")</f>
        <v/>
      </c>
      <c r="W1331" s="12" t="str">
        <f>IF(AND(($D1331)&lt;&gt;"",($E1331)&lt;&gt;""),IF(MIN(DATEVALUE($E1331),Base!U$3)-MAX(DATEVALUE($D1331),Base!U$2)+1&gt;=0,MIN(DATEVALUE($E1331),Base!U$3)-MAX(DATEVALUE($D1331),Base!U$2)+1,0),"")</f>
        <v/>
      </c>
      <c r="X1331" s="12" t="str">
        <f>IF(AND(($D1331)&lt;&gt;"",($E1331)&lt;&gt;""),IF(MIN(DATEVALUE($E1331),Base!V$3)-MAX(DATEVALUE($D1331),Base!V$2)+1&gt;=0,MIN(DATEVALUE($E1331),Base!V$3)-MAX(DATEVALUE($D1331),Base!V$2)+1,0),"")</f>
        <v/>
      </c>
      <c r="Y1331" t="str">
        <f t="shared" si="303"/>
        <v/>
      </c>
      <c r="Z1331" t="str">
        <f t="shared" si="304"/>
        <v/>
      </c>
      <c r="AA1331" t="str">
        <f t="shared" si="305"/>
        <v/>
      </c>
      <c r="AB1331" t="str">
        <f t="shared" si="306"/>
        <v/>
      </c>
      <c r="AC1331" t="str">
        <f t="shared" si="307"/>
        <v/>
      </c>
      <c r="AD1331" t="str">
        <f t="shared" si="308"/>
        <v/>
      </c>
      <c r="AE1331" t="str">
        <f t="shared" si="309"/>
        <v/>
      </c>
      <c r="AF1331" t="str">
        <f t="shared" si="310"/>
        <v/>
      </c>
      <c r="AG1331" t="str">
        <f t="shared" si="311"/>
        <v/>
      </c>
      <c r="AH1331" t="str">
        <f t="shared" si="312"/>
        <v/>
      </c>
      <c r="AI1331" t="str">
        <f t="shared" si="313"/>
        <v/>
      </c>
      <c r="AJ1331" t="str">
        <f t="shared" si="314"/>
        <v/>
      </c>
    </row>
    <row r="1332" spans="1:36" x14ac:dyDescent="0.25">
      <c r="A1332" s="3"/>
      <c r="B1332" s="3"/>
      <c r="C1332" s="4"/>
      <c r="D1332" s="20"/>
      <c r="E1332" s="20"/>
      <c r="F1332" s="4"/>
      <c r="G1332" s="4"/>
      <c r="H1332" s="2"/>
      <c r="J1332" s="4" t="str">
        <f t="shared" si="300"/>
        <v/>
      </c>
      <c r="K1332" s="4" t="str">
        <f t="shared" si="301"/>
        <v/>
      </c>
      <c r="L1332" s="31" t="str">
        <f t="shared" si="302"/>
        <v/>
      </c>
      <c r="M1332" s="12" t="str">
        <f>IF(AND(($D1332)&lt;&gt;"",($E1332)&lt;&gt;""),IF(MIN(DATEVALUE($E1332),Base!K$3)-MAX(DATEVALUE($D1332),Base!K$2)+1&gt;=0,MIN(DATEVALUE($E1332),Base!K$3)-MAX(DATEVALUE($D1332),Base!K$2)+1,0),"")</f>
        <v/>
      </c>
      <c r="N1332" s="12" t="str">
        <f>IF(AND(($D1332)&lt;&gt;"",($E1332)&lt;&gt;""),IF(MIN(DATEVALUE($E1332),Base!L$3)-MAX(DATEVALUE($D1332),Base!L$2)+1&gt;=0,MIN(DATEVALUE($E1332),Base!L$3)-MAX(DATEVALUE($D1332),Base!L$2)+1,0),"")</f>
        <v/>
      </c>
      <c r="O1332" s="12" t="str">
        <f>IF(AND(($D1332)&lt;&gt;"",($E1332)&lt;&gt;""),IF(MIN(DATEVALUE($E1332),Base!M$3)-MAX(DATEVALUE($D1332),Base!M$2)+1&gt;=0,MIN(DATEVALUE($E1332),Base!M$3)-MAX(DATEVALUE($D1332),Base!M$2)+1,0),"")</f>
        <v/>
      </c>
      <c r="P1332" s="12" t="str">
        <f>IF(AND(($D1332)&lt;&gt;"",($E1332)&lt;&gt;""),IF(MIN(DATEVALUE($E1332),Base!N$3)-MAX(DATEVALUE($D1332),Base!N$2)+1&gt;=0,MIN(DATEVALUE($E1332),Base!N$3)-MAX(DATEVALUE($D1332),Base!N$2)+1,0),"")</f>
        <v/>
      </c>
      <c r="Q1332" s="12" t="str">
        <f>IF(AND(($D1332)&lt;&gt;"",($E1332)&lt;&gt;""),IF(MIN(DATEVALUE($E1332),Base!O$3)-MAX(DATEVALUE($D1332),Base!O$2)+1&gt;=0,MIN(DATEVALUE($E1332),Base!O$3)-MAX(DATEVALUE($D1332),Base!O$2)+1,0),"")</f>
        <v/>
      </c>
      <c r="R1332" s="12" t="str">
        <f>IF(AND(($D1332)&lt;&gt;"",($E1332)&lt;&gt;""),IF(MIN(DATEVALUE($E1332),Base!P$3)-MAX(DATEVALUE($D1332),Base!P$2)+1&gt;=0,MIN(DATEVALUE($E1332),Base!P$3)-MAX(DATEVALUE($D1332),Base!P$2)+1,0),"")</f>
        <v/>
      </c>
      <c r="S1332" s="12" t="str">
        <f>IF(AND(($D1332)&lt;&gt;"",($E1332)&lt;&gt;""),IF(MIN(DATEVALUE($E1332),Base!Q$3)-MAX(DATEVALUE($D1332),Base!Q$2)+1&gt;=0,MIN(DATEVALUE($E1332),Base!Q$3)-MAX(DATEVALUE($D1332),Base!Q$2)+1,0),"")</f>
        <v/>
      </c>
      <c r="T1332" s="12" t="str">
        <f>IF(AND(($D1332)&lt;&gt;"",($E1332)&lt;&gt;""),IF(MIN(DATEVALUE($E1332),Base!R$3)-MAX(DATEVALUE($D1332),Base!R$2)+1&gt;=0,MIN(DATEVALUE($E1332),Base!R$3)-MAX(DATEVALUE($D1332),Base!R$2)+1,0),"")</f>
        <v/>
      </c>
      <c r="U1332" s="12" t="str">
        <f>IF(AND(($D1332)&lt;&gt;"",($E1332)&lt;&gt;""),IF(MIN(DATEVALUE($E1332),Base!S$3)-MAX(DATEVALUE($D1332),Base!S$2)+1&gt;=0,MIN(DATEVALUE($E1332),Base!S$3)-MAX(DATEVALUE($D1332),Base!S$2)+1,0),"")</f>
        <v/>
      </c>
      <c r="V1332" s="12" t="str">
        <f>IF(AND(($D1332)&lt;&gt;"",($E1332)&lt;&gt;""),IF(MIN(DATEVALUE($E1332),Base!T$3)-MAX(DATEVALUE($D1332),Base!T$2)+1&gt;=0,MIN(DATEVALUE($E1332),Base!T$3)-MAX(DATEVALUE($D1332),Base!T$2)+1,0),"")</f>
        <v/>
      </c>
      <c r="W1332" s="12" t="str">
        <f>IF(AND(($D1332)&lt;&gt;"",($E1332)&lt;&gt;""),IF(MIN(DATEVALUE($E1332),Base!U$3)-MAX(DATEVALUE($D1332),Base!U$2)+1&gt;=0,MIN(DATEVALUE($E1332),Base!U$3)-MAX(DATEVALUE($D1332),Base!U$2)+1,0),"")</f>
        <v/>
      </c>
      <c r="X1332" s="12" t="str">
        <f>IF(AND(($D1332)&lt;&gt;"",($E1332)&lt;&gt;""),IF(MIN(DATEVALUE($E1332),Base!V$3)-MAX(DATEVALUE($D1332),Base!V$2)+1&gt;=0,MIN(DATEVALUE($E1332),Base!V$3)-MAX(DATEVALUE($D1332),Base!V$2)+1,0),"")</f>
        <v/>
      </c>
      <c r="Y1332" t="str">
        <f t="shared" si="303"/>
        <v/>
      </c>
      <c r="Z1332" t="str">
        <f t="shared" si="304"/>
        <v/>
      </c>
      <c r="AA1332" t="str">
        <f t="shared" si="305"/>
        <v/>
      </c>
      <c r="AB1332" t="str">
        <f t="shared" si="306"/>
        <v/>
      </c>
      <c r="AC1332" t="str">
        <f t="shared" si="307"/>
        <v/>
      </c>
      <c r="AD1332" t="str">
        <f t="shared" si="308"/>
        <v/>
      </c>
      <c r="AE1332" t="str">
        <f t="shared" si="309"/>
        <v/>
      </c>
      <c r="AF1332" t="str">
        <f t="shared" si="310"/>
        <v/>
      </c>
      <c r="AG1332" t="str">
        <f t="shared" si="311"/>
        <v/>
      </c>
      <c r="AH1332" t="str">
        <f t="shared" si="312"/>
        <v/>
      </c>
      <c r="AI1332" t="str">
        <f t="shared" si="313"/>
        <v/>
      </c>
      <c r="AJ1332" t="str">
        <f t="shared" si="314"/>
        <v/>
      </c>
    </row>
    <row r="1333" spans="1:36" x14ac:dyDescent="0.25">
      <c r="A1333" s="3"/>
      <c r="B1333" s="3"/>
      <c r="C1333" s="4"/>
      <c r="D1333" s="20"/>
      <c r="E1333" s="20"/>
      <c r="F1333" s="4"/>
      <c r="G1333" s="4"/>
      <c r="H1333" s="2"/>
      <c r="J1333" s="4" t="str">
        <f t="shared" si="300"/>
        <v/>
      </c>
      <c r="K1333" s="4" t="str">
        <f t="shared" si="301"/>
        <v/>
      </c>
      <c r="L1333" s="31" t="str">
        <f t="shared" si="302"/>
        <v/>
      </c>
      <c r="M1333" s="12" t="str">
        <f>IF(AND(($D1333)&lt;&gt;"",($E1333)&lt;&gt;""),IF(MIN(DATEVALUE($E1333),Base!K$3)-MAX(DATEVALUE($D1333),Base!K$2)+1&gt;=0,MIN(DATEVALUE($E1333),Base!K$3)-MAX(DATEVALUE($D1333),Base!K$2)+1,0),"")</f>
        <v/>
      </c>
      <c r="N1333" s="12" t="str">
        <f>IF(AND(($D1333)&lt;&gt;"",($E1333)&lt;&gt;""),IF(MIN(DATEVALUE($E1333),Base!L$3)-MAX(DATEVALUE($D1333),Base!L$2)+1&gt;=0,MIN(DATEVALUE($E1333),Base!L$3)-MAX(DATEVALUE($D1333),Base!L$2)+1,0),"")</f>
        <v/>
      </c>
      <c r="O1333" s="12" t="str">
        <f>IF(AND(($D1333)&lt;&gt;"",($E1333)&lt;&gt;""),IF(MIN(DATEVALUE($E1333),Base!M$3)-MAX(DATEVALUE($D1333),Base!M$2)+1&gt;=0,MIN(DATEVALUE($E1333),Base!M$3)-MAX(DATEVALUE($D1333),Base!M$2)+1,0),"")</f>
        <v/>
      </c>
      <c r="P1333" s="12" t="str">
        <f>IF(AND(($D1333)&lt;&gt;"",($E1333)&lt;&gt;""),IF(MIN(DATEVALUE($E1333),Base!N$3)-MAX(DATEVALUE($D1333),Base!N$2)+1&gt;=0,MIN(DATEVALUE($E1333),Base!N$3)-MAX(DATEVALUE($D1333),Base!N$2)+1,0),"")</f>
        <v/>
      </c>
      <c r="Q1333" s="12" t="str">
        <f>IF(AND(($D1333)&lt;&gt;"",($E1333)&lt;&gt;""),IF(MIN(DATEVALUE($E1333),Base!O$3)-MAX(DATEVALUE($D1333),Base!O$2)+1&gt;=0,MIN(DATEVALUE($E1333),Base!O$3)-MAX(DATEVALUE($D1333),Base!O$2)+1,0),"")</f>
        <v/>
      </c>
      <c r="R1333" s="12" t="str">
        <f>IF(AND(($D1333)&lt;&gt;"",($E1333)&lt;&gt;""),IF(MIN(DATEVALUE($E1333),Base!P$3)-MAX(DATEVALUE($D1333),Base!P$2)+1&gt;=0,MIN(DATEVALUE($E1333),Base!P$3)-MAX(DATEVALUE($D1333),Base!P$2)+1,0),"")</f>
        <v/>
      </c>
      <c r="S1333" s="12" t="str">
        <f>IF(AND(($D1333)&lt;&gt;"",($E1333)&lt;&gt;""),IF(MIN(DATEVALUE($E1333),Base!Q$3)-MAX(DATEVALUE($D1333),Base!Q$2)+1&gt;=0,MIN(DATEVALUE($E1333),Base!Q$3)-MAX(DATEVALUE($D1333),Base!Q$2)+1,0),"")</f>
        <v/>
      </c>
      <c r="T1333" s="12" t="str">
        <f>IF(AND(($D1333)&lt;&gt;"",($E1333)&lt;&gt;""),IF(MIN(DATEVALUE($E1333),Base!R$3)-MAX(DATEVALUE($D1333),Base!R$2)+1&gt;=0,MIN(DATEVALUE($E1333),Base!R$3)-MAX(DATEVALUE($D1333),Base!R$2)+1,0),"")</f>
        <v/>
      </c>
      <c r="U1333" s="12" t="str">
        <f>IF(AND(($D1333)&lt;&gt;"",($E1333)&lt;&gt;""),IF(MIN(DATEVALUE($E1333),Base!S$3)-MAX(DATEVALUE($D1333),Base!S$2)+1&gt;=0,MIN(DATEVALUE($E1333),Base!S$3)-MAX(DATEVALUE($D1333),Base!S$2)+1,0),"")</f>
        <v/>
      </c>
      <c r="V1333" s="12" t="str">
        <f>IF(AND(($D1333)&lt;&gt;"",($E1333)&lt;&gt;""),IF(MIN(DATEVALUE($E1333),Base!T$3)-MAX(DATEVALUE($D1333),Base!T$2)+1&gt;=0,MIN(DATEVALUE($E1333),Base!T$3)-MAX(DATEVALUE($D1333),Base!T$2)+1,0),"")</f>
        <v/>
      </c>
      <c r="W1333" s="12" t="str">
        <f>IF(AND(($D1333)&lt;&gt;"",($E1333)&lt;&gt;""),IF(MIN(DATEVALUE($E1333),Base!U$3)-MAX(DATEVALUE($D1333),Base!U$2)+1&gt;=0,MIN(DATEVALUE($E1333),Base!U$3)-MAX(DATEVALUE($D1333),Base!U$2)+1,0),"")</f>
        <v/>
      </c>
      <c r="X1333" s="12" t="str">
        <f>IF(AND(($D1333)&lt;&gt;"",($E1333)&lt;&gt;""),IF(MIN(DATEVALUE($E1333),Base!V$3)-MAX(DATEVALUE($D1333),Base!V$2)+1&gt;=0,MIN(DATEVALUE($E1333),Base!V$3)-MAX(DATEVALUE($D1333),Base!V$2)+1,0),"")</f>
        <v/>
      </c>
      <c r="Y1333" t="str">
        <f t="shared" si="303"/>
        <v/>
      </c>
      <c r="Z1333" t="str">
        <f t="shared" si="304"/>
        <v/>
      </c>
      <c r="AA1333" t="str">
        <f t="shared" si="305"/>
        <v/>
      </c>
      <c r="AB1333" t="str">
        <f t="shared" si="306"/>
        <v/>
      </c>
      <c r="AC1333" t="str">
        <f t="shared" si="307"/>
        <v/>
      </c>
      <c r="AD1333" t="str">
        <f t="shared" si="308"/>
        <v/>
      </c>
      <c r="AE1333" t="str">
        <f t="shared" si="309"/>
        <v/>
      </c>
      <c r="AF1333" t="str">
        <f t="shared" si="310"/>
        <v/>
      </c>
      <c r="AG1333" t="str">
        <f t="shared" si="311"/>
        <v/>
      </c>
      <c r="AH1333" t="str">
        <f t="shared" si="312"/>
        <v/>
      </c>
      <c r="AI1333" t="str">
        <f t="shared" si="313"/>
        <v/>
      </c>
      <c r="AJ1333" t="str">
        <f t="shared" si="314"/>
        <v/>
      </c>
    </row>
    <row r="1334" spans="1:36" x14ac:dyDescent="0.25">
      <c r="A1334" s="3"/>
      <c r="B1334" s="3"/>
      <c r="C1334" s="4"/>
      <c r="D1334" s="20"/>
      <c r="E1334" s="20"/>
      <c r="F1334" s="4"/>
      <c r="G1334" s="4"/>
      <c r="H1334" s="2"/>
      <c r="J1334" s="4" t="str">
        <f t="shared" si="300"/>
        <v/>
      </c>
      <c r="K1334" s="4" t="str">
        <f t="shared" si="301"/>
        <v/>
      </c>
      <c r="L1334" s="31" t="str">
        <f t="shared" si="302"/>
        <v/>
      </c>
      <c r="M1334" s="12" t="str">
        <f>IF(AND(($D1334)&lt;&gt;"",($E1334)&lt;&gt;""),IF(MIN(DATEVALUE($E1334),Base!K$3)-MAX(DATEVALUE($D1334),Base!K$2)+1&gt;=0,MIN(DATEVALUE($E1334),Base!K$3)-MAX(DATEVALUE($D1334),Base!K$2)+1,0),"")</f>
        <v/>
      </c>
      <c r="N1334" s="12" t="str">
        <f>IF(AND(($D1334)&lt;&gt;"",($E1334)&lt;&gt;""),IF(MIN(DATEVALUE($E1334),Base!L$3)-MAX(DATEVALUE($D1334),Base!L$2)+1&gt;=0,MIN(DATEVALUE($E1334),Base!L$3)-MAX(DATEVALUE($D1334),Base!L$2)+1,0),"")</f>
        <v/>
      </c>
      <c r="O1334" s="12" t="str">
        <f>IF(AND(($D1334)&lt;&gt;"",($E1334)&lt;&gt;""),IF(MIN(DATEVALUE($E1334),Base!M$3)-MAX(DATEVALUE($D1334),Base!M$2)+1&gt;=0,MIN(DATEVALUE($E1334),Base!M$3)-MAX(DATEVALUE($D1334),Base!M$2)+1,0),"")</f>
        <v/>
      </c>
      <c r="P1334" s="12" t="str">
        <f>IF(AND(($D1334)&lt;&gt;"",($E1334)&lt;&gt;""),IF(MIN(DATEVALUE($E1334),Base!N$3)-MAX(DATEVALUE($D1334),Base!N$2)+1&gt;=0,MIN(DATEVALUE($E1334),Base!N$3)-MAX(DATEVALUE($D1334),Base!N$2)+1,0),"")</f>
        <v/>
      </c>
      <c r="Q1334" s="12" t="str">
        <f>IF(AND(($D1334)&lt;&gt;"",($E1334)&lt;&gt;""),IF(MIN(DATEVALUE($E1334),Base!O$3)-MAX(DATEVALUE($D1334),Base!O$2)+1&gt;=0,MIN(DATEVALUE($E1334),Base!O$3)-MAX(DATEVALUE($D1334),Base!O$2)+1,0),"")</f>
        <v/>
      </c>
      <c r="R1334" s="12" t="str">
        <f>IF(AND(($D1334)&lt;&gt;"",($E1334)&lt;&gt;""),IF(MIN(DATEVALUE($E1334),Base!P$3)-MAX(DATEVALUE($D1334),Base!P$2)+1&gt;=0,MIN(DATEVALUE($E1334),Base!P$3)-MAX(DATEVALUE($D1334),Base!P$2)+1,0),"")</f>
        <v/>
      </c>
      <c r="S1334" s="12" t="str">
        <f>IF(AND(($D1334)&lt;&gt;"",($E1334)&lt;&gt;""),IF(MIN(DATEVALUE($E1334),Base!Q$3)-MAX(DATEVALUE($D1334),Base!Q$2)+1&gt;=0,MIN(DATEVALUE($E1334),Base!Q$3)-MAX(DATEVALUE($D1334),Base!Q$2)+1,0),"")</f>
        <v/>
      </c>
      <c r="T1334" s="12" t="str">
        <f>IF(AND(($D1334)&lt;&gt;"",($E1334)&lt;&gt;""),IF(MIN(DATEVALUE($E1334),Base!R$3)-MAX(DATEVALUE($D1334),Base!R$2)+1&gt;=0,MIN(DATEVALUE($E1334),Base!R$3)-MAX(DATEVALUE($D1334),Base!R$2)+1,0),"")</f>
        <v/>
      </c>
      <c r="U1334" s="12" t="str">
        <f>IF(AND(($D1334)&lt;&gt;"",($E1334)&lt;&gt;""),IF(MIN(DATEVALUE($E1334),Base!S$3)-MAX(DATEVALUE($D1334),Base!S$2)+1&gt;=0,MIN(DATEVALUE($E1334),Base!S$3)-MAX(DATEVALUE($D1334),Base!S$2)+1,0),"")</f>
        <v/>
      </c>
      <c r="V1334" s="12" t="str">
        <f>IF(AND(($D1334)&lt;&gt;"",($E1334)&lt;&gt;""),IF(MIN(DATEVALUE($E1334),Base!T$3)-MAX(DATEVALUE($D1334),Base!T$2)+1&gt;=0,MIN(DATEVALUE($E1334),Base!T$3)-MAX(DATEVALUE($D1334),Base!T$2)+1,0),"")</f>
        <v/>
      </c>
      <c r="W1334" s="12" t="str">
        <f>IF(AND(($D1334)&lt;&gt;"",($E1334)&lt;&gt;""),IF(MIN(DATEVALUE($E1334),Base!U$3)-MAX(DATEVALUE($D1334),Base!U$2)+1&gt;=0,MIN(DATEVALUE($E1334),Base!U$3)-MAX(DATEVALUE($D1334),Base!U$2)+1,0),"")</f>
        <v/>
      </c>
      <c r="X1334" s="12" t="str">
        <f>IF(AND(($D1334)&lt;&gt;"",($E1334)&lt;&gt;""),IF(MIN(DATEVALUE($E1334),Base!V$3)-MAX(DATEVALUE($D1334),Base!V$2)+1&gt;=0,MIN(DATEVALUE($E1334),Base!V$3)-MAX(DATEVALUE($D1334),Base!V$2)+1,0),"")</f>
        <v/>
      </c>
      <c r="Y1334" t="str">
        <f t="shared" si="303"/>
        <v/>
      </c>
      <c r="Z1334" t="str">
        <f t="shared" si="304"/>
        <v/>
      </c>
      <c r="AA1334" t="str">
        <f t="shared" si="305"/>
        <v/>
      </c>
      <c r="AB1334" t="str">
        <f t="shared" si="306"/>
        <v/>
      </c>
      <c r="AC1334" t="str">
        <f t="shared" si="307"/>
        <v/>
      </c>
      <c r="AD1334" t="str">
        <f t="shared" si="308"/>
        <v/>
      </c>
      <c r="AE1334" t="str">
        <f t="shared" si="309"/>
        <v/>
      </c>
      <c r="AF1334" t="str">
        <f t="shared" si="310"/>
        <v/>
      </c>
      <c r="AG1334" t="str">
        <f t="shared" si="311"/>
        <v/>
      </c>
      <c r="AH1334" t="str">
        <f t="shared" si="312"/>
        <v/>
      </c>
      <c r="AI1334" t="str">
        <f t="shared" si="313"/>
        <v/>
      </c>
      <c r="AJ1334" t="str">
        <f t="shared" si="314"/>
        <v/>
      </c>
    </row>
    <row r="1335" spans="1:36" x14ac:dyDescent="0.25">
      <c r="A1335" s="3"/>
      <c r="B1335" s="3"/>
      <c r="C1335" s="4"/>
      <c r="D1335" s="20"/>
      <c r="E1335" s="20"/>
      <c r="F1335" s="4"/>
      <c r="G1335" s="4"/>
      <c r="H1335" s="2"/>
      <c r="J1335" s="4" t="str">
        <f t="shared" si="300"/>
        <v/>
      </c>
      <c r="K1335" s="4" t="str">
        <f t="shared" si="301"/>
        <v/>
      </c>
      <c r="L1335" s="31" t="str">
        <f t="shared" si="302"/>
        <v/>
      </c>
      <c r="M1335" s="12" t="str">
        <f>IF(AND(($D1335)&lt;&gt;"",($E1335)&lt;&gt;""),IF(MIN(DATEVALUE($E1335),Base!K$3)-MAX(DATEVALUE($D1335),Base!K$2)+1&gt;=0,MIN(DATEVALUE($E1335),Base!K$3)-MAX(DATEVALUE($D1335),Base!K$2)+1,0),"")</f>
        <v/>
      </c>
      <c r="N1335" s="12" t="str">
        <f>IF(AND(($D1335)&lt;&gt;"",($E1335)&lt;&gt;""),IF(MIN(DATEVALUE($E1335),Base!L$3)-MAX(DATEVALUE($D1335),Base!L$2)+1&gt;=0,MIN(DATEVALUE($E1335),Base!L$3)-MAX(DATEVALUE($D1335),Base!L$2)+1,0),"")</f>
        <v/>
      </c>
      <c r="O1335" s="12" t="str">
        <f>IF(AND(($D1335)&lt;&gt;"",($E1335)&lt;&gt;""),IF(MIN(DATEVALUE($E1335),Base!M$3)-MAX(DATEVALUE($D1335),Base!M$2)+1&gt;=0,MIN(DATEVALUE($E1335),Base!M$3)-MAX(DATEVALUE($D1335),Base!M$2)+1,0),"")</f>
        <v/>
      </c>
      <c r="P1335" s="12" t="str">
        <f>IF(AND(($D1335)&lt;&gt;"",($E1335)&lt;&gt;""),IF(MIN(DATEVALUE($E1335),Base!N$3)-MAX(DATEVALUE($D1335),Base!N$2)+1&gt;=0,MIN(DATEVALUE($E1335),Base!N$3)-MAX(DATEVALUE($D1335),Base!N$2)+1,0),"")</f>
        <v/>
      </c>
      <c r="Q1335" s="12" t="str">
        <f>IF(AND(($D1335)&lt;&gt;"",($E1335)&lt;&gt;""),IF(MIN(DATEVALUE($E1335),Base!O$3)-MAX(DATEVALUE($D1335),Base!O$2)+1&gt;=0,MIN(DATEVALUE($E1335),Base!O$3)-MAX(DATEVALUE($D1335),Base!O$2)+1,0),"")</f>
        <v/>
      </c>
      <c r="R1335" s="12" t="str">
        <f>IF(AND(($D1335)&lt;&gt;"",($E1335)&lt;&gt;""),IF(MIN(DATEVALUE($E1335),Base!P$3)-MAX(DATEVALUE($D1335),Base!P$2)+1&gt;=0,MIN(DATEVALUE($E1335),Base!P$3)-MAX(DATEVALUE($D1335),Base!P$2)+1,0),"")</f>
        <v/>
      </c>
      <c r="S1335" s="12" t="str">
        <f>IF(AND(($D1335)&lt;&gt;"",($E1335)&lt;&gt;""),IF(MIN(DATEVALUE($E1335),Base!Q$3)-MAX(DATEVALUE($D1335),Base!Q$2)+1&gt;=0,MIN(DATEVALUE($E1335),Base!Q$3)-MAX(DATEVALUE($D1335),Base!Q$2)+1,0),"")</f>
        <v/>
      </c>
      <c r="T1335" s="12" t="str">
        <f>IF(AND(($D1335)&lt;&gt;"",($E1335)&lt;&gt;""),IF(MIN(DATEVALUE($E1335),Base!R$3)-MAX(DATEVALUE($D1335),Base!R$2)+1&gt;=0,MIN(DATEVALUE($E1335),Base!R$3)-MAX(DATEVALUE($D1335),Base!R$2)+1,0),"")</f>
        <v/>
      </c>
      <c r="U1335" s="12" t="str">
        <f>IF(AND(($D1335)&lt;&gt;"",($E1335)&lt;&gt;""),IF(MIN(DATEVALUE($E1335),Base!S$3)-MAX(DATEVALUE($D1335),Base!S$2)+1&gt;=0,MIN(DATEVALUE($E1335),Base!S$3)-MAX(DATEVALUE($D1335),Base!S$2)+1,0),"")</f>
        <v/>
      </c>
      <c r="V1335" s="12" t="str">
        <f>IF(AND(($D1335)&lt;&gt;"",($E1335)&lt;&gt;""),IF(MIN(DATEVALUE($E1335),Base!T$3)-MAX(DATEVALUE($D1335),Base!T$2)+1&gt;=0,MIN(DATEVALUE($E1335),Base!T$3)-MAX(DATEVALUE($D1335),Base!T$2)+1,0),"")</f>
        <v/>
      </c>
      <c r="W1335" s="12" t="str">
        <f>IF(AND(($D1335)&lt;&gt;"",($E1335)&lt;&gt;""),IF(MIN(DATEVALUE($E1335),Base!U$3)-MAX(DATEVALUE($D1335),Base!U$2)+1&gt;=0,MIN(DATEVALUE($E1335),Base!U$3)-MAX(DATEVALUE($D1335),Base!U$2)+1,0),"")</f>
        <v/>
      </c>
      <c r="X1335" s="12" t="str">
        <f>IF(AND(($D1335)&lt;&gt;"",($E1335)&lt;&gt;""),IF(MIN(DATEVALUE($E1335),Base!V$3)-MAX(DATEVALUE($D1335),Base!V$2)+1&gt;=0,MIN(DATEVALUE($E1335),Base!V$3)-MAX(DATEVALUE($D1335),Base!V$2)+1,0),"")</f>
        <v/>
      </c>
      <c r="Y1335" t="str">
        <f t="shared" si="303"/>
        <v/>
      </c>
      <c r="Z1335" t="str">
        <f t="shared" si="304"/>
        <v/>
      </c>
      <c r="AA1335" t="str">
        <f t="shared" si="305"/>
        <v/>
      </c>
      <c r="AB1335" t="str">
        <f t="shared" si="306"/>
        <v/>
      </c>
      <c r="AC1335" t="str">
        <f t="shared" si="307"/>
        <v/>
      </c>
      <c r="AD1335" t="str">
        <f t="shared" si="308"/>
        <v/>
      </c>
      <c r="AE1335" t="str">
        <f t="shared" si="309"/>
        <v/>
      </c>
      <c r="AF1335" t="str">
        <f t="shared" si="310"/>
        <v/>
      </c>
      <c r="AG1335" t="str">
        <f t="shared" si="311"/>
        <v/>
      </c>
      <c r="AH1335" t="str">
        <f t="shared" si="312"/>
        <v/>
      </c>
      <c r="AI1335" t="str">
        <f t="shared" si="313"/>
        <v/>
      </c>
      <c r="AJ1335" t="str">
        <f t="shared" si="314"/>
        <v/>
      </c>
    </row>
    <row r="1336" spans="1:36" x14ac:dyDescent="0.25">
      <c r="A1336" s="3"/>
      <c r="B1336" s="3"/>
      <c r="C1336" s="4"/>
      <c r="D1336" s="20"/>
      <c r="E1336" s="20"/>
      <c r="F1336" s="4"/>
      <c r="G1336" s="4"/>
      <c r="H1336" s="2"/>
      <c r="J1336" s="4" t="str">
        <f t="shared" si="300"/>
        <v/>
      </c>
      <c r="K1336" s="4" t="str">
        <f t="shared" si="301"/>
        <v/>
      </c>
      <c r="L1336" s="31" t="str">
        <f t="shared" si="302"/>
        <v/>
      </c>
      <c r="M1336" s="12" t="str">
        <f>IF(AND(($D1336)&lt;&gt;"",($E1336)&lt;&gt;""),IF(MIN(DATEVALUE($E1336),Base!K$3)-MAX(DATEVALUE($D1336),Base!K$2)+1&gt;=0,MIN(DATEVALUE($E1336),Base!K$3)-MAX(DATEVALUE($D1336),Base!K$2)+1,0),"")</f>
        <v/>
      </c>
      <c r="N1336" s="12" t="str">
        <f>IF(AND(($D1336)&lt;&gt;"",($E1336)&lt;&gt;""),IF(MIN(DATEVALUE($E1336),Base!L$3)-MAX(DATEVALUE($D1336),Base!L$2)+1&gt;=0,MIN(DATEVALUE($E1336),Base!L$3)-MAX(DATEVALUE($D1336),Base!L$2)+1,0),"")</f>
        <v/>
      </c>
      <c r="O1336" s="12" t="str">
        <f>IF(AND(($D1336)&lt;&gt;"",($E1336)&lt;&gt;""),IF(MIN(DATEVALUE($E1336),Base!M$3)-MAX(DATEVALUE($D1336),Base!M$2)+1&gt;=0,MIN(DATEVALUE($E1336),Base!M$3)-MAX(DATEVALUE($D1336),Base!M$2)+1,0),"")</f>
        <v/>
      </c>
      <c r="P1336" s="12" t="str">
        <f>IF(AND(($D1336)&lt;&gt;"",($E1336)&lt;&gt;""),IF(MIN(DATEVALUE($E1336),Base!N$3)-MAX(DATEVALUE($D1336),Base!N$2)+1&gt;=0,MIN(DATEVALUE($E1336),Base!N$3)-MAX(DATEVALUE($D1336),Base!N$2)+1,0),"")</f>
        <v/>
      </c>
      <c r="Q1336" s="12" t="str">
        <f>IF(AND(($D1336)&lt;&gt;"",($E1336)&lt;&gt;""),IF(MIN(DATEVALUE($E1336),Base!O$3)-MAX(DATEVALUE($D1336),Base!O$2)+1&gt;=0,MIN(DATEVALUE($E1336),Base!O$3)-MAX(DATEVALUE($D1336),Base!O$2)+1,0),"")</f>
        <v/>
      </c>
      <c r="R1336" s="12" t="str">
        <f>IF(AND(($D1336)&lt;&gt;"",($E1336)&lt;&gt;""),IF(MIN(DATEVALUE($E1336),Base!P$3)-MAX(DATEVALUE($D1336),Base!P$2)+1&gt;=0,MIN(DATEVALUE($E1336),Base!P$3)-MAX(DATEVALUE($D1336),Base!P$2)+1,0),"")</f>
        <v/>
      </c>
      <c r="S1336" s="12" t="str">
        <f>IF(AND(($D1336)&lt;&gt;"",($E1336)&lt;&gt;""),IF(MIN(DATEVALUE($E1336),Base!Q$3)-MAX(DATEVALUE($D1336),Base!Q$2)+1&gt;=0,MIN(DATEVALUE($E1336),Base!Q$3)-MAX(DATEVALUE($D1336),Base!Q$2)+1,0),"")</f>
        <v/>
      </c>
      <c r="T1336" s="12" t="str">
        <f>IF(AND(($D1336)&lt;&gt;"",($E1336)&lt;&gt;""),IF(MIN(DATEVALUE($E1336),Base!R$3)-MAX(DATEVALUE($D1336),Base!R$2)+1&gt;=0,MIN(DATEVALUE($E1336),Base!R$3)-MAX(DATEVALUE($D1336),Base!R$2)+1,0),"")</f>
        <v/>
      </c>
      <c r="U1336" s="12" t="str">
        <f>IF(AND(($D1336)&lt;&gt;"",($E1336)&lt;&gt;""),IF(MIN(DATEVALUE($E1336),Base!S$3)-MAX(DATEVALUE($D1336),Base!S$2)+1&gt;=0,MIN(DATEVALUE($E1336),Base!S$3)-MAX(DATEVALUE($D1336),Base!S$2)+1,0),"")</f>
        <v/>
      </c>
      <c r="V1336" s="12" t="str">
        <f>IF(AND(($D1336)&lt;&gt;"",($E1336)&lt;&gt;""),IF(MIN(DATEVALUE($E1336),Base!T$3)-MAX(DATEVALUE($D1336),Base!T$2)+1&gt;=0,MIN(DATEVALUE($E1336),Base!T$3)-MAX(DATEVALUE($D1336),Base!T$2)+1,0),"")</f>
        <v/>
      </c>
      <c r="W1336" s="12" t="str">
        <f>IF(AND(($D1336)&lt;&gt;"",($E1336)&lt;&gt;""),IF(MIN(DATEVALUE($E1336),Base!U$3)-MAX(DATEVALUE($D1336),Base!U$2)+1&gt;=0,MIN(DATEVALUE($E1336),Base!U$3)-MAX(DATEVALUE($D1336),Base!U$2)+1,0),"")</f>
        <v/>
      </c>
      <c r="X1336" s="12" t="str">
        <f>IF(AND(($D1336)&lt;&gt;"",($E1336)&lt;&gt;""),IF(MIN(DATEVALUE($E1336),Base!V$3)-MAX(DATEVALUE($D1336),Base!V$2)+1&gt;=0,MIN(DATEVALUE($E1336),Base!V$3)-MAX(DATEVALUE($D1336),Base!V$2)+1,0),"")</f>
        <v/>
      </c>
      <c r="Y1336" t="str">
        <f t="shared" si="303"/>
        <v/>
      </c>
      <c r="Z1336" t="str">
        <f t="shared" si="304"/>
        <v/>
      </c>
      <c r="AA1336" t="str">
        <f t="shared" si="305"/>
        <v/>
      </c>
      <c r="AB1336" t="str">
        <f t="shared" si="306"/>
        <v/>
      </c>
      <c r="AC1336" t="str">
        <f t="shared" si="307"/>
        <v/>
      </c>
      <c r="AD1336" t="str">
        <f t="shared" si="308"/>
        <v/>
      </c>
      <c r="AE1336" t="str">
        <f t="shared" si="309"/>
        <v/>
      </c>
      <c r="AF1336" t="str">
        <f t="shared" si="310"/>
        <v/>
      </c>
      <c r="AG1336" t="str">
        <f t="shared" si="311"/>
        <v/>
      </c>
      <c r="AH1336" t="str">
        <f t="shared" si="312"/>
        <v/>
      </c>
      <c r="AI1336" t="str">
        <f t="shared" si="313"/>
        <v/>
      </c>
      <c r="AJ1336" t="str">
        <f t="shared" si="314"/>
        <v/>
      </c>
    </row>
    <row r="1337" spans="1:36" x14ac:dyDescent="0.25">
      <c r="A1337" s="3"/>
      <c r="B1337" s="3"/>
      <c r="C1337" s="4"/>
      <c r="D1337" s="20"/>
      <c r="E1337" s="20"/>
      <c r="F1337" s="4"/>
      <c r="G1337" s="4"/>
      <c r="H1337" s="2"/>
      <c r="J1337" s="4" t="str">
        <f t="shared" si="300"/>
        <v/>
      </c>
      <c r="K1337" s="4" t="str">
        <f t="shared" si="301"/>
        <v/>
      </c>
      <c r="L1337" s="31" t="str">
        <f t="shared" si="302"/>
        <v/>
      </c>
      <c r="M1337" s="12" t="str">
        <f>IF(AND(($D1337)&lt;&gt;"",($E1337)&lt;&gt;""),IF(MIN(DATEVALUE($E1337),Base!K$3)-MAX(DATEVALUE($D1337),Base!K$2)+1&gt;=0,MIN(DATEVALUE($E1337),Base!K$3)-MAX(DATEVALUE($D1337),Base!K$2)+1,0),"")</f>
        <v/>
      </c>
      <c r="N1337" s="12" t="str">
        <f>IF(AND(($D1337)&lt;&gt;"",($E1337)&lt;&gt;""),IF(MIN(DATEVALUE($E1337),Base!L$3)-MAX(DATEVALUE($D1337),Base!L$2)+1&gt;=0,MIN(DATEVALUE($E1337),Base!L$3)-MAX(DATEVALUE($D1337),Base!L$2)+1,0),"")</f>
        <v/>
      </c>
      <c r="O1337" s="12" t="str">
        <f>IF(AND(($D1337)&lt;&gt;"",($E1337)&lt;&gt;""),IF(MIN(DATEVALUE($E1337),Base!M$3)-MAX(DATEVALUE($D1337),Base!M$2)+1&gt;=0,MIN(DATEVALUE($E1337),Base!M$3)-MAX(DATEVALUE($D1337),Base!M$2)+1,0),"")</f>
        <v/>
      </c>
      <c r="P1337" s="12" t="str">
        <f>IF(AND(($D1337)&lt;&gt;"",($E1337)&lt;&gt;""),IF(MIN(DATEVALUE($E1337),Base!N$3)-MAX(DATEVALUE($D1337),Base!N$2)+1&gt;=0,MIN(DATEVALUE($E1337),Base!N$3)-MAX(DATEVALUE($D1337),Base!N$2)+1,0),"")</f>
        <v/>
      </c>
      <c r="Q1337" s="12" t="str">
        <f>IF(AND(($D1337)&lt;&gt;"",($E1337)&lt;&gt;""),IF(MIN(DATEVALUE($E1337),Base!O$3)-MAX(DATEVALUE($D1337),Base!O$2)+1&gt;=0,MIN(DATEVALUE($E1337),Base!O$3)-MAX(DATEVALUE($D1337),Base!O$2)+1,0),"")</f>
        <v/>
      </c>
      <c r="R1337" s="12" t="str">
        <f>IF(AND(($D1337)&lt;&gt;"",($E1337)&lt;&gt;""),IF(MIN(DATEVALUE($E1337),Base!P$3)-MAX(DATEVALUE($D1337),Base!P$2)+1&gt;=0,MIN(DATEVALUE($E1337),Base!P$3)-MAX(DATEVALUE($D1337),Base!P$2)+1,0),"")</f>
        <v/>
      </c>
      <c r="S1337" s="12" t="str">
        <f>IF(AND(($D1337)&lt;&gt;"",($E1337)&lt;&gt;""),IF(MIN(DATEVALUE($E1337),Base!Q$3)-MAX(DATEVALUE($D1337),Base!Q$2)+1&gt;=0,MIN(DATEVALUE($E1337),Base!Q$3)-MAX(DATEVALUE($D1337),Base!Q$2)+1,0),"")</f>
        <v/>
      </c>
      <c r="T1337" s="12" t="str">
        <f>IF(AND(($D1337)&lt;&gt;"",($E1337)&lt;&gt;""),IF(MIN(DATEVALUE($E1337),Base!R$3)-MAX(DATEVALUE($D1337),Base!R$2)+1&gt;=0,MIN(DATEVALUE($E1337),Base!R$3)-MAX(DATEVALUE($D1337),Base!R$2)+1,0),"")</f>
        <v/>
      </c>
      <c r="U1337" s="12" t="str">
        <f>IF(AND(($D1337)&lt;&gt;"",($E1337)&lt;&gt;""),IF(MIN(DATEVALUE($E1337),Base!S$3)-MAX(DATEVALUE($D1337),Base!S$2)+1&gt;=0,MIN(DATEVALUE($E1337),Base!S$3)-MAX(DATEVALUE($D1337),Base!S$2)+1,0),"")</f>
        <v/>
      </c>
      <c r="V1337" s="12" t="str">
        <f>IF(AND(($D1337)&lt;&gt;"",($E1337)&lt;&gt;""),IF(MIN(DATEVALUE($E1337),Base!T$3)-MAX(DATEVALUE($D1337),Base!T$2)+1&gt;=0,MIN(DATEVALUE($E1337),Base!T$3)-MAX(DATEVALUE($D1337),Base!T$2)+1,0),"")</f>
        <v/>
      </c>
      <c r="W1337" s="12" t="str">
        <f>IF(AND(($D1337)&lt;&gt;"",($E1337)&lt;&gt;""),IF(MIN(DATEVALUE($E1337),Base!U$3)-MAX(DATEVALUE($D1337),Base!U$2)+1&gt;=0,MIN(DATEVALUE($E1337),Base!U$3)-MAX(DATEVALUE($D1337),Base!U$2)+1,0),"")</f>
        <v/>
      </c>
      <c r="X1337" s="12" t="str">
        <f>IF(AND(($D1337)&lt;&gt;"",($E1337)&lt;&gt;""),IF(MIN(DATEVALUE($E1337),Base!V$3)-MAX(DATEVALUE($D1337),Base!V$2)+1&gt;=0,MIN(DATEVALUE($E1337),Base!V$3)-MAX(DATEVALUE($D1337),Base!V$2)+1,0),"")</f>
        <v/>
      </c>
      <c r="Y1337" t="str">
        <f t="shared" si="303"/>
        <v/>
      </c>
      <c r="Z1337" t="str">
        <f t="shared" si="304"/>
        <v/>
      </c>
      <c r="AA1337" t="str">
        <f t="shared" si="305"/>
        <v/>
      </c>
      <c r="AB1337" t="str">
        <f t="shared" si="306"/>
        <v/>
      </c>
      <c r="AC1337" t="str">
        <f t="shared" si="307"/>
        <v/>
      </c>
      <c r="AD1337" t="str">
        <f t="shared" si="308"/>
        <v/>
      </c>
      <c r="AE1337" t="str">
        <f t="shared" si="309"/>
        <v/>
      </c>
      <c r="AF1337" t="str">
        <f t="shared" si="310"/>
        <v/>
      </c>
      <c r="AG1337" t="str">
        <f t="shared" si="311"/>
        <v/>
      </c>
      <c r="AH1337" t="str">
        <f t="shared" si="312"/>
        <v/>
      </c>
      <c r="AI1337" t="str">
        <f t="shared" si="313"/>
        <v/>
      </c>
      <c r="AJ1337" t="str">
        <f t="shared" si="314"/>
        <v/>
      </c>
    </row>
    <row r="1338" spans="1:36" x14ac:dyDescent="0.25">
      <c r="A1338" s="3"/>
      <c r="B1338" s="3"/>
      <c r="C1338" s="4"/>
      <c r="D1338" s="20"/>
      <c r="E1338" s="20"/>
      <c r="F1338" s="4"/>
      <c r="G1338" s="4"/>
      <c r="H1338" s="2"/>
      <c r="J1338" s="4" t="str">
        <f t="shared" si="300"/>
        <v/>
      </c>
      <c r="K1338" s="4" t="str">
        <f t="shared" si="301"/>
        <v/>
      </c>
      <c r="L1338" s="31" t="str">
        <f t="shared" si="302"/>
        <v/>
      </c>
      <c r="M1338" s="12" t="str">
        <f>IF(AND(($D1338)&lt;&gt;"",($E1338)&lt;&gt;""),IF(MIN(DATEVALUE($E1338),Base!K$3)-MAX(DATEVALUE($D1338),Base!K$2)+1&gt;=0,MIN(DATEVALUE($E1338),Base!K$3)-MAX(DATEVALUE($D1338),Base!K$2)+1,0),"")</f>
        <v/>
      </c>
      <c r="N1338" s="12" t="str">
        <f>IF(AND(($D1338)&lt;&gt;"",($E1338)&lt;&gt;""),IF(MIN(DATEVALUE($E1338),Base!L$3)-MAX(DATEVALUE($D1338),Base!L$2)+1&gt;=0,MIN(DATEVALUE($E1338),Base!L$3)-MAX(DATEVALUE($D1338),Base!L$2)+1,0),"")</f>
        <v/>
      </c>
      <c r="O1338" s="12" t="str">
        <f>IF(AND(($D1338)&lt;&gt;"",($E1338)&lt;&gt;""),IF(MIN(DATEVALUE($E1338),Base!M$3)-MAX(DATEVALUE($D1338),Base!M$2)+1&gt;=0,MIN(DATEVALUE($E1338),Base!M$3)-MAX(DATEVALUE($D1338),Base!M$2)+1,0),"")</f>
        <v/>
      </c>
      <c r="P1338" s="12" t="str">
        <f>IF(AND(($D1338)&lt;&gt;"",($E1338)&lt;&gt;""),IF(MIN(DATEVALUE($E1338),Base!N$3)-MAX(DATEVALUE($D1338),Base!N$2)+1&gt;=0,MIN(DATEVALUE($E1338),Base!N$3)-MAX(DATEVALUE($D1338),Base!N$2)+1,0),"")</f>
        <v/>
      </c>
      <c r="Q1338" s="12" t="str">
        <f>IF(AND(($D1338)&lt;&gt;"",($E1338)&lt;&gt;""),IF(MIN(DATEVALUE($E1338),Base!O$3)-MAX(DATEVALUE($D1338),Base!O$2)+1&gt;=0,MIN(DATEVALUE($E1338),Base!O$3)-MAX(DATEVALUE($D1338),Base!O$2)+1,0),"")</f>
        <v/>
      </c>
      <c r="R1338" s="12" t="str">
        <f>IF(AND(($D1338)&lt;&gt;"",($E1338)&lt;&gt;""),IF(MIN(DATEVALUE($E1338),Base!P$3)-MAX(DATEVALUE($D1338),Base!P$2)+1&gt;=0,MIN(DATEVALUE($E1338),Base!P$3)-MAX(DATEVALUE($D1338),Base!P$2)+1,0),"")</f>
        <v/>
      </c>
      <c r="S1338" s="12" t="str">
        <f>IF(AND(($D1338)&lt;&gt;"",($E1338)&lt;&gt;""),IF(MIN(DATEVALUE($E1338),Base!Q$3)-MAX(DATEVALUE($D1338),Base!Q$2)+1&gt;=0,MIN(DATEVALUE($E1338),Base!Q$3)-MAX(DATEVALUE($D1338),Base!Q$2)+1,0),"")</f>
        <v/>
      </c>
      <c r="T1338" s="12" t="str">
        <f>IF(AND(($D1338)&lt;&gt;"",($E1338)&lt;&gt;""),IF(MIN(DATEVALUE($E1338),Base!R$3)-MAX(DATEVALUE($D1338),Base!R$2)+1&gt;=0,MIN(DATEVALUE($E1338),Base!R$3)-MAX(DATEVALUE($D1338),Base!R$2)+1,0),"")</f>
        <v/>
      </c>
      <c r="U1338" s="12" t="str">
        <f>IF(AND(($D1338)&lt;&gt;"",($E1338)&lt;&gt;""),IF(MIN(DATEVALUE($E1338),Base!S$3)-MAX(DATEVALUE($D1338),Base!S$2)+1&gt;=0,MIN(DATEVALUE($E1338),Base!S$3)-MAX(DATEVALUE($D1338),Base!S$2)+1,0),"")</f>
        <v/>
      </c>
      <c r="V1338" s="12" t="str">
        <f>IF(AND(($D1338)&lt;&gt;"",($E1338)&lt;&gt;""),IF(MIN(DATEVALUE($E1338),Base!T$3)-MAX(DATEVALUE($D1338),Base!T$2)+1&gt;=0,MIN(DATEVALUE($E1338),Base!T$3)-MAX(DATEVALUE($D1338),Base!T$2)+1,0),"")</f>
        <v/>
      </c>
      <c r="W1338" s="12" t="str">
        <f>IF(AND(($D1338)&lt;&gt;"",($E1338)&lt;&gt;""),IF(MIN(DATEVALUE($E1338),Base!U$3)-MAX(DATEVALUE($D1338),Base!U$2)+1&gt;=0,MIN(DATEVALUE($E1338),Base!U$3)-MAX(DATEVALUE($D1338),Base!U$2)+1,0),"")</f>
        <v/>
      </c>
      <c r="X1338" s="12" t="str">
        <f>IF(AND(($D1338)&lt;&gt;"",($E1338)&lt;&gt;""),IF(MIN(DATEVALUE($E1338),Base!V$3)-MAX(DATEVALUE($D1338),Base!V$2)+1&gt;=0,MIN(DATEVALUE($E1338),Base!V$3)-MAX(DATEVALUE($D1338),Base!V$2)+1,0),"")</f>
        <v/>
      </c>
      <c r="Y1338" t="str">
        <f t="shared" si="303"/>
        <v/>
      </c>
      <c r="Z1338" t="str">
        <f t="shared" si="304"/>
        <v/>
      </c>
      <c r="AA1338" t="str">
        <f t="shared" si="305"/>
        <v/>
      </c>
      <c r="AB1338" t="str">
        <f t="shared" si="306"/>
        <v/>
      </c>
      <c r="AC1338" t="str">
        <f t="shared" si="307"/>
        <v/>
      </c>
      <c r="AD1338" t="str">
        <f t="shared" si="308"/>
        <v/>
      </c>
      <c r="AE1338" t="str">
        <f t="shared" si="309"/>
        <v/>
      </c>
      <c r="AF1338" t="str">
        <f t="shared" si="310"/>
        <v/>
      </c>
      <c r="AG1338" t="str">
        <f t="shared" si="311"/>
        <v/>
      </c>
      <c r="AH1338" t="str">
        <f t="shared" si="312"/>
        <v/>
      </c>
      <c r="AI1338" t="str">
        <f t="shared" si="313"/>
        <v/>
      </c>
      <c r="AJ1338" t="str">
        <f t="shared" si="314"/>
        <v/>
      </c>
    </row>
    <row r="1339" spans="1:36" x14ac:dyDescent="0.25">
      <c r="A1339" s="3"/>
      <c r="B1339" s="3"/>
      <c r="C1339" s="4"/>
      <c r="D1339" s="20"/>
      <c r="E1339" s="20"/>
      <c r="F1339" s="4"/>
      <c r="G1339" s="4"/>
      <c r="H1339" s="2"/>
      <c r="J1339" s="4" t="str">
        <f t="shared" si="300"/>
        <v/>
      </c>
      <c r="K1339" s="4" t="str">
        <f t="shared" si="301"/>
        <v/>
      </c>
      <c r="L1339" s="31" t="str">
        <f t="shared" si="302"/>
        <v/>
      </c>
      <c r="M1339" s="12" t="str">
        <f>IF(AND(($D1339)&lt;&gt;"",($E1339)&lt;&gt;""),IF(MIN(DATEVALUE($E1339),Base!K$3)-MAX(DATEVALUE($D1339),Base!K$2)+1&gt;=0,MIN(DATEVALUE($E1339),Base!K$3)-MAX(DATEVALUE($D1339),Base!K$2)+1,0),"")</f>
        <v/>
      </c>
      <c r="N1339" s="12" t="str">
        <f>IF(AND(($D1339)&lt;&gt;"",($E1339)&lt;&gt;""),IF(MIN(DATEVALUE($E1339),Base!L$3)-MAX(DATEVALUE($D1339),Base!L$2)+1&gt;=0,MIN(DATEVALUE($E1339),Base!L$3)-MAX(DATEVALUE($D1339),Base!L$2)+1,0),"")</f>
        <v/>
      </c>
      <c r="O1339" s="12" t="str">
        <f>IF(AND(($D1339)&lt;&gt;"",($E1339)&lt;&gt;""),IF(MIN(DATEVALUE($E1339),Base!M$3)-MAX(DATEVALUE($D1339),Base!M$2)+1&gt;=0,MIN(DATEVALUE($E1339),Base!M$3)-MAX(DATEVALUE($D1339),Base!M$2)+1,0),"")</f>
        <v/>
      </c>
      <c r="P1339" s="12" t="str">
        <f>IF(AND(($D1339)&lt;&gt;"",($E1339)&lt;&gt;""),IF(MIN(DATEVALUE($E1339),Base!N$3)-MAX(DATEVALUE($D1339),Base!N$2)+1&gt;=0,MIN(DATEVALUE($E1339),Base!N$3)-MAX(DATEVALUE($D1339),Base!N$2)+1,0),"")</f>
        <v/>
      </c>
      <c r="Q1339" s="12" t="str">
        <f>IF(AND(($D1339)&lt;&gt;"",($E1339)&lt;&gt;""),IF(MIN(DATEVALUE($E1339),Base!O$3)-MAX(DATEVALUE($D1339),Base!O$2)+1&gt;=0,MIN(DATEVALUE($E1339),Base!O$3)-MAX(DATEVALUE($D1339),Base!O$2)+1,0),"")</f>
        <v/>
      </c>
      <c r="R1339" s="12" t="str">
        <f>IF(AND(($D1339)&lt;&gt;"",($E1339)&lt;&gt;""),IF(MIN(DATEVALUE($E1339),Base!P$3)-MAX(DATEVALUE($D1339),Base!P$2)+1&gt;=0,MIN(DATEVALUE($E1339),Base!P$3)-MAX(DATEVALUE($D1339),Base!P$2)+1,0),"")</f>
        <v/>
      </c>
      <c r="S1339" s="12" t="str">
        <f>IF(AND(($D1339)&lt;&gt;"",($E1339)&lt;&gt;""),IF(MIN(DATEVALUE($E1339),Base!Q$3)-MAX(DATEVALUE($D1339),Base!Q$2)+1&gt;=0,MIN(DATEVALUE($E1339),Base!Q$3)-MAX(DATEVALUE($D1339),Base!Q$2)+1,0),"")</f>
        <v/>
      </c>
      <c r="T1339" s="12" t="str">
        <f>IF(AND(($D1339)&lt;&gt;"",($E1339)&lt;&gt;""),IF(MIN(DATEVALUE($E1339),Base!R$3)-MAX(DATEVALUE($D1339),Base!R$2)+1&gt;=0,MIN(DATEVALUE($E1339),Base!R$3)-MAX(DATEVALUE($D1339),Base!R$2)+1,0),"")</f>
        <v/>
      </c>
      <c r="U1339" s="12" t="str">
        <f>IF(AND(($D1339)&lt;&gt;"",($E1339)&lt;&gt;""),IF(MIN(DATEVALUE($E1339),Base!S$3)-MAX(DATEVALUE($D1339),Base!S$2)+1&gt;=0,MIN(DATEVALUE($E1339),Base!S$3)-MAX(DATEVALUE($D1339),Base!S$2)+1,0),"")</f>
        <v/>
      </c>
      <c r="V1339" s="12" t="str">
        <f>IF(AND(($D1339)&lt;&gt;"",($E1339)&lt;&gt;""),IF(MIN(DATEVALUE($E1339),Base!T$3)-MAX(DATEVALUE($D1339),Base!T$2)+1&gt;=0,MIN(DATEVALUE($E1339),Base!T$3)-MAX(DATEVALUE($D1339),Base!T$2)+1,0),"")</f>
        <v/>
      </c>
      <c r="W1339" s="12" t="str">
        <f>IF(AND(($D1339)&lt;&gt;"",($E1339)&lt;&gt;""),IF(MIN(DATEVALUE($E1339),Base!U$3)-MAX(DATEVALUE($D1339),Base!U$2)+1&gt;=0,MIN(DATEVALUE($E1339),Base!U$3)-MAX(DATEVALUE($D1339),Base!U$2)+1,0),"")</f>
        <v/>
      </c>
      <c r="X1339" s="12" t="str">
        <f>IF(AND(($D1339)&lt;&gt;"",($E1339)&lt;&gt;""),IF(MIN(DATEVALUE($E1339),Base!V$3)-MAX(DATEVALUE($D1339),Base!V$2)+1&gt;=0,MIN(DATEVALUE($E1339),Base!V$3)-MAX(DATEVALUE($D1339),Base!V$2)+1,0),"")</f>
        <v/>
      </c>
      <c r="Y1339" t="str">
        <f t="shared" si="303"/>
        <v/>
      </c>
      <c r="Z1339" t="str">
        <f t="shared" si="304"/>
        <v/>
      </c>
      <c r="AA1339" t="str">
        <f t="shared" si="305"/>
        <v/>
      </c>
      <c r="AB1339" t="str">
        <f t="shared" si="306"/>
        <v/>
      </c>
      <c r="AC1339" t="str">
        <f t="shared" si="307"/>
        <v/>
      </c>
      <c r="AD1339" t="str">
        <f t="shared" si="308"/>
        <v/>
      </c>
      <c r="AE1339" t="str">
        <f t="shared" si="309"/>
        <v/>
      </c>
      <c r="AF1339" t="str">
        <f t="shared" si="310"/>
        <v/>
      </c>
      <c r="AG1339" t="str">
        <f t="shared" si="311"/>
        <v/>
      </c>
      <c r="AH1339" t="str">
        <f t="shared" si="312"/>
        <v/>
      </c>
      <c r="AI1339" t="str">
        <f t="shared" si="313"/>
        <v/>
      </c>
      <c r="AJ1339" t="str">
        <f t="shared" si="314"/>
        <v/>
      </c>
    </row>
    <row r="1340" spans="1:36" x14ac:dyDescent="0.25">
      <c r="A1340" s="3"/>
      <c r="B1340" s="3"/>
      <c r="C1340" s="4"/>
      <c r="D1340" s="20"/>
      <c r="E1340" s="20"/>
      <c r="F1340" s="4"/>
      <c r="G1340" s="4"/>
      <c r="H1340" s="2"/>
      <c r="J1340" s="4" t="str">
        <f t="shared" si="300"/>
        <v/>
      </c>
      <c r="K1340" s="4" t="str">
        <f t="shared" si="301"/>
        <v/>
      </c>
      <c r="L1340" s="31" t="str">
        <f t="shared" si="302"/>
        <v/>
      </c>
      <c r="M1340" s="12" t="str">
        <f>IF(AND(($D1340)&lt;&gt;"",($E1340)&lt;&gt;""),IF(MIN(DATEVALUE($E1340),Base!K$3)-MAX(DATEVALUE($D1340),Base!K$2)+1&gt;=0,MIN(DATEVALUE($E1340),Base!K$3)-MAX(DATEVALUE($D1340),Base!K$2)+1,0),"")</f>
        <v/>
      </c>
      <c r="N1340" s="12" t="str">
        <f>IF(AND(($D1340)&lt;&gt;"",($E1340)&lt;&gt;""),IF(MIN(DATEVALUE($E1340),Base!L$3)-MAX(DATEVALUE($D1340),Base!L$2)+1&gt;=0,MIN(DATEVALUE($E1340),Base!L$3)-MAX(DATEVALUE($D1340),Base!L$2)+1,0),"")</f>
        <v/>
      </c>
      <c r="O1340" s="12" t="str">
        <f>IF(AND(($D1340)&lt;&gt;"",($E1340)&lt;&gt;""),IF(MIN(DATEVALUE($E1340),Base!M$3)-MAX(DATEVALUE($D1340),Base!M$2)+1&gt;=0,MIN(DATEVALUE($E1340),Base!M$3)-MAX(DATEVALUE($D1340),Base!M$2)+1,0),"")</f>
        <v/>
      </c>
      <c r="P1340" s="12" t="str">
        <f>IF(AND(($D1340)&lt;&gt;"",($E1340)&lt;&gt;""),IF(MIN(DATEVALUE($E1340),Base!N$3)-MAX(DATEVALUE($D1340),Base!N$2)+1&gt;=0,MIN(DATEVALUE($E1340),Base!N$3)-MAX(DATEVALUE($D1340),Base!N$2)+1,0),"")</f>
        <v/>
      </c>
      <c r="Q1340" s="12" t="str">
        <f>IF(AND(($D1340)&lt;&gt;"",($E1340)&lt;&gt;""),IF(MIN(DATEVALUE($E1340),Base!O$3)-MAX(DATEVALUE($D1340),Base!O$2)+1&gt;=0,MIN(DATEVALUE($E1340),Base!O$3)-MAX(DATEVALUE($D1340),Base!O$2)+1,0),"")</f>
        <v/>
      </c>
      <c r="R1340" s="12" t="str">
        <f>IF(AND(($D1340)&lt;&gt;"",($E1340)&lt;&gt;""),IF(MIN(DATEVALUE($E1340),Base!P$3)-MAX(DATEVALUE($D1340),Base!P$2)+1&gt;=0,MIN(DATEVALUE($E1340),Base!P$3)-MAX(DATEVALUE($D1340),Base!P$2)+1,0),"")</f>
        <v/>
      </c>
      <c r="S1340" s="12" t="str">
        <f>IF(AND(($D1340)&lt;&gt;"",($E1340)&lt;&gt;""),IF(MIN(DATEVALUE($E1340),Base!Q$3)-MAX(DATEVALUE($D1340),Base!Q$2)+1&gt;=0,MIN(DATEVALUE($E1340),Base!Q$3)-MAX(DATEVALUE($D1340),Base!Q$2)+1,0),"")</f>
        <v/>
      </c>
      <c r="T1340" s="12" t="str">
        <f>IF(AND(($D1340)&lt;&gt;"",($E1340)&lt;&gt;""),IF(MIN(DATEVALUE($E1340),Base!R$3)-MAX(DATEVALUE($D1340),Base!R$2)+1&gt;=0,MIN(DATEVALUE($E1340),Base!R$3)-MAX(DATEVALUE($D1340),Base!R$2)+1,0),"")</f>
        <v/>
      </c>
      <c r="U1340" s="12" t="str">
        <f>IF(AND(($D1340)&lt;&gt;"",($E1340)&lt;&gt;""),IF(MIN(DATEVALUE($E1340),Base!S$3)-MAX(DATEVALUE($D1340),Base!S$2)+1&gt;=0,MIN(DATEVALUE($E1340),Base!S$3)-MAX(DATEVALUE($D1340),Base!S$2)+1,0),"")</f>
        <v/>
      </c>
      <c r="V1340" s="12" t="str">
        <f>IF(AND(($D1340)&lt;&gt;"",($E1340)&lt;&gt;""),IF(MIN(DATEVALUE($E1340),Base!T$3)-MAX(DATEVALUE($D1340),Base!T$2)+1&gt;=0,MIN(DATEVALUE($E1340),Base!T$3)-MAX(DATEVALUE($D1340),Base!T$2)+1,0),"")</f>
        <v/>
      </c>
      <c r="W1340" s="12" t="str">
        <f>IF(AND(($D1340)&lt;&gt;"",($E1340)&lt;&gt;""),IF(MIN(DATEVALUE($E1340),Base!U$3)-MAX(DATEVALUE($D1340),Base!U$2)+1&gt;=0,MIN(DATEVALUE($E1340),Base!U$3)-MAX(DATEVALUE($D1340),Base!U$2)+1,0),"")</f>
        <v/>
      </c>
      <c r="X1340" s="12" t="str">
        <f>IF(AND(($D1340)&lt;&gt;"",($E1340)&lt;&gt;""),IF(MIN(DATEVALUE($E1340),Base!V$3)-MAX(DATEVALUE($D1340),Base!V$2)+1&gt;=0,MIN(DATEVALUE($E1340),Base!V$3)-MAX(DATEVALUE($D1340),Base!V$2)+1,0),"")</f>
        <v/>
      </c>
      <c r="Y1340" t="str">
        <f t="shared" si="303"/>
        <v/>
      </c>
      <c r="Z1340" t="str">
        <f t="shared" si="304"/>
        <v/>
      </c>
      <c r="AA1340" t="str">
        <f t="shared" si="305"/>
        <v/>
      </c>
      <c r="AB1340" t="str">
        <f t="shared" si="306"/>
        <v/>
      </c>
      <c r="AC1340" t="str">
        <f t="shared" si="307"/>
        <v/>
      </c>
      <c r="AD1340" t="str">
        <f t="shared" si="308"/>
        <v/>
      </c>
      <c r="AE1340" t="str">
        <f t="shared" si="309"/>
        <v/>
      </c>
      <c r="AF1340" t="str">
        <f t="shared" si="310"/>
        <v/>
      </c>
      <c r="AG1340" t="str">
        <f t="shared" si="311"/>
        <v/>
      </c>
      <c r="AH1340" t="str">
        <f t="shared" si="312"/>
        <v/>
      </c>
      <c r="AI1340" t="str">
        <f t="shared" si="313"/>
        <v/>
      </c>
      <c r="AJ1340" t="str">
        <f t="shared" si="314"/>
        <v/>
      </c>
    </row>
    <row r="1341" spans="1:36" x14ac:dyDescent="0.25">
      <c r="A1341" s="3"/>
      <c r="B1341" s="3"/>
      <c r="C1341" s="4"/>
      <c r="D1341" s="20"/>
      <c r="E1341" s="20"/>
      <c r="F1341" s="4"/>
      <c r="G1341" s="4"/>
      <c r="H1341" s="2"/>
      <c r="J1341" s="4" t="str">
        <f t="shared" si="300"/>
        <v/>
      </c>
      <c r="K1341" s="4" t="str">
        <f t="shared" si="301"/>
        <v/>
      </c>
      <c r="L1341" s="31" t="str">
        <f t="shared" si="302"/>
        <v/>
      </c>
      <c r="M1341" s="12" t="str">
        <f>IF(AND(($D1341)&lt;&gt;"",($E1341)&lt;&gt;""),IF(MIN(DATEVALUE($E1341),Base!K$3)-MAX(DATEVALUE($D1341),Base!K$2)+1&gt;=0,MIN(DATEVALUE($E1341),Base!K$3)-MAX(DATEVALUE($D1341),Base!K$2)+1,0),"")</f>
        <v/>
      </c>
      <c r="N1341" s="12" t="str">
        <f>IF(AND(($D1341)&lt;&gt;"",($E1341)&lt;&gt;""),IF(MIN(DATEVALUE($E1341),Base!L$3)-MAX(DATEVALUE($D1341),Base!L$2)+1&gt;=0,MIN(DATEVALUE($E1341),Base!L$3)-MAX(DATEVALUE($D1341),Base!L$2)+1,0),"")</f>
        <v/>
      </c>
      <c r="O1341" s="12" t="str">
        <f>IF(AND(($D1341)&lt;&gt;"",($E1341)&lt;&gt;""),IF(MIN(DATEVALUE($E1341),Base!M$3)-MAX(DATEVALUE($D1341),Base!M$2)+1&gt;=0,MIN(DATEVALUE($E1341),Base!M$3)-MAX(DATEVALUE($D1341),Base!M$2)+1,0),"")</f>
        <v/>
      </c>
      <c r="P1341" s="12" t="str">
        <f>IF(AND(($D1341)&lt;&gt;"",($E1341)&lt;&gt;""),IF(MIN(DATEVALUE($E1341),Base!N$3)-MAX(DATEVALUE($D1341),Base!N$2)+1&gt;=0,MIN(DATEVALUE($E1341),Base!N$3)-MAX(DATEVALUE($D1341),Base!N$2)+1,0),"")</f>
        <v/>
      </c>
      <c r="Q1341" s="12" t="str">
        <f>IF(AND(($D1341)&lt;&gt;"",($E1341)&lt;&gt;""),IF(MIN(DATEVALUE($E1341),Base!O$3)-MAX(DATEVALUE($D1341),Base!O$2)+1&gt;=0,MIN(DATEVALUE($E1341),Base!O$3)-MAX(DATEVALUE($D1341),Base!O$2)+1,0),"")</f>
        <v/>
      </c>
      <c r="R1341" s="12" t="str">
        <f>IF(AND(($D1341)&lt;&gt;"",($E1341)&lt;&gt;""),IF(MIN(DATEVALUE($E1341),Base!P$3)-MAX(DATEVALUE($D1341),Base!P$2)+1&gt;=0,MIN(DATEVALUE($E1341),Base!P$3)-MAX(DATEVALUE($D1341),Base!P$2)+1,0),"")</f>
        <v/>
      </c>
      <c r="S1341" s="12" t="str">
        <f>IF(AND(($D1341)&lt;&gt;"",($E1341)&lt;&gt;""),IF(MIN(DATEVALUE($E1341),Base!Q$3)-MAX(DATEVALUE($D1341),Base!Q$2)+1&gt;=0,MIN(DATEVALUE($E1341),Base!Q$3)-MAX(DATEVALUE($D1341),Base!Q$2)+1,0),"")</f>
        <v/>
      </c>
      <c r="T1341" s="12" t="str">
        <f>IF(AND(($D1341)&lt;&gt;"",($E1341)&lt;&gt;""),IF(MIN(DATEVALUE($E1341),Base!R$3)-MAX(DATEVALUE($D1341),Base!R$2)+1&gt;=0,MIN(DATEVALUE($E1341),Base!R$3)-MAX(DATEVALUE($D1341),Base!R$2)+1,0),"")</f>
        <v/>
      </c>
      <c r="U1341" s="12" t="str">
        <f>IF(AND(($D1341)&lt;&gt;"",($E1341)&lt;&gt;""),IF(MIN(DATEVALUE($E1341),Base!S$3)-MAX(DATEVALUE($D1341),Base!S$2)+1&gt;=0,MIN(DATEVALUE($E1341),Base!S$3)-MAX(DATEVALUE($D1341),Base!S$2)+1,0),"")</f>
        <v/>
      </c>
      <c r="V1341" s="12" t="str">
        <f>IF(AND(($D1341)&lt;&gt;"",($E1341)&lt;&gt;""),IF(MIN(DATEVALUE($E1341),Base!T$3)-MAX(DATEVALUE($D1341),Base!T$2)+1&gt;=0,MIN(DATEVALUE($E1341),Base!T$3)-MAX(DATEVALUE($D1341),Base!T$2)+1,0),"")</f>
        <v/>
      </c>
      <c r="W1341" s="12" t="str">
        <f>IF(AND(($D1341)&lt;&gt;"",($E1341)&lt;&gt;""),IF(MIN(DATEVALUE($E1341),Base!U$3)-MAX(DATEVALUE($D1341),Base!U$2)+1&gt;=0,MIN(DATEVALUE($E1341),Base!U$3)-MAX(DATEVALUE($D1341),Base!U$2)+1,0),"")</f>
        <v/>
      </c>
      <c r="X1341" s="12" t="str">
        <f>IF(AND(($D1341)&lt;&gt;"",($E1341)&lt;&gt;""),IF(MIN(DATEVALUE($E1341),Base!V$3)-MAX(DATEVALUE($D1341),Base!V$2)+1&gt;=0,MIN(DATEVALUE($E1341),Base!V$3)-MAX(DATEVALUE($D1341),Base!V$2)+1,0),"")</f>
        <v/>
      </c>
      <c r="Y1341" t="str">
        <f t="shared" si="303"/>
        <v/>
      </c>
      <c r="Z1341" t="str">
        <f t="shared" si="304"/>
        <v/>
      </c>
      <c r="AA1341" t="str">
        <f t="shared" si="305"/>
        <v/>
      </c>
      <c r="AB1341" t="str">
        <f t="shared" si="306"/>
        <v/>
      </c>
      <c r="AC1341" t="str">
        <f t="shared" si="307"/>
        <v/>
      </c>
      <c r="AD1341" t="str">
        <f t="shared" si="308"/>
        <v/>
      </c>
      <c r="AE1341" t="str">
        <f t="shared" si="309"/>
        <v/>
      </c>
      <c r="AF1341" t="str">
        <f t="shared" si="310"/>
        <v/>
      </c>
      <c r="AG1341" t="str">
        <f t="shared" si="311"/>
        <v/>
      </c>
      <c r="AH1341" t="str">
        <f t="shared" si="312"/>
        <v/>
      </c>
      <c r="AI1341" t="str">
        <f t="shared" si="313"/>
        <v/>
      </c>
      <c r="AJ1341" t="str">
        <f t="shared" si="314"/>
        <v/>
      </c>
    </row>
    <row r="1342" spans="1:36" x14ac:dyDescent="0.25">
      <c r="A1342" s="3"/>
      <c r="B1342" s="3"/>
      <c r="C1342" s="4"/>
      <c r="D1342" s="20"/>
      <c r="E1342" s="20"/>
      <c r="F1342" s="4"/>
      <c r="G1342" s="4"/>
      <c r="H1342" s="2"/>
      <c r="J1342" s="4" t="str">
        <f t="shared" si="300"/>
        <v/>
      </c>
      <c r="K1342" s="4" t="str">
        <f t="shared" si="301"/>
        <v/>
      </c>
      <c r="L1342" s="31" t="str">
        <f t="shared" si="302"/>
        <v/>
      </c>
      <c r="M1342" s="12" t="str">
        <f>IF(AND(($D1342)&lt;&gt;"",($E1342)&lt;&gt;""),IF(MIN(DATEVALUE($E1342),Base!K$3)-MAX(DATEVALUE($D1342),Base!K$2)+1&gt;=0,MIN(DATEVALUE($E1342),Base!K$3)-MAX(DATEVALUE($D1342),Base!K$2)+1,0),"")</f>
        <v/>
      </c>
      <c r="N1342" s="12" t="str">
        <f>IF(AND(($D1342)&lt;&gt;"",($E1342)&lt;&gt;""),IF(MIN(DATEVALUE($E1342),Base!L$3)-MAX(DATEVALUE($D1342),Base!L$2)+1&gt;=0,MIN(DATEVALUE($E1342),Base!L$3)-MAX(DATEVALUE($D1342),Base!L$2)+1,0),"")</f>
        <v/>
      </c>
      <c r="O1342" s="12" t="str">
        <f>IF(AND(($D1342)&lt;&gt;"",($E1342)&lt;&gt;""),IF(MIN(DATEVALUE($E1342),Base!M$3)-MAX(DATEVALUE($D1342),Base!M$2)+1&gt;=0,MIN(DATEVALUE($E1342),Base!M$3)-MAX(DATEVALUE($D1342),Base!M$2)+1,0),"")</f>
        <v/>
      </c>
      <c r="P1342" s="12" t="str">
        <f>IF(AND(($D1342)&lt;&gt;"",($E1342)&lt;&gt;""),IF(MIN(DATEVALUE($E1342),Base!N$3)-MAX(DATEVALUE($D1342),Base!N$2)+1&gt;=0,MIN(DATEVALUE($E1342),Base!N$3)-MAX(DATEVALUE($D1342),Base!N$2)+1,0),"")</f>
        <v/>
      </c>
      <c r="Q1342" s="12" t="str">
        <f>IF(AND(($D1342)&lt;&gt;"",($E1342)&lt;&gt;""),IF(MIN(DATEVALUE($E1342),Base!O$3)-MAX(DATEVALUE($D1342),Base!O$2)+1&gt;=0,MIN(DATEVALUE($E1342),Base!O$3)-MAX(DATEVALUE($D1342),Base!O$2)+1,0),"")</f>
        <v/>
      </c>
      <c r="R1342" s="12" t="str">
        <f>IF(AND(($D1342)&lt;&gt;"",($E1342)&lt;&gt;""),IF(MIN(DATEVALUE($E1342),Base!P$3)-MAX(DATEVALUE($D1342),Base!P$2)+1&gt;=0,MIN(DATEVALUE($E1342),Base!P$3)-MAX(DATEVALUE($D1342),Base!P$2)+1,0),"")</f>
        <v/>
      </c>
      <c r="S1342" s="12" t="str">
        <f>IF(AND(($D1342)&lt;&gt;"",($E1342)&lt;&gt;""),IF(MIN(DATEVALUE($E1342),Base!Q$3)-MAX(DATEVALUE($D1342),Base!Q$2)+1&gt;=0,MIN(DATEVALUE($E1342),Base!Q$3)-MAX(DATEVALUE($D1342),Base!Q$2)+1,0),"")</f>
        <v/>
      </c>
      <c r="T1342" s="12" t="str">
        <f>IF(AND(($D1342)&lt;&gt;"",($E1342)&lt;&gt;""),IF(MIN(DATEVALUE($E1342),Base!R$3)-MAX(DATEVALUE($D1342),Base!R$2)+1&gt;=0,MIN(DATEVALUE($E1342),Base!R$3)-MAX(DATEVALUE($D1342),Base!R$2)+1,0),"")</f>
        <v/>
      </c>
      <c r="U1342" s="12" t="str">
        <f>IF(AND(($D1342)&lt;&gt;"",($E1342)&lt;&gt;""),IF(MIN(DATEVALUE($E1342),Base!S$3)-MAX(DATEVALUE($D1342),Base!S$2)+1&gt;=0,MIN(DATEVALUE($E1342),Base!S$3)-MAX(DATEVALUE($D1342),Base!S$2)+1,0),"")</f>
        <v/>
      </c>
      <c r="V1342" s="12" t="str">
        <f>IF(AND(($D1342)&lt;&gt;"",($E1342)&lt;&gt;""),IF(MIN(DATEVALUE($E1342),Base!T$3)-MAX(DATEVALUE($D1342),Base!T$2)+1&gt;=0,MIN(DATEVALUE($E1342),Base!T$3)-MAX(DATEVALUE($D1342),Base!T$2)+1,0),"")</f>
        <v/>
      </c>
      <c r="W1342" s="12" t="str">
        <f>IF(AND(($D1342)&lt;&gt;"",($E1342)&lt;&gt;""),IF(MIN(DATEVALUE($E1342),Base!U$3)-MAX(DATEVALUE($D1342),Base!U$2)+1&gt;=0,MIN(DATEVALUE($E1342),Base!U$3)-MAX(DATEVALUE($D1342),Base!U$2)+1,0),"")</f>
        <v/>
      </c>
      <c r="X1342" s="12" t="str">
        <f>IF(AND(($D1342)&lt;&gt;"",($E1342)&lt;&gt;""),IF(MIN(DATEVALUE($E1342),Base!V$3)-MAX(DATEVALUE($D1342),Base!V$2)+1&gt;=0,MIN(DATEVALUE($E1342),Base!V$3)-MAX(DATEVALUE($D1342),Base!V$2)+1,0),"")</f>
        <v/>
      </c>
      <c r="Y1342" t="str">
        <f t="shared" si="303"/>
        <v/>
      </c>
      <c r="Z1342" t="str">
        <f t="shared" si="304"/>
        <v/>
      </c>
      <c r="AA1342" t="str">
        <f t="shared" si="305"/>
        <v/>
      </c>
      <c r="AB1342" t="str">
        <f t="shared" si="306"/>
        <v/>
      </c>
      <c r="AC1342" t="str">
        <f t="shared" si="307"/>
        <v/>
      </c>
      <c r="AD1342" t="str">
        <f t="shared" si="308"/>
        <v/>
      </c>
      <c r="AE1342" t="str">
        <f t="shared" si="309"/>
        <v/>
      </c>
      <c r="AF1342" t="str">
        <f t="shared" si="310"/>
        <v/>
      </c>
      <c r="AG1342" t="str">
        <f t="shared" si="311"/>
        <v/>
      </c>
      <c r="AH1342" t="str">
        <f t="shared" si="312"/>
        <v/>
      </c>
      <c r="AI1342" t="str">
        <f t="shared" si="313"/>
        <v/>
      </c>
      <c r="AJ1342" t="str">
        <f t="shared" si="314"/>
        <v/>
      </c>
    </row>
    <row r="1343" spans="1:36" x14ac:dyDescent="0.25">
      <c r="A1343" s="3"/>
      <c r="B1343" s="3"/>
      <c r="C1343" s="4"/>
      <c r="D1343" s="20"/>
      <c r="E1343" s="20"/>
      <c r="F1343" s="4"/>
      <c r="G1343" s="4"/>
      <c r="H1343" s="2"/>
      <c r="J1343" s="4" t="str">
        <f t="shared" si="300"/>
        <v/>
      </c>
      <c r="K1343" s="4" t="str">
        <f t="shared" si="301"/>
        <v/>
      </c>
      <c r="L1343" s="31" t="str">
        <f t="shared" si="302"/>
        <v/>
      </c>
      <c r="M1343" s="12" t="str">
        <f>IF(AND(($D1343)&lt;&gt;"",($E1343)&lt;&gt;""),IF(MIN(DATEVALUE($E1343),Base!K$3)-MAX(DATEVALUE($D1343),Base!K$2)+1&gt;=0,MIN(DATEVALUE($E1343),Base!K$3)-MAX(DATEVALUE($D1343),Base!K$2)+1,0),"")</f>
        <v/>
      </c>
      <c r="N1343" s="12" t="str">
        <f>IF(AND(($D1343)&lt;&gt;"",($E1343)&lt;&gt;""),IF(MIN(DATEVALUE($E1343),Base!L$3)-MAX(DATEVALUE($D1343),Base!L$2)+1&gt;=0,MIN(DATEVALUE($E1343),Base!L$3)-MAX(DATEVALUE($D1343),Base!L$2)+1,0),"")</f>
        <v/>
      </c>
      <c r="O1343" s="12" t="str">
        <f>IF(AND(($D1343)&lt;&gt;"",($E1343)&lt;&gt;""),IF(MIN(DATEVALUE($E1343),Base!M$3)-MAX(DATEVALUE($D1343),Base!M$2)+1&gt;=0,MIN(DATEVALUE($E1343),Base!M$3)-MAX(DATEVALUE($D1343),Base!M$2)+1,0),"")</f>
        <v/>
      </c>
      <c r="P1343" s="12" t="str">
        <f>IF(AND(($D1343)&lt;&gt;"",($E1343)&lt;&gt;""),IF(MIN(DATEVALUE($E1343),Base!N$3)-MAX(DATEVALUE($D1343),Base!N$2)+1&gt;=0,MIN(DATEVALUE($E1343),Base!N$3)-MAX(DATEVALUE($D1343),Base!N$2)+1,0),"")</f>
        <v/>
      </c>
      <c r="Q1343" s="12" t="str">
        <f>IF(AND(($D1343)&lt;&gt;"",($E1343)&lt;&gt;""),IF(MIN(DATEVALUE($E1343),Base!O$3)-MAX(DATEVALUE($D1343),Base!O$2)+1&gt;=0,MIN(DATEVALUE($E1343),Base!O$3)-MAX(DATEVALUE($D1343),Base!O$2)+1,0),"")</f>
        <v/>
      </c>
      <c r="R1343" s="12" t="str">
        <f>IF(AND(($D1343)&lt;&gt;"",($E1343)&lt;&gt;""),IF(MIN(DATEVALUE($E1343),Base!P$3)-MAX(DATEVALUE($D1343),Base!P$2)+1&gt;=0,MIN(DATEVALUE($E1343),Base!P$3)-MAX(DATEVALUE($D1343),Base!P$2)+1,0),"")</f>
        <v/>
      </c>
      <c r="S1343" s="12" t="str">
        <f>IF(AND(($D1343)&lt;&gt;"",($E1343)&lt;&gt;""),IF(MIN(DATEVALUE($E1343),Base!Q$3)-MAX(DATEVALUE($D1343),Base!Q$2)+1&gt;=0,MIN(DATEVALUE($E1343),Base!Q$3)-MAX(DATEVALUE($D1343),Base!Q$2)+1,0),"")</f>
        <v/>
      </c>
      <c r="T1343" s="12" t="str">
        <f>IF(AND(($D1343)&lt;&gt;"",($E1343)&lt;&gt;""),IF(MIN(DATEVALUE($E1343),Base!R$3)-MAX(DATEVALUE($D1343),Base!R$2)+1&gt;=0,MIN(DATEVALUE($E1343),Base!R$3)-MAX(DATEVALUE($D1343),Base!R$2)+1,0),"")</f>
        <v/>
      </c>
      <c r="U1343" s="12" t="str">
        <f>IF(AND(($D1343)&lt;&gt;"",($E1343)&lt;&gt;""),IF(MIN(DATEVALUE($E1343),Base!S$3)-MAX(DATEVALUE($D1343),Base!S$2)+1&gt;=0,MIN(DATEVALUE($E1343),Base!S$3)-MAX(DATEVALUE($D1343),Base!S$2)+1,0),"")</f>
        <v/>
      </c>
      <c r="V1343" s="12" t="str">
        <f>IF(AND(($D1343)&lt;&gt;"",($E1343)&lt;&gt;""),IF(MIN(DATEVALUE($E1343),Base!T$3)-MAX(DATEVALUE($D1343),Base!T$2)+1&gt;=0,MIN(DATEVALUE($E1343),Base!T$3)-MAX(DATEVALUE($D1343),Base!T$2)+1,0),"")</f>
        <v/>
      </c>
      <c r="W1343" s="12" t="str">
        <f>IF(AND(($D1343)&lt;&gt;"",($E1343)&lt;&gt;""),IF(MIN(DATEVALUE($E1343),Base!U$3)-MAX(DATEVALUE($D1343),Base!U$2)+1&gt;=0,MIN(DATEVALUE($E1343),Base!U$3)-MAX(DATEVALUE($D1343),Base!U$2)+1,0),"")</f>
        <v/>
      </c>
      <c r="X1343" s="12" t="str">
        <f>IF(AND(($D1343)&lt;&gt;"",($E1343)&lt;&gt;""),IF(MIN(DATEVALUE($E1343),Base!V$3)-MAX(DATEVALUE($D1343),Base!V$2)+1&gt;=0,MIN(DATEVALUE($E1343),Base!V$3)-MAX(DATEVALUE($D1343),Base!V$2)+1,0),"")</f>
        <v/>
      </c>
      <c r="Y1343" t="str">
        <f t="shared" si="303"/>
        <v/>
      </c>
      <c r="Z1343" t="str">
        <f t="shared" si="304"/>
        <v/>
      </c>
      <c r="AA1343" t="str">
        <f t="shared" si="305"/>
        <v/>
      </c>
      <c r="AB1343" t="str">
        <f t="shared" si="306"/>
        <v/>
      </c>
      <c r="AC1343" t="str">
        <f t="shared" si="307"/>
        <v/>
      </c>
      <c r="AD1343" t="str">
        <f t="shared" si="308"/>
        <v/>
      </c>
      <c r="AE1343" t="str">
        <f t="shared" si="309"/>
        <v/>
      </c>
      <c r="AF1343" t="str">
        <f t="shared" si="310"/>
        <v/>
      </c>
      <c r="AG1343" t="str">
        <f t="shared" si="311"/>
        <v/>
      </c>
      <c r="AH1343" t="str">
        <f t="shared" si="312"/>
        <v/>
      </c>
      <c r="AI1343" t="str">
        <f t="shared" si="313"/>
        <v/>
      </c>
      <c r="AJ1343" t="str">
        <f t="shared" si="314"/>
        <v/>
      </c>
    </row>
    <row r="1344" spans="1:36" x14ac:dyDescent="0.25">
      <c r="A1344" s="3"/>
      <c r="B1344" s="3"/>
      <c r="C1344" s="4"/>
      <c r="D1344" s="20"/>
      <c r="E1344" s="20"/>
      <c r="F1344" s="4"/>
      <c r="G1344" s="4"/>
      <c r="H1344" s="2"/>
      <c r="J1344" s="4" t="str">
        <f t="shared" si="300"/>
        <v/>
      </c>
      <c r="K1344" s="4" t="str">
        <f t="shared" si="301"/>
        <v/>
      </c>
      <c r="L1344" s="31" t="str">
        <f t="shared" si="302"/>
        <v/>
      </c>
      <c r="M1344" s="12" t="str">
        <f>IF(AND(($D1344)&lt;&gt;"",($E1344)&lt;&gt;""),IF(MIN(DATEVALUE($E1344),Base!K$3)-MAX(DATEVALUE($D1344),Base!K$2)+1&gt;=0,MIN(DATEVALUE($E1344),Base!K$3)-MAX(DATEVALUE($D1344),Base!K$2)+1,0),"")</f>
        <v/>
      </c>
      <c r="N1344" s="12" t="str">
        <f>IF(AND(($D1344)&lt;&gt;"",($E1344)&lt;&gt;""),IF(MIN(DATEVALUE($E1344),Base!L$3)-MAX(DATEVALUE($D1344),Base!L$2)+1&gt;=0,MIN(DATEVALUE($E1344),Base!L$3)-MAX(DATEVALUE($D1344),Base!L$2)+1,0),"")</f>
        <v/>
      </c>
      <c r="O1344" s="12" t="str">
        <f>IF(AND(($D1344)&lt;&gt;"",($E1344)&lt;&gt;""),IF(MIN(DATEVALUE($E1344),Base!M$3)-MAX(DATEVALUE($D1344),Base!M$2)+1&gt;=0,MIN(DATEVALUE($E1344),Base!M$3)-MAX(DATEVALUE($D1344),Base!M$2)+1,0),"")</f>
        <v/>
      </c>
      <c r="P1344" s="12" t="str">
        <f>IF(AND(($D1344)&lt;&gt;"",($E1344)&lt;&gt;""),IF(MIN(DATEVALUE($E1344),Base!N$3)-MAX(DATEVALUE($D1344),Base!N$2)+1&gt;=0,MIN(DATEVALUE($E1344),Base!N$3)-MAX(DATEVALUE($D1344),Base!N$2)+1,0),"")</f>
        <v/>
      </c>
      <c r="Q1344" s="12" t="str">
        <f>IF(AND(($D1344)&lt;&gt;"",($E1344)&lt;&gt;""),IF(MIN(DATEVALUE($E1344),Base!O$3)-MAX(DATEVALUE($D1344),Base!O$2)+1&gt;=0,MIN(DATEVALUE($E1344),Base!O$3)-MAX(DATEVALUE($D1344),Base!O$2)+1,0),"")</f>
        <v/>
      </c>
      <c r="R1344" s="12" t="str">
        <f>IF(AND(($D1344)&lt;&gt;"",($E1344)&lt;&gt;""),IF(MIN(DATEVALUE($E1344),Base!P$3)-MAX(DATEVALUE($D1344),Base!P$2)+1&gt;=0,MIN(DATEVALUE($E1344),Base!P$3)-MAX(DATEVALUE($D1344),Base!P$2)+1,0),"")</f>
        <v/>
      </c>
      <c r="S1344" s="12" t="str">
        <f>IF(AND(($D1344)&lt;&gt;"",($E1344)&lt;&gt;""),IF(MIN(DATEVALUE($E1344),Base!Q$3)-MAX(DATEVALUE($D1344),Base!Q$2)+1&gt;=0,MIN(DATEVALUE($E1344),Base!Q$3)-MAX(DATEVALUE($D1344),Base!Q$2)+1,0),"")</f>
        <v/>
      </c>
      <c r="T1344" s="12" t="str">
        <f>IF(AND(($D1344)&lt;&gt;"",($E1344)&lt;&gt;""),IF(MIN(DATEVALUE($E1344),Base!R$3)-MAX(DATEVALUE($D1344),Base!R$2)+1&gt;=0,MIN(DATEVALUE($E1344),Base!R$3)-MAX(DATEVALUE($D1344),Base!R$2)+1,0),"")</f>
        <v/>
      </c>
      <c r="U1344" s="12" t="str">
        <f>IF(AND(($D1344)&lt;&gt;"",($E1344)&lt;&gt;""),IF(MIN(DATEVALUE($E1344),Base!S$3)-MAX(DATEVALUE($D1344),Base!S$2)+1&gt;=0,MIN(DATEVALUE($E1344),Base!S$3)-MAX(DATEVALUE($D1344),Base!S$2)+1,0),"")</f>
        <v/>
      </c>
      <c r="V1344" s="12" t="str">
        <f>IF(AND(($D1344)&lt;&gt;"",($E1344)&lt;&gt;""),IF(MIN(DATEVALUE($E1344),Base!T$3)-MAX(DATEVALUE($D1344),Base!T$2)+1&gt;=0,MIN(DATEVALUE($E1344),Base!T$3)-MAX(DATEVALUE($D1344),Base!T$2)+1,0),"")</f>
        <v/>
      </c>
      <c r="W1344" s="12" t="str">
        <f>IF(AND(($D1344)&lt;&gt;"",($E1344)&lt;&gt;""),IF(MIN(DATEVALUE($E1344),Base!U$3)-MAX(DATEVALUE($D1344),Base!U$2)+1&gt;=0,MIN(DATEVALUE($E1344),Base!U$3)-MAX(DATEVALUE($D1344),Base!U$2)+1,0),"")</f>
        <v/>
      </c>
      <c r="X1344" s="12" t="str">
        <f>IF(AND(($D1344)&lt;&gt;"",($E1344)&lt;&gt;""),IF(MIN(DATEVALUE($E1344),Base!V$3)-MAX(DATEVALUE($D1344),Base!V$2)+1&gt;=0,MIN(DATEVALUE($E1344),Base!V$3)-MAX(DATEVALUE($D1344),Base!V$2)+1,0),"")</f>
        <v/>
      </c>
      <c r="Y1344" t="str">
        <f t="shared" si="303"/>
        <v/>
      </c>
      <c r="Z1344" t="str">
        <f t="shared" si="304"/>
        <v/>
      </c>
      <c r="AA1344" t="str">
        <f t="shared" si="305"/>
        <v/>
      </c>
      <c r="AB1344" t="str">
        <f t="shared" si="306"/>
        <v/>
      </c>
      <c r="AC1344" t="str">
        <f t="shared" si="307"/>
        <v/>
      </c>
      <c r="AD1344" t="str">
        <f t="shared" si="308"/>
        <v/>
      </c>
      <c r="AE1344" t="str">
        <f t="shared" si="309"/>
        <v/>
      </c>
      <c r="AF1344" t="str">
        <f t="shared" si="310"/>
        <v/>
      </c>
      <c r="AG1344" t="str">
        <f t="shared" si="311"/>
        <v/>
      </c>
      <c r="AH1344" t="str">
        <f t="shared" si="312"/>
        <v/>
      </c>
      <c r="AI1344" t="str">
        <f t="shared" si="313"/>
        <v/>
      </c>
      <c r="AJ1344" t="str">
        <f t="shared" si="314"/>
        <v/>
      </c>
    </row>
    <row r="1345" spans="1:36" x14ac:dyDescent="0.25">
      <c r="A1345" s="3"/>
      <c r="B1345" s="3"/>
      <c r="C1345" s="4"/>
      <c r="D1345" s="20"/>
      <c r="E1345" s="20"/>
      <c r="F1345" s="4"/>
      <c r="G1345" s="4"/>
      <c r="H1345" s="2"/>
      <c r="J1345" s="4" t="str">
        <f t="shared" si="300"/>
        <v/>
      </c>
      <c r="K1345" s="4" t="str">
        <f t="shared" si="301"/>
        <v/>
      </c>
      <c r="L1345" s="31" t="str">
        <f t="shared" si="302"/>
        <v/>
      </c>
      <c r="M1345" s="12" t="str">
        <f>IF(AND(($D1345)&lt;&gt;"",($E1345)&lt;&gt;""),IF(MIN(DATEVALUE($E1345),Base!K$3)-MAX(DATEVALUE($D1345),Base!K$2)+1&gt;=0,MIN(DATEVALUE($E1345),Base!K$3)-MAX(DATEVALUE($D1345),Base!K$2)+1,0),"")</f>
        <v/>
      </c>
      <c r="N1345" s="12" t="str">
        <f>IF(AND(($D1345)&lt;&gt;"",($E1345)&lt;&gt;""),IF(MIN(DATEVALUE($E1345),Base!L$3)-MAX(DATEVALUE($D1345),Base!L$2)+1&gt;=0,MIN(DATEVALUE($E1345),Base!L$3)-MAX(DATEVALUE($D1345),Base!L$2)+1,0),"")</f>
        <v/>
      </c>
      <c r="O1345" s="12" t="str">
        <f>IF(AND(($D1345)&lt;&gt;"",($E1345)&lt;&gt;""),IF(MIN(DATEVALUE($E1345),Base!M$3)-MAX(DATEVALUE($D1345),Base!M$2)+1&gt;=0,MIN(DATEVALUE($E1345),Base!M$3)-MAX(DATEVALUE($D1345),Base!M$2)+1,0),"")</f>
        <v/>
      </c>
      <c r="P1345" s="12" t="str">
        <f>IF(AND(($D1345)&lt;&gt;"",($E1345)&lt;&gt;""),IF(MIN(DATEVALUE($E1345),Base!N$3)-MAX(DATEVALUE($D1345),Base!N$2)+1&gt;=0,MIN(DATEVALUE($E1345),Base!N$3)-MAX(DATEVALUE($D1345),Base!N$2)+1,0),"")</f>
        <v/>
      </c>
      <c r="Q1345" s="12" t="str">
        <f>IF(AND(($D1345)&lt;&gt;"",($E1345)&lt;&gt;""),IF(MIN(DATEVALUE($E1345),Base!O$3)-MAX(DATEVALUE($D1345),Base!O$2)+1&gt;=0,MIN(DATEVALUE($E1345),Base!O$3)-MAX(DATEVALUE($D1345),Base!O$2)+1,0),"")</f>
        <v/>
      </c>
      <c r="R1345" s="12" t="str">
        <f>IF(AND(($D1345)&lt;&gt;"",($E1345)&lt;&gt;""),IF(MIN(DATEVALUE($E1345),Base!P$3)-MAX(DATEVALUE($D1345),Base!P$2)+1&gt;=0,MIN(DATEVALUE($E1345),Base!P$3)-MAX(DATEVALUE($D1345),Base!P$2)+1,0),"")</f>
        <v/>
      </c>
      <c r="S1345" s="12" t="str">
        <f>IF(AND(($D1345)&lt;&gt;"",($E1345)&lt;&gt;""),IF(MIN(DATEVALUE($E1345),Base!Q$3)-MAX(DATEVALUE($D1345),Base!Q$2)+1&gt;=0,MIN(DATEVALUE($E1345),Base!Q$3)-MAX(DATEVALUE($D1345),Base!Q$2)+1,0),"")</f>
        <v/>
      </c>
      <c r="T1345" s="12" t="str">
        <f>IF(AND(($D1345)&lt;&gt;"",($E1345)&lt;&gt;""),IF(MIN(DATEVALUE($E1345),Base!R$3)-MAX(DATEVALUE($D1345),Base!R$2)+1&gt;=0,MIN(DATEVALUE($E1345),Base!R$3)-MAX(DATEVALUE($D1345),Base!R$2)+1,0),"")</f>
        <v/>
      </c>
      <c r="U1345" s="12" t="str">
        <f>IF(AND(($D1345)&lt;&gt;"",($E1345)&lt;&gt;""),IF(MIN(DATEVALUE($E1345),Base!S$3)-MAX(DATEVALUE($D1345),Base!S$2)+1&gt;=0,MIN(DATEVALUE($E1345),Base!S$3)-MAX(DATEVALUE($D1345),Base!S$2)+1,0),"")</f>
        <v/>
      </c>
      <c r="V1345" s="12" t="str">
        <f>IF(AND(($D1345)&lt;&gt;"",($E1345)&lt;&gt;""),IF(MIN(DATEVALUE($E1345),Base!T$3)-MAX(DATEVALUE($D1345),Base!T$2)+1&gt;=0,MIN(DATEVALUE($E1345),Base!T$3)-MAX(DATEVALUE($D1345),Base!T$2)+1,0),"")</f>
        <v/>
      </c>
      <c r="W1345" s="12" t="str">
        <f>IF(AND(($D1345)&lt;&gt;"",($E1345)&lt;&gt;""),IF(MIN(DATEVALUE($E1345),Base!U$3)-MAX(DATEVALUE($D1345),Base!U$2)+1&gt;=0,MIN(DATEVALUE($E1345),Base!U$3)-MAX(DATEVALUE($D1345),Base!U$2)+1,0),"")</f>
        <v/>
      </c>
      <c r="X1345" s="12" t="str">
        <f>IF(AND(($D1345)&lt;&gt;"",($E1345)&lt;&gt;""),IF(MIN(DATEVALUE($E1345),Base!V$3)-MAX(DATEVALUE($D1345),Base!V$2)+1&gt;=0,MIN(DATEVALUE($E1345),Base!V$3)-MAX(DATEVALUE($D1345),Base!V$2)+1,0),"")</f>
        <v/>
      </c>
      <c r="Y1345" t="str">
        <f t="shared" si="303"/>
        <v/>
      </c>
      <c r="Z1345" t="str">
        <f t="shared" si="304"/>
        <v/>
      </c>
      <c r="AA1345" t="str">
        <f t="shared" si="305"/>
        <v/>
      </c>
      <c r="AB1345" t="str">
        <f t="shared" si="306"/>
        <v/>
      </c>
      <c r="AC1345" t="str">
        <f t="shared" si="307"/>
        <v/>
      </c>
      <c r="AD1345" t="str">
        <f t="shared" si="308"/>
        <v/>
      </c>
      <c r="AE1345" t="str">
        <f t="shared" si="309"/>
        <v/>
      </c>
      <c r="AF1345" t="str">
        <f t="shared" si="310"/>
        <v/>
      </c>
      <c r="AG1345" t="str">
        <f t="shared" si="311"/>
        <v/>
      </c>
      <c r="AH1345" t="str">
        <f t="shared" si="312"/>
        <v/>
      </c>
      <c r="AI1345" t="str">
        <f t="shared" si="313"/>
        <v/>
      </c>
      <c r="AJ1345" t="str">
        <f t="shared" si="314"/>
        <v/>
      </c>
    </row>
    <row r="1346" spans="1:36" x14ac:dyDescent="0.25">
      <c r="A1346" s="3"/>
      <c r="B1346" s="3"/>
      <c r="C1346" s="4"/>
      <c r="D1346" s="20"/>
      <c r="E1346" s="20"/>
      <c r="F1346" s="4"/>
      <c r="G1346" s="4"/>
      <c r="H1346" s="2"/>
      <c r="J1346" s="4" t="str">
        <f t="shared" ref="J1346:J1409" si="315">IF(DATEDIF(D1346,E1346,"d")&lt;&gt;0,DATEDIF(D1346,E1346,"d")+1,"")</f>
        <v/>
      </c>
      <c r="K1346" s="4" t="str">
        <f t="shared" ref="K1346:K1409" si="316">IF(AND(J1346&lt;&gt;"",F1346&lt;&gt;"",H1346&lt;&gt;""),J1346*F1346*H1346,"")</f>
        <v/>
      </c>
      <c r="L1346" s="31" t="str">
        <f t="shared" ref="L1346:L1409" si="317">IF(D1346&lt;&gt;"",MONTH(D1346),"")</f>
        <v/>
      </c>
      <c r="M1346" s="12" t="str">
        <f>IF(AND(($D1346)&lt;&gt;"",($E1346)&lt;&gt;""),IF(MIN(DATEVALUE($E1346),Base!K$3)-MAX(DATEVALUE($D1346),Base!K$2)+1&gt;=0,MIN(DATEVALUE($E1346),Base!K$3)-MAX(DATEVALUE($D1346),Base!K$2)+1,0),"")</f>
        <v/>
      </c>
      <c r="N1346" s="12" t="str">
        <f>IF(AND(($D1346)&lt;&gt;"",($E1346)&lt;&gt;""),IF(MIN(DATEVALUE($E1346),Base!L$3)-MAX(DATEVALUE($D1346),Base!L$2)+1&gt;=0,MIN(DATEVALUE($E1346),Base!L$3)-MAX(DATEVALUE($D1346),Base!L$2)+1,0),"")</f>
        <v/>
      </c>
      <c r="O1346" s="12" t="str">
        <f>IF(AND(($D1346)&lt;&gt;"",($E1346)&lt;&gt;""),IF(MIN(DATEVALUE($E1346),Base!M$3)-MAX(DATEVALUE($D1346),Base!M$2)+1&gt;=0,MIN(DATEVALUE($E1346),Base!M$3)-MAX(DATEVALUE($D1346),Base!M$2)+1,0),"")</f>
        <v/>
      </c>
      <c r="P1346" s="12" t="str">
        <f>IF(AND(($D1346)&lt;&gt;"",($E1346)&lt;&gt;""),IF(MIN(DATEVALUE($E1346),Base!N$3)-MAX(DATEVALUE($D1346),Base!N$2)+1&gt;=0,MIN(DATEVALUE($E1346),Base!N$3)-MAX(DATEVALUE($D1346),Base!N$2)+1,0),"")</f>
        <v/>
      </c>
      <c r="Q1346" s="12" t="str">
        <f>IF(AND(($D1346)&lt;&gt;"",($E1346)&lt;&gt;""),IF(MIN(DATEVALUE($E1346),Base!O$3)-MAX(DATEVALUE($D1346),Base!O$2)+1&gt;=0,MIN(DATEVALUE($E1346),Base!O$3)-MAX(DATEVALUE($D1346),Base!O$2)+1,0),"")</f>
        <v/>
      </c>
      <c r="R1346" s="12" t="str">
        <f>IF(AND(($D1346)&lt;&gt;"",($E1346)&lt;&gt;""),IF(MIN(DATEVALUE($E1346),Base!P$3)-MAX(DATEVALUE($D1346),Base!P$2)+1&gt;=0,MIN(DATEVALUE($E1346),Base!P$3)-MAX(DATEVALUE($D1346),Base!P$2)+1,0),"")</f>
        <v/>
      </c>
      <c r="S1346" s="12" t="str">
        <f>IF(AND(($D1346)&lt;&gt;"",($E1346)&lt;&gt;""),IF(MIN(DATEVALUE($E1346),Base!Q$3)-MAX(DATEVALUE($D1346),Base!Q$2)+1&gt;=0,MIN(DATEVALUE($E1346),Base!Q$3)-MAX(DATEVALUE($D1346),Base!Q$2)+1,0),"")</f>
        <v/>
      </c>
      <c r="T1346" s="12" t="str">
        <f>IF(AND(($D1346)&lt;&gt;"",($E1346)&lt;&gt;""),IF(MIN(DATEVALUE($E1346),Base!R$3)-MAX(DATEVALUE($D1346),Base!R$2)+1&gt;=0,MIN(DATEVALUE($E1346),Base!R$3)-MAX(DATEVALUE($D1346),Base!R$2)+1,0),"")</f>
        <v/>
      </c>
      <c r="U1346" s="12" t="str">
        <f>IF(AND(($D1346)&lt;&gt;"",($E1346)&lt;&gt;""),IF(MIN(DATEVALUE($E1346),Base!S$3)-MAX(DATEVALUE($D1346),Base!S$2)+1&gt;=0,MIN(DATEVALUE($E1346),Base!S$3)-MAX(DATEVALUE($D1346),Base!S$2)+1,0),"")</f>
        <v/>
      </c>
      <c r="V1346" s="12" t="str">
        <f>IF(AND(($D1346)&lt;&gt;"",($E1346)&lt;&gt;""),IF(MIN(DATEVALUE($E1346),Base!T$3)-MAX(DATEVALUE($D1346),Base!T$2)+1&gt;=0,MIN(DATEVALUE($E1346),Base!T$3)-MAX(DATEVALUE($D1346),Base!T$2)+1,0),"")</f>
        <v/>
      </c>
      <c r="W1346" s="12" t="str">
        <f>IF(AND(($D1346)&lt;&gt;"",($E1346)&lt;&gt;""),IF(MIN(DATEVALUE($E1346),Base!U$3)-MAX(DATEVALUE($D1346),Base!U$2)+1&gt;=0,MIN(DATEVALUE($E1346),Base!U$3)-MAX(DATEVALUE($D1346),Base!U$2)+1,0),"")</f>
        <v/>
      </c>
      <c r="X1346" s="12" t="str">
        <f>IF(AND(($D1346)&lt;&gt;"",($E1346)&lt;&gt;""),IF(MIN(DATEVALUE($E1346),Base!V$3)-MAX(DATEVALUE($D1346),Base!V$2)+1&gt;=0,MIN(DATEVALUE($E1346),Base!V$3)-MAX(DATEVALUE($D1346),Base!V$2)+1,0),"")</f>
        <v/>
      </c>
      <c r="Y1346" t="str">
        <f t="shared" ref="Y1346:Y1409" si="318">IF(AND(M1346&lt;&gt;"",$H1346&lt;&gt;"",$F1346&lt;&gt;""),M1346*$H1346*$F1346,"")</f>
        <v/>
      </c>
      <c r="Z1346" t="str">
        <f t="shared" ref="Z1346:Z1409" si="319">IF(AND(N1346&lt;&gt;"",$H1346&lt;&gt;"",$F1346&lt;&gt;""),N1346*$H1346*$F1346,"")</f>
        <v/>
      </c>
      <c r="AA1346" t="str">
        <f t="shared" ref="AA1346:AA1409" si="320">IF(AND(O1346&lt;&gt;"",$H1346&lt;&gt;"",$F1346&lt;&gt;""),O1346*$H1346*$F1346,"")</f>
        <v/>
      </c>
      <c r="AB1346" t="str">
        <f t="shared" ref="AB1346:AB1409" si="321">IF(AND(P1346&lt;&gt;"",$H1346&lt;&gt;"",$F1346&lt;&gt;""),P1346*$H1346*$F1346,"")</f>
        <v/>
      </c>
      <c r="AC1346" t="str">
        <f t="shared" ref="AC1346:AC1409" si="322">IF(AND(Q1346&lt;&gt;"",$H1346&lt;&gt;"",$F1346&lt;&gt;""),Q1346*$H1346*$F1346,"")</f>
        <v/>
      </c>
      <c r="AD1346" t="str">
        <f t="shared" ref="AD1346:AD1409" si="323">IF(AND(R1346&lt;&gt;"",$H1346&lt;&gt;"",$F1346&lt;&gt;""),R1346*$H1346*$F1346,"")</f>
        <v/>
      </c>
      <c r="AE1346" t="str">
        <f t="shared" ref="AE1346:AE1409" si="324">IF(AND(S1346&lt;&gt;"",$H1346&lt;&gt;"",$F1346&lt;&gt;""),S1346*$H1346*$F1346,"")</f>
        <v/>
      </c>
      <c r="AF1346" t="str">
        <f t="shared" ref="AF1346:AF1409" si="325">IF(AND(T1346&lt;&gt;"",$H1346&lt;&gt;"",$F1346&lt;&gt;""),T1346*$H1346*$F1346,"")</f>
        <v/>
      </c>
      <c r="AG1346" t="str">
        <f t="shared" ref="AG1346:AG1409" si="326">IF(AND(U1346&lt;&gt;"",$H1346&lt;&gt;"",$F1346&lt;&gt;""),U1346*$H1346*$F1346,"")</f>
        <v/>
      </c>
      <c r="AH1346" t="str">
        <f t="shared" ref="AH1346:AH1409" si="327">IF(AND(V1346&lt;&gt;"",$H1346&lt;&gt;"",$F1346&lt;&gt;""),V1346*$H1346*$F1346,"")</f>
        <v/>
      </c>
      <c r="AI1346" t="str">
        <f t="shared" ref="AI1346:AI1409" si="328">IF(AND(W1346&lt;&gt;"",$H1346&lt;&gt;"",$F1346&lt;&gt;""),W1346*$H1346*$F1346,"")</f>
        <v/>
      </c>
      <c r="AJ1346" t="str">
        <f t="shared" ref="AJ1346:AJ1409" si="329">IF(AND(X1346&lt;&gt;"",$H1346&lt;&gt;"",$F1346&lt;&gt;""),X1346*$H1346*$F1346,"")</f>
        <v/>
      </c>
    </row>
    <row r="1347" spans="1:36" x14ac:dyDescent="0.25">
      <c r="A1347" s="3"/>
      <c r="B1347" s="3"/>
      <c r="C1347" s="4"/>
      <c r="D1347" s="20"/>
      <c r="E1347" s="20"/>
      <c r="F1347" s="4"/>
      <c r="G1347" s="4"/>
      <c r="H1347" s="2"/>
      <c r="J1347" s="4" t="str">
        <f t="shared" si="315"/>
        <v/>
      </c>
      <c r="K1347" s="4" t="str">
        <f t="shared" si="316"/>
        <v/>
      </c>
      <c r="L1347" s="31" t="str">
        <f t="shared" si="317"/>
        <v/>
      </c>
      <c r="M1347" s="12" t="str">
        <f>IF(AND(($D1347)&lt;&gt;"",($E1347)&lt;&gt;""),IF(MIN(DATEVALUE($E1347),Base!K$3)-MAX(DATEVALUE($D1347),Base!K$2)+1&gt;=0,MIN(DATEVALUE($E1347),Base!K$3)-MAX(DATEVALUE($D1347),Base!K$2)+1,0),"")</f>
        <v/>
      </c>
      <c r="N1347" s="12" t="str">
        <f>IF(AND(($D1347)&lt;&gt;"",($E1347)&lt;&gt;""),IF(MIN(DATEVALUE($E1347),Base!L$3)-MAX(DATEVALUE($D1347),Base!L$2)+1&gt;=0,MIN(DATEVALUE($E1347),Base!L$3)-MAX(DATEVALUE($D1347),Base!L$2)+1,0),"")</f>
        <v/>
      </c>
      <c r="O1347" s="12" t="str">
        <f>IF(AND(($D1347)&lt;&gt;"",($E1347)&lt;&gt;""),IF(MIN(DATEVALUE($E1347),Base!M$3)-MAX(DATEVALUE($D1347),Base!M$2)+1&gt;=0,MIN(DATEVALUE($E1347),Base!M$3)-MAX(DATEVALUE($D1347),Base!M$2)+1,0),"")</f>
        <v/>
      </c>
      <c r="P1347" s="12" t="str">
        <f>IF(AND(($D1347)&lt;&gt;"",($E1347)&lt;&gt;""),IF(MIN(DATEVALUE($E1347),Base!N$3)-MAX(DATEVALUE($D1347),Base!N$2)+1&gt;=0,MIN(DATEVALUE($E1347),Base!N$3)-MAX(DATEVALUE($D1347),Base!N$2)+1,0),"")</f>
        <v/>
      </c>
      <c r="Q1347" s="12" t="str">
        <f>IF(AND(($D1347)&lt;&gt;"",($E1347)&lt;&gt;""),IF(MIN(DATEVALUE($E1347),Base!O$3)-MAX(DATEVALUE($D1347),Base!O$2)+1&gt;=0,MIN(DATEVALUE($E1347),Base!O$3)-MAX(DATEVALUE($D1347),Base!O$2)+1,0),"")</f>
        <v/>
      </c>
      <c r="R1347" s="12" t="str">
        <f>IF(AND(($D1347)&lt;&gt;"",($E1347)&lt;&gt;""),IF(MIN(DATEVALUE($E1347),Base!P$3)-MAX(DATEVALUE($D1347),Base!P$2)+1&gt;=0,MIN(DATEVALUE($E1347),Base!P$3)-MAX(DATEVALUE($D1347),Base!P$2)+1,0),"")</f>
        <v/>
      </c>
      <c r="S1347" s="12" t="str">
        <f>IF(AND(($D1347)&lt;&gt;"",($E1347)&lt;&gt;""),IF(MIN(DATEVALUE($E1347),Base!Q$3)-MAX(DATEVALUE($D1347),Base!Q$2)+1&gt;=0,MIN(DATEVALUE($E1347),Base!Q$3)-MAX(DATEVALUE($D1347),Base!Q$2)+1,0),"")</f>
        <v/>
      </c>
      <c r="T1347" s="12" t="str">
        <f>IF(AND(($D1347)&lt;&gt;"",($E1347)&lt;&gt;""),IF(MIN(DATEVALUE($E1347),Base!R$3)-MAX(DATEVALUE($D1347),Base!R$2)+1&gt;=0,MIN(DATEVALUE($E1347),Base!R$3)-MAX(DATEVALUE($D1347),Base!R$2)+1,0),"")</f>
        <v/>
      </c>
      <c r="U1347" s="12" t="str">
        <f>IF(AND(($D1347)&lt;&gt;"",($E1347)&lt;&gt;""),IF(MIN(DATEVALUE($E1347),Base!S$3)-MAX(DATEVALUE($D1347),Base!S$2)+1&gt;=0,MIN(DATEVALUE($E1347),Base!S$3)-MAX(DATEVALUE($D1347),Base!S$2)+1,0),"")</f>
        <v/>
      </c>
      <c r="V1347" s="12" t="str">
        <f>IF(AND(($D1347)&lt;&gt;"",($E1347)&lt;&gt;""),IF(MIN(DATEVALUE($E1347),Base!T$3)-MAX(DATEVALUE($D1347),Base!T$2)+1&gt;=0,MIN(DATEVALUE($E1347),Base!T$3)-MAX(DATEVALUE($D1347),Base!T$2)+1,0),"")</f>
        <v/>
      </c>
      <c r="W1347" s="12" t="str">
        <f>IF(AND(($D1347)&lt;&gt;"",($E1347)&lt;&gt;""),IF(MIN(DATEVALUE($E1347),Base!U$3)-MAX(DATEVALUE($D1347),Base!U$2)+1&gt;=0,MIN(DATEVALUE($E1347),Base!U$3)-MAX(DATEVALUE($D1347),Base!U$2)+1,0),"")</f>
        <v/>
      </c>
      <c r="X1347" s="12" t="str">
        <f>IF(AND(($D1347)&lt;&gt;"",($E1347)&lt;&gt;""),IF(MIN(DATEVALUE($E1347),Base!V$3)-MAX(DATEVALUE($D1347),Base!V$2)+1&gt;=0,MIN(DATEVALUE($E1347),Base!V$3)-MAX(DATEVALUE($D1347),Base!V$2)+1,0),"")</f>
        <v/>
      </c>
      <c r="Y1347" t="str">
        <f t="shared" si="318"/>
        <v/>
      </c>
      <c r="Z1347" t="str">
        <f t="shared" si="319"/>
        <v/>
      </c>
      <c r="AA1347" t="str">
        <f t="shared" si="320"/>
        <v/>
      </c>
      <c r="AB1347" t="str">
        <f t="shared" si="321"/>
        <v/>
      </c>
      <c r="AC1347" t="str">
        <f t="shared" si="322"/>
        <v/>
      </c>
      <c r="AD1347" t="str">
        <f t="shared" si="323"/>
        <v/>
      </c>
      <c r="AE1347" t="str">
        <f t="shared" si="324"/>
        <v/>
      </c>
      <c r="AF1347" t="str">
        <f t="shared" si="325"/>
        <v/>
      </c>
      <c r="AG1347" t="str">
        <f t="shared" si="326"/>
        <v/>
      </c>
      <c r="AH1347" t="str">
        <f t="shared" si="327"/>
        <v/>
      </c>
      <c r="AI1347" t="str">
        <f t="shared" si="328"/>
        <v/>
      </c>
      <c r="AJ1347" t="str">
        <f t="shared" si="329"/>
        <v/>
      </c>
    </row>
    <row r="1348" spans="1:36" x14ac:dyDescent="0.25">
      <c r="A1348" s="3"/>
      <c r="B1348" s="3"/>
      <c r="C1348" s="4"/>
      <c r="D1348" s="20"/>
      <c r="E1348" s="20"/>
      <c r="F1348" s="4"/>
      <c r="G1348" s="4"/>
      <c r="H1348" s="2"/>
      <c r="J1348" s="4" t="str">
        <f t="shared" si="315"/>
        <v/>
      </c>
      <c r="K1348" s="4" t="str">
        <f t="shared" si="316"/>
        <v/>
      </c>
      <c r="L1348" s="31" t="str">
        <f t="shared" si="317"/>
        <v/>
      </c>
      <c r="M1348" s="12" t="str">
        <f>IF(AND(($D1348)&lt;&gt;"",($E1348)&lt;&gt;""),IF(MIN(DATEVALUE($E1348),Base!K$3)-MAX(DATEVALUE($D1348),Base!K$2)+1&gt;=0,MIN(DATEVALUE($E1348),Base!K$3)-MAX(DATEVALUE($D1348),Base!K$2)+1,0),"")</f>
        <v/>
      </c>
      <c r="N1348" s="12" t="str">
        <f>IF(AND(($D1348)&lt;&gt;"",($E1348)&lt;&gt;""),IF(MIN(DATEVALUE($E1348),Base!L$3)-MAX(DATEVALUE($D1348),Base!L$2)+1&gt;=0,MIN(DATEVALUE($E1348),Base!L$3)-MAX(DATEVALUE($D1348),Base!L$2)+1,0),"")</f>
        <v/>
      </c>
      <c r="O1348" s="12" t="str">
        <f>IF(AND(($D1348)&lt;&gt;"",($E1348)&lt;&gt;""),IF(MIN(DATEVALUE($E1348),Base!M$3)-MAX(DATEVALUE($D1348),Base!M$2)+1&gt;=0,MIN(DATEVALUE($E1348),Base!M$3)-MAX(DATEVALUE($D1348),Base!M$2)+1,0),"")</f>
        <v/>
      </c>
      <c r="P1348" s="12" t="str">
        <f>IF(AND(($D1348)&lt;&gt;"",($E1348)&lt;&gt;""),IF(MIN(DATEVALUE($E1348),Base!N$3)-MAX(DATEVALUE($D1348),Base!N$2)+1&gt;=0,MIN(DATEVALUE($E1348),Base!N$3)-MAX(DATEVALUE($D1348),Base!N$2)+1,0),"")</f>
        <v/>
      </c>
      <c r="Q1348" s="12" t="str">
        <f>IF(AND(($D1348)&lt;&gt;"",($E1348)&lt;&gt;""),IF(MIN(DATEVALUE($E1348),Base!O$3)-MAX(DATEVALUE($D1348),Base!O$2)+1&gt;=0,MIN(DATEVALUE($E1348),Base!O$3)-MAX(DATEVALUE($D1348),Base!O$2)+1,0),"")</f>
        <v/>
      </c>
      <c r="R1348" s="12" t="str">
        <f>IF(AND(($D1348)&lt;&gt;"",($E1348)&lt;&gt;""),IF(MIN(DATEVALUE($E1348),Base!P$3)-MAX(DATEVALUE($D1348),Base!P$2)+1&gt;=0,MIN(DATEVALUE($E1348),Base!P$3)-MAX(DATEVALUE($D1348),Base!P$2)+1,0),"")</f>
        <v/>
      </c>
      <c r="S1348" s="12" t="str">
        <f>IF(AND(($D1348)&lt;&gt;"",($E1348)&lt;&gt;""),IF(MIN(DATEVALUE($E1348),Base!Q$3)-MAX(DATEVALUE($D1348),Base!Q$2)+1&gt;=0,MIN(DATEVALUE($E1348),Base!Q$3)-MAX(DATEVALUE($D1348),Base!Q$2)+1,0),"")</f>
        <v/>
      </c>
      <c r="T1348" s="12" t="str">
        <f>IF(AND(($D1348)&lt;&gt;"",($E1348)&lt;&gt;""),IF(MIN(DATEVALUE($E1348),Base!R$3)-MAX(DATEVALUE($D1348),Base!R$2)+1&gt;=0,MIN(DATEVALUE($E1348),Base!R$3)-MAX(DATEVALUE($D1348),Base!R$2)+1,0),"")</f>
        <v/>
      </c>
      <c r="U1348" s="12" t="str">
        <f>IF(AND(($D1348)&lt;&gt;"",($E1348)&lt;&gt;""),IF(MIN(DATEVALUE($E1348),Base!S$3)-MAX(DATEVALUE($D1348),Base!S$2)+1&gt;=0,MIN(DATEVALUE($E1348),Base!S$3)-MAX(DATEVALUE($D1348),Base!S$2)+1,0),"")</f>
        <v/>
      </c>
      <c r="V1348" s="12" t="str">
        <f>IF(AND(($D1348)&lt;&gt;"",($E1348)&lt;&gt;""),IF(MIN(DATEVALUE($E1348),Base!T$3)-MAX(DATEVALUE($D1348),Base!T$2)+1&gt;=0,MIN(DATEVALUE($E1348),Base!T$3)-MAX(DATEVALUE($D1348),Base!T$2)+1,0),"")</f>
        <v/>
      </c>
      <c r="W1348" s="12" t="str">
        <f>IF(AND(($D1348)&lt;&gt;"",($E1348)&lt;&gt;""),IF(MIN(DATEVALUE($E1348),Base!U$3)-MAX(DATEVALUE($D1348),Base!U$2)+1&gt;=0,MIN(DATEVALUE($E1348),Base!U$3)-MAX(DATEVALUE($D1348),Base!U$2)+1,0),"")</f>
        <v/>
      </c>
      <c r="X1348" s="12" t="str">
        <f>IF(AND(($D1348)&lt;&gt;"",($E1348)&lt;&gt;""),IF(MIN(DATEVALUE($E1348),Base!V$3)-MAX(DATEVALUE($D1348),Base!V$2)+1&gt;=0,MIN(DATEVALUE($E1348),Base!V$3)-MAX(DATEVALUE($D1348),Base!V$2)+1,0),"")</f>
        <v/>
      </c>
      <c r="Y1348" t="str">
        <f t="shared" si="318"/>
        <v/>
      </c>
      <c r="Z1348" t="str">
        <f t="shared" si="319"/>
        <v/>
      </c>
      <c r="AA1348" t="str">
        <f t="shared" si="320"/>
        <v/>
      </c>
      <c r="AB1348" t="str">
        <f t="shared" si="321"/>
        <v/>
      </c>
      <c r="AC1348" t="str">
        <f t="shared" si="322"/>
        <v/>
      </c>
      <c r="AD1348" t="str">
        <f t="shared" si="323"/>
        <v/>
      </c>
      <c r="AE1348" t="str">
        <f t="shared" si="324"/>
        <v/>
      </c>
      <c r="AF1348" t="str">
        <f t="shared" si="325"/>
        <v/>
      </c>
      <c r="AG1348" t="str">
        <f t="shared" si="326"/>
        <v/>
      </c>
      <c r="AH1348" t="str">
        <f t="shared" si="327"/>
        <v/>
      </c>
      <c r="AI1348" t="str">
        <f t="shared" si="328"/>
        <v/>
      </c>
      <c r="AJ1348" t="str">
        <f t="shared" si="329"/>
        <v/>
      </c>
    </row>
    <row r="1349" spans="1:36" x14ac:dyDescent="0.25">
      <c r="A1349" s="3"/>
      <c r="B1349" s="3"/>
      <c r="C1349" s="4"/>
      <c r="D1349" s="20"/>
      <c r="E1349" s="20"/>
      <c r="F1349" s="4"/>
      <c r="G1349" s="4"/>
      <c r="H1349" s="2"/>
      <c r="J1349" s="4" t="str">
        <f t="shared" si="315"/>
        <v/>
      </c>
      <c r="K1349" s="4" t="str">
        <f t="shared" si="316"/>
        <v/>
      </c>
      <c r="L1349" s="31" t="str">
        <f t="shared" si="317"/>
        <v/>
      </c>
      <c r="M1349" s="12" t="str">
        <f>IF(AND(($D1349)&lt;&gt;"",($E1349)&lt;&gt;""),IF(MIN(DATEVALUE($E1349),Base!K$3)-MAX(DATEVALUE($D1349),Base!K$2)+1&gt;=0,MIN(DATEVALUE($E1349),Base!K$3)-MAX(DATEVALUE($D1349),Base!K$2)+1,0),"")</f>
        <v/>
      </c>
      <c r="N1349" s="12" t="str">
        <f>IF(AND(($D1349)&lt;&gt;"",($E1349)&lt;&gt;""),IF(MIN(DATEVALUE($E1349),Base!L$3)-MAX(DATEVALUE($D1349),Base!L$2)+1&gt;=0,MIN(DATEVALUE($E1349),Base!L$3)-MAX(DATEVALUE($D1349),Base!L$2)+1,0),"")</f>
        <v/>
      </c>
      <c r="O1349" s="12" t="str">
        <f>IF(AND(($D1349)&lt;&gt;"",($E1349)&lt;&gt;""),IF(MIN(DATEVALUE($E1349),Base!M$3)-MAX(DATEVALUE($D1349),Base!M$2)+1&gt;=0,MIN(DATEVALUE($E1349),Base!M$3)-MAX(DATEVALUE($D1349),Base!M$2)+1,0),"")</f>
        <v/>
      </c>
      <c r="P1349" s="12" t="str">
        <f>IF(AND(($D1349)&lt;&gt;"",($E1349)&lt;&gt;""),IF(MIN(DATEVALUE($E1349),Base!N$3)-MAX(DATEVALUE($D1349),Base!N$2)+1&gt;=0,MIN(DATEVALUE($E1349),Base!N$3)-MAX(DATEVALUE($D1349),Base!N$2)+1,0),"")</f>
        <v/>
      </c>
      <c r="Q1349" s="12" t="str">
        <f>IF(AND(($D1349)&lt;&gt;"",($E1349)&lt;&gt;""),IF(MIN(DATEVALUE($E1349),Base!O$3)-MAX(DATEVALUE($D1349),Base!O$2)+1&gt;=0,MIN(DATEVALUE($E1349),Base!O$3)-MAX(DATEVALUE($D1349),Base!O$2)+1,0),"")</f>
        <v/>
      </c>
      <c r="R1349" s="12" t="str">
        <f>IF(AND(($D1349)&lt;&gt;"",($E1349)&lt;&gt;""),IF(MIN(DATEVALUE($E1349),Base!P$3)-MAX(DATEVALUE($D1349),Base!P$2)+1&gt;=0,MIN(DATEVALUE($E1349),Base!P$3)-MAX(DATEVALUE($D1349),Base!P$2)+1,0),"")</f>
        <v/>
      </c>
      <c r="S1349" s="12" t="str">
        <f>IF(AND(($D1349)&lt;&gt;"",($E1349)&lt;&gt;""),IF(MIN(DATEVALUE($E1349),Base!Q$3)-MAX(DATEVALUE($D1349),Base!Q$2)+1&gt;=0,MIN(DATEVALUE($E1349),Base!Q$3)-MAX(DATEVALUE($D1349),Base!Q$2)+1,0),"")</f>
        <v/>
      </c>
      <c r="T1349" s="12" t="str">
        <f>IF(AND(($D1349)&lt;&gt;"",($E1349)&lt;&gt;""),IF(MIN(DATEVALUE($E1349),Base!R$3)-MAX(DATEVALUE($D1349),Base!R$2)+1&gt;=0,MIN(DATEVALUE($E1349),Base!R$3)-MAX(DATEVALUE($D1349),Base!R$2)+1,0),"")</f>
        <v/>
      </c>
      <c r="U1349" s="12" t="str">
        <f>IF(AND(($D1349)&lt;&gt;"",($E1349)&lt;&gt;""),IF(MIN(DATEVALUE($E1349),Base!S$3)-MAX(DATEVALUE($D1349),Base!S$2)+1&gt;=0,MIN(DATEVALUE($E1349),Base!S$3)-MAX(DATEVALUE($D1349),Base!S$2)+1,0),"")</f>
        <v/>
      </c>
      <c r="V1349" s="12" t="str">
        <f>IF(AND(($D1349)&lt;&gt;"",($E1349)&lt;&gt;""),IF(MIN(DATEVALUE($E1349),Base!T$3)-MAX(DATEVALUE($D1349),Base!T$2)+1&gt;=0,MIN(DATEVALUE($E1349),Base!T$3)-MAX(DATEVALUE($D1349),Base!T$2)+1,0),"")</f>
        <v/>
      </c>
      <c r="W1349" s="12" t="str">
        <f>IF(AND(($D1349)&lt;&gt;"",($E1349)&lt;&gt;""),IF(MIN(DATEVALUE($E1349),Base!U$3)-MAX(DATEVALUE($D1349),Base!U$2)+1&gt;=0,MIN(DATEVALUE($E1349),Base!U$3)-MAX(DATEVALUE($D1349),Base!U$2)+1,0),"")</f>
        <v/>
      </c>
      <c r="X1349" s="12" t="str">
        <f>IF(AND(($D1349)&lt;&gt;"",($E1349)&lt;&gt;""),IF(MIN(DATEVALUE($E1349),Base!V$3)-MAX(DATEVALUE($D1349),Base!V$2)+1&gt;=0,MIN(DATEVALUE($E1349),Base!V$3)-MAX(DATEVALUE($D1349),Base!V$2)+1,0),"")</f>
        <v/>
      </c>
      <c r="Y1349" t="str">
        <f t="shared" si="318"/>
        <v/>
      </c>
      <c r="Z1349" t="str">
        <f t="shared" si="319"/>
        <v/>
      </c>
      <c r="AA1349" t="str">
        <f t="shared" si="320"/>
        <v/>
      </c>
      <c r="AB1349" t="str">
        <f t="shared" si="321"/>
        <v/>
      </c>
      <c r="AC1349" t="str">
        <f t="shared" si="322"/>
        <v/>
      </c>
      <c r="AD1349" t="str">
        <f t="shared" si="323"/>
        <v/>
      </c>
      <c r="AE1349" t="str">
        <f t="shared" si="324"/>
        <v/>
      </c>
      <c r="AF1349" t="str">
        <f t="shared" si="325"/>
        <v/>
      </c>
      <c r="AG1349" t="str">
        <f t="shared" si="326"/>
        <v/>
      </c>
      <c r="AH1349" t="str">
        <f t="shared" si="327"/>
        <v/>
      </c>
      <c r="AI1349" t="str">
        <f t="shared" si="328"/>
        <v/>
      </c>
      <c r="AJ1349" t="str">
        <f t="shared" si="329"/>
        <v/>
      </c>
    </row>
    <row r="1350" spans="1:36" x14ac:dyDescent="0.25">
      <c r="A1350" s="3"/>
      <c r="B1350" s="3"/>
      <c r="C1350" s="4"/>
      <c r="D1350" s="20"/>
      <c r="E1350" s="20"/>
      <c r="F1350" s="4"/>
      <c r="G1350" s="4"/>
      <c r="H1350" s="2"/>
      <c r="J1350" s="4" t="str">
        <f t="shared" si="315"/>
        <v/>
      </c>
      <c r="K1350" s="4" t="str">
        <f t="shared" si="316"/>
        <v/>
      </c>
      <c r="L1350" s="31" t="str">
        <f t="shared" si="317"/>
        <v/>
      </c>
      <c r="M1350" s="12" t="str">
        <f>IF(AND(($D1350)&lt;&gt;"",($E1350)&lt;&gt;""),IF(MIN(DATEVALUE($E1350),Base!K$3)-MAX(DATEVALUE($D1350),Base!K$2)+1&gt;=0,MIN(DATEVALUE($E1350),Base!K$3)-MAX(DATEVALUE($D1350),Base!K$2)+1,0),"")</f>
        <v/>
      </c>
      <c r="N1350" s="12" t="str">
        <f>IF(AND(($D1350)&lt;&gt;"",($E1350)&lt;&gt;""),IF(MIN(DATEVALUE($E1350),Base!L$3)-MAX(DATEVALUE($D1350),Base!L$2)+1&gt;=0,MIN(DATEVALUE($E1350),Base!L$3)-MAX(DATEVALUE($D1350),Base!L$2)+1,0),"")</f>
        <v/>
      </c>
      <c r="O1350" s="12" t="str">
        <f>IF(AND(($D1350)&lt;&gt;"",($E1350)&lt;&gt;""),IF(MIN(DATEVALUE($E1350),Base!M$3)-MAX(DATEVALUE($D1350),Base!M$2)+1&gt;=0,MIN(DATEVALUE($E1350),Base!M$3)-MAX(DATEVALUE($D1350),Base!M$2)+1,0),"")</f>
        <v/>
      </c>
      <c r="P1350" s="12" t="str">
        <f>IF(AND(($D1350)&lt;&gt;"",($E1350)&lt;&gt;""),IF(MIN(DATEVALUE($E1350),Base!N$3)-MAX(DATEVALUE($D1350),Base!N$2)+1&gt;=0,MIN(DATEVALUE($E1350),Base!N$3)-MAX(DATEVALUE($D1350),Base!N$2)+1,0),"")</f>
        <v/>
      </c>
      <c r="Q1350" s="12" t="str">
        <f>IF(AND(($D1350)&lt;&gt;"",($E1350)&lt;&gt;""),IF(MIN(DATEVALUE($E1350),Base!O$3)-MAX(DATEVALUE($D1350),Base!O$2)+1&gt;=0,MIN(DATEVALUE($E1350),Base!O$3)-MAX(DATEVALUE($D1350),Base!O$2)+1,0),"")</f>
        <v/>
      </c>
      <c r="R1350" s="12" t="str">
        <f>IF(AND(($D1350)&lt;&gt;"",($E1350)&lt;&gt;""),IF(MIN(DATEVALUE($E1350),Base!P$3)-MAX(DATEVALUE($D1350),Base!P$2)+1&gt;=0,MIN(DATEVALUE($E1350),Base!P$3)-MAX(DATEVALUE($D1350),Base!P$2)+1,0),"")</f>
        <v/>
      </c>
      <c r="S1350" s="12" t="str">
        <f>IF(AND(($D1350)&lt;&gt;"",($E1350)&lt;&gt;""),IF(MIN(DATEVALUE($E1350),Base!Q$3)-MAX(DATEVALUE($D1350),Base!Q$2)+1&gt;=0,MIN(DATEVALUE($E1350),Base!Q$3)-MAX(DATEVALUE($D1350),Base!Q$2)+1,0),"")</f>
        <v/>
      </c>
      <c r="T1350" s="12" t="str">
        <f>IF(AND(($D1350)&lt;&gt;"",($E1350)&lt;&gt;""),IF(MIN(DATEVALUE($E1350),Base!R$3)-MAX(DATEVALUE($D1350),Base!R$2)+1&gt;=0,MIN(DATEVALUE($E1350),Base!R$3)-MAX(DATEVALUE($D1350),Base!R$2)+1,0),"")</f>
        <v/>
      </c>
      <c r="U1350" s="12" t="str">
        <f>IF(AND(($D1350)&lt;&gt;"",($E1350)&lt;&gt;""),IF(MIN(DATEVALUE($E1350),Base!S$3)-MAX(DATEVALUE($D1350),Base!S$2)+1&gt;=0,MIN(DATEVALUE($E1350),Base!S$3)-MAX(DATEVALUE($D1350),Base!S$2)+1,0),"")</f>
        <v/>
      </c>
      <c r="V1350" s="12" t="str">
        <f>IF(AND(($D1350)&lt;&gt;"",($E1350)&lt;&gt;""),IF(MIN(DATEVALUE($E1350),Base!T$3)-MAX(DATEVALUE($D1350),Base!T$2)+1&gt;=0,MIN(DATEVALUE($E1350),Base!T$3)-MAX(DATEVALUE($D1350),Base!T$2)+1,0),"")</f>
        <v/>
      </c>
      <c r="W1350" s="12" t="str">
        <f>IF(AND(($D1350)&lt;&gt;"",($E1350)&lt;&gt;""),IF(MIN(DATEVALUE($E1350),Base!U$3)-MAX(DATEVALUE($D1350),Base!U$2)+1&gt;=0,MIN(DATEVALUE($E1350),Base!U$3)-MAX(DATEVALUE($D1350),Base!U$2)+1,0),"")</f>
        <v/>
      </c>
      <c r="X1350" s="12" t="str">
        <f>IF(AND(($D1350)&lt;&gt;"",($E1350)&lt;&gt;""),IF(MIN(DATEVALUE($E1350),Base!V$3)-MAX(DATEVALUE($D1350),Base!V$2)+1&gt;=0,MIN(DATEVALUE($E1350),Base!V$3)-MAX(DATEVALUE($D1350),Base!V$2)+1,0),"")</f>
        <v/>
      </c>
      <c r="Y1350" t="str">
        <f t="shared" si="318"/>
        <v/>
      </c>
      <c r="Z1350" t="str">
        <f t="shared" si="319"/>
        <v/>
      </c>
      <c r="AA1350" t="str">
        <f t="shared" si="320"/>
        <v/>
      </c>
      <c r="AB1350" t="str">
        <f t="shared" si="321"/>
        <v/>
      </c>
      <c r="AC1350" t="str">
        <f t="shared" si="322"/>
        <v/>
      </c>
      <c r="AD1350" t="str">
        <f t="shared" si="323"/>
        <v/>
      </c>
      <c r="AE1350" t="str">
        <f t="shared" si="324"/>
        <v/>
      </c>
      <c r="AF1350" t="str">
        <f t="shared" si="325"/>
        <v/>
      </c>
      <c r="AG1350" t="str">
        <f t="shared" si="326"/>
        <v/>
      </c>
      <c r="AH1350" t="str">
        <f t="shared" si="327"/>
        <v/>
      </c>
      <c r="AI1350" t="str">
        <f t="shared" si="328"/>
        <v/>
      </c>
      <c r="AJ1350" t="str">
        <f t="shared" si="329"/>
        <v/>
      </c>
    </row>
    <row r="1351" spans="1:36" x14ac:dyDescent="0.25">
      <c r="A1351" s="3"/>
      <c r="B1351" s="3"/>
      <c r="C1351" s="4"/>
      <c r="D1351" s="20"/>
      <c r="E1351" s="20"/>
      <c r="F1351" s="4"/>
      <c r="G1351" s="4"/>
      <c r="H1351" s="2"/>
      <c r="J1351" s="4" t="str">
        <f t="shared" si="315"/>
        <v/>
      </c>
      <c r="K1351" s="4" t="str">
        <f t="shared" si="316"/>
        <v/>
      </c>
      <c r="L1351" s="31" t="str">
        <f t="shared" si="317"/>
        <v/>
      </c>
      <c r="M1351" s="12" t="str">
        <f>IF(AND(($D1351)&lt;&gt;"",($E1351)&lt;&gt;""),IF(MIN(DATEVALUE($E1351),Base!K$3)-MAX(DATEVALUE($D1351),Base!K$2)+1&gt;=0,MIN(DATEVALUE($E1351),Base!K$3)-MAX(DATEVALUE($D1351),Base!K$2)+1,0),"")</f>
        <v/>
      </c>
      <c r="N1351" s="12" t="str">
        <f>IF(AND(($D1351)&lt;&gt;"",($E1351)&lt;&gt;""),IF(MIN(DATEVALUE($E1351),Base!L$3)-MAX(DATEVALUE($D1351),Base!L$2)+1&gt;=0,MIN(DATEVALUE($E1351),Base!L$3)-MAX(DATEVALUE($D1351),Base!L$2)+1,0),"")</f>
        <v/>
      </c>
      <c r="O1351" s="12" t="str">
        <f>IF(AND(($D1351)&lt;&gt;"",($E1351)&lt;&gt;""),IF(MIN(DATEVALUE($E1351),Base!M$3)-MAX(DATEVALUE($D1351),Base!M$2)+1&gt;=0,MIN(DATEVALUE($E1351),Base!M$3)-MAX(DATEVALUE($D1351),Base!M$2)+1,0),"")</f>
        <v/>
      </c>
      <c r="P1351" s="12" t="str">
        <f>IF(AND(($D1351)&lt;&gt;"",($E1351)&lt;&gt;""),IF(MIN(DATEVALUE($E1351),Base!N$3)-MAX(DATEVALUE($D1351),Base!N$2)+1&gt;=0,MIN(DATEVALUE($E1351),Base!N$3)-MAX(DATEVALUE($D1351),Base!N$2)+1,0),"")</f>
        <v/>
      </c>
      <c r="Q1351" s="12" t="str">
        <f>IF(AND(($D1351)&lt;&gt;"",($E1351)&lt;&gt;""),IF(MIN(DATEVALUE($E1351),Base!O$3)-MAX(DATEVALUE($D1351),Base!O$2)+1&gt;=0,MIN(DATEVALUE($E1351),Base!O$3)-MAX(DATEVALUE($D1351),Base!O$2)+1,0),"")</f>
        <v/>
      </c>
      <c r="R1351" s="12" t="str">
        <f>IF(AND(($D1351)&lt;&gt;"",($E1351)&lt;&gt;""),IF(MIN(DATEVALUE($E1351),Base!P$3)-MAX(DATEVALUE($D1351),Base!P$2)+1&gt;=0,MIN(DATEVALUE($E1351),Base!P$3)-MAX(DATEVALUE($D1351),Base!P$2)+1,0),"")</f>
        <v/>
      </c>
      <c r="S1351" s="12" t="str">
        <f>IF(AND(($D1351)&lt;&gt;"",($E1351)&lt;&gt;""),IF(MIN(DATEVALUE($E1351),Base!Q$3)-MAX(DATEVALUE($D1351),Base!Q$2)+1&gt;=0,MIN(DATEVALUE($E1351),Base!Q$3)-MAX(DATEVALUE($D1351),Base!Q$2)+1,0),"")</f>
        <v/>
      </c>
      <c r="T1351" s="12" t="str">
        <f>IF(AND(($D1351)&lt;&gt;"",($E1351)&lt;&gt;""),IF(MIN(DATEVALUE($E1351),Base!R$3)-MAX(DATEVALUE($D1351),Base!R$2)+1&gt;=0,MIN(DATEVALUE($E1351),Base!R$3)-MAX(DATEVALUE($D1351),Base!R$2)+1,0),"")</f>
        <v/>
      </c>
      <c r="U1351" s="12" t="str">
        <f>IF(AND(($D1351)&lt;&gt;"",($E1351)&lt;&gt;""),IF(MIN(DATEVALUE($E1351),Base!S$3)-MAX(DATEVALUE($D1351),Base!S$2)+1&gt;=0,MIN(DATEVALUE($E1351),Base!S$3)-MAX(DATEVALUE($D1351),Base!S$2)+1,0),"")</f>
        <v/>
      </c>
      <c r="V1351" s="12" t="str">
        <f>IF(AND(($D1351)&lt;&gt;"",($E1351)&lt;&gt;""),IF(MIN(DATEVALUE($E1351),Base!T$3)-MAX(DATEVALUE($D1351),Base!T$2)+1&gt;=0,MIN(DATEVALUE($E1351),Base!T$3)-MAX(DATEVALUE($D1351),Base!T$2)+1,0),"")</f>
        <v/>
      </c>
      <c r="W1351" s="12" t="str">
        <f>IF(AND(($D1351)&lt;&gt;"",($E1351)&lt;&gt;""),IF(MIN(DATEVALUE($E1351),Base!U$3)-MAX(DATEVALUE($D1351),Base!U$2)+1&gt;=0,MIN(DATEVALUE($E1351),Base!U$3)-MAX(DATEVALUE($D1351),Base!U$2)+1,0),"")</f>
        <v/>
      </c>
      <c r="X1351" s="12" t="str">
        <f>IF(AND(($D1351)&lt;&gt;"",($E1351)&lt;&gt;""),IF(MIN(DATEVALUE($E1351),Base!V$3)-MAX(DATEVALUE($D1351),Base!V$2)+1&gt;=0,MIN(DATEVALUE($E1351),Base!V$3)-MAX(DATEVALUE($D1351),Base!V$2)+1,0),"")</f>
        <v/>
      </c>
      <c r="Y1351" t="str">
        <f t="shared" si="318"/>
        <v/>
      </c>
      <c r="Z1351" t="str">
        <f t="shared" si="319"/>
        <v/>
      </c>
      <c r="AA1351" t="str">
        <f t="shared" si="320"/>
        <v/>
      </c>
      <c r="AB1351" t="str">
        <f t="shared" si="321"/>
        <v/>
      </c>
      <c r="AC1351" t="str">
        <f t="shared" si="322"/>
        <v/>
      </c>
      <c r="AD1351" t="str">
        <f t="shared" si="323"/>
        <v/>
      </c>
      <c r="AE1351" t="str">
        <f t="shared" si="324"/>
        <v/>
      </c>
      <c r="AF1351" t="str">
        <f t="shared" si="325"/>
        <v/>
      </c>
      <c r="AG1351" t="str">
        <f t="shared" si="326"/>
        <v/>
      </c>
      <c r="AH1351" t="str">
        <f t="shared" si="327"/>
        <v/>
      </c>
      <c r="AI1351" t="str">
        <f t="shared" si="328"/>
        <v/>
      </c>
      <c r="AJ1351" t="str">
        <f t="shared" si="329"/>
        <v/>
      </c>
    </row>
    <row r="1352" spans="1:36" x14ac:dyDescent="0.25">
      <c r="A1352" s="3"/>
      <c r="B1352" s="3"/>
      <c r="C1352" s="4"/>
      <c r="D1352" s="20"/>
      <c r="E1352" s="20"/>
      <c r="F1352" s="4"/>
      <c r="G1352" s="4"/>
      <c r="H1352" s="2"/>
      <c r="J1352" s="4" t="str">
        <f t="shared" si="315"/>
        <v/>
      </c>
      <c r="K1352" s="4" t="str">
        <f t="shared" si="316"/>
        <v/>
      </c>
      <c r="L1352" s="31" t="str">
        <f t="shared" si="317"/>
        <v/>
      </c>
      <c r="M1352" s="12" t="str">
        <f>IF(AND(($D1352)&lt;&gt;"",($E1352)&lt;&gt;""),IF(MIN(DATEVALUE($E1352),Base!K$3)-MAX(DATEVALUE($D1352),Base!K$2)+1&gt;=0,MIN(DATEVALUE($E1352),Base!K$3)-MAX(DATEVALUE($D1352),Base!K$2)+1,0),"")</f>
        <v/>
      </c>
      <c r="N1352" s="12" t="str">
        <f>IF(AND(($D1352)&lt;&gt;"",($E1352)&lt;&gt;""),IF(MIN(DATEVALUE($E1352),Base!L$3)-MAX(DATEVALUE($D1352),Base!L$2)+1&gt;=0,MIN(DATEVALUE($E1352),Base!L$3)-MAX(DATEVALUE($D1352),Base!L$2)+1,0),"")</f>
        <v/>
      </c>
      <c r="O1352" s="12" t="str">
        <f>IF(AND(($D1352)&lt;&gt;"",($E1352)&lt;&gt;""),IF(MIN(DATEVALUE($E1352),Base!M$3)-MAX(DATEVALUE($D1352),Base!M$2)+1&gt;=0,MIN(DATEVALUE($E1352),Base!M$3)-MAX(DATEVALUE($D1352),Base!M$2)+1,0),"")</f>
        <v/>
      </c>
      <c r="P1352" s="12" t="str">
        <f>IF(AND(($D1352)&lt;&gt;"",($E1352)&lt;&gt;""),IF(MIN(DATEVALUE($E1352),Base!N$3)-MAX(DATEVALUE($D1352),Base!N$2)+1&gt;=0,MIN(DATEVALUE($E1352),Base!N$3)-MAX(DATEVALUE($D1352),Base!N$2)+1,0),"")</f>
        <v/>
      </c>
      <c r="Q1352" s="12" t="str">
        <f>IF(AND(($D1352)&lt;&gt;"",($E1352)&lt;&gt;""),IF(MIN(DATEVALUE($E1352),Base!O$3)-MAX(DATEVALUE($D1352),Base!O$2)+1&gt;=0,MIN(DATEVALUE($E1352),Base!O$3)-MAX(DATEVALUE($D1352),Base!O$2)+1,0),"")</f>
        <v/>
      </c>
      <c r="R1352" s="12" t="str">
        <f>IF(AND(($D1352)&lt;&gt;"",($E1352)&lt;&gt;""),IF(MIN(DATEVALUE($E1352),Base!P$3)-MAX(DATEVALUE($D1352),Base!P$2)+1&gt;=0,MIN(DATEVALUE($E1352),Base!P$3)-MAX(DATEVALUE($D1352),Base!P$2)+1,0),"")</f>
        <v/>
      </c>
      <c r="S1352" s="12" t="str">
        <f>IF(AND(($D1352)&lt;&gt;"",($E1352)&lt;&gt;""),IF(MIN(DATEVALUE($E1352),Base!Q$3)-MAX(DATEVALUE($D1352),Base!Q$2)+1&gt;=0,MIN(DATEVALUE($E1352),Base!Q$3)-MAX(DATEVALUE($D1352),Base!Q$2)+1,0),"")</f>
        <v/>
      </c>
      <c r="T1352" s="12" t="str">
        <f>IF(AND(($D1352)&lt;&gt;"",($E1352)&lt;&gt;""),IF(MIN(DATEVALUE($E1352),Base!R$3)-MAX(DATEVALUE($D1352),Base!R$2)+1&gt;=0,MIN(DATEVALUE($E1352),Base!R$3)-MAX(DATEVALUE($D1352),Base!R$2)+1,0),"")</f>
        <v/>
      </c>
      <c r="U1352" s="12" t="str">
        <f>IF(AND(($D1352)&lt;&gt;"",($E1352)&lt;&gt;""),IF(MIN(DATEVALUE($E1352),Base!S$3)-MAX(DATEVALUE($D1352),Base!S$2)+1&gt;=0,MIN(DATEVALUE($E1352),Base!S$3)-MAX(DATEVALUE($D1352),Base!S$2)+1,0),"")</f>
        <v/>
      </c>
      <c r="V1352" s="12" t="str">
        <f>IF(AND(($D1352)&lt;&gt;"",($E1352)&lt;&gt;""),IF(MIN(DATEVALUE($E1352),Base!T$3)-MAX(DATEVALUE($D1352),Base!T$2)+1&gt;=0,MIN(DATEVALUE($E1352),Base!T$3)-MAX(DATEVALUE($D1352),Base!T$2)+1,0),"")</f>
        <v/>
      </c>
      <c r="W1352" s="12" t="str">
        <f>IF(AND(($D1352)&lt;&gt;"",($E1352)&lt;&gt;""),IF(MIN(DATEVALUE($E1352),Base!U$3)-MAX(DATEVALUE($D1352),Base!U$2)+1&gt;=0,MIN(DATEVALUE($E1352),Base!U$3)-MAX(DATEVALUE($D1352),Base!U$2)+1,0),"")</f>
        <v/>
      </c>
      <c r="X1352" s="12" t="str">
        <f>IF(AND(($D1352)&lt;&gt;"",($E1352)&lt;&gt;""),IF(MIN(DATEVALUE($E1352),Base!V$3)-MAX(DATEVALUE($D1352),Base!V$2)+1&gt;=0,MIN(DATEVALUE($E1352),Base!V$3)-MAX(DATEVALUE($D1352),Base!V$2)+1,0),"")</f>
        <v/>
      </c>
      <c r="Y1352" t="str">
        <f t="shared" si="318"/>
        <v/>
      </c>
      <c r="Z1352" t="str">
        <f t="shared" si="319"/>
        <v/>
      </c>
      <c r="AA1352" t="str">
        <f t="shared" si="320"/>
        <v/>
      </c>
      <c r="AB1352" t="str">
        <f t="shared" si="321"/>
        <v/>
      </c>
      <c r="AC1352" t="str">
        <f t="shared" si="322"/>
        <v/>
      </c>
      <c r="AD1352" t="str">
        <f t="shared" si="323"/>
        <v/>
      </c>
      <c r="AE1352" t="str">
        <f t="shared" si="324"/>
        <v/>
      </c>
      <c r="AF1352" t="str">
        <f t="shared" si="325"/>
        <v/>
      </c>
      <c r="AG1352" t="str">
        <f t="shared" si="326"/>
        <v/>
      </c>
      <c r="AH1352" t="str">
        <f t="shared" si="327"/>
        <v/>
      </c>
      <c r="AI1352" t="str">
        <f t="shared" si="328"/>
        <v/>
      </c>
      <c r="AJ1352" t="str">
        <f t="shared" si="329"/>
        <v/>
      </c>
    </row>
    <row r="1353" spans="1:36" x14ac:dyDescent="0.25">
      <c r="A1353" s="3"/>
      <c r="B1353" s="3"/>
      <c r="C1353" s="4"/>
      <c r="D1353" s="20"/>
      <c r="E1353" s="20"/>
      <c r="F1353" s="4"/>
      <c r="G1353" s="4"/>
      <c r="H1353" s="2"/>
      <c r="J1353" s="4" t="str">
        <f t="shared" si="315"/>
        <v/>
      </c>
      <c r="K1353" s="4" t="str">
        <f t="shared" si="316"/>
        <v/>
      </c>
      <c r="L1353" s="31" t="str">
        <f t="shared" si="317"/>
        <v/>
      </c>
      <c r="M1353" s="12" t="str">
        <f>IF(AND(($D1353)&lt;&gt;"",($E1353)&lt;&gt;""),IF(MIN(DATEVALUE($E1353),Base!K$3)-MAX(DATEVALUE($D1353),Base!K$2)+1&gt;=0,MIN(DATEVALUE($E1353),Base!K$3)-MAX(DATEVALUE($D1353),Base!K$2)+1,0),"")</f>
        <v/>
      </c>
      <c r="N1353" s="12" t="str">
        <f>IF(AND(($D1353)&lt;&gt;"",($E1353)&lt;&gt;""),IF(MIN(DATEVALUE($E1353),Base!L$3)-MAX(DATEVALUE($D1353),Base!L$2)+1&gt;=0,MIN(DATEVALUE($E1353),Base!L$3)-MAX(DATEVALUE($D1353),Base!L$2)+1,0),"")</f>
        <v/>
      </c>
      <c r="O1353" s="12" t="str">
        <f>IF(AND(($D1353)&lt;&gt;"",($E1353)&lt;&gt;""),IF(MIN(DATEVALUE($E1353),Base!M$3)-MAX(DATEVALUE($D1353),Base!M$2)+1&gt;=0,MIN(DATEVALUE($E1353),Base!M$3)-MAX(DATEVALUE($D1353),Base!M$2)+1,0),"")</f>
        <v/>
      </c>
      <c r="P1353" s="12" t="str">
        <f>IF(AND(($D1353)&lt;&gt;"",($E1353)&lt;&gt;""),IF(MIN(DATEVALUE($E1353),Base!N$3)-MAX(DATEVALUE($D1353),Base!N$2)+1&gt;=0,MIN(DATEVALUE($E1353),Base!N$3)-MAX(DATEVALUE($D1353),Base!N$2)+1,0),"")</f>
        <v/>
      </c>
      <c r="Q1353" s="12" t="str">
        <f>IF(AND(($D1353)&lt;&gt;"",($E1353)&lt;&gt;""),IF(MIN(DATEVALUE($E1353),Base!O$3)-MAX(DATEVALUE($D1353),Base!O$2)+1&gt;=0,MIN(DATEVALUE($E1353),Base!O$3)-MAX(DATEVALUE($D1353),Base!O$2)+1,0),"")</f>
        <v/>
      </c>
      <c r="R1353" s="12" t="str">
        <f>IF(AND(($D1353)&lt;&gt;"",($E1353)&lt;&gt;""),IF(MIN(DATEVALUE($E1353),Base!P$3)-MAX(DATEVALUE($D1353),Base!P$2)+1&gt;=0,MIN(DATEVALUE($E1353),Base!P$3)-MAX(DATEVALUE($D1353),Base!P$2)+1,0),"")</f>
        <v/>
      </c>
      <c r="S1353" s="12" t="str">
        <f>IF(AND(($D1353)&lt;&gt;"",($E1353)&lt;&gt;""),IF(MIN(DATEVALUE($E1353),Base!Q$3)-MAX(DATEVALUE($D1353),Base!Q$2)+1&gt;=0,MIN(DATEVALUE($E1353),Base!Q$3)-MAX(DATEVALUE($D1353),Base!Q$2)+1,0),"")</f>
        <v/>
      </c>
      <c r="T1353" s="12" t="str">
        <f>IF(AND(($D1353)&lt;&gt;"",($E1353)&lt;&gt;""),IF(MIN(DATEVALUE($E1353),Base!R$3)-MAX(DATEVALUE($D1353),Base!R$2)+1&gt;=0,MIN(DATEVALUE($E1353),Base!R$3)-MAX(DATEVALUE($D1353),Base!R$2)+1,0),"")</f>
        <v/>
      </c>
      <c r="U1353" s="12" t="str">
        <f>IF(AND(($D1353)&lt;&gt;"",($E1353)&lt;&gt;""),IF(MIN(DATEVALUE($E1353),Base!S$3)-MAX(DATEVALUE($D1353),Base!S$2)+1&gt;=0,MIN(DATEVALUE($E1353),Base!S$3)-MAX(DATEVALUE($D1353),Base!S$2)+1,0),"")</f>
        <v/>
      </c>
      <c r="V1353" s="12" t="str">
        <f>IF(AND(($D1353)&lt;&gt;"",($E1353)&lt;&gt;""),IF(MIN(DATEVALUE($E1353),Base!T$3)-MAX(DATEVALUE($D1353),Base!T$2)+1&gt;=0,MIN(DATEVALUE($E1353),Base!T$3)-MAX(DATEVALUE($D1353),Base!T$2)+1,0),"")</f>
        <v/>
      </c>
      <c r="W1353" s="12" t="str">
        <f>IF(AND(($D1353)&lt;&gt;"",($E1353)&lt;&gt;""),IF(MIN(DATEVALUE($E1353),Base!U$3)-MAX(DATEVALUE($D1353),Base!U$2)+1&gt;=0,MIN(DATEVALUE($E1353),Base!U$3)-MAX(DATEVALUE($D1353),Base!U$2)+1,0),"")</f>
        <v/>
      </c>
      <c r="X1353" s="12" t="str">
        <f>IF(AND(($D1353)&lt;&gt;"",($E1353)&lt;&gt;""),IF(MIN(DATEVALUE($E1353),Base!V$3)-MAX(DATEVALUE($D1353),Base!V$2)+1&gt;=0,MIN(DATEVALUE($E1353),Base!V$3)-MAX(DATEVALUE($D1353),Base!V$2)+1,0),"")</f>
        <v/>
      </c>
      <c r="Y1353" t="str">
        <f t="shared" si="318"/>
        <v/>
      </c>
      <c r="Z1353" t="str">
        <f t="shared" si="319"/>
        <v/>
      </c>
      <c r="AA1353" t="str">
        <f t="shared" si="320"/>
        <v/>
      </c>
      <c r="AB1353" t="str">
        <f t="shared" si="321"/>
        <v/>
      </c>
      <c r="AC1353" t="str">
        <f t="shared" si="322"/>
        <v/>
      </c>
      <c r="AD1353" t="str">
        <f t="shared" si="323"/>
        <v/>
      </c>
      <c r="AE1353" t="str">
        <f t="shared" si="324"/>
        <v/>
      </c>
      <c r="AF1353" t="str">
        <f t="shared" si="325"/>
        <v/>
      </c>
      <c r="AG1353" t="str">
        <f t="shared" si="326"/>
        <v/>
      </c>
      <c r="AH1353" t="str">
        <f t="shared" si="327"/>
        <v/>
      </c>
      <c r="AI1353" t="str">
        <f t="shared" si="328"/>
        <v/>
      </c>
      <c r="AJ1353" t="str">
        <f t="shared" si="329"/>
        <v/>
      </c>
    </row>
    <row r="1354" spans="1:36" x14ac:dyDescent="0.25">
      <c r="A1354" s="3"/>
      <c r="B1354" s="3"/>
      <c r="C1354" s="4"/>
      <c r="D1354" s="20"/>
      <c r="E1354" s="20"/>
      <c r="F1354" s="4"/>
      <c r="G1354" s="4"/>
      <c r="H1354" s="2"/>
      <c r="J1354" s="4" t="str">
        <f t="shared" si="315"/>
        <v/>
      </c>
      <c r="K1354" s="4" t="str">
        <f t="shared" si="316"/>
        <v/>
      </c>
      <c r="L1354" s="31" t="str">
        <f t="shared" si="317"/>
        <v/>
      </c>
      <c r="M1354" s="12" t="str">
        <f>IF(AND(($D1354)&lt;&gt;"",($E1354)&lt;&gt;""),IF(MIN(DATEVALUE($E1354),Base!K$3)-MAX(DATEVALUE($D1354),Base!K$2)+1&gt;=0,MIN(DATEVALUE($E1354),Base!K$3)-MAX(DATEVALUE($D1354),Base!K$2)+1,0),"")</f>
        <v/>
      </c>
      <c r="N1354" s="12" t="str">
        <f>IF(AND(($D1354)&lt;&gt;"",($E1354)&lt;&gt;""),IF(MIN(DATEVALUE($E1354),Base!L$3)-MAX(DATEVALUE($D1354),Base!L$2)+1&gt;=0,MIN(DATEVALUE($E1354),Base!L$3)-MAX(DATEVALUE($D1354),Base!L$2)+1,0),"")</f>
        <v/>
      </c>
      <c r="O1354" s="12" t="str">
        <f>IF(AND(($D1354)&lt;&gt;"",($E1354)&lt;&gt;""),IF(MIN(DATEVALUE($E1354),Base!M$3)-MAX(DATEVALUE($D1354),Base!M$2)+1&gt;=0,MIN(DATEVALUE($E1354),Base!M$3)-MAX(DATEVALUE($D1354),Base!M$2)+1,0),"")</f>
        <v/>
      </c>
      <c r="P1354" s="12" t="str">
        <f>IF(AND(($D1354)&lt;&gt;"",($E1354)&lt;&gt;""),IF(MIN(DATEVALUE($E1354),Base!N$3)-MAX(DATEVALUE($D1354),Base!N$2)+1&gt;=0,MIN(DATEVALUE($E1354),Base!N$3)-MAX(DATEVALUE($D1354),Base!N$2)+1,0),"")</f>
        <v/>
      </c>
      <c r="Q1354" s="12" t="str">
        <f>IF(AND(($D1354)&lt;&gt;"",($E1354)&lt;&gt;""),IF(MIN(DATEVALUE($E1354),Base!O$3)-MAX(DATEVALUE($D1354),Base!O$2)+1&gt;=0,MIN(DATEVALUE($E1354),Base!O$3)-MAX(DATEVALUE($D1354),Base!O$2)+1,0),"")</f>
        <v/>
      </c>
      <c r="R1354" s="12" t="str">
        <f>IF(AND(($D1354)&lt;&gt;"",($E1354)&lt;&gt;""),IF(MIN(DATEVALUE($E1354),Base!P$3)-MAX(DATEVALUE($D1354),Base!P$2)+1&gt;=0,MIN(DATEVALUE($E1354),Base!P$3)-MAX(DATEVALUE($D1354),Base!P$2)+1,0),"")</f>
        <v/>
      </c>
      <c r="S1354" s="12" t="str">
        <f>IF(AND(($D1354)&lt;&gt;"",($E1354)&lt;&gt;""),IF(MIN(DATEVALUE($E1354),Base!Q$3)-MAX(DATEVALUE($D1354),Base!Q$2)+1&gt;=0,MIN(DATEVALUE($E1354),Base!Q$3)-MAX(DATEVALUE($D1354),Base!Q$2)+1,0),"")</f>
        <v/>
      </c>
      <c r="T1354" s="12" t="str">
        <f>IF(AND(($D1354)&lt;&gt;"",($E1354)&lt;&gt;""),IF(MIN(DATEVALUE($E1354),Base!R$3)-MAX(DATEVALUE($D1354),Base!R$2)+1&gt;=0,MIN(DATEVALUE($E1354),Base!R$3)-MAX(DATEVALUE($D1354),Base!R$2)+1,0),"")</f>
        <v/>
      </c>
      <c r="U1354" s="12" t="str">
        <f>IF(AND(($D1354)&lt;&gt;"",($E1354)&lt;&gt;""),IF(MIN(DATEVALUE($E1354),Base!S$3)-MAX(DATEVALUE($D1354),Base!S$2)+1&gt;=0,MIN(DATEVALUE($E1354),Base!S$3)-MAX(DATEVALUE($D1354),Base!S$2)+1,0),"")</f>
        <v/>
      </c>
      <c r="V1354" s="12" t="str">
        <f>IF(AND(($D1354)&lt;&gt;"",($E1354)&lt;&gt;""),IF(MIN(DATEVALUE($E1354),Base!T$3)-MAX(DATEVALUE($D1354),Base!T$2)+1&gt;=0,MIN(DATEVALUE($E1354),Base!T$3)-MAX(DATEVALUE($D1354),Base!T$2)+1,0),"")</f>
        <v/>
      </c>
      <c r="W1354" s="12" t="str">
        <f>IF(AND(($D1354)&lt;&gt;"",($E1354)&lt;&gt;""),IF(MIN(DATEVALUE($E1354),Base!U$3)-MAX(DATEVALUE($D1354),Base!U$2)+1&gt;=0,MIN(DATEVALUE($E1354),Base!U$3)-MAX(DATEVALUE($D1354),Base!U$2)+1,0),"")</f>
        <v/>
      </c>
      <c r="X1354" s="12" t="str">
        <f>IF(AND(($D1354)&lt;&gt;"",($E1354)&lt;&gt;""),IF(MIN(DATEVALUE($E1354),Base!V$3)-MAX(DATEVALUE($D1354),Base!V$2)+1&gt;=0,MIN(DATEVALUE($E1354),Base!V$3)-MAX(DATEVALUE($D1354),Base!V$2)+1,0),"")</f>
        <v/>
      </c>
      <c r="Y1354" t="str">
        <f t="shared" si="318"/>
        <v/>
      </c>
      <c r="Z1354" t="str">
        <f t="shared" si="319"/>
        <v/>
      </c>
      <c r="AA1354" t="str">
        <f t="shared" si="320"/>
        <v/>
      </c>
      <c r="AB1354" t="str">
        <f t="shared" si="321"/>
        <v/>
      </c>
      <c r="AC1354" t="str">
        <f t="shared" si="322"/>
        <v/>
      </c>
      <c r="AD1354" t="str">
        <f t="shared" si="323"/>
        <v/>
      </c>
      <c r="AE1354" t="str">
        <f t="shared" si="324"/>
        <v/>
      </c>
      <c r="AF1354" t="str">
        <f t="shared" si="325"/>
        <v/>
      </c>
      <c r="AG1354" t="str">
        <f t="shared" si="326"/>
        <v/>
      </c>
      <c r="AH1354" t="str">
        <f t="shared" si="327"/>
        <v/>
      </c>
      <c r="AI1354" t="str">
        <f t="shared" si="328"/>
        <v/>
      </c>
      <c r="AJ1354" t="str">
        <f t="shared" si="329"/>
        <v/>
      </c>
    </row>
    <row r="1355" spans="1:36" x14ac:dyDescent="0.25">
      <c r="A1355" s="3"/>
      <c r="B1355" s="3"/>
      <c r="C1355" s="4"/>
      <c r="D1355" s="20"/>
      <c r="E1355" s="20"/>
      <c r="F1355" s="4"/>
      <c r="G1355" s="4"/>
      <c r="H1355" s="2"/>
      <c r="J1355" s="4" t="str">
        <f t="shared" si="315"/>
        <v/>
      </c>
      <c r="K1355" s="4" t="str">
        <f t="shared" si="316"/>
        <v/>
      </c>
      <c r="L1355" s="31" t="str">
        <f t="shared" si="317"/>
        <v/>
      </c>
      <c r="M1355" s="12" t="str">
        <f>IF(AND(($D1355)&lt;&gt;"",($E1355)&lt;&gt;""),IF(MIN(DATEVALUE($E1355),Base!K$3)-MAX(DATEVALUE($D1355),Base!K$2)+1&gt;=0,MIN(DATEVALUE($E1355),Base!K$3)-MAX(DATEVALUE($D1355),Base!K$2)+1,0),"")</f>
        <v/>
      </c>
      <c r="N1355" s="12" t="str">
        <f>IF(AND(($D1355)&lt;&gt;"",($E1355)&lt;&gt;""),IF(MIN(DATEVALUE($E1355),Base!L$3)-MAX(DATEVALUE($D1355),Base!L$2)+1&gt;=0,MIN(DATEVALUE($E1355),Base!L$3)-MAX(DATEVALUE($D1355),Base!L$2)+1,0),"")</f>
        <v/>
      </c>
      <c r="O1355" s="12" t="str">
        <f>IF(AND(($D1355)&lt;&gt;"",($E1355)&lt;&gt;""),IF(MIN(DATEVALUE($E1355),Base!M$3)-MAX(DATEVALUE($D1355),Base!M$2)+1&gt;=0,MIN(DATEVALUE($E1355),Base!M$3)-MAX(DATEVALUE($D1355),Base!M$2)+1,0),"")</f>
        <v/>
      </c>
      <c r="P1355" s="12" t="str">
        <f>IF(AND(($D1355)&lt;&gt;"",($E1355)&lt;&gt;""),IF(MIN(DATEVALUE($E1355),Base!N$3)-MAX(DATEVALUE($D1355),Base!N$2)+1&gt;=0,MIN(DATEVALUE($E1355),Base!N$3)-MAX(DATEVALUE($D1355),Base!N$2)+1,0),"")</f>
        <v/>
      </c>
      <c r="Q1355" s="12" t="str">
        <f>IF(AND(($D1355)&lt;&gt;"",($E1355)&lt;&gt;""),IF(MIN(DATEVALUE($E1355),Base!O$3)-MAX(DATEVALUE($D1355),Base!O$2)+1&gt;=0,MIN(DATEVALUE($E1355),Base!O$3)-MAX(DATEVALUE($D1355),Base!O$2)+1,0),"")</f>
        <v/>
      </c>
      <c r="R1355" s="12" t="str">
        <f>IF(AND(($D1355)&lt;&gt;"",($E1355)&lt;&gt;""),IF(MIN(DATEVALUE($E1355),Base!P$3)-MAX(DATEVALUE($D1355),Base!P$2)+1&gt;=0,MIN(DATEVALUE($E1355),Base!P$3)-MAX(DATEVALUE($D1355),Base!P$2)+1,0),"")</f>
        <v/>
      </c>
      <c r="S1355" s="12" t="str">
        <f>IF(AND(($D1355)&lt;&gt;"",($E1355)&lt;&gt;""),IF(MIN(DATEVALUE($E1355),Base!Q$3)-MAX(DATEVALUE($D1355),Base!Q$2)+1&gt;=0,MIN(DATEVALUE($E1355),Base!Q$3)-MAX(DATEVALUE($D1355),Base!Q$2)+1,0),"")</f>
        <v/>
      </c>
      <c r="T1355" s="12" t="str">
        <f>IF(AND(($D1355)&lt;&gt;"",($E1355)&lt;&gt;""),IF(MIN(DATEVALUE($E1355),Base!R$3)-MAX(DATEVALUE($D1355),Base!R$2)+1&gt;=0,MIN(DATEVALUE($E1355),Base!R$3)-MAX(DATEVALUE($D1355),Base!R$2)+1,0),"")</f>
        <v/>
      </c>
      <c r="U1355" s="12" t="str">
        <f>IF(AND(($D1355)&lt;&gt;"",($E1355)&lt;&gt;""),IF(MIN(DATEVALUE($E1355),Base!S$3)-MAX(DATEVALUE($D1355),Base!S$2)+1&gt;=0,MIN(DATEVALUE($E1355),Base!S$3)-MAX(DATEVALUE($D1355),Base!S$2)+1,0),"")</f>
        <v/>
      </c>
      <c r="V1355" s="12" t="str">
        <f>IF(AND(($D1355)&lt;&gt;"",($E1355)&lt;&gt;""),IF(MIN(DATEVALUE($E1355),Base!T$3)-MAX(DATEVALUE($D1355),Base!T$2)+1&gt;=0,MIN(DATEVALUE($E1355),Base!T$3)-MAX(DATEVALUE($D1355),Base!T$2)+1,0),"")</f>
        <v/>
      </c>
      <c r="W1355" s="12" t="str">
        <f>IF(AND(($D1355)&lt;&gt;"",($E1355)&lt;&gt;""),IF(MIN(DATEVALUE($E1355),Base!U$3)-MAX(DATEVALUE($D1355),Base!U$2)+1&gt;=0,MIN(DATEVALUE($E1355),Base!U$3)-MAX(DATEVALUE($D1355),Base!U$2)+1,0),"")</f>
        <v/>
      </c>
      <c r="X1355" s="12" t="str">
        <f>IF(AND(($D1355)&lt;&gt;"",($E1355)&lt;&gt;""),IF(MIN(DATEVALUE($E1355),Base!V$3)-MAX(DATEVALUE($D1355),Base!V$2)+1&gt;=0,MIN(DATEVALUE($E1355),Base!V$3)-MAX(DATEVALUE($D1355),Base!V$2)+1,0),"")</f>
        <v/>
      </c>
      <c r="Y1355" t="str">
        <f t="shared" si="318"/>
        <v/>
      </c>
      <c r="Z1355" t="str">
        <f t="shared" si="319"/>
        <v/>
      </c>
      <c r="AA1355" t="str">
        <f t="shared" si="320"/>
        <v/>
      </c>
      <c r="AB1355" t="str">
        <f t="shared" si="321"/>
        <v/>
      </c>
      <c r="AC1355" t="str">
        <f t="shared" si="322"/>
        <v/>
      </c>
      <c r="AD1355" t="str">
        <f t="shared" si="323"/>
        <v/>
      </c>
      <c r="AE1355" t="str">
        <f t="shared" si="324"/>
        <v/>
      </c>
      <c r="AF1355" t="str">
        <f t="shared" si="325"/>
        <v/>
      </c>
      <c r="AG1355" t="str">
        <f t="shared" si="326"/>
        <v/>
      </c>
      <c r="AH1355" t="str">
        <f t="shared" si="327"/>
        <v/>
      </c>
      <c r="AI1355" t="str">
        <f t="shared" si="328"/>
        <v/>
      </c>
      <c r="AJ1355" t="str">
        <f t="shared" si="329"/>
        <v/>
      </c>
    </row>
    <row r="1356" spans="1:36" x14ac:dyDescent="0.25">
      <c r="A1356" s="3"/>
      <c r="B1356" s="3"/>
      <c r="C1356" s="4"/>
      <c r="D1356" s="20"/>
      <c r="E1356" s="20"/>
      <c r="F1356" s="4"/>
      <c r="G1356" s="4"/>
      <c r="H1356" s="2"/>
      <c r="J1356" s="4" t="str">
        <f t="shared" si="315"/>
        <v/>
      </c>
      <c r="K1356" s="4" t="str">
        <f t="shared" si="316"/>
        <v/>
      </c>
      <c r="L1356" s="31" t="str">
        <f t="shared" si="317"/>
        <v/>
      </c>
      <c r="M1356" s="12" t="str">
        <f>IF(AND(($D1356)&lt;&gt;"",($E1356)&lt;&gt;""),IF(MIN(DATEVALUE($E1356),Base!K$3)-MAX(DATEVALUE($D1356),Base!K$2)+1&gt;=0,MIN(DATEVALUE($E1356),Base!K$3)-MAX(DATEVALUE($D1356),Base!K$2)+1,0),"")</f>
        <v/>
      </c>
      <c r="N1356" s="12" t="str">
        <f>IF(AND(($D1356)&lt;&gt;"",($E1356)&lt;&gt;""),IF(MIN(DATEVALUE($E1356),Base!L$3)-MAX(DATEVALUE($D1356),Base!L$2)+1&gt;=0,MIN(DATEVALUE($E1356),Base!L$3)-MAX(DATEVALUE($D1356),Base!L$2)+1,0),"")</f>
        <v/>
      </c>
      <c r="O1356" s="12" t="str">
        <f>IF(AND(($D1356)&lt;&gt;"",($E1356)&lt;&gt;""),IF(MIN(DATEVALUE($E1356),Base!M$3)-MAX(DATEVALUE($D1356),Base!M$2)+1&gt;=0,MIN(DATEVALUE($E1356),Base!M$3)-MAX(DATEVALUE($D1356),Base!M$2)+1,0),"")</f>
        <v/>
      </c>
      <c r="P1356" s="12" t="str">
        <f>IF(AND(($D1356)&lt;&gt;"",($E1356)&lt;&gt;""),IF(MIN(DATEVALUE($E1356),Base!N$3)-MAX(DATEVALUE($D1356),Base!N$2)+1&gt;=0,MIN(DATEVALUE($E1356),Base!N$3)-MAX(DATEVALUE($D1356),Base!N$2)+1,0),"")</f>
        <v/>
      </c>
      <c r="Q1356" s="12" t="str">
        <f>IF(AND(($D1356)&lt;&gt;"",($E1356)&lt;&gt;""),IF(MIN(DATEVALUE($E1356),Base!O$3)-MAX(DATEVALUE($D1356),Base!O$2)+1&gt;=0,MIN(DATEVALUE($E1356),Base!O$3)-MAX(DATEVALUE($D1356),Base!O$2)+1,0),"")</f>
        <v/>
      </c>
      <c r="R1356" s="12" t="str">
        <f>IF(AND(($D1356)&lt;&gt;"",($E1356)&lt;&gt;""),IF(MIN(DATEVALUE($E1356),Base!P$3)-MAX(DATEVALUE($D1356),Base!P$2)+1&gt;=0,MIN(DATEVALUE($E1356),Base!P$3)-MAX(DATEVALUE($D1356),Base!P$2)+1,0),"")</f>
        <v/>
      </c>
      <c r="S1356" s="12" t="str">
        <f>IF(AND(($D1356)&lt;&gt;"",($E1356)&lt;&gt;""),IF(MIN(DATEVALUE($E1356),Base!Q$3)-MAX(DATEVALUE($D1356),Base!Q$2)+1&gt;=0,MIN(DATEVALUE($E1356),Base!Q$3)-MAX(DATEVALUE($D1356),Base!Q$2)+1,0),"")</f>
        <v/>
      </c>
      <c r="T1356" s="12" t="str">
        <f>IF(AND(($D1356)&lt;&gt;"",($E1356)&lt;&gt;""),IF(MIN(DATEVALUE($E1356),Base!R$3)-MAX(DATEVALUE($D1356),Base!R$2)+1&gt;=0,MIN(DATEVALUE($E1356),Base!R$3)-MAX(DATEVALUE($D1356),Base!R$2)+1,0),"")</f>
        <v/>
      </c>
      <c r="U1356" s="12" t="str">
        <f>IF(AND(($D1356)&lt;&gt;"",($E1356)&lt;&gt;""),IF(MIN(DATEVALUE($E1356),Base!S$3)-MAX(DATEVALUE($D1356),Base!S$2)+1&gt;=0,MIN(DATEVALUE($E1356),Base!S$3)-MAX(DATEVALUE($D1356),Base!S$2)+1,0),"")</f>
        <v/>
      </c>
      <c r="V1356" s="12" t="str">
        <f>IF(AND(($D1356)&lt;&gt;"",($E1356)&lt;&gt;""),IF(MIN(DATEVALUE($E1356),Base!T$3)-MAX(DATEVALUE($D1356),Base!T$2)+1&gt;=0,MIN(DATEVALUE($E1356),Base!T$3)-MAX(DATEVALUE($D1356),Base!T$2)+1,0),"")</f>
        <v/>
      </c>
      <c r="W1356" s="12" t="str">
        <f>IF(AND(($D1356)&lt;&gt;"",($E1356)&lt;&gt;""),IF(MIN(DATEVALUE($E1356),Base!U$3)-MAX(DATEVALUE($D1356),Base!U$2)+1&gt;=0,MIN(DATEVALUE($E1356),Base!U$3)-MAX(DATEVALUE($D1356),Base!U$2)+1,0),"")</f>
        <v/>
      </c>
      <c r="X1356" s="12" t="str">
        <f>IF(AND(($D1356)&lt;&gt;"",($E1356)&lt;&gt;""),IF(MIN(DATEVALUE($E1356),Base!V$3)-MAX(DATEVALUE($D1356),Base!V$2)+1&gt;=0,MIN(DATEVALUE($E1356),Base!V$3)-MAX(DATEVALUE($D1356),Base!V$2)+1,0),"")</f>
        <v/>
      </c>
      <c r="Y1356" t="str">
        <f t="shared" si="318"/>
        <v/>
      </c>
      <c r="Z1356" t="str">
        <f t="shared" si="319"/>
        <v/>
      </c>
      <c r="AA1356" t="str">
        <f t="shared" si="320"/>
        <v/>
      </c>
      <c r="AB1356" t="str">
        <f t="shared" si="321"/>
        <v/>
      </c>
      <c r="AC1356" t="str">
        <f t="shared" si="322"/>
        <v/>
      </c>
      <c r="AD1356" t="str">
        <f t="shared" si="323"/>
        <v/>
      </c>
      <c r="AE1356" t="str">
        <f t="shared" si="324"/>
        <v/>
      </c>
      <c r="AF1356" t="str">
        <f t="shared" si="325"/>
        <v/>
      </c>
      <c r="AG1356" t="str">
        <f t="shared" si="326"/>
        <v/>
      </c>
      <c r="AH1356" t="str">
        <f t="shared" si="327"/>
        <v/>
      </c>
      <c r="AI1356" t="str">
        <f t="shared" si="328"/>
        <v/>
      </c>
      <c r="AJ1356" t="str">
        <f t="shared" si="329"/>
        <v/>
      </c>
    </row>
    <row r="1357" spans="1:36" x14ac:dyDescent="0.25">
      <c r="A1357" s="3"/>
      <c r="B1357" s="3"/>
      <c r="C1357" s="4"/>
      <c r="D1357" s="20"/>
      <c r="E1357" s="20"/>
      <c r="F1357" s="4"/>
      <c r="G1357" s="4"/>
      <c r="H1357" s="2"/>
      <c r="J1357" s="4" t="str">
        <f t="shared" si="315"/>
        <v/>
      </c>
      <c r="K1357" s="4" t="str">
        <f t="shared" si="316"/>
        <v/>
      </c>
      <c r="L1357" s="31" t="str">
        <f t="shared" si="317"/>
        <v/>
      </c>
      <c r="M1357" s="12" t="str">
        <f>IF(AND(($D1357)&lt;&gt;"",($E1357)&lt;&gt;""),IF(MIN(DATEVALUE($E1357),Base!K$3)-MAX(DATEVALUE($D1357),Base!K$2)+1&gt;=0,MIN(DATEVALUE($E1357),Base!K$3)-MAX(DATEVALUE($D1357),Base!K$2)+1,0),"")</f>
        <v/>
      </c>
      <c r="N1357" s="12" t="str">
        <f>IF(AND(($D1357)&lt;&gt;"",($E1357)&lt;&gt;""),IF(MIN(DATEVALUE($E1357),Base!L$3)-MAX(DATEVALUE($D1357),Base!L$2)+1&gt;=0,MIN(DATEVALUE($E1357),Base!L$3)-MAX(DATEVALUE($D1357),Base!L$2)+1,0),"")</f>
        <v/>
      </c>
      <c r="O1357" s="12" t="str">
        <f>IF(AND(($D1357)&lt;&gt;"",($E1357)&lt;&gt;""),IF(MIN(DATEVALUE($E1357),Base!M$3)-MAX(DATEVALUE($D1357),Base!M$2)+1&gt;=0,MIN(DATEVALUE($E1357),Base!M$3)-MAX(DATEVALUE($D1357),Base!M$2)+1,0),"")</f>
        <v/>
      </c>
      <c r="P1357" s="12" t="str">
        <f>IF(AND(($D1357)&lt;&gt;"",($E1357)&lt;&gt;""),IF(MIN(DATEVALUE($E1357),Base!N$3)-MAX(DATEVALUE($D1357),Base!N$2)+1&gt;=0,MIN(DATEVALUE($E1357),Base!N$3)-MAX(DATEVALUE($D1357),Base!N$2)+1,0),"")</f>
        <v/>
      </c>
      <c r="Q1357" s="12" t="str">
        <f>IF(AND(($D1357)&lt;&gt;"",($E1357)&lt;&gt;""),IF(MIN(DATEVALUE($E1357),Base!O$3)-MAX(DATEVALUE($D1357),Base!O$2)+1&gt;=0,MIN(DATEVALUE($E1357),Base!O$3)-MAX(DATEVALUE($D1357),Base!O$2)+1,0),"")</f>
        <v/>
      </c>
      <c r="R1357" s="12" t="str">
        <f>IF(AND(($D1357)&lt;&gt;"",($E1357)&lt;&gt;""),IF(MIN(DATEVALUE($E1357),Base!P$3)-MAX(DATEVALUE($D1357),Base!P$2)+1&gt;=0,MIN(DATEVALUE($E1357),Base!P$3)-MAX(DATEVALUE($D1357),Base!P$2)+1,0),"")</f>
        <v/>
      </c>
      <c r="S1357" s="12" t="str">
        <f>IF(AND(($D1357)&lt;&gt;"",($E1357)&lt;&gt;""),IF(MIN(DATEVALUE($E1357),Base!Q$3)-MAX(DATEVALUE($D1357),Base!Q$2)+1&gt;=0,MIN(DATEVALUE($E1357),Base!Q$3)-MAX(DATEVALUE($D1357),Base!Q$2)+1,0),"")</f>
        <v/>
      </c>
      <c r="T1357" s="12" t="str">
        <f>IF(AND(($D1357)&lt;&gt;"",($E1357)&lt;&gt;""),IF(MIN(DATEVALUE($E1357),Base!R$3)-MAX(DATEVALUE($D1357),Base!R$2)+1&gt;=0,MIN(DATEVALUE($E1357),Base!R$3)-MAX(DATEVALUE($D1357),Base!R$2)+1,0),"")</f>
        <v/>
      </c>
      <c r="U1357" s="12" t="str">
        <f>IF(AND(($D1357)&lt;&gt;"",($E1357)&lt;&gt;""),IF(MIN(DATEVALUE($E1357),Base!S$3)-MAX(DATEVALUE($D1357),Base!S$2)+1&gt;=0,MIN(DATEVALUE($E1357),Base!S$3)-MAX(DATEVALUE($D1357),Base!S$2)+1,0),"")</f>
        <v/>
      </c>
      <c r="V1357" s="12" t="str">
        <f>IF(AND(($D1357)&lt;&gt;"",($E1357)&lt;&gt;""),IF(MIN(DATEVALUE($E1357),Base!T$3)-MAX(DATEVALUE($D1357),Base!T$2)+1&gt;=0,MIN(DATEVALUE($E1357),Base!T$3)-MAX(DATEVALUE($D1357),Base!T$2)+1,0),"")</f>
        <v/>
      </c>
      <c r="W1357" s="12" t="str">
        <f>IF(AND(($D1357)&lt;&gt;"",($E1357)&lt;&gt;""),IF(MIN(DATEVALUE($E1357),Base!U$3)-MAX(DATEVALUE($D1357),Base!U$2)+1&gt;=0,MIN(DATEVALUE($E1357),Base!U$3)-MAX(DATEVALUE($D1357),Base!U$2)+1,0),"")</f>
        <v/>
      </c>
      <c r="X1357" s="12" t="str">
        <f>IF(AND(($D1357)&lt;&gt;"",($E1357)&lt;&gt;""),IF(MIN(DATEVALUE($E1357),Base!V$3)-MAX(DATEVALUE($D1357),Base!V$2)+1&gt;=0,MIN(DATEVALUE($E1357),Base!V$3)-MAX(DATEVALUE($D1357),Base!V$2)+1,0),"")</f>
        <v/>
      </c>
      <c r="Y1357" t="str">
        <f t="shared" si="318"/>
        <v/>
      </c>
      <c r="Z1357" t="str">
        <f t="shared" si="319"/>
        <v/>
      </c>
      <c r="AA1357" t="str">
        <f t="shared" si="320"/>
        <v/>
      </c>
      <c r="AB1357" t="str">
        <f t="shared" si="321"/>
        <v/>
      </c>
      <c r="AC1357" t="str">
        <f t="shared" si="322"/>
        <v/>
      </c>
      <c r="AD1357" t="str">
        <f t="shared" si="323"/>
        <v/>
      </c>
      <c r="AE1357" t="str">
        <f t="shared" si="324"/>
        <v/>
      </c>
      <c r="AF1357" t="str">
        <f t="shared" si="325"/>
        <v/>
      </c>
      <c r="AG1357" t="str">
        <f t="shared" si="326"/>
        <v/>
      </c>
      <c r="AH1357" t="str">
        <f t="shared" si="327"/>
        <v/>
      </c>
      <c r="AI1357" t="str">
        <f t="shared" si="328"/>
        <v/>
      </c>
      <c r="AJ1357" t="str">
        <f t="shared" si="329"/>
        <v/>
      </c>
    </row>
    <row r="1358" spans="1:36" x14ac:dyDescent="0.25">
      <c r="A1358" s="3"/>
      <c r="B1358" s="3"/>
      <c r="C1358" s="4"/>
      <c r="D1358" s="20"/>
      <c r="E1358" s="20"/>
      <c r="F1358" s="4"/>
      <c r="G1358" s="4"/>
      <c r="H1358" s="2"/>
      <c r="J1358" s="4" t="str">
        <f t="shared" si="315"/>
        <v/>
      </c>
      <c r="K1358" s="4" t="str">
        <f t="shared" si="316"/>
        <v/>
      </c>
      <c r="L1358" s="31" t="str">
        <f t="shared" si="317"/>
        <v/>
      </c>
      <c r="M1358" s="12" t="str">
        <f>IF(AND(($D1358)&lt;&gt;"",($E1358)&lt;&gt;""),IF(MIN(DATEVALUE($E1358),Base!K$3)-MAX(DATEVALUE($D1358),Base!K$2)+1&gt;=0,MIN(DATEVALUE($E1358),Base!K$3)-MAX(DATEVALUE($D1358),Base!K$2)+1,0),"")</f>
        <v/>
      </c>
      <c r="N1358" s="12" t="str">
        <f>IF(AND(($D1358)&lt;&gt;"",($E1358)&lt;&gt;""),IF(MIN(DATEVALUE($E1358),Base!L$3)-MAX(DATEVALUE($D1358),Base!L$2)+1&gt;=0,MIN(DATEVALUE($E1358),Base!L$3)-MAX(DATEVALUE($D1358),Base!L$2)+1,0),"")</f>
        <v/>
      </c>
      <c r="O1358" s="12" t="str">
        <f>IF(AND(($D1358)&lt;&gt;"",($E1358)&lt;&gt;""),IF(MIN(DATEVALUE($E1358),Base!M$3)-MAX(DATEVALUE($D1358),Base!M$2)+1&gt;=0,MIN(DATEVALUE($E1358),Base!M$3)-MAX(DATEVALUE($D1358),Base!M$2)+1,0),"")</f>
        <v/>
      </c>
      <c r="P1358" s="12" t="str">
        <f>IF(AND(($D1358)&lt;&gt;"",($E1358)&lt;&gt;""),IF(MIN(DATEVALUE($E1358),Base!N$3)-MAX(DATEVALUE($D1358),Base!N$2)+1&gt;=0,MIN(DATEVALUE($E1358),Base!N$3)-MAX(DATEVALUE($D1358),Base!N$2)+1,0),"")</f>
        <v/>
      </c>
      <c r="Q1358" s="12" t="str">
        <f>IF(AND(($D1358)&lt;&gt;"",($E1358)&lt;&gt;""),IF(MIN(DATEVALUE($E1358),Base!O$3)-MAX(DATEVALUE($D1358),Base!O$2)+1&gt;=0,MIN(DATEVALUE($E1358),Base!O$3)-MAX(DATEVALUE($D1358),Base!O$2)+1,0),"")</f>
        <v/>
      </c>
      <c r="R1358" s="12" t="str">
        <f>IF(AND(($D1358)&lt;&gt;"",($E1358)&lt;&gt;""),IF(MIN(DATEVALUE($E1358),Base!P$3)-MAX(DATEVALUE($D1358),Base!P$2)+1&gt;=0,MIN(DATEVALUE($E1358),Base!P$3)-MAX(DATEVALUE($D1358),Base!P$2)+1,0),"")</f>
        <v/>
      </c>
      <c r="S1358" s="12" t="str">
        <f>IF(AND(($D1358)&lt;&gt;"",($E1358)&lt;&gt;""),IF(MIN(DATEVALUE($E1358),Base!Q$3)-MAX(DATEVALUE($D1358),Base!Q$2)+1&gt;=0,MIN(DATEVALUE($E1358),Base!Q$3)-MAX(DATEVALUE($D1358),Base!Q$2)+1,0),"")</f>
        <v/>
      </c>
      <c r="T1358" s="12" t="str">
        <f>IF(AND(($D1358)&lt;&gt;"",($E1358)&lt;&gt;""),IF(MIN(DATEVALUE($E1358),Base!R$3)-MAX(DATEVALUE($D1358),Base!R$2)+1&gt;=0,MIN(DATEVALUE($E1358),Base!R$3)-MAX(DATEVALUE($D1358),Base!R$2)+1,0),"")</f>
        <v/>
      </c>
      <c r="U1358" s="12" t="str">
        <f>IF(AND(($D1358)&lt;&gt;"",($E1358)&lt;&gt;""),IF(MIN(DATEVALUE($E1358),Base!S$3)-MAX(DATEVALUE($D1358),Base!S$2)+1&gt;=0,MIN(DATEVALUE($E1358),Base!S$3)-MAX(DATEVALUE($D1358),Base!S$2)+1,0),"")</f>
        <v/>
      </c>
      <c r="V1358" s="12" t="str">
        <f>IF(AND(($D1358)&lt;&gt;"",($E1358)&lt;&gt;""),IF(MIN(DATEVALUE($E1358),Base!T$3)-MAX(DATEVALUE($D1358),Base!T$2)+1&gt;=0,MIN(DATEVALUE($E1358),Base!T$3)-MAX(DATEVALUE($D1358),Base!T$2)+1,0),"")</f>
        <v/>
      </c>
      <c r="W1358" s="12" t="str">
        <f>IF(AND(($D1358)&lt;&gt;"",($E1358)&lt;&gt;""),IF(MIN(DATEVALUE($E1358),Base!U$3)-MAX(DATEVALUE($D1358),Base!U$2)+1&gt;=0,MIN(DATEVALUE($E1358),Base!U$3)-MAX(DATEVALUE($D1358),Base!U$2)+1,0),"")</f>
        <v/>
      </c>
      <c r="X1358" s="12" t="str">
        <f>IF(AND(($D1358)&lt;&gt;"",($E1358)&lt;&gt;""),IF(MIN(DATEVALUE($E1358),Base!V$3)-MAX(DATEVALUE($D1358),Base!V$2)+1&gt;=0,MIN(DATEVALUE($E1358),Base!V$3)-MAX(DATEVALUE($D1358),Base!V$2)+1,0),"")</f>
        <v/>
      </c>
      <c r="Y1358" t="str">
        <f t="shared" si="318"/>
        <v/>
      </c>
      <c r="Z1358" t="str">
        <f t="shared" si="319"/>
        <v/>
      </c>
      <c r="AA1358" t="str">
        <f t="shared" si="320"/>
        <v/>
      </c>
      <c r="AB1358" t="str">
        <f t="shared" si="321"/>
        <v/>
      </c>
      <c r="AC1358" t="str">
        <f t="shared" si="322"/>
        <v/>
      </c>
      <c r="AD1358" t="str">
        <f t="shared" si="323"/>
        <v/>
      </c>
      <c r="AE1358" t="str">
        <f t="shared" si="324"/>
        <v/>
      </c>
      <c r="AF1358" t="str">
        <f t="shared" si="325"/>
        <v/>
      </c>
      <c r="AG1358" t="str">
        <f t="shared" si="326"/>
        <v/>
      </c>
      <c r="AH1358" t="str">
        <f t="shared" si="327"/>
        <v/>
      </c>
      <c r="AI1358" t="str">
        <f t="shared" si="328"/>
        <v/>
      </c>
      <c r="AJ1358" t="str">
        <f t="shared" si="329"/>
        <v/>
      </c>
    </row>
    <row r="1359" spans="1:36" x14ac:dyDescent="0.25">
      <c r="A1359" s="3"/>
      <c r="B1359" s="3"/>
      <c r="C1359" s="4"/>
      <c r="D1359" s="20"/>
      <c r="E1359" s="20"/>
      <c r="F1359" s="4"/>
      <c r="G1359" s="4"/>
      <c r="H1359" s="2"/>
      <c r="J1359" s="4" t="str">
        <f t="shared" si="315"/>
        <v/>
      </c>
      <c r="K1359" s="4" t="str">
        <f t="shared" si="316"/>
        <v/>
      </c>
      <c r="L1359" s="31" t="str">
        <f t="shared" si="317"/>
        <v/>
      </c>
      <c r="M1359" s="12" t="str">
        <f>IF(AND(($D1359)&lt;&gt;"",($E1359)&lt;&gt;""),IF(MIN(DATEVALUE($E1359),Base!K$3)-MAX(DATEVALUE($D1359),Base!K$2)+1&gt;=0,MIN(DATEVALUE($E1359),Base!K$3)-MAX(DATEVALUE($D1359),Base!K$2)+1,0),"")</f>
        <v/>
      </c>
      <c r="N1359" s="12" t="str">
        <f>IF(AND(($D1359)&lt;&gt;"",($E1359)&lt;&gt;""),IF(MIN(DATEVALUE($E1359),Base!L$3)-MAX(DATEVALUE($D1359),Base!L$2)+1&gt;=0,MIN(DATEVALUE($E1359),Base!L$3)-MAX(DATEVALUE($D1359),Base!L$2)+1,0),"")</f>
        <v/>
      </c>
      <c r="O1359" s="12" t="str">
        <f>IF(AND(($D1359)&lt;&gt;"",($E1359)&lt;&gt;""),IF(MIN(DATEVALUE($E1359),Base!M$3)-MAX(DATEVALUE($D1359),Base!M$2)+1&gt;=0,MIN(DATEVALUE($E1359),Base!M$3)-MAX(DATEVALUE($D1359),Base!M$2)+1,0),"")</f>
        <v/>
      </c>
      <c r="P1359" s="12" t="str">
        <f>IF(AND(($D1359)&lt;&gt;"",($E1359)&lt;&gt;""),IF(MIN(DATEVALUE($E1359),Base!N$3)-MAX(DATEVALUE($D1359),Base!N$2)+1&gt;=0,MIN(DATEVALUE($E1359),Base!N$3)-MAX(DATEVALUE($D1359),Base!N$2)+1,0),"")</f>
        <v/>
      </c>
      <c r="Q1359" s="12" t="str">
        <f>IF(AND(($D1359)&lt;&gt;"",($E1359)&lt;&gt;""),IF(MIN(DATEVALUE($E1359),Base!O$3)-MAX(DATEVALUE($D1359),Base!O$2)+1&gt;=0,MIN(DATEVALUE($E1359),Base!O$3)-MAX(DATEVALUE($D1359),Base!O$2)+1,0),"")</f>
        <v/>
      </c>
      <c r="R1359" s="12" t="str">
        <f>IF(AND(($D1359)&lt;&gt;"",($E1359)&lt;&gt;""),IF(MIN(DATEVALUE($E1359),Base!P$3)-MAX(DATEVALUE($D1359),Base!P$2)+1&gt;=0,MIN(DATEVALUE($E1359),Base!P$3)-MAX(DATEVALUE($D1359),Base!P$2)+1,0),"")</f>
        <v/>
      </c>
      <c r="S1359" s="12" t="str">
        <f>IF(AND(($D1359)&lt;&gt;"",($E1359)&lt;&gt;""),IF(MIN(DATEVALUE($E1359),Base!Q$3)-MAX(DATEVALUE($D1359),Base!Q$2)+1&gt;=0,MIN(DATEVALUE($E1359),Base!Q$3)-MAX(DATEVALUE($D1359),Base!Q$2)+1,0),"")</f>
        <v/>
      </c>
      <c r="T1359" s="12" t="str">
        <f>IF(AND(($D1359)&lt;&gt;"",($E1359)&lt;&gt;""),IF(MIN(DATEVALUE($E1359),Base!R$3)-MAX(DATEVALUE($D1359),Base!R$2)+1&gt;=0,MIN(DATEVALUE($E1359),Base!R$3)-MAX(DATEVALUE($D1359),Base!R$2)+1,0),"")</f>
        <v/>
      </c>
      <c r="U1359" s="12" t="str">
        <f>IF(AND(($D1359)&lt;&gt;"",($E1359)&lt;&gt;""),IF(MIN(DATEVALUE($E1359),Base!S$3)-MAX(DATEVALUE($D1359),Base!S$2)+1&gt;=0,MIN(DATEVALUE($E1359),Base!S$3)-MAX(DATEVALUE($D1359),Base!S$2)+1,0),"")</f>
        <v/>
      </c>
      <c r="V1359" s="12" t="str">
        <f>IF(AND(($D1359)&lt;&gt;"",($E1359)&lt;&gt;""),IF(MIN(DATEVALUE($E1359),Base!T$3)-MAX(DATEVALUE($D1359),Base!T$2)+1&gt;=0,MIN(DATEVALUE($E1359),Base!T$3)-MAX(DATEVALUE($D1359),Base!T$2)+1,0),"")</f>
        <v/>
      </c>
      <c r="W1359" s="12" t="str">
        <f>IF(AND(($D1359)&lt;&gt;"",($E1359)&lt;&gt;""),IF(MIN(DATEVALUE($E1359),Base!U$3)-MAX(DATEVALUE($D1359),Base!U$2)+1&gt;=0,MIN(DATEVALUE($E1359),Base!U$3)-MAX(DATEVALUE($D1359),Base!U$2)+1,0),"")</f>
        <v/>
      </c>
      <c r="X1359" s="12" t="str">
        <f>IF(AND(($D1359)&lt;&gt;"",($E1359)&lt;&gt;""),IF(MIN(DATEVALUE($E1359),Base!V$3)-MAX(DATEVALUE($D1359),Base!V$2)+1&gt;=0,MIN(DATEVALUE($E1359),Base!V$3)-MAX(DATEVALUE($D1359),Base!V$2)+1,0),"")</f>
        <v/>
      </c>
      <c r="Y1359" t="str">
        <f t="shared" si="318"/>
        <v/>
      </c>
      <c r="Z1359" t="str">
        <f t="shared" si="319"/>
        <v/>
      </c>
      <c r="AA1359" t="str">
        <f t="shared" si="320"/>
        <v/>
      </c>
      <c r="AB1359" t="str">
        <f t="shared" si="321"/>
        <v/>
      </c>
      <c r="AC1359" t="str">
        <f t="shared" si="322"/>
        <v/>
      </c>
      <c r="AD1359" t="str">
        <f t="shared" si="323"/>
        <v/>
      </c>
      <c r="AE1359" t="str">
        <f t="shared" si="324"/>
        <v/>
      </c>
      <c r="AF1359" t="str">
        <f t="shared" si="325"/>
        <v/>
      </c>
      <c r="AG1359" t="str">
        <f t="shared" si="326"/>
        <v/>
      </c>
      <c r="AH1359" t="str">
        <f t="shared" si="327"/>
        <v/>
      </c>
      <c r="AI1359" t="str">
        <f t="shared" si="328"/>
        <v/>
      </c>
      <c r="AJ1359" t="str">
        <f t="shared" si="329"/>
        <v/>
      </c>
    </row>
    <row r="1360" spans="1:36" x14ac:dyDescent="0.25">
      <c r="A1360" s="3"/>
      <c r="B1360" s="3"/>
      <c r="C1360" s="4"/>
      <c r="D1360" s="20"/>
      <c r="E1360" s="20"/>
      <c r="F1360" s="4"/>
      <c r="G1360" s="4"/>
      <c r="H1360" s="2"/>
      <c r="J1360" s="4" t="str">
        <f t="shared" si="315"/>
        <v/>
      </c>
      <c r="K1360" s="4" t="str">
        <f t="shared" si="316"/>
        <v/>
      </c>
      <c r="L1360" s="31" t="str">
        <f t="shared" si="317"/>
        <v/>
      </c>
      <c r="M1360" s="12" t="str">
        <f>IF(AND(($D1360)&lt;&gt;"",($E1360)&lt;&gt;""),IF(MIN(DATEVALUE($E1360),Base!K$3)-MAX(DATEVALUE($D1360),Base!K$2)+1&gt;=0,MIN(DATEVALUE($E1360),Base!K$3)-MAX(DATEVALUE($D1360),Base!K$2)+1,0),"")</f>
        <v/>
      </c>
      <c r="N1360" s="12" t="str">
        <f>IF(AND(($D1360)&lt;&gt;"",($E1360)&lt;&gt;""),IF(MIN(DATEVALUE($E1360),Base!L$3)-MAX(DATEVALUE($D1360),Base!L$2)+1&gt;=0,MIN(DATEVALUE($E1360),Base!L$3)-MAX(DATEVALUE($D1360),Base!L$2)+1,0),"")</f>
        <v/>
      </c>
      <c r="O1360" s="12" t="str">
        <f>IF(AND(($D1360)&lt;&gt;"",($E1360)&lt;&gt;""),IF(MIN(DATEVALUE($E1360),Base!M$3)-MAX(DATEVALUE($D1360),Base!M$2)+1&gt;=0,MIN(DATEVALUE($E1360),Base!M$3)-MAX(DATEVALUE($D1360),Base!M$2)+1,0),"")</f>
        <v/>
      </c>
      <c r="P1360" s="12" t="str">
        <f>IF(AND(($D1360)&lt;&gt;"",($E1360)&lt;&gt;""),IF(MIN(DATEVALUE($E1360),Base!N$3)-MAX(DATEVALUE($D1360),Base!N$2)+1&gt;=0,MIN(DATEVALUE($E1360),Base!N$3)-MAX(DATEVALUE($D1360),Base!N$2)+1,0),"")</f>
        <v/>
      </c>
      <c r="Q1360" s="12" t="str">
        <f>IF(AND(($D1360)&lt;&gt;"",($E1360)&lt;&gt;""),IF(MIN(DATEVALUE($E1360),Base!O$3)-MAX(DATEVALUE($D1360),Base!O$2)+1&gt;=0,MIN(DATEVALUE($E1360),Base!O$3)-MAX(DATEVALUE($D1360),Base!O$2)+1,0),"")</f>
        <v/>
      </c>
      <c r="R1360" s="12" t="str">
        <f>IF(AND(($D1360)&lt;&gt;"",($E1360)&lt;&gt;""),IF(MIN(DATEVALUE($E1360),Base!P$3)-MAX(DATEVALUE($D1360),Base!P$2)+1&gt;=0,MIN(DATEVALUE($E1360),Base!P$3)-MAX(DATEVALUE($D1360),Base!P$2)+1,0),"")</f>
        <v/>
      </c>
      <c r="S1360" s="12" t="str">
        <f>IF(AND(($D1360)&lt;&gt;"",($E1360)&lt;&gt;""),IF(MIN(DATEVALUE($E1360),Base!Q$3)-MAX(DATEVALUE($D1360),Base!Q$2)+1&gt;=0,MIN(DATEVALUE($E1360),Base!Q$3)-MAX(DATEVALUE($D1360),Base!Q$2)+1,0),"")</f>
        <v/>
      </c>
      <c r="T1360" s="12" t="str">
        <f>IF(AND(($D1360)&lt;&gt;"",($E1360)&lt;&gt;""),IF(MIN(DATEVALUE($E1360),Base!R$3)-MAX(DATEVALUE($D1360),Base!R$2)+1&gt;=0,MIN(DATEVALUE($E1360),Base!R$3)-MAX(DATEVALUE($D1360),Base!R$2)+1,0),"")</f>
        <v/>
      </c>
      <c r="U1360" s="12" t="str">
        <f>IF(AND(($D1360)&lt;&gt;"",($E1360)&lt;&gt;""),IF(MIN(DATEVALUE($E1360),Base!S$3)-MAX(DATEVALUE($D1360),Base!S$2)+1&gt;=0,MIN(DATEVALUE($E1360),Base!S$3)-MAX(DATEVALUE($D1360),Base!S$2)+1,0),"")</f>
        <v/>
      </c>
      <c r="V1360" s="12" t="str">
        <f>IF(AND(($D1360)&lt;&gt;"",($E1360)&lt;&gt;""),IF(MIN(DATEVALUE($E1360),Base!T$3)-MAX(DATEVALUE($D1360),Base!T$2)+1&gt;=0,MIN(DATEVALUE($E1360),Base!T$3)-MAX(DATEVALUE($D1360),Base!T$2)+1,0),"")</f>
        <v/>
      </c>
      <c r="W1360" s="12" t="str">
        <f>IF(AND(($D1360)&lt;&gt;"",($E1360)&lt;&gt;""),IF(MIN(DATEVALUE($E1360),Base!U$3)-MAX(DATEVALUE($D1360),Base!U$2)+1&gt;=0,MIN(DATEVALUE($E1360),Base!U$3)-MAX(DATEVALUE($D1360),Base!U$2)+1,0),"")</f>
        <v/>
      </c>
      <c r="X1360" s="12" t="str">
        <f>IF(AND(($D1360)&lt;&gt;"",($E1360)&lt;&gt;""),IF(MIN(DATEVALUE($E1360),Base!V$3)-MAX(DATEVALUE($D1360),Base!V$2)+1&gt;=0,MIN(DATEVALUE($E1360),Base!V$3)-MAX(DATEVALUE($D1360),Base!V$2)+1,0),"")</f>
        <v/>
      </c>
      <c r="Y1360" t="str">
        <f t="shared" si="318"/>
        <v/>
      </c>
      <c r="Z1360" t="str">
        <f t="shared" si="319"/>
        <v/>
      </c>
      <c r="AA1360" t="str">
        <f t="shared" si="320"/>
        <v/>
      </c>
      <c r="AB1360" t="str">
        <f t="shared" si="321"/>
        <v/>
      </c>
      <c r="AC1360" t="str">
        <f t="shared" si="322"/>
        <v/>
      </c>
      <c r="AD1360" t="str">
        <f t="shared" si="323"/>
        <v/>
      </c>
      <c r="AE1360" t="str">
        <f t="shared" si="324"/>
        <v/>
      </c>
      <c r="AF1360" t="str">
        <f t="shared" si="325"/>
        <v/>
      </c>
      <c r="AG1360" t="str">
        <f t="shared" si="326"/>
        <v/>
      </c>
      <c r="AH1360" t="str">
        <f t="shared" si="327"/>
        <v/>
      </c>
      <c r="AI1360" t="str">
        <f t="shared" si="328"/>
        <v/>
      </c>
      <c r="AJ1360" t="str">
        <f t="shared" si="329"/>
        <v/>
      </c>
    </row>
    <row r="1361" spans="1:36" x14ac:dyDescent="0.25">
      <c r="A1361" s="3"/>
      <c r="B1361" s="3"/>
      <c r="C1361" s="4"/>
      <c r="D1361" s="20"/>
      <c r="E1361" s="20"/>
      <c r="F1361" s="4"/>
      <c r="G1361" s="4"/>
      <c r="H1361" s="2"/>
      <c r="J1361" s="4" t="str">
        <f t="shared" si="315"/>
        <v/>
      </c>
      <c r="K1361" s="4" t="str">
        <f t="shared" si="316"/>
        <v/>
      </c>
      <c r="L1361" s="31" t="str">
        <f t="shared" si="317"/>
        <v/>
      </c>
      <c r="M1361" s="12" t="str">
        <f>IF(AND(($D1361)&lt;&gt;"",($E1361)&lt;&gt;""),IF(MIN(DATEVALUE($E1361),Base!K$3)-MAX(DATEVALUE($D1361),Base!K$2)+1&gt;=0,MIN(DATEVALUE($E1361),Base!K$3)-MAX(DATEVALUE($D1361),Base!K$2)+1,0),"")</f>
        <v/>
      </c>
      <c r="N1361" s="12" t="str">
        <f>IF(AND(($D1361)&lt;&gt;"",($E1361)&lt;&gt;""),IF(MIN(DATEVALUE($E1361),Base!L$3)-MAX(DATEVALUE($D1361),Base!L$2)+1&gt;=0,MIN(DATEVALUE($E1361),Base!L$3)-MAX(DATEVALUE($D1361),Base!L$2)+1,0),"")</f>
        <v/>
      </c>
      <c r="O1361" s="12" t="str">
        <f>IF(AND(($D1361)&lt;&gt;"",($E1361)&lt;&gt;""),IF(MIN(DATEVALUE($E1361),Base!M$3)-MAX(DATEVALUE($D1361),Base!M$2)+1&gt;=0,MIN(DATEVALUE($E1361),Base!M$3)-MAX(DATEVALUE($D1361),Base!M$2)+1,0),"")</f>
        <v/>
      </c>
      <c r="P1361" s="12" t="str">
        <f>IF(AND(($D1361)&lt;&gt;"",($E1361)&lt;&gt;""),IF(MIN(DATEVALUE($E1361),Base!N$3)-MAX(DATEVALUE($D1361),Base!N$2)+1&gt;=0,MIN(DATEVALUE($E1361),Base!N$3)-MAX(DATEVALUE($D1361),Base!N$2)+1,0),"")</f>
        <v/>
      </c>
      <c r="Q1361" s="12" t="str">
        <f>IF(AND(($D1361)&lt;&gt;"",($E1361)&lt;&gt;""),IF(MIN(DATEVALUE($E1361),Base!O$3)-MAX(DATEVALUE($D1361),Base!O$2)+1&gt;=0,MIN(DATEVALUE($E1361),Base!O$3)-MAX(DATEVALUE($D1361),Base!O$2)+1,0),"")</f>
        <v/>
      </c>
      <c r="R1361" s="12" t="str">
        <f>IF(AND(($D1361)&lt;&gt;"",($E1361)&lt;&gt;""),IF(MIN(DATEVALUE($E1361),Base!P$3)-MAX(DATEVALUE($D1361),Base!P$2)+1&gt;=0,MIN(DATEVALUE($E1361),Base!P$3)-MAX(DATEVALUE($D1361),Base!P$2)+1,0),"")</f>
        <v/>
      </c>
      <c r="S1361" s="12" t="str">
        <f>IF(AND(($D1361)&lt;&gt;"",($E1361)&lt;&gt;""),IF(MIN(DATEVALUE($E1361),Base!Q$3)-MAX(DATEVALUE($D1361),Base!Q$2)+1&gt;=0,MIN(DATEVALUE($E1361),Base!Q$3)-MAX(DATEVALUE($D1361),Base!Q$2)+1,0),"")</f>
        <v/>
      </c>
      <c r="T1361" s="12" t="str">
        <f>IF(AND(($D1361)&lt;&gt;"",($E1361)&lt;&gt;""),IF(MIN(DATEVALUE($E1361),Base!R$3)-MAX(DATEVALUE($D1361),Base!R$2)+1&gt;=0,MIN(DATEVALUE($E1361),Base!R$3)-MAX(DATEVALUE($D1361),Base!R$2)+1,0),"")</f>
        <v/>
      </c>
      <c r="U1361" s="12" t="str">
        <f>IF(AND(($D1361)&lt;&gt;"",($E1361)&lt;&gt;""),IF(MIN(DATEVALUE($E1361),Base!S$3)-MAX(DATEVALUE($D1361),Base!S$2)+1&gt;=0,MIN(DATEVALUE($E1361),Base!S$3)-MAX(DATEVALUE($D1361),Base!S$2)+1,0),"")</f>
        <v/>
      </c>
      <c r="V1361" s="12" t="str">
        <f>IF(AND(($D1361)&lt;&gt;"",($E1361)&lt;&gt;""),IF(MIN(DATEVALUE($E1361),Base!T$3)-MAX(DATEVALUE($D1361),Base!T$2)+1&gt;=0,MIN(DATEVALUE($E1361),Base!T$3)-MAX(DATEVALUE($D1361),Base!T$2)+1,0),"")</f>
        <v/>
      </c>
      <c r="W1361" s="12" t="str">
        <f>IF(AND(($D1361)&lt;&gt;"",($E1361)&lt;&gt;""),IF(MIN(DATEVALUE($E1361),Base!U$3)-MAX(DATEVALUE($D1361),Base!U$2)+1&gt;=0,MIN(DATEVALUE($E1361),Base!U$3)-MAX(DATEVALUE($D1361),Base!U$2)+1,0),"")</f>
        <v/>
      </c>
      <c r="X1361" s="12" t="str">
        <f>IF(AND(($D1361)&lt;&gt;"",($E1361)&lt;&gt;""),IF(MIN(DATEVALUE($E1361),Base!V$3)-MAX(DATEVALUE($D1361),Base!V$2)+1&gt;=0,MIN(DATEVALUE($E1361),Base!V$3)-MAX(DATEVALUE($D1361),Base!V$2)+1,0),"")</f>
        <v/>
      </c>
      <c r="Y1361" t="str">
        <f t="shared" si="318"/>
        <v/>
      </c>
      <c r="Z1361" t="str">
        <f t="shared" si="319"/>
        <v/>
      </c>
      <c r="AA1361" t="str">
        <f t="shared" si="320"/>
        <v/>
      </c>
      <c r="AB1361" t="str">
        <f t="shared" si="321"/>
        <v/>
      </c>
      <c r="AC1361" t="str">
        <f t="shared" si="322"/>
        <v/>
      </c>
      <c r="AD1361" t="str">
        <f t="shared" si="323"/>
        <v/>
      </c>
      <c r="AE1361" t="str">
        <f t="shared" si="324"/>
        <v/>
      </c>
      <c r="AF1361" t="str">
        <f t="shared" si="325"/>
        <v/>
      </c>
      <c r="AG1361" t="str">
        <f t="shared" si="326"/>
        <v/>
      </c>
      <c r="AH1361" t="str">
        <f t="shared" si="327"/>
        <v/>
      </c>
      <c r="AI1361" t="str">
        <f t="shared" si="328"/>
        <v/>
      </c>
      <c r="AJ1361" t="str">
        <f t="shared" si="329"/>
        <v/>
      </c>
    </row>
    <row r="1362" spans="1:36" x14ac:dyDescent="0.25">
      <c r="A1362" s="3"/>
      <c r="B1362" s="3"/>
      <c r="C1362" s="4"/>
      <c r="D1362" s="20"/>
      <c r="E1362" s="20"/>
      <c r="F1362" s="4"/>
      <c r="G1362" s="4"/>
      <c r="H1362" s="2"/>
      <c r="J1362" s="4" t="str">
        <f t="shared" si="315"/>
        <v/>
      </c>
      <c r="K1362" s="4" t="str">
        <f t="shared" si="316"/>
        <v/>
      </c>
      <c r="L1362" s="31" t="str">
        <f t="shared" si="317"/>
        <v/>
      </c>
      <c r="M1362" s="12" t="str">
        <f>IF(AND(($D1362)&lt;&gt;"",($E1362)&lt;&gt;""),IF(MIN(DATEVALUE($E1362),Base!K$3)-MAX(DATEVALUE($D1362),Base!K$2)+1&gt;=0,MIN(DATEVALUE($E1362),Base!K$3)-MAX(DATEVALUE($D1362),Base!K$2)+1,0),"")</f>
        <v/>
      </c>
      <c r="N1362" s="12" t="str">
        <f>IF(AND(($D1362)&lt;&gt;"",($E1362)&lt;&gt;""),IF(MIN(DATEVALUE($E1362),Base!L$3)-MAX(DATEVALUE($D1362),Base!L$2)+1&gt;=0,MIN(DATEVALUE($E1362),Base!L$3)-MAX(DATEVALUE($D1362),Base!L$2)+1,0),"")</f>
        <v/>
      </c>
      <c r="O1362" s="12" t="str">
        <f>IF(AND(($D1362)&lt;&gt;"",($E1362)&lt;&gt;""),IF(MIN(DATEVALUE($E1362),Base!M$3)-MAX(DATEVALUE($D1362),Base!M$2)+1&gt;=0,MIN(DATEVALUE($E1362),Base!M$3)-MAX(DATEVALUE($D1362),Base!M$2)+1,0),"")</f>
        <v/>
      </c>
      <c r="P1362" s="12" t="str">
        <f>IF(AND(($D1362)&lt;&gt;"",($E1362)&lt;&gt;""),IF(MIN(DATEVALUE($E1362),Base!N$3)-MAX(DATEVALUE($D1362),Base!N$2)+1&gt;=0,MIN(DATEVALUE($E1362),Base!N$3)-MAX(DATEVALUE($D1362),Base!N$2)+1,0),"")</f>
        <v/>
      </c>
      <c r="Q1362" s="12" t="str">
        <f>IF(AND(($D1362)&lt;&gt;"",($E1362)&lt;&gt;""),IF(MIN(DATEVALUE($E1362),Base!O$3)-MAX(DATEVALUE($D1362),Base!O$2)+1&gt;=0,MIN(DATEVALUE($E1362),Base!O$3)-MAX(DATEVALUE($D1362),Base!O$2)+1,0),"")</f>
        <v/>
      </c>
      <c r="R1362" s="12" t="str">
        <f>IF(AND(($D1362)&lt;&gt;"",($E1362)&lt;&gt;""),IF(MIN(DATEVALUE($E1362),Base!P$3)-MAX(DATEVALUE($D1362),Base!P$2)+1&gt;=0,MIN(DATEVALUE($E1362),Base!P$3)-MAX(DATEVALUE($D1362),Base!P$2)+1,0),"")</f>
        <v/>
      </c>
      <c r="S1362" s="12" t="str">
        <f>IF(AND(($D1362)&lt;&gt;"",($E1362)&lt;&gt;""),IF(MIN(DATEVALUE($E1362),Base!Q$3)-MAX(DATEVALUE($D1362),Base!Q$2)+1&gt;=0,MIN(DATEVALUE($E1362),Base!Q$3)-MAX(DATEVALUE($D1362),Base!Q$2)+1,0),"")</f>
        <v/>
      </c>
      <c r="T1362" s="12" t="str">
        <f>IF(AND(($D1362)&lt;&gt;"",($E1362)&lt;&gt;""),IF(MIN(DATEVALUE($E1362),Base!R$3)-MAX(DATEVALUE($D1362),Base!R$2)+1&gt;=0,MIN(DATEVALUE($E1362),Base!R$3)-MAX(DATEVALUE($D1362),Base!R$2)+1,0),"")</f>
        <v/>
      </c>
      <c r="U1362" s="12" t="str">
        <f>IF(AND(($D1362)&lt;&gt;"",($E1362)&lt;&gt;""),IF(MIN(DATEVALUE($E1362),Base!S$3)-MAX(DATEVALUE($D1362),Base!S$2)+1&gt;=0,MIN(DATEVALUE($E1362),Base!S$3)-MAX(DATEVALUE($D1362),Base!S$2)+1,0),"")</f>
        <v/>
      </c>
      <c r="V1362" s="12" t="str">
        <f>IF(AND(($D1362)&lt;&gt;"",($E1362)&lt;&gt;""),IF(MIN(DATEVALUE($E1362),Base!T$3)-MAX(DATEVALUE($D1362),Base!T$2)+1&gt;=0,MIN(DATEVALUE($E1362),Base!T$3)-MAX(DATEVALUE($D1362),Base!T$2)+1,0),"")</f>
        <v/>
      </c>
      <c r="W1362" s="12" t="str">
        <f>IF(AND(($D1362)&lt;&gt;"",($E1362)&lt;&gt;""),IF(MIN(DATEVALUE($E1362),Base!U$3)-MAX(DATEVALUE($D1362),Base!U$2)+1&gt;=0,MIN(DATEVALUE($E1362),Base!U$3)-MAX(DATEVALUE($D1362),Base!U$2)+1,0),"")</f>
        <v/>
      </c>
      <c r="X1362" s="12" t="str">
        <f>IF(AND(($D1362)&lt;&gt;"",($E1362)&lt;&gt;""),IF(MIN(DATEVALUE($E1362),Base!V$3)-MAX(DATEVALUE($D1362),Base!V$2)+1&gt;=0,MIN(DATEVALUE($E1362),Base!V$3)-MAX(DATEVALUE($D1362),Base!V$2)+1,0),"")</f>
        <v/>
      </c>
      <c r="Y1362" t="str">
        <f t="shared" si="318"/>
        <v/>
      </c>
      <c r="Z1362" t="str">
        <f t="shared" si="319"/>
        <v/>
      </c>
      <c r="AA1362" t="str">
        <f t="shared" si="320"/>
        <v/>
      </c>
      <c r="AB1362" t="str">
        <f t="shared" si="321"/>
        <v/>
      </c>
      <c r="AC1362" t="str">
        <f t="shared" si="322"/>
        <v/>
      </c>
      <c r="AD1362" t="str">
        <f t="shared" si="323"/>
        <v/>
      </c>
      <c r="AE1362" t="str">
        <f t="shared" si="324"/>
        <v/>
      </c>
      <c r="AF1362" t="str">
        <f t="shared" si="325"/>
        <v/>
      </c>
      <c r="AG1362" t="str">
        <f t="shared" si="326"/>
        <v/>
      </c>
      <c r="AH1362" t="str">
        <f t="shared" si="327"/>
        <v/>
      </c>
      <c r="AI1362" t="str">
        <f t="shared" si="328"/>
        <v/>
      </c>
      <c r="AJ1362" t="str">
        <f t="shared" si="329"/>
        <v/>
      </c>
    </row>
    <row r="1363" spans="1:36" x14ac:dyDescent="0.25">
      <c r="A1363" s="3"/>
      <c r="B1363" s="3"/>
      <c r="C1363" s="4"/>
      <c r="D1363" s="20"/>
      <c r="E1363" s="20"/>
      <c r="F1363" s="4"/>
      <c r="G1363" s="4"/>
      <c r="H1363" s="2"/>
      <c r="J1363" s="4" t="str">
        <f t="shared" si="315"/>
        <v/>
      </c>
      <c r="K1363" s="4" t="str">
        <f t="shared" si="316"/>
        <v/>
      </c>
      <c r="L1363" s="31" t="str">
        <f t="shared" si="317"/>
        <v/>
      </c>
      <c r="M1363" s="12" t="str">
        <f>IF(AND(($D1363)&lt;&gt;"",($E1363)&lt;&gt;""),IF(MIN(DATEVALUE($E1363),Base!K$3)-MAX(DATEVALUE($D1363),Base!K$2)+1&gt;=0,MIN(DATEVALUE($E1363),Base!K$3)-MAX(DATEVALUE($D1363),Base!K$2)+1,0),"")</f>
        <v/>
      </c>
      <c r="N1363" s="12" t="str">
        <f>IF(AND(($D1363)&lt;&gt;"",($E1363)&lt;&gt;""),IF(MIN(DATEVALUE($E1363),Base!L$3)-MAX(DATEVALUE($D1363),Base!L$2)+1&gt;=0,MIN(DATEVALUE($E1363),Base!L$3)-MAX(DATEVALUE($D1363),Base!L$2)+1,0),"")</f>
        <v/>
      </c>
      <c r="O1363" s="12" t="str">
        <f>IF(AND(($D1363)&lt;&gt;"",($E1363)&lt;&gt;""),IF(MIN(DATEVALUE($E1363),Base!M$3)-MAX(DATEVALUE($D1363),Base!M$2)+1&gt;=0,MIN(DATEVALUE($E1363),Base!M$3)-MAX(DATEVALUE($D1363),Base!M$2)+1,0),"")</f>
        <v/>
      </c>
      <c r="P1363" s="12" t="str">
        <f>IF(AND(($D1363)&lt;&gt;"",($E1363)&lt;&gt;""),IF(MIN(DATEVALUE($E1363),Base!N$3)-MAX(DATEVALUE($D1363),Base!N$2)+1&gt;=0,MIN(DATEVALUE($E1363),Base!N$3)-MAX(DATEVALUE($D1363),Base!N$2)+1,0),"")</f>
        <v/>
      </c>
      <c r="Q1363" s="12" t="str">
        <f>IF(AND(($D1363)&lt;&gt;"",($E1363)&lt;&gt;""),IF(MIN(DATEVALUE($E1363),Base!O$3)-MAX(DATEVALUE($D1363),Base!O$2)+1&gt;=0,MIN(DATEVALUE($E1363),Base!O$3)-MAX(DATEVALUE($D1363),Base!O$2)+1,0),"")</f>
        <v/>
      </c>
      <c r="R1363" s="12" t="str">
        <f>IF(AND(($D1363)&lt;&gt;"",($E1363)&lt;&gt;""),IF(MIN(DATEVALUE($E1363),Base!P$3)-MAX(DATEVALUE($D1363),Base!P$2)+1&gt;=0,MIN(DATEVALUE($E1363),Base!P$3)-MAX(DATEVALUE($D1363),Base!P$2)+1,0),"")</f>
        <v/>
      </c>
      <c r="S1363" s="12" t="str">
        <f>IF(AND(($D1363)&lt;&gt;"",($E1363)&lt;&gt;""),IF(MIN(DATEVALUE($E1363),Base!Q$3)-MAX(DATEVALUE($D1363),Base!Q$2)+1&gt;=0,MIN(DATEVALUE($E1363),Base!Q$3)-MAX(DATEVALUE($D1363),Base!Q$2)+1,0),"")</f>
        <v/>
      </c>
      <c r="T1363" s="12" t="str">
        <f>IF(AND(($D1363)&lt;&gt;"",($E1363)&lt;&gt;""),IF(MIN(DATEVALUE($E1363),Base!R$3)-MAX(DATEVALUE($D1363),Base!R$2)+1&gt;=0,MIN(DATEVALUE($E1363),Base!R$3)-MAX(DATEVALUE($D1363),Base!R$2)+1,0),"")</f>
        <v/>
      </c>
      <c r="U1363" s="12" t="str">
        <f>IF(AND(($D1363)&lt;&gt;"",($E1363)&lt;&gt;""),IF(MIN(DATEVALUE($E1363),Base!S$3)-MAX(DATEVALUE($D1363),Base!S$2)+1&gt;=0,MIN(DATEVALUE($E1363),Base!S$3)-MAX(DATEVALUE($D1363),Base!S$2)+1,0),"")</f>
        <v/>
      </c>
      <c r="V1363" s="12" t="str">
        <f>IF(AND(($D1363)&lt;&gt;"",($E1363)&lt;&gt;""),IF(MIN(DATEVALUE($E1363),Base!T$3)-MAX(DATEVALUE($D1363),Base!T$2)+1&gt;=0,MIN(DATEVALUE($E1363),Base!T$3)-MAX(DATEVALUE($D1363),Base!T$2)+1,0),"")</f>
        <v/>
      </c>
      <c r="W1363" s="12" t="str">
        <f>IF(AND(($D1363)&lt;&gt;"",($E1363)&lt;&gt;""),IF(MIN(DATEVALUE($E1363),Base!U$3)-MAX(DATEVALUE($D1363),Base!U$2)+1&gt;=0,MIN(DATEVALUE($E1363),Base!U$3)-MAX(DATEVALUE($D1363),Base!U$2)+1,0),"")</f>
        <v/>
      </c>
      <c r="X1363" s="12" t="str">
        <f>IF(AND(($D1363)&lt;&gt;"",($E1363)&lt;&gt;""),IF(MIN(DATEVALUE($E1363),Base!V$3)-MAX(DATEVALUE($D1363),Base!V$2)+1&gt;=0,MIN(DATEVALUE($E1363),Base!V$3)-MAX(DATEVALUE($D1363),Base!V$2)+1,0),"")</f>
        <v/>
      </c>
      <c r="Y1363" t="str">
        <f t="shared" si="318"/>
        <v/>
      </c>
      <c r="Z1363" t="str">
        <f t="shared" si="319"/>
        <v/>
      </c>
      <c r="AA1363" t="str">
        <f t="shared" si="320"/>
        <v/>
      </c>
      <c r="AB1363" t="str">
        <f t="shared" si="321"/>
        <v/>
      </c>
      <c r="AC1363" t="str">
        <f t="shared" si="322"/>
        <v/>
      </c>
      <c r="AD1363" t="str">
        <f t="shared" si="323"/>
        <v/>
      </c>
      <c r="AE1363" t="str">
        <f t="shared" si="324"/>
        <v/>
      </c>
      <c r="AF1363" t="str">
        <f t="shared" si="325"/>
        <v/>
      </c>
      <c r="AG1363" t="str">
        <f t="shared" si="326"/>
        <v/>
      </c>
      <c r="AH1363" t="str">
        <f t="shared" si="327"/>
        <v/>
      </c>
      <c r="AI1363" t="str">
        <f t="shared" si="328"/>
        <v/>
      </c>
      <c r="AJ1363" t="str">
        <f t="shared" si="329"/>
        <v/>
      </c>
    </row>
    <row r="1364" spans="1:36" x14ac:dyDescent="0.25">
      <c r="A1364" s="3"/>
      <c r="B1364" s="3"/>
      <c r="C1364" s="4"/>
      <c r="D1364" s="20"/>
      <c r="E1364" s="20"/>
      <c r="F1364" s="4"/>
      <c r="G1364" s="4"/>
      <c r="H1364" s="2"/>
      <c r="J1364" s="4" t="str">
        <f t="shared" si="315"/>
        <v/>
      </c>
      <c r="K1364" s="4" t="str">
        <f t="shared" si="316"/>
        <v/>
      </c>
      <c r="L1364" s="31" t="str">
        <f t="shared" si="317"/>
        <v/>
      </c>
      <c r="M1364" s="12" t="str">
        <f>IF(AND(($D1364)&lt;&gt;"",($E1364)&lt;&gt;""),IF(MIN(DATEVALUE($E1364),Base!K$3)-MAX(DATEVALUE($D1364),Base!K$2)+1&gt;=0,MIN(DATEVALUE($E1364),Base!K$3)-MAX(DATEVALUE($D1364),Base!K$2)+1,0),"")</f>
        <v/>
      </c>
      <c r="N1364" s="12" t="str">
        <f>IF(AND(($D1364)&lt;&gt;"",($E1364)&lt;&gt;""),IF(MIN(DATEVALUE($E1364),Base!L$3)-MAX(DATEVALUE($D1364),Base!L$2)+1&gt;=0,MIN(DATEVALUE($E1364),Base!L$3)-MAX(DATEVALUE($D1364),Base!L$2)+1,0),"")</f>
        <v/>
      </c>
      <c r="O1364" s="12" t="str">
        <f>IF(AND(($D1364)&lt;&gt;"",($E1364)&lt;&gt;""),IF(MIN(DATEVALUE($E1364),Base!M$3)-MAX(DATEVALUE($D1364),Base!M$2)+1&gt;=0,MIN(DATEVALUE($E1364),Base!M$3)-MAX(DATEVALUE($D1364),Base!M$2)+1,0),"")</f>
        <v/>
      </c>
      <c r="P1364" s="12" t="str">
        <f>IF(AND(($D1364)&lt;&gt;"",($E1364)&lt;&gt;""),IF(MIN(DATEVALUE($E1364),Base!N$3)-MAX(DATEVALUE($D1364),Base!N$2)+1&gt;=0,MIN(DATEVALUE($E1364),Base!N$3)-MAX(DATEVALUE($D1364),Base!N$2)+1,0),"")</f>
        <v/>
      </c>
      <c r="Q1364" s="12" t="str">
        <f>IF(AND(($D1364)&lt;&gt;"",($E1364)&lt;&gt;""),IF(MIN(DATEVALUE($E1364),Base!O$3)-MAX(DATEVALUE($D1364),Base!O$2)+1&gt;=0,MIN(DATEVALUE($E1364),Base!O$3)-MAX(DATEVALUE($D1364),Base!O$2)+1,0),"")</f>
        <v/>
      </c>
      <c r="R1364" s="12" t="str">
        <f>IF(AND(($D1364)&lt;&gt;"",($E1364)&lt;&gt;""),IF(MIN(DATEVALUE($E1364),Base!P$3)-MAX(DATEVALUE($D1364),Base!P$2)+1&gt;=0,MIN(DATEVALUE($E1364),Base!P$3)-MAX(DATEVALUE($D1364),Base!P$2)+1,0),"")</f>
        <v/>
      </c>
      <c r="S1364" s="12" t="str">
        <f>IF(AND(($D1364)&lt;&gt;"",($E1364)&lt;&gt;""),IF(MIN(DATEVALUE($E1364),Base!Q$3)-MAX(DATEVALUE($D1364),Base!Q$2)+1&gt;=0,MIN(DATEVALUE($E1364),Base!Q$3)-MAX(DATEVALUE($D1364),Base!Q$2)+1,0),"")</f>
        <v/>
      </c>
      <c r="T1364" s="12" t="str">
        <f>IF(AND(($D1364)&lt;&gt;"",($E1364)&lt;&gt;""),IF(MIN(DATEVALUE($E1364),Base!R$3)-MAX(DATEVALUE($D1364),Base!R$2)+1&gt;=0,MIN(DATEVALUE($E1364),Base!R$3)-MAX(DATEVALUE($D1364),Base!R$2)+1,0),"")</f>
        <v/>
      </c>
      <c r="U1364" s="12" t="str">
        <f>IF(AND(($D1364)&lt;&gt;"",($E1364)&lt;&gt;""),IF(MIN(DATEVALUE($E1364),Base!S$3)-MAX(DATEVALUE($D1364),Base!S$2)+1&gt;=0,MIN(DATEVALUE($E1364),Base!S$3)-MAX(DATEVALUE($D1364),Base!S$2)+1,0),"")</f>
        <v/>
      </c>
      <c r="V1364" s="12" t="str">
        <f>IF(AND(($D1364)&lt;&gt;"",($E1364)&lt;&gt;""),IF(MIN(DATEVALUE($E1364),Base!T$3)-MAX(DATEVALUE($D1364),Base!T$2)+1&gt;=0,MIN(DATEVALUE($E1364),Base!T$3)-MAX(DATEVALUE($D1364),Base!T$2)+1,0),"")</f>
        <v/>
      </c>
      <c r="W1364" s="12" t="str">
        <f>IF(AND(($D1364)&lt;&gt;"",($E1364)&lt;&gt;""),IF(MIN(DATEVALUE($E1364),Base!U$3)-MAX(DATEVALUE($D1364),Base!U$2)+1&gt;=0,MIN(DATEVALUE($E1364),Base!U$3)-MAX(DATEVALUE($D1364),Base!U$2)+1,0),"")</f>
        <v/>
      </c>
      <c r="X1364" s="12" t="str">
        <f>IF(AND(($D1364)&lt;&gt;"",($E1364)&lt;&gt;""),IF(MIN(DATEVALUE($E1364),Base!V$3)-MAX(DATEVALUE($D1364),Base!V$2)+1&gt;=0,MIN(DATEVALUE($E1364),Base!V$3)-MAX(DATEVALUE($D1364),Base!V$2)+1,0),"")</f>
        <v/>
      </c>
      <c r="Y1364" t="str">
        <f t="shared" si="318"/>
        <v/>
      </c>
      <c r="Z1364" t="str">
        <f t="shared" si="319"/>
        <v/>
      </c>
      <c r="AA1364" t="str">
        <f t="shared" si="320"/>
        <v/>
      </c>
      <c r="AB1364" t="str">
        <f t="shared" si="321"/>
        <v/>
      </c>
      <c r="AC1364" t="str">
        <f t="shared" si="322"/>
        <v/>
      </c>
      <c r="AD1364" t="str">
        <f t="shared" si="323"/>
        <v/>
      </c>
      <c r="AE1364" t="str">
        <f t="shared" si="324"/>
        <v/>
      </c>
      <c r="AF1364" t="str">
        <f t="shared" si="325"/>
        <v/>
      </c>
      <c r="AG1364" t="str">
        <f t="shared" si="326"/>
        <v/>
      </c>
      <c r="AH1364" t="str">
        <f t="shared" si="327"/>
        <v/>
      </c>
      <c r="AI1364" t="str">
        <f t="shared" si="328"/>
        <v/>
      </c>
      <c r="AJ1364" t="str">
        <f t="shared" si="329"/>
        <v/>
      </c>
    </row>
    <row r="1365" spans="1:36" x14ac:dyDescent="0.25">
      <c r="A1365" s="3"/>
      <c r="B1365" s="3"/>
      <c r="C1365" s="4"/>
      <c r="D1365" s="20"/>
      <c r="E1365" s="20"/>
      <c r="F1365" s="4"/>
      <c r="G1365" s="4"/>
      <c r="H1365" s="2"/>
      <c r="J1365" s="4" t="str">
        <f t="shared" si="315"/>
        <v/>
      </c>
      <c r="K1365" s="4" t="str">
        <f t="shared" si="316"/>
        <v/>
      </c>
      <c r="L1365" s="31" t="str">
        <f t="shared" si="317"/>
        <v/>
      </c>
      <c r="M1365" s="12" t="str">
        <f>IF(AND(($D1365)&lt;&gt;"",($E1365)&lt;&gt;""),IF(MIN(DATEVALUE($E1365),Base!K$3)-MAX(DATEVALUE($D1365),Base!K$2)+1&gt;=0,MIN(DATEVALUE($E1365),Base!K$3)-MAX(DATEVALUE($D1365),Base!K$2)+1,0),"")</f>
        <v/>
      </c>
      <c r="N1365" s="12" t="str">
        <f>IF(AND(($D1365)&lt;&gt;"",($E1365)&lt;&gt;""),IF(MIN(DATEVALUE($E1365),Base!L$3)-MAX(DATEVALUE($D1365),Base!L$2)+1&gt;=0,MIN(DATEVALUE($E1365),Base!L$3)-MAX(DATEVALUE($D1365),Base!L$2)+1,0),"")</f>
        <v/>
      </c>
      <c r="O1365" s="12" t="str">
        <f>IF(AND(($D1365)&lt;&gt;"",($E1365)&lt;&gt;""),IF(MIN(DATEVALUE($E1365),Base!M$3)-MAX(DATEVALUE($D1365),Base!M$2)+1&gt;=0,MIN(DATEVALUE($E1365),Base!M$3)-MAX(DATEVALUE($D1365),Base!M$2)+1,0),"")</f>
        <v/>
      </c>
      <c r="P1365" s="12" t="str">
        <f>IF(AND(($D1365)&lt;&gt;"",($E1365)&lt;&gt;""),IF(MIN(DATEVALUE($E1365),Base!N$3)-MAX(DATEVALUE($D1365),Base!N$2)+1&gt;=0,MIN(DATEVALUE($E1365),Base!N$3)-MAX(DATEVALUE($D1365),Base!N$2)+1,0),"")</f>
        <v/>
      </c>
      <c r="Q1365" s="12" t="str">
        <f>IF(AND(($D1365)&lt;&gt;"",($E1365)&lt;&gt;""),IF(MIN(DATEVALUE($E1365),Base!O$3)-MAX(DATEVALUE($D1365),Base!O$2)+1&gt;=0,MIN(DATEVALUE($E1365),Base!O$3)-MAX(DATEVALUE($D1365),Base!O$2)+1,0),"")</f>
        <v/>
      </c>
      <c r="R1365" s="12" t="str">
        <f>IF(AND(($D1365)&lt;&gt;"",($E1365)&lt;&gt;""),IF(MIN(DATEVALUE($E1365),Base!P$3)-MAX(DATEVALUE($D1365),Base!P$2)+1&gt;=0,MIN(DATEVALUE($E1365),Base!P$3)-MAX(DATEVALUE($D1365),Base!P$2)+1,0),"")</f>
        <v/>
      </c>
      <c r="S1365" s="12" t="str">
        <f>IF(AND(($D1365)&lt;&gt;"",($E1365)&lt;&gt;""),IF(MIN(DATEVALUE($E1365),Base!Q$3)-MAX(DATEVALUE($D1365),Base!Q$2)+1&gt;=0,MIN(DATEVALUE($E1365),Base!Q$3)-MAX(DATEVALUE($D1365),Base!Q$2)+1,0),"")</f>
        <v/>
      </c>
      <c r="T1365" s="12" t="str">
        <f>IF(AND(($D1365)&lt;&gt;"",($E1365)&lt;&gt;""),IF(MIN(DATEVALUE($E1365),Base!R$3)-MAX(DATEVALUE($D1365),Base!R$2)+1&gt;=0,MIN(DATEVALUE($E1365),Base!R$3)-MAX(DATEVALUE($D1365),Base!R$2)+1,0),"")</f>
        <v/>
      </c>
      <c r="U1365" s="12" t="str">
        <f>IF(AND(($D1365)&lt;&gt;"",($E1365)&lt;&gt;""),IF(MIN(DATEVALUE($E1365),Base!S$3)-MAX(DATEVALUE($D1365),Base!S$2)+1&gt;=0,MIN(DATEVALUE($E1365),Base!S$3)-MAX(DATEVALUE($D1365),Base!S$2)+1,0),"")</f>
        <v/>
      </c>
      <c r="V1365" s="12" t="str">
        <f>IF(AND(($D1365)&lt;&gt;"",($E1365)&lt;&gt;""),IF(MIN(DATEVALUE($E1365),Base!T$3)-MAX(DATEVALUE($D1365),Base!T$2)+1&gt;=0,MIN(DATEVALUE($E1365),Base!T$3)-MAX(DATEVALUE($D1365),Base!T$2)+1,0),"")</f>
        <v/>
      </c>
      <c r="W1365" s="12" t="str">
        <f>IF(AND(($D1365)&lt;&gt;"",($E1365)&lt;&gt;""),IF(MIN(DATEVALUE($E1365),Base!U$3)-MAX(DATEVALUE($D1365),Base!U$2)+1&gt;=0,MIN(DATEVALUE($E1365),Base!U$3)-MAX(DATEVALUE($D1365),Base!U$2)+1,0),"")</f>
        <v/>
      </c>
      <c r="X1365" s="12" t="str">
        <f>IF(AND(($D1365)&lt;&gt;"",($E1365)&lt;&gt;""),IF(MIN(DATEVALUE($E1365),Base!V$3)-MAX(DATEVALUE($D1365),Base!V$2)+1&gt;=0,MIN(DATEVALUE($E1365),Base!V$3)-MAX(DATEVALUE($D1365),Base!V$2)+1,0),"")</f>
        <v/>
      </c>
      <c r="Y1365" t="str">
        <f t="shared" si="318"/>
        <v/>
      </c>
      <c r="Z1365" t="str">
        <f t="shared" si="319"/>
        <v/>
      </c>
      <c r="AA1365" t="str">
        <f t="shared" si="320"/>
        <v/>
      </c>
      <c r="AB1365" t="str">
        <f t="shared" si="321"/>
        <v/>
      </c>
      <c r="AC1365" t="str">
        <f t="shared" si="322"/>
        <v/>
      </c>
      <c r="AD1365" t="str">
        <f t="shared" si="323"/>
        <v/>
      </c>
      <c r="AE1365" t="str">
        <f t="shared" si="324"/>
        <v/>
      </c>
      <c r="AF1365" t="str">
        <f t="shared" si="325"/>
        <v/>
      </c>
      <c r="AG1365" t="str">
        <f t="shared" si="326"/>
        <v/>
      </c>
      <c r="AH1365" t="str">
        <f t="shared" si="327"/>
        <v/>
      </c>
      <c r="AI1365" t="str">
        <f t="shared" si="328"/>
        <v/>
      </c>
      <c r="AJ1365" t="str">
        <f t="shared" si="329"/>
        <v/>
      </c>
    </row>
    <row r="1366" spans="1:36" x14ac:dyDescent="0.25">
      <c r="A1366" s="3"/>
      <c r="B1366" s="3"/>
      <c r="C1366" s="4"/>
      <c r="D1366" s="20"/>
      <c r="E1366" s="20"/>
      <c r="F1366" s="4"/>
      <c r="G1366" s="4"/>
      <c r="H1366" s="2"/>
      <c r="J1366" s="4" t="str">
        <f t="shared" si="315"/>
        <v/>
      </c>
      <c r="K1366" s="4" t="str">
        <f t="shared" si="316"/>
        <v/>
      </c>
      <c r="L1366" s="31" t="str">
        <f t="shared" si="317"/>
        <v/>
      </c>
      <c r="M1366" s="12" t="str">
        <f>IF(AND(($D1366)&lt;&gt;"",($E1366)&lt;&gt;""),IF(MIN(DATEVALUE($E1366),Base!K$3)-MAX(DATEVALUE($D1366),Base!K$2)+1&gt;=0,MIN(DATEVALUE($E1366),Base!K$3)-MAX(DATEVALUE($D1366),Base!K$2)+1,0),"")</f>
        <v/>
      </c>
      <c r="N1366" s="12" t="str">
        <f>IF(AND(($D1366)&lt;&gt;"",($E1366)&lt;&gt;""),IF(MIN(DATEVALUE($E1366),Base!L$3)-MAX(DATEVALUE($D1366),Base!L$2)+1&gt;=0,MIN(DATEVALUE($E1366),Base!L$3)-MAX(DATEVALUE($D1366),Base!L$2)+1,0),"")</f>
        <v/>
      </c>
      <c r="O1366" s="12" t="str">
        <f>IF(AND(($D1366)&lt;&gt;"",($E1366)&lt;&gt;""),IF(MIN(DATEVALUE($E1366),Base!M$3)-MAX(DATEVALUE($D1366),Base!M$2)+1&gt;=0,MIN(DATEVALUE($E1366),Base!M$3)-MAX(DATEVALUE($D1366),Base!M$2)+1,0),"")</f>
        <v/>
      </c>
      <c r="P1366" s="12" t="str">
        <f>IF(AND(($D1366)&lt;&gt;"",($E1366)&lt;&gt;""),IF(MIN(DATEVALUE($E1366),Base!N$3)-MAX(DATEVALUE($D1366),Base!N$2)+1&gt;=0,MIN(DATEVALUE($E1366),Base!N$3)-MAX(DATEVALUE($D1366),Base!N$2)+1,0),"")</f>
        <v/>
      </c>
      <c r="Q1366" s="12" t="str">
        <f>IF(AND(($D1366)&lt;&gt;"",($E1366)&lt;&gt;""),IF(MIN(DATEVALUE($E1366),Base!O$3)-MAX(DATEVALUE($D1366),Base!O$2)+1&gt;=0,MIN(DATEVALUE($E1366),Base!O$3)-MAX(DATEVALUE($D1366),Base!O$2)+1,0),"")</f>
        <v/>
      </c>
      <c r="R1366" s="12" t="str">
        <f>IF(AND(($D1366)&lt;&gt;"",($E1366)&lt;&gt;""),IF(MIN(DATEVALUE($E1366),Base!P$3)-MAX(DATEVALUE($D1366),Base!P$2)+1&gt;=0,MIN(DATEVALUE($E1366),Base!P$3)-MAX(DATEVALUE($D1366),Base!P$2)+1,0),"")</f>
        <v/>
      </c>
      <c r="S1366" s="12" t="str">
        <f>IF(AND(($D1366)&lt;&gt;"",($E1366)&lt;&gt;""),IF(MIN(DATEVALUE($E1366),Base!Q$3)-MAX(DATEVALUE($D1366),Base!Q$2)+1&gt;=0,MIN(DATEVALUE($E1366),Base!Q$3)-MAX(DATEVALUE($D1366),Base!Q$2)+1,0),"")</f>
        <v/>
      </c>
      <c r="T1366" s="12" t="str">
        <f>IF(AND(($D1366)&lt;&gt;"",($E1366)&lt;&gt;""),IF(MIN(DATEVALUE($E1366),Base!R$3)-MAX(DATEVALUE($D1366),Base!R$2)+1&gt;=0,MIN(DATEVALUE($E1366),Base!R$3)-MAX(DATEVALUE($D1366),Base!R$2)+1,0),"")</f>
        <v/>
      </c>
      <c r="U1366" s="12" t="str">
        <f>IF(AND(($D1366)&lt;&gt;"",($E1366)&lt;&gt;""),IF(MIN(DATEVALUE($E1366),Base!S$3)-MAX(DATEVALUE($D1366),Base!S$2)+1&gt;=0,MIN(DATEVALUE($E1366),Base!S$3)-MAX(DATEVALUE($D1366),Base!S$2)+1,0),"")</f>
        <v/>
      </c>
      <c r="V1366" s="12" t="str">
        <f>IF(AND(($D1366)&lt;&gt;"",($E1366)&lt;&gt;""),IF(MIN(DATEVALUE($E1366),Base!T$3)-MAX(DATEVALUE($D1366),Base!T$2)+1&gt;=0,MIN(DATEVALUE($E1366),Base!T$3)-MAX(DATEVALUE($D1366),Base!T$2)+1,0),"")</f>
        <v/>
      </c>
      <c r="W1366" s="12" t="str">
        <f>IF(AND(($D1366)&lt;&gt;"",($E1366)&lt;&gt;""),IF(MIN(DATEVALUE($E1366),Base!U$3)-MAX(DATEVALUE($D1366),Base!U$2)+1&gt;=0,MIN(DATEVALUE($E1366),Base!U$3)-MAX(DATEVALUE($D1366),Base!U$2)+1,0),"")</f>
        <v/>
      </c>
      <c r="X1366" s="12" t="str">
        <f>IF(AND(($D1366)&lt;&gt;"",($E1366)&lt;&gt;""),IF(MIN(DATEVALUE($E1366),Base!V$3)-MAX(DATEVALUE($D1366),Base!V$2)+1&gt;=0,MIN(DATEVALUE($E1366),Base!V$3)-MAX(DATEVALUE($D1366),Base!V$2)+1,0),"")</f>
        <v/>
      </c>
      <c r="Y1366" t="str">
        <f t="shared" si="318"/>
        <v/>
      </c>
      <c r="Z1366" t="str">
        <f t="shared" si="319"/>
        <v/>
      </c>
      <c r="AA1366" t="str">
        <f t="shared" si="320"/>
        <v/>
      </c>
      <c r="AB1366" t="str">
        <f t="shared" si="321"/>
        <v/>
      </c>
      <c r="AC1366" t="str">
        <f t="shared" si="322"/>
        <v/>
      </c>
      <c r="AD1366" t="str">
        <f t="shared" si="323"/>
        <v/>
      </c>
      <c r="AE1366" t="str">
        <f t="shared" si="324"/>
        <v/>
      </c>
      <c r="AF1366" t="str">
        <f t="shared" si="325"/>
        <v/>
      </c>
      <c r="AG1366" t="str">
        <f t="shared" si="326"/>
        <v/>
      </c>
      <c r="AH1366" t="str">
        <f t="shared" si="327"/>
        <v/>
      </c>
      <c r="AI1366" t="str">
        <f t="shared" si="328"/>
        <v/>
      </c>
      <c r="AJ1366" t="str">
        <f t="shared" si="329"/>
        <v/>
      </c>
    </row>
    <row r="1367" spans="1:36" x14ac:dyDescent="0.25">
      <c r="A1367" s="3"/>
      <c r="B1367" s="3"/>
      <c r="C1367" s="4"/>
      <c r="D1367" s="20"/>
      <c r="E1367" s="20"/>
      <c r="F1367" s="4"/>
      <c r="G1367" s="4"/>
      <c r="H1367" s="2"/>
      <c r="J1367" s="4" t="str">
        <f t="shared" si="315"/>
        <v/>
      </c>
      <c r="K1367" s="4" t="str">
        <f t="shared" si="316"/>
        <v/>
      </c>
      <c r="L1367" s="31" t="str">
        <f t="shared" si="317"/>
        <v/>
      </c>
      <c r="M1367" s="12" t="str">
        <f>IF(AND(($D1367)&lt;&gt;"",($E1367)&lt;&gt;""),IF(MIN(DATEVALUE($E1367),Base!K$3)-MAX(DATEVALUE($D1367),Base!K$2)+1&gt;=0,MIN(DATEVALUE($E1367),Base!K$3)-MAX(DATEVALUE($D1367),Base!K$2)+1,0),"")</f>
        <v/>
      </c>
      <c r="N1367" s="12" t="str">
        <f>IF(AND(($D1367)&lt;&gt;"",($E1367)&lt;&gt;""),IF(MIN(DATEVALUE($E1367),Base!L$3)-MAX(DATEVALUE($D1367),Base!L$2)+1&gt;=0,MIN(DATEVALUE($E1367),Base!L$3)-MAX(DATEVALUE($D1367),Base!L$2)+1,0),"")</f>
        <v/>
      </c>
      <c r="O1367" s="12" t="str">
        <f>IF(AND(($D1367)&lt;&gt;"",($E1367)&lt;&gt;""),IF(MIN(DATEVALUE($E1367),Base!M$3)-MAX(DATEVALUE($D1367),Base!M$2)+1&gt;=0,MIN(DATEVALUE($E1367),Base!M$3)-MAX(DATEVALUE($D1367),Base!M$2)+1,0),"")</f>
        <v/>
      </c>
      <c r="P1367" s="12" t="str">
        <f>IF(AND(($D1367)&lt;&gt;"",($E1367)&lt;&gt;""),IF(MIN(DATEVALUE($E1367),Base!N$3)-MAX(DATEVALUE($D1367),Base!N$2)+1&gt;=0,MIN(DATEVALUE($E1367),Base!N$3)-MAX(DATEVALUE($D1367),Base!N$2)+1,0),"")</f>
        <v/>
      </c>
      <c r="Q1367" s="12" t="str">
        <f>IF(AND(($D1367)&lt;&gt;"",($E1367)&lt;&gt;""),IF(MIN(DATEVALUE($E1367),Base!O$3)-MAX(DATEVALUE($D1367),Base!O$2)+1&gt;=0,MIN(DATEVALUE($E1367),Base!O$3)-MAX(DATEVALUE($D1367),Base!O$2)+1,0),"")</f>
        <v/>
      </c>
      <c r="R1367" s="12" t="str">
        <f>IF(AND(($D1367)&lt;&gt;"",($E1367)&lt;&gt;""),IF(MIN(DATEVALUE($E1367),Base!P$3)-MAX(DATEVALUE($D1367),Base!P$2)+1&gt;=0,MIN(DATEVALUE($E1367),Base!P$3)-MAX(DATEVALUE($D1367),Base!P$2)+1,0),"")</f>
        <v/>
      </c>
      <c r="S1367" s="12" t="str">
        <f>IF(AND(($D1367)&lt;&gt;"",($E1367)&lt;&gt;""),IF(MIN(DATEVALUE($E1367),Base!Q$3)-MAX(DATEVALUE($D1367),Base!Q$2)+1&gt;=0,MIN(DATEVALUE($E1367),Base!Q$3)-MAX(DATEVALUE($D1367),Base!Q$2)+1,0),"")</f>
        <v/>
      </c>
      <c r="T1367" s="12" t="str">
        <f>IF(AND(($D1367)&lt;&gt;"",($E1367)&lt;&gt;""),IF(MIN(DATEVALUE($E1367),Base!R$3)-MAX(DATEVALUE($D1367),Base!R$2)+1&gt;=0,MIN(DATEVALUE($E1367),Base!R$3)-MAX(DATEVALUE($D1367),Base!R$2)+1,0),"")</f>
        <v/>
      </c>
      <c r="U1367" s="12" t="str">
        <f>IF(AND(($D1367)&lt;&gt;"",($E1367)&lt;&gt;""),IF(MIN(DATEVALUE($E1367),Base!S$3)-MAX(DATEVALUE($D1367),Base!S$2)+1&gt;=0,MIN(DATEVALUE($E1367),Base!S$3)-MAX(DATEVALUE($D1367),Base!S$2)+1,0),"")</f>
        <v/>
      </c>
      <c r="V1367" s="12" t="str">
        <f>IF(AND(($D1367)&lt;&gt;"",($E1367)&lt;&gt;""),IF(MIN(DATEVALUE($E1367),Base!T$3)-MAX(DATEVALUE($D1367),Base!T$2)+1&gt;=0,MIN(DATEVALUE($E1367),Base!T$3)-MAX(DATEVALUE($D1367),Base!T$2)+1,0),"")</f>
        <v/>
      </c>
      <c r="W1367" s="12" t="str">
        <f>IF(AND(($D1367)&lt;&gt;"",($E1367)&lt;&gt;""),IF(MIN(DATEVALUE($E1367),Base!U$3)-MAX(DATEVALUE($D1367),Base!U$2)+1&gt;=0,MIN(DATEVALUE($E1367),Base!U$3)-MAX(DATEVALUE($D1367),Base!U$2)+1,0),"")</f>
        <v/>
      </c>
      <c r="X1367" s="12" t="str">
        <f>IF(AND(($D1367)&lt;&gt;"",($E1367)&lt;&gt;""),IF(MIN(DATEVALUE($E1367),Base!V$3)-MAX(DATEVALUE($D1367),Base!V$2)+1&gt;=0,MIN(DATEVALUE($E1367),Base!V$3)-MAX(DATEVALUE($D1367),Base!V$2)+1,0),"")</f>
        <v/>
      </c>
      <c r="Y1367" t="str">
        <f t="shared" si="318"/>
        <v/>
      </c>
      <c r="Z1367" t="str">
        <f t="shared" si="319"/>
        <v/>
      </c>
      <c r="AA1367" t="str">
        <f t="shared" si="320"/>
        <v/>
      </c>
      <c r="AB1367" t="str">
        <f t="shared" si="321"/>
        <v/>
      </c>
      <c r="AC1367" t="str">
        <f t="shared" si="322"/>
        <v/>
      </c>
      <c r="AD1367" t="str">
        <f t="shared" si="323"/>
        <v/>
      </c>
      <c r="AE1367" t="str">
        <f t="shared" si="324"/>
        <v/>
      </c>
      <c r="AF1367" t="str">
        <f t="shared" si="325"/>
        <v/>
      </c>
      <c r="AG1367" t="str">
        <f t="shared" si="326"/>
        <v/>
      </c>
      <c r="AH1367" t="str">
        <f t="shared" si="327"/>
        <v/>
      </c>
      <c r="AI1367" t="str">
        <f t="shared" si="328"/>
        <v/>
      </c>
      <c r="AJ1367" t="str">
        <f t="shared" si="329"/>
        <v/>
      </c>
    </row>
    <row r="1368" spans="1:36" x14ac:dyDescent="0.25">
      <c r="A1368" s="3"/>
      <c r="B1368" s="3"/>
      <c r="C1368" s="4"/>
      <c r="D1368" s="20"/>
      <c r="E1368" s="20"/>
      <c r="F1368" s="4"/>
      <c r="G1368" s="4"/>
      <c r="H1368" s="2"/>
      <c r="J1368" s="4" t="str">
        <f t="shared" si="315"/>
        <v/>
      </c>
      <c r="K1368" s="4" t="str">
        <f t="shared" si="316"/>
        <v/>
      </c>
      <c r="L1368" s="31" t="str">
        <f t="shared" si="317"/>
        <v/>
      </c>
      <c r="M1368" s="12" t="str">
        <f>IF(AND(($D1368)&lt;&gt;"",($E1368)&lt;&gt;""),IF(MIN(DATEVALUE($E1368),Base!K$3)-MAX(DATEVALUE($D1368),Base!K$2)+1&gt;=0,MIN(DATEVALUE($E1368),Base!K$3)-MAX(DATEVALUE($D1368),Base!K$2)+1,0),"")</f>
        <v/>
      </c>
      <c r="N1368" s="12" t="str">
        <f>IF(AND(($D1368)&lt;&gt;"",($E1368)&lt;&gt;""),IF(MIN(DATEVALUE($E1368),Base!L$3)-MAX(DATEVALUE($D1368),Base!L$2)+1&gt;=0,MIN(DATEVALUE($E1368),Base!L$3)-MAX(DATEVALUE($D1368),Base!L$2)+1,0),"")</f>
        <v/>
      </c>
      <c r="O1368" s="12" t="str">
        <f>IF(AND(($D1368)&lt;&gt;"",($E1368)&lt;&gt;""),IF(MIN(DATEVALUE($E1368),Base!M$3)-MAX(DATEVALUE($D1368),Base!M$2)+1&gt;=0,MIN(DATEVALUE($E1368),Base!M$3)-MAX(DATEVALUE($D1368),Base!M$2)+1,0),"")</f>
        <v/>
      </c>
      <c r="P1368" s="12" t="str">
        <f>IF(AND(($D1368)&lt;&gt;"",($E1368)&lt;&gt;""),IF(MIN(DATEVALUE($E1368),Base!N$3)-MAX(DATEVALUE($D1368),Base!N$2)+1&gt;=0,MIN(DATEVALUE($E1368),Base!N$3)-MAX(DATEVALUE($D1368),Base!N$2)+1,0),"")</f>
        <v/>
      </c>
      <c r="Q1368" s="12" t="str">
        <f>IF(AND(($D1368)&lt;&gt;"",($E1368)&lt;&gt;""),IF(MIN(DATEVALUE($E1368),Base!O$3)-MAX(DATEVALUE($D1368),Base!O$2)+1&gt;=0,MIN(DATEVALUE($E1368),Base!O$3)-MAX(DATEVALUE($D1368),Base!O$2)+1,0),"")</f>
        <v/>
      </c>
      <c r="R1368" s="12" t="str">
        <f>IF(AND(($D1368)&lt;&gt;"",($E1368)&lt;&gt;""),IF(MIN(DATEVALUE($E1368),Base!P$3)-MAX(DATEVALUE($D1368),Base!P$2)+1&gt;=0,MIN(DATEVALUE($E1368),Base!P$3)-MAX(DATEVALUE($D1368),Base!P$2)+1,0),"")</f>
        <v/>
      </c>
      <c r="S1368" s="12" t="str">
        <f>IF(AND(($D1368)&lt;&gt;"",($E1368)&lt;&gt;""),IF(MIN(DATEVALUE($E1368),Base!Q$3)-MAX(DATEVALUE($D1368),Base!Q$2)+1&gt;=0,MIN(DATEVALUE($E1368),Base!Q$3)-MAX(DATEVALUE($D1368),Base!Q$2)+1,0),"")</f>
        <v/>
      </c>
      <c r="T1368" s="12" t="str">
        <f>IF(AND(($D1368)&lt;&gt;"",($E1368)&lt;&gt;""),IF(MIN(DATEVALUE($E1368),Base!R$3)-MAX(DATEVALUE($D1368),Base!R$2)+1&gt;=0,MIN(DATEVALUE($E1368),Base!R$3)-MAX(DATEVALUE($D1368),Base!R$2)+1,0),"")</f>
        <v/>
      </c>
      <c r="U1368" s="12" t="str">
        <f>IF(AND(($D1368)&lt;&gt;"",($E1368)&lt;&gt;""),IF(MIN(DATEVALUE($E1368),Base!S$3)-MAX(DATEVALUE($D1368),Base!S$2)+1&gt;=0,MIN(DATEVALUE($E1368),Base!S$3)-MAX(DATEVALUE($D1368),Base!S$2)+1,0),"")</f>
        <v/>
      </c>
      <c r="V1368" s="12" t="str">
        <f>IF(AND(($D1368)&lt;&gt;"",($E1368)&lt;&gt;""),IF(MIN(DATEVALUE($E1368),Base!T$3)-MAX(DATEVALUE($D1368),Base!T$2)+1&gt;=0,MIN(DATEVALUE($E1368),Base!T$3)-MAX(DATEVALUE($D1368),Base!T$2)+1,0),"")</f>
        <v/>
      </c>
      <c r="W1368" s="12" t="str">
        <f>IF(AND(($D1368)&lt;&gt;"",($E1368)&lt;&gt;""),IF(MIN(DATEVALUE($E1368),Base!U$3)-MAX(DATEVALUE($D1368),Base!U$2)+1&gt;=0,MIN(DATEVALUE($E1368),Base!U$3)-MAX(DATEVALUE($D1368),Base!U$2)+1,0),"")</f>
        <v/>
      </c>
      <c r="X1368" s="12" t="str">
        <f>IF(AND(($D1368)&lt;&gt;"",($E1368)&lt;&gt;""),IF(MIN(DATEVALUE($E1368),Base!V$3)-MAX(DATEVALUE($D1368),Base!V$2)+1&gt;=0,MIN(DATEVALUE($E1368),Base!V$3)-MAX(DATEVALUE($D1368),Base!V$2)+1,0),"")</f>
        <v/>
      </c>
      <c r="Y1368" t="str">
        <f t="shared" si="318"/>
        <v/>
      </c>
      <c r="Z1368" t="str">
        <f t="shared" si="319"/>
        <v/>
      </c>
      <c r="AA1368" t="str">
        <f t="shared" si="320"/>
        <v/>
      </c>
      <c r="AB1368" t="str">
        <f t="shared" si="321"/>
        <v/>
      </c>
      <c r="AC1368" t="str">
        <f t="shared" si="322"/>
        <v/>
      </c>
      <c r="AD1368" t="str">
        <f t="shared" si="323"/>
        <v/>
      </c>
      <c r="AE1368" t="str">
        <f t="shared" si="324"/>
        <v/>
      </c>
      <c r="AF1368" t="str">
        <f t="shared" si="325"/>
        <v/>
      </c>
      <c r="AG1368" t="str">
        <f t="shared" si="326"/>
        <v/>
      </c>
      <c r="AH1368" t="str">
        <f t="shared" si="327"/>
        <v/>
      </c>
      <c r="AI1368" t="str">
        <f t="shared" si="328"/>
        <v/>
      </c>
      <c r="AJ1368" t="str">
        <f t="shared" si="329"/>
        <v/>
      </c>
    </row>
    <row r="1369" spans="1:36" x14ac:dyDescent="0.25">
      <c r="A1369" s="3"/>
      <c r="B1369" s="3"/>
      <c r="C1369" s="4"/>
      <c r="D1369" s="20"/>
      <c r="E1369" s="20"/>
      <c r="F1369" s="4"/>
      <c r="G1369" s="4"/>
      <c r="H1369" s="2"/>
      <c r="J1369" s="4" t="str">
        <f t="shared" si="315"/>
        <v/>
      </c>
      <c r="K1369" s="4" t="str">
        <f t="shared" si="316"/>
        <v/>
      </c>
      <c r="L1369" s="31" t="str">
        <f t="shared" si="317"/>
        <v/>
      </c>
      <c r="M1369" s="12" t="str">
        <f>IF(AND(($D1369)&lt;&gt;"",($E1369)&lt;&gt;""),IF(MIN(DATEVALUE($E1369),Base!K$3)-MAX(DATEVALUE($D1369),Base!K$2)+1&gt;=0,MIN(DATEVALUE($E1369),Base!K$3)-MAX(DATEVALUE($D1369),Base!K$2)+1,0),"")</f>
        <v/>
      </c>
      <c r="N1369" s="12" t="str">
        <f>IF(AND(($D1369)&lt;&gt;"",($E1369)&lt;&gt;""),IF(MIN(DATEVALUE($E1369),Base!L$3)-MAX(DATEVALUE($D1369),Base!L$2)+1&gt;=0,MIN(DATEVALUE($E1369),Base!L$3)-MAX(DATEVALUE($D1369),Base!L$2)+1,0),"")</f>
        <v/>
      </c>
      <c r="O1369" s="12" t="str">
        <f>IF(AND(($D1369)&lt;&gt;"",($E1369)&lt;&gt;""),IF(MIN(DATEVALUE($E1369),Base!M$3)-MAX(DATEVALUE($D1369),Base!M$2)+1&gt;=0,MIN(DATEVALUE($E1369),Base!M$3)-MAX(DATEVALUE($D1369),Base!M$2)+1,0),"")</f>
        <v/>
      </c>
      <c r="P1369" s="12" t="str">
        <f>IF(AND(($D1369)&lt;&gt;"",($E1369)&lt;&gt;""),IF(MIN(DATEVALUE($E1369),Base!N$3)-MAX(DATEVALUE($D1369),Base!N$2)+1&gt;=0,MIN(DATEVALUE($E1369),Base!N$3)-MAX(DATEVALUE($D1369),Base!N$2)+1,0),"")</f>
        <v/>
      </c>
      <c r="Q1369" s="12" t="str">
        <f>IF(AND(($D1369)&lt;&gt;"",($E1369)&lt;&gt;""),IF(MIN(DATEVALUE($E1369),Base!O$3)-MAX(DATEVALUE($D1369),Base!O$2)+1&gt;=0,MIN(DATEVALUE($E1369),Base!O$3)-MAX(DATEVALUE($D1369),Base!O$2)+1,0),"")</f>
        <v/>
      </c>
      <c r="R1369" s="12" t="str">
        <f>IF(AND(($D1369)&lt;&gt;"",($E1369)&lt;&gt;""),IF(MIN(DATEVALUE($E1369),Base!P$3)-MAX(DATEVALUE($D1369),Base!P$2)+1&gt;=0,MIN(DATEVALUE($E1369),Base!P$3)-MAX(DATEVALUE($D1369),Base!P$2)+1,0),"")</f>
        <v/>
      </c>
      <c r="S1369" s="12" t="str">
        <f>IF(AND(($D1369)&lt;&gt;"",($E1369)&lt;&gt;""),IF(MIN(DATEVALUE($E1369),Base!Q$3)-MAX(DATEVALUE($D1369),Base!Q$2)+1&gt;=0,MIN(DATEVALUE($E1369),Base!Q$3)-MAX(DATEVALUE($D1369),Base!Q$2)+1,0),"")</f>
        <v/>
      </c>
      <c r="T1369" s="12" t="str">
        <f>IF(AND(($D1369)&lt;&gt;"",($E1369)&lt;&gt;""),IF(MIN(DATEVALUE($E1369),Base!R$3)-MAX(DATEVALUE($D1369),Base!R$2)+1&gt;=0,MIN(DATEVALUE($E1369),Base!R$3)-MAX(DATEVALUE($D1369),Base!R$2)+1,0),"")</f>
        <v/>
      </c>
      <c r="U1369" s="12" t="str">
        <f>IF(AND(($D1369)&lt;&gt;"",($E1369)&lt;&gt;""),IF(MIN(DATEVALUE($E1369),Base!S$3)-MAX(DATEVALUE($D1369),Base!S$2)+1&gt;=0,MIN(DATEVALUE($E1369),Base!S$3)-MAX(DATEVALUE($D1369),Base!S$2)+1,0),"")</f>
        <v/>
      </c>
      <c r="V1369" s="12" t="str">
        <f>IF(AND(($D1369)&lt;&gt;"",($E1369)&lt;&gt;""),IF(MIN(DATEVALUE($E1369),Base!T$3)-MAX(DATEVALUE($D1369),Base!T$2)+1&gt;=0,MIN(DATEVALUE($E1369),Base!T$3)-MAX(DATEVALUE($D1369),Base!T$2)+1,0),"")</f>
        <v/>
      </c>
      <c r="W1369" s="12" t="str">
        <f>IF(AND(($D1369)&lt;&gt;"",($E1369)&lt;&gt;""),IF(MIN(DATEVALUE($E1369),Base!U$3)-MAX(DATEVALUE($D1369),Base!U$2)+1&gt;=0,MIN(DATEVALUE($E1369),Base!U$3)-MAX(DATEVALUE($D1369),Base!U$2)+1,0),"")</f>
        <v/>
      </c>
      <c r="X1369" s="12" t="str">
        <f>IF(AND(($D1369)&lt;&gt;"",($E1369)&lt;&gt;""),IF(MIN(DATEVALUE($E1369),Base!V$3)-MAX(DATEVALUE($D1369),Base!V$2)+1&gt;=0,MIN(DATEVALUE($E1369),Base!V$3)-MAX(DATEVALUE($D1369),Base!V$2)+1,0),"")</f>
        <v/>
      </c>
      <c r="Y1369" t="str">
        <f t="shared" si="318"/>
        <v/>
      </c>
      <c r="Z1369" t="str">
        <f t="shared" si="319"/>
        <v/>
      </c>
      <c r="AA1369" t="str">
        <f t="shared" si="320"/>
        <v/>
      </c>
      <c r="AB1369" t="str">
        <f t="shared" si="321"/>
        <v/>
      </c>
      <c r="AC1369" t="str">
        <f t="shared" si="322"/>
        <v/>
      </c>
      <c r="AD1369" t="str">
        <f t="shared" si="323"/>
        <v/>
      </c>
      <c r="AE1369" t="str">
        <f t="shared" si="324"/>
        <v/>
      </c>
      <c r="AF1369" t="str">
        <f t="shared" si="325"/>
        <v/>
      </c>
      <c r="AG1369" t="str">
        <f t="shared" si="326"/>
        <v/>
      </c>
      <c r="AH1369" t="str">
        <f t="shared" si="327"/>
        <v/>
      </c>
      <c r="AI1369" t="str">
        <f t="shared" si="328"/>
        <v/>
      </c>
      <c r="AJ1369" t="str">
        <f t="shared" si="329"/>
        <v/>
      </c>
    </row>
    <row r="1370" spans="1:36" x14ac:dyDescent="0.25">
      <c r="A1370" s="3"/>
      <c r="B1370" s="3"/>
      <c r="C1370" s="4"/>
      <c r="D1370" s="20"/>
      <c r="E1370" s="20"/>
      <c r="F1370" s="4"/>
      <c r="G1370" s="4"/>
      <c r="H1370" s="2"/>
      <c r="J1370" s="4" t="str">
        <f t="shared" si="315"/>
        <v/>
      </c>
      <c r="K1370" s="4" t="str">
        <f t="shared" si="316"/>
        <v/>
      </c>
      <c r="L1370" s="31" t="str">
        <f t="shared" si="317"/>
        <v/>
      </c>
      <c r="M1370" s="12" t="str">
        <f>IF(AND(($D1370)&lt;&gt;"",($E1370)&lt;&gt;""),IF(MIN(DATEVALUE($E1370),Base!K$3)-MAX(DATEVALUE($D1370),Base!K$2)+1&gt;=0,MIN(DATEVALUE($E1370),Base!K$3)-MAX(DATEVALUE($D1370),Base!K$2)+1,0),"")</f>
        <v/>
      </c>
      <c r="N1370" s="12" t="str">
        <f>IF(AND(($D1370)&lt;&gt;"",($E1370)&lt;&gt;""),IF(MIN(DATEVALUE($E1370),Base!L$3)-MAX(DATEVALUE($D1370),Base!L$2)+1&gt;=0,MIN(DATEVALUE($E1370),Base!L$3)-MAX(DATEVALUE($D1370),Base!L$2)+1,0),"")</f>
        <v/>
      </c>
      <c r="O1370" s="12" t="str">
        <f>IF(AND(($D1370)&lt;&gt;"",($E1370)&lt;&gt;""),IF(MIN(DATEVALUE($E1370),Base!M$3)-MAX(DATEVALUE($D1370),Base!M$2)+1&gt;=0,MIN(DATEVALUE($E1370),Base!M$3)-MAX(DATEVALUE($D1370),Base!M$2)+1,0),"")</f>
        <v/>
      </c>
      <c r="P1370" s="12" t="str">
        <f>IF(AND(($D1370)&lt;&gt;"",($E1370)&lt;&gt;""),IF(MIN(DATEVALUE($E1370),Base!N$3)-MAX(DATEVALUE($D1370),Base!N$2)+1&gt;=0,MIN(DATEVALUE($E1370),Base!N$3)-MAX(DATEVALUE($D1370),Base!N$2)+1,0),"")</f>
        <v/>
      </c>
      <c r="Q1370" s="12" t="str">
        <f>IF(AND(($D1370)&lt;&gt;"",($E1370)&lt;&gt;""),IF(MIN(DATEVALUE($E1370),Base!O$3)-MAX(DATEVALUE($D1370),Base!O$2)+1&gt;=0,MIN(DATEVALUE($E1370),Base!O$3)-MAX(DATEVALUE($D1370),Base!O$2)+1,0),"")</f>
        <v/>
      </c>
      <c r="R1370" s="12" t="str">
        <f>IF(AND(($D1370)&lt;&gt;"",($E1370)&lt;&gt;""),IF(MIN(DATEVALUE($E1370),Base!P$3)-MAX(DATEVALUE($D1370),Base!P$2)+1&gt;=0,MIN(DATEVALUE($E1370),Base!P$3)-MAX(DATEVALUE($D1370),Base!P$2)+1,0),"")</f>
        <v/>
      </c>
      <c r="S1370" s="12" t="str">
        <f>IF(AND(($D1370)&lt;&gt;"",($E1370)&lt;&gt;""),IF(MIN(DATEVALUE($E1370),Base!Q$3)-MAX(DATEVALUE($D1370),Base!Q$2)+1&gt;=0,MIN(DATEVALUE($E1370),Base!Q$3)-MAX(DATEVALUE($D1370),Base!Q$2)+1,0),"")</f>
        <v/>
      </c>
      <c r="T1370" s="12" t="str">
        <f>IF(AND(($D1370)&lt;&gt;"",($E1370)&lt;&gt;""),IF(MIN(DATEVALUE($E1370),Base!R$3)-MAX(DATEVALUE($D1370),Base!R$2)+1&gt;=0,MIN(DATEVALUE($E1370),Base!R$3)-MAX(DATEVALUE($D1370),Base!R$2)+1,0),"")</f>
        <v/>
      </c>
      <c r="U1370" s="12" t="str">
        <f>IF(AND(($D1370)&lt;&gt;"",($E1370)&lt;&gt;""),IF(MIN(DATEVALUE($E1370),Base!S$3)-MAX(DATEVALUE($D1370),Base!S$2)+1&gt;=0,MIN(DATEVALUE($E1370),Base!S$3)-MAX(DATEVALUE($D1370),Base!S$2)+1,0),"")</f>
        <v/>
      </c>
      <c r="V1370" s="12" t="str">
        <f>IF(AND(($D1370)&lt;&gt;"",($E1370)&lt;&gt;""),IF(MIN(DATEVALUE($E1370),Base!T$3)-MAX(DATEVALUE($D1370),Base!T$2)+1&gt;=0,MIN(DATEVALUE($E1370),Base!T$3)-MAX(DATEVALUE($D1370),Base!T$2)+1,0),"")</f>
        <v/>
      </c>
      <c r="W1370" s="12" t="str">
        <f>IF(AND(($D1370)&lt;&gt;"",($E1370)&lt;&gt;""),IF(MIN(DATEVALUE($E1370),Base!U$3)-MAX(DATEVALUE($D1370),Base!U$2)+1&gt;=0,MIN(DATEVALUE($E1370),Base!U$3)-MAX(DATEVALUE($D1370),Base!U$2)+1,0),"")</f>
        <v/>
      </c>
      <c r="X1370" s="12" t="str">
        <f>IF(AND(($D1370)&lt;&gt;"",($E1370)&lt;&gt;""),IF(MIN(DATEVALUE($E1370),Base!V$3)-MAX(DATEVALUE($D1370),Base!V$2)+1&gt;=0,MIN(DATEVALUE($E1370),Base!V$3)-MAX(DATEVALUE($D1370),Base!V$2)+1,0),"")</f>
        <v/>
      </c>
      <c r="Y1370" t="str">
        <f t="shared" si="318"/>
        <v/>
      </c>
      <c r="Z1370" t="str">
        <f t="shared" si="319"/>
        <v/>
      </c>
      <c r="AA1370" t="str">
        <f t="shared" si="320"/>
        <v/>
      </c>
      <c r="AB1370" t="str">
        <f t="shared" si="321"/>
        <v/>
      </c>
      <c r="AC1370" t="str">
        <f t="shared" si="322"/>
        <v/>
      </c>
      <c r="AD1370" t="str">
        <f t="shared" si="323"/>
        <v/>
      </c>
      <c r="AE1370" t="str">
        <f t="shared" si="324"/>
        <v/>
      </c>
      <c r="AF1370" t="str">
        <f t="shared" si="325"/>
        <v/>
      </c>
      <c r="AG1370" t="str">
        <f t="shared" si="326"/>
        <v/>
      </c>
      <c r="AH1370" t="str">
        <f t="shared" si="327"/>
        <v/>
      </c>
      <c r="AI1370" t="str">
        <f t="shared" si="328"/>
        <v/>
      </c>
      <c r="AJ1370" t="str">
        <f t="shared" si="329"/>
        <v/>
      </c>
    </row>
    <row r="1371" spans="1:36" x14ac:dyDescent="0.25">
      <c r="A1371" s="3"/>
      <c r="B1371" s="3"/>
      <c r="C1371" s="4"/>
      <c r="D1371" s="20"/>
      <c r="E1371" s="20"/>
      <c r="F1371" s="4"/>
      <c r="G1371" s="4"/>
      <c r="H1371" s="2"/>
      <c r="J1371" s="4" t="str">
        <f t="shared" si="315"/>
        <v/>
      </c>
      <c r="K1371" s="4" t="str">
        <f t="shared" si="316"/>
        <v/>
      </c>
      <c r="L1371" s="31" t="str">
        <f t="shared" si="317"/>
        <v/>
      </c>
      <c r="M1371" s="12" t="str">
        <f>IF(AND(($D1371)&lt;&gt;"",($E1371)&lt;&gt;""),IF(MIN(DATEVALUE($E1371),Base!K$3)-MAX(DATEVALUE($D1371),Base!K$2)+1&gt;=0,MIN(DATEVALUE($E1371),Base!K$3)-MAX(DATEVALUE($D1371),Base!K$2)+1,0),"")</f>
        <v/>
      </c>
      <c r="N1371" s="12" t="str">
        <f>IF(AND(($D1371)&lt;&gt;"",($E1371)&lt;&gt;""),IF(MIN(DATEVALUE($E1371),Base!L$3)-MAX(DATEVALUE($D1371),Base!L$2)+1&gt;=0,MIN(DATEVALUE($E1371),Base!L$3)-MAX(DATEVALUE($D1371),Base!L$2)+1,0),"")</f>
        <v/>
      </c>
      <c r="O1371" s="12" t="str">
        <f>IF(AND(($D1371)&lt;&gt;"",($E1371)&lt;&gt;""),IF(MIN(DATEVALUE($E1371),Base!M$3)-MAX(DATEVALUE($D1371),Base!M$2)+1&gt;=0,MIN(DATEVALUE($E1371),Base!M$3)-MAX(DATEVALUE($D1371),Base!M$2)+1,0),"")</f>
        <v/>
      </c>
      <c r="P1371" s="12" t="str">
        <f>IF(AND(($D1371)&lt;&gt;"",($E1371)&lt;&gt;""),IF(MIN(DATEVALUE($E1371),Base!N$3)-MAX(DATEVALUE($D1371),Base!N$2)+1&gt;=0,MIN(DATEVALUE($E1371),Base!N$3)-MAX(DATEVALUE($D1371),Base!N$2)+1,0),"")</f>
        <v/>
      </c>
      <c r="Q1371" s="12" t="str">
        <f>IF(AND(($D1371)&lt;&gt;"",($E1371)&lt;&gt;""),IF(MIN(DATEVALUE($E1371),Base!O$3)-MAX(DATEVALUE($D1371),Base!O$2)+1&gt;=0,MIN(DATEVALUE($E1371),Base!O$3)-MAX(DATEVALUE($D1371),Base!O$2)+1,0),"")</f>
        <v/>
      </c>
      <c r="R1371" s="12" t="str">
        <f>IF(AND(($D1371)&lt;&gt;"",($E1371)&lt;&gt;""),IF(MIN(DATEVALUE($E1371),Base!P$3)-MAX(DATEVALUE($D1371),Base!P$2)+1&gt;=0,MIN(DATEVALUE($E1371),Base!P$3)-MAX(DATEVALUE($D1371),Base!P$2)+1,0),"")</f>
        <v/>
      </c>
      <c r="S1371" s="12" t="str">
        <f>IF(AND(($D1371)&lt;&gt;"",($E1371)&lt;&gt;""),IF(MIN(DATEVALUE($E1371),Base!Q$3)-MAX(DATEVALUE($D1371),Base!Q$2)+1&gt;=0,MIN(DATEVALUE($E1371),Base!Q$3)-MAX(DATEVALUE($D1371),Base!Q$2)+1,0),"")</f>
        <v/>
      </c>
      <c r="T1371" s="12" t="str">
        <f>IF(AND(($D1371)&lt;&gt;"",($E1371)&lt;&gt;""),IF(MIN(DATEVALUE($E1371),Base!R$3)-MAX(DATEVALUE($D1371),Base!R$2)+1&gt;=0,MIN(DATEVALUE($E1371),Base!R$3)-MAX(DATEVALUE($D1371),Base!R$2)+1,0),"")</f>
        <v/>
      </c>
      <c r="U1371" s="12" t="str">
        <f>IF(AND(($D1371)&lt;&gt;"",($E1371)&lt;&gt;""),IF(MIN(DATEVALUE($E1371),Base!S$3)-MAX(DATEVALUE($D1371),Base!S$2)+1&gt;=0,MIN(DATEVALUE($E1371),Base!S$3)-MAX(DATEVALUE($D1371),Base!S$2)+1,0),"")</f>
        <v/>
      </c>
      <c r="V1371" s="12" t="str">
        <f>IF(AND(($D1371)&lt;&gt;"",($E1371)&lt;&gt;""),IF(MIN(DATEVALUE($E1371),Base!T$3)-MAX(DATEVALUE($D1371),Base!T$2)+1&gt;=0,MIN(DATEVALUE($E1371),Base!T$3)-MAX(DATEVALUE($D1371),Base!T$2)+1,0),"")</f>
        <v/>
      </c>
      <c r="W1371" s="12" t="str">
        <f>IF(AND(($D1371)&lt;&gt;"",($E1371)&lt;&gt;""),IF(MIN(DATEVALUE($E1371),Base!U$3)-MAX(DATEVALUE($D1371),Base!U$2)+1&gt;=0,MIN(DATEVALUE($E1371),Base!U$3)-MAX(DATEVALUE($D1371),Base!U$2)+1,0),"")</f>
        <v/>
      </c>
      <c r="X1371" s="12" t="str">
        <f>IF(AND(($D1371)&lt;&gt;"",($E1371)&lt;&gt;""),IF(MIN(DATEVALUE($E1371),Base!V$3)-MAX(DATEVALUE($D1371),Base!V$2)+1&gt;=0,MIN(DATEVALUE($E1371),Base!V$3)-MAX(DATEVALUE($D1371),Base!V$2)+1,0),"")</f>
        <v/>
      </c>
      <c r="Y1371" t="str">
        <f t="shared" si="318"/>
        <v/>
      </c>
      <c r="Z1371" t="str">
        <f t="shared" si="319"/>
        <v/>
      </c>
      <c r="AA1371" t="str">
        <f t="shared" si="320"/>
        <v/>
      </c>
      <c r="AB1371" t="str">
        <f t="shared" si="321"/>
        <v/>
      </c>
      <c r="AC1371" t="str">
        <f t="shared" si="322"/>
        <v/>
      </c>
      <c r="AD1371" t="str">
        <f t="shared" si="323"/>
        <v/>
      </c>
      <c r="AE1371" t="str">
        <f t="shared" si="324"/>
        <v/>
      </c>
      <c r="AF1371" t="str">
        <f t="shared" si="325"/>
        <v/>
      </c>
      <c r="AG1371" t="str">
        <f t="shared" si="326"/>
        <v/>
      </c>
      <c r="AH1371" t="str">
        <f t="shared" si="327"/>
        <v/>
      </c>
      <c r="AI1371" t="str">
        <f t="shared" si="328"/>
        <v/>
      </c>
      <c r="AJ1371" t="str">
        <f t="shared" si="329"/>
        <v/>
      </c>
    </row>
    <row r="1372" spans="1:36" x14ac:dyDescent="0.25">
      <c r="A1372" s="3"/>
      <c r="B1372" s="3"/>
      <c r="C1372" s="4"/>
      <c r="D1372" s="20"/>
      <c r="E1372" s="20"/>
      <c r="F1372" s="4"/>
      <c r="G1372" s="4"/>
      <c r="H1372" s="2"/>
      <c r="J1372" s="4" t="str">
        <f t="shared" si="315"/>
        <v/>
      </c>
      <c r="K1372" s="4" t="str">
        <f t="shared" si="316"/>
        <v/>
      </c>
      <c r="L1372" s="31" t="str">
        <f t="shared" si="317"/>
        <v/>
      </c>
      <c r="M1372" s="12" t="str">
        <f>IF(AND(($D1372)&lt;&gt;"",($E1372)&lt;&gt;""),IF(MIN(DATEVALUE($E1372),Base!K$3)-MAX(DATEVALUE($D1372),Base!K$2)+1&gt;=0,MIN(DATEVALUE($E1372),Base!K$3)-MAX(DATEVALUE($D1372),Base!K$2)+1,0),"")</f>
        <v/>
      </c>
      <c r="N1372" s="12" t="str">
        <f>IF(AND(($D1372)&lt;&gt;"",($E1372)&lt;&gt;""),IF(MIN(DATEVALUE($E1372),Base!L$3)-MAX(DATEVALUE($D1372),Base!L$2)+1&gt;=0,MIN(DATEVALUE($E1372),Base!L$3)-MAX(DATEVALUE($D1372),Base!L$2)+1,0),"")</f>
        <v/>
      </c>
      <c r="O1372" s="12" t="str">
        <f>IF(AND(($D1372)&lt;&gt;"",($E1372)&lt;&gt;""),IF(MIN(DATEVALUE($E1372),Base!M$3)-MAX(DATEVALUE($D1372),Base!M$2)+1&gt;=0,MIN(DATEVALUE($E1372),Base!M$3)-MAX(DATEVALUE($D1372),Base!M$2)+1,0),"")</f>
        <v/>
      </c>
      <c r="P1372" s="12" t="str">
        <f>IF(AND(($D1372)&lt;&gt;"",($E1372)&lt;&gt;""),IF(MIN(DATEVALUE($E1372),Base!N$3)-MAX(DATEVALUE($D1372),Base!N$2)+1&gt;=0,MIN(DATEVALUE($E1372),Base!N$3)-MAX(DATEVALUE($D1372),Base!N$2)+1,0),"")</f>
        <v/>
      </c>
      <c r="Q1372" s="12" t="str">
        <f>IF(AND(($D1372)&lt;&gt;"",($E1372)&lt;&gt;""),IF(MIN(DATEVALUE($E1372),Base!O$3)-MAX(DATEVALUE($D1372),Base!O$2)+1&gt;=0,MIN(DATEVALUE($E1372),Base!O$3)-MAX(DATEVALUE($D1372),Base!O$2)+1,0),"")</f>
        <v/>
      </c>
      <c r="R1372" s="12" t="str">
        <f>IF(AND(($D1372)&lt;&gt;"",($E1372)&lt;&gt;""),IF(MIN(DATEVALUE($E1372),Base!P$3)-MAX(DATEVALUE($D1372),Base!P$2)+1&gt;=0,MIN(DATEVALUE($E1372),Base!P$3)-MAX(DATEVALUE($D1372),Base!P$2)+1,0),"")</f>
        <v/>
      </c>
      <c r="S1372" s="12" t="str">
        <f>IF(AND(($D1372)&lt;&gt;"",($E1372)&lt;&gt;""),IF(MIN(DATEVALUE($E1372),Base!Q$3)-MAX(DATEVALUE($D1372),Base!Q$2)+1&gt;=0,MIN(DATEVALUE($E1372),Base!Q$3)-MAX(DATEVALUE($D1372),Base!Q$2)+1,0),"")</f>
        <v/>
      </c>
      <c r="T1372" s="12" t="str">
        <f>IF(AND(($D1372)&lt;&gt;"",($E1372)&lt;&gt;""),IF(MIN(DATEVALUE($E1372),Base!R$3)-MAX(DATEVALUE($D1372),Base!R$2)+1&gt;=0,MIN(DATEVALUE($E1372),Base!R$3)-MAX(DATEVALUE($D1372),Base!R$2)+1,0),"")</f>
        <v/>
      </c>
      <c r="U1372" s="12" t="str">
        <f>IF(AND(($D1372)&lt;&gt;"",($E1372)&lt;&gt;""),IF(MIN(DATEVALUE($E1372),Base!S$3)-MAX(DATEVALUE($D1372),Base!S$2)+1&gt;=0,MIN(DATEVALUE($E1372),Base!S$3)-MAX(DATEVALUE($D1372),Base!S$2)+1,0),"")</f>
        <v/>
      </c>
      <c r="V1372" s="12" t="str">
        <f>IF(AND(($D1372)&lt;&gt;"",($E1372)&lt;&gt;""),IF(MIN(DATEVALUE($E1372),Base!T$3)-MAX(DATEVALUE($D1372),Base!T$2)+1&gt;=0,MIN(DATEVALUE($E1372),Base!T$3)-MAX(DATEVALUE($D1372),Base!T$2)+1,0),"")</f>
        <v/>
      </c>
      <c r="W1372" s="12" t="str">
        <f>IF(AND(($D1372)&lt;&gt;"",($E1372)&lt;&gt;""),IF(MIN(DATEVALUE($E1372),Base!U$3)-MAX(DATEVALUE($D1372),Base!U$2)+1&gt;=0,MIN(DATEVALUE($E1372),Base!U$3)-MAX(DATEVALUE($D1372),Base!U$2)+1,0),"")</f>
        <v/>
      </c>
      <c r="X1372" s="12" t="str">
        <f>IF(AND(($D1372)&lt;&gt;"",($E1372)&lt;&gt;""),IF(MIN(DATEVALUE($E1372),Base!V$3)-MAX(DATEVALUE($D1372),Base!V$2)+1&gt;=0,MIN(DATEVALUE($E1372),Base!V$3)-MAX(DATEVALUE($D1372),Base!V$2)+1,0),"")</f>
        <v/>
      </c>
      <c r="Y1372" t="str">
        <f t="shared" si="318"/>
        <v/>
      </c>
      <c r="Z1372" t="str">
        <f t="shared" si="319"/>
        <v/>
      </c>
      <c r="AA1372" t="str">
        <f t="shared" si="320"/>
        <v/>
      </c>
      <c r="AB1372" t="str">
        <f t="shared" si="321"/>
        <v/>
      </c>
      <c r="AC1372" t="str">
        <f t="shared" si="322"/>
        <v/>
      </c>
      <c r="AD1372" t="str">
        <f t="shared" si="323"/>
        <v/>
      </c>
      <c r="AE1372" t="str">
        <f t="shared" si="324"/>
        <v/>
      </c>
      <c r="AF1372" t="str">
        <f t="shared" si="325"/>
        <v/>
      </c>
      <c r="AG1372" t="str">
        <f t="shared" si="326"/>
        <v/>
      </c>
      <c r="AH1372" t="str">
        <f t="shared" si="327"/>
        <v/>
      </c>
      <c r="AI1372" t="str">
        <f t="shared" si="328"/>
        <v/>
      </c>
      <c r="AJ1372" t="str">
        <f t="shared" si="329"/>
        <v/>
      </c>
    </row>
    <row r="1373" spans="1:36" x14ac:dyDescent="0.25">
      <c r="A1373" s="3"/>
      <c r="B1373" s="3"/>
      <c r="C1373" s="4"/>
      <c r="D1373" s="20"/>
      <c r="E1373" s="20"/>
      <c r="F1373" s="4"/>
      <c r="G1373" s="4"/>
      <c r="H1373" s="2"/>
      <c r="J1373" s="4" t="str">
        <f t="shared" si="315"/>
        <v/>
      </c>
      <c r="K1373" s="4" t="str">
        <f t="shared" si="316"/>
        <v/>
      </c>
      <c r="L1373" s="31" t="str">
        <f t="shared" si="317"/>
        <v/>
      </c>
      <c r="M1373" s="12" t="str">
        <f>IF(AND(($D1373)&lt;&gt;"",($E1373)&lt;&gt;""),IF(MIN(DATEVALUE($E1373),Base!K$3)-MAX(DATEVALUE($D1373),Base!K$2)+1&gt;=0,MIN(DATEVALUE($E1373),Base!K$3)-MAX(DATEVALUE($D1373),Base!K$2)+1,0),"")</f>
        <v/>
      </c>
      <c r="N1373" s="12" t="str">
        <f>IF(AND(($D1373)&lt;&gt;"",($E1373)&lt;&gt;""),IF(MIN(DATEVALUE($E1373),Base!L$3)-MAX(DATEVALUE($D1373),Base!L$2)+1&gt;=0,MIN(DATEVALUE($E1373),Base!L$3)-MAX(DATEVALUE($D1373),Base!L$2)+1,0),"")</f>
        <v/>
      </c>
      <c r="O1373" s="12" t="str">
        <f>IF(AND(($D1373)&lt;&gt;"",($E1373)&lt;&gt;""),IF(MIN(DATEVALUE($E1373),Base!M$3)-MAX(DATEVALUE($D1373),Base!M$2)+1&gt;=0,MIN(DATEVALUE($E1373),Base!M$3)-MAX(DATEVALUE($D1373),Base!M$2)+1,0),"")</f>
        <v/>
      </c>
      <c r="P1373" s="12" t="str">
        <f>IF(AND(($D1373)&lt;&gt;"",($E1373)&lt;&gt;""),IF(MIN(DATEVALUE($E1373),Base!N$3)-MAX(DATEVALUE($D1373),Base!N$2)+1&gt;=0,MIN(DATEVALUE($E1373),Base!N$3)-MAX(DATEVALUE($D1373),Base!N$2)+1,0),"")</f>
        <v/>
      </c>
      <c r="Q1373" s="12" t="str">
        <f>IF(AND(($D1373)&lt;&gt;"",($E1373)&lt;&gt;""),IF(MIN(DATEVALUE($E1373),Base!O$3)-MAX(DATEVALUE($D1373),Base!O$2)+1&gt;=0,MIN(DATEVALUE($E1373),Base!O$3)-MAX(DATEVALUE($D1373),Base!O$2)+1,0),"")</f>
        <v/>
      </c>
      <c r="R1373" s="12" t="str">
        <f>IF(AND(($D1373)&lt;&gt;"",($E1373)&lt;&gt;""),IF(MIN(DATEVALUE($E1373),Base!P$3)-MAX(DATEVALUE($D1373),Base!P$2)+1&gt;=0,MIN(DATEVALUE($E1373),Base!P$3)-MAX(DATEVALUE($D1373),Base!P$2)+1,0),"")</f>
        <v/>
      </c>
      <c r="S1373" s="12" t="str">
        <f>IF(AND(($D1373)&lt;&gt;"",($E1373)&lt;&gt;""),IF(MIN(DATEVALUE($E1373),Base!Q$3)-MAX(DATEVALUE($D1373),Base!Q$2)+1&gt;=0,MIN(DATEVALUE($E1373),Base!Q$3)-MAX(DATEVALUE($D1373),Base!Q$2)+1,0),"")</f>
        <v/>
      </c>
      <c r="T1373" s="12" t="str">
        <f>IF(AND(($D1373)&lt;&gt;"",($E1373)&lt;&gt;""),IF(MIN(DATEVALUE($E1373),Base!R$3)-MAX(DATEVALUE($D1373),Base!R$2)+1&gt;=0,MIN(DATEVALUE($E1373),Base!R$3)-MAX(DATEVALUE($D1373),Base!R$2)+1,0),"")</f>
        <v/>
      </c>
      <c r="U1373" s="12" t="str">
        <f>IF(AND(($D1373)&lt;&gt;"",($E1373)&lt;&gt;""),IF(MIN(DATEVALUE($E1373),Base!S$3)-MAX(DATEVALUE($D1373),Base!S$2)+1&gt;=0,MIN(DATEVALUE($E1373),Base!S$3)-MAX(DATEVALUE($D1373),Base!S$2)+1,0),"")</f>
        <v/>
      </c>
      <c r="V1373" s="12" t="str">
        <f>IF(AND(($D1373)&lt;&gt;"",($E1373)&lt;&gt;""),IF(MIN(DATEVALUE($E1373),Base!T$3)-MAX(DATEVALUE($D1373),Base!T$2)+1&gt;=0,MIN(DATEVALUE($E1373),Base!T$3)-MAX(DATEVALUE($D1373),Base!T$2)+1,0),"")</f>
        <v/>
      </c>
      <c r="W1373" s="12" t="str">
        <f>IF(AND(($D1373)&lt;&gt;"",($E1373)&lt;&gt;""),IF(MIN(DATEVALUE($E1373),Base!U$3)-MAX(DATEVALUE($D1373),Base!U$2)+1&gt;=0,MIN(DATEVALUE($E1373),Base!U$3)-MAX(DATEVALUE($D1373),Base!U$2)+1,0),"")</f>
        <v/>
      </c>
      <c r="X1373" s="12" t="str">
        <f>IF(AND(($D1373)&lt;&gt;"",($E1373)&lt;&gt;""),IF(MIN(DATEVALUE($E1373),Base!V$3)-MAX(DATEVALUE($D1373),Base!V$2)+1&gt;=0,MIN(DATEVALUE($E1373),Base!V$3)-MAX(DATEVALUE($D1373),Base!V$2)+1,0),"")</f>
        <v/>
      </c>
      <c r="Y1373" t="str">
        <f t="shared" si="318"/>
        <v/>
      </c>
      <c r="Z1373" t="str">
        <f t="shared" si="319"/>
        <v/>
      </c>
      <c r="AA1373" t="str">
        <f t="shared" si="320"/>
        <v/>
      </c>
      <c r="AB1373" t="str">
        <f t="shared" si="321"/>
        <v/>
      </c>
      <c r="AC1373" t="str">
        <f t="shared" si="322"/>
        <v/>
      </c>
      <c r="AD1373" t="str">
        <f t="shared" si="323"/>
        <v/>
      </c>
      <c r="AE1373" t="str">
        <f t="shared" si="324"/>
        <v/>
      </c>
      <c r="AF1373" t="str">
        <f t="shared" si="325"/>
        <v/>
      </c>
      <c r="AG1373" t="str">
        <f t="shared" si="326"/>
        <v/>
      </c>
      <c r="AH1373" t="str">
        <f t="shared" si="327"/>
        <v/>
      </c>
      <c r="AI1373" t="str">
        <f t="shared" si="328"/>
        <v/>
      </c>
      <c r="AJ1373" t="str">
        <f t="shared" si="329"/>
        <v/>
      </c>
    </row>
    <row r="1374" spans="1:36" x14ac:dyDescent="0.25">
      <c r="A1374" s="3"/>
      <c r="B1374" s="3"/>
      <c r="C1374" s="4"/>
      <c r="D1374" s="20"/>
      <c r="E1374" s="20"/>
      <c r="F1374" s="4"/>
      <c r="G1374" s="4"/>
      <c r="H1374" s="2"/>
      <c r="J1374" s="4" t="str">
        <f t="shared" si="315"/>
        <v/>
      </c>
      <c r="K1374" s="4" t="str">
        <f t="shared" si="316"/>
        <v/>
      </c>
      <c r="L1374" s="31" t="str">
        <f t="shared" si="317"/>
        <v/>
      </c>
      <c r="M1374" s="12" t="str">
        <f>IF(AND(($D1374)&lt;&gt;"",($E1374)&lt;&gt;""),IF(MIN(DATEVALUE($E1374),Base!K$3)-MAX(DATEVALUE($D1374),Base!K$2)+1&gt;=0,MIN(DATEVALUE($E1374),Base!K$3)-MAX(DATEVALUE($D1374),Base!K$2)+1,0),"")</f>
        <v/>
      </c>
      <c r="N1374" s="12" t="str">
        <f>IF(AND(($D1374)&lt;&gt;"",($E1374)&lt;&gt;""),IF(MIN(DATEVALUE($E1374),Base!L$3)-MAX(DATEVALUE($D1374),Base!L$2)+1&gt;=0,MIN(DATEVALUE($E1374),Base!L$3)-MAX(DATEVALUE($D1374),Base!L$2)+1,0),"")</f>
        <v/>
      </c>
      <c r="O1374" s="12" t="str">
        <f>IF(AND(($D1374)&lt;&gt;"",($E1374)&lt;&gt;""),IF(MIN(DATEVALUE($E1374),Base!M$3)-MAX(DATEVALUE($D1374),Base!M$2)+1&gt;=0,MIN(DATEVALUE($E1374),Base!M$3)-MAX(DATEVALUE($D1374),Base!M$2)+1,0),"")</f>
        <v/>
      </c>
      <c r="P1374" s="12" t="str">
        <f>IF(AND(($D1374)&lt;&gt;"",($E1374)&lt;&gt;""),IF(MIN(DATEVALUE($E1374),Base!N$3)-MAX(DATEVALUE($D1374),Base!N$2)+1&gt;=0,MIN(DATEVALUE($E1374),Base!N$3)-MAX(DATEVALUE($D1374),Base!N$2)+1,0),"")</f>
        <v/>
      </c>
      <c r="Q1374" s="12" t="str">
        <f>IF(AND(($D1374)&lt;&gt;"",($E1374)&lt;&gt;""),IF(MIN(DATEVALUE($E1374),Base!O$3)-MAX(DATEVALUE($D1374),Base!O$2)+1&gt;=0,MIN(DATEVALUE($E1374),Base!O$3)-MAX(DATEVALUE($D1374),Base!O$2)+1,0),"")</f>
        <v/>
      </c>
      <c r="R1374" s="12" t="str">
        <f>IF(AND(($D1374)&lt;&gt;"",($E1374)&lt;&gt;""),IF(MIN(DATEVALUE($E1374),Base!P$3)-MAX(DATEVALUE($D1374),Base!P$2)+1&gt;=0,MIN(DATEVALUE($E1374),Base!P$3)-MAX(DATEVALUE($D1374),Base!P$2)+1,0),"")</f>
        <v/>
      </c>
      <c r="S1374" s="12" t="str">
        <f>IF(AND(($D1374)&lt;&gt;"",($E1374)&lt;&gt;""),IF(MIN(DATEVALUE($E1374),Base!Q$3)-MAX(DATEVALUE($D1374),Base!Q$2)+1&gt;=0,MIN(DATEVALUE($E1374),Base!Q$3)-MAX(DATEVALUE($D1374),Base!Q$2)+1,0),"")</f>
        <v/>
      </c>
      <c r="T1374" s="12" t="str">
        <f>IF(AND(($D1374)&lt;&gt;"",($E1374)&lt;&gt;""),IF(MIN(DATEVALUE($E1374),Base!R$3)-MAX(DATEVALUE($D1374),Base!R$2)+1&gt;=0,MIN(DATEVALUE($E1374),Base!R$3)-MAX(DATEVALUE($D1374),Base!R$2)+1,0),"")</f>
        <v/>
      </c>
      <c r="U1374" s="12" t="str">
        <f>IF(AND(($D1374)&lt;&gt;"",($E1374)&lt;&gt;""),IF(MIN(DATEVALUE($E1374),Base!S$3)-MAX(DATEVALUE($D1374),Base!S$2)+1&gt;=0,MIN(DATEVALUE($E1374),Base!S$3)-MAX(DATEVALUE($D1374),Base!S$2)+1,0),"")</f>
        <v/>
      </c>
      <c r="V1374" s="12" t="str">
        <f>IF(AND(($D1374)&lt;&gt;"",($E1374)&lt;&gt;""),IF(MIN(DATEVALUE($E1374),Base!T$3)-MAX(DATEVALUE($D1374),Base!T$2)+1&gt;=0,MIN(DATEVALUE($E1374),Base!T$3)-MAX(DATEVALUE($D1374),Base!T$2)+1,0),"")</f>
        <v/>
      </c>
      <c r="W1374" s="12" t="str">
        <f>IF(AND(($D1374)&lt;&gt;"",($E1374)&lt;&gt;""),IF(MIN(DATEVALUE($E1374),Base!U$3)-MAX(DATEVALUE($D1374),Base!U$2)+1&gt;=0,MIN(DATEVALUE($E1374),Base!U$3)-MAX(DATEVALUE($D1374),Base!U$2)+1,0),"")</f>
        <v/>
      </c>
      <c r="X1374" s="12" t="str">
        <f>IF(AND(($D1374)&lt;&gt;"",($E1374)&lt;&gt;""),IF(MIN(DATEVALUE($E1374),Base!V$3)-MAX(DATEVALUE($D1374),Base!V$2)+1&gt;=0,MIN(DATEVALUE($E1374),Base!V$3)-MAX(DATEVALUE($D1374),Base!V$2)+1,0),"")</f>
        <v/>
      </c>
      <c r="Y1374" t="str">
        <f t="shared" si="318"/>
        <v/>
      </c>
      <c r="Z1374" t="str">
        <f t="shared" si="319"/>
        <v/>
      </c>
      <c r="AA1374" t="str">
        <f t="shared" si="320"/>
        <v/>
      </c>
      <c r="AB1374" t="str">
        <f t="shared" si="321"/>
        <v/>
      </c>
      <c r="AC1374" t="str">
        <f t="shared" si="322"/>
        <v/>
      </c>
      <c r="AD1374" t="str">
        <f t="shared" si="323"/>
        <v/>
      </c>
      <c r="AE1374" t="str">
        <f t="shared" si="324"/>
        <v/>
      </c>
      <c r="AF1374" t="str">
        <f t="shared" si="325"/>
        <v/>
      </c>
      <c r="AG1374" t="str">
        <f t="shared" si="326"/>
        <v/>
      </c>
      <c r="AH1374" t="str">
        <f t="shared" si="327"/>
        <v/>
      </c>
      <c r="AI1374" t="str">
        <f t="shared" si="328"/>
        <v/>
      </c>
      <c r="AJ1374" t="str">
        <f t="shared" si="329"/>
        <v/>
      </c>
    </row>
    <row r="1375" spans="1:36" x14ac:dyDescent="0.25">
      <c r="A1375" s="3"/>
      <c r="B1375" s="3"/>
      <c r="C1375" s="4"/>
      <c r="D1375" s="20"/>
      <c r="E1375" s="20"/>
      <c r="F1375" s="4"/>
      <c r="G1375" s="4"/>
      <c r="H1375" s="2"/>
      <c r="J1375" s="4" t="str">
        <f t="shared" si="315"/>
        <v/>
      </c>
      <c r="K1375" s="4" t="str">
        <f t="shared" si="316"/>
        <v/>
      </c>
      <c r="L1375" s="31" t="str">
        <f t="shared" si="317"/>
        <v/>
      </c>
      <c r="M1375" s="12" t="str">
        <f>IF(AND(($D1375)&lt;&gt;"",($E1375)&lt;&gt;""),IF(MIN(DATEVALUE($E1375),Base!K$3)-MAX(DATEVALUE($D1375),Base!K$2)+1&gt;=0,MIN(DATEVALUE($E1375),Base!K$3)-MAX(DATEVALUE($D1375),Base!K$2)+1,0),"")</f>
        <v/>
      </c>
      <c r="N1375" s="12" t="str">
        <f>IF(AND(($D1375)&lt;&gt;"",($E1375)&lt;&gt;""),IF(MIN(DATEVALUE($E1375),Base!L$3)-MAX(DATEVALUE($D1375),Base!L$2)+1&gt;=0,MIN(DATEVALUE($E1375),Base!L$3)-MAX(DATEVALUE($D1375),Base!L$2)+1,0),"")</f>
        <v/>
      </c>
      <c r="O1375" s="12" t="str">
        <f>IF(AND(($D1375)&lt;&gt;"",($E1375)&lt;&gt;""),IF(MIN(DATEVALUE($E1375),Base!M$3)-MAX(DATEVALUE($D1375),Base!M$2)+1&gt;=0,MIN(DATEVALUE($E1375),Base!M$3)-MAX(DATEVALUE($D1375),Base!M$2)+1,0),"")</f>
        <v/>
      </c>
      <c r="P1375" s="12" t="str">
        <f>IF(AND(($D1375)&lt;&gt;"",($E1375)&lt;&gt;""),IF(MIN(DATEVALUE($E1375),Base!N$3)-MAX(DATEVALUE($D1375),Base!N$2)+1&gt;=0,MIN(DATEVALUE($E1375),Base!N$3)-MAX(DATEVALUE($D1375),Base!N$2)+1,0),"")</f>
        <v/>
      </c>
      <c r="Q1375" s="12" t="str">
        <f>IF(AND(($D1375)&lt;&gt;"",($E1375)&lt;&gt;""),IF(MIN(DATEVALUE($E1375),Base!O$3)-MAX(DATEVALUE($D1375),Base!O$2)+1&gt;=0,MIN(DATEVALUE($E1375),Base!O$3)-MAX(DATEVALUE($D1375),Base!O$2)+1,0),"")</f>
        <v/>
      </c>
      <c r="R1375" s="12" t="str">
        <f>IF(AND(($D1375)&lt;&gt;"",($E1375)&lt;&gt;""),IF(MIN(DATEVALUE($E1375),Base!P$3)-MAX(DATEVALUE($D1375),Base!P$2)+1&gt;=0,MIN(DATEVALUE($E1375),Base!P$3)-MAX(DATEVALUE($D1375),Base!P$2)+1,0),"")</f>
        <v/>
      </c>
      <c r="S1375" s="12" t="str">
        <f>IF(AND(($D1375)&lt;&gt;"",($E1375)&lt;&gt;""),IF(MIN(DATEVALUE($E1375),Base!Q$3)-MAX(DATEVALUE($D1375),Base!Q$2)+1&gt;=0,MIN(DATEVALUE($E1375),Base!Q$3)-MAX(DATEVALUE($D1375),Base!Q$2)+1,0),"")</f>
        <v/>
      </c>
      <c r="T1375" s="12" t="str">
        <f>IF(AND(($D1375)&lt;&gt;"",($E1375)&lt;&gt;""),IF(MIN(DATEVALUE($E1375),Base!R$3)-MAX(DATEVALUE($D1375),Base!R$2)+1&gt;=0,MIN(DATEVALUE($E1375),Base!R$3)-MAX(DATEVALUE($D1375),Base!R$2)+1,0),"")</f>
        <v/>
      </c>
      <c r="U1375" s="12" t="str">
        <f>IF(AND(($D1375)&lt;&gt;"",($E1375)&lt;&gt;""),IF(MIN(DATEVALUE($E1375),Base!S$3)-MAX(DATEVALUE($D1375),Base!S$2)+1&gt;=0,MIN(DATEVALUE($E1375),Base!S$3)-MAX(DATEVALUE($D1375),Base!S$2)+1,0),"")</f>
        <v/>
      </c>
      <c r="V1375" s="12" t="str">
        <f>IF(AND(($D1375)&lt;&gt;"",($E1375)&lt;&gt;""),IF(MIN(DATEVALUE($E1375),Base!T$3)-MAX(DATEVALUE($D1375),Base!T$2)+1&gt;=0,MIN(DATEVALUE($E1375),Base!T$3)-MAX(DATEVALUE($D1375),Base!T$2)+1,0),"")</f>
        <v/>
      </c>
      <c r="W1375" s="12" t="str">
        <f>IF(AND(($D1375)&lt;&gt;"",($E1375)&lt;&gt;""),IF(MIN(DATEVALUE($E1375),Base!U$3)-MAX(DATEVALUE($D1375),Base!U$2)+1&gt;=0,MIN(DATEVALUE($E1375),Base!U$3)-MAX(DATEVALUE($D1375),Base!U$2)+1,0),"")</f>
        <v/>
      </c>
      <c r="X1375" s="12" t="str">
        <f>IF(AND(($D1375)&lt;&gt;"",($E1375)&lt;&gt;""),IF(MIN(DATEVALUE($E1375),Base!V$3)-MAX(DATEVALUE($D1375),Base!V$2)+1&gt;=0,MIN(DATEVALUE($E1375),Base!V$3)-MAX(DATEVALUE($D1375),Base!V$2)+1,0),"")</f>
        <v/>
      </c>
      <c r="Y1375" t="str">
        <f t="shared" si="318"/>
        <v/>
      </c>
      <c r="Z1375" t="str">
        <f t="shared" si="319"/>
        <v/>
      </c>
      <c r="AA1375" t="str">
        <f t="shared" si="320"/>
        <v/>
      </c>
      <c r="AB1375" t="str">
        <f t="shared" si="321"/>
        <v/>
      </c>
      <c r="AC1375" t="str">
        <f t="shared" si="322"/>
        <v/>
      </c>
      <c r="AD1375" t="str">
        <f t="shared" si="323"/>
        <v/>
      </c>
      <c r="AE1375" t="str">
        <f t="shared" si="324"/>
        <v/>
      </c>
      <c r="AF1375" t="str">
        <f t="shared" si="325"/>
        <v/>
      </c>
      <c r="AG1375" t="str">
        <f t="shared" si="326"/>
        <v/>
      </c>
      <c r="AH1375" t="str">
        <f t="shared" si="327"/>
        <v/>
      </c>
      <c r="AI1375" t="str">
        <f t="shared" si="328"/>
        <v/>
      </c>
      <c r="AJ1375" t="str">
        <f t="shared" si="329"/>
        <v/>
      </c>
    </row>
    <row r="1376" spans="1:36" x14ac:dyDescent="0.25">
      <c r="A1376" s="3"/>
      <c r="B1376" s="3"/>
      <c r="C1376" s="4"/>
      <c r="D1376" s="20"/>
      <c r="E1376" s="20"/>
      <c r="F1376" s="4"/>
      <c r="G1376" s="4"/>
      <c r="H1376" s="2"/>
      <c r="J1376" s="4" t="str">
        <f t="shared" si="315"/>
        <v/>
      </c>
      <c r="K1376" s="4" t="str">
        <f t="shared" si="316"/>
        <v/>
      </c>
      <c r="L1376" s="31" t="str">
        <f t="shared" si="317"/>
        <v/>
      </c>
      <c r="M1376" s="12" t="str">
        <f>IF(AND(($D1376)&lt;&gt;"",($E1376)&lt;&gt;""),IF(MIN(DATEVALUE($E1376),Base!K$3)-MAX(DATEVALUE($D1376),Base!K$2)+1&gt;=0,MIN(DATEVALUE($E1376),Base!K$3)-MAX(DATEVALUE($D1376),Base!K$2)+1,0),"")</f>
        <v/>
      </c>
      <c r="N1376" s="12" t="str">
        <f>IF(AND(($D1376)&lt;&gt;"",($E1376)&lt;&gt;""),IF(MIN(DATEVALUE($E1376),Base!L$3)-MAX(DATEVALUE($D1376),Base!L$2)+1&gt;=0,MIN(DATEVALUE($E1376),Base!L$3)-MAX(DATEVALUE($D1376),Base!L$2)+1,0),"")</f>
        <v/>
      </c>
      <c r="O1376" s="12" t="str">
        <f>IF(AND(($D1376)&lt;&gt;"",($E1376)&lt;&gt;""),IF(MIN(DATEVALUE($E1376),Base!M$3)-MAX(DATEVALUE($D1376),Base!M$2)+1&gt;=0,MIN(DATEVALUE($E1376),Base!M$3)-MAX(DATEVALUE($D1376),Base!M$2)+1,0),"")</f>
        <v/>
      </c>
      <c r="P1376" s="12" t="str">
        <f>IF(AND(($D1376)&lt;&gt;"",($E1376)&lt;&gt;""),IF(MIN(DATEVALUE($E1376),Base!N$3)-MAX(DATEVALUE($D1376),Base!N$2)+1&gt;=0,MIN(DATEVALUE($E1376),Base!N$3)-MAX(DATEVALUE($D1376),Base!N$2)+1,0),"")</f>
        <v/>
      </c>
      <c r="Q1376" s="12" t="str">
        <f>IF(AND(($D1376)&lt;&gt;"",($E1376)&lt;&gt;""),IF(MIN(DATEVALUE($E1376),Base!O$3)-MAX(DATEVALUE($D1376),Base!O$2)+1&gt;=0,MIN(DATEVALUE($E1376),Base!O$3)-MAX(DATEVALUE($D1376),Base!O$2)+1,0),"")</f>
        <v/>
      </c>
      <c r="R1376" s="12" t="str">
        <f>IF(AND(($D1376)&lt;&gt;"",($E1376)&lt;&gt;""),IF(MIN(DATEVALUE($E1376),Base!P$3)-MAX(DATEVALUE($D1376),Base!P$2)+1&gt;=0,MIN(DATEVALUE($E1376),Base!P$3)-MAX(DATEVALUE($D1376),Base!P$2)+1,0),"")</f>
        <v/>
      </c>
      <c r="S1376" s="12" t="str">
        <f>IF(AND(($D1376)&lt;&gt;"",($E1376)&lt;&gt;""),IF(MIN(DATEVALUE($E1376),Base!Q$3)-MAX(DATEVALUE($D1376),Base!Q$2)+1&gt;=0,MIN(DATEVALUE($E1376),Base!Q$3)-MAX(DATEVALUE($D1376),Base!Q$2)+1,0),"")</f>
        <v/>
      </c>
      <c r="T1376" s="12" t="str">
        <f>IF(AND(($D1376)&lt;&gt;"",($E1376)&lt;&gt;""),IF(MIN(DATEVALUE($E1376),Base!R$3)-MAX(DATEVALUE($D1376),Base!R$2)+1&gt;=0,MIN(DATEVALUE($E1376),Base!R$3)-MAX(DATEVALUE($D1376),Base!R$2)+1,0),"")</f>
        <v/>
      </c>
      <c r="U1376" s="12" t="str">
        <f>IF(AND(($D1376)&lt;&gt;"",($E1376)&lt;&gt;""),IF(MIN(DATEVALUE($E1376),Base!S$3)-MAX(DATEVALUE($D1376),Base!S$2)+1&gt;=0,MIN(DATEVALUE($E1376),Base!S$3)-MAX(DATEVALUE($D1376),Base!S$2)+1,0),"")</f>
        <v/>
      </c>
      <c r="V1376" s="12" t="str">
        <f>IF(AND(($D1376)&lt;&gt;"",($E1376)&lt;&gt;""),IF(MIN(DATEVALUE($E1376),Base!T$3)-MAX(DATEVALUE($D1376),Base!T$2)+1&gt;=0,MIN(DATEVALUE($E1376),Base!T$3)-MAX(DATEVALUE($D1376),Base!T$2)+1,0),"")</f>
        <v/>
      </c>
      <c r="W1376" s="12" t="str">
        <f>IF(AND(($D1376)&lt;&gt;"",($E1376)&lt;&gt;""),IF(MIN(DATEVALUE($E1376),Base!U$3)-MAX(DATEVALUE($D1376),Base!U$2)+1&gt;=0,MIN(DATEVALUE($E1376),Base!U$3)-MAX(DATEVALUE($D1376),Base!U$2)+1,0),"")</f>
        <v/>
      </c>
      <c r="X1376" s="12" t="str">
        <f>IF(AND(($D1376)&lt;&gt;"",($E1376)&lt;&gt;""),IF(MIN(DATEVALUE($E1376),Base!V$3)-MAX(DATEVALUE($D1376),Base!V$2)+1&gt;=0,MIN(DATEVALUE($E1376),Base!V$3)-MAX(DATEVALUE($D1376),Base!V$2)+1,0),"")</f>
        <v/>
      </c>
      <c r="Y1376" t="str">
        <f t="shared" si="318"/>
        <v/>
      </c>
      <c r="Z1376" t="str">
        <f t="shared" si="319"/>
        <v/>
      </c>
      <c r="AA1376" t="str">
        <f t="shared" si="320"/>
        <v/>
      </c>
      <c r="AB1376" t="str">
        <f t="shared" si="321"/>
        <v/>
      </c>
      <c r="AC1376" t="str">
        <f t="shared" si="322"/>
        <v/>
      </c>
      <c r="AD1376" t="str">
        <f t="shared" si="323"/>
        <v/>
      </c>
      <c r="AE1376" t="str">
        <f t="shared" si="324"/>
        <v/>
      </c>
      <c r="AF1376" t="str">
        <f t="shared" si="325"/>
        <v/>
      </c>
      <c r="AG1376" t="str">
        <f t="shared" si="326"/>
        <v/>
      </c>
      <c r="AH1376" t="str">
        <f t="shared" si="327"/>
        <v/>
      </c>
      <c r="AI1376" t="str">
        <f t="shared" si="328"/>
        <v/>
      </c>
      <c r="AJ1376" t="str">
        <f t="shared" si="329"/>
        <v/>
      </c>
    </row>
    <row r="1377" spans="1:36" x14ac:dyDescent="0.25">
      <c r="A1377" s="3"/>
      <c r="B1377" s="3"/>
      <c r="C1377" s="4"/>
      <c r="D1377" s="20"/>
      <c r="E1377" s="20"/>
      <c r="F1377" s="4"/>
      <c r="G1377" s="4"/>
      <c r="H1377" s="2"/>
      <c r="J1377" s="4" t="str">
        <f t="shared" si="315"/>
        <v/>
      </c>
      <c r="K1377" s="4" t="str">
        <f t="shared" si="316"/>
        <v/>
      </c>
      <c r="L1377" s="31" t="str">
        <f t="shared" si="317"/>
        <v/>
      </c>
      <c r="M1377" s="12" t="str">
        <f>IF(AND(($D1377)&lt;&gt;"",($E1377)&lt;&gt;""),IF(MIN(DATEVALUE($E1377),Base!K$3)-MAX(DATEVALUE($D1377),Base!K$2)+1&gt;=0,MIN(DATEVALUE($E1377),Base!K$3)-MAX(DATEVALUE($D1377),Base!K$2)+1,0),"")</f>
        <v/>
      </c>
      <c r="N1377" s="12" t="str">
        <f>IF(AND(($D1377)&lt;&gt;"",($E1377)&lt;&gt;""),IF(MIN(DATEVALUE($E1377),Base!L$3)-MAX(DATEVALUE($D1377),Base!L$2)+1&gt;=0,MIN(DATEVALUE($E1377),Base!L$3)-MAX(DATEVALUE($D1377),Base!L$2)+1,0),"")</f>
        <v/>
      </c>
      <c r="O1377" s="12" t="str">
        <f>IF(AND(($D1377)&lt;&gt;"",($E1377)&lt;&gt;""),IF(MIN(DATEVALUE($E1377),Base!M$3)-MAX(DATEVALUE($D1377),Base!M$2)+1&gt;=0,MIN(DATEVALUE($E1377),Base!M$3)-MAX(DATEVALUE($D1377),Base!M$2)+1,0),"")</f>
        <v/>
      </c>
      <c r="P1377" s="12" t="str">
        <f>IF(AND(($D1377)&lt;&gt;"",($E1377)&lt;&gt;""),IF(MIN(DATEVALUE($E1377),Base!N$3)-MAX(DATEVALUE($D1377),Base!N$2)+1&gt;=0,MIN(DATEVALUE($E1377),Base!N$3)-MAX(DATEVALUE($D1377),Base!N$2)+1,0),"")</f>
        <v/>
      </c>
      <c r="Q1377" s="12" t="str">
        <f>IF(AND(($D1377)&lt;&gt;"",($E1377)&lt;&gt;""),IF(MIN(DATEVALUE($E1377),Base!O$3)-MAX(DATEVALUE($D1377),Base!O$2)+1&gt;=0,MIN(DATEVALUE($E1377),Base!O$3)-MAX(DATEVALUE($D1377),Base!O$2)+1,0),"")</f>
        <v/>
      </c>
      <c r="R1377" s="12" t="str">
        <f>IF(AND(($D1377)&lt;&gt;"",($E1377)&lt;&gt;""),IF(MIN(DATEVALUE($E1377),Base!P$3)-MAX(DATEVALUE($D1377),Base!P$2)+1&gt;=0,MIN(DATEVALUE($E1377),Base!P$3)-MAX(DATEVALUE($D1377),Base!P$2)+1,0),"")</f>
        <v/>
      </c>
      <c r="S1377" s="12" t="str">
        <f>IF(AND(($D1377)&lt;&gt;"",($E1377)&lt;&gt;""),IF(MIN(DATEVALUE($E1377),Base!Q$3)-MAX(DATEVALUE($D1377),Base!Q$2)+1&gt;=0,MIN(DATEVALUE($E1377),Base!Q$3)-MAX(DATEVALUE($D1377),Base!Q$2)+1,0),"")</f>
        <v/>
      </c>
      <c r="T1377" s="12" t="str">
        <f>IF(AND(($D1377)&lt;&gt;"",($E1377)&lt;&gt;""),IF(MIN(DATEVALUE($E1377),Base!R$3)-MAX(DATEVALUE($D1377),Base!R$2)+1&gt;=0,MIN(DATEVALUE($E1377),Base!R$3)-MAX(DATEVALUE($D1377),Base!R$2)+1,0),"")</f>
        <v/>
      </c>
      <c r="U1377" s="12" t="str">
        <f>IF(AND(($D1377)&lt;&gt;"",($E1377)&lt;&gt;""),IF(MIN(DATEVALUE($E1377),Base!S$3)-MAX(DATEVALUE($D1377),Base!S$2)+1&gt;=0,MIN(DATEVALUE($E1377),Base!S$3)-MAX(DATEVALUE($D1377),Base!S$2)+1,0),"")</f>
        <v/>
      </c>
      <c r="V1377" s="12" t="str">
        <f>IF(AND(($D1377)&lt;&gt;"",($E1377)&lt;&gt;""),IF(MIN(DATEVALUE($E1377),Base!T$3)-MAX(DATEVALUE($D1377),Base!T$2)+1&gt;=0,MIN(DATEVALUE($E1377),Base!T$3)-MAX(DATEVALUE($D1377),Base!T$2)+1,0),"")</f>
        <v/>
      </c>
      <c r="W1377" s="12" t="str">
        <f>IF(AND(($D1377)&lt;&gt;"",($E1377)&lt;&gt;""),IF(MIN(DATEVALUE($E1377),Base!U$3)-MAX(DATEVALUE($D1377),Base!U$2)+1&gt;=0,MIN(DATEVALUE($E1377),Base!U$3)-MAX(DATEVALUE($D1377),Base!U$2)+1,0),"")</f>
        <v/>
      </c>
      <c r="X1377" s="12" t="str">
        <f>IF(AND(($D1377)&lt;&gt;"",($E1377)&lt;&gt;""),IF(MIN(DATEVALUE($E1377),Base!V$3)-MAX(DATEVALUE($D1377),Base!V$2)+1&gt;=0,MIN(DATEVALUE($E1377),Base!V$3)-MAX(DATEVALUE($D1377),Base!V$2)+1,0),"")</f>
        <v/>
      </c>
      <c r="Y1377" t="str">
        <f t="shared" si="318"/>
        <v/>
      </c>
      <c r="Z1377" t="str">
        <f t="shared" si="319"/>
        <v/>
      </c>
      <c r="AA1377" t="str">
        <f t="shared" si="320"/>
        <v/>
      </c>
      <c r="AB1377" t="str">
        <f t="shared" si="321"/>
        <v/>
      </c>
      <c r="AC1377" t="str">
        <f t="shared" si="322"/>
        <v/>
      </c>
      <c r="AD1377" t="str">
        <f t="shared" si="323"/>
        <v/>
      </c>
      <c r="AE1377" t="str">
        <f t="shared" si="324"/>
        <v/>
      </c>
      <c r="AF1377" t="str">
        <f t="shared" si="325"/>
        <v/>
      </c>
      <c r="AG1377" t="str">
        <f t="shared" si="326"/>
        <v/>
      </c>
      <c r="AH1377" t="str">
        <f t="shared" si="327"/>
        <v/>
      </c>
      <c r="AI1377" t="str">
        <f t="shared" si="328"/>
        <v/>
      </c>
      <c r="AJ1377" t="str">
        <f t="shared" si="329"/>
        <v/>
      </c>
    </row>
    <row r="1378" spans="1:36" x14ac:dyDescent="0.25">
      <c r="A1378" s="3"/>
      <c r="B1378" s="3"/>
      <c r="C1378" s="4"/>
      <c r="D1378" s="20"/>
      <c r="E1378" s="20"/>
      <c r="F1378" s="4"/>
      <c r="G1378" s="4"/>
      <c r="H1378" s="2"/>
      <c r="J1378" s="4" t="str">
        <f t="shared" si="315"/>
        <v/>
      </c>
      <c r="K1378" s="4" t="str">
        <f t="shared" si="316"/>
        <v/>
      </c>
      <c r="L1378" s="31" t="str">
        <f t="shared" si="317"/>
        <v/>
      </c>
      <c r="M1378" s="12" t="str">
        <f>IF(AND(($D1378)&lt;&gt;"",($E1378)&lt;&gt;""),IF(MIN(DATEVALUE($E1378),Base!K$3)-MAX(DATEVALUE($D1378),Base!K$2)+1&gt;=0,MIN(DATEVALUE($E1378),Base!K$3)-MAX(DATEVALUE($D1378),Base!K$2)+1,0),"")</f>
        <v/>
      </c>
      <c r="N1378" s="12" t="str">
        <f>IF(AND(($D1378)&lt;&gt;"",($E1378)&lt;&gt;""),IF(MIN(DATEVALUE($E1378),Base!L$3)-MAX(DATEVALUE($D1378),Base!L$2)+1&gt;=0,MIN(DATEVALUE($E1378),Base!L$3)-MAX(DATEVALUE($D1378),Base!L$2)+1,0),"")</f>
        <v/>
      </c>
      <c r="O1378" s="12" t="str">
        <f>IF(AND(($D1378)&lt;&gt;"",($E1378)&lt;&gt;""),IF(MIN(DATEVALUE($E1378),Base!M$3)-MAX(DATEVALUE($D1378),Base!M$2)+1&gt;=0,MIN(DATEVALUE($E1378),Base!M$3)-MAX(DATEVALUE($D1378),Base!M$2)+1,0),"")</f>
        <v/>
      </c>
      <c r="P1378" s="12" t="str">
        <f>IF(AND(($D1378)&lt;&gt;"",($E1378)&lt;&gt;""),IF(MIN(DATEVALUE($E1378),Base!N$3)-MAX(DATEVALUE($D1378),Base!N$2)+1&gt;=0,MIN(DATEVALUE($E1378),Base!N$3)-MAX(DATEVALUE($D1378),Base!N$2)+1,0),"")</f>
        <v/>
      </c>
      <c r="Q1378" s="12" t="str">
        <f>IF(AND(($D1378)&lt;&gt;"",($E1378)&lt;&gt;""),IF(MIN(DATEVALUE($E1378),Base!O$3)-MAX(DATEVALUE($D1378),Base!O$2)+1&gt;=0,MIN(DATEVALUE($E1378),Base!O$3)-MAX(DATEVALUE($D1378),Base!O$2)+1,0),"")</f>
        <v/>
      </c>
      <c r="R1378" s="12" t="str">
        <f>IF(AND(($D1378)&lt;&gt;"",($E1378)&lt;&gt;""),IF(MIN(DATEVALUE($E1378),Base!P$3)-MAX(DATEVALUE($D1378),Base!P$2)+1&gt;=0,MIN(DATEVALUE($E1378),Base!P$3)-MAX(DATEVALUE($D1378),Base!P$2)+1,0),"")</f>
        <v/>
      </c>
      <c r="S1378" s="12" t="str">
        <f>IF(AND(($D1378)&lt;&gt;"",($E1378)&lt;&gt;""),IF(MIN(DATEVALUE($E1378),Base!Q$3)-MAX(DATEVALUE($D1378),Base!Q$2)+1&gt;=0,MIN(DATEVALUE($E1378),Base!Q$3)-MAX(DATEVALUE($D1378),Base!Q$2)+1,0),"")</f>
        <v/>
      </c>
      <c r="T1378" s="12" t="str">
        <f>IF(AND(($D1378)&lt;&gt;"",($E1378)&lt;&gt;""),IF(MIN(DATEVALUE($E1378),Base!R$3)-MAX(DATEVALUE($D1378),Base!R$2)+1&gt;=0,MIN(DATEVALUE($E1378),Base!R$3)-MAX(DATEVALUE($D1378),Base!R$2)+1,0),"")</f>
        <v/>
      </c>
      <c r="U1378" s="12" t="str">
        <f>IF(AND(($D1378)&lt;&gt;"",($E1378)&lt;&gt;""),IF(MIN(DATEVALUE($E1378),Base!S$3)-MAX(DATEVALUE($D1378),Base!S$2)+1&gt;=0,MIN(DATEVALUE($E1378),Base!S$3)-MAX(DATEVALUE($D1378),Base!S$2)+1,0),"")</f>
        <v/>
      </c>
      <c r="V1378" s="12" t="str">
        <f>IF(AND(($D1378)&lt;&gt;"",($E1378)&lt;&gt;""),IF(MIN(DATEVALUE($E1378),Base!T$3)-MAX(DATEVALUE($D1378),Base!T$2)+1&gt;=0,MIN(DATEVALUE($E1378),Base!T$3)-MAX(DATEVALUE($D1378),Base!T$2)+1,0),"")</f>
        <v/>
      </c>
      <c r="W1378" s="12" t="str">
        <f>IF(AND(($D1378)&lt;&gt;"",($E1378)&lt;&gt;""),IF(MIN(DATEVALUE($E1378),Base!U$3)-MAX(DATEVALUE($D1378),Base!U$2)+1&gt;=0,MIN(DATEVALUE($E1378),Base!U$3)-MAX(DATEVALUE($D1378),Base!U$2)+1,0),"")</f>
        <v/>
      </c>
      <c r="X1378" s="12" t="str">
        <f>IF(AND(($D1378)&lt;&gt;"",($E1378)&lt;&gt;""),IF(MIN(DATEVALUE($E1378),Base!V$3)-MAX(DATEVALUE($D1378),Base!V$2)+1&gt;=0,MIN(DATEVALUE($E1378),Base!V$3)-MAX(DATEVALUE($D1378),Base!V$2)+1,0),"")</f>
        <v/>
      </c>
      <c r="Y1378" t="str">
        <f t="shared" si="318"/>
        <v/>
      </c>
      <c r="Z1378" t="str">
        <f t="shared" si="319"/>
        <v/>
      </c>
      <c r="AA1378" t="str">
        <f t="shared" si="320"/>
        <v/>
      </c>
      <c r="AB1378" t="str">
        <f t="shared" si="321"/>
        <v/>
      </c>
      <c r="AC1378" t="str">
        <f t="shared" si="322"/>
        <v/>
      </c>
      <c r="AD1378" t="str">
        <f t="shared" si="323"/>
        <v/>
      </c>
      <c r="AE1378" t="str">
        <f t="shared" si="324"/>
        <v/>
      </c>
      <c r="AF1378" t="str">
        <f t="shared" si="325"/>
        <v/>
      </c>
      <c r="AG1378" t="str">
        <f t="shared" si="326"/>
        <v/>
      </c>
      <c r="AH1378" t="str">
        <f t="shared" si="327"/>
        <v/>
      </c>
      <c r="AI1378" t="str">
        <f t="shared" si="328"/>
        <v/>
      </c>
      <c r="AJ1378" t="str">
        <f t="shared" si="329"/>
        <v/>
      </c>
    </row>
    <row r="1379" spans="1:36" x14ac:dyDescent="0.25">
      <c r="A1379" s="3"/>
      <c r="B1379" s="3"/>
      <c r="C1379" s="4"/>
      <c r="D1379" s="20"/>
      <c r="E1379" s="20"/>
      <c r="F1379" s="4"/>
      <c r="G1379" s="4"/>
      <c r="H1379" s="2"/>
      <c r="J1379" s="4" t="str">
        <f t="shared" si="315"/>
        <v/>
      </c>
      <c r="K1379" s="4" t="str">
        <f t="shared" si="316"/>
        <v/>
      </c>
      <c r="L1379" s="31" t="str">
        <f t="shared" si="317"/>
        <v/>
      </c>
      <c r="M1379" s="12" t="str">
        <f>IF(AND(($D1379)&lt;&gt;"",($E1379)&lt;&gt;""),IF(MIN(DATEVALUE($E1379),Base!K$3)-MAX(DATEVALUE($D1379),Base!K$2)+1&gt;=0,MIN(DATEVALUE($E1379),Base!K$3)-MAX(DATEVALUE($D1379),Base!K$2)+1,0),"")</f>
        <v/>
      </c>
      <c r="N1379" s="12" t="str">
        <f>IF(AND(($D1379)&lt;&gt;"",($E1379)&lt;&gt;""),IF(MIN(DATEVALUE($E1379),Base!L$3)-MAX(DATEVALUE($D1379),Base!L$2)+1&gt;=0,MIN(DATEVALUE($E1379),Base!L$3)-MAX(DATEVALUE($D1379),Base!L$2)+1,0),"")</f>
        <v/>
      </c>
      <c r="O1379" s="12" t="str">
        <f>IF(AND(($D1379)&lt;&gt;"",($E1379)&lt;&gt;""),IF(MIN(DATEVALUE($E1379),Base!M$3)-MAX(DATEVALUE($D1379),Base!M$2)+1&gt;=0,MIN(DATEVALUE($E1379),Base!M$3)-MAX(DATEVALUE($D1379),Base!M$2)+1,0),"")</f>
        <v/>
      </c>
      <c r="P1379" s="12" t="str">
        <f>IF(AND(($D1379)&lt;&gt;"",($E1379)&lt;&gt;""),IF(MIN(DATEVALUE($E1379),Base!N$3)-MAX(DATEVALUE($D1379),Base!N$2)+1&gt;=0,MIN(DATEVALUE($E1379),Base!N$3)-MAX(DATEVALUE($D1379),Base!N$2)+1,0),"")</f>
        <v/>
      </c>
      <c r="Q1379" s="12" t="str">
        <f>IF(AND(($D1379)&lt;&gt;"",($E1379)&lt;&gt;""),IF(MIN(DATEVALUE($E1379),Base!O$3)-MAX(DATEVALUE($D1379),Base!O$2)+1&gt;=0,MIN(DATEVALUE($E1379),Base!O$3)-MAX(DATEVALUE($D1379),Base!O$2)+1,0),"")</f>
        <v/>
      </c>
      <c r="R1379" s="12" t="str">
        <f>IF(AND(($D1379)&lt;&gt;"",($E1379)&lt;&gt;""),IF(MIN(DATEVALUE($E1379),Base!P$3)-MAX(DATEVALUE($D1379),Base!P$2)+1&gt;=0,MIN(DATEVALUE($E1379),Base!P$3)-MAX(DATEVALUE($D1379),Base!P$2)+1,0),"")</f>
        <v/>
      </c>
      <c r="S1379" s="12" t="str">
        <f>IF(AND(($D1379)&lt;&gt;"",($E1379)&lt;&gt;""),IF(MIN(DATEVALUE($E1379),Base!Q$3)-MAX(DATEVALUE($D1379),Base!Q$2)+1&gt;=0,MIN(DATEVALUE($E1379),Base!Q$3)-MAX(DATEVALUE($D1379),Base!Q$2)+1,0),"")</f>
        <v/>
      </c>
      <c r="T1379" s="12" t="str">
        <f>IF(AND(($D1379)&lt;&gt;"",($E1379)&lt;&gt;""),IF(MIN(DATEVALUE($E1379),Base!R$3)-MAX(DATEVALUE($D1379),Base!R$2)+1&gt;=0,MIN(DATEVALUE($E1379),Base!R$3)-MAX(DATEVALUE($D1379),Base!R$2)+1,0),"")</f>
        <v/>
      </c>
      <c r="U1379" s="12" t="str">
        <f>IF(AND(($D1379)&lt;&gt;"",($E1379)&lt;&gt;""),IF(MIN(DATEVALUE($E1379),Base!S$3)-MAX(DATEVALUE($D1379),Base!S$2)+1&gt;=0,MIN(DATEVALUE($E1379),Base!S$3)-MAX(DATEVALUE($D1379),Base!S$2)+1,0),"")</f>
        <v/>
      </c>
      <c r="V1379" s="12" t="str">
        <f>IF(AND(($D1379)&lt;&gt;"",($E1379)&lt;&gt;""),IF(MIN(DATEVALUE($E1379),Base!T$3)-MAX(DATEVALUE($D1379),Base!T$2)+1&gt;=0,MIN(DATEVALUE($E1379),Base!T$3)-MAX(DATEVALUE($D1379),Base!T$2)+1,0),"")</f>
        <v/>
      </c>
      <c r="W1379" s="12" t="str">
        <f>IF(AND(($D1379)&lt;&gt;"",($E1379)&lt;&gt;""),IF(MIN(DATEVALUE($E1379),Base!U$3)-MAX(DATEVALUE($D1379),Base!U$2)+1&gt;=0,MIN(DATEVALUE($E1379),Base!U$3)-MAX(DATEVALUE($D1379),Base!U$2)+1,0),"")</f>
        <v/>
      </c>
      <c r="X1379" s="12" t="str">
        <f>IF(AND(($D1379)&lt;&gt;"",($E1379)&lt;&gt;""),IF(MIN(DATEVALUE($E1379),Base!V$3)-MAX(DATEVALUE($D1379),Base!V$2)+1&gt;=0,MIN(DATEVALUE($E1379),Base!V$3)-MAX(DATEVALUE($D1379),Base!V$2)+1,0),"")</f>
        <v/>
      </c>
      <c r="Y1379" t="str">
        <f t="shared" si="318"/>
        <v/>
      </c>
      <c r="Z1379" t="str">
        <f t="shared" si="319"/>
        <v/>
      </c>
      <c r="AA1379" t="str">
        <f t="shared" si="320"/>
        <v/>
      </c>
      <c r="AB1379" t="str">
        <f t="shared" si="321"/>
        <v/>
      </c>
      <c r="AC1379" t="str">
        <f t="shared" si="322"/>
        <v/>
      </c>
      <c r="AD1379" t="str">
        <f t="shared" si="323"/>
        <v/>
      </c>
      <c r="AE1379" t="str">
        <f t="shared" si="324"/>
        <v/>
      </c>
      <c r="AF1379" t="str">
        <f t="shared" si="325"/>
        <v/>
      </c>
      <c r="AG1379" t="str">
        <f t="shared" si="326"/>
        <v/>
      </c>
      <c r="AH1379" t="str">
        <f t="shared" si="327"/>
        <v/>
      </c>
      <c r="AI1379" t="str">
        <f t="shared" si="328"/>
        <v/>
      </c>
      <c r="AJ1379" t="str">
        <f t="shared" si="329"/>
        <v/>
      </c>
    </row>
    <row r="1380" spans="1:36" x14ac:dyDescent="0.25">
      <c r="A1380" s="3"/>
      <c r="B1380" s="3"/>
      <c r="C1380" s="4"/>
      <c r="D1380" s="20"/>
      <c r="E1380" s="20"/>
      <c r="F1380" s="4"/>
      <c r="G1380" s="4"/>
      <c r="H1380" s="2"/>
      <c r="J1380" s="4" t="str">
        <f t="shared" si="315"/>
        <v/>
      </c>
      <c r="K1380" s="4" t="str">
        <f t="shared" si="316"/>
        <v/>
      </c>
      <c r="L1380" s="31" t="str">
        <f t="shared" si="317"/>
        <v/>
      </c>
      <c r="M1380" s="12" t="str">
        <f>IF(AND(($D1380)&lt;&gt;"",($E1380)&lt;&gt;""),IF(MIN(DATEVALUE($E1380),Base!K$3)-MAX(DATEVALUE($D1380),Base!K$2)+1&gt;=0,MIN(DATEVALUE($E1380),Base!K$3)-MAX(DATEVALUE($D1380),Base!K$2)+1,0),"")</f>
        <v/>
      </c>
      <c r="N1380" s="12" t="str">
        <f>IF(AND(($D1380)&lt;&gt;"",($E1380)&lt;&gt;""),IF(MIN(DATEVALUE($E1380),Base!L$3)-MAX(DATEVALUE($D1380),Base!L$2)+1&gt;=0,MIN(DATEVALUE($E1380),Base!L$3)-MAX(DATEVALUE($D1380),Base!L$2)+1,0),"")</f>
        <v/>
      </c>
      <c r="O1380" s="12" t="str">
        <f>IF(AND(($D1380)&lt;&gt;"",($E1380)&lt;&gt;""),IF(MIN(DATEVALUE($E1380),Base!M$3)-MAX(DATEVALUE($D1380),Base!M$2)+1&gt;=0,MIN(DATEVALUE($E1380),Base!M$3)-MAX(DATEVALUE($D1380),Base!M$2)+1,0),"")</f>
        <v/>
      </c>
      <c r="P1380" s="12" t="str">
        <f>IF(AND(($D1380)&lt;&gt;"",($E1380)&lt;&gt;""),IF(MIN(DATEVALUE($E1380),Base!N$3)-MAX(DATEVALUE($D1380),Base!N$2)+1&gt;=0,MIN(DATEVALUE($E1380),Base!N$3)-MAX(DATEVALUE($D1380),Base!N$2)+1,0),"")</f>
        <v/>
      </c>
      <c r="Q1380" s="12" t="str">
        <f>IF(AND(($D1380)&lt;&gt;"",($E1380)&lt;&gt;""),IF(MIN(DATEVALUE($E1380),Base!O$3)-MAX(DATEVALUE($D1380),Base!O$2)+1&gt;=0,MIN(DATEVALUE($E1380),Base!O$3)-MAX(DATEVALUE($D1380),Base!O$2)+1,0),"")</f>
        <v/>
      </c>
      <c r="R1380" s="12" t="str">
        <f>IF(AND(($D1380)&lt;&gt;"",($E1380)&lt;&gt;""),IF(MIN(DATEVALUE($E1380),Base!P$3)-MAX(DATEVALUE($D1380),Base!P$2)+1&gt;=0,MIN(DATEVALUE($E1380),Base!P$3)-MAX(DATEVALUE($D1380),Base!P$2)+1,0),"")</f>
        <v/>
      </c>
      <c r="S1380" s="12" t="str">
        <f>IF(AND(($D1380)&lt;&gt;"",($E1380)&lt;&gt;""),IF(MIN(DATEVALUE($E1380),Base!Q$3)-MAX(DATEVALUE($D1380),Base!Q$2)+1&gt;=0,MIN(DATEVALUE($E1380),Base!Q$3)-MAX(DATEVALUE($D1380),Base!Q$2)+1,0),"")</f>
        <v/>
      </c>
      <c r="T1380" s="12" t="str">
        <f>IF(AND(($D1380)&lt;&gt;"",($E1380)&lt;&gt;""),IF(MIN(DATEVALUE($E1380),Base!R$3)-MAX(DATEVALUE($D1380),Base!R$2)+1&gt;=0,MIN(DATEVALUE($E1380),Base!R$3)-MAX(DATEVALUE($D1380),Base!R$2)+1,0),"")</f>
        <v/>
      </c>
      <c r="U1380" s="12" t="str">
        <f>IF(AND(($D1380)&lt;&gt;"",($E1380)&lt;&gt;""),IF(MIN(DATEVALUE($E1380),Base!S$3)-MAX(DATEVALUE($D1380),Base!S$2)+1&gt;=0,MIN(DATEVALUE($E1380),Base!S$3)-MAX(DATEVALUE($D1380),Base!S$2)+1,0),"")</f>
        <v/>
      </c>
      <c r="V1380" s="12" t="str">
        <f>IF(AND(($D1380)&lt;&gt;"",($E1380)&lt;&gt;""),IF(MIN(DATEVALUE($E1380),Base!T$3)-MAX(DATEVALUE($D1380),Base!T$2)+1&gt;=0,MIN(DATEVALUE($E1380),Base!T$3)-MAX(DATEVALUE($D1380),Base!T$2)+1,0),"")</f>
        <v/>
      </c>
      <c r="W1380" s="12" t="str">
        <f>IF(AND(($D1380)&lt;&gt;"",($E1380)&lt;&gt;""),IF(MIN(DATEVALUE($E1380),Base!U$3)-MAX(DATEVALUE($D1380),Base!U$2)+1&gt;=0,MIN(DATEVALUE($E1380),Base!U$3)-MAX(DATEVALUE($D1380),Base!U$2)+1,0),"")</f>
        <v/>
      </c>
      <c r="X1380" s="12" t="str">
        <f>IF(AND(($D1380)&lt;&gt;"",($E1380)&lt;&gt;""),IF(MIN(DATEVALUE($E1380),Base!V$3)-MAX(DATEVALUE($D1380),Base!V$2)+1&gt;=0,MIN(DATEVALUE($E1380),Base!V$3)-MAX(DATEVALUE($D1380),Base!V$2)+1,0),"")</f>
        <v/>
      </c>
      <c r="Y1380" t="str">
        <f t="shared" si="318"/>
        <v/>
      </c>
      <c r="Z1380" t="str">
        <f t="shared" si="319"/>
        <v/>
      </c>
      <c r="AA1380" t="str">
        <f t="shared" si="320"/>
        <v/>
      </c>
      <c r="AB1380" t="str">
        <f t="shared" si="321"/>
        <v/>
      </c>
      <c r="AC1380" t="str">
        <f t="shared" si="322"/>
        <v/>
      </c>
      <c r="AD1380" t="str">
        <f t="shared" si="323"/>
        <v/>
      </c>
      <c r="AE1380" t="str">
        <f t="shared" si="324"/>
        <v/>
      </c>
      <c r="AF1380" t="str">
        <f t="shared" si="325"/>
        <v/>
      </c>
      <c r="AG1380" t="str">
        <f t="shared" si="326"/>
        <v/>
      </c>
      <c r="AH1380" t="str">
        <f t="shared" si="327"/>
        <v/>
      </c>
      <c r="AI1380" t="str">
        <f t="shared" si="328"/>
        <v/>
      </c>
      <c r="AJ1380" t="str">
        <f t="shared" si="329"/>
        <v/>
      </c>
    </row>
    <row r="1381" spans="1:36" x14ac:dyDescent="0.25">
      <c r="A1381" s="3"/>
      <c r="B1381" s="3"/>
      <c r="C1381" s="4"/>
      <c r="D1381" s="20"/>
      <c r="E1381" s="20"/>
      <c r="F1381" s="4"/>
      <c r="G1381" s="4"/>
      <c r="H1381" s="2"/>
      <c r="J1381" s="4" t="str">
        <f t="shared" si="315"/>
        <v/>
      </c>
      <c r="K1381" s="4" t="str">
        <f t="shared" si="316"/>
        <v/>
      </c>
      <c r="L1381" s="31" t="str">
        <f t="shared" si="317"/>
        <v/>
      </c>
      <c r="M1381" s="12" t="str">
        <f>IF(AND(($D1381)&lt;&gt;"",($E1381)&lt;&gt;""),IF(MIN(DATEVALUE($E1381),Base!K$3)-MAX(DATEVALUE($D1381),Base!K$2)+1&gt;=0,MIN(DATEVALUE($E1381),Base!K$3)-MAX(DATEVALUE($D1381),Base!K$2)+1,0),"")</f>
        <v/>
      </c>
      <c r="N1381" s="12" t="str">
        <f>IF(AND(($D1381)&lt;&gt;"",($E1381)&lt;&gt;""),IF(MIN(DATEVALUE($E1381),Base!L$3)-MAX(DATEVALUE($D1381),Base!L$2)+1&gt;=0,MIN(DATEVALUE($E1381),Base!L$3)-MAX(DATEVALUE($D1381),Base!L$2)+1,0),"")</f>
        <v/>
      </c>
      <c r="O1381" s="12" t="str">
        <f>IF(AND(($D1381)&lt;&gt;"",($E1381)&lt;&gt;""),IF(MIN(DATEVALUE($E1381),Base!M$3)-MAX(DATEVALUE($D1381),Base!M$2)+1&gt;=0,MIN(DATEVALUE($E1381),Base!M$3)-MAX(DATEVALUE($D1381),Base!M$2)+1,0),"")</f>
        <v/>
      </c>
      <c r="P1381" s="12" t="str">
        <f>IF(AND(($D1381)&lt;&gt;"",($E1381)&lt;&gt;""),IF(MIN(DATEVALUE($E1381),Base!N$3)-MAX(DATEVALUE($D1381),Base!N$2)+1&gt;=0,MIN(DATEVALUE($E1381),Base!N$3)-MAX(DATEVALUE($D1381),Base!N$2)+1,0),"")</f>
        <v/>
      </c>
      <c r="Q1381" s="12" t="str">
        <f>IF(AND(($D1381)&lt;&gt;"",($E1381)&lt;&gt;""),IF(MIN(DATEVALUE($E1381),Base!O$3)-MAX(DATEVALUE($D1381),Base!O$2)+1&gt;=0,MIN(DATEVALUE($E1381),Base!O$3)-MAX(DATEVALUE($D1381),Base!O$2)+1,0),"")</f>
        <v/>
      </c>
      <c r="R1381" s="12" t="str">
        <f>IF(AND(($D1381)&lt;&gt;"",($E1381)&lt;&gt;""),IF(MIN(DATEVALUE($E1381),Base!P$3)-MAX(DATEVALUE($D1381),Base!P$2)+1&gt;=0,MIN(DATEVALUE($E1381),Base!P$3)-MAX(DATEVALUE($D1381),Base!P$2)+1,0),"")</f>
        <v/>
      </c>
      <c r="S1381" s="12" t="str">
        <f>IF(AND(($D1381)&lt;&gt;"",($E1381)&lt;&gt;""),IF(MIN(DATEVALUE($E1381),Base!Q$3)-MAX(DATEVALUE($D1381),Base!Q$2)+1&gt;=0,MIN(DATEVALUE($E1381),Base!Q$3)-MAX(DATEVALUE($D1381),Base!Q$2)+1,0),"")</f>
        <v/>
      </c>
      <c r="T1381" s="12" t="str">
        <f>IF(AND(($D1381)&lt;&gt;"",($E1381)&lt;&gt;""),IF(MIN(DATEVALUE($E1381),Base!R$3)-MAX(DATEVALUE($D1381),Base!R$2)+1&gt;=0,MIN(DATEVALUE($E1381),Base!R$3)-MAX(DATEVALUE($D1381),Base!R$2)+1,0),"")</f>
        <v/>
      </c>
      <c r="U1381" s="12" t="str">
        <f>IF(AND(($D1381)&lt;&gt;"",($E1381)&lt;&gt;""),IF(MIN(DATEVALUE($E1381),Base!S$3)-MAX(DATEVALUE($D1381),Base!S$2)+1&gt;=0,MIN(DATEVALUE($E1381),Base!S$3)-MAX(DATEVALUE($D1381),Base!S$2)+1,0),"")</f>
        <v/>
      </c>
      <c r="V1381" s="12" t="str">
        <f>IF(AND(($D1381)&lt;&gt;"",($E1381)&lt;&gt;""),IF(MIN(DATEVALUE($E1381),Base!T$3)-MAX(DATEVALUE($D1381),Base!T$2)+1&gt;=0,MIN(DATEVALUE($E1381),Base!T$3)-MAX(DATEVALUE($D1381),Base!T$2)+1,0),"")</f>
        <v/>
      </c>
      <c r="W1381" s="12" t="str">
        <f>IF(AND(($D1381)&lt;&gt;"",($E1381)&lt;&gt;""),IF(MIN(DATEVALUE($E1381),Base!U$3)-MAX(DATEVALUE($D1381),Base!U$2)+1&gt;=0,MIN(DATEVALUE($E1381),Base!U$3)-MAX(DATEVALUE($D1381),Base!U$2)+1,0),"")</f>
        <v/>
      </c>
      <c r="X1381" s="12" t="str">
        <f>IF(AND(($D1381)&lt;&gt;"",($E1381)&lt;&gt;""),IF(MIN(DATEVALUE($E1381),Base!V$3)-MAX(DATEVALUE($D1381),Base!V$2)+1&gt;=0,MIN(DATEVALUE($E1381),Base!V$3)-MAX(DATEVALUE($D1381),Base!V$2)+1,0),"")</f>
        <v/>
      </c>
      <c r="Y1381" t="str">
        <f t="shared" si="318"/>
        <v/>
      </c>
      <c r="Z1381" t="str">
        <f t="shared" si="319"/>
        <v/>
      </c>
      <c r="AA1381" t="str">
        <f t="shared" si="320"/>
        <v/>
      </c>
      <c r="AB1381" t="str">
        <f t="shared" si="321"/>
        <v/>
      </c>
      <c r="AC1381" t="str">
        <f t="shared" si="322"/>
        <v/>
      </c>
      <c r="AD1381" t="str">
        <f t="shared" si="323"/>
        <v/>
      </c>
      <c r="AE1381" t="str">
        <f t="shared" si="324"/>
        <v/>
      </c>
      <c r="AF1381" t="str">
        <f t="shared" si="325"/>
        <v/>
      </c>
      <c r="AG1381" t="str">
        <f t="shared" si="326"/>
        <v/>
      </c>
      <c r="AH1381" t="str">
        <f t="shared" si="327"/>
        <v/>
      </c>
      <c r="AI1381" t="str">
        <f t="shared" si="328"/>
        <v/>
      </c>
      <c r="AJ1381" t="str">
        <f t="shared" si="329"/>
        <v/>
      </c>
    </row>
    <row r="1382" spans="1:36" x14ac:dyDescent="0.25">
      <c r="A1382" s="3"/>
      <c r="B1382" s="3"/>
      <c r="C1382" s="4"/>
      <c r="D1382" s="20"/>
      <c r="E1382" s="20"/>
      <c r="F1382" s="4"/>
      <c r="G1382" s="4"/>
      <c r="H1382" s="2"/>
      <c r="J1382" s="4" t="str">
        <f t="shared" si="315"/>
        <v/>
      </c>
      <c r="K1382" s="4" t="str">
        <f t="shared" si="316"/>
        <v/>
      </c>
      <c r="L1382" s="31" t="str">
        <f t="shared" si="317"/>
        <v/>
      </c>
      <c r="M1382" s="12" t="str">
        <f>IF(AND(($D1382)&lt;&gt;"",($E1382)&lt;&gt;""),IF(MIN(DATEVALUE($E1382),Base!K$3)-MAX(DATEVALUE($D1382),Base!K$2)+1&gt;=0,MIN(DATEVALUE($E1382),Base!K$3)-MAX(DATEVALUE($D1382),Base!K$2)+1,0),"")</f>
        <v/>
      </c>
      <c r="N1382" s="12" t="str">
        <f>IF(AND(($D1382)&lt;&gt;"",($E1382)&lt;&gt;""),IF(MIN(DATEVALUE($E1382),Base!L$3)-MAX(DATEVALUE($D1382),Base!L$2)+1&gt;=0,MIN(DATEVALUE($E1382),Base!L$3)-MAX(DATEVALUE($D1382),Base!L$2)+1,0),"")</f>
        <v/>
      </c>
      <c r="O1382" s="12" t="str">
        <f>IF(AND(($D1382)&lt;&gt;"",($E1382)&lt;&gt;""),IF(MIN(DATEVALUE($E1382),Base!M$3)-MAX(DATEVALUE($D1382),Base!M$2)+1&gt;=0,MIN(DATEVALUE($E1382),Base!M$3)-MAX(DATEVALUE($D1382),Base!M$2)+1,0),"")</f>
        <v/>
      </c>
      <c r="P1382" s="12" t="str">
        <f>IF(AND(($D1382)&lt;&gt;"",($E1382)&lt;&gt;""),IF(MIN(DATEVALUE($E1382),Base!N$3)-MAX(DATEVALUE($D1382),Base!N$2)+1&gt;=0,MIN(DATEVALUE($E1382),Base!N$3)-MAX(DATEVALUE($D1382),Base!N$2)+1,0),"")</f>
        <v/>
      </c>
      <c r="Q1382" s="12" t="str">
        <f>IF(AND(($D1382)&lt;&gt;"",($E1382)&lt;&gt;""),IF(MIN(DATEVALUE($E1382),Base!O$3)-MAX(DATEVALUE($D1382),Base!O$2)+1&gt;=0,MIN(DATEVALUE($E1382),Base!O$3)-MAX(DATEVALUE($D1382),Base!O$2)+1,0),"")</f>
        <v/>
      </c>
      <c r="R1382" s="12" t="str">
        <f>IF(AND(($D1382)&lt;&gt;"",($E1382)&lt;&gt;""),IF(MIN(DATEVALUE($E1382),Base!P$3)-MAX(DATEVALUE($D1382),Base!P$2)+1&gt;=0,MIN(DATEVALUE($E1382),Base!P$3)-MAX(DATEVALUE($D1382),Base!P$2)+1,0),"")</f>
        <v/>
      </c>
      <c r="S1382" s="12" t="str">
        <f>IF(AND(($D1382)&lt;&gt;"",($E1382)&lt;&gt;""),IF(MIN(DATEVALUE($E1382),Base!Q$3)-MAX(DATEVALUE($D1382),Base!Q$2)+1&gt;=0,MIN(DATEVALUE($E1382),Base!Q$3)-MAX(DATEVALUE($D1382),Base!Q$2)+1,0),"")</f>
        <v/>
      </c>
      <c r="T1382" s="12" t="str">
        <f>IF(AND(($D1382)&lt;&gt;"",($E1382)&lt;&gt;""),IF(MIN(DATEVALUE($E1382),Base!R$3)-MAX(DATEVALUE($D1382),Base!R$2)+1&gt;=0,MIN(DATEVALUE($E1382),Base!R$3)-MAX(DATEVALUE($D1382),Base!R$2)+1,0),"")</f>
        <v/>
      </c>
      <c r="U1382" s="12" t="str">
        <f>IF(AND(($D1382)&lt;&gt;"",($E1382)&lt;&gt;""),IF(MIN(DATEVALUE($E1382),Base!S$3)-MAX(DATEVALUE($D1382),Base!S$2)+1&gt;=0,MIN(DATEVALUE($E1382),Base!S$3)-MAX(DATEVALUE($D1382),Base!S$2)+1,0),"")</f>
        <v/>
      </c>
      <c r="V1382" s="12" t="str">
        <f>IF(AND(($D1382)&lt;&gt;"",($E1382)&lt;&gt;""),IF(MIN(DATEVALUE($E1382),Base!T$3)-MAX(DATEVALUE($D1382),Base!T$2)+1&gt;=0,MIN(DATEVALUE($E1382),Base!T$3)-MAX(DATEVALUE($D1382),Base!T$2)+1,0),"")</f>
        <v/>
      </c>
      <c r="W1382" s="12" t="str">
        <f>IF(AND(($D1382)&lt;&gt;"",($E1382)&lt;&gt;""),IF(MIN(DATEVALUE($E1382),Base!U$3)-MAX(DATEVALUE($D1382),Base!U$2)+1&gt;=0,MIN(DATEVALUE($E1382),Base!U$3)-MAX(DATEVALUE($D1382),Base!U$2)+1,0),"")</f>
        <v/>
      </c>
      <c r="X1382" s="12" t="str">
        <f>IF(AND(($D1382)&lt;&gt;"",($E1382)&lt;&gt;""),IF(MIN(DATEVALUE($E1382),Base!V$3)-MAX(DATEVALUE($D1382),Base!V$2)+1&gt;=0,MIN(DATEVALUE($E1382),Base!V$3)-MAX(DATEVALUE($D1382),Base!V$2)+1,0),"")</f>
        <v/>
      </c>
      <c r="Y1382" t="str">
        <f t="shared" si="318"/>
        <v/>
      </c>
      <c r="Z1382" t="str">
        <f t="shared" si="319"/>
        <v/>
      </c>
      <c r="AA1382" t="str">
        <f t="shared" si="320"/>
        <v/>
      </c>
      <c r="AB1382" t="str">
        <f t="shared" si="321"/>
        <v/>
      </c>
      <c r="AC1382" t="str">
        <f t="shared" si="322"/>
        <v/>
      </c>
      <c r="AD1382" t="str">
        <f t="shared" si="323"/>
        <v/>
      </c>
      <c r="AE1382" t="str">
        <f t="shared" si="324"/>
        <v/>
      </c>
      <c r="AF1382" t="str">
        <f t="shared" si="325"/>
        <v/>
      </c>
      <c r="AG1382" t="str">
        <f t="shared" si="326"/>
        <v/>
      </c>
      <c r="AH1382" t="str">
        <f t="shared" si="327"/>
        <v/>
      </c>
      <c r="AI1382" t="str">
        <f t="shared" si="328"/>
        <v/>
      </c>
      <c r="AJ1382" t="str">
        <f t="shared" si="329"/>
        <v/>
      </c>
    </row>
    <row r="1383" spans="1:36" x14ac:dyDescent="0.25">
      <c r="A1383" s="3"/>
      <c r="B1383" s="3"/>
      <c r="C1383" s="4"/>
      <c r="D1383" s="20"/>
      <c r="E1383" s="20"/>
      <c r="F1383" s="4"/>
      <c r="G1383" s="4"/>
      <c r="H1383" s="2"/>
      <c r="J1383" s="4" t="str">
        <f t="shared" si="315"/>
        <v/>
      </c>
      <c r="K1383" s="4" t="str">
        <f t="shared" si="316"/>
        <v/>
      </c>
      <c r="L1383" s="31" t="str">
        <f t="shared" si="317"/>
        <v/>
      </c>
      <c r="M1383" s="12" t="str">
        <f>IF(AND(($D1383)&lt;&gt;"",($E1383)&lt;&gt;""),IF(MIN(DATEVALUE($E1383),Base!K$3)-MAX(DATEVALUE($D1383),Base!K$2)+1&gt;=0,MIN(DATEVALUE($E1383),Base!K$3)-MAX(DATEVALUE($D1383),Base!K$2)+1,0),"")</f>
        <v/>
      </c>
      <c r="N1383" s="12" t="str">
        <f>IF(AND(($D1383)&lt;&gt;"",($E1383)&lt;&gt;""),IF(MIN(DATEVALUE($E1383),Base!L$3)-MAX(DATEVALUE($D1383),Base!L$2)+1&gt;=0,MIN(DATEVALUE($E1383),Base!L$3)-MAX(DATEVALUE($D1383),Base!L$2)+1,0),"")</f>
        <v/>
      </c>
      <c r="O1383" s="12" t="str">
        <f>IF(AND(($D1383)&lt;&gt;"",($E1383)&lt;&gt;""),IF(MIN(DATEVALUE($E1383),Base!M$3)-MAX(DATEVALUE($D1383),Base!M$2)+1&gt;=0,MIN(DATEVALUE($E1383),Base!M$3)-MAX(DATEVALUE($D1383),Base!M$2)+1,0),"")</f>
        <v/>
      </c>
      <c r="P1383" s="12" t="str">
        <f>IF(AND(($D1383)&lt;&gt;"",($E1383)&lt;&gt;""),IF(MIN(DATEVALUE($E1383),Base!N$3)-MAX(DATEVALUE($D1383),Base!N$2)+1&gt;=0,MIN(DATEVALUE($E1383),Base!N$3)-MAX(DATEVALUE($D1383),Base!N$2)+1,0),"")</f>
        <v/>
      </c>
      <c r="Q1383" s="12" t="str">
        <f>IF(AND(($D1383)&lt;&gt;"",($E1383)&lt;&gt;""),IF(MIN(DATEVALUE($E1383),Base!O$3)-MAX(DATEVALUE($D1383),Base!O$2)+1&gt;=0,MIN(DATEVALUE($E1383),Base!O$3)-MAX(DATEVALUE($D1383),Base!O$2)+1,0),"")</f>
        <v/>
      </c>
      <c r="R1383" s="12" t="str">
        <f>IF(AND(($D1383)&lt;&gt;"",($E1383)&lt;&gt;""),IF(MIN(DATEVALUE($E1383),Base!P$3)-MAX(DATEVALUE($D1383),Base!P$2)+1&gt;=0,MIN(DATEVALUE($E1383),Base!P$3)-MAX(DATEVALUE($D1383),Base!P$2)+1,0),"")</f>
        <v/>
      </c>
      <c r="S1383" s="12" t="str">
        <f>IF(AND(($D1383)&lt;&gt;"",($E1383)&lt;&gt;""),IF(MIN(DATEVALUE($E1383),Base!Q$3)-MAX(DATEVALUE($D1383),Base!Q$2)+1&gt;=0,MIN(DATEVALUE($E1383),Base!Q$3)-MAX(DATEVALUE($D1383),Base!Q$2)+1,0),"")</f>
        <v/>
      </c>
      <c r="T1383" s="12" t="str">
        <f>IF(AND(($D1383)&lt;&gt;"",($E1383)&lt;&gt;""),IF(MIN(DATEVALUE($E1383),Base!R$3)-MAX(DATEVALUE($D1383),Base!R$2)+1&gt;=0,MIN(DATEVALUE($E1383),Base!R$3)-MAX(DATEVALUE($D1383),Base!R$2)+1,0),"")</f>
        <v/>
      </c>
      <c r="U1383" s="12" t="str">
        <f>IF(AND(($D1383)&lt;&gt;"",($E1383)&lt;&gt;""),IF(MIN(DATEVALUE($E1383),Base!S$3)-MAX(DATEVALUE($D1383),Base!S$2)+1&gt;=0,MIN(DATEVALUE($E1383),Base!S$3)-MAX(DATEVALUE($D1383),Base!S$2)+1,0),"")</f>
        <v/>
      </c>
      <c r="V1383" s="12" t="str">
        <f>IF(AND(($D1383)&lt;&gt;"",($E1383)&lt;&gt;""),IF(MIN(DATEVALUE($E1383),Base!T$3)-MAX(DATEVALUE($D1383),Base!T$2)+1&gt;=0,MIN(DATEVALUE($E1383),Base!T$3)-MAX(DATEVALUE($D1383),Base!T$2)+1,0),"")</f>
        <v/>
      </c>
      <c r="W1383" s="12" t="str">
        <f>IF(AND(($D1383)&lt;&gt;"",($E1383)&lt;&gt;""),IF(MIN(DATEVALUE($E1383),Base!U$3)-MAX(DATEVALUE($D1383),Base!U$2)+1&gt;=0,MIN(DATEVALUE($E1383),Base!U$3)-MAX(DATEVALUE($D1383),Base!U$2)+1,0),"")</f>
        <v/>
      </c>
      <c r="X1383" s="12" t="str">
        <f>IF(AND(($D1383)&lt;&gt;"",($E1383)&lt;&gt;""),IF(MIN(DATEVALUE($E1383),Base!V$3)-MAX(DATEVALUE($D1383),Base!V$2)+1&gt;=0,MIN(DATEVALUE($E1383),Base!V$3)-MAX(DATEVALUE($D1383),Base!V$2)+1,0),"")</f>
        <v/>
      </c>
      <c r="Y1383" t="str">
        <f t="shared" si="318"/>
        <v/>
      </c>
      <c r="Z1383" t="str">
        <f t="shared" si="319"/>
        <v/>
      </c>
      <c r="AA1383" t="str">
        <f t="shared" si="320"/>
        <v/>
      </c>
      <c r="AB1383" t="str">
        <f t="shared" si="321"/>
        <v/>
      </c>
      <c r="AC1383" t="str">
        <f t="shared" si="322"/>
        <v/>
      </c>
      <c r="AD1383" t="str">
        <f t="shared" si="323"/>
        <v/>
      </c>
      <c r="AE1383" t="str">
        <f t="shared" si="324"/>
        <v/>
      </c>
      <c r="AF1383" t="str">
        <f t="shared" si="325"/>
        <v/>
      </c>
      <c r="AG1383" t="str">
        <f t="shared" si="326"/>
        <v/>
      </c>
      <c r="AH1383" t="str">
        <f t="shared" si="327"/>
        <v/>
      </c>
      <c r="AI1383" t="str">
        <f t="shared" si="328"/>
        <v/>
      </c>
      <c r="AJ1383" t="str">
        <f t="shared" si="329"/>
        <v/>
      </c>
    </row>
    <row r="1384" spans="1:36" x14ac:dyDescent="0.25">
      <c r="A1384" s="3"/>
      <c r="B1384" s="3"/>
      <c r="C1384" s="4"/>
      <c r="D1384" s="20"/>
      <c r="E1384" s="20"/>
      <c r="F1384" s="4"/>
      <c r="G1384" s="4"/>
      <c r="H1384" s="2"/>
      <c r="J1384" s="4" t="str">
        <f t="shared" si="315"/>
        <v/>
      </c>
      <c r="K1384" s="4" t="str">
        <f t="shared" si="316"/>
        <v/>
      </c>
      <c r="L1384" s="31" t="str">
        <f t="shared" si="317"/>
        <v/>
      </c>
      <c r="M1384" s="12" t="str">
        <f>IF(AND(($D1384)&lt;&gt;"",($E1384)&lt;&gt;""),IF(MIN(DATEVALUE($E1384),Base!K$3)-MAX(DATEVALUE($D1384),Base!K$2)+1&gt;=0,MIN(DATEVALUE($E1384),Base!K$3)-MAX(DATEVALUE($D1384),Base!K$2)+1,0),"")</f>
        <v/>
      </c>
      <c r="N1384" s="12" t="str">
        <f>IF(AND(($D1384)&lt;&gt;"",($E1384)&lt;&gt;""),IF(MIN(DATEVALUE($E1384),Base!L$3)-MAX(DATEVALUE($D1384),Base!L$2)+1&gt;=0,MIN(DATEVALUE($E1384),Base!L$3)-MAX(DATEVALUE($D1384),Base!L$2)+1,0),"")</f>
        <v/>
      </c>
      <c r="O1384" s="12" t="str">
        <f>IF(AND(($D1384)&lt;&gt;"",($E1384)&lt;&gt;""),IF(MIN(DATEVALUE($E1384),Base!M$3)-MAX(DATEVALUE($D1384),Base!M$2)+1&gt;=0,MIN(DATEVALUE($E1384),Base!M$3)-MAX(DATEVALUE($D1384),Base!M$2)+1,0),"")</f>
        <v/>
      </c>
      <c r="P1384" s="12" t="str">
        <f>IF(AND(($D1384)&lt;&gt;"",($E1384)&lt;&gt;""),IF(MIN(DATEVALUE($E1384),Base!N$3)-MAX(DATEVALUE($D1384),Base!N$2)+1&gt;=0,MIN(DATEVALUE($E1384),Base!N$3)-MAX(DATEVALUE($D1384),Base!N$2)+1,0),"")</f>
        <v/>
      </c>
      <c r="Q1384" s="12" t="str">
        <f>IF(AND(($D1384)&lt;&gt;"",($E1384)&lt;&gt;""),IF(MIN(DATEVALUE($E1384),Base!O$3)-MAX(DATEVALUE($D1384),Base!O$2)+1&gt;=0,MIN(DATEVALUE($E1384),Base!O$3)-MAX(DATEVALUE($D1384),Base!O$2)+1,0),"")</f>
        <v/>
      </c>
      <c r="R1384" s="12" t="str">
        <f>IF(AND(($D1384)&lt;&gt;"",($E1384)&lt;&gt;""),IF(MIN(DATEVALUE($E1384),Base!P$3)-MAX(DATEVALUE($D1384),Base!P$2)+1&gt;=0,MIN(DATEVALUE($E1384),Base!P$3)-MAX(DATEVALUE($D1384),Base!P$2)+1,0),"")</f>
        <v/>
      </c>
      <c r="S1384" s="12" t="str">
        <f>IF(AND(($D1384)&lt;&gt;"",($E1384)&lt;&gt;""),IF(MIN(DATEVALUE($E1384),Base!Q$3)-MAX(DATEVALUE($D1384),Base!Q$2)+1&gt;=0,MIN(DATEVALUE($E1384),Base!Q$3)-MAX(DATEVALUE($D1384),Base!Q$2)+1,0),"")</f>
        <v/>
      </c>
      <c r="T1384" s="12" t="str">
        <f>IF(AND(($D1384)&lt;&gt;"",($E1384)&lt;&gt;""),IF(MIN(DATEVALUE($E1384),Base!R$3)-MAX(DATEVALUE($D1384),Base!R$2)+1&gt;=0,MIN(DATEVALUE($E1384),Base!R$3)-MAX(DATEVALUE($D1384),Base!R$2)+1,0),"")</f>
        <v/>
      </c>
      <c r="U1384" s="12" t="str">
        <f>IF(AND(($D1384)&lt;&gt;"",($E1384)&lt;&gt;""),IF(MIN(DATEVALUE($E1384),Base!S$3)-MAX(DATEVALUE($D1384),Base!S$2)+1&gt;=0,MIN(DATEVALUE($E1384),Base!S$3)-MAX(DATEVALUE($D1384),Base!S$2)+1,0),"")</f>
        <v/>
      </c>
      <c r="V1384" s="12" t="str">
        <f>IF(AND(($D1384)&lt;&gt;"",($E1384)&lt;&gt;""),IF(MIN(DATEVALUE($E1384),Base!T$3)-MAX(DATEVALUE($D1384),Base!T$2)+1&gt;=0,MIN(DATEVALUE($E1384),Base!T$3)-MAX(DATEVALUE($D1384),Base!T$2)+1,0),"")</f>
        <v/>
      </c>
      <c r="W1384" s="12" t="str">
        <f>IF(AND(($D1384)&lt;&gt;"",($E1384)&lt;&gt;""),IF(MIN(DATEVALUE($E1384),Base!U$3)-MAX(DATEVALUE($D1384),Base!U$2)+1&gt;=0,MIN(DATEVALUE($E1384),Base!U$3)-MAX(DATEVALUE($D1384),Base!U$2)+1,0),"")</f>
        <v/>
      </c>
      <c r="X1384" s="12" t="str">
        <f>IF(AND(($D1384)&lt;&gt;"",($E1384)&lt;&gt;""),IF(MIN(DATEVALUE($E1384),Base!V$3)-MAX(DATEVALUE($D1384),Base!V$2)+1&gt;=0,MIN(DATEVALUE($E1384),Base!V$3)-MAX(DATEVALUE($D1384),Base!V$2)+1,0),"")</f>
        <v/>
      </c>
      <c r="Y1384" t="str">
        <f t="shared" si="318"/>
        <v/>
      </c>
      <c r="Z1384" t="str">
        <f t="shared" si="319"/>
        <v/>
      </c>
      <c r="AA1384" t="str">
        <f t="shared" si="320"/>
        <v/>
      </c>
      <c r="AB1384" t="str">
        <f t="shared" si="321"/>
        <v/>
      </c>
      <c r="AC1384" t="str">
        <f t="shared" si="322"/>
        <v/>
      </c>
      <c r="AD1384" t="str">
        <f t="shared" si="323"/>
        <v/>
      </c>
      <c r="AE1384" t="str">
        <f t="shared" si="324"/>
        <v/>
      </c>
      <c r="AF1384" t="str">
        <f t="shared" si="325"/>
        <v/>
      </c>
      <c r="AG1384" t="str">
        <f t="shared" si="326"/>
        <v/>
      </c>
      <c r="AH1384" t="str">
        <f t="shared" si="327"/>
        <v/>
      </c>
      <c r="AI1384" t="str">
        <f t="shared" si="328"/>
        <v/>
      </c>
      <c r="AJ1384" t="str">
        <f t="shared" si="329"/>
        <v/>
      </c>
    </row>
    <row r="1385" spans="1:36" x14ac:dyDescent="0.25">
      <c r="A1385" s="3"/>
      <c r="B1385" s="3"/>
      <c r="C1385" s="4"/>
      <c r="D1385" s="20"/>
      <c r="E1385" s="20"/>
      <c r="F1385" s="4"/>
      <c r="G1385" s="4"/>
      <c r="H1385" s="2"/>
      <c r="J1385" s="4" t="str">
        <f t="shared" si="315"/>
        <v/>
      </c>
      <c r="K1385" s="4" t="str">
        <f t="shared" si="316"/>
        <v/>
      </c>
      <c r="L1385" s="31" t="str">
        <f t="shared" si="317"/>
        <v/>
      </c>
      <c r="M1385" s="12" t="str">
        <f>IF(AND(($D1385)&lt;&gt;"",($E1385)&lt;&gt;""),IF(MIN(DATEVALUE($E1385),Base!K$3)-MAX(DATEVALUE($D1385),Base!K$2)+1&gt;=0,MIN(DATEVALUE($E1385),Base!K$3)-MAX(DATEVALUE($D1385),Base!K$2)+1,0),"")</f>
        <v/>
      </c>
      <c r="N1385" s="12" t="str">
        <f>IF(AND(($D1385)&lt;&gt;"",($E1385)&lt;&gt;""),IF(MIN(DATEVALUE($E1385),Base!L$3)-MAX(DATEVALUE($D1385),Base!L$2)+1&gt;=0,MIN(DATEVALUE($E1385),Base!L$3)-MAX(DATEVALUE($D1385),Base!L$2)+1,0),"")</f>
        <v/>
      </c>
      <c r="O1385" s="12" t="str">
        <f>IF(AND(($D1385)&lt;&gt;"",($E1385)&lt;&gt;""),IF(MIN(DATEVALUE($E1385),Base!M$3)-MAX(DATEVALUE($D1385),Base!M$2)+1&gt;=0,MIN(DATEVALUE($E1385),Base!M$3)-MAX(DATEVALUE($D1385),Base!M$2)+1,0),"")</f>
        <v/>
      </c>
      <c r="P1385" s="12" t="str">
        <f>IF(AND(($D1385)&lt;&gt;"",($E1385)&lt;&gt;""),IF(MIN(DATEVALUE($E1385),Base!N$3)-MAX(DATEVALUE($D1385),Base!N$2)+1&gt;=0,MIN(DATEVALUE($E1385),Base!N$3)-MAX(DATEVALUE($D1385),Base!N$2)+1,0),"")</f>
        <v/>
      </c>
      <c r="Q1385" s="12" t="str">
        <f>IF(AND(($D1385)&lt;&gt;"",($E1385)&lt;&gt;""),IF(MIN(DATEVALUE($E1385),Base!O$3)-MAX(DATEVALUE($D1385),Base!O$2)+1&gt;=0,MIN(DATEVALUE($E1385),Base!O$3)-MAX(DATEVALUE($D1385),Base!O$2)+1,0),"")</f>
        <v/>
      </c>
      <c r="R1385" s="12" t="str">
        <f>IF(AND(($D1385)&lt;&gt;"",($E1385)&lt;&gt;""),IF(MIN(DATEVALUE($E1385),Base!P$3)-MAX(DATEVALUE($D1385),Base!P$2)+1&gt;=0,MIN(DATEVALUE($E1385),Base!P$3)-MAX(DATEVALUE($D1385),Base!P$2)+1,0),"")</f>
        <v/>
      </c>
      <c r="S1385" s="12" t="str">
        <f>IF(AND(($D1385)&lt;&gt;"",($E1385)&lt;&gt;""),IF(MIN(DATEVALUE($E1385),Base!Q$3)-MAX(DATEVALUE($D1385),Base!Q$2)+1&gt;=0,MIN(DATEVALUE($E1385),Base!Q$3)-MAX(DATEVALUE($D1385),Base!Q$2)+1,0),"")</f>
        <v/>
      </c>
      <c r="T1385" s="12" t="str">
        <f>IF(AND(($D1385)&lt;&gt;"",($E1385)&lt;&gt;""),IF(MIN(DATEVALUE($E1385),Base!R$3)-MAX(DATEVALUE($D1385),Base!R$2)+1&gt;=0,MIN(DATEVALUE($E1385),Base!R$3)-MAX(DATEVALUE($D1385),Base!R$2)+1,0),"")</f>
        <v/>
      </c>
      <c r="U1385" s="12" t="str">
        <f>IF(AND(($D1385)&lt;&gt;"",($E1385)&lt;&gt;""),IF(MIN(DATEVALUE($E1385),Base!S$3)-MAX(DATEVALUE($D1385),Base!S$2)+1&gt;=0,MIN(DATEVALUE($E1385),Base!S$3)-MAX(DATEVALUE($D1385),Base!S$2)+1,0),"")</f>
        <v/>
      </c>
      <c r="V1385" s="12" t="str">
        <f>IF(AND(($D1385)&lt;&gt;"",($E1385)&lt;&gt;""),IF(MIN(DATEVALUE($E1385),Base!T$3)-MAX(DATEVALUE($D1385),Base!T$2)+1&gt;=0,MIN(DATEVALUE($E1385),Base!T$3)-MAX(DATEVALUE($D1385),Base!T$2)+1,0),"")</f>
        <v/>
      </c>
      <c r="W1385" s="12" t="str">
        <f>IF(AND(($D1385)&lt;&gt;"",($E1385)&lt;&gt;""),IF(MIN(DATEVALUE($E1385),Base!U$3)-MAX(DATEVALUE($D1385),Base!U$2)+1&gt;=0,MIN(DATEVALUE($E1385),Base!U$3)-MAX(DATEVALUE($D1385),Base!U$2)+1,0),"")</f>
        <v/>
      </c>
      <c r="X1385" s="12" t="str">
        <f>IF(AND(($D1385)&lt;&gt;"",($E1385)&lt;&gt;""),IF(MIN(DATEVALUE($E1385),Base!V$3)-MAX(DATEVALUE($D1385),Base!V$2)+1&gt;=0,MIN(DATEVALUE($E1385),Base!V$3)-MAX(DATEVALUE($D1385),Base!V$2)+1,0),"")</f>
        <v/>
      </c>
      <c r="Y1385" t="str">
        <f t="shared" si="318"/>
        <v/>
      </c>
      <c r="Z1385" t="str">
        <f t="shared" si="319"/>
        <v/>
      </c>
      <c r="AA1385" t="str">
        <f t="shared" si="320"/>
        <v/>
      </c>
      <c r="AB1385" t="str">
        <f t="shared" si="321"/>
        <v/>
      </c>
      <c r="AC1385" t="str">
        <f t="shared" si="322"/>
        <v/>
      </c>
      <c r="AD1385" t="str">
        <f t="shared" si="323"/>
        <v/>
      </c>
      <c r="AE1385" t="str">
        <f t="shared" si="324"/>
        <v/>
      </c>
      <c r="AF1385" t="str">
        <f t="shared" si="325"/>
        <v/>
      </c>
      <c r="AG1385" t="str">
        <f t="shared" si="326"/>
        <v/>
      </c>
      <c r="AH1385" t="str">
        <f t="shared" si="327"/>
        <v/>
      </c>
      <c r="AI1385" t="str">
        <f t="shared" si="328"/>
        <v/>
      </c>
      <c r="AJ1385" t="str">
        <f t="shared" si="329"/>
        <v/>
      </c>
    </row>
    <row r="1386" spans="1:36" x14ac:dyDescent="0.25">
      <c r="A1386" s="3"/>
      <c r="B1386" s="3"/>
      <c r="C1386" s="4"/>
      <c r="D1386" s="20"/>
      <c r="E1386" s="20"/>
      <c r="F1386" s="4"/>
      <c r="G1386" s="4"/>
      <c r="H1386" s="2"/>
      <c r="J1386" s="4" t="str">
        <f t="shared" si="315"/>
        <v/>
      </c>
      <c r="K1386" s="4" t="str">
        <f t="shared" si="316"/>
        <v/>
      </c>
      <c r="L1386" s="31" t="str">
        <f t="shared" si="317"/>
        <v/>
      </c>
      <c r="M1386" s="12" t="str">
        <f>IF(AND(($D1386)&lt;&gt;"",($E1386)&lt;&gt;""),IF(MIN(DATEVALUE($E1386),Base!K$3)-MAX(DATEVALUE($D1386),Base!K$2)+1&gt;=0,MIN(DATEVALUE($E1386),Base!K$3)-MAX(DATEVALUE($D1386),Base!K$2)+1,0),"")</f>
        <v/>
      </c>
      <c r="N1386" s="12" t="str">
        <f>IF(AND(($D1386)&lt;&gt;"",($E1386)&lt;&gt;""),IF(MIN(DATEVALUE($E1386),Base!L$3)-MAX(DATEVALUE($D1386),Base!L$2)+1&gt;=0,MIN(DATEVALUE($E1386),Base!L$3)-MAX(DATEVALUE($D1386),Base!L$2)+1,0),"")</f>
        <v/>
      </c>
      <c r="O1386" s="12" t="str">
        <f>IF(AND(($D1386)&lt;&gt;"",($E1386)&lt;&gt;""),IF(MIN(DATEVALUE($E1386),Base!M$3)-MAX(DATEVALUE($D1386),Base!M$2)+1&gt;=0,MIN(DATEVALUE($E1386),Base!M$3)-MAX(DATEVALUE($D1386),Base!M$2)+1,0),"")</f>
        <v/>
      </c>
      <c r="P1386" s="12" t="str">
        <f>IF(AND(($D1386)&lt;&gt;"",($E1386)&lt;&gt;""),IF(MIN(DATEVALUE($E1386),Base!N$3)-MAX(DATEVALUE($D1386),Base!N$2)+1&gt;=0,MIN(DATEVALUE($E1386),Base!N$3)-MAX(DATEVALUE($D1386),Base!N$2)+1,0),"")</f>
        <v/>
      </c>
      <c r="Q1386" s="12" t="str">
        <f>IF(AND(($D1386)&lt;&gt;"",($E1386)&lt;&gt;""),IF(MIN(DATEVALUE($E1386),Base!O$3)-MAX(DATEVALUE($D1386),Base!O$2)+1&gt;=0,MIN(DATEVALUE($E1386),Base!O$3)-MAX(DATEVALUE($D1386),Base!O$2)+1,0),"")</f>
        <v/>
      </c>
      <c r="R1386" s="12" t="str">
        <f>IF(AND(($D1386)&lt;&gt;"",($E1386)&lt;&gt;""),IF(MIN(DATEVALUE($E1386),Base!P$3)-MAX(DATEVALUE($D1386),Base!P$2)+1&gt;=0,MIN(DATEVALUE($E1386),Base!P$3)-MAX(DATEVALUE($D1386),Base!P$2)+1,0),"")</f>
        <v/>
      </c>
      <c r="S1386" s="12" t="str">
        <f>IF(AND(($D1386)&lt;&gt;"",($E1386)&lt;&gt;""),IF(MIN(DATEVALUE($E1386),Base!Q$3)-MAX(DATEVALUE($D1386),Base!Q$2)+1&gt;=0,MIN(DATEVALUE($E1386),Base!Q$3)-MAX(DATEVALUE($D1386),Base!Q$2)+1,0),"")</f>
        <v/>
      </c>
      <c r="T1386" s="12" t="str">
        <f>IF(AND(($D1386)&lt;&gt;"",($E1386)&lt;&gt;""),IF(MIN(DATEVALUE($E1386),Base!R$3)-MAX(DATEVALUE($D1386),Base!R$2)+1&gt;=0,MIN(DATEVALUE($E1386),Base!R$3)-MAX(DATEVALUE($D1386),Base!R$2)+1,0),"")</f>
        <v/>
      </c>
      <c r="U1386" s="12" t="str">
        <f>IF(AND(($D1386)&lt;&gt;"",($E1386)&lt;&gt;""),IF(MIN(DATEVALUE($E1386),Base!S$3)-MAX(DATEVALUE($D1386),Base!S$2)+1&gt;=0,MIN(DATEVALUE($E1386),Base!S$3)-MAX(DATEVALUE($D1386),Base!S$2)+1,0),"")</f>
        <v/>
      </c>
      <c r="V1386" s="12" t="str">
        <f>IF(AND(($D1386)&lt;&gt;"",($E1386)&lt;&gt;""),IF(MIN(DATEVALUE($E1386),Base!T$3)-MAX(DATEVALUE($D1386),Base!T$2)+1&gt;=0,MIN(DATEVALUE($E1386),Base!T$3)-MAX(DATEVALUE($D1386),Base!T$2)+1,0),"")</f>
        <v/>
      </c>
      <c r="W1386" s="12" t="str">
        <f>IF(AND(($D1386)&lt;&gt;"",($E1386)&lt;&gt;""),IF(MIN(DATEVALUE($E1386),Base!U$3)-MAX(DATEVALUE($D1386),Base!U$2)+1&gt;=0,MIN(DATEVALUE($E1386),Base!U$3)-MAX(DATEVALUE($D1386),Base!U$2)+1,0),"")</f>
        <v/>
      </c>
      <c r="X1386" s="12" t="str">
        <f>IF(AND(($D1386)&lt;&gt;"",($E1386)&lt;&gt;""),IF(MIN(DATEVALUE($E1386),Base!V$3)-MAX(DATEVALUE($D1386),Base!V$2)+1&gt;=0,MIN(DATEVALUE($E1386),Base!V$3)-MAX(DATEVALUE($D1386),Base!V$2)+1,0),"")</f>
        <v/>
      </c>
      <c r="Y1386" t="str">
        <f t="shared" si="318"/>
        <v/>
      </c>
      <c r="Z1386" t="str">
        <f t="shared" si="319"/>
        <v/>
      </c>
      <c r="AA1386" t="str">
        <f t="shared" si="320"/>
        <v/>
      </c>
      <c r="AB1386" t="str">
        <f t="shared" si="321"/>
        <v/>
      </c>
      <c r="AC1386" t="str">
        <f t="shared" si="322"/>
        <v/>
      </c>
      <c r="AD1386" t="str">
        <f t="shared" si="323"/>
        <v/>
      </c>
      <c r="AE1386" t="str">
        <f t="shared" si="324"/>
        <v/>
      </c>
      <c r="AF1386" t="str">
        <f t="shared" si="325"/>
        <v/>
      </c>
      <c r="AG1386" t="str">
        <f t="shared" si="326"/>
        <v/>
      </c>
      <c r="AH1386" t="str">
        <f t="shared" si="327"/>
        <v/>
      </c>
      <c r="AI1386" t="str">
        <f t="shared" si="328"/>
        <v/>
      </c>
      <c r="AJ1386" t="str">
        <f t="shared" si="329"/>
        <v/>
      </c>
    </row>
    <row r="1387" spans="1:36" x14ac:dyDescent="0.25">
      <c r="A1387" s="3"/>
      <c r="B1387" s="3"/>
      <c r="C1387" s="4"/>
      <c r="D1387" s="20"/>
      <c r="E1387" s="20"/>
      <c r="F1387" s="4"/>
      <c r="G1387" s="4"/>
      <c r="H1387" s="2"/>
      <c r="J1387" s="4" t="str">
        <f t="shared" si="315"/>
        <v/>
      </c>
      <c r="K1387" s="4" t="str">
        <f t="shared" si="316"/>
        <v/>
      </c>
      <c r="L1387" s="31" t="str">
        <f t="shared" si="317"/>
        <v/>
      </c>
      <c r="M1387" s="12" t="str">
        <f>IF(AND(($D1387)&lt;&gt;"",($E1387)&lt;&gt;""),IF(MIN(DATEVALUE($E1387),Base!K$3)-MAX(DATEVALUE($D1387),Base!K$2)+1&gt;=0,MIN(DATEVALUE($E1387),Base!K$3)-MAX(DATEVALUE($D1387),Base!K$2)+1,0),"")</f>
        <v/>
      </c>
      <c r="N1387" s="12" t="str">
        <f>IF(AND(($D1387)&lt;&gt;"",($E1387)&lt;&gt;""),IF(MIN(DATEVALUE($E1387),Base!L$3)-MAX(DATEVALUE($D1387),Base!L$2)+1&gt;=0,MIN(DATEVALUE($E1387),Base!L$3)-MAX(DATEVALUE($D1387),Base!L$2)+1,0),"")</f>
        <v/>
      </c>
      <c r="O1387" s="12" t="str">
        <f>IF(AND(($D1387)&lt;&gt;"",($E1387)&lt;&gt;""),IF(MIN(DATEVALUE($E1387),Base!M$3)-MAX(DATEVALUE($D1387),Base!M$2)+1&gt;=0,MIN(DATEVALUE($E1387),Base!M$3)-MAX(DATEVALUE($D1387),Base!M$2)+1,0),"")</f>
        <v/>
      </c>
      <c r="P1387" s="12" t="str">
        <f>IF(AND(($D1387)&lt;&gt;"",($E1387)&lt;&gt;""),IF(MIN(DATEVALUE($E1387),Base!N$3)-MAX(DATEVALUE($D1387),Base!N$2)+1&gt;=0,MIN(DATEVALUE($E1387),Base!N$3)-MAX(DATEVALUE($D1387),Base!N$2)+1,0),"")</f>
        <v/>
      </c>
      <c r="Q1387" s="12" t="str">
        <f>IF(AND(($D1387)&lt;&gt;"",($E1387)&lt;&gt;""),IF(MIN(DATEVALUE($E1387),Base!O$3)-MAX(DATEVALUE($D1387),Base!O$2)+1&gt;=0,MIN(DATEVALUE($E1387),Base!O$3)-MAX(DATEVALUE($D1387),Base!O$2)+1,0),"")</f>
        <v/>
      </c>
      <c r="R1387" s="12" t="str">
        <f>IF(AND(($D1387)&lt;&gt;"",($E1387)&lt;&gt;""),IF(MIN(DATEVALUE($E1387),Base!P$3)-MAX(DATEVALUE($D1387),Base!P$2)+1&gt;=0,MIN(DATEVALUE($E1387),Base!P$3)-MAX(DATEVALUE($D1387),Base!P$2)+1,0),"")</f>
        <v/>
      </c>
      <c r="S1387" s="12" t="str">
        <f>IF(AND(($D1387)&lt;&gt;"",($E1387)&lt;&gt;""),IF(MIN(DATEVALUE($E1387),Base!Q$3)-MAX(DATEVALUE($D1387),Base!Q$2)+1&gt;=0,MIN(DATEVALUE($E1387),Base!Q$3)-MAX(DATEVALUE($D1387),Base!Q$2)+1,0),"")</f>
        <v/>
      </c>
      <c r="T1387" s="12" t="str">
        <f>IF(AND(($D1387)&lt;&gt;"",($E1387)&lt;&gt;""),IF(MIN(DATEVALUE($E1387),Base!R$3)-MAX(DATEVALUE($D1387),Base!R$2)+1&gt;=0,MIN(DATEVALUE($E1387),Base!R$3)-MAX(DATEVALUE($D1387),Base!R$2)+1,0),"")</f>
        <v/>
      </c>
      <c r="U1387" s="12" t="str">
        <f>IF(AND(($D1387)&lt;&gt;"",($E1387)&lt;&gt;""),IF(MIN(DATEVALUE($E1387),Base!S$3)-MAX(DATEVALUE($D1387),Base!S$2)+1&gt;=0,MIN(DATEVALUE($E1387),Base!S$3)-MAX(DATEVALUE($D1387),Base!S$2)+1,0),"")</f>
        <v/>
      </c>
      <c r="V1387" s="12" t="str">
        <f>IF(AND(($D1387)&lt;&gt;"",($E1387)&lt;&gt;""),IF(MIN(DATEVALUE($E1387),Base!T$3)-MAX(DATEVALUE($D1387),Base!T$2)+1&gt;=0,MIN(DATEVALUE($E1387),Base!T$3)-MAX(DATEVALUE($D1387),Base!T$2)+1,0),"")</f>
        <v/>
      </c>
      <c r="W1387" s="12" t="str">
        <f>IF(AND(($D1387)&lt;&gt;"",($E1387)&lt;&gt;""),IF(MIN(DATEVALUE($E1387),Base!U$3)-MAX(DATEVALUE($D1387),Base!U$2)+1&gt;=0,MIN(DATEVALUE($E1387),Base!U$3)-MAX(DATEVALUE($D1387),Base!U$2)+1,0),"")</f>
        <v/>
      </c>
      <c r="X1387" s="12" t="str">
        <f>IF(AND(($D1387)&lt;&gt;"",($E1387)&lt;&gt;""),IF(MIN(DATEVALUE($E1387),Base!V$3)-MAX(DATEVALUE($D1387),Base!V$2)+1&gt;=0,MIN(DATEVALUE($E1387),Base!V$3)-MAX(DATEVALUE($D1387),Base!V$2)+1,0),"")</f>
        <v/>
      </c>
      <c r="Y1387" t="str">
        <f t="shared" si="318"/>
        <v/>
      </c>
      <c r="Z1387" t="str">
        <f t="shared" si="319"/>
        <v/>
      </c>
      <c r="AA1387" t="str">
        <f t="shared" si="320"/>
        <v/>
      </c>
      <c r="AB1387" t="str">
        <f t="shared" si="321"/>
        <v/>
      </c>
      <c r="AC1387" t="str">
        <f t="shared" si="322"/>
        <v/>
      </c>
      <c r="AD1387" t="str">
        <f t="shared" si="323"/>
        <v/>
      </c>
      <c r="AE1387" t="str">
        <f t="shared" si="324"/>
        <v/>
      </c>
      <c r="AF1387" t="str">
        <f t="shared" si="325"/>
        <v/>
      </c>
      <c r="AG1387" t="str">
        <f t="shared" si="326"/>
        <v/>
      </c>
      <c r="AH1387" t="str">
        <f t="shared" si="327"/>
        <v/>
      </c>
      <c r="AI1387" t="str">
        <f t="shared" si="328"/>
        <v/>
      </c>
      <c r="AJ1387" t="str">
        <f t="shared" si="329"/>
        <v/>
      </c>
    </row>
    <row r="1388" spans="1:36" x14ac:dyDescent="0.25">
      <c r="A1388" s="3"/>
      <c r="B1388" s="3"/>
      <c r="C1388" s="4"/>
      <c r="D1388" s="20"/>
      <c r="E1388" s="20"/>
      <c r="F1388" s="4"/>
      <c r="G1388" s="4"/>
      <c r="H1388" s="2"/>
      <c r="J1388" s="4" t="str">
        <f t="shared" si="315"/>
        <v/>
      </c>
      <c r="K1388" s="4" t="str">
        <f t="shared" si="316"/>
        <v/>
      </c>
      <c r="L1388" s="31" t="str">
        <f t="shared" si="317"/>
        <v/>
      </c>
      <c r="M1388" s="12" t="str">
        <f>IF(AND(($D1388)&lt;&gt;"",($E1388)&lt;&gt;""),IF(MIN(DATEVALUE($E1388),Base!K$3)-MAX(DATEVALUE($D1388),Base!K$2)+1&gt;=0,MIN(DATEVALUE($E1388),Base!K$3)-MAX(DATEVALUE($D1388),Base!K$2)+1,0),"")</f>
        <v/>
      </c>
      <c r="N1388" s="12" t="str">
        <f>IF(AND(($D1388)&lt;&gt;"",($E1388)&lt;&gt;""),IF(MIN(DATEVALUE($E1388),Base!L$3)-MAX(DATEVALUE($D1388),Base!L$2)+1&gt;=0,MIN(DATEVALUE($E1388),Base!L$3)-MAX(DATEVALUE($D1388),Base!L$2)+1,0),"")</f>
        <v/>
      </c>
      <c r="O1388" s="12" t="str">
        <f>IF(AND(($D1388)&lt;&gt;"",($E1388)&lt;&gt;""),IF(MIN(DATEVALUE($E1388),Base!M$3)-MAX(DATEVALUE($D1388),Base!M$2)+1&gt;=0,MIN(DATEVALUE($E1388),Base!M$3)-MAX(DATEVALUE($D1388),Base!M$2)+1,0),"")</f>
        <v/>
      </c>
      <c r="P1388" s="12" t="str">
        <f>IF(AND(($D1388)&lt;&gt;"",($E1388)&lt;&gt;""),IF(MIN(DATEVALUE($E1388),Base!N$3)-MAX(DATEVALUE($D1388),Base!N$2)+1&gt;=0,MIN(DATEVALUE($E1388),Base!N$3)-MAX(DATEVALUE($D1388),Base!N$2)+1,0),"")</f>
        <v/>
      </c>
      <c r="Q1388" s="12" t="str">
        <f>IF(AND(($D1388)&lt;&gt;"",($E1388)&lt;&gt;""),IF(MIN(DATEVALUE($E1388),Base!O$3)-MAX(DATEVALUE($D1388),Base!O$2)+1&gt;=0,MIN(DATEVALUE($E1388),Base!O$3)-MAX(DATEVALUE($D1388),Base!O$2)+1,0),"")</f>
        <v/>
      </c>
      <c r="R1388" s="12" t="str">
        <f>IF(AND(($D1388)&lt;&gt;"",($E1388)&lt;&gt;""),IF(MIN(DATEVALUE($E1388),Base!P$3)-MAX(DATEVALUE($D1388),Base!P$2)+1&gt;=0,MIN(DATEVALUE($E1388),Base!P$3)-MAX(DATEVALUE($D1388),Base!P$2)+1,0),"")</f>
        <v/>
      </c>
      <c r="S1388" s="12" t="str">
        <f>IF(AND(($D1388)&lt;&gt;"",($E1388)&lt;&gt;""),IF(MIN(DATEVALUE($E1388),Base!Q$3)-MAX(DATEVALUE($D1388),Base!Q$2)+1&gt;=0,MIN(DATEVALUE($E1388),Base!Q$3)-MAX(DATEVALUE($D1388),Base!Q$2)+1,0),"")</f>
        <v/>
      </c>
      <c r="T1388" s="12" t="str">
        <f>IF(AND(($D1388)&lt;&gt;"",($E1388)&lt;&gt;""),IF(MIN(DATEVALUE($E1388),Base!R$3)-MAX(DATEVALUE($D1388),Base!R$2)+1&gt;=0,MIN(DATEVALUE($E1388),Base!R$3)-MAX(DATEVALUE($D1388),Base!R$2)+1,0),"")</f>
        <v/>
      </c>
      <c r="U1388" s="12" t="str">
        <f>IF(AND(($D1388)&lt;&gt;"",($E1388)&lt;&gt;""),IF(MIN(DATEVALUE($E1388),Base!S$3)-MAX(DATEVALUE($D1388),Base!S$2)+1&gt;=0,MIN(DATEVALUE($E1388),Base!S$3)-MAX(DATEVALUE($D1388),Base!S$2)+1,0),"")</f>
        <v/>
      </c>
      <c r="V1388" s="12" t="str">
        <f>IF(AND(($D1388)&lt;&gt;"",($E1388)&lt;&gt;""),IF(MIN(DATEVALUE($E1388),Base!T$3)-MAX(DATEVALUE($D1388),Base!T$2)+1&gt;=0,MIN(DATEVALUE($E1388),Base!T$3)-MAX(DATEVALUE($D1388),Base!T$2)+1,0),"")</f>
        <v/>
      </c>
      <c r="W1388" s="12" t="str">
        <f>IF(AND(($D1388)&lt;&gt;"",($E1388)&lt;&gt;""),IF(MIN(DATEVALUE($E1388),Base!U$3)-MAX(DATEVALUE($D1388),Base!U$2)+1&gt;=0,MIN(DATEVALUE($E1388),Base!U$3)-MAX(DATEVALUE($D1388),Base!U$2)+1,0),"")</f>
        <v/>
      </c>
      <c r="X1388" s="12" t="str">
        <f>IF(AND(($D1388)&lt;&gt;"",($E1388)&lt;&gt;""),IF(MIN(DATEVALUE($E1388),Base!V$3)-MAX(DATEVALUE($D1388),Base!V$2)+1&gt;=0,MIN(DATEVALUE($E1388),Base!V$3)-MAX(DATEVALUE($D1388),Base!V$2)+1,0),"")</f>
        <v/>
      </c>
      <c r="Y1388" t="str">
        <f t="shared" si="318"/>
        <v/>
      </c>
      <c r="Z1388" t="str">
        <f t="shared" si="319"/>
        <v/>
      </c>
      <c r="AA1388" t="str">
        <f t="shared" si="320"/>
        <v/>
      </c>
      <c r="AB1388" t="str">
        <f t="shared" si="321"/>
        <v/>
      </c>
      <c r="AC1388" t="str">
        <f t="shared" si="322"/>
        <v/>
      </c>
      <c r="AD1388" t="str">
        <f t="shared" si="323"/>
        <v/>
      </c>
      <c r="AE1388" t="str">
        <f t="shared" si="324"/>
        <v/>
      </c>
      <c r="AF1388" t="str">
        <f t="shared" si="325"/>
        <v/>
      </c>
      <c r="AG1388" t="str">
        <f t="shared" si="326"/>
        <v/>
      </c>
      <c r="AH1388" t="str">
        <f t="shared" si="327"/>
        <v/>
      </c>
      <c r="AI1388" t="str">
        <f t="shared" si="328"/>
        <v/>
      </c>
      <c r="AJ1388" t="str">
        <f t="shared" si="329"/>
        <v/>
      </c>
    </row>
    <row r="1389" spans="1:36" x14ac:dyDescent="0.25">
      <c r="A1389" s="3"/>
      <c r="B1389" s="3"/>
      <c r="C1389" s="4"/>
      <c r="D1389" s="20"/>
      <c r="E1389" s="20"/>
      <c r="F1389" s="4"/>
      <c r="G1389" s="4"/>
      <c r="H1389" s="2"/>
      <c r="J1389" s="4" t="str">
        <f t="shared" si="315"/>
        <v/>
      </c>
      <c r="K1389" s="4" t="str">
        <f t="shared" si="316"/>
        <v/>
      </c>
      <c r="L1389" s="31" t="str">
        <f t="shared" si="317"/>
        <v/>
      </c>
      <c r="M1389" s="12" t="str">
        <f>IF(AND(($D1389)&lt;&gt;"",($E1389)&lt;&gt;""),IF(MIN(DATEVALUE($E1389),Base!K$3)-MAX(DATEVALUE($D1389),Base!K$2)+1&gt;=0,MIN(DATEVALUE($E1389),Base!K$3)-MAX(DATEVALUE($D1389),Base!K$2)+1,0),"")</f>
        <v/>
      </c>
      <c r="N1389" s="12" t="str">
        <f>IF(AND(($D1389)&lt;&gt;"",($E1389)&lt;&gt;""),IF(MIN(DATEVALUE($E1389),Base!L$3)-MAX(DATEVALUE($D1389),Base!L$2)+1&gt;=0,MIN(DATEVALUE($E1389),Base!L$3)-MAX(DATEVALUE($D1389),Base!L$2)+1,0),"")</f>
        <v/>
      </c>
      <c r="O1389" s="12" t="str">
        <f>IF(AND(($D1389)&lt;&gt;"",($E1389)&lt;&gt;""),IF(MIN(DATEVALUE($E1389),Base!M$3)-MAX(DATEVALUE($D1389),Base!M$2)+1&gt;=0,MIN(DATEVALUE($E1389),Base!M$3)-MAX(DATEVALUE($D1389),Base!M$2)+1,0),"")</f>
        <v/>
      </c>
      <c r="P1389" s="12" t="str">
        <f>IF(AND(($D1389)&lt;&gt;"",($E1389)&lt;&gt;""),IF(MIN(DATEVALUE($E1389),Base!N$3)-MAX(DATEVALUE($D1389),Base!N$2)+1&gt;=0,MIN(DATEVALUE($E1389),Base!N$3)-MAX(DATEVALUE($D1389),Base!N$2)+1,0),"")</f>
        <v/>
      </c>
      <c r="Q1389" s="12" t="str">
        <f>IF(AND(($D1389)&lt;&gt;"",($E1389)&lt;&gt;""),IF(MIN(DATEVALUE($E1389),Base!O$3)-MAX(DATEVALUE($D1389),Base!O$2)+1&gt;=0,MIN(DATEVALUE($E1389),Base!O$3)-MAX(DATEVALUE($D1389),Base!O$2)+1,0),"")</f>
        <v/>
      </c>
      <c r="R1389" s="12" t="str">
        <f>IF(AND(($D1389)&lt;&gt;"",($E1389)&lt;&gt;""),IF(MIN(DATEVALUE($E1389),Base!P$3)-MAX(DATEVALUE($D1389),Base!P$2)+1&gt;=0,MIN(DATEVALUE($E1389),Base!P$3)-MAX(DATEVALUE($D1389),Base!P$2)+1,0),"")</f>
        <v/>
      </c>
      <c r="S1389" s="12" t="str">
        <f>IF(AND(($D1389)&lt;&gt;"",($E1389)&lt;&gt;""),IF(MIN(DATEVALUE($E1389),Base!Q$3)-MAX(DATEVALUE($D1389),Base!Q$2)+1&gt;=0,MIN(DATEVALUE($E1389),Base!Q$3)-MAX(DATEVALUE($D1389),Base!Q$2)+1,0),"")</f>
        <v/>
      </c>
      <c r="T1389" s="12" t="str">
        <f>IF(AND(($D1389)&lt;&gt;"",($E1389)&lt;&gt;""),IF(MIN(DATEVALUE($E1389),Base!R$3)-MAX(DATEVALUE($D1389),Base!R$2)+1&gt;=0,MIN(DATEVALUE($E1389),Base!R$3)-MAX(DATEVALUE($D1389),Base!R$2)+1,0),"")</f>
        <v/>
      </c>
      <c r="U1389" s="12" t="str">
        <f>IF(AND(($D1389)&lt;&gt;"",($E1389)&lt;&gt;""),IF(MIN(DATEVALUE($E1389),Base!S$3)-MAX(DATEVALUE($D1389),Base!S$2)+1&gt;=0,MIN(DATEVALUE($E1389),Base!S$3)-MAX(DATEVALUE($D1389),Base!S$2)+1,0),"")</f>
        <v/>
      </c>
      <c r="V1389" s="12" t="str">
        <f>IF(AND(($D1389)&lt;&gt;"",($E1389)&lt;&gt;""),IF(MIN(DATEVALUE($E1389),Base!T$3)-MAX(DATEVALUE($D1389),Base!T$2)+1&gt;=0,MIN(DATEVALUE($E1389),Base!T$3)-MAX(DATEVALUE($D1389),Base!T$2)+1,0),"")</f>
        <v/>
      </c>
      <c r="W1389" s="12" t="str">
        <f>IF(AND(($D1389)&lt;&gt;"",($E1389)&lt;&gt;""),IF(MIN(DATEVALUE($E1389),Base!U$3)-MAX(DATEVALUE($D1389),Base!U$2)+1&gt;=0,MIN(DATEVALUE($E1389),Base!U$3)-MAX(DATEVALUE($D1389),Base!U$2)+1,0),"")</f>
        <v/>
      </c>
      <c r="X1389" s="12" t="str">
        <f>IF(AND(($D1389)&lt;&gt;"",($E1389)&lt;&gt;""),IF(MIN(DATEVALUE($E1389),Base!V$3)-MAX(DATEVALUE($D1389),Base!V$2)+1&gt;=0,MIN(DATEVALUE($E1389),Base!V$3)-MAX(DATEVALUE($D1389),Base!V$2)+1,0),"")</f>
        <v/>
      </c>
      <c r="Y1389" t="str">
        <f t="shared" si="318"/>
        <v/>
      </c>
      <c r="Z1389" t="str">
        <f t="shared" si="319"/>
        <v/>
      </c>
      <c r="AA1389" t="str">
        <f t="shared" si="320"/>
        <v/>
      </c>
      <c r="AB1389" t="str">
        <f t="shared" si="321"/>
        <v/>
      </c>
      <c r="AC1389" t="str">
        <f t="shared" si="322"/>
        <v/>
      </c>
      <c r="AD1389" t="str">
        <f t="shared" si="323"/>
        <v/>
      </c>
      <c r="AE1389" t="str">
        <f t="shared" si="324"/>
        <v/>
      </c>
      <c r="AF1389" t="str">
        <f t="shared" si="325"/>
        <v/>
      </c>
      <c r="AG1389" t="str">
        <f t="shared" si="326"/>
        <v/>
      </c>
      <c r="AH1389" t="str">
        <f t="shared" si="327"/>
        <v/>
      </c>
      <c r="AI1389" t="str">
        <f t="shared" si="328"/>
        <v/>
      </c>
      <c r="AJ1389" t="str">
        <f t="shared" si="329"/>
        <v/>
      </c>
    </row>
    <row r="1390" spans="1:36" x14ac:dyDescent="0.25">
      <c r="A1390" s="3"/>
      <c r="B1390" s="3"/>
      <c r="C1390" s="4"/>
      <c r="D1390" s="20"/>
      <c r="E1390" s="20"/>
      <c r="F1390" s="4"/>
      <c r="G1390" s="4"/>
      <c r="H1390" s="2"/>
      <c r="J1390" s="4" t="str">
        <f t="shared" si="315"/>
        <v/>
      </c>
      <c r="K1390" s="4" t="str">
        <f t="shared" si="316"/>
        <v/>
      </c>
      <c r="L1390" s="31" t="str">
        <f t="shared" si="317"/>
        <v/>
      </c>
      <c r="M1390" s="12" t="str">
        <f>IF(AND(($D1390)&lt;&gt;"",($E1390)&lt;&gt;""),IF(MIN(DATEVALUE($E1390),Base!K$3)-MAX(DATEVALUE($D1390),Base!K$2)+1&gt;=0,MIN(DATEVALUE($E1390),Base!K$3)-MAX(DATEVALUE($D1390),Base!K$2)+1,0),"")</f>
        <v/>
      </c>
      <c r="N1390" s="12" t="str">
        <f>IF(AND(($D1390)&lt;&gt;"",($E1390)&lt;&gt;""),IF(MIN(DATEVALUE($E1390),Base!L$3)-MAX(DATEVALUE($D1390),Base!L$2)+1&gt;=0,MIN(DATEVALUE($E1390),Base!L$3)-MAX(DATEVALUE($D1390),Base!L$2)+1,0),"")</f>
        <v/>
      </c>
      <c r="O1390" s="12" t="str">
        <f>IF(AND(($D1390)&lt;&gt;"",($E1390)&lt;&gt;""),IF(MIN(DATEVALUE($E1390),Base!M$3)-MAX(DATEVALUE($D1390),Base!M$2)+1&gt;=0,MIN(DATEVALUE($E1390),Base!M$3)-MAX(DATEVALUE($D1390),Base!M$2)+1,0),"")</f>
        <v/>
      </c>
      <c r="P1390" s="12" t="str">
        <f>IF(AND(($D1390)&lt;&gt;"",($E1390)&lt;&gt;""),IF(MIN(DATEVALUE($E1390),Base!N$3)-MAX(DATEVALUE($D1390),Base!N$2)+1&gt;=0,MIN(DATEVALUE($E1390),Base!N$3)-MAX(DATEVALUE($D1390),Base!N$2)+1,0),"")</f>
        <v/>
      </c>
      <c r="Q1390" s="12" t="str">
        <f>IF(AND(($D1390)&lt;&gt;"",($E1390)&lt;&gt;""),IF(MIN(DATEVALUE($E1390),Base!O$3)-MAX(DATEVALUE($D1390),Base!O$2)+1&gt;=0,MIN(DATEVALUE($E1390),Base!O$3)-MAX(DATEVALUE($D1390),Base!O$2)+1,0),"")</f>
        <v/>
      </c>
      <c r="R1390" s="12" t="str">
        <f>IF(AND(($D1390)&lt;&gt;"",($E1390)&lt;&gt;""),IF(MIN(DATEVALUE($E1390),Base!P$3)-MAX(DATEVALUE($D1390),Base!P$2)+1&gt;=0,MIN(DATEVALUE($E1390),Base!P$3)-MAX(DATEVALUE($D1390),Base!P$2)+1,0),"")</f>
        <v/>
      </c>
      <c r="S1390" s="12" t="str">
        <f>IF(AND(($D1390)&lt;&gt;"",($E1390)&lt;&gt;""),IF(MIN(DATEVALUE($E1390),Base!Q$3)-MAX(DATEVALUE($D1390),Base!Q$2)+1&gt;=0,MIN(DATEVALUE($E1390),Base!Q$3)-MAX(DATEVALUE($D1390),Base!Q$2)+1,0),"")</f>
        <v/>
      </c>
      <c r="T1390" s="12" t="str">
        <f>IF(AND(($D1390)&lt;&gt;"",($E1390)&lt;&gt;""),IF(MIN(DATEVALUE($E1390),Base!R$3)-MAX(DATEVALUE($D1390),Base!R$2)+1&gt;=0,MIN(DATEVALUE($E1390),Base!R$3)-MAX(DATEVALUE($D1390),Base!R$2)+1,0),"")</f>
        <v/>
      </c>
      <c r="U1390" s="12" t="str">
        <f>IF(AND(($D1390)&lt;&gt;"",($E1390)&lt;&gt;""),IF(MIN(DATEVALUE($E1390),Base!S$3)-MAX(DATEVALUE($D1390),Base!S$2)+1&gt;=0,MIN(DATEVALUE($E1390),Base!S$3)-MAX(DATEVALUE($D1390),Base!S$2)+1,0),"")</f>
        <v/>
      </c>
      <c r="V1390" s="12" t="str">
        <f>IF(AND(($D1390)&lt;&gt;"",($E1390)&lt;&gt;""),IF(MIN(DATEVALUE($E1390),Base!T$3)-MAX(DATEVALUE($D1390),Base!T$2)+1&gt;=0,MIN(DATEVALUE($E1390),Base!T$3)-MAX(DATEVALUE($D1390),Base!T$2)+1,0),"")</f>
        <v/>
      </c>
      <c r="W1390" s="12" t="str">
        <f>IF(AND(($D1390)&lt;&gt;"",($E1390)&lt;&gt;""),IF(MIN(DATEVALUE($E1390),Base!U$3)-MAX(DATEVALUE($D1390),Base!U$2)+1&gt;=0,MIN(DATEVALUE($E1390),Base!U$3)-MAX(DATEVALUE($D1390),Base!U$2)+1,0),"")</f>
        <v/>
      </c>
      <c r="X1390" s="12" t="str">
        <f>IF(AND(($D1390)&lt;&gt;"",($E1390)&lt;&gt;""),IF(MIN(DATEVALUE($E1390),Base!V$3)-MAX(DATEVALUE($D1390),Base!V$2)+1&gt;=0,MIN(DATEVALUE($E1390),Base!V$3)-MAX(DATEVALUE($D1390),Base!V$2)+1,0),"")</f>
        <v/>
      </c>
      <c r="Y1390" t="str">
        <f t="shared" si="318"/>
        <v/>
      </c>
      <c r="Z1390" t="str">
        <f t="shared" si="319"/>
        <v/>
      </c>
      <c r="AA1390" t="str">
        <f t="shared" si="320"/>
        <v/>
      </c>
      <c r="AB1390" t="str">
        <f t="shared" si="321"/>
        <v/>
      </c>
      <c r="AC1390" t="str">
        <f t="shared" si="322"/>
        <v/>
      </c>
      <c r="AD1390" t="str">
        <f t="shared" si="323"/>
        <v/>
      </c>
      <c r="AE1390" t="str">
        <f t="shared" si="324"/>
        <v/>
      </c>
      <c r="AF1390" t="str">
        <f t="shared" si="325"/>
        <v/>
      </c>
      <c r="AG1390" t="str">
        <f t="shared" si="326"/>
        <v/>
      </c>
      <c r="AH1390" t="str">
        <f t="shared" si="327"/>
        <v/>
      </c>
      <c r="AI1390" t="str">
        <f t="shared" si="328"/>
        <v/>
      </c>
      <c r="AJ1390" t="str">
        <f t="shared" si="329"/>
        <v/>
      </c>
    </row>
    <row r="1391" spans="1:36" x14ac:dyDescent="0.25">
      <c r="A1391" s="3"/>
      <c r="B1391" s="3"/>
      <c r="C1391" s="4"/>
      <c r="D1391" s="20"/>
      <c r="E1391" s="20"/>
      <c r="F1391" s="4"/>
      <c r="G1391" s="4"/>
      <c r="H1391" s="2"/>
      <c r="J1391" s="4" t="str">
        <f t="shared" si="315"/>
        <v/>
      </c>
      <c r="K1391" s="4" t="str">
        <f t="shared" si="316"/>
        <v/>
      </c>
      <c r="L1391" s="31" t="str">
        <f t="shared" si="317"/>
        <v/>
      </c>
      <c r="M1391" s="12" t="str">
        <f>IF(AND(($D1391)&lt;&gt;"",($E1391)&lt;&gt;""),IF(MIN(DATEVALUE($E1391),Base!K$3)-MAX(DATEVALUE($D1391),Base!K$2)+1&gt;=0,MIN(DATEVALUE($E1391),Base!K$3)-MAX(DATEVALUE($D1391),Base!K$2)+1,0),"")</f>
        <v/>
      </c>
      <c r="N1391" s="12" t="str">
        <f>IF(AND(($D1391)&lt;&gt;"",($E1391)&lt;&gt;""),IF(MIN(DATEVALUE($E1391),Base!L$3)-MAX(DATEVALUE($D1391),Base!L$2)+1&gt;=0,MIN(DATEVALUE($E1391),Base!L$3)-MAX(DATEVALUE($D1391),Base!L$2)+1,0),"")</f>
        <v/>
      </c>
      <c r="O1391" s="12" t="str">
        <f>IF(AND(($D1391)&lt;&gt;"",($E1391)&lt;&gt;""),IF(MIN(DATEVALUE($E1391),Base!M$3)-MAX(DATEVALUE($D1391),Base!M$2)+1&gt;=0,MIN(DATEVALUE($E1391),Base!M$3)-MAX(DATEVALUE($D1391),Base!M$2)+1,0),"")</f>
        <v/>
      </c>
      <c r="P1391" s="12" t="str">
        <f>IF(AND(($D1391)&lt;&gt;"",($E1391)&lt;&gt;""),IF(MIN(DATEVALUE($E1391),Base!N$3)-MAX(DATEVALUE($D1391),Base!N$2)+1&gt;=0,MIN(DATEVALUE($E1391),Base!N$3)-MAX(DATEVALUE($D1391),Base!N$2)+1,0),"")</f>
        <v/>
      </c>
      <c r="Q1391" s="12" t="str">
        <f>IF(AND(($D1391)&lt;&gt;"",($E1391)&lt;&gt;""),IF(MIN(DATEVALUE($E1391),Base!O$3)-MAX(DATEVALUE($D1391),Base!O$2)+1&gt;=0,MIN(DATEVALUE($E1391),Base!O$3)-MAX(DATEVALUE($D1391),Base!O$2)+1,0),"")</f>
        <v/>
      </c>
      <c r="R1391" s="12" t="str">
        <f>IF(AND(($D1391)&lt;&gt;"",($E1391)&lt;&gt;""),IF(MIN(DATEVALUE($E1391),Base!P$3)-MAX(DATEVALUE($D1391),Base!P$2)+1&gt;=0,MIN(DATEVALUE($E1391),Base!P$3)-MAX(DATEVALUE($D1391),Base!P$2)+1,0),"")</f>
        <v/>
      </c>
      <c r="S1391" s="12" t="str">
        <f>IF(AND(($D1391)&lt;&gt;"",($E1391)&lt;&gt;""),IF(MIN(DATEVALUE($E1391),Base!Q$3)-MAX(DATEVALUE($D1391),Base!Q$2)+1&gt;=0,MIN(DATEVALUE($E1391),Base!Q$3)-MAX(DATEVALUE($D1391),Base!Q$2)+1,0),"")</f>
        <v/>
      </c>
      <c r="T1391" s="12" t="str">
        <f>IF(AND(($D1391)&lt;&gt;"",($E1391)&lt;&gt;""),IF(MIN(DATEVALUE($E1391),Base!R$3)-MAX(DATEVALUE($D1391),Base!R$2)+1&gt;=0,MIN(DATEVALUE($E1391),Base!R$3)-MAX(DATEVALUE($D1391),Base!R$2)+1,0),"")</f>
        <v/>
      </c>
      <c r="U1391" s="12" t="str">
        <f>IF(AND(($D1391)&lt;&gt;"",($E1391)&lt;&gt;""),IF(MIN(DATEVALUE($E1391),Base!S$3)-MAX(DATEVALUE($D1391),Base!S$2)+1&gt;=0,MIN(DATEVALUE($E1391),Base!S$3)-MAX(DATEVALUE($D1391),Base!S$2)+1,0),"")</f>
        <v/>
      </c>
      <c r="V1391" s="12" t="str">
        <f>IF(AND(($D1391)&lt;&gt;"",($E1391)&lt;&gt;""),IF(MIN(DATEVALUE($E1391),Base!T$3)-MAX(DATEVALUE($D1391),Base!T$2)+1&gt;=0,MIN(DATEVALUE($E1391),Base!T$3)-MAX(DATEVALUE($D1391),Base!T$2)+1,0),"")</f>
        <v/>
      </c>
      <c r="W1391" s="12" t="str">
        <f>IF(AND(($D1391)&lt;&gt;"",($E1391)&lt;&gt;""),IF(MIN(DATEVALUE($E1391),Base!U$3)-MAX(DATEVALUE($D1391),Base!U$2)+1&gt;=0,MIN(DATEVALUE($E1391),Base!U$3)-MAX(DATEVALUE($D1391),Base!U$2)+1,0),"")</f>
        <v/>
      </c>
      <c r="X1391" s="12" t="str">
        <f>IF(AND(($D1391)&lt;&gt;"",($E1391)&lt;&gt;""),IF(MIN(DATEVALUE($E1391),Base!V$3)-MAX(DATEVALUE($D1391),Base!V$2)+1&gt;=0,MIN(DATEVALUE($E1391),Base!V$3)-MAX(DATEVALUE($D1391),Base!V$2)+1,0),"")</f>
        <v/>
      </c>
      <c r="Y1391" t="str">
        <f t="shared" si="318"/>
        <v/>
      </c>
      <c r="Z1391" t="str">
        <f t="shared" si="319"/>
        <v/>
      </c>
      <c r="AA1391" t="str">
        <f t="shared" si="320"/>
        <v/>
      </c>
      <c r="AB1391" t="str">
        <f t="shared" si="321"/>
        <v/>
      </c>
      <c r="AC1391" t="str">
        <f t="shared" si="322"/>
        <v/>
      </c>
      <c r="AD1391" t="str">
        <f t="shared" si="323"/>
        <v/>
      </c>
      <c r="AE1391" t="str">
        <f t="shared" si="324"/>
        <v/>
      </c>
      <c r="AF1391" t="str">
        <f t="shared" si="325"/>
        <v/>
      </c>
      <c r="AG1391" t="str">
        <f t="shared" si="326"/>
        <v/>
      </c>
      <c r="AH1391" t="str">
        <f t="shared" si="327"/>
        <v/>
      </c>
      <c r="AI1391" t="str">
        <f t="shared" si="328"/>
        <v/>
      </c>
      <c r="AJ1391" t="str">
        <f t="shared" si="329"/>
        <v/>
      </c>
    </row>
    <row r="1392" spans="1:36" x14ac:dyDescent="0.25">
      <c r="A1392" s="3"/>
      <c r="B1392" s="3"/>
      <c r="C1392" s="4"/>
      <c r="D1392" s="20"/>
      <c r="E1392" s="20"/>
      <c r="F1392" s="4"/>
      <c r="G1392" s="4"/>
      <c r="H1392" s="2"/>
      <c r="J1392" s="4" t="str">
        <f t="shared" si="315"/>
        <v/>
      </c>
      <c r="K1392" s="4" t="str">
        <f t="shared" si="316"/>
        <v/>
      </c>
      <c r="L1392" s="31" t="str">
        <f t="shared" si="317"/>
        <v/>
      </c>
      <c r="M1392" s="12" t="str">
        <f>IF(AND(($D1392)&lt;&gt;"",($E1392)&lt;&gt;""),IF(MIN(DATEVALUE($E1392),Base!K$3)-MAX(DATEVALUE($D1392),Base!K$2)+1&gt;=0,MIN(DATEVALUE($E1392),Base!K$3)-MAX(DATEVALUE($D1392),Base!K$2)+1,0),"")</f>
        <v/>
      </c>
      <c r="N1392" s="12" t="str">
        <f>IF(AND(($D1392)&lt;&gt;"",($E1392)&lt;&gt;""),IF(MIN(DATEVALUE($E1392),Base!L$3)-MAX(DATEVALUE($D1392),Base!L$2)+1&gt;=0,MIN(DATEVALUE($E1392),Base!L$3)-MAX(DATEVALUE($D1392),Base!L$2)+1,0),"")</f>
        <v/>
      </c>
      <c r="O1392" s="12" t="str">
        <f>IF(AND(($D1392)&lt;&gt;"",($E1392)&lt;&gt;""),IF(MIN(DATEVALUE($E1392),Base!M$3)-MAX(DATEVALUE($D1392),Base!M$2)+1&gt;=0,MIN(DATEVALUE($E1392),Base!M$3)-MAX(DATEVALUE($D1392),Base!M$2)+1,0),"")</f>
        <v/>
      </c>
      <c r="P1392" s="12" t="str">
        <f>IF(AND(($D1392)&lt;&gt;"",($E1392)&lt;&gt;""),IF(MIN(DATEVALUE($E1392),Base!N$3)-MAX(DATEVALUE($D1392),Base!N$2)+1&gt;=0,MIN(DATEVALUE($E1392),Base!N$3)-MAX(DATEVALUE($D1392),Base!N$2)+1,0),"")</f>
        <v/>
      </c>
      <c r="Q1392" s="12" t="str">
        <f>IF(AND(($D1392)&lt;&gt;"",($E1392)&lt;&gt;""),IF(MIN(DATEVALUE($E1392),Base!O$3)-MAX(DATEVALUE($D1392),Base!O$2)+1&gt;=0,MIN(DATEVALUE($E1392),Base!O$3)-MAX(DATEVALUE($D1392),Base!O$2)+1,0),"")</f>
        <v/>
      </c>
      <c r="R1392" s="12" t="str">
        <f>IF(AND(($D1392)&lt;&gt;"",($E1392)&lt;&gt;""),IF(MIN(DATEVALUE($E1392),Base!P$3)-MAX(DATEVALUE($D1392),Base!P$2)+1&gt;=0,MIN(DATEVALUE($E1392),Base!P$3)-MAX(DATEVALUE($D1392),Base!P$2)+1,0),"")</f>
        <v/>
      </c>
      <c r="S1392" s="12" t="str">
        <f>IF(AND(($D1392)&lt;&gt;"",($E1392)&lt;&gt;""),IF(MIN(DATEVALUE($E1392),Base!Q$3)-MAX(DATEVALUE($D1392),Base!Q$2)+1&gt;=0,MIN(DATEVALUE($E1392),Base!Q$3)-MAX(DATEVALUE($D1392),Base!Q$2)+1,0),"")</f>
        <v/>
      </c>
      <c r="T1392" s="12" t="str">
        <f>IF(AND(($D1392)&lt;&gt;"",($E1392)&lt;&gt;""),IF(MIN(DATEVALUE($E1392),Base!R$3)-MAX(DATEVALUE($D1392),Base!R$2)+1&gt;=0,MIN(DATEVALUE($E1392),Base!R$3)-MAX(DATEVALUE($D1392),Base!R$2)+1,0),"")</f>
        <v/>
      </c>
      <c r="U1392" s="12" t="str">
        <f>IF(AND(($D1392)&lt;&gt;"",($E1392)&lt;&gt;""),IF(MIN(DATEVALUE($E1392),Base!S$3)-MAX(DATEVALUE($D1392),Base!S$2)+1&gt;=0,MIN(DATEVALUE($E1392),Base!S$3)-MAX(DATEVALUE($D1392),Base!S$2)+1,0),"")</f>
        <v/>
      </c>
      <c r="V1392" s="12" t="str">
        <f>IF(AND(($D1392)&lt;&gt;"",($E1392)&lt;&gt;""),IF(MIN(DATEVALUE($E1392),Base!T$3)-MAX(DATEVALUE($D1392),Base!T$2)+1&gt;=0,MIN(DATEVALUE($E1392),Base!T$3)-MAX(DATEVALUE($D1392),Base!T$2)+1,0),"")</f>
        <v/>
      </c>
      <c r="W1392" s="12" t="str">
        <f>IF(AND(($D1392)&lt;&gt;"",($E1392)&lt;&gt;""),IF(MIN(DATEVALUE($E1392),Base!U$3)-MAX(DATEVALUE($D1392),Base!U$2)+1&gt;=0,MIN(DATEVALUE($E1392),Base!U$3)-MAX(DATEVALUE($D1392),Base!U$2)+1,0),"")</f>
        <v/>
      </c>
      <c r="X1392" s="12" t="str">
        <f>IF(AND(($D1392)&lt;&gt;"",($E1392)&lt;&gt;""),IF(MIN(DATEVALUE($E1392),Base!V$3)-MAX(DATEVALUE($D1392),Base!V$2)+1&gt;=0,MIN(DATEVALUE($E1392),Base!V$3)-MAX(DATEVALUE($D1392),Base!V$2)+1,0),"")</f>
        <v/>
      </c>
      <c r="Y1392" t="str">
        <f t="shared" si="318"/>
        <v/>
      </c>
      <c r="Z1392" t="str">
        <f t="shared" si="319"/>
        <v/>
      </c>
      <c r="AA1392" t="str">
        <f t="shared" si="320"/>
        <v/>
      </c>
      <c r="AB1392" t="str">
        <f t="shared" si="321"/>
        <v/>
      </c>
      <c r="AC1392" t="str">
        <f t="shared" si="322"/>
        <v/>
      </c>
      <c r="AD1392" t="str">
        <f t="shared" si="323"/>
        <v/>
      </c>
      <c r="AE1392" t="str">
        <f t="shared" si="324"/>
        <v/>
      </c>
      <c r="AF1392" t="str">
        <f t="shared" si="325"/>
        <v/>
      </c>
      <c r="AG1392" t="str">
        <f t="shared" si="326"/>
        <v/>
      </c>
      <c r="AH1392" t="str">
        <f t="shared" si="327"/>
        <v/>
      </c>
      <c r="AI1392" t="str">
        <f t="shared" si="328"/>
        <v/>
      </c>
      <c r="AJ1392" t="str">
        <f t="shared" si="329"/>
        <v/>
      </c>
    </row>
    <row r="1393" spans="1:36" x14ac:dyDescent="0.25">
      <c r="A1393" s="3"/>
      <c r="B1393" s="3"/>
      <c r="C1393" s="4"/>
      <c r="D1393" s="20"/>
      <c r="E1393" s="20"/>
      <c r="F1393" s="4"/>
      <c r="G1393" s="4"/>
      <c r="H1393" s="2"/>
      <c r="J1393" s="4" t="str">
        <f t="shared" si="315"/>
        <v/>
      </c>
      <c r="K1393" s="4" t="str">
        <f t="shared" si="316"/>
        <v/>
      </c>
      <c r="L1393" s="31" t="str">
        <f t="shared" si="317"/>
        <v/>
      </c>
      <c r="M1393" s="12" t="str">
        <f>IF(AND(($D1393)&lt;&gt;"",($E1393)&lt;&gt;""),IF(MIN(DATEVALUE($E1393),Base!K$3)-MAX(DATEVALUE($D1393),Base!K$2)+1&gt;=0,MIN(DATEVALUE($E1393),Base!K$3)-MAX(DATEVALUE($D1393),Base!K$2)+1,0),"")</f>
        <v/>
      </c>
      <c r="N1393" s="12" t="str">
        <f>IF(AND(($D1393)&lt;&gt;"",($E1393)&lt;&gt;""),IF(MIN(DATEVALUE($E1393),Base!L$3)-MAX(DATEVALUE($D1393),Base!L$2)+1&gt;=0,MIN(DATEVALUE($E1393),Base!L$3)-MAX(DATEVALUE($D1393),Base!L$2)+1,0),"")</f>
        <v/>
      </c>
      <c r="O1393" s="12" t="str">
        <f>IF(AND(($D1393)&lt;&gt;"",($E1393)&lt;&gt;""),IF(MIN(DATEVALUE($E1393),Base!M$3)-MAX(DATEVALUE($D1393),Base!M$2)+1&gt;=0,MIN(DATEVALUE($E1393),Base!M$3)-MAX(DATEVALUE($D1393),Base!M$2)+1,0),"")</f>
        <v/>
      </c>
      <c r="P1393" s="12" t="str">
        <f>IF(AND(($D1393)&lt;&gt;"",($E1393)&lt;&gt;""),IF(MIN(DATEVALUE($E1393),Base!N$3)-MAX(DATEVALUE($D1393),Base!N$2)+1&gt;=0,MIN(DATEVALUE($E1393),Base!N$3)-MAX(DATEVALUE($D1393),Base!N$2)+1,0),"")</f>
        <v/>
      </c>
      <c r="Q1393" s="12" t="str">
        <f>IF(AND(($D1393)&lt;&gt;"",($E1393)&lt;&gt;""),IF(MIN(DATEVALUE($E1393),Base!O$3)-MAX(DATEVALUE($D1393),Base!O$2)+1&gt;=0,MIN(DATEVALUE($E1393),Base!O$3)-MAX(DATEVALUE($D1393),Base!O$2)+1,0),"")</f>
        <v/>
      </c>
      <c r="R1393" s="12" t="str">
        <f>IF(AND(($D1393)&lt;&gt;"",($E1393)&lt;&gt;""),IF(MIN(DATEVALUE($E1393),Base!P$3)-MAX(DATEVALUE($D1393),Base!P$2)+1&gt;=0,MIN(DATEVALUE($E1393),Base!P$3)-MAX(DATEVALUE($D1393),Base!P$2)+1,0),"")</f>
        <v/>
      </c>
      <c r="S1393" s="12" t="str">
        <f>IF(AND(($D1393)&lt;&gt;"",($E1393)&lt;&gt;""),IF(MIN(DATEVALUE($E1393),Base!Q$3)-MAX(DATEVALUE($D1393),Base!Q$2)+1&gt;=0,MIN(DATEVALUE($E1393),Base!Q$3)-MAX(DATEVALUE($D1393),Base!Q$2)+1,0),"")</f>
        <v/>
      </c>
      <c r="T1393" s="12" t="str">
        <f>IF(AND(($D1393)&lt;&gt;"",($E1393)&lt;&gt;""),IF(MIN(DATEVALUE($E1393),Base!R$3)-MAX(DATEVALUE($D1393),Base!R$2)+1&gt;=0,MIN(DATEVALUE($E1393),Base!R$3)-MAX(DATEVALUE($D1393),Base!R$2)+1,0),"")</f>
        <v/>
      </c>
      <c r="U1393" s="12" t="str">
        <f>IF(AND(($D1393)&lt;&gt;"",($E1393)&lt;&gt;""),IF(MIN(DATEVALUE($E1393),Base!S$3)-MAX(DATEVALUE($D1393),Base!S$2)+1&gt;=0,MIN(DATEVALUE($E1393),Base!S$3)-MAX(DATEVALUE($D1393),Base!S$2)+1,0),"")</f>
        <v/>
      </c>
      <c r="V1393" s="12" t="str">
        <f>IF(AND(($D1393)&lt;&gt;"",($E1393)&lt;&gt;""),IF(MIN(DATEVALUE($E1393),Base!T$3)-MAX(DATEVALUE($D1393),Base!T$2)+1&gt;=0,MIN(DATEVALUE($E1393),Base!T$3)-MAX(DATEVALUE($D1393),Base!T$2)+1,0),"")</f>
        <v/>
      </c>
      <c r="W1393" s="12" t="str">
        <f>IF(AND(($D1393)&lt;&gt;"",($E1393)&lt;&gt;""),IF(MIN(DATEVALUE($E1393),Base!U$3)-MAX(DATEVALUE($D1393),Base!U$2)+1&gt;=0,MIN(DATEVALUE($E1393),Base!U$3)-MAX(DATEVALUE($D1393),Base!U$2)+1,0),"")</f>
        <v/>
      </c>
      <c r="X1393" s="12" t="str">
        <f>IF(AND(($D1393)&lt;&gt;"",($E1393)&lt;&gt;""),IF(MIN(DATEVALUE($E1393),Base!V$3)-MAX(DATEVALUE($D1393),Base!V$2)+1&gt;=0,MIN(DATEVALUE($E1393),Base!V$3)-MAX(DATEVALUE($D1393),Base!V$2)+1,0),"")</f>
        <v/>
      </c>
      <c r="Y1393" t="str">
        <f t="shared" si="318"/>
        <v/>
      </c>
      <c r="Z1393" t="str">
        <f t="shared" si="319"/>
        <v/>
      </c>
      <c r="AA1393" t="str">
        <f t="shared" si="320"/>
        <v/>
      </c>
      <c r="AB1393" t="str">
        <f t="shared" si="321"/>
        <v/>
      </c>
      <c r="AC1393" t="str">
        <f t="shared" si="322"/>
        <v/>
      </c>
      <c r="AD1393" t="str">
        <f t="shared" si="323"/>
        <v/>
      </c>
      <c r="AE1393" t="str">
        <f t="shared" si="324"/>
        <v/>
      </c>
      <c r="AF1393" t="str">
        <f t="shared" si="325"/>
        <v/>
      </c>
      <c r="AG1393" t="str">
        <f t="shared" si="326"/>
        <v/>
      </c>
      <c r="AH1393" t="str">
        <f t="shared" si="327"/>
        <v/>
      </c>
      <c r="AI1393" t="str">
        <f t="shared" si="328"/>
        <v/>
      </c>
      <c r="AJ1393" t="str">
        <f t="shared" si="329"/>
        <v/>
      </c>
    </row>
    <row r="1394" spans="1:36" x14ac:dyDescent="0.25">
      <c r="A1394" s="3"/>
      <c r="B1394" s="3"/>
      <c r="C1394" s="4"/>
      <c r="D1394" s="20"/>
      <c r="E1394" s="20"/>
      <c r="F1394" s="4"/>
      <c r="G1394" s="4"/>
      <c r="H1394" s="2"/>
      <c r="J1394" s="4" t="str">
        <f t="shared" si="315"/>
        <v/>
      </c>
      <c r="K1394" s="4" t="str">
        <f t="shared" si="316"/>
        <v/>
      </c>
      <c r="L1394" s="31" t="str">
        <f t="shared" si="317"/>
        <v/>
      </c>
      <c r="M1394" s="12" t="str">
        <f>IF(AND(($D1394)&lt;&gt;"",($E1394)&lt;&gt;""),IF(MIN(DATEVALUE($E1394),Base!K$3)-MAX(DATEVALUE($D1394),Base!K$2)+1&gt;=0,MIN(DATEVALUE($E1394),Base!K$3)-MAX(DATEVALUE($D1394),Base!K$2)+1,0),"")</f>
        <v/>
      </c>
      <c r="N1394" s="12" t="str">
        <f>IF(AND(($D1394)&lt;&gt;"",($E1394)&lt;&gt;""),IF(MIN(DATEVALUE($E1394),Base!L$3)-MAX(DATEVALUE($D1394),Base!L$2)+1&gt;=0,MIN(DATEVALUE($E1394),Base!L$3)-MAX(DATEVALUE($D1394),Base!L$2)+1,0),"")</f>
        <v/>
      </c>
      <c r="O1394" s="12" t="str">
        <f>IF(AND(($D1394)&lt;&gt;"",($E1394)&lt;&gt;""),IF(MIN(DATEVALUE($E1394),Base!M$3)-MAX(DATEVALUE($D1394),Base!M$2)+1&gt;=0,MIN(DATEVALUE($E1394),Base!M$3)-MAX(DATEVALUE($D1394),Base!M$2)+1,0),"")</f>
        <v/>
      </c>
      <c r="P1394" s="12" t="str">
        <f>IF(AND(($D1394)&lt;&gt;"",($E1394)&lt;&gt;""),IF(MIN(DATEVALUE($E1394),Base!N$3)-MAX(DATEVALUE($D1394),Base!N$2)+1&gt;=0,MIN(DATEVALUE($E1394),Base!N$3)-MAX(DATEVALUE($D1394),Base!N$2)+1,0),"")</f>
        <v/>
      </c>
      <c r="Q1394" s="12" t="str">
        <f>IF(AND(($D1394)&lt;&gt;"",($E1394)&lt;&gt;""),IF(MIN(DATEVALUE($E1394),Base!O$3)-MAX(DATEVALUE($D1394),Base!O$2)+1&gt;=0,MIN(DATEVALUE($E1394),Base!O$3)-MAX(DATEVALUE($D1394),Base!O$2)+1,0),"")</f>
        <v/>
      </c>
      <c r="R1394" s="12" t="str">
        <f>IF(AND(($D1394)&lt;&gt;"",($E1394)&lt;&gt;""),IF(MIN(DATEVALUE($E1394),Base!P$3)-MAX(DATEVALUE($D1394),Base!P$2)+1&gt;=0,MIN(DATEVALUE($E1394),Base!P$3)-MAX(DATEVALUE($D1394),Base!P$2)+1,0),"")</f>
        <v/>
      </c>
      <c r="S1394" s="12" t="str">
        <f>IF(AND(($D1394)&lt;&gt;"",($E1394)&lt;&gt;""),IF(MIN(DATEVALUE($E1394),Base!Q$3)-MAX(DATEVALUE($D1394),Base!Q$2)+1&gt;=0,MIN(DATEVALUE($E1394),Base!Q$3)-MAX(DATEVALUE($D1394),Base!Q$2)+1,0),"")</f>
        <v/>
      </c>
      <c r="T1394" s="12" t="str">
        <f>IF(AND(($D1394)&lt;&gt;"",($E1394)&lt;&gt;""),IF(MIN(DATEVALUE($E1394),Base!R$3)-MAX(DATEVALUE($D1394),Base!R$2)+1&gt;=0,MIN(DATEVALUE($E1394),Base!R$3)-MAX(DATEVALUE($D1394),Base!R$2)+1,0),"")</f>
        <v/>
      </c>
      <c r="U1394" s="12" t="str">
        <f>IF(AND(($D1394)&lt;&gt;"",($E1394)&lt;&gt;""),IF(MIN(DATEVALUE($E1394),Base!S$3)-MAX(DATEVALUE($D1394),Base!S$2)+1&gt;=0,MIN(DATEVALUE($E1394),Base!S$3)-MAX(DATEVALUE($D1394),Base!S$2)+1,0),"")</f>
        <v/>
      </c>
      <c r="V1394" s="12" t="str">
        <f>IF(AND(($D1394)&lt;&gt;"",($E1394)&lt;&gt;""),IF(MIN(DATEVALUE($E1394),Base!T$3)-MAX(DATEVALUE($D1394),Base!T$2)+1&gt;=0,MIN(DATEVALUE($E1394),Base!T$3)-MAX(DATEVALUE($D1394),Base!T$2)+1,0),"")</f>
        <v/>
      </c>
      <c r="W1394" s="12" t="str">
        <f>IF(AND(($D1394)&lt;&gt;"",($E1394)&lt;&gt;""),IF(MIN(DATEVALUE($E1394),Base!U$3)-MAX(DATEVALUE($D1394),Base!U$2)+1&gt;=0,MIN(DATEVALUE($E1394),Base!U$3)-MAX(DATEVALUE($D1394),Base!U$2)+1,0),"")</f>
        <v/>
      </c>
      <c r="X1394" s="12" t="str">
        <f>IF(AND(($D1394)&lt;&gt;"",($E1394)&lt;&gt;""),IF(MIN(DATEVALUE($E1394),Base!V$3)-MAX(DATEVALUE($D1394),Base!V$2)+1&gt;=0,MIN(DATEVALUE($E1394),Base!V$3)-MAX(DATEVALUE($D1394),Base!V$2)+1,0),"")</f>
        <v/>
      </c>
      <c r="Y1394" t="str">
        <f t="shared" si="318"/>
        <v/>
      </c>
      <c r="Z1394" t="str">
        <f t="shared" si="319"/>
        <v/>
      </c>
      <c r="AA1394" t="str">
        <f t="shared" si="320"/>
        <v/>
      </c>
      <c r="AB1394" t="str">
        <f t="shared" si="321"/>
        <v/>
      </c>
      <c r="AC1394" t="str">
        <f t="shared" si="322"/>
        <v/>
      </c>
      <c r="AD1394" t="str">
        <f t="shared" si="323"/>
        <v/>
      </c>
      <c r="AE1394" t="str">
        <f t="shared" si="324"/>
        <v/>
      </c>
      <c r="AF1394" t="str">
        <f t="shared" si="325"/>
        <v/>
      </c>
      <c r="AG1394" t="str">
        <f t="shared" si="326"/>
        <v/>
      </c>
      <c r="AH1394" t="str">
        <f t="shared" si="327"/>
        <v/>
      </c>
      <c r="AI1394" t="str">
        <f t="shared" si="328"/>
        <v/>
      </c>
      <c r="AJ1394" t="str">
        <f t="shared" si="329"/>
        <v/>
      </c>
    </row>
    <row r="1395" spans="1:36" x14ac:dyDescent="0.25">
      <c r="A1395" s="3"/>
      <c r="B1395" s="3"/>
      <c r="C1395" s="4"/>
      <c r="D1395" s="20"/>
      <c r="E1395" s="20"/>
      <c r="F1395" s="4"/>
      <c r="G1395" s="4"/>
      <c r="H1395" s="2"/>
      <c r="J1395" s="4" t="str">
        <f t="shared" si="315"/>
        <v/>
      </c>
      <c r="K1395" s="4" t="str">
        <f t="shared" si="316"/>
        <v/>
      </c>
      <c r="L1395" s="31" t="str">
        <f t="shared" si="317"/>
        <v/>
      </c>
      <c r="M1395" s="12" t="str">
        <f>IF(AND(($D1395)&lt;&gt;"",($E1395)&lt;&gt;""),IF(MIN(DATEVALUE($E1395),Base!K$3)-MAX(DATEVALUE($D1395),Base!K$2)+1&gt;=0,MIN(DATEVALUE($E1395),Base!K$3)-MAX(DATEVALUE($D1395),Base!K$2)+1,0),"")</f>
        <v/>
      </c>
      <c r="N1395" s="12" t="str">
        <f>IF(AND(($D1395)&lt;&gt;"",($E1395)&lt;&gt;""),IF(MIN(DATEVALUE($E1395),Base!L$3)-MAX(DATEVALUE($D1395),Base!L$2)+1&gt;=0,MIN(DATEVALUE($E1395),Base!L$3)-MAX(DATEVALUE($D1395),Base!L$2)+1,0),"")</f>
        <v/>
      </c>
      <c r="O1395" s="12" t="str">
        <f>IF(AND(($D1395)&lt;&gt;"",($E1395)&lt;&gt;""),IF(MIN(DATEVALUE($E1395),Base!M$3)-MAX(DATEVALUE($D1395),Base!M$2)+1&gt;=0,MIN(DATEVALUE($E1395),Base!M$3)-MAX(DATEVALUE($D1395),Base!M$2)+1,0),"")</f>
        <v/>
      </c>
      <c r="P1395" s="12" t="str">
        <f>IF(AND(($D1395)&lt;&gt;"",($E1395)&lt;&gt;""),IF(MIN(DATEVALUE($E1395),Base!N$3)-MAX(DATEVALUE($D1395),Base!N$2)+1&gt;=0,MIN(DATEVALUE($E1395),Base!N$3)-MAX(DATEVALUE($D1395),Base!N$2)+1,0),"")</f>
        <v/>
      </c>
      <c r="Q1395" s="12" t="str">
        <f>IF(AND(($D1395)&lt;&gt;"",($E1395)&lt;&gt;""),IF(MIN(DATEVALUE($E1395),Base!O$3)-MAX(DATEVALUE($D1395),Base!O$2)+1&gt;=0,MIN(DATEVALUE($E1395),Base!O$3)-MAX(DATEVALUE($D1395),Base!O$2)+1,0),"")</f>
        <v/>
      </c>
      <c r="R1395" s="12" t="str">
        <f>IF(AND(($D1395)&lt;&gt;"",($E1395)&lt;&gt;""),IF(MIN(DATEVALUE($E1395),Base!P$3)-MAX(DATEVALUE($D1395),Base!P$2)+1&gt;=0,MIN(DATEVALUE($E1395),Base!P$3)-MAX(DATEVALUE($D1395),Base!P$2)+1,0),"")</f>
        <v/>
      </c>
      <c r="S1395" s="12" t="str">
        <f>IF(AND(($D1395)&lt;&gt;"",($E1395)&lt;&gt;""),IF(MIN(DATEVALUE($E1395),Base!Q$3)-MAX(DATEVALUE($D1395),Base!Q$2)+1&gt;=0,MIN(DATEVALUE($E1395),Base!Q$3)-MAX(DATEVALUE($D1395),Base!Q$2)+1,0),"")</f>
        <v/>
      </c>
      <c r="T1395" s="12" t="str">
        <f>IF(AND(($D1395)&lt;&gt;"",($E1395)&lt;&gt;""),IF(MIN(DATEVALUE($E1395),Base!R$3)-MAX(DATEVALUE($D1395),Base!R$2)+1&gt;=0,MIN(DATEVALUE($E1395),Base!R$3)-MAX(DATEVALUE($D1395),Base!R$2)+1,0),"")</f>
        <v/>
      </c>
      <c r="U1395" s="12" t="str">
        <f>IF(AND(($D1395)&lt;&gt;"",($E1395)&lt;&gt;""),IF(MIN(DATEVALUE($E1395),Base!S$3)-MAX(DATEVALUE($D1395),Base!S$2)+1&gt;=0,MIN(DATEVALUE($E1395),Base!S$3)-MAX(DATEVALUE($D1395),Base!S$2)+1,0),"")</f>
        <v/>
      </c>
      <c r="V1395" s="12" t="str">
        <f>IF(AND(($D1395)&lt;&gt;"",($E1395)&lt;&gt;""),IF(MIN(DATEVALUE($E1395),Base!T$3)-MAX(DATEVALUE($D1395),Base!T$2)+1&gt;=0,MIN(DATEVALUE($E1395),Base!T$3)-MAX(DATEVALUE($D1395),Base!T$2)+1,0),"")</f>
        <v/>
      </c>
      <c r="W1395" s="12" t="str">
        <f>IF(AND(($D1395)&lt;&gt;"",($E1395)&lt;&gt;""),IF(MIN(DATEVALUE($E1395),Base!U$3)-MAX(DATEVALUE($D1395),Base!U$2)+1&gt;=0,MIN(DATEVALUE($E1395),Base!U$3)-MAX(DATEVALUE($D1395),Base!U$2)+1,0),"")</f>
        <v/>
      </c>
      <c r="X1395" s="12" t="str">
        <f>IF(AND(($D1395)&lt;&gt;"",($E1395)&lt;&gt;""),IF(MIN(DATEVALUE($E1395),Base!V$3)-MAX(DATEVALUE($D1395),Base!V$2)+1&gt;=0,MIN(DATEVALUE($E1395),Base!V$3)-MAX(DATEVALUE($D1395),Base!V$2)+1,0),"")</f>
        <v/>
      </c>
      <c r="Y1395" t="str">
        <f t="shared" si="318"/>
        <v/>
      </c>
      <c r="Z1395" t="str">
        <f t="shared" si="319"/>
        <v/>
      </c>
      <c r="AA1395" t="str">
        <f t="shared" si="320"/>
        <v/>
      </c>
      <c r="AB1395" t="str">
        <f t="shared" si="321"/>
        <v/>
      </c>
      <c r="AC1395" t="str">
        <f t="shared" si="322"/>
        <v/>
      </c>
      <c r="AD1395" t="str">
        <f t="shared" si="323"/>
        <v/>
      </c>
      <c r="AE1395" t="str">
        <f t="shared" si="324"/>
        <v/>
      </c>
      <c r="AF1395" t="str">
        <f t="shared" si="325"/>
        <v/>
      </c>
      <c r="AG1395" t="str">
        <f t="shared" si="326"/>
        <v/>
      </c>
      <c r="AH1395" t="str">
        <f t="shared" si="327"/>
        <v/>
      </c>
      <c r="AI1395" t="str">
        <f t="shared" si="328"/>
        <v/>
      </c>
      <c r="AJ1395" t="str">
        <f t="shared" si="329"/>
        <v/>
      </c>
    </row>
    <row r="1396" spans="1:36" x14ac:dyDescent="0.25">
      <c r="A1396" s="3"/>
      <c r="B1396" s="3"/>
      <c r="C1396" s="4"/>
      <c r="D1396" s="20"/>
      <c r="E1396" s="20"/>
      <c r="F1396" s="4"/>
      <c r="G1396" s="4"/>
      <c r="H1396" s="2"/>
      <c r="J1396" s="4" t="str">
        <f t="shared" si="315"/>
        <v/>
      </c>
      <c r="K1396" s="4" t="str">
        <f t="shared" si="316"/>
        <v/>
      </c>
      <c r="L1396" s="31" t="str">
        <f t="shared" si="317"/>
        <v/>
      </c>
      <c r="M1396" s="12" t="str">
        <f>IF(AND(($D1396)&lt;&gt;"",($E1396)&lt;&gt;""),IF(MIN(DATEVALUE($E1396),Base!K$3)-MAX(DATEVALUE($D1396),Base!K$2)+1&gt;=0,MIN(DATEVALUE($E1396),Base!K$3)-MAX(DATEVALUE($D1396),Base!K$2)+1,0),"")</f>
        <v/>
      </c>
      <c r="N1396" s="12" t="str">
        <f>IF(AND(($D1396)&lt;&gt;"",($E1396)&lt;&gt;""),IF(MIN(DATEVALUE($E1396),Base!L$3)-MAX(DATEVALUE($D1396),Base!L$2)+1&gt;=0,MIN(DATEVALUE($E1396),Base!L$3)-MAX(DATEVALUE($D1396),Base!L$2)+1,0),"")</f>
        <v/>
      </c>
      <c r="O1396" s="12" t="str">
        <f>IF(AND(($D1396)&lt;&gt;"",($E1396)&lt;&gt;""),IF(MIN(DATEVALUE($E1396),Base!M$3)-MAX(DATEVALUE($D1396),Base!M$2)+1&gt;=0,MIN(DATEVALUE($E1396),Base!M$3)-MAX(DATEVALUE($D1396),Base!M$2)+1,0),"")</f>
        <v/>
      </c>
      <c r="P1396" s="12" t="str">
        <f>IF(AND(($D1396)&lt;&gt;"",($E1396)&lt;&gt;""),IF(MIN(DATEVALUE($E1396),Base!N$3)-MAX(DATEVALUE($D1396),Base!N$2)+1&gt;=0,MIN(DATEVALUE($E1396),Base!N$3)-MAX(DATEVALUE($D1396),Base!N$2)+1,0),"")</f>
        <v/>
      </c>
      <c r="Q1396" s="12" t="str">
        <f>IF(AND(($D1396)&lt;&gt;"",($E1396)&lt;&gt;""),IF(MIN(DATEVALUE($E1396),Base!O$3)-MAX(DATEVALUE($D1396),Base!O$2)+1&gt;=0,MIN(DATEVALUE($E1396),Base!O$3)-MAX(DATEVALUE($D1396),Base!O$2)+1,0),"")</f>
        <v/>
      </c>
      <c r="R1396" s="12" t="str">
        <f>IF(AND(($D1396)&lt;&gt;"",($E1396)&lt;&gt;""),IF(MIN(DATEVALUE($E1396),Base!P$3)-MAX(DATEVALUE($D1396),Base!P$2)+1&gt;=0,MIN(DATEVALUE($E1396),Base!P$3)-MAX(DATEVALUE($D1396),Base!P$2)+1,0),"")</f>
        <v/>
      </c>
      <c r="S1396" s="12" t="str">
        <f>IF(AND(($D1396)&lt;&gt;"",($E1396)&lt;&gt;""),IF(MIN(DATEVALUE($E1396),Base!Q$3)-MAX(DATEVALUE($D1396),Base!Q$2)+1&gt;=0,MIN(DATEVALUE($E1396),Base!Q$3)-MAX(DATEVALUE($D1396),Base!Q$2)+1,0),"")</f>
        <v/>
      </c>
      <c r="T1396" s="12" t="str">
        <f>IF(AND(($D1396)&lt;&gt;"",($E1396)&lt;&gt;""),IF(MIN(DATEVALUE($E1396),Base!R$3)-MAX(DATEVALUE($D1396),Base!R$2)+1&gt;=0,MIN(DATEVALUE($E1396),Base!R$3)-MAX(DATEVALUE($D1396),Base!R$2)+1,0),"")</f>
        <v/>
      </c>
      <c r="U1396" s="12" t="str">
        <f>IF(AND(($D1396)&lt;&gt;"",($E1396)&lt;&gt;""),IF(MIN(DATEVALUE($E1396),Base!S$3)-MAX(DATEVALUE($D1396),Base!S$2)+1&gt;=0,MIN(DATEVALUE($E1396),Base!S$3)-MAX(DATEVALUE($D1396),Base!S$2)+1,0),"")</f>
        <v/>
      </c>
      <c r="V1396" s="12" t="str">
        <f>IF(AND(($D1396)&lt;&gt;"",($E1396)&lt;&gt;""),IF(MIN(DATEVALUE($E1396),Base!T$3)-MAX(DATEVALUE($D1396),Base!T$2)+1&gt;=0,MIN(DATEVALUE($E1396),Base!T$3)-MAX(DATEVALUE($D1396),Base!T$2)+1,0),"")</f>
        <v/>
      </c>
      <c r="W1396" s="12" t="str">
        <f>IF(AND(($D1396)&lt;&gt;"",($E1396)&lt;&gt;""),IF(MIN(DATEVALUE($E1396),Base!U$3)-MAX(DATEVALUE($D1396),Base!U$2)+1&gt;=0,MIN(DATEVALUE($E1396),Base!U$3)-MAX(DATEVALUE($D1396),Base!U$2)+1,0),"")</f>
        <v/>
      </c>
      <c r="X1396" s="12" t="str">
        <f>IF(AND(($D1396)&lt;&gt;"",($E1396)&lt;&gt;""),IF(MIN(DATEVALUE($E1396),Base!V$3)-MAX(DATEVALUE($D1396),Base!V$2)+1&gt;=0,MIN(DATEVALUE($E1396),Base!V$3)-MAX(DATEVALUE($D1396),Base!V$2)+1,0),"")</f>
        <v/>
      </c>
      <c r="Y1396" t="str">
        <f t="shared" si="318"/>
        <v/>
      </c>
      <c r="Z1396" t="str">
        <f t="shared" si="319"/>
        <v/>
      </c>
      <c r="AA1396" t="str">
        <f t="shared" si="320"/>
        <v/>
      </c>
      <c r="AB1396" t="str">
        <f t="shared" si="321"/>
        <v/>
      </c>
      <c r="AC1396" t="str">
        <f t="shared" si="322"/>
        <v/>
      </c>
      <c r="AD1396" t="str">
        <f t="shared" si="323"/>
        <v/>
      </c>
      <c r="AE1396" t="str">
        <f t="shared" si="324"/>
        <v/>
      </c>
      <c r="AF1396" t="str">
        <f t="shared" si="325"/>
        <v/>
      </c>
      <c r="AG1396" t="str">
        <f t="shared" si="326"/>
        <v/>
      </c>
      <c r="AH1396" t="str">
        <f t="shared" si="327"/>
        <v/>
      </c>
      <c r="AI1396" t="str">
        <f t="shared" si="328"/>
        <v/>
      </c>
      <c r="AJ1396" t="str">
        <f t="shared" si="329"/>
        <v/>
      </c>
    </row>
    <row r="1397" spans="1:36" x14ac:dyDescent="0.25">
      <c r="A1397" s="3"/>
      <c r="B1397" s="3"/>
      <c r="C1397" s="4"/>
      <c r="D1397" s="20"/>
      <c r="E1397" s="20"/>
      <c r="F1397" s="4"/>
      <c r="G1397" s="4"/>
      <c r="H1397" s="2"/>
      <c r="J1397" s="4" t="str">
        <f t="shared" si="315"/>
        <v/>
      </c>
      <c r="K1397" s="4" t="str">
        <f t="shared" si="316"/>
        <v/>
      </c>
      <c r="L1397" s="31" t="str">
        <f t="shared" si="317"/>
        <v/>
      </c>
      <c r="M1397" s="12" t="str">
        <f>IF(AND(($D1397)&lt;&gt;"",($E1397)&lt;&gt;""),IF(MIN(DATEVALUE($E1397),Base!K$3)-MAX(DATEVALUE($D1397),Base!K$2)+1&gt;=0,MIN(DATEVALUE($E1397),Base!K$3)-MAX(DATEVALUE($D1397),Base!K$2)+1,0),"")</f>
        <v/>
      </c>
      <c r="N1397" s="12" t="str">
        <f>IF(AND(($D1397)&lt;&gt;"",($E1397)&lt;&gt;""),IF(MIN(DATEVALUE($E1397),Base!L$3)-MAX(DATEVALUE($D1397),Base!L$2)+1&gt;=0,MIN(DATEVALUE($E1397),Base!L$3)-MAX(DATEVALUE($D1397),Base!L$2)+1,0),"")</f>
        <v/>
      </c>
      <c r="O1397" s="12" t="str">
        <f>IF(AND(($D1397)&lt;&gt;"",($E1397)&lt;&gt;""),IF(MIN(DATEVALUE($E1397),Base!M$3)-MAX(DATEVALUE($D1397),Base!M$2)+1&gt;=0,MIN(DATEVALUE($E1397),Base!M$3)-MAX(DATEVALUE($D1397),Base!M$2)+1,0),"")</f>
        <v/>
      </c>
      <c r="P1397" s="12" t="str">
        <f>IF(AND(($D1397)&lt;&gt;"",($E1397)&lt;&gt;""),IF(MIN(DATEVALUE($E1397),Base!N$3)-MAX(DATEVALUE($D1397),Base!N$2)+1&gt;=0,MIN(DATEVALUE($E1397),Base!N$3)-MAX(DATEVALUE($D1397),Base!N$2)+1,0),"")</f>
        <v/>
      </c>
      <c r="Q1397" s="12" t="str">
        <f>IF(AND(($D1397)&lt;&gt;"",($E1397)&lt;&gt;""),IF(MIN(DATEVALUE($E1397),Base!O$3)-MAX(DATEVALUE($D1397),Base!O$2)+1&gt;=0,MIN(DATEVALUE($E1397),Base!O$3)-MAX(DATEVALUE($D1397),Base!O$2)+1,0),"")</f>
        <v/>
      </c>
      <c r="R1397" s="12" t="str">
        <f>IF(AND(($D1397)&lt;&gt;"",($E1397)&lt;&gt;""),IF(MIN(DATEVALUE($E1397),Base!P$3)-MAX(DATEVALUE($D1397),Base!P$2)+1&gt;=0,MIN(DATEVALUE($E1397),Base!P$3)-MAX(DATEVALUE($D1397),Base!P$2)+1,0),"")</f>
        <v/>
      </c>
      <c r="S1397" s="12" t="str">
        <f>IF(AND(($D1397)&lt;&gt;"",($E1397)&lt;&gt;""),IF(MIN(DATEVALUE($E1397),Base!Q$3)-MAX(DATEVALUE($D1397),Base!Q$2)+1&gt;=0,MIN(DATEVALUE($E1397),Base!Q$3)-MAX(DATEVALUE($D1397),Base!Q$2)+1,0),"")</f>
        <v/>
      </c>
      <c r="T1397" s="12" t="str">
        <f>IF(AND(($D1397)&lt;&gt;"",($E1397)&lt;&gt;""),IF(MIN(DATEVALUE($E1397),Base!R$3)-MAX(DATEVALUE($D1397),Base!R$2)+1&gt;=0,MIN(DATEVALUE($E1397),Base!R$3)-MAX(DATEVALUE($D1397),Base!R$2)+1,0),"")</f>
        <v/>
      </c>
      <c r="U1397" s="12" t="str">
        <f>IF(AND(($D1397)&lt;&gt;"",($E1397)&lt;&gt;""),IF(MIN(DATEVALUE($E1397),Base!S$3)-MAX(DATEVALUE($D1397),Base!S$2)+1&gt;=0,MIN(DATEVALUE($E1397),Base!S$3)-MAX(DATEVALUE($D1397),Base!S$2)+1,0),"")</f>
        <v/>
      </c>
      <c r="V1397" s="12" t="str">
        <f>IF(AND(($D1397)&lt;&gt;"",($E1397)&lt;&gt;""),IF(MIN(DATEVALUE($E1397),Base!T$3)-MAX(DATEVALUE($D1397),Base!T$2)+1&gt;=0,MIN(DATEVALUE($E1397),Base!T$3)-MAX(DATEVALUE($D1397),Base!T$2)+1,0),"")</f>
        <v/>
      </c>
      <c r="W1397" s="12" t="str">
        <f>IF(AND(($D1397)&lt;&gt;"",($E1397)&lt;&gt;""),IF(MIN(DATEVALUE($E1397),Base!U$3)-MAX(DATEVALUE($D1397),Base!U$2)+1&gt;=0,MIN(DATEVALUE($E1397),Base!U$3)-MAX(DATEVALUE($D1397),Base!U$2)+1,0),"")</f>
        <v/>
      </c>
      <c r="X1397" s="12" t="str">
        <f>IF(AND(($D1397)&lt;&gt;"",($E1397)&lt;&gt;""),IF(MIN(DATEVALUE($E1397),Base!V$3)-MAX(DATEVALUE($D1397),Base!V$2)+1&gt;=0,MIN(DATEVALUE($E1397),Base!V$3)-MAX(DATEVALUE($D1397),Base!V$2)+1,0),"")</f>
        <v/>
      </c>
      <c r="Y1397" t="str">
        <f t="shared" si="318"/>
        <v/>
      </c>
      <c r="Z1397" t="str">
        <f t="shared" si="319"/>
        <v/>
      </c>
      <c r="AA1397" t="str">
        <f t="shared" si="320"/>
        <v/>
      </c>
      <c r="AB1397" t="str">
        <f t="shared" si="321"/>
        <v/>
      </c>
      <c r="AC1397" t="str">
        <f t="shared" si="322"/>
        <v/>
      </c>
      <c r="AD1397" t="str">
        <f t="shared" si="323"/>
        <v/>
      </c>
      <c r="AE1397" t="str">
        <f t="shared" si="324"/>
        <v/>
      </c>
      <c r="AF1397" t="str">
        <f t="shared" si="325"/>
        <v/>
      </c>
      <c r="AG1397" t="str">
        <f t="shared" si="326"/>
        <v/>
      </c>
      <c r="AH1397" t="str">
        <f t="shared" si="327"/>
        <v/>
      </c>
      <c r="AI1397" t="str">
        <f t="shared" si="328"/>
        <v/>
      </c>
      <c r="AJ1397" t="str">
        <f t="shared" si="329"/>
        <v/>
      </c>
    </row>
    <row r="1398" spans="1:36" x14ac:dyDescent="0.25">
      <c r="A1398" s="3"/>
      <c r="B1398" s="3"/>
      <c r="C1398" s="4"/>
      <c r="D1398" s="20"/>
      <c r="E1398" s="20"/>
      <c r="F1398" s="4"/>
      <c r="G1398" s="4"/>
      <c r="H1398" s="2"/>
      <c r="J1398" s="4" t="str">
        <f t="shared" si="315"/>
        <v/>
      </c>
      <c r="K1398" s="4" t="str">
        <f t="shared" si="316"/>
        <v/>
      </c>
      <c r="L1398" s="31" t="str">
        <f t="shared" si="317"/>
        <v/>
      </c>
      <c r="M1398" s="12" t="str">
        <f>IF(AND(($D1398)&lt;&gt;"",($E1398)&lt;&gt;""),IF(MIN(DATEVALUE($E1398),Base!K$3)-MAX(DATEVALUE($D1398),Base!K$2)+1&gt;=0,MIN(DATEVALUE($E1398),Base!K$3)-MAX(DATEVALUE($D1398),Base!K$2)+1,0),"")</f>
        <v/>
      </c>
      <c r="N1398" s="12" t="str">
        <f>IF(AND(($D1398)&lt;&gt;"",($E1398)&lt;&gt;""),IF(MIN(DATEVALUE($E1398),Base!L$3)-MAX(DATEVALUE($D1398),Base!L$2)+1&gt;=0,MIN(DATEVALUE($E1398),Base!L$3)-MAX(DATEVALUE($D1398),Base!L$2)+1,0),"")</f>
        <v/>
      </c>
      <c r="O1398" s="12" t="str">
        <f>IF(AND(($D1398)&lt;&gt;"",($E1398)&lt;&gt;""),IF(MIN(DATEVALUE($E1398),Base!M$3)-MAX(DATEVALUE($D1398),Base!M$2)+1&gt;=0,MIN(DATEVALUE($E1398),Base!M$3)-MAX(DATEVALUE($D1398),Base!M$2)+1,0),"")</f>
        <v/>
      </c>
      <c r="P1398" s="12" t="str">
        <f>IF(AND(($D1398)&lt;&gt;"",($E1398)&lt;&gt;""),IF(MIN(DATEVALUE($E1398),Base!N$3)-MAX(DATEVALUE($D1398),Base!N$2)+1&gt;=0,MIN(DATEVALUE($E1398),Base!N$3)-MAX(DATEVALUE($D1398),Base!N$2)+1,0),"")</f>
        <v/>
      </c>
      <c r="Q1398" s="12" t="str">
        <f>IF(AND(($D1398)&lt;&gt;"",($E1398)&lt;&gt;""),IF(MIN(DATEVALUE($E1398),Base!O$3)-MAX(DATEVALUE($D1398),Base!O$2)+1&gt;=0,MIN(DATEVALUE($E1398),Base!O$3)-MAX(DATEVALUE($D1398),Base!O$2)+1,0),"")</f>
        <v/>
      </c>
      <c r="R1398" s="12" t="str">
        <f>IF(AND(($D1398)&lt;&gt;"",($E1398)&lt;&gt;""),IF(MIN(DATEVALUE($E1398),Base!P$3)-MAX(DATEVALUE($D1398),Base!P$2)+1&gt;=0,MIN(DATEVALUE($E1398),Base!P$3)-MAX(DATEVALUE($D1398),Base!P$2)+1,0),"")</f>
        <v/>
      </c>
      <c r="S1398" s="12" t="str">
        <f>IF(AND(($D1398)&lt;&gt;"",($E1398)&lt;&gt;""),IF(MIN(DATEVALUE($E1398),Base!Q$3)-MAX(DATEVALUE($D1398),Base!Q$2)+1&gt;=0,MIN(DATEVALUE($E1398),Base!Q$3)-MAX(DATEVALUE($D1398),Base!Q$2)+1,0),"")</f>
        <v/>
      </c>
      <c r="T1398" s="12" t="str">
        <f>IF(AND(($D1398)&lt;&gt;"",($E1398)&lt;&gt;""),IF(MIN(DATEVALUE($E1398),Base!R$3)-MAX(DATEVALUE($D1398),Base!R$2)+1&gt;=0,MIN(DATEVALUE($E1398),Base!R$3)-MAX(DATEVALUE($D1398),Base!R$2)+1,0),"")</f>
        <v/>
      </c>
      <c r="U1398" s="12" t="str">
        <f>IF(AND(($D1398)&lt;&gt;"",($E1398)&lt;&gt;""),IF(MIN(DATEVALUE($E1398),Base!S$3)-MAX(DATEVALUE($D1398),Base!S$2)+1&gt;=0,MIN(DATEVALUE($E1398),Base!S$3)-MAX(DATEVALUE($D1398),Base!S$2)+1,0),"")</f>
        <v/>
      </c>
      <c r="V1398" s="12" t="str">
        <f>IF(AND(($D1398)&lt;&gt;"",($E1398)&lt;&gt;""),IF(MIN(DATEVALUE($E1398),Base!T$3)-MAX(DATEVALUE($D1398),Base!T$2)+1&gt;=0,MIN(DATEVALUE($E1398),Base!T$3)-MAX(DATEVALUE($D1398),Base!T$2)+1,0),"")</f>
        <v/>
      </c>
      <c r="W1398" s="12" t="str">
        <f>IF(AND(($D1398)&lt;&gt;"",($E1398)&lt;&gt;""),IF(MIN(DATEVALUE($E1398),Base!U$3)-MAX(DATEVALUE($D1398),Base!U$2)+1&gt;=0,MIN(DATEVALUE($E1398),Base!U$3)-MAX(DATEVALUE($D1398),Base!U$2)+1,0),"")</f>
        <v/>
      </c>
      <c r="X1398" s="12" t="str">
        <f>IF(AND(($D1398)&lt;&gt;"",($E1398)&lt;&gt;""),IF(MIN(DATEVALUE($E1398),Base!V$3)-MAX(DATEVALUE($D1398),Base!V$2)+1&gt;=0,MIN(DATEVALUE($E1398),Base!V$3)-MAX(DATEVALUE($D1398),Base!V$2)+1,0),"")</f>
        <v/>
      </c>
      <c r="Y1398" t="str">
        <f t="shared" si="318"/>
        <v/>
      </c>
      <c r="Z1398" t="str">
        <f t="shared" si="319"/>
        <v/>
      </c>
      <c r="AA1398" t="str">
        <f t="shared" si="320"/>
        <v/>
      </c>
      <c r="AB1398" t="str">
        <f t="shared" si="321"/>
        <v/>
      </c>
      <c r="AC1398" t="str">
        <f t="shared" si="322"/>
        <v/>
      </c>
      <c r="AD1398" t="str">
        <f t="shared" si="323"/>
        <v/>
      </c>
      <c r="AE1398" t="str">
        <f t="shared" si="324"/>
        <v/>
      </c>
      <c r="AF1398" t="str">
        <f t="shared" si="325"/>
        <v/>
      </c>
      <c r="AG1398" t="str">
        <f t="shared" si="326"/>
        <v/>
      </c>
      <c r="AH1398" t="str">
        <f t="shared" si="327"/>
        <v/>
      </c>
      <c r="AI1398" t="str">
        <f t="shared" si="328"/>
        <v/>
      </c>
      <c r="AJ1398" t="str">
        <f t="shared" si="329"/>
        <v/>
      </c>
    </row>
    <row r="1399" spans="1:36" x14ac:dyDescent="0.25">
      <c r="A1399" s="3"/>
      <c r="B1399" s="3"/>
      <c r="C1399" s="4"/>
      <c r="D1399" s="20"/>
      <c r="E1399" s="20"/>
      <c r="F1399" s="4"/>
      <c r="G1399" s="4"/>
      <c r="H1399" s="2"/>
      <c r="J1399" s="4" t="str">
        <f t="shared" si="315"/>
        <v/>
      </c>
      <c r="K1399" s="4" t="str">
        <f t="shared" si="316"/>
        <v/>
      </c>
      <c r="L1399" s="31" t="str">
        <f t="shared" si="317"/>
        <v/>
      </c>
      <c r="M1399" s="12" t="str">
        <f>IF(AND(($D1399)&lt;&gt;"",($E1399)&lt;&gt;""),IF(MIN(DATEVALUE($E1399),Base!K$3)-MAX(DATEVALUE($D1399),Base!K$2)+1&gt;=0,MIN(DATEVALUE($E1399),Base!K$3)-MAX(DATEVALUE($D1399),Base!K$2)+1,0),"")</f>
        <v/>
      </c>
      <c r="N1399" s="12" t="str">
        <f>IF(AND(($D1399)&lt;&gt;"",($E1399)&lt;&gt;""),IF(MIN(DATEVALUE($E1399),Base!L$3)-MAX(DATEVALUE($D1399),Base!L$2)+1&gt;=0,MIN(DATEVALUE($E1399),Base!L$3)-MAX(DATEVALUE($D1399),Base!L$2)+1,0),"")</f>
        <v/>
      </c>
      <c r="O1399" s="12" t="str">
        <f>IF(AND(($D1399)&lt;&gt;"",($E1399)&lt;&gt;""),IF(MIN(DATEVALUE($E1399),Base!M$3)-MAX(DATEVALUE($D1399),Base!M$2)+1&gt;=0,MIN(DATEVALUE($E1399),Base!M$3)-MAX(DATEVALUE($D1399),Base!M$2)+1,0),"")</f>
        <v/>
      </c>
      <c r="P1399" s="12" t="str">
        <f>IF(AND(($D1399)&lt;&gt;"",($E1399)&lt;&gt;""),IF(MIN(DATEVALUE($E1399),Base!N$3)-MAX(DATEVALUE($D1399),Base!N$2)+1&gt;=0,MIN(DATEVALUE($E1399),Base!N$3)-MAX(DATEVALUE($D1399),Base!N$2)+1,0),"")</f>
        <v/>
      </c>
      <c r="Q1399" s="12" t="str">
        <f>IF(AND(($D1399)&lt;&gt;"",($E1399)&lt;&gt;""),IF(MIN(DATEVALUE($E1399),Base!O$3)-MAX(DATEVALUE($D1399),Base!O$2)+1&gt;=0,MIN(DATEVALUE($E1399),Base!O$3)-MAX(DATEVALUE($D1399),Base!O$2)+1,0),"")</f>
        <v/>
      </c>
      <c r="R1399" s="12" t="str">
        <f>IF(AND(($D1399)&lt;&gt;"",($E1399)&lt;&gt;""),IF(MIN(DATEVALUE($E1399),Base!P$3)-MAX(DATEVALUE($D1399),Base!P$2)+1&gt;=0,MIN(DATEVALUE($E1399),Base!P$3)-MAX(DATEVALUE($D1399),Base!P$2)+1,0),"")</f>
        <v/>
      </c>
      <c r="S1399" s="12" t="str">
        <f>IF(AND(($D1399)&lt;&gt;"",($E1399)&lt;&gt;""),IF(MIN(DATEVALUE($E1399),Base!Q$3)-MAX(DATEVALUE($D1399),Base!Q$2)+1&gt;=0,MIN(DATEVALUE($E1399),Base!Q$3)-MAX(DATEVALUE($D1399),Base!Q$2)+1,0),"")</f>
        <v/>
      </c>
      <c r="T1399" s="12" t="str">
        <f>IF(AND(($D1399)&lt;&gt;"",($E1399)&lt;&gt;""),IF(MIN(DATEVALUE($E1399),Base!R$3)-MAX(DATEVALUE($D1399),Base!R$2)+1&gt;=0,MIN(DATEVALUE($E1399),Base!R$3)-MAX(DATEVALUE($D1399),Base!R$2)+1,0),"")</f>
        <v/>
      </c>
      <c r="U1399" s="12" t="str">
        <f>IF(AND(($D1399)&lt;&gt;"",($E1399)&lt;&gt;""),IF(MIN(DATEVALUE($E1399),Base!S$3)-MAX(DATEVALUE($D1399),Base!S$2)+1&gt;=0,MIN(DATEVALUE($E1399),Base!S$3)-MAX(DATEVALUE($D1399),Base!S$2)+1,0),"")</f>
        <v/>
      </c>
      <c r="V1399" s="12" t="str">
        <f>IF(AND(($D1399)&lt;&gt;"",($E1399)&lt;&gt;""),IF(MIN(DATEVALUE($E1399),Base!T$3)-MAX(DATEVALUE($D1399),Base!T$2)+1&gt;=0,MIN(DATEVALUE($E1399),Base!T$3)-MAX(DATEVALUE($D1399),Base!T$2)+1,0),"")</f>
        <v/>
      </c>
      <c r="W1399" s="12" t="str">
        <f>IF(AND(($D1399)&lt;&gt;"",($E1399)&lt;&gt;""),IF(MIN(DATEVALUE($E1399),Base!U$3)-MAX(DATEVALUE($D1399),Base!U$2)+1&gt;=0,MIN(DATEVALUE($E1399),Base!U$3)-MAX(DATEVALUE($D1399),Base!U$2)+1,0),"")</f>
        <v/>
      </c>
      <c r="X1399" s="12" t="str">
        <f>IF(AND(($D1399)&lt;&gt;"",($E1399)&lt;&gt;""),IF(MIN(DATEVALUE($E1399),Base!V$3)-MAX(DATEVALUE($D1399),Base!V$2)+1&gt;=0,MIN(DATEVALUE($E1399),Base!V$3)-MAX(DATEVALUE($D1399),Base!V$2)+1,0),"")</f>
        <v/>
      </c>
      <c r="Y1399" t="str">
        <f t="shared" si="318"/>
        <v/>
      </c>
      <c r="Z1399" t="str">
        <f t="shared" si="319"/>
        <v/>
      </c>
      <c r="AA1399" t="str">
        <f t="shared" si="320"/>
        <v/>
      </c>
      <c r="AB1399" t="str">
        <f t="shared" si="321"/>
        <v/>
      </c>
      <c r="AC1399" t="str">
        <f t="shared" si="322"/>
        <v/>
      </c>
      <c r="AD1399" t="str">
        <f t="shared" si="323"/>
        <v/>
      </c>
      <c r="AE1399" t="str">
        <f t="shared" si="324"/>
        <v/>
      </c>
      <c r="AF1399" t="str">
        <f t="shared" si="325"/>
        <v/>
      </c>
      <c r="AG1399" t="str">
        <f t="shared" si="326"/>
        <v/>
      </c>
      <c r="AH1399" t="str">
        <f t="shared" si="327"/>
        <v/>
      </c>
      <c r="AI1399" t="str">
        <f t="shared" si="328"/>
        <v/>
      </c>
      <c r="AJ1399" t="str">
        <f t="shared" si="329"/>
        <v/>
      </c>
    </row>
    <row r="1400" spans="1:36" x14ac:dyDescent="0.25">
      <c r="A1400" s="3"/>
      <c r="B1400" s="3"/>
      <c r="C1400" s="4"/>
      <c r="D1400" s="20"/>
      <c r="E1400" s="20"/>
      <c r="F1400" s="4"/>
      <c r="G1400" s="4"/>
      <c r="H1400" s="2"/>
      <c r="J1400" s="4" t="str">
        <f t="shared" si="315"/>
        <v/>
      </c>
      <c r="K1400" s="4" t="str">
        <f t="shared" si="316"/>
        <v/>
      </c>
      <c r="L1400" s="31" t="str">
        <f t="shared" si="317"/>
        <v/>
      </c>
      <c r="M1400" s="12" t="str">
        <f>IF(AND(($D1400)&lt;&gt;"",($E1400)&lt;&gt;""),IF(MIN(DATEVALUE($E1400),Base!K$3)-MAX(DATEVALUE($D1400),Base!K$2)+1&gt;=0,MIN(DATEVALUE($E1400),Base!K$3)-MAX(DATEVALUE($D1400),Base!K$2)+1,0),"")</f>
        <v/>
      </c>
      <c r="N1400" s="12" t="str">
        <f>IF(AND(($D1400)&lt;&gt;"",($E1400)&lt;&gt;""),IF(MIN(DATEVALUE($E1400),Base!L$3)-MAX(DATEVALUE($D1400),Base!L$2)+1&gt;=0,MIN(DATEVALUE($E1400),Base!L$3)-MAX(DATEVALUE($D1400),Base!L$2)+1,0),"")</f>
        <v/>
      </c>
      <c r="O1400" s="12" t="str">
        <f>IF(AND(($D1400)&lt;&gt;"",($E1400)&lt;&gt;""),IF(MIN(DATEVALUE($E1400),Base!M$3)-MAX(DATEVALUE($D1400),Base!M$2)+1&gt;=0,MIN(DATEVALUE($E1400),Base!M$3)-MAX(DATEVALUE($D1400),Base!M$2)+1,0),"")</f>
        <v/>
      </c>
      <c r="P1400" s="12" t="str">
        <f>IF(AND(($D1400)&lt;&gt;"",($E1400)&lt;&gt;""),IF(MIN(DATEVALUE($E1400),Base!N$3)-MAX(DATEVALUE($D1400),Base!N$2)+1&gt;=0,MIN(DATEVALUE($E1400),Base!N$3)-MAX(DATEVALUE($D1400),Base!N$2)+1,0),"")</f>
        <v/>
      </c>
      <c r="Q1400" s="12" t="str">
        <f>IF(AND(($D1400)&lt;&gt;"",($E1400)&lt;&gt;""),IF(MIN(DATEVALUE($E1400),Base!O$3)-MAX(DATEVALUE($D1400),Base!O$2)+1&gt;=0,MIN(DATEVALUE($E1400),Base!O$3)-MAX(DATEVALUE($D1400),Base!O$2)+1,0),"")</f>
        <v/>
      </c>
      <c r="R1400" s="12" t="str">
        <f>IF(AND(($D1400)&lt;&gt;"",($E1400)&lt;&gt;""),IF(MIN(DATEVALUE($E1400),Base!P$3)-MAX(DATEVALUE($D1400),Base!P$2)+1&gt;=0,MIN(DATEVALUE($E1400),Base!P$3)-MAX(DATEVALUE($D1400),Base!P$2)+1,0),"")</f>
        <v/>
      </c>
      <c r="S1400" s="12" t="str">
        <f>IF(AND(($D1400)&lt;&gt;"",($E1400)&lt;&gt;""),IF(MIN(DATEVALUE($E1400),Base!Q$3)-MAX(DATEVALUE($D1400),Base!Q$2)+1&gt;=0,MIN(DATEVALUE($E1400),Base!Q$3)-MAX(DATEVALUE($D1400),Base!Q$2)+1,0),"")</f>
        <v/>
      </c>
      <c r="T1400" s="12" t="str">
        <f>IF(AND(($D1400)&lt;&gt;"",($E1400)&lt;&gt;""),IF(MIN(DATEVALUE($E1400),Base!R$3)-MAX(DATEVALUE($D1400),Base!R$2)+1&gt;=0,MIN(DATEVALUE($E1400),Base!R$3)-MAX(DATEVALUE($D1400),Base!R$2)+1,0),"")</f>
        <v/>
      </c>
      <c r="U1400" s="12" t="str">
        <f>IF(AND(($D1400)&lt;&gt;"",($E1400)&lt;&gt;""),IF(MIN(DATEVALUE($E1400),Base!S$3)-MAX(DATEVALUE($D1400),Base!S$2)+1&gt;=0,MIN(DATEVALUE($E1400),Base!S$3)-MAX(DATEVALUE($D1400),Base!S$2)+1,0),"")</f>
        <v/>
      </c>
      <c r="V1400" s="12" t="str">
        <f>IF(AND(($D1400)&lt;&gt;"",($E1400)&lt;&gt;""),IF(MIN(DATEVALUE($E1400),Base!T$3)-MAX(DATEVALUE($D1400),Base!T$2)+1&gt;=0,MIN(DATEVALUE($E1400),Base!T$3)-MAX(DATEVALUE($D1400),Base!T$2)+1,0),"")</f>
        <v/>
      </c>
      <c r="W1400" s="12" t="str">
        <f>IF(AND(($D1400)&lt;&gt;"",($E1400)&lt;&gt;""),IF(MIN(DATEVALUE($E1400),Base!U$3)-MAX(DATEVALUE($D1400),Base!U$2)+1&gt;=0,MIN(DATEVALUE($E1400),Base!U$3)-MAX(DATEVALUE($D1400),Base!U$2)+1,0),"")</f>
        <v/>
      </c>
      <c r="X1400" s="12" t="str">
        <f>IF(AND(($D1400)&lt;&gt;"",($E1400)&lt;&gt;""),IF(MIN(DATEVALUE($E1400),Base!V$3)-MAX(DATEVALUE($D1400),Base!V$2)+1&gt;=0,MIN(DATEVALUE($E1400),Base!V$3)-MAX(DATEVALUE($D1400),Base!V$2)+1,0),"")</f>
        <v/>
      </c>
      <c r="Y1400" t="str">
        <f t="shared" si="318"/>
        <v/>
      </c>
      <c r="Z1400" t="str">
        <f t="shared" si="319"/>
        <v/>
      </c>
      <c r="AA1400" t="str">
        <f t="shared" si="320"/>
        <v/>
      </c>
      <c r="AB1400" t="str">
        <f t="shared" si="321"/>
        <v/>
      </c>
      <c r="AC1400" t="str">
        <f t="shared" si="322"/>
        <v/>
      </c>
      <c r="AD1400" t="str">
        <f t="shared" si="323"/>
        <v/>
      </c>
      <c r="AE1400" t="str">
        <f t="shared" si="324"/>
        <v/>
      </c>
      <c r="AF1400" t="str">
        <f t="shared" si="325"/>
        <v/>
      </c>
      <c r="AG1400" t="str">
        <f t="shared" si="326"/>
        <v/>
      </c>
      <c r="AH1400" t="str">
        <f t="shared" si="327"/>
        <v/>
      </c>
      <c r="AI1400" t="str">
        <f t="shared" si="328"/>
        <v/>
      </c>
      <c r="AJ1400" t="str">
        <f t="shared" si="329"/>
        <v/>
      </c>
    </row>
    <row r="1401" spans="1:36" x14ac:dyDescent="0.25">
      <c r="A1401" s="3"/>
      <c r="B1401" s="3"/>
      <c r="C1401" s="4"/>
      <c r="D1401" s="20"/>
      <c r="E1401" s="20"/>
      <c r="F1401" s="4"/>
      <c r="G1401" s="4"/>
      <c r="H1401" s="2"/>
      <c r="J1401" s="4" t="str">
        <f t="shared" si="315"/>
        <v/>
      </c>
      <c r="K1401" s="4" t="str">
        <f t="shared" si="316"/>
        <v/>
      </c>
      <c r="L1401" s="31" t="str">
        <f t="shared" si="317"/>
        <v/>
      </c>
      <c r="M1401" s="12" t="str">
        <f>IF(AND(($D1401)&lt;&gt;"",($E1401)&lt;&gt;""),IF(MIN(DATEVALUE($E1401),Base!K$3)-MAX(DATEVALUE($D1401),Base!K$2)+1&gt;=0,MIN(DATEVALUE($E1401),Base!K$3)-MAX(DATEVALUE($D1401),Base!K$2)+1,0),"")</f>
        <v/>
      </c>
      <c r="N1401" s="12" t="str">
        <f>IF(AND(($D1401)&lt;&gt;"",($E1401)&lt;&gt;""),IF(MIN(DATEVALUE($E1401),Base!L$3)-MAX(DATEVALUE($D1401),Base!L$2)+1&gt;=0,MIN(DATEVALUE($E1401),Base!L$3)-MAX(DATEVALUE($D1401),Base!L$2)+1,0),"")</f>
        <v/>
      </c>
      <c r="O1401" s="12" t="str">
        <f>IF(AND(($D1401)&lt;&gt;"",($E1401)&lt;&gt;""),IF(MIN(DATEVALUE($E1401),Base!M$3)-MAX(DATEVALUE($D1401),Base!M$2)+1&gt;=0,MIN(DATEVALUE($E1401),Base!M$3)-MAX(DATEVALUE($D1401),Base!M$2)+1,0),"")</f>
        <v/>
      </c>
      <c r="P1401" s="12" t="str">
        <f>IF(AND(($D1401)&lt;&gt;"",($E1401)&lt;&gt;""),IF(MIN(DATEVALUE($E1401),Base!N$3)-MAX(DATEVALUE($D1401),Base!N$2)+1&gt;=0,MIN(DATEVALUE($E1401),Base!N$3)-MAX(DATEVALUE($D1401),Base!N$2)+1,0),"")</f>
        <v/>
      </c>
      <c r="Q1401" s="12" t="str">
        <f>IF(AND(($D1401)&lt;&gt;"",($E1401)&lt;&gt;""),IF(MIN(DATEVALUE($E1401),Base!O$3)-MAX(DATEVALUE($D1401),Base!O$2)+1&gt;=0,MIN(DATEVALUE($E1401),Base!O$3)-MAX(DATEVALUE($D1401),Base!O$2)+1,0),"")</f>
        <v/>
      </c>
      <c r="R1401" s="12" t="str">
        <f>IF(AND(($D1401)&lt;&gt;"",($E1401)&lt;&gt;""),IF(MIN(DATEVALUE($E1401),Base!P$3)-MAX(DATEVALUE($D1401),Base!P$2)+1&gt;=0,MIN(DATEVALUE($E1401),Base!P$3)-MAX(DATEVALUE($D1401),Base!P$2)+1,0),"")</f>
        <v/>
      </c>
      <c r="S1401" s="12" t="str">
        <f>IF(AND(($D1401)&lt;&gt;"",($E1401)&lt;&gt;""),IF(MIN(DATEVALUE($E1401),Base!Q$3)-MAX(DATEVALUE($D1401),Base!Q$2)+1&gt;=0,MIN(DATEVALUE($E1401),Base!Q$3)-MAX(DATEVALUE($D1401),Base!Q$2)+1,0),"")</f>
        <v/>
      </c>
      <c r="T1401" s="12" t="str">
        <f>IF(AND(($D1401)&lt;&gt;"",($E1401)&lt;&gt;""),IF(MIN(DATEVALUE($E1401),Base!R$3)-MAX(DATEVALUE($D1401),Base!R$2)+1&gt;=0,MIN(DATEVALUE($E1401),Base!R$3)-MAX(DATEVALUE($D1401),Base!R$2)+1,0),"")</f>
        <v/>
      </c>
      <c r="U1401" s="12" t="str">
        <f>IF(AND(($D1401)&lt;&gt;"",($E1401)&lt;&gt;""),IF(MIN(DATEVALUE($E1401),Base!S$3)-MAX(DATEVALUE($D1401),Base!S$2)+1&gt;=0,MIN(DATEVALUE($E1401),Base!S$3)-MAX(DATEVALUE($D1401),Base!S$2)+1,0),"")</f>
        <v/>
      </c>
      <c r="V1401" s="12" t="str">
        <f>IF(AND(($D1401)&lt;&gt;"",($E1401)&lt;&gt;""),IF(MIN(DATEVALUE($E1401),Base!T$3)-MAX(DATEVALUE($D1401),Base!T$2)+1&gt;=0,MIN(DATEVALUE($E1401),Base!T$3)-MAX(DATEVALUE($D1401),Base!T$2)+1,0),"")</f>
        <v/>
      </c>
      <c r="W1401" s="12" t="str">
        <f>IF(AND(($D1401)&lt;&gt;"",($E1401)&lt;&gt;""),IF(MIN(DATEVALUE($E1401),Base!U$3)-MAX(DATEVALUE($D1401),Base!U$2)+1&gt;=0,MIN(DATEVALUE($E1401),Base!U$3)-MAX(DATEVALUE($D1401),Base!U$2)+1,0),"")</f>
        <v/>
      </c>
      <c r="X1401" s="12" t="str">
        <f>IF(AND(($D1401)&lt;&gt;"",($E1401)&lt;&gt;""),IF(MIN(DATEVALUE($E1401),Base!V$3)-MAX(DATEVALUE($D1401),Base!V$2)+1&gt;=0,MIN(DATEVALUE($E1401),Base!V$3)-MAX(DATEVALUE($D1401),Base!V$2)+1,0),"")</f>
        <v/>
      </c>
      <c r="Y1401" t="str">
        <f t="shared" si="318"/>
        <v/>
      </c>
      <c r="Z1401" t="str">
        <f t="shared" si="319"/>
        <v/>
      </c>
      <c r="AA1401" t="str">
        <f t="shared" si="320"/>
        <v/>
      </c>
      <c r="AB1401" t="str">
        <f t="shared" si="321"/>
        <v/>
      </c>
      <c r="AC1401" t="str">
        <f t="shared" si="322"/>
        <v/>
      </c>
      <c r="AD1401" t="str">
        <f t="shared" si="323"/>
        <v/>
      </c>
      <c r="AE1401" t="str">
        <f t="shared" si="324"/>
        <v/>
      </c>
      <c r="AF1401" t="str">
        <f t="shared" si="325"/>
        <v/>
      </c>
      <c r="AG1401" t="str">
        <f t="shared" si="326"/>
        <v/>
      </c>
      <c r="AH1401" t="str">
        <f t="shared" si="327"/>
        <v/>
      </c>
      <c r="AI1401" t="str">
        <f t="shared" si="328"/>
        <v/>
      </c>
      <c r="AJ1401" t="str">
        <f t="shared" si="329"/>
        <v/>
      </c>
    </row>
    <row r="1402" spans="1:36" x14ac:dyDescent="0.25">
      <c r="A1402" s="3"/>
      <c r="B1402" s="3"/>
      <c r="C1402" s="4"/>
      <c r="D1402" s="20"/>
      <c r="E1402" s="20"/>
      <c r="F1402" s="4"/>
      <c r="G1402" s="4"/>
      <c r="H1402" s="2"/>
      <c r="J1402" s="4" t="str">
        <f t="shared" si="315"/>
        <v/>
      </c>
      <c r="K1402" s="4" t="str">
        <f t="shared" si="316"/>
        <v/>
      </c>
      <c r="L1402" s="31" t="str">
        <f t="shared" si="317"/>
        <v/>
      </c>
      <c r="M1402" s="12" t="str">
        <f>IF(AND(($D1402)&lt;&gt;"",($E1402)&lt;&gt;""),IF(MIN(DATEVALUE($E1402),Base!K$3)-MAX(DATEVALUE($D1402),Base!K$2)+1&gt;=0,MIN(DATEVALUE($E1402),Base!K$3)-MAX(DATEVALUE($D1402),Base!K$2)+1,0),"")</f>
        <v/>
      </c>
      <c r="N1402" s="12" t="str">
        <f>IF(AND(($D1402)&lt;&gt;"",($E1402)&lt;&gt;""),IF(MIN(DATEVALUE($E1402),Base!L$3)-MAX(DATEVALUE($D1402),Base!L$2)+1&gt;=0,MIN(DATEVALUE($E1402),Base!L$3)-MAX(DATEVALUE($D1402),Base!L$2)+1,0),"")</f>
        <v/>
      </c>
      <c r="O1402" s="12" t="str">
        <f>IF(AND(($D1402)&lt;&gt;"",($E1402)&lt;&gt;""),IF(MIN(DATEVALUE($E1402),Base!M$3)-MAX(DATEVALUE($D1402),Base!M$2)+1&gt;=0,MIN(DATEVALUE($E1402),Base!M$3)-MAX(DATEVALUE($D1402),Base!M$2)+1,0),"")</f>
        <v/>
      </c>
      <c r="P1402" s="12" t="str">
        <f>IF(AND(($D1402)&lt;&gt;"",($E1402)&lt;&gt;""),IF(MIN(DATEVALUE($E1402),Base!N$3)-MAX(DATEVALUE($D1402),Base!N$2)+1&gt;=0,MIN(DATEVALUE($E1402),Base!N$3)-MAX(DATEVALUE($D1402),Base!N$2)+1,0),"")</f>
        <v/>
      </c>
      <c r="Q1402" s="12" t="str">
        <f>IF(AND(($D1402)&lt;&gt;"",($E1402)&lt;&gt;""),IF(MIN(DATEVALUE($E1402),Base!O$3)-MAX(DATEVALUE($D1402),Base!O$2)+1&gt;=0,MIN(DATEVALUE($E1402),Base!O$3)-MAX(DATEVALUE($D1402),Base!O$2)+1,0),"")</f>
        <v/>
      </c>
      <c r="R1402" s="12" t="str">
        <f>IF(AND(($D1402)&lt;&gt;"",($E1402)&lt;&gt;""),IF(MIN(DATEVALUE($E1402),Base!P$3)-MAX(DATEVALUE($D1402),Base!P$2)+1&gt;=0,MIN(DATEVALUE($E1402),Base!P$3)-MAX(DATEVALUE($D1402),Base!P$2)+1,0),"")</f>
        <v/>
      </c>
      <c r="S1402" s="12" t="str">
        <f>IF(AND(($D1402)&lt;&gt;"",($E1402)&lt;&gt;""),IF(MIN(DATEVALUE($E1402),Base!Q$3)-MAX(DATEVALUE($D1402),Base!Q$2)+1&gt;=0,MIN(DATEVALUE($E1402),Base!Q$3)-MAX(DATEVALUE($D1402),Base!Q$2)+1,0),"")</f>
        <v/>
      </c>
      <c r="T1402" s="12" t="str">
        <f>IF(AND(($D1402)&lt;&gt;"",($E1402)&lt;&gt;""),IF(MIN(DATEVALUE($E1402),Base!R$3)-MAX(DATEVALUE($D1402),Base!R$2)+1&gt;=0,MIN(DATEVALUE($E1402),Base!R$3)-MAX(DATEVALUE($D1402),Base!R$2)+1,0),"")</f>
        <v/>
      </c>
      <c r="U1402" s="12" t="str">
        <f>IF(AND(($D1402)&lt;&gt;"",($E1402)&lt;&gt;""),IF(MIN(DATEVALUE($E1402),Base!S$3)-MAX(DATEVALUE($D1402),Base!S$2)+1&gt;=0,MIN(DATEVALUE($E1402),Base!S$3)-MAX(DATEVALUE($D1402),Base!S$2)+1,0),"")</f>
        <v/>
      </c>
      <c r="V1402" s="12" t="str">
        <f>IF(AND(($D1402)&lt;&gt;"",($E1402)&lt;&gt;""),IF(MIN(DATEVALUE($E1402),Base!T$3)-MAX(DATEVALUE($D1402),Base!T$2)+1&gt;=0,MIN(DATEVALUE($E1402),Base!T$3)-MAX(DATEVALUE($D1402),Base!T$2)+1,0),"")</f>
        <v/>
      </c>
      <c r="W1402" s="12" t="str">
        <f>IF(AND(($D1402)&lt;&gt;"",($E1402)&lt;&gt;""),IF(MIN(DATEVALUE($E1402),Base!U$3)-MAX(DATEVALUE($D1402),Base!U$2)+1&gt;=0,MIN(DATEVALUE($E1402),Base!U$3)-MAX(DATEVALUE($D1402),Base!U$2)+1,0),"")</f>
        <v/>
      </c>
      <c r="X1402" s="12" t="str">
        <f>IF(AND(($D1402)&lt;&gt;"",($E1402)&lt;&gt;""),IF(MIN(DATEVALUE($E1402),Base!V$3)-MAX(DATEVALUE($D1402),Base!V$2)+1&gt;=0,MIN(DATEVALUE($E1402),Base!V$3)-MAX(DATEVALUE($D1402),Base!V$2)+1,0),"")</f>
        <v/>
      </c>
      <c r="Y1402" t="str">
        <f t="shared" si="318"/>
        <v/>
      </c>
      <c r="Z1402" t="str">
        <f t="shared" si="319"/>
        <v/>
      </c>
      <c r="AA1402" t="str">
        <f t="shared" si="320"/>
        <v/>
      </c>
      <c r="AB1402" t="str">
        <f t="shared" si="321"/>
        <v/>
      </c>
      <c r="AC1402" t="str">
        <f t="shared" si="322"/>
        <v/>
      </c>
      <c r="AD1402" t="str">
        <f t="shared" si="323"/>
        <v/>
      </c>
      <c r="AE1402" t="str">
        <f t="shared" si="324"/>
        <v/>
      </c>
      <c r="AF1402" t="str">
        <f t="shared" si="325"/>
        <v/>
      </c>
      <c r="AG1402" t="str">
        <f t="shared" si="326"/>
        <v/>
      </c>
      <c r="AH1402" t="str">
        <f t="shared" si="327"/>
        <v/>
      </c>
      <c r="AI1402" t="str">
        <f t="shared" si="328"/>
        <v/>
      </c>
      <c r="AJ1402" t="str">
        <f t="shared" si="329"/>
        <v/>
      </c>
    </row>
    <row r="1403" spans="1:36" x14ac:dyDescent="0.25">
      <c r="A1403" s="3"/>
      <c r="B1403" s="3"/>
      <c r="C1403" s="4"/>
      <c r="D1403" s="20"/>
      <c r="E1403" s="20"/>
      <c r="F1403" s="4"/>
      <c r="G1403" s="4"/>
      <c r="H1403" s="2"/>
      <c r="J1403" s="4" t="str">
        <f t="shared" si="315"/>
        <v/>
      </c>
      <c r="K1403" s="4" t="str">
        <f t="shared" si="316"/>
        <v/>
      </c>
      <c r="L1403" s="31" t="str">
        <f t="shared" si="317"/>
        <v/>
      </c>
      <c r="M1403" s="12" t="str">
        <f>IF(AND(($D1403)&lt;&gt;"",($E1403)&lt;&gt;""),IF(MIN(DATEVALUE($E1403),Base!K$3)-MAX(DATEVALUE($D1403),Base!K$2)+1&gt;=0,MIN(DATEVALUE($E1403),Base!K$3)-MAX(DATEVALUE($D1403),Base!K$2)+1,0),"")</f>
        <v/>
      </c>
      <c r="N1403" s="12" t="str">
        <f>IF(AND(($D1403)&lt;&gt;"",($E1403)&lt;&gt;""),IF(MIN(DATEVALUE($E1403),Base!L$3)-MAX(DATEVALUE($D1403),Base!L$2)+1&gt;=0,MIN(DATEVALUE($E1403),Base!L$3)-MAX(DATEVALUE($D1403),Base!L$2)+1,0),"")</f>
        <v/>
      </c>
      <c r="O1403" s="12" t="str">
        <f>IF(AND(($D1403)&lt;&gt;"",($E1403)&lt;&gt;""),IF(MIN(DATEVALUE($E1403),Base!M$3)-MAX(DATEVALUE($D1403),Base!M$2)+1&gt;=0,MIN(DATEVALUE($E1403),Base!M$3)-MAX(DATEVALUE($D1403),Base!M$2)+1,0),"")</f>
        <v/>
      </c>
      <c r="P1403" s="12" t="str">
        <f>IF(AND(($D1403)&lt;&gt;"",($E1403)&lt;&gt;""),IF(MIN(DATEVALUE($E1403),Base!N$3)-MAX(DATEVALUE($D1403),Base!N$2)+1&gt;=0,MIN(DATEVALUE($E1403),Base!N$3)-MAX(DATEVALUE($D1403),Base!N$2)+1,0),"")</f>
        <v/>
      </c>
      <c r="Q1403" s="12" t="str">
        <f>IF(AND(($D1403)&lt;&gt;"",($E1403)&lt;&gt;""),IF(MIN(DATEVALUE($E1403),Base!O$3)-MAX(DATEVALUE($D1403),Base!O$2)+1&gt;=0,MIN(DATEVALUE($E1403),Base!O$3)-MAX(DATEVALUE($D1403),Base!O$2)+1,0),"")</f>
        <v/>
      </c>
      <c r="R1403" s="12" t="str">
        <f>IF(AND(($D1403)&lt;&gt;"",($E1403)&lt;&gt;""),IF(MIN(DATEVALUE($E1403),Base!P$3)-MAX(DATEVALUE($D1403),Base!P$2)+1&gt;=0,MIN(DATEVALUE($E1403),Base!P$3)-MAX(DATEVALUE($D1403),Base!P$2)+1,0),"")</f>
        <v/>
      </c>
      <c r="S1403" s="12" t="str">
        <f>IF(AND(($D1403)&lt;&gt;"",($E1403)&lt;&gt;""),IF(MIN(DATEVALUE($E1403),Base!Q$3)-MAX(DATEVALUE($D1403),Base!Q$2)+1&gt;=0,MIN(DATEVALUE($E1403),Base!Q$3)-MAX(DATEVALUE($D1403),Base!Q$2)+1,0),"")</f>
        <v/>
      </c>
      <c r="T1403" s="12" t="str">
        <f>IF(AND(($D1403)&lt;&gt;"",($E1403)&lt;&gt;""),IF(MIN(DATEVALUE($E1403),Base!R$3)-MAX(DATEVALUE($D1403),Base!R$2)+1&gt;=0,MIN(DATEVALUE($E1403),Base!R$3)-MAX(DATEVALUE($D1403),Base!R$2)+1,0),"")</f>
        <v/>
      </c>
      <c r="U1403" s="12" t="str">
        <f>IF(AND(($D1403)&lt;&gt;"",($E1403)&lt;&gt;""),IF(MIN(DATEVALUE($E1403),Base!S$3)-MAX(DATEVALUE($D1403),Base!S$2)+1&gt;=0,MIN(DATEVALUE($E1403),Base!S$3)-MAX(DATEVALUE($D1403),Base!S$2)+1,0),"")</f>
        <v/>
      </c>
      <c r="V1403" s="12" t="str">
        <f>IF(AND(($D1403)&lt;&gt;"",($E1403)&lt;&gt;""),IF(MIN(DATEVALUE($E1403),Base!T$3)-MAX(DATEVALUE($D1403),Base!T$2)+1&gt;=0,MIN(DATEVALUE($E1403),Base!T$3)-MAX(DATEVALUE($D1403),Base!T$2)+1,0),"")</f>
        <v/>
      </c>
      <c r="W1403" s="12" t="str">
        <f>IF(AND(($D1403)&lt;&gt;"",($E1403)&lt;&gt;""),IF(MIN(DATEVALUE($E1403),Base!U$3)-MAX(DATEVALUE($D1403),Base!U$2)+1&gt;=0,MIN(DATEVALUE($E1403),Base!U$3)-MAX(DATEVALUE($D1403),Base!U$2)+1,0),"")</f>
        <v/>
      </c>
      <c r="X1403" s="12" t="str">
        <f>IF(AND(($D1403)&lt;&gt;"",($E1403)&lt;&gt;""),IF(MIN(DATEVALUE($E1403),Base!V$3)-MAX(DATEVALUE($D1403),Base!V$2)+1&gt;=0,MIN(DATEVALUE($E1403),Base!V$3)-MAX(DATEVALUE($D1403),Base!V$2)+1,0),"")</f>
        <v/>
      </c>
      <c r="Y1403" t="str">
        <f t="shared" si="318"/>
        <v/>
      </c>
      <c r="Z1403" t="str">
        <f t="shared" si="319"/>
        <v/>
      </c>
      <c r="AA1403" t="str">
        <f t="shared" si="320"/>
        <v/>
      </c>
      <c r="AB1403" t="str">
        <f t="shared" si="321"/>
        <v/>
      </c>
      <c r="AC1403" t="str">
        <f t="shared" si="322"/>
        <v/>
      </c>
      <c r="AD1403" t="str">
        <f t="shared" si="323"/>
        <v/>
      </c>
      <c r="AE1403" t="str">
        <f t="shared" si="324"/>
        <v/>
      </c>
      <c r="AF1403" t="str">
        <f t="shared" si="325"/>
        <v/>
      </c>
      <c r="AG1403" t="str">
        <f t="shared" si="326"/>
        <v/>
      </c>
      <c r="AH1403" t="str">
        <f t="shared" si="327"/>
        <v/>
      </c>
      <c r="AI1403" t="str">
        <f t="shared" si="328"/>
        <v/>
      </c>
      <c r="AJ1403" t="str">
        <f t="shared" si="329"/>
        <v/>
      </c>
    </row>
    <row r="1404" spans="1:36" x14ac:dyDescent="0.25">
      <c r="A1404" s="3"/>
      <c r="B1404" s="3"/>
      <c r="C1404" s="4"/>
      <c r="D1404" s="20"/>
      <c r="E1404" s="20"/>
      <c r="F1404" s="4"/>
      <c r="G1404" s="4"/>
      <c r="H1404" s="2"/>
      <c r="J1404" s="4" t="str">
        <f t="shared" si="315"/>
        <v/>
      </c>
      <c r="K1404" s="4" t="str">
        <f t="shared" si="316"/>
        <v/>
      </c>
      <c r="L1404" s="31" t="str">
        <f t="shared" si="317"/>
        <v/>
      </c>
      <c r="M1404" s="12" t="str">
        <f>IF(AND(($D1404)&lt;&gt;"",($E1404)&lt;&gt;""),IF(MIN(DATEVALUE($E1404),Base!K$3)-MAX(DATEVALUE($D1404),Base!K$2)+1&gt;=0,MIN(DATEVALUE($E1404),Base!K$3)-MAX(DATEVALUE($D1404),Base!K$2)+1,0),"")</f>
        <v/>
      </c>
      <c r="N1404" s="12" t="str">
        <f>IF(AND(($D1404)&lt;&gt;"",($E1404)&lt;&gt;""),IF(MIN(DATEVALUE($E1404),Base!L$3)-MAX(DATEVALUE($D1404),Base!L$2)+1&gt;=0,MIN(DATEVALUE($E1404),Base!L$3)-MAX(DATEVALUE($D1404),Base!L$2)+1,0),"")</f>
        <v/>
      </c>
      <c r="O1404" s="12" t="str">
        <f>IF(AND(($D1404)&lt;&gt;"",($E1404)&lt;&gt;""),IF(MIN(DATEVALUE($E1404),Base!M$3)-MAX(DATEVALUE($D1404),Base!M$2)+1&gt;=0,MIN(DATEVALUE($E1404),Base!M$3)-MAX(DATEVALUE($D1404),Base!M$2)+1,0),"")</f>
        <v/>
      </c>
      <c r="P1404" s="12" t="str">
        <f>IF(AND(($D1404)&lt;&gt;"",($E1404)&lt;&gt;""),IF(MIN(DATEVALUE($E1404),Base!N$3)-MAX(DATEVALUE($D1404),Base!N$2)+1&gt;=0,MIN(DATEVALUE($E1404),Base!N$3)-MAX(DATEVALUE($D1404),Base!N$2)+1,0),"")</f>
        <v/>
      </c>
      <c r="Q1404" s="12" t="str">
        <f>IF(AND(($D1404)&lt;&gt;"",($E1404)&lt;&gt;""),IF(MIN(DATEVALUE($E1404),Base!O$3)-MAX(DATEVALUE($D1404),Base!O$2)+1&gt;=0,MIN(DATEVALUE($E1404),Base!O$3)-MAX(DATEVALUE($D1404),Base!O$2)+1,0),"")</f>
        <v/>
      </c>
      <c r="R1404" s="12" t="str">
        <f>IF(AND(($D1404)&lt;&gt;"",($E1404)&lt;&gt;""),IF(MIN(DATEVALUE($E1404),Base!P$3)-MAX(DATEVALUE($D1404),Base!P$2)+1&gt;=0,MIN(DATEVALUE($E1404),Base!P$3)-MAX(DATEVALUE($D1404),Base!P$2)+1,0),"")</f>
        <v/>
      </c>
      <c r="S1404" s="12" t="str">
        <f>IF(AND(($D1404)&lt;&gt;"",($E1404)&lt;&gt;""),IF(MIN(DATEVALUE($E1404),Base!Q$3)-MAX(DATEVALUE($D1404),Base!Q$2)+1&gt;=0,MIN(DATEVALUE($E1404),Base!Q$3)-MAX(DATEVALUE($D1404),Base!Q$2)+1,0),"")</f>
        <v/>
      </c>
      <c r="T1404" s="12" t="str">
        <f>IF(AND(($D1404)&lt;&gt;"",($E1404)&lt;&gt;""),IF(MIN(DATEVALUE($E1404),Base!R$3)-MAX(DATEVALUE($D1404),Base!R$2)+1&gt;=0,MIN(DATEVALUE($E1404),Base!R$3)-MAX(DATEVALUE($D1404),Base!R$2)+1,0),"")</f>
        <v/>
      </c>
      <c r="U1404" s="12" t="str">
        <f>IF(AND(($D1404)&lt;&gt;"",($E1404)&lt;&gt;""),IF(MIN(DATEVALUE($E1404),Base!S$3)-MAX(DATEVALUE($D1404),Base!S$2)+1&gt;=0,MIN(DATEVALUE($E1404),Base!S$3)-MAX(DATEVALUE($D1404),Base!S$2)+1,0),"")</f>
        <v/>
      </c>
      <c r="V1404" s="12" t="str">
        <f>IF(AND(($D1404)&lt;&gt;"",($E1404)&lt;&gt;""),IF(MIN(DATEVALUE($E1404),Base!T$3)-MAX(DATEVALUE($D1404),Base!T$2)+1&gt;=0,MIN(DATEVALUE($E1404),Base!T$3)-MAX(DATEVALUE($D1404),Base!T$2)+1,0),"")</f>
        <v/>
      </c>
      <c r="W1404" s="12" t="str">
        <f>IF(AND(($D1404)&lt;&gt;"",($E1404)&lt;&gt;""),IF(MIN(DATEVALUE($E1404),Base!U$3)-MAX(DATEVALUE($D1404),Base!U$2)+1&gt;=0,MIN(DATEVALUE($E1404),Base!U$3)-MAX(DATEVALUE($D1404),Base!U$2)+1,0),"")</f>
        <v/>
      </c>
      <c r="X1404" s="12" t="str">
        <f>IF(AND(($D1404)&lt;&gt;"",($E1404)&lt;&gt;""),IF(MIN(DATEVALUE($E1404),Base!V$3)-MAX(DATEVALUE($D1404),Base!V$2)+1&gt;=0,MIN(DATEVALUE($E1404),Base!V$3)-MAX(DATEVALUE($D1404),Base!V$2)+1,0),"")</f>
        <v/>
      </c>
      <c r="Y1404" t="str">
        <f t="shared" si="318"/>
        <v/>
      </c>
      <c r="Z1404" t="str">
        <f t="shared" si="319"/>
        <v/>
      </c>
      <c r="AA1404" t="str">
        <f t="shared" si="320"/>
        <v/>
      </c>
      <c r="AB1404" t="str">
        <f t="shared" si="321"/>
        <v/>
      </c>
      <c r="AC1404" t="str">
        <f t="shared" si="322"/>
        <v/>
      </c>
      <c r="AD1404" t="str">
        <f t="shared" si="323"/>
        <v/>
      </c>
      <c r="AE1404" t="str">
        <f t="shared" si="324"/>
        <v/>
      </c>
      <c r="AF1404" t="str">
        <f t="shared" si="325"/>
        <v/>
      </c>
      <c r="AG1404" t="str">
        <f t="shared" si="326"/>
        <v/>
      </c>
      <c r="AH1404" t="str">
        <f t="shared" si="327"/>
        <v/>
      </c>
      <c r="AI1404" t="str">
        <f t="shared" si="328"/>
        <v/>
      </c>
      <c r="AJ1404" t="str">
        <f t="shared" si="329"/>
        <v/>
      </c>
    </row>
    <row r="1405" spans="1:36" x14ac:dyDescent="0.25">
      <c r="A1405" s="3"/>
      <c r="B1405" s="3"/>
      <c r="C1405" s="4"/>
      <c r="D1405" s="20"/>
      <c r="E1405" s="20"/>
      <c r="F1405" s="4"/>
      <c r="G1405" s="4"/>
      <c r="H1405" s="2"/>
      <c r="J1405" s="4" t="str">
        <f t="shared" si="315"/>
        <v/>
      </c>
      <c r="K1405" s="4" t="str">
        <f t="shared" si="316"/>
        <v/>
      </c>
      <c r="L1405" s="31" t="str">
        <f t="shared" si="317"/>
        <v/>
      </c>
      <c r="M1405" s="12" t="str">
        <f>IF(AND(($D1405)&lt;&gt;"",($E1405)&lt;&gt;""),IF(MIN(DATEVALUE($E1405),Base!K$3)-MAX(DATEVALUE($D1405),Base!K$2)+1&gt;=0,MIN(DATEVALUE($E1405),Base!K$3)-MAX(DATEVALUE($D1405),Base!K$2)+1,0),"")</f>
        <v/>
      </c>
      <c r="N1405" s="12" t="str">
        <f>IF(AND(($D1405)&lt;&gt;"",($E1405)&lt;&gt;""),IF(MIN(DATEVALUE($E1405),Base!L$3)-MAX(DATEVALUE($D1405),Base!L$2)+1&gt;=0,MIN(DATEVALUE($E1405),Base!L$3)-MAX(DATEVALUE($D1405),Base!L$2)+1,0),"")</f>
        <v/>
      </c>
      <c r="O1405" s="12" t="str">
        <f>IF(AND(($D1405)&lt;&gt;"",($E1405)&lt;&gt;""),IF(MIN(DATEVALUE($E1405),Base!M$3)-MAX(DATEVALUE($D1405),Base!M$2)+1&gt;=0,MIN(DATEVALUE($E1405),Base!M$3)-MAX(DATEVALUE($D1405),Base!M$2)+1,0),"")</f>
        <v/>
      </c>
      <c r="P1405" s="12" t="str">
        <f>IF(AND(($D1405)&lt;&gt;"",($E1405)&lt;&gt;""),IF(MIN(DATEVALUE($E1405),Base!N$3)-MAX(DATEVALUE($D1405),Base!N$2)+1&gt;=0,MIN(DATEVALUE($E1405),Base!N$3)-MAX(DATEVALUE($D1405),Base!N$2)+1,0),"")</f>
        <v/>
      </c>
      <c r="Q1405" s="12" t="str">
        <f>IF(AND(($D1405)&lt;&gt;"",($E1405)&lt;&gt;""),IF(MIN(DATEVALUE($E1405),Base!O$3)-MAX(DATEVALUE($D1405),Base!O$2)+1&gt;=0,MIN(DATEVALUE($E1405),Base!O$3)-MAX(DATEVALUE($D1405),Base!O$2)+1,0),"")</f>
        <v/>
      </c>
      <c r="R1405" s="12" t="str">
        <f>IF(AND(($D1405)&lt;&gt;"",($E1405)&lt;&gt;""),IF(MIN(DATEVALUE($E1405),Base!P$3)-MAX(DATEVALUE($D1405),Base!P$2)+1&gt;=0,MIN(DATEVALUE($E1405),Base!P$3)-MAX(DATEVALUE($D1405),Base!P$2)+1,0),"")</f>
        <v/>
      </c>
      <c r="S1405" s="12" t="str">
        <f>IF(AND(($D1405)&lt;&gt;"",($E1405)&lt;&gt;""),IF(MIN(DATEVALUE($E1405),Base!Q$3)-MAX(DATEVALUE($D1405),Base!Q$2)+1&gt;=0,MIN(DATEVALUE($E1405),Base!Q$3)-MAX(DATEVALUE($D1405),Base!Q$2)+1,0),"")</f>
        <v/>
      </c>
      <c r="T1405" s="12" t="str">
        <f>IF(AND(($D1405)&lt;&gt;"",($E1405)&lt;&gt;""),IF(MIN(DATEVALUE($E1405),Base!R$3)-MAX(DATEVALUE($D1405),Base!R$2)+1&gt;=0,MIN(DATEVALUE($E1405),Base!R$3)-MAX(DATEVALUE($D1405),Base!R$2)+1,0),"")</f>
        <v/>
      </c>
      <c r="U1405" s="12" t="str">
        <f>IF(AND(($D1405)&lt;&gt;"",($E1405)&lt;&gt;""),IF(MIN(DATEVALUE($E1405),Base!S$3)-MAX(DATEVALUE($D1405),Base!S$2)+1&gt;=0,MIN(DATEVALUE($E1405),Base!S$3)-MAX(DATEVALUE($D1405),Base!S$2)+1,0),"")</f>
        <v/>
      </c>
      <c r="V1405" s="12" t="str">
        <f>IF(AND(($D1405)&lt;&gt;"",($E1405)&lt;&gt;""),IF(MIN(DATEVALUE($E1405),Base!T$3)-MAX(DATEVALUE($D1405),Base!T$2)+1&gt;=0,MIN(DATEVALUE($E1405),Base!T$3)-MAX(DATEVALUE($D1405),Base!T$2)+1,0),"")</f>
        <v/>
      </c>
      <c r="W1405" s="12" t="str">
        <f>IF(AND(($D1405)&lt;&gt;"",($E1405)&lt;&gt;""),IF(MIN(DATEVALUE($E1405),Base!U$3)-MAX(DATEVALUE($D1405),Base!U$2)+1&gt;=0,MIN(DATEVALUE($E1405),Base!U$3)-MAX(DATEVALUE($D1405),Base!U$2)+1,0),"")</f>
        <v/>
      </c>
      <c r="X1405" s="12" t="str">
        <f>IF(AND(($D1405)&lt;&gt;"",($E1405)&lt;&gt;""),IF(MIN(DATEVALUE($E1405),Base!V$3)-MAX(DATEVALUE($D1405),Base!V$2)+1&gt;=0,MIN(DATEVALUE($E1405),Base!V$3)-MAX(DATEVALUE($D1405),Base!V$2)+1,0),"")</f>
        <v/>
      </c>
      <c r="Y1405" t="str">
        <f t="shared" si="318"/>
        <v/>
      </c>
      <c r="Z1405" t="str">
        <f t="shared" si="319"/>
        <v/>
      </c>
      <c r="AA1405" t="str">
        <f t="shared" si="320"/>
        <v/>
      </c>
      <c r="AB1405" t="str">
        <f t="shared" si="321"/>
        <v/>
      </c>
      <c r="AC1405" t="str">
        <f t="shared" si="322"/>
        <v/>
      </c>
      <c r="AD1405" t="str">
        <f t="shared" si="323"/>
        <v/>
      </c>
      <c r="AE1405" t="str">
        <f t="shared" si="324"/>
        <v/>
      </c>
      <c r="AF1405" t="str">
        <f t="shared" si="325"/>
        <v/>
      </c>
      <c r="AG1405" t="str">
        <f t="shared" si="326"/>
        <v/>
      </c>
      <c r="AH1405" t="str">
        <f t="shared" si="327"/>
        <v/>
      </c>
      <c r="AI1405" t="str">
        <f t="shared" si="328"/>
        <v/>
      </c>
      <c r="AJ1405" t="str">
        <f t="shared" si="329"/>
        <v/>
      </c>
    </row>
    <row r="1406" spans="1:36" x14ac:dyDescent="0.25">
      <c r="A1406" s="3"/>
      <c r="B1406" s="3"/>
      <c r="C1406" s="4"/>
      <c r="D1406" s="20"/>
      <c r="E1406" s="20"/>
      <c r="F1406" s="4"/>
      <c r="G1406" s="4"/>
      <c r="H1406" s="2"/>
      <c r="J1406" s="4" t="str">
        <f t="shared" si="315"/>
        <v/>
      </c>
      <c r="K1406" s="4" t="str">
        <f t="shared" si="316"/>
        <v/>
      </c>
      <c r="L1406" s="31" t="str">
        <f t="shared" si="317"/>
        <v/>
      </c>
      <c r="M1406" s="12" t="str">
        <f>IF(AND(($D1406)&lt;&gt;"",($E1406)&lt;&gt;""),IF(MIN(DATEVALUE($E1406),Base!K$3)-MAX(DATEVALUE($D1406),Base!K$2)+1&gt;=0,MIN(DATEVALUE($E1406),Base!K$3)-MAX(DATEVALUE($D1406),Base!K$2)+1,0),"")</f>
        <v/>
      </c>
      <c r="N1406" s="12" t="str">
        <f>IF(AND(($D1406)&lt;&gt;"",($E1406)&lt;&gt;""),IF(MIN(DATEVALUE($E1406),Base!L$3)-MAX(DATEVALUE($D1406),Base!L$2)+1&gt;=0,MIN(DATEVALUE($E1406),Base!L$3)-MAX(DATEVALUE($D1406),Base!L$2)+1,0),"")</f>
        <v/>
      </c>
      <c r="O1406" s="12" t="str">
        <f>IF(AND(($D1406)&lt;&gt;"",($E1406)&lt;&gt;""),IF(MIN(DATEVALUE($E1406),Base!M$3)-MAX(DATEVALUE($D1406),Base!M$2)+1&gt;=0,MIN(DATEVALUE($E1406),Base!M$3)-MAX(DATEVALUE($D1406),Base!M$2)+1,0),"")</f>
        <v/>
      </c>
      <c r="P1406" s="12" t="str">
        <f>IF(AND(($D1406)&lt;&gt;"",($E1406)&lt;&gt;""),IF(MIN(DATEVALUE($E1406),Base!N$3)-MAX(DATEVALUE($D1406),Base!N$2)+1&gt;=0,MIN(DATEVALUE($E1406),Base!N$3)-MAX(DATEVALUE($D1406),Base!N$2)+1,0),"")</f>
        <v/>
      </c>
      <c r="Q1406" s="12" t="str">
        <f>IF(AND(($D1406)&lt;&gt;"",($E1406)&lt;&gt;""),IF(MIN(DATEVALUE($E1406),Base!O$3)-MAX(DATEVALUE($D1406),Base!O$2)+1&gt;=0,MIN(DATEVALUE($E1406),Base!O$3)-MAX(DATEVALUE($D1406),Base!O$2)+1,0),"")</f>
        <v/>
      </c>
      <c r="R1406" s="12" t="str">
        <f>IF(AND(($D1406)&lt;&gt;"",($E1406)&lt;&gt;""),IF(MIN(DATEVALUE($E1406),Base!P$3)-MAX(DATEVALUE($D1406),Base!P$2)+1&gt;=0,MIN(DATEVALUE($E1406),Base!P$3)-MAX(DATEVALUE($D1406),Base!P$2)+1,0),"")</f>
        <v/>
      </c>
      <c r="S1406" s="12" t="str">
        <f>IF(AND(($D1406)&lt;&gt;"",($E1406)&lt;&gt;""),IF(MIN(DATEVALUE($E1406),Base!Q$3)-MAX(DATEVALUE($D1406),Base!Q$2)+1&gt;=0,MIN(DATEVALUE($E1406),Base!Q$3)-MAX(DATEVALUE($D1406),Base!Q$2)+1,0),"")</f>
        <v/>
      </c>
      <c r="T1406" s="12" t="str">
        <f>IF(AND(($D1406)&lt;&gt;"",($E1406)&lt;&gt;""),IF(MIN(DATEVALUE($E1406),Base!R$3)-MAX(DATEVALUE($D1406),Base!R$2)+1&gt;=0,MIN(DATEVALUE($E1406),Base!R$3)-MAX(DATEVALUE($D1406),Base!R$2)+1,0),"")</f>
        <v/>
      </c>
      <c r="U1406" s="12" t="str">
        <f>IF(AND(($D1406)&lt;&gt;"",($E1406)&lt;&gt;""),IF(MIN(DATEVALUE($E1406),Base!S$3)-MAX(DATEVALUE($D1406),Base!S$2)+1&gt;=0,MIN(DATEVALUE($E1406),Base!S$3)-MAX(DATEVALUE($D1406),Base!S$2)+1,0),"")</f>
        <v/>
      </c>
      <c r="V1406" s="12" t="str">
        <f>IF(AND(($D1406)&lt;&gt;"",($E1406)&lt;&gt;""),IF(MIN(DATEVALUE($E1406),Base!T$3)-MAX(DATEVALUE($D1406),Base!T$2)+1&gt;=0,MIN(DATEVALUE($E1406),Base!T$3)-MAX(DATEVALUE($D1406),Base!T$2)+1,0),"")</f>
        <v/>
      </c>
      <c r="W1406" s="12" t="str">
        <f>IF(AND(($D1406)&lt;&gt;"",($E1406)&lt;&gt;""),IF(MIN(DATEVALUE($E1406),Base!U$3)-MAX(DATEVALUE($D1406),Base!U$2)+1&gt;=0,MIN(DATEVALUE($E1406),Base!U$3)-MAX(DATEVALUE($D1406),Base!U$2)+1,0),"")</f>
        <v/>
      </c>
      <c r="X1406" s="12" t="str">
        <f>IF(AND(($D1406)&lt;&gt;"",($E1406)&lt;&gt;""),IF(MIN(DATEVALUE($E1406),Base!V$3)-MAX(DATEVALUE($D1406),Base!V$2)+1&gt;=0,MIN(DATEVALUE($E1406),Base!V$3)-MAX(DATEVALUE($D1406),Base!V$2)+1,0),"")</f>
        <v/>
      </c>
      <c r="Y1406" t="str">
        <f t="shared" si="318"/>
        <v/>
      </c>
      <c r="Z1406" t="str">
        <f t="shared" si="319"/>
        <v/>
      </c>
      <c r="AA1406" t="str">
        <f t="shared" si="320"/>
        <v/>
      </c>
      <c r="AB1406" t="str">
        <f t="shared" si="321"/>
        <v/>
      </c>
      <c r="AC1406" t="str">
        <f t="shared" si="322"/>
        <v/>
      </c>
      <c r="AD1406" t="str">
        <f t="shared" si="323"/>
        <v/>
      </c>
      <c r="AE1406" t="str">
        <f t="shared" si="324"/>
        <v/>
      </c>
      <c r="AF1406" t="str">
        <f t="shared" si="325"/>
        <v/>
      </c>
      <c r="AG1406" t="str">
        <f t="shared" si="326"/>
        <v/>
      </c>
      <c r="AH1406" t="str">
        <f t="shared" si="327"/>
        <v/>
      </c>
      <c r="AI1406" t="str">
        <f t="shared" si="328"/>
        <v/>
      </c>
      <c r="AJ1406" t="str">
        <f t="shared" si="329"/>
        <v/>
      </c>
    </row>
    <row r="1407" spans="1:36" x14ac:dyDescent="0.25">
      <c r="A1407" s="3"/>
      <c r="B1407" s="3"/>
      <c r="C1407" s="4"/>
      <c r="D1407" s="20"/>
      <c r="E1407" s="20"/>
      <c r="F1407" s="4"/>
      <c r="G1407" s="4"/>
      <c r="H1407" s="2"/>
      <c r="J1407" s="4" t="str">
        <f t="shared" si="315"/>
        <v/>
      </c>
      <c r="K1407" s="4" t="str">
        <f t="shared" si="316"/>
        <v/>
      </c>
      <c r="L1407" s="31" t="str">
        <f t="shared" si="317"/>
        <v/>
      </c>
      <c r="M1407" s="12" t="str">
        <f>IF(AND(($D1407)&lt;&gt;"",($E1407)&lt;&gt;""),IF(MIN(DATEVALUE($E1407),Base!K$3)-MAX(DATEVALUE($D1407),Base!K$2)+1&gt;=0,MIN(DATEVALUE($E1407),Base!K$3)-MAX(DATEVALUE($D1407),Base!K$2)+1,0),"")</f>
        <v/>
      </c>
      <c r="N1407" s="12" t="str">
        <f>IF(AND(($D1407)&lt;&gt;"",($E1407)&lt;&gt;""),IF(MIN(DATEVALUE($E1407),Base!L$3)-MAX(DATEVALUE($D1407),Base!L$2)+1&gt;=0,MIN(DATEVALUE($E1407),Base!L$3)-MAX(DATEVALUE($D1407),Base!L$2)+1,0),"")</f>
        <v/>
      </c>
      <c r="O1407" s="12" t="str">
        <f>IF(AND(($D1407)&lt;&gt;"",($E1407)&lt;&gt;""),IF(MIN(DATEVALUE($E1407),Base!M$3)-MAX(DATEVALUE($D1407),Base!M$2)+1&gt;=0,MIN(DATEVALUE($E1407),Base!M$3)-MAX(DATEVALUE($D1407),Base!M$2)+1,0),"")</f>
        <v/>
      </c>
      <c r="P1407" s="12" t="str">
        <f>IF(AND(($D1407)&lt;&gt;"",($E1407)&lt;&gt;""),IF(MIN(DATEVALUE($E1407),Base!N$3)-MAX(DATEVALUE($D1407),Base!N$2)+1&gt;=0,MIN(DATEVALUE($E1407),Base!N$3)-MAX(DATEVALUE($D1407),Base!N$2)+1,0),"")</f>
        <v/>
      </c>
      <c r="Q1407" s="12" t="str">
        <f>IF(AND(($D1407)&lt;&gt;"",($E1407)&lt;&gt;""),IF(MIN(DATEVALUE($E1407),Base!O$3)-MAX(DATEVALUE($D1407),Base!O$2)+1&gt;=0,MIN(DATEVALUE($E1407),Base!O$3)-MAX(DATEVALUE($D1407),Base!O$2)+1,0),"")</f>
        <v/>
      </c>
      <c r="R1407" s="12" t="str">
        <f>IF(AND(($D1407)&lt;&gt;"",($E1407)&lt;&gt;""),IF(MIN(DATEVALUE($E1407),Base!P$3)-MAX(DATEVALUE($D1407),Base!P$2)+1&gt;=0,MIN(DATEVALUE($E1407),Base!P$3)-MAX(DATEVALUE($D1407),Base!P$2)+1,0),"")</f>
        <v/>
      </c>
      <c r="S1407" s="12" t="str">
        <f>IF(AND(($D1407)&lt;&gt;"",($E1407)&lt;&gt;""),IF(MIN(DATEVALUE($E1407),Base!Q$3)-MAX(DATEVALUE($D1407),Base!Q$2)+1&gt;=0,MIN(DATEVALUE($E1407),Base!Q$3)-MAX(DATEVALUE($D1407),Base!Q$2)+1,0),"")</f>
        <v/>
      </c>
      <c r="T1407" s="12" t="str">
        <f>IF(AND(($D1407)&lt;&gt;"",($E1407)&lt;&gt;""),IF(MIN(DATEVALUE($E1407),Base!R$3)-MAX(DATEVALUE($D1407),Base!R$2)+1&gt;=0,MIN(DATEVALUE($E1407),Base!R$3)-MAX(DATEVALUE($D1407),Base!R$2)+1,0),"")</f>
        <v/>
      </c>
      <c r="U1407" s="12" t="str">
        <f>IF(AND(($D1407)&lt;&gt;"",($E1407)&lt;&gt;""),IF(MIN(DATEVALUE($E1407),Base!S$3)-MAX(DATEVALUE($D1407),Base!S$2)+1&gt;=0,MIN(DATEVALUE($E1407),Base!S$3)-MAX(DATEVALUE($D1407),Base!S$2)+1,0),"")</f>
        <v/>
      </c>
      <c r="V1407" s="12" t="str">
        <f>IF(AND(($D1407)&lt;&gt;"",($E1407)&lt;&gt;""),IF(MIN(DATEVALUE($E1407),Base!T$3)-MAX(DATEVALUE($D1407),Base!T$2)+1&gt;=0,MIN(DATEVALUE($E1407),Base!T$3)-MAX(DATEVALUE($D1407),Base!T$2)+1,0),"")</f>
        <v/>
      </c>
      <c r="W1407" s="12" t="str">
        <f>IF(AND(($D1407)&lt;&gt;"",($E1407)&lt;&gt;""),IF(MIN(DATEVALUE($E1407),Base!U$3)-MAX(DATEVALUE($D1407),Base!U$2)+1&gt;=0,MIN(DATEVALUE($E1407),Base!U$3)-MAX(DATEVALUE($D1407),Base!U$2)+1,0),"")</f>
        <v/>
      </c>
      <c r="X1407" s="12" t="str">
        <f>IF(AND(($D1407)&lt;&gt;"",($E1407)&lt;&gt;""),IF(MIN(DATEVALUE($E1407),Base!V$3)-MAX(DATEVALUE($D1407),Base!V$2)+1&gt;=0,MIN(DATEVALUE($E1407),Base!V$3)-MAX(DATEVALUE($D1407),Base!V$2)+1,0),"")</f>
        <v/>
      </c>
      <c r="Y1407" t="str">
        <f t="shared" si="318"/>
        <v/>
      </c>
      <c r="Z1407" t="str">
        <f t="shared" si="319"/>
        <v/>
      </c>
      <c r="AA1407" t="str">
        <f t="shared" si="320"/>
        <v/>
      </c>
      <c r="AB1407" t="str">
        <f t="shared" si="321"/>
        <v/>
      </c>
      <c r="AC1407" t="str">
        <f t="shared" si="322"/>
        <v/>
      </c>
      <c r="AD1407" t="str">
        <f t="shared" si="323"/>
        <v/>
      </c>
      <c r="AE1407" t="str">
        <f t="shared" si="324"/>
        <v/>
      </c>
      <c r="AF1407" t="str">
        <f t="shared" si="325"/>
        <v/>
      </c>
      <c r="AG1407" t="str">
        <f t="shared" si="326"/>
        <v/>
      </c>
      <c r="AH1407" t="str">
        <f t="shared" si="327"/>
        <v/>
      </c>
      <c r="AI1407" t="str">
        <f t="shared" si="328"/>
        <v/>
      </c>
      <c r="AJ1407" t="str">
        <f t="shared" si="329"/>
        <v/>
      </c>
    </row>
    <row r="1408" spans="1:36" x14ac:dyDescent="0.25">
      <c r="A1408" s="3"/>
      <c r="B1408" s="3"/>
      <c r="C1408" s="4"/>
      <c r="D1408" s="20"/>
      <c r="E1408" s="20"/>
      <c r="F1408" s="4"/>
      <c r="G1408" s="4"/>
      <c r="H1408" s="2"/>
      <c r="J1408" s="4" t="str">
        <f t="shared" si="315"/>
        <v/>
      </c>
      <c r="K1408" s="4" t="str">
        <f t="shared" si="316"/>
        <v/>
      </c>
      <c r="L1408" s="31" t="str">
        <f t="shared" si="317"/>
        <v/>
      </c>
      <c r="M1408" s="12" t="str">
        <f>IF(AND(($D1408)&lt;&gt;"",($E1408)&lt;&gt;""),IF(MIN(DATEVALUE($E1408),Base!K$3)-MAX(DATEVALUE($D1408),Base!K$2)+1&gt;=0,MIN(DATEVALUE($E1408),Base!K$3)-MAX(DATEVALUE($D1408),Base!K$2)+1,0),"")</f>
        <v/>
      </c>
      <c r="N1408" s="12" t="str">
        <f>IF(AND(($D1408)&lt;&gt;"",($E1408)&lt;&gt;""),IF(MIN(DATEVALUE($E1408),Base!L$3)-MAX(DATEVALUE($D1408),Base!L$2)+1&gt;=0,MIN(DATEVALUE($E1408),Base!L$3)-MAX(DATEVALUE($D1408),Base!L$2)+1,0),"")</f>
        <v/>
      </c>
      <c r="O1408" s="12" t="str">
        <f>IF(AND(($D1408)&lt;&gt;"",($E1408)&lt;&gt;""),IF(MIN(DATEVALUE($E1408),Base!M$3)-MAX(DATEVALUE($D1408),Base!M$2)+1&gt;=0,MIN(DATEVALUE($E1408),Base!M$3)-MAX(DATEVALUE($D1408),Base!M$2)+1,0),"")</f>
        <v/>
      </c>
      <c r="P1408" s="12" t="str">
        <f>IF(AND(($D1408)&lt;&gt;"",($E1408)&lt;&gt;""),IF(MIN(DATEVALUE($E1408),Base!N$3)-MAX(DATEVALUE($D1408),Base!N$2)+1&gt;=0,MIN(DATEVALUE($E1408),Base!N$3)-MAX(DATEVALUE($D1408),Base!N$2)+1,0),"")</f>
        <v/>
      </c>
      <c r="Q1408" s="12" t="str">
        <f>IF(AND(($D1408)&lt;&gt;"",($E1408)&lt;&gt;""),IF(MIN(DATEVALUE($E1408),Base!O$3)-MAX(DATEVALUE($D1408),Base!O$2)+1&gt;=0,MIN(DATEVALUE($E1408),Base!O$3)-MAX(DATEVALUE($D1408),Base!O$2)+1,0),"")</f>
        <v/>
      </c>
      <c r="R1408" s="12" t="str">
        <f>IF(AND(($D1408)&lt;&gt;"",($E1408)&lt;&gt;""),IF(MIN(DATEVALUE($E1408),Base!P$3)-MAX(DATEVALUE($D1408),Base!P$2)+1&gt;=0,MIN(DATEVALUE($E1408),Base!P$3)-MAX(DATEVALUE($D1408),Base!P$2)+1,0),"")</f>
        <v/>
      </c>
      <c r="S1408" s="12" t="str">
        <f>IF(AND(($D1408)&lt;&gt;"",($E1408)&lt;&gt;""),IF(MIN(DATEVALUE($E1408),Base!Q$3)-MAX(DATEVALUE($D1408),Base!Q$2)+1&gt;=0,MIN(DATEVALUE($E1408),Base!Q$3)-MAX(DATEVALUE($D1408),Base!Q$2)+1,0),"")</f>
        <v/>
      </c>
      <c r="T1408" s="12" t="str">
        <f>IF(AND(($D1408)&lt;&gt;"",($E1408)&lt;&gt;""),IF(MIN(DATEVALUE($E1408),Base!R$3)-MAX(DATEVALUE($D1408),Base!R$2)+1&gt;=0,MIN(DATEVALUE($E1408),Base!R$3)-MAX(DATEVALUE($D1408),Base!R$2)+1,0),"")</f>
        <v/>
      </c>
      <c r="U1408" s="12" t="str">
        <f>IF(AND(($D1408)&lt;&gt;"",($E1408)&lt;&gt;""),IF(MIN(DATEVALUE($E1408),Base!S$3)-MAX(DATEVALUE($D1408),Base!S$2)+1&gt;=0,MIN(DATEVALUE($E1408),Base!S$3)-MAX(DATEVALUE($D1408),Base!S$2)+1,0),"")</f>
        <v/>
      </c>
      <c r="V1408" s="12" t="str">
        <f>IF(AND(($D1408)&lt;&gt;"",($E1408)&lt;&gt;""),IF(MIN(DATEVALUE($E1408),Base!T$3)-MAX(DATEVALUE($D1408),Base!T$2)+1&gt;=0,MIN(DATEVALUE($E1408),Base!T$3)-MAX(DATEVALUE($D1408),Base!T$2)+1,0),"")</f>
        <v/>
      </c>
      <c r="W1408" s="12" t="str">
        <f>IF(AND(($D1408)&lt;&gt;"",($E1408)&lt;&gt;""),IF(MIN(DATEVALUE($E1408),Base!U$3)-MAX(DATEVALUE($D1408),Base!U$2)+1&gt;=0,MIN(DATEVALUE($E1408),Base!U$3)-MAX(DATEVALUE($D1408),Base!U$2)+1,0),"")</f>
        <v/>
      </c>
      <c r="X1408" s="12" t="str">
        <f>IF(AND(($D1408)&lt;&gt;"",($E1408)&lt;&gt;""),IF(MIN(DATEVALUE($E1408),Base!V$3)-MAX(DATEVALUE($D1408),Base!V$2)+1&gt;=0,MIN(DATEVALUE($E1408),Base!V$3)-MAX(DATEVALUE($D1408),Base!V$2)+1,0),"")</f>
        <v/>
      </c>
      <c r="Y1408" t="str">
        <f t="shared" si="318"/>
        <v/>
      </c>
      <c r="Z1408" t="str">
        <f t="shared" si="319"/>
        <v/>
      </c>
      <c r="AA1408" t="str">
        <f t="shared" si="320"/>
        <v/>
      </c>
      <c r="AB1408" t="str">
        <f t="shared" si="321"/>
        <v/>
      </c>
      <c r="AC1408" t="str">
        <f t="shared" si="322"/>
        <v/>
      </c>
      <c r="AD1408" t="str">
        <f t="shared" si="323"/>
        <v/>
      </c>
      <c r="AE1408" t="str">
        <f t="shared" si="324"/>
        <v/>
      </c>
      <c r="AF1408" t="str">
        <f t="shared" si="325"/>
        <v/>
      </c>
      <c r="AG1408" t="str">
        <f t="shared" si="326"/>
        <v/>
      </c>
      <c r="AH1408" t="str">
        <f t="shared" si="327"/>
        <v/>
      </c>
      <c r="AI1408" t="str">
        <f t="shared" si="328"/>
        <v/>
      </c>
      <c r="AJ1408" t="str">
        <f t="shared" si="329"/>
        <v/>
      </c>
    </row>
    <row r="1409" spans="1:36" x14ac:dyDescent="0.25">
      <c r="A1409" s="3"/>
      <c r="B1409" s="3"/>
      <c r="C1409" s="4"/>
      <c r="D1409" s="20"/>
      <c r="E1409" s="20"/>
      <c r="F1409" s="4"/>
      <c r="G1409" s="4"/>
      <c r="H1409" s="2"/>
      <c r="J1409" s="4" t="str">
        <f t="shared" si="315"/>
        <v/>
      </c>
      <c r="K1409" s="4" t="str">
        <f t="shared" si="316"/>
        <v/>
      </c>
      <c r="L1409" s="31" t="str">
        <f t="shared" si="317"/>
        <v/>
      </c>
      <c r="M1409" s="12" t="str">
        <f>IF(AND(($D1409)&lt;&gt;"",($E1409)&lt;&gt;""),IF(MIN(DATEVALUE($E1409),Base!K$3)-MAX(DATEVALUE($D1409),Base!K$2)+1&gt;=0,MIN(DATEVALUE($E1409),Base!K$3)-MAX(DATEVALUE($D1409),Base!K$2)+1,0),"")</f>
        <v/>
      </c>
      <c r="N1409" s="12" t="str">
        <f>IF(AND(($D1409)&lt;&gt;"",($E1409)&lt;&gt;""),IF(MIN(DATEVALUE($E1409),Base!L$3)-MAX(DATEVALUE($D1409),Base!L$2)+1&gt;=0,MIN(DATEVALUE($E1409),Base!L$3)-MAX(DATEVALUE($D1409),Base!L$2)+1,0),"")</f>
        <v/>
      </c>
      <c r="O1409" s="12" t="str">
        <f>IF(AND(($D1409)&lt;&gt;"",($E1409)&lt;&gt;""),IF(MIN(DATEVALUE($E1409),Base!M$3)-MAX(DATEVALUE($D1409),Base!M$2)+1&gt;=0,MIN(DATEVALUE($E1409),Base!M$3)-MAX(DATEVALUE($D1409),Base!M$2)+1,0),"")</f>
        <v/>
      </c>
      <c r="P1409" s="12" t="str">
        <f>IF(AND(($D1409)&lt;&gt;"",($E1409)&lt;&gt;""),IF(MIN(DATEVALUE($E1409),Base!N$3)-MAX(DATEVALUE($D1409),Base!N$2)+1&gt;=0,MIN(DATEVALUE($E1409),Base!N$3)-MAX(DATEVALUE($D1409),Base!N$2)+1,0),"")</f>
        <v/>
      </c>
      <c r="Q1409" s="12" t="str">
        <f>IF(AND(($D1409)&lt;&gt;"",($E1409)&lt;&gt;""),IF(MIN(DATEVALUE($E1409),Base!O$3)-MAX(DATEVALUE($D1409),Base!O$2)+1&gt;=0,MIN(DATEVALUE($E1409),Base!O$3)-MAX(DATEVALUE($D1409),Base!O$2)+1,0),"")</f>
        <v/>
      </c>
      <c r="R1409" s="12" t="str">
        <f>IF(AND(($D1409)&lt;&gt;"",($E1409)&lt;&gt;""),IF(MIN(DATEVALUE($E1409),Base!P$3)-MAX(DATEVALUE($D1409),Base!P$2)+1&gt;=0,MIN(DATEVALUE($E1409),Base!P$3)-MAX(DATEVALUE($D1409),Base!P$2)+1,0),"")</f>
        <v/>
      </c>
      <c r="S1409" s="12" t="str">
        <f>IF(AND(($D1409)&lt;&gt;"",($E1409)&lt;&gt;""),IF(MIN(DATEVALUE($E1409),Base!Q$3)-MAX(DATEVALUE($D1409),Base!Q$2)+1&gt;=0,MIN(DATEVALUE($E1409),Base!Q$3)-MAX(DATEVALUE($D1409),Base!Q$2)+1,0),"")</f>
        <v/>
      </c>
      <c r="T1409" s="12" t="str">
        <f>IF(AND(($D1409)&lt;&gt;"",($E1409)&lt;&gt;""),IF(MIN(DATEVALUE($E1409),Base!R$3)-MAX(DATEVALUE($D1409),Base!R$2)+1&gt;=0,MIN(DATEVALUE($E1409),Base!R$3)-MAX(DATEVALUE($D1409),Base!R$2)+1,0),"")</f>
        <v/>
      </c>
      <c r="U1409" s="12" t="str">
        <f>IF(AND(($D1409)&lt;&gt;"",($E1409)&lt;&gt;""),IF(MIN(DATEVALUE($E1409),Base!S$3)-MAX(DATEVALUE($D1409),Base!S$2)+1&gt;=0,MIN(DATEVALUE($E1409),Base!S$3)-MAX(DATEVALUE($D1409),Base!S$2)+1,0),"")</f>
        <v/>
      </c>
      <c r="V1409" s="12" t="str">
        <f>IF(AND(($D1409)&lt;&gt;"",($E1409)&lt;&gt;""),IF(MIN(DATEVALUE($E1409),Base!T$3)-MAX(DATEVALUE($D1409),Base!T$2)+1&gt;=0,MIN(DATEVALUE($E1409),Base!T$3)-MAX(DATEVALUE($D1409),Base!T$2)+1,0),"")</f>
        <v/>
      </c>
      <c r="W1409" s="12" t="str">
        <f>IF(AND(($D1409)&lt;&gt;"",($E1409)&lt;&gt;""),IF(MIN(DATEVALUE($E1409),Base!U$3)-MAX(DATEVALUE($D1409),Base!U$2)+1&gt;=0,MIN(DATEVALUE($E1409),Base!U$3)-MAX(DATEVALUE($D1409),Base!U$2)+1,0),"")</f>
        <v/>
      </c>
      <c r="X1409" s="12" t="str">
        <f>IF(AND(($D1409)&lt;&gt;"",($E1409)&lt;&gt;""),IF(MIN(DATEVALUE($E1409),Base!V$3)-MAX(DATEVALUE($D1409),Base!V$2)+1&gt;=0,MIN(DATEVALUE($E1409),Base!V$3)-MAX(DATEVALUE($D1409),Base!V$2)+1,0),"")</f>
        <v/>
      </c>
      <c r="Y1409" t="str">
        <f t="shared" si="318"/>
        <v/>
      </c>
      <c r="Z1409" t="str">
        <f t="shared" si="319"/>
        <v/>
      </c>
      <c r="AA1409" t="str">
        <f t="shared" si="320"/>
        <v/>
      </c>
      <c r="AB1409" t="str">
        <f t="shared" si="321"/>
        <v/>
      </c>
      <c r="AC1409" t="str">
        <f t="shared" si="322"/>
        <v/>
      </c>
      <c r="AD1409" t="str">
        <f t="shared" si="323"/>
        <v/>
      </c>
      <c r="AE1409" t="str">
        <f t="shared" si="324"/>
        <v/>
      </c>
      <c r="AF1409" t="str">
        <f t="shared" si="325"/>
        <v/>
      </c>
      <c r="AG1409" t="str">
        <f t="shared" si="326"/>
        <v/>
      </c>
      <c r="AH1409" t="str">
        <f t="shared" si="327"/>
        <v/>
      </c>
      <c r="AI1409" t="str">
        <f t="shared" si="328"/>
        <v/>
      </c>
      <c r="AJ1409" t="str">
        <f t="shared" si="329"/>
        <v/>
      </c>
    </row>
    <row r="1410" spans="1:36" x14ac:dyDescent="0.25">
      <c r="A1410" s="3"/>
      <c r="B1410" s="3"/>
      <c r="C1410" s="4"/>
      <c r="D1410" s="20"/>
      <c r="E1410" s="20"/>
      <c r="F1410" s="4"/>
      <c r="G1410" s="4"/>
      <c r="H1410" s="2"/>
      <c r="J1410" s="4" t="str">
        <f t="shared" ref="J1410:J1473" si="330">IF(DATEDIF(D1410,E1410,"d")&lt;&gt;0,DATEDIF(D1410,E1410,"d")+1,"")</f>
        <v/>
      </c>
      <c r="K1410" s="4" t="str">
        <f t="shared" ref="K1410:K1473" si="331">IF(AND(J1410&lt;&gt;"",F1410&lt;&gt;"",H1410&lt;&gt;""),J1410*F1410*H1410,"")</f>
        <v/>
      </c>
      <c r="L1410" s="31" t="str">
        <f t="shared" ref="L1410:L1473" si="332">IF(D1410&lt;&gt;"",MONTH(D1410),"")</f>
        <v/>
      </c>
      <c r="M1410" s="12" t="str">
        <f>IF(AND(($D1410)&lt;&gt;"",($E1410)&lt;&gt;""),IF(MIN(DATEVALUE($E1410),Base!K$3)-MAX(DATEVALUE($D1410),Base!K$2)+1&gt;=0,MIN(DATEVALUE($E1410),Base!K$3)-MAX(DATEVALUE($D1410),Base!K$2)+1,0),"")</f>
        <v/>
      </c>
      <c r="N1410" s="12" t="str">
        <f>IF(AND(($D1410)&lt;&gt;"",($E1410)&lt;&gt;""),IF(MIN(DATEVALUE($E1410),Base!L$3)-MAX(DATEVALUE($D1410),Base!L$2)+1&gt;=0,MIN(DATEVALUE($E1410),Base!L$3)-MAX(DATEVALUE($D1410),Base!L$2)+1,0),"")</f>
        <v/>
      </c>
      <c r="O1410" s="12" t="str">
        <f>IF(AND(($D1410)&lt;&gt;"",($E1410)&lt;&gt;""),IF(MIN(DATEVALUE($E1410),Base!M$3)-MAX(DATEVALUE($D1410),Base!M$2)+1&gt;=0,MIN(DATEVALUE($E1410),Base!M$3)-MAX(DATEVALUE($D1410),Base!M$2)+1,0),"")</f>
        <v/>
      </c>
      <c r="P1410" s="12" t="str">
        <f>IF(AND(($D1410)&lt;&gt;"",($E1410)&lt;&gt;""),IF(MIN(DATEVALUE($E1410),Base!N$3)-MAX(DATEVALUE($D1410),Base!N$2)+1&gt;=0,MIN(DATEVALUE($E1410),Base!N$3)-MAX(DATEVALUE($D1410),Base!N$2)+1,0),"")</f>
        <v/>
      </c>
      <c r="Q1410" s="12" t="str">
        <f>IF(AND(($D1410)&lt;&gt;"",($E1410)&lt;&gt;""),IF(MIN(DATEVALUE($E1410),Base!O$3)-MAX(DATEVALUE($D1410),Base!O$2)+1&gt;=0,MIN(DATEVALUE($E1410),Base!O$3)-MAX(DATEVALUE($D1410),Base!O$2)+1,0),"")</f>
        <v/>
      </c>
      <c r="R1410" s="12" t="str">
        <f>IF(AND(($D1410)&lt;&gt;"",($E1410)&lt;&gt;""),IF(MIN(DATEVALUE($E1410),Base!P$3)-MAX(DATEVALUE($D1410),Base!P$2)+1&gt;=0,MIN(DATEVALUE($E1410),Base!P$3)-MAX(DATEVALUE($D1410),Base!P$2)+1,0),"")</f>
        <v/>
      </c>
      <c r="S1410" s="12" t="str">
        <f>IF(AND(($D1410)&lt;&gt;"",($E1410)&lt;&gt;""),IF(MIN(DATEVALUE($E1410),Base!Q$3)-MAX(DATEVALUE($D1410),Base!Q$2)+1&gt;=0,MIN(DATEVALUE($E1410),Base!Q$3)-MAX(DATEVALUE($D1410),Base!Q$2)+1,0),"")</f>
        <v/>
      </c>
      <c r="T1410" s="12" t="str">
        <f>IF(AND(($D1410)&lt;&gt;"",($E1410)&lt;&gt;""),IF(MIN(DATEVALUE($E1410),Base!R$3)-MAX(DATEVALUE($D1410),Base!R$2)+1&gt;=0,MIN(DATEVALUE($E1410),Base!R$3)-MAX(DATEVALUE($D1410),Base!R$2)+1,0),"")</f>
        <v/>
      </c>
      <c r="U1410" s="12" t="str">
        <f>IF(AND(($D1410)&lt;&gt;"",($E1410)&lt;&gt;""),IF(MIN(DATEVALUE($E1410),Base!S$3)-MAX(DATEVALUE($D1410),Base!S$2)+1&gt;=0,MIN(DATEVALUE($E1410),Base!S$3)-MAX(DATEVALUE($D1410),Base!S$2)+1,0),"")</f>
        <v/>
      </c>
      <c r="V1410" s="12" t="str">
        <f>IF(AND(($D1410)&lt;&gt;"",($E1410)&lt;&gt;""),IF(MIN(DATEVALUE($E1410),Base!T$3)-MAX(DATEVALUE($D1410),Base!T$2)+1&gt;=0,MIN(DATEVALUE($E1410),Base!T$3)-MAX(DATEVALUE($D1410),Base!T$2)+1,0),"")</f>
        <v/>
      </c>
      <c r="W1410" s="12" t="str">
        <f>IF(AND(($D1410)&lt;&gt;"",($E1410)&lt;&gt;""),IF(MIN(DATEVALUE($E1410),Base!U$3)-MAX(DATEVALUE($D1410),Base!U$2)+1&gt;=0,MIN(DATEVALUE($E1410),Base!U$3)-MAX(DATEVALUE($D1410),Base!U$2)+1,0),"")</f>
        <v/>
      </c>
      <c r="X1410" s="12" t="str">
        <f>IF(AND(($D1410)&lt;&gt;"",($E1410)&lt;&gt;""),IF(MIN(DATEVALUE($E1410),Base!V$3)-MAX(DATEVALUE($D1410),Base!V$2)+1&gt;=0,MIN(DATEVALUE($E1410),Base!V$3)-MAX(DATEVALUE($D1410),Base!V$2)+1,0),"")</f>
        <v/>
      </c>
      <c r="Y1410" t="str">
        <f t="shared" ref="Y1410:Y1473" si="333">IF(AND(M1410&lt;&gt;"",$H1410&lt;&gt;"",$F1410&lt;&gt;""),M1410*$H1410*$F1410,"")</f>
        <v/>
      </c>
      <c r="Z1410" t="str">
        <f t="shared" ref="Z1410:Z1473" si="334">IF(AND(N1410&lt;&gt;"",$H1410&lt;&gt;"",$F1410&lt;&gt;""),N1410*$H1410*$F1410,"")</f>
        <v/>
      </c>
      <c r="AA1410" t="str">
        <f t="shared" ref="AA1410:AA1473" si="335">IF(AND(O1410&lt;&gt;"",$H1410&lt;&gt;"",$F1410&lt;&gt;""),O1410*$H1410*$F1410,"")</f>
        <v/>
      </c>
      <c r="AB1410" t="str">
        <f t="shared" ref="AB1410:AB1473" si="336">IF(AND(P1410&lt;&gt;"",$H1410&lt;&gt;"",$F1410&lt;&gt;""),P1410*$H1410*$F1410,"")</f>
        <v/>
      </c>
      <c r="AC1410" t="str">
        <f t="shared" ref="AC1410:AC1473" si="337">IF(AND(Q1410&lt;&gt;"",$H1410&lt;&gt;"",$F1410&lt;&gt;""),Q1410*$H1410*$F1410,"")</f>
        <v/>
      </c>
      <c r="AD1410" t="str">
        <f t="shared" ref="AD1410:AD1473" si="338">IF(AND(R1410&lt;&gt;"",$H1410&lt;&gt;"",$F1410&lt;&gt;""),R1410*$H1410*$F1410,"")</f>
        <v/>
      </c>
      <c r="AE1410" t="str">
        <f t="shared" ref="AE1410:AE1473" si="339">IF(AND(S1410&lt;&gt;"",$H1410&lt;&gt;"",$F1410&lt;&gt;""),S1410*$H1410*$F1410,"")</f>
        <v/>
      </c>
      <c r="AF1410" t="str">
        <f t="shared" ref="AF1410:AF1473" si="340">IF(AND(T1410&lt;&gt;"",$H1410&lt;&gt;"",$F1410&lt;&gt;""),T1410*$H1410*$F1410,"")</f>
        <v/>
      </c>
      <c r="AG1410" t="str">
        <f t="shared" ref="AG1410:AG1473" si="341">IF(AND(U1410&lt;&gt;"",$H1410&lt;&gt;"",$F1410&lt;&gt;""),U1410*$H1410*$F1410,"")</f>
        <v/>
      </c>
      <c r="AH1410" t="str">
        <f t="shared" ref="AH1410:AH1473" si="342">IF(AND(V1410&lt;&gt;"",$H1410&lt;&gt;"",$F1410&lt;&gt;""),V1410*$H1410*$F1410,"")</f>
        <v/>
      </c>
      <c r="AI1410" t="str">
        <f t="shared" ref="AI1410:AI1473" si="343">IF(AND(W1410&lt;&gt;"",$H1410&lt;&gt;"",$F1410&lt;&gt;""),W1410*$H1410*$F1410,"")</f>
        <v/>
      </c>
      <c r="AJ1410" t="str">
        <f t="shared" ref="AJ1410:AJ1473" si="344">IF(AND(X1410&lt;&gt;"",$H1410&lt;&gt;"",$F1410&lt;&gt;""),X1410*$H1410*$F1410,"")</f>
        <v/>
      </c>
    </row>
    <row r="1411" spans="1:36" x14ac:dyDescent="0.25">
      <c r="A1411" s="3"/>
      <c r="B1411" s="3"/>
      <c r="C1411" s="4"/>
      <c r="D1411" s="20"/>
      <c r="E1411" s="20"/>
      <c r="F1411" s="4"/>
      <c r="G1411" s="4"/>
      <c r="H1411" s="2"/>
      <c r="J1411" s="4" t="str">
        <f t="shared" si="330"/>
        <v/>
      </c>
      <c r="K1411" s="4" t="str">
        <f t="shared" si="331"/>
        <v/>
      </c>
      <c r="L1411" s="31" t="str">
        <f t="shared" si="332"/>
        <v/>
      </c>
      <c r="M1411" s="12" t="str">
        <f>IF(AND(($D1411)&lt;&gt;"",($E1411)&lt;&gt;""),IF(MIN(DATEVALUE($E1411),Base!K$3)-MAX(DATEVALUE($D1411),Base!K$2)+1&gt;=0,MIN(DATEVALUE($E1411),Base!K$3)-MAX(DATEVALUE($D1411),Base!K$2)+1,0),"")</f>
        <v/>
      </c>
      <c r="N1411" s="12" t="str">
        <f>IF(AND(($D1411)&lt;&gt;"",($E1411)&lt;&gt;""),IF(MIN(DATEVALUE($E1411),Base!L$3)-MAX(DATEVALUE($D1411),Base!L$2)+1&gt;=0,MIN(DATEVALUE($E1411),Base!L$3)-MAX(DATEVALUE($D1411),Base!L$2)+1,0),"")</f>
        <v/>
      </c>
      <c r="O1411" s="12" t="str">
        <f>IF(AND(($D1411)&lt;&gt;"",($E1411)&lt;&gt;""),IF(MIN(DATEVALUE($E1411),Base!M$3)-MAX(DATEVALUE($D1411),Base!M$2)+1&gt;=0,MIN(DATEVALUE($E1411),Base!M$3)-MAX(DATEVALUE($D1411),Base!M$2)+1,0),"")</f>
        <v/>
      </c>
      <c r="P1411" s="12" t="str">
        <f>IF(AND(($D1411)&lt;&gt;"",($E1411)&lt;&gt;""),IF(MIN(DATEVALUE($E1411),Base!N$3)-MAX(DATEVALUE($D1411),Base!N$2)+1&gt;=0,MIN(DATEVALUE($E1411),Base!N$3)-MAX(DATEVALUE($D1411),Base!N$2)+1,0),"")</f>
        <v/>
      </c>
      <c r="Q1411" s="12" t="str">
        <f>IF(AND(($D1411)&lt;&gt;"",($E1411)&lt;&gt;""),IF(MIN(DATEVALUE($E1411),Base!O$3)-MAX(DATEVALUE($D1411),Base!O$2)+1&gt;=0,MIN(DATEVALUE($E1411),Base!O$3)-MAX(DATEVALUE($D1411),Base!O$2)+1,0),"")</f>
        <v/>
      </c>
      <c r="R1411" s="12" t="str">
        <f>IF(AND(($D1411)&lt;&gt;"",($E1411)&lt;&gt;""),IF(MIN(DATEVALUE($E1411),Base!P$3)-MAX(DATEVALUE($D1411),Base!P$2)+1&gt;=0,MIN(DATEVALUE($E1411),Base!P$3)-MAX(DATEVALUE($D1411),Base!P$2)+1,0),"")</f>
        <v/>
      </c>
      <c r="S1411" s="12" t="str">
        <f>IF(AND(($D1411)&lt;&gt;"",($E1411)&lt;&gt;""),IF(MIN(DATEVALUE($E1411),Base!Q$3)-MAX(DATEVALUE($D1411),Base!Q$2)+1&gt;=0,MIN(DATEVALUE($E1411),Base!Q$3)-MAX(DATEVALUE($D1411),Base!Q$2)+1,0),"")</f>
        <v/>
      </c>
      <c r="T1411" s="12" t="str">
        <f>IF(AND(($D1411)&lt;&gt;"",($E1411)&lt;&gt;""),IF(MIN(DATEVALUE($E1411),Base!R$3)-MAX(DATEVALUE($D1411),Base!R$2)+1&gt;=0,MIN(DATEVALUE($E1411),Base!R$3)-MAX(DATEVALUE($D1411),Base!R$2)+1,0),"")</f>
        <v/>
      </c>
      <c r="U1411" s="12" t="str">
        <f>IF(AND(($D1411)&lt;&gt;"",($E1411)&lt;&gt;""),IF(MIN(DATEVALUE($E1411),Base!S$3)-MAX(DATEVALUE($D1411),Base!S$2)+1&gt;=0,MIN(DATEVALUE($E1411),Base!S$3)-MAX(DATEVALUE($D1411),Base!S$2)+1,0),"")</f>
        <v/>
      </c>
      <c r="V1411" s="12" t="str">
        <f>IF(AND(($D1411)&lt;&gt;"",($E1411)&lt;&gt;""),IF(MIN(DATEVALUE($E1411),Base!T$3)-MAX(DATEVALUE($D1411),Base!T$2)+1&gt;=0,MIN(DATEVALUE($E1411),Base!T$3)-MAX(DATEVALUE($D1411),Base!T$2)+1,0),"")</f>
        <v/>
      </c>
      <c r="W1411" s="12" t="str">
        <f>IF(AND(($D1411)&lt;&gt;"",($E1411)&lt;&gt;""),IF(MIN(DATEVALUE($E1411),Base!U$3)-MAX(DATEVALUE($D1411),Base!U$2)+1&gt;=0,MIN(DATEVALUE($E1411),Base!U$3)-MAX(DATEVALUE($D1411),Base!U$2)+1,0),"")</f>
        <v/>
      </c>
      <c r="X1411" s="12" t="str">
        <f>IF(AND(($D1411)&lt;&gt;"",($E1411)&lt;&gt;""),IF(MIN(DATEVALUE($E1411),Base!V$3)-MAX(DATEVALUE($D1411),Base!V$2)+1&gt;=0,MIN(DATEVALUE($E1411),Base!V$3)-MAX(DATEVALUE($D1411),Base!V$2)+1,0),"")</f>
        <v/>
      </c>
      <c r="Y1411" t="str">
        <f t="shared" si="333"/>
        <v/>
      </c>
      <c r="Z1411" t="str">
        <f t="shared" si="334"/>
        <v/>
      </c>
      <c r="AA1411" t="str">
        <f t="shared" si="335"/>
        <v/>
      </c>
      <c r="AB1411" t="str">
        <f t="shared" si="336"/>
        <v/>
      </c>
      <c r="AC1411" t="str">
        <f t="shared" si="337"/>
        <v/>
      </c>
      <c r="AD1411" t="str">
        <f t="shared" si="338"/>
        <v/>
      </c>
      <c r="AE1411" t="str">
        <f t="shared" si="339"/>
        <v/>
      </c>
      <c r="AF1411" t="str">
        <f t="shared" si="340"/>
        <v/>
      </c>
      <c r="AG1411" t="str">
        <f t="shared" si="341"/>
        <v/>
      </c>
      <c r="AH1411" t="str">
        <f t="shared" si="342"/>
        <v/>
      </c>
      <c r="AI1411" t="str">
        <f t="shared" si="343"/>
        <v/>
      </c>
      <c r="AJ1411" t="str">
        <f t="shared" si="344"/>
        <v/>
      </c>
    </row>
    <row r="1412" spans="1:36" x14ac:dyDescent="0.25">
      <c r="A1412" s="3"/>
      <c r="B1412" s="3"/>
      <c r="C1412" s="4"/>
      <c r="D1412" s="20"/>
      <c r="E1412" s="20"/>
      <c r="F1412" s="4"/>
      <c r="G1412" s="4"/>
      <c r="H1412" s="2"/>
      <c r="J1412" s="4" t="str">
        <f t="shared" si="330"/>
        <v/>
      </c>
      <c r="K1412" s="4" t="str">
        <f t="shared" si="331"/>
        <v/>
      </c>
      <c r="L1412" s="31" t="str">
        <f t="shared" si="332"/>
        <v/>
      </c>
      <c r="M1412" s="12" t="str">
        <f>IF(AND(($D1412)&lt;&gt;"",($E1412)&lt;&gt;""),IF(MIN(DATEVALUE($E1412),Base!K$3)-MAX(DATEVALUE($D1412),Base!K$2)+1&gt;=0,MIN(DATEVALUE($E1412),Base!K$3)-MAX(DATEVALUE($D1412),Base!K$2)+1,0),"")</f>
        <v/>
      </c>
      <c r="N1412" s="12" t="str">
        <f>IF(AND(($D1412)&lt;&gt;"",($E1412)&lt;&gt;""),IF(MIN(DATEVALUE($E1412),Base!L$3)-MAX(DATEVALUE($D1412),Base!L$2)+1&gt;=0,MIN(DATEVALUE($E1412),Base!L$3)-MAX(DATEVALUE($D1412),Base!L$2)+1,0),"")</f>
        <v/>
      </c>
      <c r="O1412" s="12" t="str">
        <f>IF(AND(($D1412)&lt;&gt;"",($E1412)&lt;&gt;""),IF(MIN(DATEVALUE($E1412),Base!M$3)-MAX(DATEVALUE($D1412),Base!M$2)+1&gt;=0,MIN(DATEVALUE($E1412),Base!M$3)-MAX(DATEVALUE($D1412),Base!M$2)+1,0),"")</f>
        <v/>
      </c>
      <c r="P1412" s="12" t="str">
        <f>IF(AND(($D1412)&lt;&gt;"",($E1412)&lt;&gt;""),IF(MIN(DATEVALUE($E1412),Base!N$3)-MAX(DATEVALUE($D1412),Base!N$2)+1&gt;=0,MIN(DATEVALUE($E1412),Base!N$3)-MAX(DATEVALUE($D1412),Base!N$2)+1,0),"")</f>
        <v/>
      </c>
      <c r="Q1412" s="12" t="str">
        <f>IF(AND(($D1412)&lt;&gt;"",($E1412)&lt;&gt;""),IF(MIN(DATEVALUE($E1412),Base!O$3)-MAX(DATEVALUE($D1412),Base!O$2)+1&gt;=0,MIN(DATEVALUE($E1412),Base!O$3)-MAX(DATEVALUE($D1412),Base!O$2)+1,0),"")</f>
        <v/>
      </c>
      <c r="R1412" s="12" t="str">
        <f>IF(AND(($D1412)&lt;&gt;"",($E1412)&lt;&gt;""),IF(MIN(DATEVALUE($E1412),Base!P$3)-MAX(DATEVALUE($D1412),Base!P$2)+1&gt;=0,MIN(DATEVALUE($E1412),Base!P$3)-MAX(DATEVALUE($D1412),Base!P$2)+1,0),"")</f>
        <v/>
      </c>
      <c r="S1412" s="12" t="str">
        <f>IF(AND(($D1412)&lt;&gt;"",($E1412)&lt;&gt;""),IF(MIN(DATEVALUE($E1412),Base!Q$3)-MAX(DATEVALUE($D1412),Base!Q$2)+1&gt;=0,MIN(DATEVALUE($E1412),Base!Q$3)-MAX(DATEVALUE($D1412),Base!Q$2)+1,0),"")</f>
        <v/>
      </c>
      <c r="T1412" s="12" t="str">
        <f>IF(AND(($D1412)&lt;&gt;"",($E1412)&lt;&gt;""),IF(MIN(DATEVALUE($E1412),Base!R$3)-MAX(DATEVALUE($D1412),Base!R$2)+1&gt;=0,MIN(DATEVALUE($E1412),Base!R$3)-MAX(DATEVALUE($D1412),Base!R$2)+1,0),"")</f>
        <v/>
      </c>
      <c r="U1412" s="12" t="str">
        <f>IF(AND(($D1412)&lt;&gt;"",($E1412)&lt;&gt;""),IF(MIN(DATEVALUE($E1412),Base!S$3)-MAX(DATEVALUE($D1412),Base!S$2)+1&gt;=0,MIN(DATEVALUE($E1412),Base!S$3)-MAX(DATEVALUE($D1412),Base!S$2)+1,0),"")</f>
        <v/>
      </c>
      <c r="V1412" s="12" t="str">
        <f>IF(AND(($D1412)&lt;&gt;"",($E1412)&lt;&gt;""),IF(MIN(DATEVALUE($E1412),Base!T$3)-MAX(DATEVALUE($D1412),Base!T$2)+1&gt;=0,MIN(DATEVALUE($E1412),Base!T$3)-MAX(DATEVALUE($D1412),Base!T$2)+1,0),"")</f>
        <v/>
      </c>
      <c r="W1412" s="12" t="str">
        <f>IF(AND(($D1412)&lt;&gt;"",($E1412)&lt;&gt;""),IF(MIN(DATEVALUE($E1412),Base!U$3)-MAX(DATEVALUE($D1412),Base!U$2)+1&gt;=0,MIN(DATEVALUE($E1412),Base!U$3)-MAX(DATEVALUE($D1412),Base!U$2)+1,0),"")</f>
        <v/>
      </c>
      <c r="X1412" s="12" t="str">
        <f>IF(AND(($D1412)&lt;&gt;"",($E1412)&lt;&gt;""),IF(MIN(DATEVALUE($E1412),Base!V$3)-MAX(DATEVALUE($D1412),Base!V$2)+1&gt;=0,MIN(DATEVALUE($E1412),Base!V$3)-MAX(DATEVALUE($D1412),Base!V$2)+1,0),"")</f>
        <v/>
      </c>
      <c r="Y1412" t="str">
        <f t="shared" si="333"/>
        <v/>
      </c>
      <c r="Z1412" t="str">
        <f t="shared" si="334"/>
        <v/>
      </c>
      <c r="AA1412" t="str">
        <f t="shared" si="335"/>
        <v/>
      </c>
      <c r="AB1412" t="str">
        <f t="shared" si="336"/>
        <v/>
      </c>
      <c r="AC1412" t="str">
        <f t="shared" si="337"/>
        <v/>
      </c>
      <c r="AD1412" t="str">
        <f t="shared" si="338"/>
        <v/>
      </c>
      <c r="AE1412" t="str">
        <f t="shared" si="339"/>
        <v/>
      </c>
      <c r="AF1412" t="str">
        <f t="shared" si="340"/>
        <v/>
      </c>
      <c r="AG1412" t="str">
        <f t="shared" si="341"/>
        <v/>
      </c>
      <c r="AH1412" t="str">
        <f t="shared" si="342"/>
        <v/>
      </c>
      <c r="AI1412" t="str">
        <f t="shared" si="343"/>
        <v/>
      </c>
      <c r="AJ1412" t="str">
        <f t="shared" si="344"/>
        <v/>
      </c>
    </row>
    <row r="1413" spans="1:36" x14ac:dyDescent="0.25">
      <c r="A1413" s="3"/>
      <c r="B1413" s="3"/>
      <c r="C1413" s="4"/>
      <c r="D1413" s="20"/>
      <c r="E1413" s="20"/>
      <c r="F1413" s="4"/>
      <c r="G1413" s="4"/>
      <c r="H1413" s="2"/>
      <c r="J1413" s="4" t="str">
        <f t="shared" si="330"/>
        <v/>
      </c>
      <c r="K1413" s="4" t="str">
        <f t="shared" si="331"/>
        <v/>
      </c>
      <c r="L1413" s="31" t="str">
        <f t="shared" si="332"/>
        <v/>
      </c>
      <c r="M1413" s="12" t="str">
        <f>IF(AND(($D1413)&lt;&gt;"",($E1413)&lt;&gt;""),IF(MIN(DATEVALUE($E1413),Base!K$3)-MAX(DATEVALUE($D1413),Base!K$2)+1&gt;=0,MIN(DATEVALUE($E1413),Base!K$3)-MAX(DATEVALUE($D1413),Base!K$2)+1,0),"")</f>
        <v/>
      </c>
      <c r="N1413" s="12" t="str">
        <f>IF(AND(($D1413)&lt;&gt;"",($E1413)&lt;&gt;""),IF(MIN(DATEVALUE($E1413),Base!L$3)-MAX(DATEVALUE($D1413),Base!L$2)+1&gt;=0,MIN(DATEVALUE($E1413),Base!L$3)-MAX(DATEVALUE($D1413),Base!L$2)+1,0),"")</f>
        <v/>
      </c>
      <c r="O1413" s="12" t="str">
        <f>IF(AND(($D1413)&lt;&gt;"",($E1413)&lt;&gt;""),IF(MIN(DATEVALUE($E1413),Base!M$3)-MAX(DATEVALUE($D1413),Base!M$2)+1&gt;=0,MIN(DATEVALUE($E1413),Base!M$3)-MAX(DATEVALUE($D1413),Base!M$2)+1,0),"")</f>
        <v/>
      </c>
      <c r="P1413" s="12" t="str">
        <f>IF(AND(($D1413)&lt;&gt;"",($E1413)&lt;&gt;""),IF(MIN(DATEVALUE($E1413),Base!N$3)-MAX(DATEVALUE($D1413),Base!N$2)+1&gt;=0,MIN(DATEVALUE($E1413),Base!N$3)-MAX(DATEVALUE($D1413),Base!N$2)+1,0),"")</f>
        <v/>
      </c>
      <c r="Q1413" s="12" t="str">
        <f>IF(AND(($D1413)&lt;&gt;"",($E1413)&lt;&gt;""),IF(MIN(DATEVALUE($E1413),Base!O$3)-MAX(DATEVALUE($D1413),Base!O$2)+1&gt;=0,MIN(DATEVALUE($E1413),Base!O$3)-MAX(DATEVALUE($D1413),Base!O$2)+1,0),"")</f>
        <v/>
      </c>
      <c r="R1413" s="12" t="str">
        <f>IF(AND(($D1413)&lt;&gt;"",($E1413)&lt;&gt;""),IF(MIN(DATEVALUE($E1413),Base!P$3)-MAX(DATEVALUE($D1413),Base!P$2)+1&gt;=0,MIN(DATEVALUE($E1413),Base!P$3)-MAX(DATEVALUE($D1413),Base!P$2)+1,0),"")</f>
        <v/>
      </c>
      <c r="S1413" s="12" t="str">
        <f>IF(AND(($D1413)&lt;&gt;"",($E1413)&lt;&gt;""),IF(MIN(DATEVALUE($E1413),Base!Q$3)-MAX(DATEVALUE($D1413),Base!Q$2)+1&gt;=0,MIN(DATEVALUE($E1413),Base!Q$3)-MAX(DATEVALUE($D1413),Base!Q$2)+1,0),"")</f>
        <v/>
      </c>
      <c r="T1413" s="12" t="str">
        <f>IF(AND(($D1413)&lt;&gt;"",($E1413)&lt;&gt;""),IF(MIN(DATEVALUE($E1413),Base!R$3)-MAX(DATEVALUE($D1413),Base!R$2)+1&gt;=0,MIN(DATEVALUE($E1413),Base!R$3)-MAX(DATEVALUE($D1413),Base!R$2)+1,0),"")</f>
        <v/>
      </c>
      <c r="U1413" s="12" t="str">
        <f>IF(AND(($D1413)&lt;&gt;"",($E1413)&lt;&gt;""),IF(MIN(DATEVALUE($E1413),Base!S$3)-MAX(DATEVALUE($D1413),Base!S$2)+1&gt;=0,MIN(DATEVALUE($E1413),Base!S$3)-MAX(DATEVALUE($D1413),Base!S$2)+1,0),"")</f>
        <v/>
      </c>
      <c r="V1413" s="12" t="str">
        <f>IF(AND(($D1413)&lt;&gt;"",($E1413)&lt;&gt;""),IF(MIN(DATEVALUE($E1413),Base!T$3)-MAX(DATEVALUE($D1413),Base!T$2)+1&gt;=0,MIN(DATEVALUE($E1413),Base!T$3)-MAX(DATEVALUE($D1413),Base!T$2)+1,0),"")</f>
        <v/>
      </c>
      <c r="W1413" s="12" t="str">
        <f>IF(AND(($D1413)&lt;&gt;"",($E1413)&lt;&gt;""),IF(MIN(DATEVALUE($E1413),Base!U$3)-MAX(DATEVALUE($D1413),Base!U$2)+1&gt;=0,MIN(DATEVALUE($E1413),Base!U$3)-MAX(DATEVALUE($D1413),Base!U$2)+1,0),"")</f>
        <v/>
      </c>
      <c r="X1413" s="12" t="str">
        <f>IF(AND(($D1413)&lt;&gt;"",($E1413)&lt;&gt;""),IF(MIN(DATEVALUE($E1413),Base!V$3)-MAX(DATEVALUE($D1413),Base!V$2)+1&gt;=0,MIN(DATEVALUE($E1413),Base!V$3)-MAX(DATEVALUE($D1413),Base!V$2)+1,0),"")</f>
        <v/>
      </c>
      <c r="Y1413" t="str">
        <f t="shared" si="333"/>
        <v/>
      </c>
      <c r="Z1413" t="str">
        <f t="shared" si="334"/>
        <v/>
      </c>
      <c r="AA1413" t="str">
        <f t="shared" si="335"/>
        <v/>
      </c>
      <c r="AB1413" t="str">
        <f t="shared" si="336"/>
        <v/>
      </c>
      <c r="AC1413" t="str">
        <f t="shared" si="337"/>
        <v/>
      </c>
      <c r="AD1413" t="str">
        <f t="shared" si="338"/>
        <v/>
      </c>
      <c r="AE1413" t="str">
        <f t="shared" si="339"/>
        <v/>
      </c>
      <c r="AF1413" t="str">
        <f t="shared" si="340"/>
        <v/>
      </c>
      <c r="AG1413" t="str">
        <f t="shared" si="341"/>
        <v/>
      </c>
      <c r="AH1413" t="str">
        <f t="shared" si="342"/>
        <v/>
      </c>
      <c r="AI1413" t="str">
        <f t="shared" si="343"/>
        <v/>
      </c>
      <c r="AJ1413" t="str">
        <f t="shared" si="344"/>
        <v/>
      </c>
    </row>
    <row r="1414" spans="1:36" x14ac:dyDescent="0.25">
      <c r="A1414" s="3"/>
      <c r="B1414" s="3"/>
      <c r="C1414" s="4"/>
      <c r="D1414" s="20"/>
      <c r="E1414" s="20"/>
      <c r="F1414" s="4"/>
      <c r="G1414" s="4"/>
      <c r="H1414" s="2"/>
      <c r="J1414" s="4" t="str">
        <f t="shared" si="330"/>
        <v/>
      </c>
      <c r="K1414" s="4" t="str">
        <f t="shared" si="331"/>
        <v/>
      </c>
      <c r="L1414" s="31" t="str">
        <f t="shared" si="332"/>
        <v/>
      </c>
      <c r="M1414" s="12" t="str">
        <f>IF(AND(($D1414)&lt;&gt;"",($E1414)&lt;&gt;""),IF(MIN(DATEVALUE($E1414),Base!K$3)-MAX(DATEVALUE($D1414),Base!K$2)+1&gt;=0,MIN(DATEVALUE($E1414),Base!K$3)-MAX(DATEVALUE($D1414),Base!K$2)+1,0),"")</f>
        <v/>
      </c>
      <c r="N1414" s="12" t="str">
        <f>IF(AND(($D1414)&lt;&gt;"",($E1414)&lt;&gt;""),IF(MIN(DATEVALUE($E1414),Base!L$3)-MAX(DATEVALUE($D1414),Base!L$2)+1&gt;=0,MIN(DATEVALUE($E1414),Base!L$3)-MAX(DATEVALUE($D1414),Base!L$2)+1,0),"")</f>
        <v/>
      </c>
      <c r="O1414" s="12" t="str">
        <f>IF(AND(($D1414)&lt;&gt;"",($E1414)&lt;&gt;""),IF(MIN(DATEVALUE($E1414),Base!M$3)-MAX(DATEVALUE($D1414),Base!M$2)+1&gt;=0,MIN(DATEVALUE($E1414),Base!M$3)-MAX(DATEVALUE($D1414),Base!M$2)+1,0),"")</f>
        <v/>
      </c>
      <c r="P1414" s="12" t="str">
        <f>IF(AND(($D1414)&lt;&gt;"",($E1414)&lt;&gt;""),IF(MIN(DATEVALUE($E1414),Base!N$3)-MAX(DATEVALUE($D1414),Base!N$2)+1&gt;=0,MIN(DATEVALUE($E1414),Base!N$3)-MAX(DATEVALUE($D1414),Base!N$2)+1,0),"")</f>
        <v/>
      </c>
      <c r="Q1414" s="12" t="str">
        <f>IF(AND(($D1414)&lt;&gt;"",($E1414)&lt;&gt;""),IF(MIN(DATEVALUE($E1414),Base!O$3)-MAX(DATEVALUE($D1414),Base!O$2)+1&gt;=0,MIN(DATEVALUE($E1414),Base!O$3)-MAX(DATEVALUE($D1414),Base!O$2)+1,0),"")</f>
        <v/>
      </c>
      <c r="R1414" s="12" t="str">
        <f>IF(AND(($D1414)&lt;&gt;"",($E1414)&lt;&gt;""),IF(MIN(DATEVALUE($E1414),Base!P$3)-MAX(DATEVALUE($D1414),Base!P$2)+1&gt;=0,MIN(DATEVALUE($E1414),Base!P$3)-MAX(DATEVALUE($D1414),Base!P$2)+1,0),"")</f>
        <v/>
      </c>
      <c r="S1414" s="12" t="str">
        <f>IF(AND(($D1414)&lt;&gt;"",($E1414)&lt;&gt;""),IF(MIN(DATEVALUE($E1414),Base!Q$3)-MAX(DATEVALUE($D1414),Base!Q$2)+1&gt;=0,MIN(DATEVALUE($E1414),Base!Q$3)-MAX(DATEVALUE($D1414),Base!Q$2)+1,0),"")</f>
        <v/>
      </c>
      <c r="T1414" s="12" t="str">
        <f>IF(AND(($D1414)&lt;&gt;"",($E1414)&lt;&gt;""),IF(MIN(DATEVALUE($E1414),Base!R$3)-MAX(DATEVALUE($D1414),Base!R$2)+1&gt;=0,MIN(DATEVALUE($E1414),Base!R$3)-MAX(DATEVALUE($D1414),Base!R$2)+1,0),"")</f>
        <v/>
      </c>
      <c r="U1414" s="12" t="str">
        <f>IF(AND(($D1414)&lt;&gt;"",($E1414)&lt;&gt;""),IF(MIN(DATEVALUE($E1414),Base!S$3)-MAX(DATEVALUE($D1414),Base!S$2)+1&gt;=0,MIN(DATEVALUE($E1414),Base!S$3)-MAX(DATEVALUE($D1414),Base!S$2)+1,0),"")</f>
        <v/>
      </c>
      <c r="V1414" s="12" t="str">
        <f>IF(AND(($D1414)&lt;&gt;"",($E1414)&lt;&gt;""),IF(MIN(DATEVALUE($E1414),Base!T$3)-MAX(DATEVALUE($D1414),Base!T$2)+1&gt;=0,MIN(DATEVALUE($E1414),Base!T$3)-MAX(DATEVALUE($D1414),Base!T$2)+1,0),"")</f>
        <v/>
      </c>
      <c r="W1414" s="12" t="str">
        <f>IF(AND(($D1414)&lt;&gt;"",($E1414)&lt;&gt;""),IF(MIN(DATEVALUE($E1414),Base!U$3)-MAX(DATEVALUE($D1414),Base!U$2)+1&gt;=0,MIN(DATEVALUE($E1414),Base!U$3)-MAX(DATEVALUE($D1414),Base!U$2)+1,0),"")</f>
        <v/>
      </c>
      <c r="X1414" s="12" t="str">
        <f>IF(AND(($D1414)&lt;&gt;"",($E1414)&lt;&gt;""),IF(MIN(DATEVALUE($E1414),Base!V$3)-MAX(DATEVALUE($D1414),Base!V$2)+1&gt;=0,MIN(DATEVALUE($E1414),Base!V$3)-MAX(DATEVALUE($D1414),Base!V$2)+1,0),"")</f>
        <v/>
      </c>
      <c r="Y1414" t="str">
        <f t="shared" si="333"/>
        <v/>
      </c>
      <c r="Z1414" t="str">
        <f t="shared" si="334"/>
        <v/>
      </c>
      <c r="AA1414" t="str">
        <f t="shared" si="335"/>
        <v/>
      </c>
      <c r="AB1414" t="str">
        <f t="shared" si="336"/>
        <v/>
      </c>
      <c r="AC1414" t="str">
        <f t="shared" si="337"/>
        <v/>
      </c>
      <c r="AD1414" t="str">
        <f t="shared" si="338"/>
        <v/>
      </c>
      <c r="AE1414" t="str">
        <f t="shared" si="339"/>
        <v/>
      </c>
      <c r="AF1414" t="str">
        <f t="shared" si="340"/>
        <v/>
      </c>
      <c r="AG1414" t="str">
        <f t="shared" si="341"/>
        <v/>
      </c>
      <c r="AH1414" t="str">
        <f t="shared" si="342"/>
        <v/>
      </c>
      <c r="AI1414" t="str">
        <f t="shared" si="343"/>
        <v/>
      </c>
      <c r="AJ1414" t="str">
        <f t="shared" si="344"/>
        <v/>
      </c>
    </row>
    <row r="1415" spans="1:36" x14ac:dyDescent="0.25">
      <c r="A1415" s="3"/>
      <c r="B1415" s="3"/>
      <c r="C1415" s="4"/>
      <c r="D1415" s="20"/>
      <c r="E1415" s="20"/>
      <c r="F1415" s="4"/>
      <c r="G1415" s="4"/>
      <c r="H1415" s="2"/>
      <c r="J1415" s="4" t="str">
        <f t="shared" si="330"/>
        <v/>
      </c>
      <c r="K1415" s="4" t="str">
        <f t="shared" si="331"/>
        <v/>
      </c>
      <c r="L1415" s="31" t="str">
        <f t="shared" si="332"/>
        <v/>
      </c>
      <c r="M1415" s="12" t="str">
        <f>IF(AND(($D1415)&lt;&gt;"",($E1415)&lt;&gt;""),IF(MIN(DATEVALUE($E1415),Base!K$3)-MAX(DATEVALUE($D1415),Base!K$2)+1&gt;=0,MIN(DATEVALUE($E1415),Base!K$3)-MAX(DATEVALUE($D1415),Base!K$2)+1,0),"")</f>
        <v/>
      </c>
      <c r="N1415" s="12" t="str">
        <f>IF(AND(($D1415)&lt;&gt;"",($E1415)&lt;&gt;""),IF(MIN(DATEVALUE($E1415),Base!L$3)-MAX(DATEVALUE($D1415),Base!L$2)+1&gt;=0,MIN(DATEVALUE($E1415),Base!L$3)-MAX(DATEVALUE($D1415),Base!L$2)+1,0),"")</f>
        <v/>
      </c>
      <c r="O1415" s="12" t="str">
        <f>IF(AND(($D1415)&lt;&gt;"",($E1415)&lt;&gt;""),IF(MIN(DATEVALUE($E1415),Base!M$3)-MAX(DATEVALUE($D1415),Base!M$2)+1&gt;=0,MIN(DATEVALUE($E1415),Base!M$3)-MAX(DATEVALUE($D1415),Base!M$2)+1,0),"")</f>
        <v/>
      </c>
      <c r="P1415" s="12" t="str">
        <f>IF(AND(($D1415)&lt;&gt;"",($E1415)&lt;&gt;""),IF(MIN(DATEVALUE($E1415),Base!N$3)-MAX(DATEVALUE($D1415),Base!N$2)+1&gt;=0,MIN(DATEVALUE($E1415),Base!N$3)-MAX(DATEVALUE($D1415),Base!N$2)+1,0),"")</f>
        <v/>
      </c>
      <c r="Q1415" s="12" t="str">
        <f>IF(AND(($D1415)&lt;&gt;"",($E1415)&lt;&gt;""),IF(MIN(DATEVALUE($E1415),Base!O$3)-MAX(DATEVALUE($D1415),Base!O$2)+1&gt;=0,MIN(DATEVALUE($E1415),Base!O$3)-MAX(DATEVALUE($D1415),Base!O$2)+1,0),"")</f>
        <v/>
      </c>
      <c r="R1415" s="12" t="str">
        <f>IF(AND(($D1415)&lt;&gt;"",($E1415)&lt;&gt;""),IF(MIN(DATEVALUE($E1415),Base!P$3)-MAX(DATEVALUE($D1415),Base!P$2)+1&gt;=0,MIN(DATEVALUE($E1415),Base!P$3)-MAX(DATEVALUE($D1415),Base!P$2)+1,0),"")</f>
        <v/>
      </c>
      <c r="S1415" s="12" t="str">
        <f>IF(AND(($D1415)&lt;&gt;"",($E1415)&lt;&gt;""),IF(MIN(DATEVALUE($E1415),Base!Q$3)-MAX(DATEVALUE($D1415),Base!Q$2)+1&gt;=0,MIN(DATEVALUE($E1415),Base!Q$3)-MAX(DATEVALUE($D1415),Base!Q$2)+1,0),"")</f>
        <v/>
      </c>
      <c r="T1415" s="12" t="str">
        <f>IF(AND(($D1415)&lt;&gt;"",($E1415)&lt;&gt;""),IF(MIN(DATEVALUE($E1415),Base!R$3)-MAX(DATEVALUE($D1415),Base!R$2)+1&gt;=0,MIN(DATEVALUE($E1415),Base!R$3)-MAX(DATEVALUE($D1415),Base!R$2)+1,0),"")</f>
        <v/>
      </c>
      <c r="U1415" s="12" t="str">
        <f>IF(AND(($D1415)&lt;&gt;"",($E1415)&lt;&gt;""),IF(MIN(DATEVALUE($E1415),Base!S$3)-MAX(DATEVALUE($D1415),Base!S$2)+1&gt;=0,MIN(DATEVALUE($E1415),Base!S$3)-MAX(DATEVALUE($D1415),Base!S$2)+1,0),"")</f>
        <v/>
      </c>
      <c r="V1415" s="12" t="str">
        <f>IF(AND(($D1415)&lt;&gt;"",($E1415)&lt;&gt;""),IF(MIN(DATEVALUE($E1415),Base!T$3)-MAX(DATEVALUE($D1415),Base!T$2)+1&gt;=0,MIN(DATEVALUE($E1415),Base!T$3)-MAX(DATEVALUE($D1415),Base!T$2)+1,0),"")</f>
        <v/>
      </c>
      <c r="W1415" s="12" t="str">
        <f>IF(AND(($D1415)&lt;&gt;"",($E1415)&lt;&gt;""),IF(MIN(DATEVALUE($E1415),Base!U$3)-MAX(DATEVALUE($D1415),Base!U$2)+1&gt;=0,MIN(DATEVALUE($E1415),Base!U$3)-MAX(DATEVALUE($D1415),Base!U$2)+1,0),"")</f>
        <v/>
      </c>
      <c r="X1415" s="12" t="str">
        <f>IF(AND(($D1415)&lt;&gt;"",($E1415)&lt;&gt;""),IF(MIN(DATEVALUE($E1415),Base!V$3)-MAX(DATEVALUE($D1415),Base!V$2)+1&gt;=0,MIN(DATEVALUE($E1415),Base!V$3)-MAX(DATEVALUE($D1415),Base!V$2)+1,0),"")</f>
        <v/>
      </c>
      <c r="Y1415" t="str">
        <f t="shared" si="333"/>
        <v/>
      </c>
      <c r="Z1415" t="str">
        <f t="shared" si="334"/>
        <v/>
      </c>
      <c r="AA1415" t="str">
        <f t="shared" si="335"/>
        <v/>
      </c>
      <c r="AB1415" t="str">
        <f t="shared" si="336"/>
        <v/>
      </c>
      <c r="AC1415" t="str">
        <f t="shared" si="337"/>
        <v/>
      </c>
      <c r="AD1415" t="str">
        <f t="shared" si="338"/>
        <v/>
      </c>
      <c r="AE1415" t="str">
        <f t="shared" si="339"/>
        <v/>
      </c>
      <c r="AF1415" t="str">
        <f t="shared" si="340"/>
        <v/>
      </c>
      <c r="AG1415" t="str">
        <f t="shared" si="341"/>
        <v/>
      </c>
      <c r="AH1415" t="str">
        <f t="shared" si="342"/>
        <v/>
      </c>
      <c r="AI1415" t="str">
        <f t="shared" si="343"/>
        <v/>
      </c>
      <c r="AJ1415" t="str">
        <f t="shared" si="344"/>
        <v/>
      </c>
    </row>
    <row r="1416" spans="1:36" x14ac:dyDescent="0.25">
      <c r="A1416" s="3"/>
      <c r="B1416" s="3"/>
      <c r="C1416" s="4"/>
      <c r="D1416" s="20"/>
      <c r="E1416" s="20"/>
      <c r="F1416" s="4"/>
      <c r="G1416" s="4"/>
      <c r="H1416" s="2"/>
      <c r="J1416" s="4" t="str">
        <f t="shared" si="330"/>
        <v/>
      </c>
      <c r="K1416" s="4" t="str">
        <f t="shared" si="331"/>
        <v/>
      </c>
      <c r="L1416" s="31" t="str">
        <f t="shared" si="332"/>
        <v/>
      </c>
      <c r="M1416" s="12" t="str">
        <f>IF(AND(($D1416)&lt;&gt;"",($E1416)&lt;&gt;""),IF(MIN(DATEVALUE($E1416),Base!K$3)-MAX(DATEVALUE($D1416),Base!K$2)+1&gt;=0,MIN(DATEVALUE($E1416),Base!K$3)-MAX(DATEVALUE($D1416),Base!K$2)+1,0),"")</f>
        <v/>
      </c>
      <c r="N1416" s="12" t="str">
        <f>IF(AND(($D1416)&lt;&gt;"",($E1416)&lt;&gt;""),IF(MIN(DATEVALUE($E1416),Base!L$3)-MAX(DATEVALUE($D1416),Base!L$2)+1&gt;=0,MIN(DATEVALUE($E1416),Base!L$3)-MAX(DATEVALUE($D1416),Base!L$2)+1,0),"")</f>
        <v/>
      </c>
      <c r="O1416" s="12" t="str">
        <f>IF(AND(($D1416)&lt;&gt;"",($E1416)&lt;&gt;""),IF(MIN(DATEVALUE($E1416),Base!M$3)-MAX(DATEVALUE($D1416),Base!M$2)+1&gt;=0,MIN(DATEVALUE($E1416),Base!M$3)-MAX(DATEVALUE($D1416),Base!M$2)+1,0),"")</f>
        <v/>
      </c>
      <c r="P1416" s="12" t="str">
        <f>IF(AND(($D1416)&lt;&gt;"",($E1416)&lt;&gt;""),IF(MIN(DATEVALUE($E1416),Base!N$3)-MAX(DATEVALUE($D1416),Base!N$2)+1&gt;=0,MIN(DATEVALUE($E1416),Base!N$3)-MAX(DATEVALUE($D1416),Base!N$2)+1,0),"")</f>
        <v/>
      </c>
      <c r="Q1416" s="12" t="str">
        <f>IF(AND(($D1416)&lt;&gt;"",($E1416)&lt;&gt;""),IF(MIN(DATEVALUE($E1416),Base!O$3)-MAX(DATEVALUE($D1416),Base!O$2)+1&gt;=0,MIN(DATEVALUE($E1416),Base!O$3)-MAX(DATEVALUE($D1416),Base!O$2)+1,0),"")</f>
        <v/>
      </c>
      <c r="R1416" s="12" t="str">
        <f>IF(AND(($D1416)&lt;&gt;"",($E1416)&lt;&gt;""),IF(MIN(DATEVALUE($E1416),Base!P$3)-MAX(DATEVALUE($D1416),Base!P$2)+1&gt;=0,MIN(DATEVALUE($E1416),Base!P$3)-MAX(DATEVALUE($D1416),Base!P$2)+1,0),"")</f>
        <v/>
      </c>
      <c r="S1416" s="12" t="str">
        <f>IF(AND(($D1416)&lt;&gt;"",($E1416)&lt;&gt;""),IF(MIN(DATEVALUE($E1416),Base!Q$3)-MAX(DATEVALUE($D1416),Base!Q$2)+1&gt;=0,MIN(DATEVALUE($E1416),Base!Q$3)-MAX(DATEVALUE($D1416),Base!Q$2)+1,0),"")</f>
        <v/>
      </c>
      <c r="T1416" s="12" t="str">
        <f>IF(AND(($D1416)&lt;&gt;"",($E1416)&lt;&gt;""),IF(MIN(DATEVALUE($E1416),Base!R$3)-MAX(DATEVALUE($D1416),Base!R$2)+1&gt;=0,MIN(DATEVALUE($E1416),Base!R$3)-MAX(DATEVALUE($D1416),Base!R$2)+1,0),"")</f>
        <v/>
      </c>
      <c r="U1416" s="12" t="str">
        <f>IF(AND(($D1416)&lt;&gt;"",($E1416)&lt;&gt;""),IF(MIN(DATEVALUE($E1416),Base!S$3)-MAX(DATEVALUE($D1416),Base!S$2)+1&gt;=0,MIN(DATEVALUE($E1416),Base!S$3)-MAX(DATEVALUE($D1416),Base!S$2)+1,0),"")</f>
        <v/>
      </c>
      <c r="V1416" s="12" t="str">
        <f>IF(AND(($D1416)&lt;&gt;"",($E1416)&lt;&gt;""),IF(MIN(DATEVALUE($E1416),Base!T$3)-MAX(DATEVALUE($D1416),Base!T$2)+1&gt;=0,MIN(DATEVALUE($E1416),Base!T$3)-MAX(DATEVALUE($D1416),Base!T$2)+1,0),"")</f>
        <v/>
      </c>
      <c r="W1416" s="12" t="str">
        <f>IF(AND(($D1416)&lt;&gt;"",($E1416)&lt;&gt;""),IF(MIN(DATEVALUE($E1416),Base!U$3)-MAX(DATEVALUE($D1416),Base!U$2)+1&gt;=0,MIN(DATEVALUE($E1416),Base!U$3)-MAX(DATEVALUE($D1416),Base!U$2)+1,0),"")</f>
        <v/>
      </c>
      <c r="X1416" s="12" t="str">
        <f>IF(AND(($D1416)&lt;&gt;"",($E1416)&lt;&gt;""),IF(MIN(DATEVALUE($E1416),Base!V$3)-MAX(DATEVALUE($D1416),Base!V$2)+1&gt;=0,MIN(DATEVALUE($E1416),Base!V$3)-MAX(DATEVALUE($D1416),Base!V$2)+1,0),"")</f>
        <v/>
      </c>
      <c r="Y1416" t="str">
        <f t="shared" si="333"/>
        <v/>
      </c>
      <c r="Z1416" t="str">
        <f t="shared" si="334"/>
        <v/>
      </c>
      <c r="AA1416" t="str">
        <f t="shared" si="335"/>
        <v/>
      </c>
      <c r="AB1416" t="str">
        <f t="shared" si="336"/>
        <v/>
      </c>
      <c r="AC1416" t="str">
        <f t="shared" si="337"/>
        <v/>
      </c>
      <c r="AD1416" t="str">
        <f t="shared" si="338"/>
        <v/>
      </c>
      <c r="AE1416" t="str">
        <f t="shared" si="339"/>
        <v/>
      </c>
      <c r="AF1416" t="str">
        <f t="shared" si="340"/>
        <v/>
      </c>
      <c r="AG1416" t="str">
        <f t="shared" si="341"/>
        <v/>
      </c>
      <c r="AH1416" t="str">
        <f t="shared" si="342"/>
        <v/>
      </c>
      <c r="AI1416" t="str">
        <f t="shared" si="343"/>
        <v/>
      </c>
      <c r="AJ1416" t="str">
        <f t="shared" si="344"/>
        <v/>
      </c>
    </row>
    <row r="1417" spans="1:36" x14ac:dyDescent="0.25">
      <c r="A1417" s="3"/>
      <c r="B1417" s="3"/>
      <c r="C1417" s="4"/>
      <c r="D1417" s="20"/>
      <c r="E1417" s="20"/>
      <c r="F1417" s="4"/>
      <c r="G1417" s="4"/>
      <c r="H1417" s="2"/>
      <c r="J1417" s="4" t="str">
        <f t="shared" si="330"/>
        <v/>
      </c>
      <c r="K1417" s="4" t="str">
        <f t="shared" si="331"/>
        <v/>
      </c>
      <c r="L1417" s="31" t="str">
        <f t="shared" si="332"/>
        <v/>
      </c>
      <c r="M1417" s="12" t="str">
        <f>IF(AND(($D1417)&lt;&gt;"",($E1417)&lt;&gt;""),IF(MIN(DATEVALUE($E1417),Base!K$3)-MAX(DATEVALUE($D1417),Base!K$2)+1&gt;=0,MIN(DATEVALUE($E1417),Base!K$3)-MAX(DATEVALUE($D1417),Base!K$2)+1,0),"")</f>
        <v/>
      </c>
      <c r="N1417" s="12" t="str">
        <f>IF(AND(($D1417)&lt;&gt;"",($E1417)&lt;&gt;""),IF(MIN(DATEVALUE($E1417),Base!L$3)-MAX(DATEVALUE($D1417),Base!L$2)+1&gt;=0,MIN(DATEVALUE($E1417),Base!L$3)-MAX(DATEVALUE($D1417),Base!L$2)+1,0),"")</f>
        <v/>
      </c>
      <c r="O1417" s="12" t="str">
        <f>IF(AND(($D1417)&lt;&gt;"",($E1417)&lt;&gt;""),IF(MIN(DATEVALUE($E1417),Base!M$3)-MAX(DATEVALUE($D1417),Base!M$2)+1&gt;=0,MIN(DATEVALUE($E1417),Base!M$3)-MAX(DATEVALUE($D1417),Base!M$2)+1,0),"")</f>
        <v/>
      </c>
      <c r="P1417" s="12" t="str">
        <f>IF(AND(($D1417)&lt;&gt;"",($E1417)&lt;&gt;""),IF(MIN(DATEVALUE($E1417),Base!N$3)-MAX(DATEVALUE($D1417),Base!N$2)+1&gt;=0,MIN(DATEVALUE($E1417),Base!N$3)-MAX(DATEVALUE($D1417),Base!N$2)+1,0),"")</f>
        <v/>
      </c>
      <c r="Q1417" s="12" t="str">
        <f>IF(AND(($D1417)&lt;&gt;"",($E1417)&lt;&gt;""),IF(MIN(DATEVALUE($E1417),Base!O$3)-MAX(DATEVALUE($D1417),Base!O$2)+1&gt;=0,MIN(DATEVALUE($E1417),Base!O$3)-MAX(DATEVALUE($D1417),Base!O$2)+1,0),"")</f>
        <v/>
      </c>
      <c r="R1417" s="12" t="str">
        <f>IF(AND(($D1417)&lt;&gt;"",($E1417)&lt;&gt;""),IF(MIN(DATEVALUE($E1417),Base!P$3)-MAX(DATEVALUE($D1417),Base!P$2)+1&gt;=0,MIN(DATEVALUE($E1417),Base!P$3)-MAX(DATEVALUE($D1417),Base!P$2)+1,0),"")</f>
        <v/>
      </c>
      <c r="S1417" s="12" t="str">
        <f>IF(AND(($D1417)&lt;&gt;"",($E1417)&lt;&gt;""),IF(MIN(DATEVALUE($E1417),Base!Q$3)-MAX(DATEVALUE($D1417),Base!Q$2)+1&gt;=0,MIN(DATEVALUE($E1417),Base!Q$3)-MAX(DATEVALUE($D1417),Base!Q$2)+1,0),"")</f>
        <v/>
      </c>
      <c r="T1417" s="12" t="str">
        <f>IF(AND(($D1417)&lt;&gt;"",($E1417)&lt;&gt;""),IF(MIN(DATEVALUE($E1417),Base!R$3)-MAX(DATEVALUE($D1417),Base!R$2)+1&gt;=0,MIN(DATEVALUE($E1417),Base!R$3)-MAX(DATEVALUE($D1417),Base!R$2)+1,0),"")</f>
        <v/>
      </c>
      <c r="U1417" s="12" t="str">
        <f>IF(AND(($D1417)&lt;&gt;"",($E1417)&lt;&gt;""),IF(MIN(DATEVALUE($E1417),Base!S$3)-MAX(DATEVALUE($D1417),Base!S$2)+1&gt;=0,MIN(DATEVALUE($E1417),Base!S$3)-MAX(DATEVALUE($D1417),Base!S$2)+1,0),"")</f>
        <v/>
      </c>
      <c r="V1417" s="12" t="str">
        <f>IF(AND(($D1417)&lt;&gt;"",($E1417)&lt;&gt;""),IF(MIN(DATEVALUE($E1417),Base!T$3)-MAX(DATEVALUE($D1417),Base!T$2)+1&gt;=0,MIN(DATEVALUE($E1417),Base!T$3)-MAX(DATEVALUE($D1417),Base!T$2)+1,0),"")</f>
        <v/>
      </c>
      <c r="W1417" s="12" t="str">
        <f>IF(AND(($D1417)&lt;&gt;"",($E1417)&lt;&gt;""),IF(MIN(DATEVALUE($E1417),Base!U$3)-MAX(DATEVALUE($D1417),Base!U$2)+1&gt;=0,MIN(DATEVALUE($E1417),Base!U$3)-MAX(DATEVALUE($D1417),Base!U$2)+1,0),"")</f>
        <v/>
      </c>
      <c r="X1417" s="12" t="str">
        <f>IF(AND(($D1417)&lt;&gt;"",($E1417)&lt;&gt;""),IF(MIN(DATEVALUE($E1417),Base!V$3)-MAX(DATEVALUE($D1417),Base!V$2)+1&gt;=0,MIN(DATEVALUE($E1417),Base!V$3)-MAX(DATEVALUE($D1417),Base!V$2)+1,0),"")</f>
        <v/>
      </c>
      <c r="Y1417" t="str">
        <f t="shared" si="333"/>
        <v/>
      </c>
      <c r="Z1417" t="str">
        <f t="shared" si="334"/>
        <v/>
      </c>
      <c r="AA1417" t="str">
        <f t="shared" si="335"/>
        <v/>
      </c>
      <c r="AB1417" t="str">
        <f t="shared" si="336"/>
        <v/>
      </c>
      <c r="AC1417" t="str">
        <f t="shared" si="337"/>
        <v/>
      </c>
      <c r="AD1417" t="str">
        <f t="shared" si="338"/>
        <v/>
      </c>
      <c r="AE1417" t="str">
        <f t="shared" si="339"/>
        <v/>
      </c>
      <c r="AF1417" t="str">
        <f t="shared" si="340"/>
        <v/>
      </c>
      <c r="AG1417" t="str">
        <f t="shared" si="341"/>
        <v/>
      </c>
      <c r="AH1417" t="str">
        <f t="shared" si="342"/>
        <v/>
      </c>
      <c r="AI1417" t="str">
        <f t="shared" si="343"/>
        <v/>
      </c>
      <c r="AJ1417" t="str">
        <f t="shared" si="344"/>
        <v/>
      </c>
    </row>
    <row r="1418" spans="1:36" x14ac:dyDescent="0.25">
      <c r="A1418" s="3"/>
      <c r="B1418" s="3"/>
      <c r="C1418" s="4"/>
      <c r="D1418" s="20"/>
      <c r="E1418" s="20"/>
      <c r="F1418" s="4"/>
      <c r="G1418" s="4"/>
      <c r="H1418" s="2"/>
      <c r="J1418" s="4" t="str">
        <f t="shared" si="330"/>
        <v/>
      </c>
      <c r="K1418" s="4" t="str">
        <f t="shared" si="331"/>
        <v/>
      </c>
      <c r="L1418" s="31" t="str">
        <f t="shared" si="332"/>
        <v/>
      </c>
      <c r="M1418" s="12" t="str">
        <f>IF(AND(($D1418)&lt;&gt;"",($E1418)&lt;&gt;""),IF(MIN(DATEVALUE($E1418),Base!K$3)-MAX(DATEVALUE($D1418),Base!K$2)+1&gt;=0,MIN(DATEVALUE($E1418),Base!K$3)-MAX(DATEVALUE($D1418),Base!K$2)+1,0),"")</f>
        <v/>
      </c>
      <c r="N1418" s="12" t="str">
        <f>IF(AND(($D1418)&lt;&gt;"",($E1418)&lt;&gt;""),IF(MIN(DATEVALUE($E1418),Base!L$3)-MAX(DATEVALUE($D1418),Base!L$2)+1&gt;=0,MIN(DATEVALUE($E1418),Base!L$3)-MAX(DATEVALUE($D1418),Base!L$2)+1,0),"")</f>
        <v/>
      </c>
      <c r="O1418" s="12" t="str">
        <f>IF(AND(($D1418)&lt;&gt;"",($E1418)&lt;&gt;""),IF(MIN(DATEVALUE($E1418),Base!M$3)-MAX(DATEVALUE($D1418),Base!M$2)+1&gt;=0,MIN(DATEVALUE($E1418),Base!M$3)-MAX(DATEVALUE($D1418),Base!M$2)+1,0),"")</f>
        <v/>
      </c>
      <c r="P1418" s="12" t="str">
        <f>IF(AND(($D1418)&lt;&gt;"",($E1418)&lt;&gt;""),IF(MIN(DATEVALUE($E1418),Base!N$3)-MAX(DATEVALUE($D1418),Base!N$2)+1&gt;=0,MIN(DATEVALUE($E1418),Base!N$3)-MAX(DATEVALUE($D1418),Base!N$2)+1,0),"")</f>
        <v/>
      </c>
      <c r="Q1418" s="12" t="str">
        <f>IF(AND(($D1418)&lt;&gt;"",($E1418)&lt;&gt;""),IF(MIN(DATEVALUE($E1418),Base!O$3)-MAX(DATEVALUE($D1418),Base!O$2)+1&gt;=0,MIN(DATEVALUE($E1418),Base!O$3)-MAX(DATEVALUE($D1418),Base!O$2)+1,0),"")</f>
        <v/>
      </c>
      <c r="R1418" s="12" t="str">
        <f>IF(AND(($D1418)&lt;&gt;"",($E1418)&lt;&gt;""),IF(MIN(DATEVALUE($E1418),Base!P$3)-MAX(DATEVALUE($D1418),Base!P$2)+1&gt;=0,MIN(DATEVALUE($E1418),Base!P$3)-MAX(DATEVALUE($D1418),Base!P$2)+1,0),"")</f>
        <v/>
      </c>
      <c r="S1418" s="12" t="str">
        <f>IF(AND(($D1418)&lt;&gt;"",($E1418)&lt;&gt;""),IF(MIN(DATEVALUE($E1418),Base!Q$3)-MAX(DATEVALUE($D1418),Base!Q$2)+1&gt;=0,MIN(DATEVALUE($E1418),Base!Q$3)-MAX(DATEVALUE($D1418),Base!Q$2)+1,0),"")</f>
        <v/>
      </c>
      <c r="T1418" s="12" t="str">
        <f>IF(AND(($D1418)&lt;&gt;"",($E1418)&lt;&gt;""),IF(MIN(DATEVALUE($E1418),Base!R$3)-MAX(DATEVALUE($D1418),Base!R$2)+1&gt;=0,MIN(DATEVALUE($E1418),Base!R$3)-MAX(DATEVALUE($D1418),Base!R$2)+1,0),"")</f>
        <v/>
      </c>
      <c r="U1418" s="12" t="str">
        <f>IF(AND(($D1418)&lt;&gt;"",($E1418)&lt;&gt;""),IF(MIN(DATEVALUE($E1418),Base!S$3)-MAX(DATEVALUE($D1418),Base!S$2)+1&gt;=0,MIN(DATEVALUE($E1418),Base!S$3)-MAX(DATEVALUE($D1418),Base!S$2)+1,0),"")</f>
        <v/>
      </c>
      <c r="V1418" s="12" t="str">
        <f>IF(AND(($D1418)&lt;&gt;"",($E1418)&lt;&gt;""),IF(MIN(DATEVALUE($E1418),Base!T$3)-MAX(DATEVALUE($D1418),Base!T$2)+1&gt;=0,MIN(DATEVALUE($E1418),Base!T$3)-MAX(DATEVALUE($D1418),Base!T$2)+1,0),"")</f>
        <v/>
      </c>
      <c r="W1418" s="12" t="str">
        <f>IF(AND(($D1418)&lt;&gt;"",($E1418)&lt;&gt;""),IF(MIN(DATEVALUE($E1418),Base!U$3)-MAX(DATEVALUE($D1418),Base!U$2)+1&gt;=0,MIN(DATEVALUE($E1418),Base!U$3)-MAX(DATEVALUE($D1418),Base!U$2)+1,0),"")</f>
        <v/>
      </c>
      <c r="X1418" s="12" t="str">
        <f>IF(AND(($D1418)&lt;&gt;"",($E1418)&lt;&gt;""),IF(MIN(DATEVALUE($E1418),Base!V$3)-MAX(DATEVALUE($D1418),Base!V$2)+1&gt;=0,MIN(DATEVALUE($E1418),Base!V$3)-MAX(DATEVALUE($D1418),Base!V$2)+1,0),"")</f>
        <v/>
      </c>
      <c r="Y1418" t="str">
        <f t="shared" si="333"/>
        <v/>
      </c>
      <c r="Z1418" t="str">
        <f t="shared" si="334"/>
        <v/>
      </c>
      <c r="AA1418" t="str">
        <f t="shared" si="335"/>
        <v/>
      </c>
      <c r="AB1418" t="str">
        <f t="shared" si="336"/>
        <v/>
      </c>
      <c r="AC1418" t="str">
        <f t="shared" si="337"/>
        <v/>
      </c>
      <c r="AD1418" t="str">
        <f t="shared" si="338"/>
        <v/>
      </c>
      <c r="AE1418" t="str">
        <f t="shared" si="339"/>
        <v/>
      </c>
      <c r="AF1418" t="str">
        <f t="shared" si="340"/>
        <v/>
      </c>
      <c r="AG1418" t="str">
        <f t="shared" si="341"/>
        <v/>
      </c>
      <c r="AH1418" t="str">
        <f t="shared" si="342"/>
        <v/>
      </c>
      <c r="AI1418" t="str">
        <f t="shared" si="343"/>
        <v/>
      </c>
      <c r="AJ1418" t="str">
        <f t="shared" si="344"/>
        <v/>
      </c>
    </row>
    <row r="1419" spans="1:36" x14ac:dyDescent="0.25">
      <c r="A1419" s="3"/>
      <c r="B1419" s="3"/>
      <c r="C1419" s="4"/>
      <c r="D1419" s="20"/>
      <c r="E1419" s="20"/>
      <c r="F1419" s="4"/>
      <c r="G1419" s="4"/>
      <c r="H1419" s="2"/>
      <c r="J1419" s="4" t="str">
        <f t="shared" si="330"/>
        <v/>
      </c>
      <c r="K1419" s="4" t="str">
        <f t="shared" si="331"/>
        <v/>
      </c>
      <c r="L1419" s="31" t="str">
        <f t="shared" si="332"/>
        <v/>
      </c>
      <c r="M1419" s="12" t="str">
        <f>IF(AND(($D1419)&lt;&gt;"",($E1419)&lt;&gt;""),IF(MIN(DATEVALUE($E1419),Base!K$3)-MAX(DATEVALUE($D1419),Base!K$2)+1&gt;=0,MIN(DATEVALUE($E1419),Base!K$3)-MAX(DATEVALUE($D1419),Base!K$2)+1,0),"")</f>
        <v/>
      </c>
      <c r="N1419" s="12" t="str">
        <f>IF(AND(($D1419)&lt;&gt;"",($E1419)&lt;&gt;""),IF(MIN(DATEVALUE($E1419),Base!L$3)-MAX(DATEVALUE($D1419),Base!L$2)+1&gt;=0,MIN(DATEVALUE($E1419),Base!L$3)-MAX(DATEVALUE($D1419),Base!L$2)+1,0),"")</f>
        <v/>
      </c>
      <c r="O1419" s="12" t="str">
        <f>IF(AND(($D1419)&lt;&gt;"",($E1419)&lt;&gt;""),IF(MIN(DATEVALUE($E1419),Base!M$3)-MAX(DATEVALUE($D1419),Base!M$2)+1&gt;=0,MIN(DATEVALUE($E1419),Base!M$3)-MAX(DATEVALUE($D1419),Base!M$2)+1,0),"")</f>
        <v/>
      </c>
      <c r="P1419" s="12" t="str">
        <f>IF(AND(($D1419)&lt;&gt;"",($E1419)&lt;&gt;""),IF(MIN(DATEVALUE($E1419),Base!N$3)-MAX(DATEVALUE($D1419),Base!N$2)+1&gt;=0,MIN(DATEVALUE($E1419),Base!N$3)-MAX(DATEVALUE($D1419),Base!N$2)+1,0),"")</f>
        <v/>
      </c>
      <c r="Q1419" s="12" t="str">
        <f>IF(AND(($D1419)&lt;&gt;"",($E1419)&lt;&gt;""),IF(MIN(DATEVALUE($E1419),Base!O$3)-MAX(DATEVALUE($D1419),Base!O$2)+1&gt;=0,MIN(DATEVALUE($E1419),Base!O$3)-MAX(DATEVALUE($D1419),Base!O$2)+1,0),"")</f>
        <v/>
      </c>
      <c r="R1419" s="12" t="str">
        <f>IF(AND(($D1419)&lt;&gt;"",($E1419)&lt;&gt;""),IF(MIN(DATEVALUE($E1419),Base!P$3)-MAX(DATEVALUE($D1419),Base!P$2)+1&gt;=0,MIN(DATEVALUE($E1419),Base!P$3)-MAX(DATEVALUE($D1419),Base!P$2)+1,0),"")</f>
        <v/>
      </c>
      <c r="S1419" s="12" t="str">
        <f>IF(AND(($D1419)&lt;&gt;"",($E1419)&lt;&gt;""),IF(MIN(DATEVALUE($E1419),Base!Q$3)-MAX(DATEVALUE($D1419),Base!Q$2)+1&gt;=0,MIN(DATEVALUE($E1419),Base!Q$3)-MAX(DATEVALUE($D1419),Base!Q$2)+1,0),"")</f>
        <v/>
      </c>
      <c r="T1419" s="12" t="str">
        <f>IF(AND(($D1419)&lt;&gt;"",($E1419)&lt;&gt;""),IF(MIN(DATEVALUE($E1419),Base!R$3)-MAX(DATEVALUE($D1419),Base!R$2)+1&gt;=0,MIN(DATEVALUE($E1419),Base!R$3)-MAX(DATEVALUE($D1419),Base!R$2)+1,0),"")</f>
        <v/>
      </c>
      <c r="U1419" s="12" t="str">
        <f>IF(AND(($D1419)&lt;&gt;"",($E1419)&lt;&gt;""),IF(MIN(DATEVALUE($E1419),Base!S$3)-MAX(DATEVALUE($D1419),Base!S$2)+1&gt;=0,MIN(DATEVALUE($E1419),Base!S$3)-MAX(DATEVALUE($D1419),Base!S$2)+1,0),"")</f>
        <v/>
      </c>
      <c r="V1419" s="12" t="str">
        <f>IF(AND(($D1419)&lt;&gt;"",($E1419)&lt;&gt;""),IF(MIN(DATEVALUE($E1419),Base!T$3)-MAX(DATEVALUE($D1419),Base!T$2)+1&gt;=0,MIN(DATEVALUE($E1419),Base!T$3)-MAX(DATEVALUE($D1419),Base!T$2)+1,0),"")</f>
        <v/>
      </c>
      <c r="W1419" s="12" t="str">
        <f>IF(AND(($D1419)&lt;&gt;"",($E1419)&lt;&gt;""),IF(MIN(DATEVALUE($E1419),Base!U$3)-MAX(DATEVALUE($D1419),Base!U$2)+1&gt;=0,MIN(DATEVALUE($E1419),Base!U$3)-MAX(DATEVALUE($D1419),Base!U$2)+1,0),"")</f>
        <v/>
      </c>
      <c r="X1419" s="12" t="str">
        <f>IF(AND(($D1419)&lt;&gt;"",($E1419)&lt;&gt;""),IF(MIN(DATEVALUE($E1419),Base!V$3)-MAX(DATEVALUE($D1419),Base!V$2)+1&gt;=0,MIN(DATEVALUE($E1419),Base!V$3)-MAX(DATEVALUE($D1419),Base!V$2)+1,0),"")</f>
        <v/>
      </c>
      <c r="Y1419" t="str">
        <f t="shared" si="333"/>
        <v/>
      </c>
      <c r="Z1419" t="str">
        <f t="shared" si="334"/>
        <v/>
      </c>
      <c r="AA1419" t="str">
        <f t="shared" si="335"/>
        <v/>
      </c>
      <c r="AB1419" t="str">
        <f t="shared" si="336"/>
        <v/>
      </c>
      <c r="AC1419" t="str">
        <f t="shared" si="337"/>
        <v/>
      </c>
      <c r="AD1419" t="str">
        <f t="shared" si="338"/>
        <v/>
      </c>
      <c r="AE1419" t="str">
        <f t="shared" si="339"/>
        <v/>
      </c>
      <c r="AF1419" t="str">
        <f t="shared" si="340"/>
        <v/>
      </c>
      <c r="AG1419" t="str">
        <f t="shared" si="341"/>
        <v/>
      </c>
      <c r="AH1419" t="str">
        <f t="shared" si="342"/>
        <v/>
      </c>
      <c r="AI1419" t="str">
        <f t="shared" si="343"/>
        <v/>
      </c>
      <c r="AJ1419" t="str">
        <f t="shared" si="344"/>
        <v/>
      </c>
    </row>
    <row r="1420" spans="1:36" x14ac:dyDescent="0.25">
      <c r="A1420" s="3"/>
      <c r="B1420" s="3"/>
      <c r="C1420" s="4"/>
      <c r="D1420" s="20"/>
      <c r="E1420" s="20"/>
      <c r="F1420" s="4"/>
      <c r="G1420" s="4"/>
      <c r="H1420" s="2"/>
      <c r="J1420" s="4" t="str">
        <f t="shared" si="330"/>
        <v/>
      </c>
      <c r="K1420" s="4" t="str">
        <f t="shared" si="331"/>
        <v/>
      </c>
      <c r="L1420" s="31" t="str">
        <f t="shared" si="332"/>
        <v/>
      </c>
      <c r="M1420" s="12" t="str">
        <f>IF(AND(($D1420)&lt;&gt;"",($E1420)&lt;&gt;""),IF(MIN(DATEVALUE($E1420),Base!K$3)-MAX(DATEVALUE($D1420),Base!K$2)+1&gt;=0,MIN(DATEVALUE($E1420),Base!K$3)-MAX(DATEVALUE($D1420),Base!K$2)+1,0),"")</f>
        <v/>
      </c>
      <c r="N1420" s="12" t="str">
        <f>IF(AND(($D1420)&lt;&gt;"",($E1420)&lt;&gt;""),IF(MIN(DATEVALUE($E1420),Base!L$3)-MAX(DATEVALUE($D1420),Base!L$2)+1&gt;=0,MIN(DATEVALUE($E1420),Base!L$3)-MAX(DATEVALUE($D1420),Base!L$2)+1,0),"")</f>
        <v/>
      </c>
      <c r="O1420" s="12" t="str">
        <f>IF(AND(($D1420)&lt;&gt;"",($E1420)&lt;&gt;""),IF(MIN(DATEVALUE($E1420),Base!M$3)-MAX(DATEVALUE($D1420),Base!M$2)+1&gt;=0,MIN(DATEVALUE($E1420),Base!M$3)-MAX(DATEVALUE($D1420),Base!M$2)+1,0),"")</f>
        <v/>
      </c>
      <c r="P1420" s="12" t="str">
        <f>IF(AND(($D1420)&lt;&gt;"",($E1420)&lt;&gt;""),IF(MIN(DATEVALUE($E1420),Base!N$3)-MAX(DATEVALUE($D1420),Base!N$2)+1&gt;=0,MIN(DATEVALUE($E1420),Base!N$3)-MAX(DATEVALUE($D1420),Base!N$2)+1,0),"")</f>
        <v/>
      </c>
      <c r="Q1420" s="12" t="str">
        <f>IF(AND(($D1420)&lt;&gt;"",($E1420)&lt;&gt;""),IF(MIN(DATEVALUE($E1420),Base!O$3)-MAX(DATEVALUE($D1420),Base!O$2)+1&gt;=0,MIN(DATEVALUE($E1420),Base!O$3)-MAX(DATEVALUE($D1420),Base!O$2)+1,0),"")</f>
        <v/>
      </c>
      <c r="R1420" s="12" t="str">
        <f>IF(AND(($D1420)&lt;&gt;"",($E1420)&lt;&gt;""),IF(MIN(DATEVALUE($E1420),Base!P$3)-MAX(DATEVALUE($D1420),Base!P$2)+1&gt;=0,MIN(DATEVALUE($E1420),Base!P$3)-MAX(DATEVALUE($D1420),Base!P$2)+1,0),"")</f>
        <v/>
      </c>
      <c r="S1420" s="12" t="str">
        <f>IF(AND(($D1420)&lt;&gt;"",($E1420)&lt;&gt;""),IF(MIN(DATEVALUE($E1420),Base!Q$3)-MAX(DATEVALUE($D1420),Base!Q$2)+1&gt;=0,MIN(DATEVALUE($E1420),Base!Q$3)-MAX(DATEVALUE($D1420),Base!Q$2)+1,0),"")</f>
        <v/>
      </c>
      <c r="T1420" s="12" t="str">
        <f>IF(AND(($D1420)&lt;&gt;"",($E1420)&lt;&gt;""),IF(MIN(DATEVALUE($E1420),Base!R$3)-MAX(DATEVALUE($D1420),Base!R$2)+1&gt;=0,MIN(DATEVALUE($E1420),Base!R$3)-MAX(DATEVALUE($D1420),Base!R$2)+1,0),"")</f>
        <v/>
      </c>
      <c r="U1420" s="12" t="str">
        <f>IF(AND(($D1420)&lt;&gt;"",($E1420)&lt;&gt;""),IF(MIN(DATEVALUE($E1420),Base!S$3)-MAX(DATEVALUE($D1420),Base!S$2)+1&gt;=0,MIN(DATEVALUE($E1420),Base!S$3)-MAX(DATEVALUE($D1420),Base!S$2)+1,0),"")</f>
        <v/>
      </c>
      <c r="V1420" s="12" t="str">
        <f>IF(AND(($D1420)&lt;&gt;"",($E1420)&lt;&gt;""),IF(MIN(DATEVALUE($E1420),Base!T$3)-MAX(DATEVALUE($D1420),Base!T$2)+1&gt;=0,MIN(DATEVALUE($E1420),Base!T$3)-MAX(DATEVALUE($D1420),Base!T$2)+1,0),"")</f>
        <v/>
      </c>
      <c r="W1420" s="12" t="str">
        <f>IF(AND(($D1420)&lt;&gt;"",($E1420)&lt;&gt;""),IF(MIN(DATEVALUE($E1420),Base!U$3)-MAX(DATEVALUE($D1420),Base!U$2)+1&gt;=0,MIN(DATEVALUE($E1420),Base!U$3)-MAX(DATEVALUE($D1420),Base!U$2)+1,0),"")</f>
        <v/>
      </c>
      <c r="X1420" s="12" t="str">
        <f>IF(AND(($D1420)&lt;&gt;"",($E1420)&lt;&gt;""),IF(MIN(DATEVALUE($E1420),Base!V$3)-MAX(DATEVALUE($D1420),Base!V$2)+1&gt;=0,MIN(DATEVALUE($E1420),Base!V$3)-MAX(DATEVALUE($D1420),Base!V$2)+1,0),"")</f>
        <v/>
      </c>
      <c r="Y1420" t="str">
        <f t="shared" si="333"/>
        <v/>
      </c>
      <c r="Z1420" t="str">
        <f t="shared" si="334"/>
        <v/>
      </c>
      <c r="AA1420" t="str">
        <f t="shared" si="335"/>
        <v/>
      </c>
      <c r="AB1420" t="str">
        <f t="shared" si="336"/>
        <v/>
      </c>
      <c r="AC1420" t="str">
        <f t="shared" si="337"/>
        <v/>
      </c>
      <c r="AD1420" t="str">
        <f t="shared" si="338"/>
        <v/>
      </c>
      <c r="AE1420" t="str">
        <f t="shared" si="339"/>
        <v/>
      </c>
      <c r="AF1420" t="str">
        <f t="shared" si="340"/>
        <v/>
      </c>
      <c r="AG1420" t="str">
        <f t="shared" si="341"/>
        <v/>
      </c>
      <c r="AH1420" t="str">
        <f t="shared" si="342"/>
        <v/>
      </c>
      <c r="AI1420" t="str">
        <f t="shared" si="343"/>
        <v/>
      </c>
      <c r="AJ1420" t="str">
        <f t="shared" si="344"/>
        <v/>
      </c>
    </row>
    <row r="1421" spans="1:36" x14ac:dyDescent="0.25">
      <c r="A1421" s="3"/>
      <c r="B1421" s="3"/>
      <c r="C1421" s="4"/>
      <c r="D1421" s="20"/>
      <c r="E1421" s="20"/>
      <c r="F1421" s="4"/>
      <c r="G1421" s="4"/>
      <c r="H1421" s="2"/>
      <c r="J1421" s="4" t="str">
        <f t="shared" si="330"/>
        <v/>
      </c>
      <c r="K1421" s="4" t="str">
        <f t="shared" si="331"/>
        <v/>
      </c>
      <c r="L1421" s="31" t="str">
        <f t="shared" si="332"/>
        <v/>
      </c>
      <c r="M1421" s="12" t="str">
        <f>IF(AND(($D1421)&lt;&gt;"",($E1421)&lt;&gt;""),IF(MIN(DATEVALUE($E1421),Base!K$3)-MAX(DATEVALUE($D1421),Base!K$2)+1&gt;=0,MIN(DATEVALUE($E1421),Base!K$3)-MAX(DATEVALUE($D1421),Base!K$2)+1,0),"")</f>
        <v/>
      </c>
      <c r="N1421" s="12" t="str">
        <f>IF(AND(($D1421)&lt;&gt;"",($E1421)&lt;&gt;""),IF(MIN(DATEVALUE($E1421),Base!L$3)-MAX(DATEVALUE($D1421),Base!L$2)+1&gt;=0,MIN(DATEVALUE($E1421),Base!L$3)-MAX(DATEVALUE($D1421),Base!L$2)+1,0),"")</f>
        <v/>
      </c>
      <c r="O1421" s="12" t="str">
        <f>IF(AND(($D1421)&lt;&gt;"",($E1421)&lt;&gt;""),IF(MIN(DATEVALUE($E1421),Base!M$3)-MAX(DATEVALUE($D1421),Base!M$2)+1&gt;=0,MIN(DATEVALUE($E1421),Base!M$3)-MAX(DATEVALUE($D1421),Base!M$2)+1,0),"")</f>
        <v/>
      </c>
      <c r="P1421" s="12" t="str">
        <f>IF(AND(($D1421)&lt;&gt;"",($E1421)&lt;&gt;""),IF(MIN(DATEVALUE($E1421),Base!N$3)-MAX(DATEVALUE($D1421),Base!N$2)+1&gt;=0,MIN(DATEVALUE($E1421),Base!N$3)-MAX(DATEVALUE($D1421),Base!N$2)+1,0),"")</f>
        <v/>
      </c>
      <c r="Q1421" s="12" t="str">
        <f>IF(AND(($D1421)&lt;&gt;"",($E1421)&lt;&gt;""),IF(MIN(DATEVALUE($E1421),Base!O$3)-MAX(DATEVALUE($D1421),Base!O$2)+1&gt;=0,MIN(DATEVALUE($E1421),Base!O$3)-MAX(DATEVALUE($D1421),Base!O$2)+1,0),"")</f>
        <v/>
      </c>
      <c r="R1421" s="12" t="str">
        <f>IF(AND(($D1421)&lt;&gt;"",($E1421)&lt;&gt;""),IF(MIN(DATEVALUE($E1421),Base!P$3)-MAX(DATEVALUE($D1421),Base!P$2)+1&gt;=0,MIN(DATEVALUE($E1421),Base!P$3)-MAX(DATEVALUE($D1421),Base!P$2)+1,0),"")</f>
        <v/>
      </c>
      <c r="S1421" s="12" t="str">
        <f>IF(AND(($D1421)&lt;&gt;"",($E1421)&lt;&gt;""),IF(MIN(DATEVALUE($E1421),Base!Q$3)-MAX(DATEVALUE($D1421),Base!Q$2)+1&gt;=0,MIN(DATEVALUE($E1421),Base!Q$3)-MAX(DATEVALUE($D1421),Base!Q$2)+1,0),"")</f>
        <v/>
      </c>
      <c r="T1421" s="12" t="str">
        <f>IF(AND(($D1421)&lt;&gt;"",($E1421)&lt;&gt;""),IF(MIN(DATEVALUE($E1421),Base!R$3)-MAX(DATEVALUE($D1421),Base!R$2)+1&gt;=0,MIN(DATEVALUE($E1421),Base!R$3)-MAX(DATEVALUE($D1421),Base!R$2)+1,0),"")</f>
        <v/>
      </c>
      <c r="U1421" s="12" t="str">
        <f>IF(AND(($D1421)&lt;&gt;"",($E1421)&lt;&gt;""),IF(MIN(DATEVALUE($E1421),Base!S$3)-MAX(DATEVALUE($D1421),Base!S$2)+1&gt;=0,MIN(DATEVALUE($E1421),Base!S$3)-MAX(DATEVALUE($D1421),Base!S$2)+1,0),"")</f>
        <v/>
      </c>
      <c r="V1421" s="12" t="str">
        <f>IF(AND(($D1421)&lt;&gt;"",($E1421)&lt;&gt;""),IF(MIN(DATEVALUE($E1421),Base!T$3)-MAX(DATEVALUE($D1421),Base!T$2)+1&gt;=0,MIN(DATEVALUE($E1421),Base!T$3)-MAX(DATEVALUE($D1421),Base!T$2)+1,0),"")</f>
        <v/>
      </c>
      <c r="W1421" s="12" t="str">
        <f>IF(AND(($D1421)&lt;&gt;"",($E1421)&lt;&gt;""),IF(MIN(DATEVALUE($E1421),Base!U$3)-MAX(DATEVALUE($D1421),Base!U$2)+1&gt;=0,MIN(DATEVALUE($E1421),Base!U$3)-MAX(DATEVALUE($D1421),Base!U$2)+1,0),"")</f>
        <v/>
      </c>
      <c r="X1421" s="12" t="str">
        <f>IF(AND(($D1421)&lt;&gt;"",($E1421)&lt;&gt;""),IF(MIN(DATEVALUE($E1421),Base!V$3)-MAX(DATEVALUE($D1421),Base!V$2)+1&gt;=0,MIN(DATEVALUE($E1421),Base!V$3)-MAX(DATEVALUE($D1421),Base!V$2)+1,0),"")</f>
        <v/>
      </c>
      <c r="Y1421" t="str">
        <f t="shared" si="333"/>
        <v/>
      </c>
      <c r="Z1421" t="str">
        <f t="shared" si="334"/>
        <v/>
      </c>
      <c r="AA1421" t="str">
        <f t="shared" si="335"/>
        <v/>
      </c>
      <c r="AB1421" t="str">
        <f t="shared" si="336"/>
        <v/>
      </c>
      <c r="AC1421" t="str">
        <f t="shared" si="337"/>
        <v/>
      </c>
      <c r="AD1421" t="str">
        <f t="shared" si="338"/>
        <v/>
      </c>
      <c r="AE1421" t="str">
        <f t="shared" si="339"/>
        <v/>
      </c>
      <c r="AF1421" t="str">
        <f t="shared" si="340"/>
        <v/>
      </c>
      <c r="AG1421" t="str">
        <f t="shared" si="341"/>
        <v/>
      </c>
      <c r="AH1421" t="str">
        <f t="shared" si="342"/>
        <v/>
      </c>
      <c r="AI1421" t="str">
        <f t="shared" si="343"/>
        <v/>
      </c>
      <c r="AJ1421" t="str">
        <f t="shared" si="344"/>
        <v/>
      </c>
    </row>
    <row r="1422" spans="1:36" x14ac:dyDescent="0.25">
      <c r="A1422" s="3"/>
      <c r="B1422" s="3"/>
      <c r="C1422" s="4"/>
      <c r="D1422" s="20"/>
      <c r="E1422" s="20"/>
      <c r="F1422" s="4"/>
      <c r="G1422" s="4"/>
      <c r="H1422" s="2"/>
      <c r="J1422" s="4" t="str">
        <f t="shared" si="330"/>
        <v/>
      </c>
      <c r="K1422" s="4" t="str">
        <f t="shared" si="331"/>
        <v/>
      </c>
      <c r="L1422" s="31" t="str">
        <f t="shared" si="332"/>
        <v/>
      </c>
      <c r="M1422" s="12" t="str">
        <f>IF(AND(($D1422)&lt;&gt;"",($E1422)&lt;&gt;""),IF(MIN(DATEVALUE($E1422),Base!K$3)-MAX(DATEVALUE($D1422),Base!K$2)+1&gt;=0,MIN(DATEVALUE($E1422),Base!K$3)-MAX(DATEVALUE($D1422),Base!K$2)+1,0),"")</f>
        <v/>
      </c>
      <c r="N1422" s="12" t="str">
        <f>IF(AND(($D1422)&lt;&gt;"",($E1422)&lt;&gt;""),IF(MIN(DATEVALUE($E1422),Base!L$3)-MAX(DATEVALUE($D1422),Base!L$2)+1&gt;=0,MIN(DATEVALUE($E1422),Base!L$3)-MAX(DATEVALUE($D1422),Base!L$2)+1,0),"")</f>
        <v/>
      </c>
      <c r="O1422" s="12" t="str">
        <f>IF(AND(($D1422)&lt;&gt;"",($E1422)&lt;&gt;""),IF(MIN(DATEVALUE($E1422),Base!M$3)-MAX(DATEVALUE($D1422),Base!M$2)+1&gt;=0,MIN(DATEVALUE($E1422),Base!M$3)-MAX(DATEVALUE($D1422),Base!M$2)+1,0),"")</f>
        <v/>
      </c>
      <c r="P1422" s="12" t="str">
        <f>IF(AND(($D1422)&lt;&gt;"",($E1422)&lt;&gt;""),IF(MIN(DATEVALUE($E1422),Base!N$3)-MAX(DATEVALUE($D1422),Base!N$2)+1&gt;=0,MIN(DATEVALUE($E1422),Base!N$3)-MAX(DATEVALUE($D1422),Base!N$2)+1,0),"")</f>
        <v/>
      </c>
      <c r="Q1422" s="12" t="str">
        <f>IF(AND(($D1422)&lt;&gt;"",($E1422)&lt;&gt;""),IF(MIN(DATEVALUE($E1422),Base!O$3)-MAX(DATEVALUE($D1422),Base!O$2)+1&gt;=0,MIN(DATEVALUE($E1422),Base!O$3)-MAX(DATEVALUE($D1422),Base!O$2)+1,0),"")</f>
        <v/>
      </c>
      <c r="R1422" s="12" t="str">
        <f>IF(AND(($D1422)&lt;&gt;"",($E1422)&lt;&gt;""),IF(MIN(DATEVALUE($E1422),Base!P$3)-MAX(DATEVALUE($D1422),Base!P$2)+1&gt;=0,MIN(DATEVALUE($E1422),Base!P$3)-MAX(DATEVALUE($D1422),Base!P$2)+1,0),"")</f>
        <v/>
      </c>
      <c r="S1422" s="12" t="str">
        <f>IF(AND(($D1422)&lt;&gt;"",($E1422)&lt;&gt;""),IF(MIN(DATEVALUE($E1422),Base!Q$3)-MAX(DATEVALUE($D1422),Base!Q$2)+1&gt;=0,MIN(DATEVALUE($E1422),Base!Q$3)-MAX(DATEVALUE($D1422),Base!Q$2)+1,0),"")</f>
        <v/>
      </c>
      <c r="T1422" s="12" t="str">
        <f>IF(AND(($D1422)&lt;&gt;"",($E1422)&lt;&gt;""),IF(MIN(DATEVALUE($E1422),Base!R$3)-MAX(DATEVALUE($D1422),Base!R$2)+1&gt;=0,MIN(DATEVALUE($E1422),Base!R$3)-MAX(DATEVALUE($D1422),Base!R$2)+1,0),"")</f>
        <v/>
      </c>
      <c r="U1422" s="12" t="str">
        <f>IF(AND(($D1422)&lt;&gt;"",($E1422)&lt;&gt;""),IF(MIN(DATEVALUE($E1422),Base!S$3)-MAX(DATEVALUE($D1422),Base!S$2)+1&gt;=0,MIN(DATEVALUE($E1422),Base!S$3)-MAX(DATEVALUE($D1422),Base!S$2)+1,0),"")</f>
        <v/>
      </c>
      <c r="V1422" s="12" t="str">
        <f>IF(AND(($D1422)&lt;&gt;"",($E1422)&lt;&gt;""),IF(MIN(DATEVALUE($E1422),Base!T$3)-MAX(DATEVALUE($D1422),Base!T$2)+1&gt;=0,MIN(DATEVALUE($E1422),Base!T$3)-MAX(DATEVALUE($D1422),Base!T$2)+1,0),"")</f>
        <v/>
      </c>
      <c r="W1422" s="12" t="str">
        <f>IF(AND(($D1422)&lt;&gt;"",($E1422)&lt;&gt;""),IF(MIN(DATEVALUE($E1422),Base!U$3)-MAX(DATEVALUE($D1422),Base!U$2)+1&gt;=0,MIN(DATEVALUE($E1422),Base!U$3)-MAX(DATEVALUE($D1422),Base!U$2)+1,0),"")</f>
        <v/>
      </c>
      <c r="X1422" s="12" t="str">
        <f>IF(AND(($D1422)&lt;&gt;"",($E1422)&lt;&gt;""),IF(MIN(DATEVALUE($E1422),Base!V$3)-MAX(DATEVALUE($D1422),Base!V$2)+1&gt;=0,MIN(DATEVALUE($E1422),Base!V$3)-MAX(DATEVALUE($D1422),Base!V$2)+1,0),"")</f>
        <v/>
      </c>
      <c r="Y1422" t="str">
        <f t="shared" si="333"/>
        <v/>
      </c>
      <c r="Z1422" t="str">
        <f t="shared" si="334"/>
        <v/>
      </c>
      <c r="AA1422" t="str">
        <f t="shared" si="335"/>
        <v/>
      </c>
      <c r="AB1422" t="str">
        <f t="shared" si="336"/>
        <v/>
      </c>
      <c r="AC1422" t="str">
        <f t="shared" si="337"/>
        <v/>
      </c>
      <c r="AD1422" t="str">
        <f t="shared" si="338"/>
        <v/>
      </c>
      <c r="AE1422" t="str">
        <f t="shared" si="339"/>
        <v/>
      </c>
      <c r="AF1422" t="str">
        <f t="shared" si="340"/>
        <v/>
      </c>
      <c r="AG1422" t="str">
        <f t="shared" si="341"/>
        <v/>
      </c>
      <c r="AH1422" t="str">
        <f t="shared" si="342"/>
        <v/>
      </c>
      <c r="AI1422" t="str">
        <f t="shared" si="343"/>
        <v/>
      </c>
      <c r="AJ1422" t="str">
        <f t="shared" si="344"/>
        <v/>
      </c>
    </row>
    <row r="1423" spans="1:36" x14ac:dyDescent="0.25">
      <c r="A1423" s="3"/>
      <c r="B1423" s="3"/>
      <c r="C1423" s="4"/>
      <c r="D1423" s="20"/>
      <c r="E1423" s="20"/>
      <c r="F1423" s="4"/>
      <c r="G1423" s="4"/>
      <c r="H1423" s="2"/>
      <c r="J1423" s="4" t="str">
        <f t="shared" si="330"/>
        <v/>
      </c>
      <c r="K1423" s="4" t="str">
        <f t="shared" si="331"/>
        <v/>
      </c>
      <c r="L1423" s="31" t="str">
        <f t="shared" si="332"/>
        <v/>
      </c>
      <c r="M1423" s="12" t="str">
        <f>IF(AND(($D1423)&lt;&gt;"",($E1423)&lt;&gt;""),IF(MIN(DATEVALUE($E1423),Base!K$3)-MAX(DATEVALUE($D1423),Base!K$2)+1&gt;=0,MIN(DATEVALUE($E1423),Base!K$3)-MAX(DATEVALUE($D1423),Base!K$2)+1,0),"")</f>
        <v/>
      </c>
      <c r="N1423" s="12" t="str">
        <f>IF(AND(($D1423)&lt;&gt;"",($E1423)&lt;&gt;""),IF(MIN(DATEVALUE($E1423),Base!L$3)-MAX(DATEVALUE($D1423),Base!L$2)+1&gt;=0,MIN(DATEVALUE($E1423),Base!L$3)-MAX(DATEVALUE($D1423),Base!L$2)+1,0),"")</f>
        <v/>
      </c>
      <c r="O1423" s="12" t="str">
        <f>IF(AND(($D1423)&lt;&gt;"",($E1423)&lt;&gt;""),IF(MIN(DATEVALUE($E1423),Base!M$3)-MAX(DATEVALUE($D1423),Base!M$2)+1&gt;=0,MIN(DATEVALUE($E1423),Base!M$3)-MAX(DATEVALUE($D1423),Base!M$2)+1,0),"")</f>
        <v/>
      </c>
      <c r="P1423" s="12" t="str">
        <f>IF(AND(($D1423)&lt;&gt;"",($E1423)&lt;&gt;""),IF(MIN(DATEVALUE($E1423),Base!N$3)-MAX(DATEVALUE($D1423),Base!N$2)+1&gt;=0,MIN(DATEVALUE($E1423),Base!N$3)-MAX(DATEVALUE($D1423),Base!N$2)+1,0),"")</f>
        <v/>
      </c>
      <c r="Q1423" s="12" t="str">
        <f>IF(AND(($D1423)&lt;&gt;"",($E1423)&lt;&gt;""),IF(MIN(DATEVALUE($E1423),Base!O$3)-MAX(DATEVALUE($D1423),Base!O$2)+1&gt;=0,MIN(DATEVALUE($E1423),Base!O$3)-MAX(DATEVALUE($D1423),Base!O$2)+1,0),"")</f>
        <v/>
      </c>
      <c r="R1423" s="12" t="str">
        <f>IF(AND(($D1423)&lt;&gt;"",($E1423)&lt;&gt;""),IF(MIN(DATEVALUE($E1423),Base!P$3)-MAX(DATEVALUE($D1423),Base!P$2)+1&gt;=0,MIN(DATEVALUE($E1423),Base!P$3)-MAX(DATEVALUE($D1423),Base!P$2)+1,0),"")</f>
        <v/>
      </c>
      <c r="S1423" s="12" t="str">
        <f>IF(AND(($D1423)&lt;&gt;"",($E1423)&lt;&gt;""),IF(MIN(DATEVALUE($E1423),Base!Q$3)-MAX(DATEVALUE($D1423),Base!Q$2)+1&gt;=0,MIN(DATEVALUE($E1423),Base!Q$3)-MAX(DATEVALUE($D1423),Base!Q$2)+1,0),"")</f>
        <v/>
      </c>
      <c r="T1423" s="12" t="str">
        <f>IF(AND(($D1423)&lt;&gt;"",($E1423)&lt;&gt;""),IF(MIN(DATEVALUE($E1423),Base!R$3)-MAX(DATEVALUE($D1423),Base!R$2)+1&gt;=0,MIN(DATEVALUE($E1423),Base!R$3)-MAX(DATEVALUE($D1423),Base!R$2)+1,0),"")</f>
        <v/>
      </c>
      <c r="U1423" s="12" t="str">
        <f>IF(AND(($D1423)&lt;&gt;"",($E1423)&lt;&gt;""),IF(MIN(DATEVALUE($E1423),Base!S$3)-MAX(DATEVALUE($D1423),Base!S$2)+1&gt;=0,MIN(DATEVALUE($E1423),Base!S$3)-MAX(DATEVALUE($D1423),Base!S$2)+1,0),"")</f>
        <v/>
      </c>
      <c r="V1423" s="12" t="str">
        <f>IF(AND(($D1423)&lt;&gt;"",($E1423)&lt;&gt;""),IF(MIN(DATEVALUE($E1423),Base!T$3)-MAX(DATEVALUE($D1423),Base!T$2)+1&gt;=0,MIN(DATEVALUE($E1423),Base!T$3)-MAX(DATEVALUE($D1423),Base!T$2)+1,0),"")</f>
        <v/>
      </c>
      <c r="W1423" s="12" t="str">
        <f>IF(AND(($D1423)&lt;&gt;"",($E1423)&lt;&gt;""),IF(MIN(DATEVALUE($E1423),Base!U$3)-MAX(DATEVALUE($D1423),Base!U$2)+1&gt;=0,MIN(DATEVALUE($E1423),Base!U$3)-MAX(DATEVALUE($D1423),Base!U$2)+1,0),"")</f>
        <v/>
      </c>
      <c r="X1423" s="12" t="str">
        <f>IF(AND(($D1423)&lt;&gt;"",($E1423)&lt;&gt;""),IF(MIN(DATEVALUE($E1423),Base!V$3)-MAX(DATEVALUE($D1423),Base!V$2)+1&gt;=0,MIN(DATEVALUE($E1423),Base!V$3)-MAX(DATEVALUE($D1423),Base!V$2)+1,0),"")</f>
        <v/>
      </c>
      <c r="Y1423" t="str">
        <f t="shared" si="333"/>
        <v/>
      </c>
      <c r="Z1423" t="str">
        <f t="shared" si="334"/>
        <v/>
      </c>
      <c r="AA1423" t="str">
        <f t="shared" si="335"/>
        <v/>
      </c>
      <c r="AB1423" t="str">
        <f t="shared" si="336"/>
        <v/>
      </c>
      <c r="AC1423" t="str">
        <f t="shared" si="337"/>
        <v/>
      </c>
      <c r="AD1423" t="str">
        <f t="shared" si="338"/>
        <v/>
      </c>
      <c r="AE1423" t="str">
        <f t="shared" si="339"/>
        <v/>
      </c>
      <c r="AF1423" t="str">
        <f t="shared" si="340"/>
        <v/>
      </c>
      <c r="AG1423" t="str">
        <f t="shared" si="341"/>
        <v/>
      </c>
      <c r="AH1423" t="str">
        <f t="shared" si="342"/>
        <v/>
      </c>
      <c r="AI1423" t="str">
        <f t="shared" si="343"/>
        <v/>
      </c>
      <c r="AJ1423" t="str">
        <f t="shared" si="344"/>
        <v/>
      </c>
    </row>
    <row r="1424" spans="1:36" x14ac:dyDescent="0.25">
      <c r="A1424" s="3"/>
      <c r="B1424" s="3"/>
      <c r="C1424" s="4"/>
      <c r="D1424" s="20"/>
      <c r="E1424" s="20"/>
      <c r="F1424" s="4"/>
      <c r="G1424" s="4"/>
      <c r="H1424" s="2"/>
      <c r="J1424" s="4" t="str">
        <f t="shared" si="330"/>
        <v/>
      </c>
      <c r="K1424" s="4" t="str">
        <f t="shared" si="331"/>
        <v/>
      </c>
      <c r="L1424" s="31" t="str">
        <f t="shared" si="332"/>
        <v/>
      </c>
      <c r="M1424" s="12" t="str">
        <f>IF(AND(($D1424)&lt;&gt;"",($E1424)&lt;&gt;""),IF(MIN(DATEVALUE($E1424),Base!K$3)-MAX(DATEVALUE($D1424),Base!K$2)+1&gt;=0,MIN(DATEVALUE($E1424),Base!K$3)-MAX(DATEVALUE($D1424),Base!K$2)+1,0),"")</f>
        <v/>
      </c>
      <c r="N1424" s="12" t="str">
        <f>IF(AND(($D1424)&lt;&gt;"",($E1424)&lt;&gt;""),IF(MIN(DATEVALUE($E1424),Base!L$3)-MAX(DATEVALUE($D1424),Base!L$2)+1&gt;=0,MIN(DATEVALUE($E1424),Base!L$3)-MAX(DATEVALUE($D1424),Base!L$2)+1,0),"")</f>
        <v/>
      </c>
      <c r="O1424" s="12" t="str">
        <f>IF(AND(($D1424)&lt;&gt;"",($E1424)&lt;&gt;""),IF(MIN(DATEVALUE($E1424),Base!M$3)-MAX(DATEVALUE($D1424),Base!M$2)+1&gt;=0,MIN(DATEVALUE($E1424),Base!M$3)-MAX(DATEVALUE($D1424),Base!M$2)+1,0),"")</f>
        <v/>
      </c>
      <c r="P1424" s="12" t="str">
        <f>IF(AND(($D1424)&lt;&gt;"",($E1424)&lt;&gt;""),IF(MIN(DATEVALUE($E1424),Base!N$3)-MAX(DATEVALUE($D1424),Base!N$2)+1&gt;=0,MIN(DATEVALUE($E1424),Base!N$3)-MAX(DATEVALUE($D1424),Base!N$2)+1,0),"")</f>
        <v/>
      </c>
      <c r="Q1424" s="12" t="str">
        <f>IF(AND(($D1424)&lt;&gt;"",($E1424)&lt;&gt;""),IF(MIN(DATEVALUE($E1424),Base!O$3)-MAX(DATEVALUE($D1424),Base!O$2)+1&gt;=0,MIN(DATEVALUE($E1424),Base!O$3)-MAX(DATEVALUE($D1424),Base!O$2)+1,0),"")</f>
        <v/>
      </c>
      <c r="R1424" s="12" t="str">
        <f>IF(AND(($D1424)&lt;&gt;"",($E1424)&lt;&gt;""),IF(MIN(DATEVALUE($E1424),Base!P$3)-MAX(DATEVALUE($D1424),Base!P$2)+1&gt;=0,MIN(DATEVALUE($E1424),Base!P$3)-MAX(DATEVALUE($D1424),Base!P$2)+1,0),"")</f>
        <v/>
      </c>
      <c r="S1424" s="12" t="str">
        <f>IF(AND(($D1424)&lt;&gt;"",($E1424)&lt;&gt;""),IF(MIN(DATEVALUE($E1424),Base!Q$3)-MAX(DATEVALUE($D1424),Base!Q$2)+1&gt;=0,MIN(DATEVALUE($E1424),Base!Q$3)-MAX(DATEVALUE($D1424),Base!Q$2)+1,0),"")</f>
        <v/>
      </c>
      <c r="T1424" s="12" t="str">
        <f>IF(AND(($D1424)&lt;&gt;"",($E1424)&lt;&gt;""),IF(MIN(DATEVALUE($E1424),Base!R$3)-MAX(DATEVALUE($D1424),Base!R$2)+1&gt;=0,MIN(DATEVALUE($E1424),Base!R$3)-MAX(DATEVALUE($D1424),Base!R$2)+1,0),"")</f>
        <v/>
      </c>
      <c r="U1424" s="12" t="str">
        <f>IF(AND(($D1424)&lt;&gt;"",($E1424)&lt;&gt;""),IF(MIN(DATEVALUE($E1424),Base!S$3)-MAX(DATEVALUE($D1424),Base!S$2)+1&gt;=0,MIN(DATEVALUE($E1424),Base!S$3)-MAX(DATEVALUE($D1424),Base!S$2)+1,0),"")</f>
        <v/>
      </c>
      <c r="V1424" s="12" t="str">
        <f>IF(AND(($D1424)&lt;&gt;"",($E1424)&lt;&gt;""),IF(MIN(DATEVALUE($E1424),Base!T$3)-MAX(DATEVALUE($D1424),Base!T$2)+1&gt;=0,MIN(DATEVALUE($E1424),Base!T$3)-MAX(DATEVALUE($D1424),Base!T$2)+1,0),"")</f>
        <v/>
      </c>
      <c r="W1424" s="12" t="str">
        <f>IF(AND(($D1424)&lt;&gt;"",($E1424)&lt;&gt;""),IF(MIN(DATEVALUE($E1424),Base!U$3)-MAX(DATEVALUE($D1424),Base!U$2)+1&gt;=0,MIN(DATEVALUE($E1424),Base!U$3)-MAX(DATEVALUE($D1424),Base!U$2)+1,0),"")</f>
        <v/>
      </c>
      <c r="X1424" s="12" t="str">
        <f>IF(AND(($D1424)&lt;&gt;"",($E1424)&lt;&gt;""),IF(MIN(DATEVALUE($E1424),Base!V$3)-MAX(DATEVALUE($D1424),Base!V$2)+1&gt;=0,MIN(DATEVALUE($E1424),Base!V$3)-MAX(DATEVALUE($D1424),Base!V$2)+1,0),"")</f>
        <v/>
      </c>
      <c r="Y1424" t="str">
        <f t="shared" si="333"/>
        <v/>
      </c>
      <c r="Z1424" t="str">
        <f t="shared" si="334"/>
        <v/>
      </c>
      <c r="AA1424" t="str">
        <f t="shared" si="335"/>
        <v/>
      </c>
      <c r="AB1424" t="str">
        <f t="shared" si="336"/>
        <v/>
      </c>
      <c r="AC1424" t="str">
        <f t="shared" si="337"/>
        <v/>
      </c>
      <c r="AD1424" t="str">
        <f t="shared" si="338"/>
        <v/>
      </c>
      <c r="AE1424" t="str">
        <f t="shared" si="339"/>
        <v/>
      </c>
      <c r="AF1424" t="str">
        <f t="shared" si="340"/>
        <v/>
      </c>
      <c r="AG1424" t="str">
        <f t="shared" si="341"/>
        <v/>
      </c>
      <c r="AH1424" t="str">
        <f t="shared" si="342"/>
        <v/>
      </c>
      <c r="AI1424" t="str">
        <f t="shared" si="343"/>
        <v/>
      </c>
      <c r="AJ1424" t="str">
        <f t="shared" si="344"/>
        <v/>
      </c>
    </row>
    <row r="1425" spans="1:36" x14ac:dyDescent="0.25">
      <c r="A1425" s="3"/>
      <c r="B1425" s="3"/>
      <c r="C1425" s="4"/>
      <c r="D1425" s="20"/>
      <c r="E1425" s="20"/>
      <c r="F1425" s="4"/>
      <c r="G1425" s="4"/>
      <c r="H1425" s="2"/>
      <c r="J1425" s="4" t="str">
        <f t="shared" si="330"/>
        <v/>
      </c>
      <c r="K1425" s="4" t="str">
        <f t="shared" si="331"/>
        <v/>
      </c>
      <c r="L1425" s="31" t="str">
        <f t="shared" si="332"/>
        <v/>
      </c>
      <c r="M1425" s="12" t="str">
        <f>IF(AND(($D1425)&lt;&gt;"",($E1425)&lt;&gt;""),IF(MIN(DATEVALUE($E1425),Base!K$3)-MAX(DATEVALUE($D1425),Base!K$2)+1&gt;=0,MIN(DATEVALUE($E1425),Base!K$3)-MAX(DATEVALUE($D1425),Base!K$2)+1,0),"")</f>
        <v/>
      </c>
      <c r="N1425" s="12" t="str">
        <f>IF(AND(($D1425)&lt;&gt;"",($E1425)&lt;&gt;""),IF(MIN(DATEVALUE($E1425),Base!L$3)-MAX(DATEVALUE($D1425),Base!L$2)+1&gt;=0,MIN(DATEVALUE($E1425),Base!L$3)-MAX(DATEVALUE($D1425),Base!L$2)+1,0),"")</f>
        <v/>
      </c>
      <c r="O1425" s="12" t="str">
        <f>IF(AND(($D1425)&lt;&gt;"",($E1425)&lt;&gt;""),IF(MIN(DATEVALUE($E1425),Base!M$3)-MAX(DATEVALUE($D1425),Base!M$2)+1&gt;=0,MIN(DATEVALUE($E1425),Base!M$3)-MAX(DATEVALUE($D1425),Base!M$2)+1,0),"")</f>
        <v/>
      </c>
      <c r="P1425" s="12" t="str">
        <f>IF(AND(($D1425)&lt;&gt;"",($E1425)&lt;&gt;""),IF(MIN(DATEVALUE($E1425),Base!N$3)-MAX(DATEVALUE($D1425),Base!N$2)+1&gt;=0,MIN(DATEVALUE($E1425),Base!N$3)-MAX(DATEVALUE($D1425),Base!N$2)+1,0),"")</f>
        <v/>
      </c>
      <c r="Q1425" s="12" t="str">
        <f>IF(AND(($D1425)&lt;&gt;"",($E1425)&lt;&gt;""),IF(MIN(DATEVALUE($E1425),Base!O$3)-MAX(DATEVALUE($D1425),Base!O$2)+1&gt;=0,MIN(DATEVALUE($E1425),Base!O$3)-MAX(DATEVALUE($D1425),Base!O$2)+1,0),"")</f>
        <v/>
      </c>
      <c r="R1425" s="12" t="str">
        <f>IF(AND(($D1425)&lt;&gt;"",($E1425)&lt;&gt;""),IF(MIN(DATEVALUE($E1425),Base!P$3)-MAX(DATEVALUE($D1425),Base!P$2)+1&gt;=0,MIN(DATEVALUE($E1425),Base!P$3)-MAX(DATEVALUE($D1425),Base!P$2)+1,0),"")</f>
        <v/>
      </c>
      <c r="S1425" s="12" t="str">
        <f>IF(AND(($D1425)&lt;&gt;"",($E1425)&lt;&gt;""),IF(MIN(DATEVALUE($E1425),Base!Q$3)-MAX(DATEVALUE($D1425),Base!Q$2)+1&gt;=0,MIN(DATEVALUE($E1425),Base!Q$3)-MAX(DATEVALUE($D1425),Base!Q$2)+1,0),"")</f>
        <v/>
      </c>
      <c r="T1425" s="12" t="str">
        <f>IF(AND(($D1425)&lt;&gt;"",($E1425)&lt;&gt;""),IF(MIN(DATEVALUE($E1425),Base!R$3)-MAX(DATEVALUE($D1425),Base!R$2)+1&gt;=0,MIN(DATEVALUE($E1425),Base!R$3)-MAX(DATEVALUE($D1425),Base!R$2)+1,0),"")</f>
        <v/>
      </c>
      <c r="U1425" s="12" t="str">
        <f>IF(AND(($D1425)&lt;&gt;"",($E1425)&lt;&gt;""),IF(MIN(DATEVALUE($E1425),Base!S$3)-MAX(DATEVALUE($D1425),Base!S$2)+1&gt;=0,MIN(DATEVALUE($E1425),Base!S$3)-MAX(DATEVALUE($D1425),Base!S$2)+1,0),"")</f>
        <v/>
      </c>
      <c r="V1425" s="12" t="str">
        <f>IF(AND(($D1425)&lt;&gt;"",($E1425)&lt;&gt;""),IF(MIN(DATEVALUE($E1425),Base!T$3)-MAX(DATEVALUE($D1425),Base!T$2)+1&gt;=0,MIN(DATEVALUE($E1425),Base!T$3)-MAX(DATEVALUE($D1425),Base!T$2)+1,0),"")</f>
        <v/>
      </c>
      <c r="W1425" s="12" t="str">
        <f>IF(AND(($D1425)&lt;&gt;"",($E1425)&lt;&gt;""),IF(MIN(DATEVALUE($E1425),Base!U$3)-MAX(DATEVALUE($D1425),Base!U$2)+1&gt;=0,MIN(DATEVALUE($E1425),Base!U$3)-MAX(DATEVALUE($D1425),Base!U$2)+1,0),"")</f>
        <v/>
      </c>
      <c r="X1425" s="12" t="str">
        <f>IF(AND(($D1425)&lt;&gt;"",($E1425)&lt;&gt;""),IF(MIN(DATEVALUE($E1425),Base!V$3)-MAX(DATEVALUE($D1425),Base!V$2)+1&gt;=0,MIN(DATEVALUE($E1425),Base!V$3)-MAX(DATEVALUE($D1425),Base!V$2)+1,0),"")</f>
        <v/>
      </c>
      <c r="Y1425" t="str">
        <f t="shared" si="333"/>
        <v/>
      </c>
      <c r="Z1425" t="str">
        <f t="shared" si="334"/>
        <v/>
      </c>
      <c r="AA1425" t="str">
        <f t="shared" si="335"/>
        <v/>
      </c>
      <c r="AB1425" t="str">
        <f t="shared" si="336"/>
        <v/>
      </c>
      <c r="AC1425" t="str">
        <f t="shared" si="337"/>
        <v/>
      </c>
      <c r="AD1425" t="str">
        <f t="shared" si="338"/>
        <v/>
      </c>
      <c r="AE1425" t="str">
        <f t="shared" si="339"/>
        <v/>
      </c>
      <c r="AF1425" t="str">
        <f t="shared" si="340"/>
        <v/>
      </c>
      <c r="AG1425" t="str">
        <f t="shared" si="341"/>
        <v/>
      </c>
      <c r="AH1425" t="str">
        <f t="shared" si="342"/>
        <v/>
      </c>
      <c r="AI1425" t="str">
        <f t="shared" si="343"/>
        <v/>
      </c>
      <c r="AJ1425" t="str">
        <f t="shared" si="344"/>
        <v/>
      </c>
    </row>
    <row r="1426" spans="1:36" x14ac:dyDescent="0.25">
      <c r="A1426" s="3"/>
      <c r="B1426" s="3"/>
      <c r="C1426" s="4"/>
      <c r="D1426" s="20"/>
      <c r="E1426" s="20"/>
      <c r="F1426" s="4"/>
      <c r="G1426" s="4"/>
      <c r="H1426" s="2"/>
      <c r="J1426" s="4" t="str">
        <f t="shared" si="330"/>
        <v/>
      </c>
      <c r="K1426" s="4" t="str">
        <f t="shared" si="331"/>
        <v/>
      </c>
      <c r="L1426" s="31" t="str">
        <f t="shared" si="332"/>
        <v/>
      </c>
      <c r="M1426" s="12" t="str">
        <f>IF(AND(($D1426)&lt;&gt;"",($E1426)&lt;&gt;""),IF(MIN(DATEVALUE($E1426),Base!K$3)-MAX(DATEVALUE($D1426),Base!K$2)+1&gt;=0,MIN(DATEVALUE($E1426),Base!K$3)-MAX(DATEVALUE($D1426),Base!K$2)+1,0),"")</f>
        <v/>
      </c>
      <c r="N1426" s="12" t="str">
        <f>IF(AND(($D1426)&lt;&gt;"",($E1426)&lt;&gt;""),IF(MIN(DATEVALUE($E1426),Base!L$3)-MAX(DATEVALUE($D1426),Base!L$2)+1&gt;=0,MIN(DATEVALUE($E1426),Base!L$3)-MAX(DATEVALUE($D1426),Base!L$2)+1,0),"")</f>
        <v/>
      </c>
      <c r="O1426" s="12" t="str">
        <f>IF(AND(($D1426)&lt;&gt;"",($E1426)&lt;&gt;""),IF(MIN(DATEVALUE($E1426),Base!M$3)-MAX(DATEVALUE($D1426),Base!M$2)+1&gt;=0,MIN(DATEVALUE($E1426),Base!M$3)-MAX(DATEVALUE($D1426),Base!M$2)+1,0),"")</f>
        <v/>
      </c>
      <c r="P1426" s="12" t="str">
        <f>IF(AND(($D1426)&lt;&gt;"",($E1426)&lt;&gt;""),IF(MIN(DATEVALUE($E1426),Base!N$3)-MAX(DATEVALUE($D1426),Base!N$2)+1&gt;=0,MIN(DATEVALUE($E1426),Base!N$3)-MAX(DATEVALUE($D1426),Base!N$2)+1,0),"")</f>
        <v/>
      </c>
      <c r="Q1426" s="12" t="str">
        <f>IF(AND(($D1426)&lt;&gt;"",($E1426)&lt;&gt;""),IF(MIN(DATEVALUE($E1426),Base!O$3)-MAX(DATEVALUE($D1426),Base!O$2)+1&gt;=0,MIN(DATEVALUE($E1426),Base!O$3)-MAX(DATEVALUE($D1426),Base!O$2)+1,0),"")</f>
        <v/>
      </c>
      <c r="R1426" s="12" t="str">
        <f>IF(AND(($D1426)&lt;&gt;"",($E1426)&lt;&gt;""),IF(MIN(DATEVALUE($E1426),Base!P$3)-MAX(DATEVALUE($D1426),Base!P$2)+1&gt;=0,MIN(DATEVALUE($E1426),Base!P$3)-MAX(DATEVALUE($D1426),Base!P$2)+1,0),"")</f>
        <v/>
      </c>
      <c r="S1426" s="12" t="str">
        <f>IF(AND(($D1426)&lt;&gt;"",($E1426)&lt;&gt;""),IF(MIN(DATEVALUE($E1426),Base!Q$3)-MAX(DATEVALUE($D1426),Base!Q$2)+1&gt;=0,MIN(DATEVALUE($E1426),Base!Q$3)-MAX(DATEVALUE($D1426),Base!Q$2)+1,0),"")</f>
        <v/>
      </c>
      <c r="T1426" s="12" t="str">
        <f>IF(AND(($D1426)&lt;&gt;"",($E1426)&lt;&gt;""),IF(MIN(DATEVALUE($E1426),Base!R$3)-MAX(DATEVALUE($D1426),Base!R$2)+1&gt;=0,MIN(DATEVALUE($E1426),Base!R$3)-MAX(DATEVALUE($D1426),Base!R$2)+1,0),"")</f>
        <v/>
      </c>
      <c r="U1426" s="12" t="str">
        <f>IF(AND(($D1426)&lt;&gt;"",($E1426)&lt;&gt;""),IF(MIN(DATEVALUE($E1426),Base!S$3)-MAX(DATEVALUE($D1426),Base!S$2)+1&gt;=0,MIN(DATEVALUE($E1426),Base!S$3)-MAX(DATEVALUE($D1426),Base!S$2)+1,0),"")</f>
        <v/>
      </c>
      <c r="V1426" s="12" t="str">
        <f>IF(AND(($D1426)&lt;&gt;"",($E1426)&lt;&gt;""),IF(MIN(DATEVALUE($E1426),Base!T$3)-MAX(DATEVALUE($D1426),Base!T$2)+1&gt;=0,MIN(DATEVALUE($E1426),Base!T$3)-MAX(DATEVALUE($D1426),Base!T$2)+1,0),"")</f>
        <v/>
      </c>
      <c r="W1426" s="12" t="str">
        <f>IF(AND(($D1426)&lt;&gt;"",($E1426)&lt;&gt;""),IF(MIN(DATEVALUE($E1426),Base!U$3)-MAX(DATEVALUE($D1426),Base!U$2)+1&gt;=0,MIN(DATEVALUE($E1426),Base!U$3)-MAX(DATEVALUE($D1426),Base!U$2)+1,0),"")</f>
        <v/>
      </c>
      <c r="X1426" s="12" t="str">
        <f>IF(AND(($D1426)&lt;&gt;"",($E1426)&lt;&gt;""),IF(MIN(DATEVALUE($E1426),Base!V$3)-MAX(DATEVALUE($D1426),Base!V$2)+1&gt;=0,MIN(DATEVALUE($E1426),Base!V$3)-MAX(DATEVALUE($D1426),Base!V$2)+1,0),"")</f>
        <v/>
      </c>
      <c r="Y1426" t="str">
        <f t="shared" si="333"/>
        <v/>
      </c>
      <c r="Z1426" t="str">
        <f t="shared" si="334"/>
        <v/>
      </c>
      <c r="AA1426" t="str">
        <f t="shared" si="335"/>
        <v/>
      </c>
      <c r="AB1426" t="str">
        <f t="shared" si="336"/>
        <v/>
      </c>
      <c r="AC1426" t="str">
        <f t="shared" si="337"/>
        <v/>
      </c>
      <c r="AD1426" t="str">
        <f t="shared" si="338"/>
        <v/>
      </c>
      <c r="AE1426" t="str">
        <f t="shared" si="339"/>
        <v/>
      </c>
      <c r="AF1426" t="str">
        <f t="shared" si="340"/>
        <v/>
      </c>
      <c r="AG1426" t="str">
        <f t="shared" si="341"/>
        <v/>
      </c>
      <c r="AH1426" t="str">
        <f t="shared" si="342"/>
        <v/>
      </c>
      <c r="AI1426" t="str">
        <f t="shared" si="343"/>
        <v/>
      </c>
      <c r="AJ1426" t="str">
        <f t="shared" si="344"/>
        <v/>
      </c>
    </row>
    <row r="1427" spans="1:36" x14ac:dyDescent="0.25">
      <c r="A1427" s="3"/>
      <c r="B1427" s="3"/>
      <c r="C1427" s="4"/>
      <c r="D1427" s="20"/>
      <c r="E1427" s="20"/>
      <c r="F1427" s="4"/>
      <c r="G1427" s="4"/>
      <c r="H1427" s="2"/>
      <c r="J1427" s="4" t="str">
        <f t="shared" si="330"/>
        <v/>
      </c>
      <c r="K1427" s="4" t="str">
        <f t="shared" si="331"/>
        <v/>
      </c>
      <c r="L1427" s="31" t="str">
        <f t="shared" si="332"/>
        <v/>
      </c>
      <c r="M1427" s="12" t="str">
        <f>IF(AND(($D1427)&lt;&gt;"",($E1427)&lt;&gt;""),IF(MIN(DATEVALUE($E1427),Base!K$3)-MAX(DATEVALUE($D1427),Base!K$2)+1&gt;=0,MIN(DATEVALUE($E1427),Base!K$3)-MAX(DATEVALUE($D1427),Base!K$2)+1,0),"")</f>
        <v/>
      </c>
      <c r="N1427" s="12" t="str">
        <f>IF(AND(($D1427)&lt;&gt;"",($E1427)&lt;&gt;""),IF(MIN(DATEVALUE($E1427),Base!L$3)-MAX(DATEVALUE($D1427),Base!L$2)+1&gt;=0,MIN(DATEVALUE($E1427),Base!L$3)-MAX(DATEVALUE($D1427),Base!L$2)+1,0),"")</f>
        <v/>
      </c>
      <c r="O1427" s="12" t="str">
        <f>IF(AND(($D1427)&lt;&gt;"",($E1427)&lt;&gt;""),IF(MIN(DATEVALUE($E1427),Base!M$3)-MAX(DATEVALUE($D1427),Base!M$2)+1&gt;=0,MIN(DATEVALUE($E1427),Base!M$3)-MAX(DATEVALUE($D1427),Base!M$2)+1,0),"")</f>
        <v/>
      </c>
      <c r="P1427" s="12" t="str">
        <f>IF(AND(($D1427)&lt;&gt;"",($E1427)&lt;&gt;""),IF(MIN(DATEVALUE($E1427),Base!N$3)-MAX(DATEVALUE($D1427),Base!N$2)+1&gt;=0,MIN(DATEVALUE($E1427),Base!N$3)-MAX(DATEVALUE($D1427),Base!N$2)+1,0),"")</f>
        <v/>
      </c>
      <c r="Q1427" s="12" t="str">
        <f>IF(AND(($D1427)&lt;&gt;"",($E1427)&lt;&gt;""),IF(MIN(DATEVALUE($E1427),Base!O$3)-MAX(DATEVALUE($D1427),Base!O$2)+1&gt;=0,MIN(DATEVALUE($E1427),Base!O$3)-MAX(DATEVALUE($D1427),Base!O$2)+1,0),"")</f>
        <v/>
      </c>
      <c r="R1427" s="12" t="str">
        <f>IF(AND(($D1427)&lt;&gt;"",($E1427)&lt;&gt;""),IF(MIN(DATEVALUE($E1427),Base!P$3)-MAX(DATEVALUE($D1427),Base!P$2)+1&gt;=0,MIN(DATEVALUE($E1427),Base!P$3)-MAX(DATEVALUE($D1427),Base!P$2)+1,0),"")</f>
        <v/>
      </c>
      <c r="S1427" s="12" t="str">
        <f>IF(AND(($D1427)&lt;&gt;"",($E1427)&lt;&gt;""),IF(MIN(DATEVALUE($E1427),Base!Q$3)-MAX(DATEVALUE($D1427),Base!Q$2)+1&gt;=0,MIN(DATEVALUE($E1427),Base!Q$3)-MAX(DATEVALUE($D1427),Base!Q$2)+1,0),"")</f>
        <v/>
      </c>
      <c r="T1427" s="12" t="str">
        <f>IF(AND(($D1427)&lt;&gt;"",($E1427)&lt;&gt;""),IF(MIN(DATEVALUE($E1427),Base!R$3)-MAX(DATEVALUE($D1427),Base!R$2)+1&gt;=0,MIN(DATEVALUE($E1427),Base!R$3)-MAX(DATEVALUE($D1427),Base!R$2)+1,0),"")</f>
        <v/>
      </c>
      <c r="U1427" s="12" t="str">
        <f>IF(AND(($D1427)&lt;&gt;"",($E1427)&lt;&gt;""),IF(MIN(DATEVALUE($E1427),Base!S$3)-MAX(DATEVALUE($D1427),Base!S$2)+1&gt;=0,MIN(DATEVALUE($E1427),Base!S$3)-MAX(DATEVALUE($D1427),Base!S$2)+1,0),"")</f>
        <v/>
      </c>
      <c r="V1427" s="12" t="str">
        <f>IF(AND(($D1427)&lt;&gt;"",($E1427)&lt;&gt;""),IF(MIN(DATEVALUE($E1427),Base!T$3)-MAX(DATEVALUE($D1427),Base!T$2)+1&gt;=0,MIN(DATEVALUE($E1427),Base!T$3)-MAX(DATEVALUE($D1427),Base!T$2)+1,0),"")</f>
        <v/>
      </c>
      <c r="W1427" s="12" t="str">
        <f>IF(AND(($D1427)&lt;&gt;"",($E1427)&lt;&gt;""),IF(MIN(DATEVALUE($E1427),Base!U$3)-MAX(DATEVALUE($D1427),Base!U$2)+1&gt;=0,MIN(DATEVALUE($E1427),Base!U$3)-MAX(DATEVALUE($D1427),Base!U$2)+1,0),"")</f>
        <v/>
      </c>
      <c r="X1427" s="12" t="str">
        <f>IF(AND(($D1427)&lt;&gt;"",($E1427)&lt;&gt;""),IF(MIN(DATEVALUE($E1427),Base!V$3)-MAX(DATEVALUE($D1427),Base!V$2)+1&gt;=0,MIN(DATEVALUE($E1427),Base!V$3)-MAX(DATEVALUE($D1427),Base!V$2)+1,0),"")</f>
        <v/>
      </c>
      <c r="Y1427" t="str">
        <f t="shared" si="333"/>
        <v/>
      </c>
      <c r="Z1427" t="str">
        <f t="shared" si="334"/>
        <v/>
      </c>
      <c r="AA1427" t="str">
        <f t="shared" si="335"/>
        <v/>
      </c>
      <c r="AB1427" t="str">
        <f t="shared" si="336"/>
        <v/>
      </c>
      <c r="AC1427" t="str">
        <f t="shared" si="337"/>
        <v/>
      </c>
      <c r="AD1427" t="str">
        <f t="shared" si="338"/>
        <v/>
      </c>
      <c r="AE1427" t="str">
        <f t="shared" si="339"/>
        <v/>
      </c>
      <c r="AF1427" t="str">
        <f t="shared" si="340"/>
        <v/>
      </c>
      <c r="AG1427" t="str">
        <f t="shared" si="341"/>
        <v/>
      </c>
      <c r="AH1427" t="str">
        <f t="shared" si="342"/>
        <v/>
      </c>
      <c r="AI1427" t="str">
        <f t="shared" si="343"/>
        <v/>
      </c>
      <c r="AJ1427" t="str">
        <f t="shared" si="344"/>
        <v/>
      </c>
    </row>
    <row r="1428" spans="1:36" x14ac:dyDescent="0.25">
      <c r="A1428" s="3"/>
      <c r="B1428" s="3"/>
      <c r="C1428" s="4"/>
      <c r="D1428" s="20"/>
      <c r="E1428" s="20"/>
      <c r="F1428" s="4"/>
      <c r="G1428" s="4"/>
      <c r="H1428" s="2"/>
      <c r="J1428" s="4" t="str">
        <f t="shared" si="330"/>
        <v/>
      </c>
      <c r="K1428" s="4" t="str">
        <f t="shared" si="331"/>
        <v/>
      </c>
      <c r="L1428" s="31" t="str">
        <f t="shared" si="332"/>
        <v/>
      </c>
      <c r="M1428" s="12" t="str">
        <f>IF(AND(($D1428)&lt;&gt;"",($E1428)&lt;&gt;""),IF(MIN(DATEVALUE($E1428),Base!K$3)-MAX(DATEVALUE($D1428),Base!K$2)+1&gt;=0,MIN(DATEVALUE($E1428),Base!K$3)-MAX(DATEVALUE($D1428),Base!K$2)+1,0),"")</f>
        <v/>
      </c>
      <c r="N1428" s="12" t="str">
        <f>IF(AND(($D1428)&lt;&gt;"",($E1428)&lt;&gt;""),IF(MIN(DATEVALUE($E1428),Base!L$3)-MAX(DATEVALUE($D1428),Base!L$2)+1&gt;=0,MIN(DATEVALUE($E1428),Base!L$3)-MAX(DATEVALUE($D1428),Base!L$2)+1,0),"")</f>
        <v/>
      </c>
      <c r="O1428" s="12" t="str">
        <f>IF(AND(($D1428)&lt;&gt;"",($E1428)&lt;&gt;""),IF(MIN(DATEVALUE($E1428),Base!M$3)-MAX(DATEVALUE($D1428),Base!M$2)+1&gt;=0,MIN(DATEVALUE($E1428),Base!M$3)-MAX(DATEVALUE($D1428),Base!M$2)+1,0),"")</f>
        <v/>
      </c>
      <c r="P1428" s="12" t="str">
        <f>IF(AND(($D1428)&lt;&gt;"",($E1428)&lt;&gt;""),IF(MIN(DATEVALUE($E1428),Base!N$3)-MAX(DATEVALUE($D1428),Base!N$2)+1&gt;=0,MIN(DATEVALUE($E1428),Base!N$3)-MAX(DATEVALUE($D1428),Base!N$2)+1,0),"")</f>
        <v/>
      </c>
      <c r="Q1428" s="12" t="str">
        <f>IF(AND(($D1428)&lt;&gt;"",($E1428)&lt;&gt;""),IF(MIN(DATEVALUE($E1428),Base!O$3)-MAX(DATEVALUE($D1428),Base!O$2)+1&gt;=0,MIN(DATEVALUE($E1428),Base!O$3)-MAX(DATEVALUE($D1428),Base!O$2)+1,0),"")</f>
        <v/>
      </c>
      <c r="R1428" s="12" t="str">
        <f>IF(AND(($D1428)&lt;&gt;"",($E1428)&lt;&gt;""),IF(MIN(DATEVALUE($E1428),Base!P$3)-MAX(DATEVALUE($D1428),Base!P$2)+1&gt;=0,MIN(DATEVALUE($E1428),Base!P$3)-MAX(DATEVALUE($D1428),Base!P$2)+1,0),"")</f>
        <v/>
      </c>
      <c r="S1428" s="12" t="str">
        <f>IF(AND(($D1428)&lt;&gt;"",($E1428)&lt;&gt;""),IF(MIN(DATEVALUE($E1428),Base!Q$3)-MAX(DATEVALUE($D1428),Base!Q$2)+1&gt;=0,MIN(DATEVALUE($E1428),Base!Q$3)-MAX(DATEVALUE($D1428),Base!Q$2)+1,0),"")</f>
        <v/>
      </c>
      <c r="T1428" s="12" t="str">
        <f>IF(AND(($D1428)&lt;&gt;"",($E1428)&lt;&gt;""),IF(MIN(DATEVALUE($E1428),Base!R$3)-MAX(DATEVALUE($D1428),Base!R$2)+1&gt;=0,MIN(DATEVALUE($E1428),Base!R$3)-MAX(DATEVALUE($D1428),Base!R$2)+1,0),"")</f>
        <v/>
      </c>
      <c r="U1428" s="12" t="str">
        <f>IF(AND(($D1428)&lt;&gt;"",($E1428)&lt;&gt;""),IF(MIN(DATEVALUE($E1428),Base!S$3)-MAX(DATEVALUE($D1428),Base!S$2)+1&gt;=0,MIN(DATEVALUE($E1428),Base!S$3)-MAX(DATEVALUE($D1428),Base!S$2)+1,0),"")</f>
        <v/>
      </c>
      <c r="V1428" s="12" t="str">
        <f>IF(AND(($D1428)&lt;&gt;"",($E1428)&lt;&gt;""),IF(MIN(DATEVALUE($E1428),Base!T$3)-MAX(DATEVALUE($D1428),Base!T$2)+1&gt;=0,MIN(DATEVALUE($E1428),Base!T$3)-MAX(DATEVALUE($D1428),Base!T$2)+1,0),"")</f>
        <v/>
      </c>
      <c r="W1428" s="12" t="str">
        <f>IF(AND(($D1428)&lt;&gt;"",($E1428)&lt;&gt;""),IF(MIN(DATEVALUE($E1428),Base!U$3)-MAX(DATEVALUE($D1428),Base!U$2)+1&gt;=0,MIN(DATEVALUE($E1428),Base!U$3)-MAX(DATEVALUE($D1428),Base!U$2)+1,0),"")</f>
        <v/>
      </c>
      <c r="X1428" s="12" t="str">
        <f>IF(AND(($D1428)&lt;&gt;"",($E1428)&lt;&gt;""),IF(MIN(DATEVALUE($E1428),Base!V$3)-MAX(DATEVALUE($D1428),Base!V$2)+1&gt;=0,MIN(DATEVALUE($E1428),Base!V$3)-MAX(DATEVALUE($D1428),Base!V$2)+1,0),"")</f>
        <v/>
      </c>
      <c r="Y1428" t="str">
        <f t="shared" si="333"/>
        <v/>
      </c>
      <c r="Z1428" t="str">
        <f t="shared" si="334"/>
        <v/>
      </c>
      <c r="AA1428" t="str">
        <f t="shared" si="335"/>
        <v/>
      </c>
      <c r="AB1428" t="str">
        <f t="shared" si="336"/>
        <v/>
      </c>
      <c r="AC1428" t="str">
        <f t="shared" si="337"/>
        <v/>
      </c>
      <c r="AD1428" t="str">
        <f t="shared" si="338"/>
        <v/>
      </c>
      <c r="AE1428" t="str">
        <f t="shared" si="339"/>
        <v/>
      </c>
      <c r="AF1428" t="str">
        <f t="shared" si="340"/>
        <v/>
      </c>
      <c r="AG1428" t="str">
        <f t="shared" si="341"/>
        <v/>
      </c>
      <c r="AH1428" t="str">
        <f t="shared" si="342"/>
        <v/>
      </c>
      <c r="AI1428" t="str">
        <f t="shared" si="343"/>
        <v/>
      </c>
      <c r="AJ1428" t="str">
        <f t="shared" si="344"/>
        <v/>
      </c>
    </row>
    <row r="1429" spans="1:36" x14ac:dyDescent="0.25">
      <c r="A1429" s="3"/>
      <c r="B1429" s="3"/>
      <c r="C1429" s="4"/>
      <c r="D1429" s="20"/>
      <c r="E1429" s="20"/>
      <c r="F1429" s="4"/>
      <c r="G1429" s="4"/>
      <c r="H1429" s="2"/>
      <c r="J1429" s="4" t="str">
        <f t="shared" si="330"/>
        <v/>
      </c>
      <c r="K1429" s="4" t="str">
        <f t="shared" si="331"/>
        <v/>
      </c>
      <c r="L1429" s="31" t="str">
        <f t="shared" si="332"/>
        <v/>
      </c>
      <c r="M1429" s="12" t="str">
        <f>IF(AND(($D1429)&lt;&gt;"",($E1429)&lt;&gt;""),IF(MIN(DATEVALUE($E1429),Base!K$3)-MAX(DATEVALUE($D1429),Base!K$2)+1&gt;=0,MIN(DATEVALUE($E1429),Base!K$3)-MAX(DATEVALUE($D1429),Base!K$2)+1,0),"")</f>
        <v/>
      </c>
      <c r="N1429" s="12" t="str">
        <f>IF(AND(($D1429)&lt;&gt;"",($E1429)&lt;&gt;""),IF(MIN(DATEVALUE($E1429),Base!L$3)-MAX(DATEVALUE($D1429),Base!L$2)+1&gt;=0,MIN(DATEVALUE($E1429),Base!L$3)-MAX(DATEVALUE($D1429),Base!L$2)+1,0),"")</f>
        <v/>
      </c>
      <c r="O1429" s="12" t="str">
        <f>IF(AND(($D1429)&lt;&gt;"",($E1429)&lt;&gt;""),IF(MIN(DATEVALUE($E1429),Base!M$3)-MAX(DATEVALUE($D1429),Base!M$2)+1&gt;=0,MIN(DATEVALUE($E1429),Base!M$3)-MAX(DATEVALUE($D1429),Base!M$2)+1,0),"")</f>
        <v/>
      </c>
      <c r="P1429" s="12" t="str">
        <f>IF(AND(($D1429)&lt;&gt;"",($E1429)&lt;&gt;""),IF(MIN(DATEVALUE($E1429),Base!N$3)-MAX(DATEVALUE($D1429),Base!N$2)+1&gt;=0,MIN(DATEVALUE($E1429),Base!N$3)-MAX(DATEVALUE($D1429),Base!N$2)+1,0),"")</f>
        <v/>
      </c>
      <c r="Q1429" s="12" t="str">
        <f>IF(AND(($D1429)&lt;&gt;"",($E1429)&lt;&gt;""),IF(MIN(DATEVALUE($E1429),Base!O$3)-MAX(DATEVALUE($D1429),Base!O$2)+1&gt;=0,MIN(DATEVALUE($E1429),Base!O$3)-MAX(DATEVALUE($D1429),Base!O$2)+1,0),"")</f>
        <v/>
      </c>
      <c r="R1429" s="12" t="str">
        <f>IF(AND(($D1429)&lt;&gt;"",($E1429)&lt;&gt;""),IF(MIN(DATEVALUE($E1429),Base!P$3)-MAX(DATEVALUE($D1429),Base!P$2)+1&gt;=0,MIN(DATEVALUE($E1429),Base!P$3)-MAX(DATEVALUE($D1429),Base!P$2)+1,0),"")</f>
        <v/>
      </c>
      <c r="S1429" s="12" t="str">
        <f>IF(AND(($D1429)&lt;&gt;"",($E1429)&lt;&gt;""),IF(MIN(DATEVALUE($E1429),Base!Q$3)-MAX(DATEVALUE($D1429),Base!Q$2)+1&gt;=0,MIN(DATEVALUE($E1429),Base!Q$3)-MAX(DATEVALUE($D1429),Base!Q$2)+1,0),"")</f>
        <v/>
      </c>
      <c r="T1429" s="12" t="str">
        <f>IF(AND(($D1429)&lt;&gt;"",($E1429)&lt;&gt;""),IF(MIN(DATEVALUE($E1429),Base!R$3)-MAX(DATEVALUE($D1429),Base!R$2)+1&gt;=0,MIN(DATEVALUE($E1429),Base!R$3)-MAX(DATEVALUE($D1429),Base!R$2)+1,0),"")</f>
        <v/>
      </c>
      <c r="U1429" s="12" t="str">
        <f>IF(AND(($D1429)&lt;&gt;"",($E1429)&lt;&gt;""),IF(MIN(DATEVALUE($E1429),Base!S$3)-MAX(DATEVALUE($D1429),Base!S$2)+1&gt;=0,MIN(DATEVALUE($E1429),Base!S$3)-MAX(DATEVALUE($D1429),Base!S$2)+1,0),"")</f>
        <v/>
      </c>
      <c r="V1429" s="12" t="str">
        <f>IF(AND(($D1429)&lt;&gt;"",($E1429)&lt;&gt;""),IF(MIN(DATEVALUE($E1429),Base!T$3)-MAX(DATEVALUE($D1429),Base!T$2)+1&gt;=0,MIN(DATEVALUE($E1429),Base!T$3)-MAX(DATEVALUE($D1429),Base!T$2)+1,0),"")</f>
        <v/>
      </c>
      <c r="W1429" s="12" t="str">
        <f>IF(AND(($D1429)&lt;&gt;"",($E1429)&lt;&gt;""),IF(MIN(DATEVALUE($E1429),Base!U$3)-MAX(DATEVALUE($D1429),Base!U$2)+1&gt;=0,MIN(DATEVALUE($E1429),Base!U$3)-MAX(DATEVALUE($D1429),Base!U$2)+1,0),"")</f>
        <v/>
      </c>
      <c r="X1429" s="12" t="str">
        <f>IF(AND(($D1429)&lt;&gt;"",($E1429)&lt;&gt;""),IF(MIN(DATEVALUE($E1429),Base!V$3)-MAX(DATEVALUE($D1429),Base!V$2)+1&gt;=0,MIN(DATEVALUE($E1429),Base!V$3)-MAX(DATEVALUE($D1429),Base!V$2)+1,0),"")</f>
        <v/>
      </c>
      <c r="Y1429" t="str">
        <f t="shared" si="333"/>
        <v/>
      </c>
      <c r="Z1429" t="str">
        <f t="shared" si="334"/>
        <v/>
      </c>
      <c r="AA1429" t="str">
        <f t="shared" si="335"/>
        <v/>
      </c>
      <c r="AB1429" t="str">
        <f t="shared" si="336"/>
        <v/>
      </c>
      <c r="AC1429" t="str">
        <f t="shared" si="337"/>
        <v/>
      </c>
      <c r="AD1429" t="str">
        <f t="shared" si="338"/>
        <v/>
      </c>
      <c r="AE1429" t="str">
        <f t="shared" si="339"/>
        <v/>
      </c>
      <c r="AF1429" t="str">
        <f t="shared" si="340"/>
        <v/>
      </c>
      <c r="AG1429" t="str">
        <f t="shared" si="341"/>
        <v/>
      </c>
      <c r="AH1429" t="str">
        <f t="shared" si="342"/>
        <v/>
      </c>
      <c r="AI1429" t="str">
        <f t="shared" si="343"/>
        <v/>
      </c>
      <c r="AJ1429" t="str">
        <f t="shared" si="344"/>
        <v/>
      </c>
    </row>
    <row r="1430" spans="1:36" x14ac:dyDescent="0.25">
      <c r="A1430" s="3"/>
      <c r="B1430" s="3"/>
      <c r="C1430" s="4"/>
      <c r="D1430" s="20"/>
      <c r="E1430" s="20"/>
      <c r="F1430" s="4"/>
      <c r="G1430" s="4"/>
      <c r="H1430" s="2"/>
      <c r="J1430" s="4" t="str">
        <f t="shared" si="330"/>
        <v/>
      </c>
      <c r="K1430" s="4" t="str">
        <f t="shared" si="331"/>
        <v/>
      </c>
      <c r="L1430" s="31" t="str">
        <f t="shared" si="332"/>
        <v/>
      </c>
      <c r="M1430" s="12" t="str">
        <f>IF(AND(($D1430)&lt;&gt;"",($E1430)&lt;&gt;""),IF(MIN(DATEVALUE($E1430),Base!K$3)-MAX(DATEVALUE($D1430),Base!K$2)+1&gt;=0,MIN(DATEVALUE($E1430),Base!K$3)-MAX(DATEVALUE($D1430),Base!K$2)+1,0),"")</f>
        <v/>
      </c>
      <c r="N1430" s="12" t="str">
        <f>IF(AND(($D1430)&lt;&gt;"",($E1430)&lt;&gt;""),IF(MIN(DATEVALUE($E1430),Base!L$3)-MAX(DATEVALUE($D1430),Base!L$2)+1&gt;=0,MIN(DATEVALUE($E1430),Base!L$3)-MAX(DATEVALUE($D1430),Base!L$2)+1,0),"")</f>
        <v/>
      </c>
      <c r="O1430" s="12" t="str">
        <f>IF(AND(($D1430)&lt;&gt;"",($E1430)&lt;&gt;""),IF(MIN(DATEVALUE($E1430),Base!M$3)-MAX(DATEVALUE($D1430),Base!M$2)+1&gt;=0,MIN(DATEVALUE($E1430),Base!M$3)-MAX(DATEVALUE($D1430),Base!M$2)+1,0),"")</f>
        <v/>
      </c>
      <c r="P1430" s="12" t="str">
        <f>IF(AND(($D1430)&lt;&gt;"",($E1430)&lt;&gt;""),IF(MIN(DATEVALUE($E1430),Base!N$3)-MAX(DATEVALUE($D1430),Base!N$2)+1&gt;=0,MIN(DATEVALUE($E1430),Base!N$3)-MAX(DATEVALUE($D1430),Base!N$2)+1,0),"")</f>
        <v/>
      </c>
      <c r="Q1430" s="12" t="str">
        <f>IF(AND(($D1430)&lt;&gt;"",($E1430)&lt;&gt;""),IF(MIN(DATEVALUE($E1430),Base!O$3)-MAX(DATEVALUE($D1430),Base!O$2)+1&gt;=0,MIN(DATEVALUE($E1430),Base!O$3)-MAX(DATEVALUE($D1430),Base!O$2)+1,0),"")</f>
        <v/>
      </c>
      <c r="R1430" s="12" t="str">
        <f>IF(AND(($D1430)&lt;&gt;"",($E1430)&lt;&gt;""),IF(MIN(DATEVALUE($E1430),Base!P$3)-MAX(DATEVALUE($D1430),Base!P$2)+1&gt;=0,MIN(DATEVALUE($E1430),Base!P$3)-MAX(DATEVALUE($D1430),Base!P$2)+1,0),"")</f>
        <v/>
      </c>
      <c r="S1430" s="12" t="str">
        <f>IF(AND(($D1430)&lt;&gt;"",($E1430)&lt;&gt;""),IF(MIN(DATEVALUE($E1430),Base!Q$3)-MAX(DATEVALUE($D1430),Base!Q$2)+1&gt;=0,MIN(DATEVALUE($E1430),Base!Q$3)-MAX(DATEVALUE($D1430),Base!Q$2)+1,0),"")</f>
        <v/>
      </c>
      <c r="T1430" s="12" t="str">
        <f>IF(AND(($D1430)&lt;&gt;"",($E1430)&lt;&gt;""),IF(MIN(DATEVALUE($E1430),Base!R$3)-MAX(DATEVALUE($D1430),Base!R$2)+1&gt;=0,MIN(DATEVALUE($E1430),Base!R$3)-MAX(DATEVALUE($D1430),Base!R$2)+1,0),"")</f>
        <v/>
      </c>
      <c r="U1430" s="12" t="str">
        <f>IF(AND(($D1430)&lt;&gt;"",($E1430)&lt;&gt;""),IF(MIN(DATEVALUE($E1430),Base!S$3)-MAX(DATEVALUE($D1430),Base!S$2)+1&gt;=0,MIN(DATEVALUE($E1430),Base!S$3)-MAX(DATEVALUE($D1430),Base!S$2)+1,0),"")</f>
        <v/>
      </c>
      <c r="V1430" s="12" t="str">
        <f>IF(AND(($D1430)&lt;&gt;"",($E1430)&lt;&gt;""),IF(MIN(DATEVALUE($E1430),Base!T$3)-MAX(DATEVALUE($D1430),Base!T$2)+1&gt;=0,MIN(DATEVALUE($E1430),Base!T$3)-MAX(DATEVALUE($D1430),Base!T$2)+1,0),"")</f>
        <v/>
      </c>
      <c r="W1430" s="12" t="str">
        <f>IF(AND(($D1430)&lt;&gt;"",($E1430)&lt;&gt;""),IF(MIN(DATEVALUE($E1430),Base!U$3)-MAX(DATEVALUE($D1430),Base!U$2)+1&gt;=0,MIN(DATEVALUE($E1430),Base!U$3)-MAX(DATEVALUE($D1430),Base!U$2)+1,0),"")</f>
        <v/>
      </c>
      <c r="X1430" s="12" t="str">
        <f>IF(AND(($D1430)&lt;&gt;"",($E1430)&lt;&gt;""),IF(MIN(DATEVALUE($E1430),Base!V$3)-MAX(DATEVALUE($D1430),Base!V$2)+1&gt;=0,MIN(DATEVALUE($E1430),Base!V$3)-MAX(DATEVALUE($D1430),Base!V$2)+1,0),"")</f>
        <v/>
      </c>
      <c r="Y1430" t="str">
        <f t="shared" si="333"/>
        <v/>
      </c>
      <c r="Z1430" t="str">
        <f t="shared" si="334"/>
        <v/>
      </c>
      <c r="AA1430" t="str">
        <f t="shared" si="335"/>
        <v/>
      </c>
      <c r="AB1430" t="str">
        <f t="shared" si="336"/>
        <v/>
      </c>
      <c r="AC1430" t="str">
        <f t="shared" si="337"/>
        <v/>
      </c>
      <c r="AD1430" t="str">
        <f t="shared" si="338"/>
        <v/>
      </c>
      <c r="AE1430" t="str">
        <f t="shared" si="339"/>
        <v/>
      </c>
      <c r="AF1430" t="str">
        <f t="shared" si="340"/>
        <v/>
      </c>
      <c r="AG1430" t="str">
        <f t="shared" si="341"/>
        <v/>
      </c>
      <c r="AH1430" t="str">
        <f t="shared" si="342"/>
        <v/>
      </c>
      <c r="AI1430" t="str">
        <f t="shared" si="343"/>
        <v/>
      </c>
      <c r="AJ1430" t="str">
        <f t="shared" si="344"/>
        <v/>
      </c>
    </row>
    <row r="1431" spans="1:36" x14ac:dyDescent="0.25">
      <c r="A1431" s="3"/>
      <c r="B1431" s="3"/>
      <c r="C1431" s="4"/>
      <c r="D1431" s="20"/>
      <c r="E1431" s="20"/>
      <c r="F1431" s="4"/>
      <c r="G1431" s="4"/>
      <c r="H1431" s="2"/>
      <c r="J1431" s="4" t="str">
        <f t="shared" si="330"/>
        <v/>
      </c>
      <c r="K1431" s="4" t="str">
        <f t="shared" si="331"/>
        <v/>
      </c>
      <c r="L1431" s="31" t="str">
        <f t="shared" si="332"/>
        <v/>
      </c>
      <c r="M1431" s="12" t="str">
        <f>IF(AND(($D1431)&lt;&gt;"",($E1431)&lt;&gt;""),IF(MIN(DATEVALUE($E1431),Base!K$3)-MAX(DATEVALUE($D1431),Base!K$2)+1&gt;=0,MIN(DATEVALUE($E1431),Base!K$3)-MAX(DATEVALUE($D1431),Base!K$2)+1,0),"")</f>
        <v/>
      </c>
      <c r="N1431" s="12" t="str">
        <f>IF(AND(($D1431)&lt;&gt;"",($E1431)&lt;&gt;""),IF(MIN(DATEVALUE($E1431),Base!L$3)-MAX(DATEVALUE($D1431),Base!L$2)+1&gt;=0,MIN(DATEVALUE($E1431),Base!L$3)-MAX(DATEVALUE($D1431),Base!L$2)+1,0),"")</f>
        <v/>
      </c>
      <c r="O1431" s="12" t="str">
        <f>IF(AND(($D1431)&lt;&gt;"",($E1431)&lt;&gt;""),IF(MIN(DATEVALUE($E1431),Base!M$3)-MAX(DATEVALUE($D1431),Base!M$2)+1&gt;=0,MIN(DATEVALUE($E1431),Base!M$3)-MAX(DATEVALUE($D1431),Base!M$2)+1,0),"")</f>
        <v/>
      </c>
      <c r="P1431" s="12" t="str">
        <f>IF(AND(($D1431)&lt;&gt;"",($E1431)&lt;&gt;""),IF(MIN(DATEVALUE($E1431),Base!N$3)-MAX(DATEVALUE($D1431),Base!N$2)+1&gt;=0,MIN(DATEVALUE($E1431),Base!N$3)-MAX(DATEVALUE($D1431),Base!N$2)+1,0),"")</f>
        <v/>
      </c>
      <c r="Q1431" s="12" t="str">
        <f>IF(AND(($D1431)&lt;&gt;"",($E1431)&lt;&gt;""),IF(MIN(DATEVALUE($E1431),Base!O$3)-MAX(DATEVALUE($D1431),Base!O$2)+1&gt;=0,MIN(DATEVALUE($E1431),Base!O$3)-MAX(DATEVALUE($D1431),Base!O$2)+1,0),"")</f>
        <v/>
      </c>
      <c r="R1431" s="12" t="str">
        <f>IF(AND(($D1431)&lt;&gt;"",($E1431)&lt;&gt;""),IF(MIN(DATEVALUE($E1431),Base!P$3)-MAX(DATEVALUE($D1431),Base!P$2)+1&gt;=0,MIN(DATEVALUE($E1431),Base!P$3)-MAX(DATEVALUE($D1431),Base!P$2)+1,0),"")</f>
        <v/>
      </c>
      <c r="S1431" s="12" t="str">
        <f>IF(AND(($D1431)&lt;&gt;"",($E1431)&lt;&gt;""),IF(MIN(DATEVALUE($E1431),Base!Q$3)-MAX(DATEVALUE($D1431),Base!Q$2)+1&gt;=0,MIN(DATEVALUE($E1431),Base!Q$3)-MAX(DATEVALUE($D1431),Base!Q$2)+1,0),"")</f>
        <v/>
      </c>
      <c r="T1431" s="12" t="str">
        <f>IF(AND(($D1431)&lt;&gt;"",($E1431)&lt;&gt;""),IF(MIN(DATEVALUE($E1431),Base!R$3)-MAX(DATEVALUE($D1431),Base!R$2)+1&gt;=0,MIN(DATEVALUE($E1431),Base!R$3)-MAX(DATEVALUE($D1431),Base!R$2)+1,0),"")</f>
        <v/>
      </c>
      <c r="U1431" s="12" t="str">
        <f>IF(AND(($D1431)&lt;&gt;"",($E1431)&lt;&gt;""),IF(MIN(DATEVALUE($E1431),Base!S$3)-MAX(DATEVALUE($D1431),Base!S$2)+1&gt;=0,MIN(DATEVALUE($E1431),Base!S$3)-MAX(DATEVALUE($D1431),Base!S$2)+1,0),"")</f>
        <v/>
      </c>
      <c r="V1431" s="12" t="str">
        <f>IF(AND(($D1431)&lt;&gt;"",($E1431)&lt;&gt;""),IF(MIN(DATEVALUE($E1431),Base!T$3)-MAX(DATEVALUE($D1431),Base!T$2)+1&gt;=0,MIN(DATEVALUE($E1431),Base!T$3)-MAX(DATEVALUE($D1431),Base!T$2)+1,0),"")</f>
        <v/>
      </c>
      <c r="W1431" s="12" t="str">
        <f>IF(AND(($D1431)&lt;&gt;"",($E1431)&lt;&gt;""),IF(MIN(DATEVALUE($E1431),Base!U$3)-MAX(DATEVALUE($D1431),Base!U$2)+1&gt;=0,MIN(DATEVALUE($E1431),Base!U$3)-MAX(DATEVALUE($D1431),Base!U$2)+1,0),"")</f>
        <v/>
      </c>
      <c r="X1431" s="12" t="str">
        <f>IF(AND(($D1431)&lt;&gt;"",($E1431)&lt;&gt;""),IF(MIN(DATEVALUE($E1431),Base!V$3)-MAX(DATEVALUE($D1431),Base!V$2)+1&gt;=0,MIN(DATEVALUE($E1431),Base!V$3)-MAX(DATEVALUE($D1431),Base!V$2)+1,0),"")</f>
        <v/>
      </c>
      <c r="Y1431" t="str">
        <f t="shared" si="333"/>
        <v/>
      </c>
      <c r="Z1431" t="str">
        <f t="shared" si="334"/>
        <v/>
      </c>
      <c r="AA1431" t="str">
        <f t="shared" si="335"/>
        <v/>
      </c>
      <c r="AB1431" t="str">
        <f t="shared" si="336"/>
        <v/>
      </c>
      <c r="AC1431" t="str">
        <f t="shared" si="337"/>
        <v/>
      </c>
      <c r="AD1431" t="str">
        <f t="shared" si="338"/>
        <v/>
      </c>
      <c r="AE1431" t="str">
        <f t="shared" si="339"/>
        <v/>
      </c>
      <c r="AF1431" t="str">
        <f t="shared" si="340"/>
        <v/>
      </c>
      <c r="AG1431" t="str">
        <f t="shared" si="341"/>
        <v/>
      </c>
      <c r="AH1431" t="str">
        <f t="shared" si="342"/>
        <v/>
      </c>
      <c r="AI1431" t="str">
        <f t="shared" si="343"/>
        <v/>
      </c>
      <c r="AJ1431" t="str">
        <f t="shared" si="344"/>
        <v/>
      </c>
    </row>
    <row r="1432" spans="1:36" x14ac:dyDescent="0.25">
      <c r="A1432" s="3"/>
      <c r="B1432" s="3"/>
      <c r="C1432" s="4"/>
      <c r="D1432" s="20"/>
      <c r="E1432" s="20"/>
      <c r="F1432" s="4"/>
      <c r="G1432" s="4"/>
      <c r="H1432" s="2"/>
      <c r="J1432" s="4" t="str">
        <f t="shared" si="330"/>
        <v/>
      </c>
      <c r="K1432" s="4" t="str">
        <f t="shared" si="331"/>
        <v/>
      </c>
      <c r="L1432" s="31" t="str">
        <f t="shared" si="332"/>
        <v/>
      </c>
      <c r="M1432" s="12" t="str">
        <f>IF(AND(($D1432)&lt;&gt;"",($E1432)&lt;&gt;""),IF(MIN(DATEVALUE($E1432),Base!K$3)-MAX(DATEVALUE($D1432),Base!K$2)+1&gt;=0,MIN(DATEVALUE($E1432),Base!K$3)-MAX(DATEVALUE($D1432),Base!K$2)+1,0),"")</f>
        <v/>
      </c>
      <c r="N1432" s="12" t="str">
        <f>IF(AND(($D1432)&lt;&gt;"",($E1432)&lt;&gt;""),IF(MIN(DATEVALUE($E1432),Base!L$3)-MAX(DATEVALUE($D1432),Base!L$2)+1&gt;=0,MIN(DATEVALUE($E1432),Base!L$3)-MAX(DATEVALUE($D1432),Base!L$2)+1,0),"")</f>
        <v/>
      </c>
      <c r="O1432" s="12" t="str">
        <f>IF(AND(($D1432)&lt;&gt;"",($E1432)&lt;&gt;""),IF(MIN(DATEVALUE($E1432),Base!M$3)-MAX(DATEVALUE($D1432),Base!M$2)+1&gt;=0,MIN(DATEVALUE($E1432),Base!M$3)-MAX(DATEVALUE($D1432),Base!M$2)+1,0),"")</f>
        <v/>
      </c>
      <c r="P1432" s="12" t="str">
        <f>IF(AND(($D1432)&lt;&gt;"",($E1432)&lt;&gt;""),IF(MIN(DATEVALUE($E1432),Base!N$3)-MAX(DATEVALUE($D1432),Base!N$2)+1&gt;=0,MIN(DATEVALUE($E1432),Base!N$3)-MAX(DATEVALUE($D1432),Base!N$2)+1,0),"")</f>
        <v/>
      </c>
      <c r="Q1432" s="12" t="str">
        <f>IF(AND(($D1432)&lt;&gt;"",($E1432)&lt;&gt;""),IF(MIN(DATEVALUE($E1432),Base!O$3)-MAX(DATEVALUE($D1432),Base!O$2)+1&gt;=0,MIN(DATEVALUE($E1432),Base!O$3)-MAX(DATEVALUE($D1432),Base!O$2)+1,0),"")</f>
        <v/>
      </c>
      <c r="R1432" s="12" t="str">
        <f>IF(AND(($D1432)&lt;&gt;"",($E1432)&lt;&gt;""),IF(MIN(DATEVALUE($E1432),Base!P$3)-MAX(DATEVALUE($D1432),Base!P$2)+1&gt;=0,MIN(DATEVALUE($E1432),Base!P$3)-MAX(DATEVALUE($D1432),Base!P$2)+1,0),"")</f>
        <v/>
      </c>
      <c r="S1432" s="12" t="str">
        <f>IF(AND(($D1432)&lt;&gt;"",($E1432)&lt;&gt;""),IF(MIN(DATEVALUE($E1432),Base!Q$3)-MAX(DATEVALUE($D1432),Base!Q$2)+1&gt;=0,MIN(DATEVALUE($E1432),Base!Q$3)-MAX(DATEVALUE($D1432),Base!Q$2)+1,0),"")</f>
        <v/>
      </c>
      <c r="T1432" s="12" t="str">
        <f>IF(AND(($D1432)&lt;&gt;"",($E1432)&lt;&gt;""),IF(MIN(DATEVALUE($E1432),Base!R$3)-MAX(DATEVALUE($D1432),Base!R$2)+1&gt;=0,MIN(DATEVALUE($E1432),Base!R$3)-MAX(DATEVALUE($D1432),Base!R$2)+1,0),"")</f>
        <v/>
      </c>
      <c r="U1432" s="12" t="str">
        <f>IF(AND(($D1432)&lt;&gt;"",($E1432)&lt;&gt;""),IF(MIN(DATEVALUE($E1432),Base!S$3)-MAX(DATEVALUE($D1432),Base!S$2)+1&gt;=0,MIN(DATEVALUE($E1432),Base!S$3)-MAX(DATEVALUE($D1432),Base!S$2)+1,0),"")</f>
        <v/>
      </c>
      <c r="V1432" s="12" t="str">
        <f>IF(AND(($D1432)&lt;&gt;"",($E1432)&lt;&gt;""),IF(MIN(DATEVALUE($E1432),Base!T$3)-MAX(DATEVALUE($D1432),Base!T$2)+1&gt;=0,MIN(DATEVALUE($E1432),Base!T$3)-MAX(DATEVALUE($D1432),Base!T$2)+1,0),"")</f>
        <v/>
      </c>
      <c r="W1432" s="12" t="str">
        <f>IF(AND(($D1432)&lt;&gt;"",($E1432)&lt;&gt;""),IF(MIN(DATEVALUE($E1432),Base!U$3)-MAX(DATEVALUE($D1432),Base!U$2)+1&gt;=0,MIN(DATEVALUE($E1432),Base!U$3)-MAX(DATEVALUE($D1432),Base!U$2)+1,0),"")</f>
        <v/>
      </c>
      <c r="X1432" s="12" t="str">
        <f>IF(AND(($D1432)&lt;&gt;"",($E1432)&lt;&gt;""),IF(MIN(DATEVALUE($E1432),Base!V$3)-MAX(DATEVALUE($D1432),Base!V$2)+1&gt;=0,MIN(DATEVALUE($E1432),Base!V$3)-MAX(DATEVALUE($D1432),Base!V$2)+1,0),"")</f>
        <v/>
      </c>
      <c r="Y1432" t="str">
        <f t="shared" si="333"/>
        <v/>
      </c>
      <c r="Z1432" t="str">
        <f t="shared" si="334"/>
        <v/>
      </c>
      <c r="AA1432" t="str">
        <f t="shared" si="335"/>
        <v/>
      </c>
      <c r="AB1432" t="str">
        <f t="shared" si="336"/>
        <v/>
      </c>
      <c r="AC1432" t="str">
        <f t="shared" si="337"/>
        <v/>
      </c>
      <c r="AD1432" t="str">
        <f t="shared" si="338"/>
        <v/>
      </c>
      <c r="AE1432" t="str">
        <f t="shared" si="339"/>
        <v/>
      </c>
      <c r="AF1432" t="str">
        <f t="shared" si="340"/>
        <v/>
      </c>
      <c r="AG1432" t="str">
        <f t="shared" si="341"/>
        <v/>
      </c>
      <c r="AH1432" t="str">
        <f t="shared" si="342"/>
        <v/>
      </c>
      <c r="AI1432" t="str">
        <f t="shared" si="343"/>
        <v/>
      </c>
      <c r="AJ1432" t="str">
        <f t="shared" si="344"/>
        <v/>
      </c>
    </row>
    <row r="1433" spans="1:36" x14ac:dyDescent="0.25">
      <c r="A1433" s="3"/>
      <c r="B1433" s="3"/>
      <c r="C1433" s="4"/>
      <c r="D1433" s="20"/>
      <c r="E1433" s="20"/>
      <c r="F1433" s="4"/>
      <c r="G1433" s="4"/>
      <c r="H1433" s="2"/>
      <c r="J1433" s="4" t="str">
        <f t="shared" si="330"/>
        <v/>
      </c>
      <c r="K1433" s="4" t="str">
        <f t="shared" si="331"/>
        <v/>
      </c>
      <c r="L1433" s="31" t="str">
        <f t="shared" si="332"/>
        <v/>
      </c>
      <c r="M1433" s="12" t="str">
        <f>IF(AND(($D1433)&lt;&gt;"",($E1433)&lt;&gt;""),IF(MIN(DATEVALUE($E1433),Base!K$3)-MAX(DATEVALUE($D1433),Base!K$2)+1&gt;=0,MIN(DATEVALUE($E1433),Base!K$3)-MAX(DATEVALUE($D1433),Base!K$2)+1,0),"")</f>
        <v/>
      </c>
      <c r="N1433" s="12" t="str">
        <f>IF(AND(($D1433)&lt;&gt;"",($E1433)&lt;&gt;""),IF(MIN(DATEVALUE($E1433),Base!L$3)-MAX(DATEVALUE($D1433),Base!L$2)+1&gt;=0,MIN(DATEVALUE($E1433),Base!L$3)-MAX(DATEVALUE($D1433),Base!L$2)+1,0),"")</f>
        <v/>
      </c>
      <c r="O1433" s="12" t="str">
        <f>IF(AND(($D1433)&lt;&gt;"",($E1433)&lt;&gt;""),IF(MIN(DATEVALUE($E1433),Base!M$3)-MAX(DATEVALUE($D1433),Base!M$2)+1&gt;=0,MIN(DATEVALUE($E1433),Base!M$3)-MAX(DATEVALUE($D1433),Base!M$2)+1,0),"")</f>
        <v/>
      </c>
      <c r="P1433" s="12" t="str">
        <f>IF(AND(($D1433)&lt;&gt;"",($E1433)&lt;&gt;""),IF(MIN(DATEVALUE($E1433),Base!N$3)-MAX(DATEVALUE($D1433),Base!N$2)+1&gt;=0,MIN(DATEVALUE($E1433),Base!N$3)-MAX(DATEVALUE($D1433),Base!N$2)+1,0),"")</f>
        <v/>
      </c>
      <c r="Q1433" s="12" t="str">
        <f>IF(AND(($D1433)&lt;&gt;"",($E1433)&lt;&gt;""),IF(MIN(DATEVALUE($E1433),Base!O$3)-MAX(DATEVALUE($D1433),Base!O$2)+1&gt;=0,MIN(DATEVALUE($E1433),Base!O$3)-MAX(DATEVALUE($D1433),Base!O$2)+1,0),"")</f>
        <v/>
      </c>
      <c r="R1433" s="12" t="str">
        <f>IF(AND(($D1433)&lt;&gt;"",($E1433)&lt;&gt;""),IF(MIN(DATEVALUE($E1433),Base!P$3)-MAX(DATEVALUE($D1433),Base!P$2)+1&gt;=0,MIN(DATEVALUE($E1433),Base!P$3)-MAX(DATEVALUE($D1433),Base!P$2)+1,0),"")</f>
        <v/>
      </c>
      <c r="S1433" s="12" t="str">
        <f>IF(AND(($D1433)&lt;&gt;"",($E1433)&lt;&gt;""),IF(MIN(DATEVALUE($E1433),Base!Q$3)-MAX(DATEVALUE($D1433),Base!Q$2)+1&gt;=0,MIN(DATEVALUE($E1433),Base!Q$3)-MAX(DATEVALUE($D1433),Base!Q$2)+1,0),"")</f>
        <v/>
      </c>
      <c r="T1433" s="12" t="str">
        <f>IF(AND(($D1433)&lt;&gt;"",($E1433)&lt;&gt;""),IF(MIN(DATEVALUE($E1433),Base!R$3)-MAX(DATEVALUE($D1433),Base!R$2)+1&gt;=0,MIN(DATEVALUE($E1433),Base!R$3)-MAX(DATEVALUE($D1433),Base!R$2)+1,0),"")</f>
        <v/>
      </c>
      <c r="U1433" s="12" t="str">
        <f>IF(AND(($D1433)&lt;&gt;"",($E1433)&lt;&gt;""),IF(MIN(DATEVALUE($E1433),Base!S$3)-MAX(DATEVALUE($D1433),Base!S$2)+1&gt;=0,MIN(DATEVALUE($E1433),Base!S$3)-MAX(DATEVALUE($D1433),Base!S$2)+1,0),"")</f>
        <v/>
      </c>
      <c r="V1433" s="12" t="str">
        <f>IF(AND(($D1433)&lt;&gt;"",($E1433)&lt;&gt;""),IF(MIN(DATEVALUE($E1433),Base!T$3)-MAX(DATEVALUE($D1433),Base!T$2)+1&gt;=0,MIN(DATEVALUE($E1433),Base!T$3)-MAX(DATEVALUE($D1433),Base!T$2)+1,0),"")</f>
        <v/>
      </c>
      <c r="W1433" s="12" t="str">
        <f>IF(AND(($D1433)&lt;&gt;"",($E1433)&lt;&gt;""),IF(MIN(DATEVALUE($E1433),Base!U$3)-MAX(DATEVALUE($D1433),Base!U$2)+1&gt;=0,MIN(DATEVALUE($E1433),Base!U$3)-MAX(DATEVALUE($D1433),Base!U$2)+1,0),"")</f>
        <v/>
      </c>
      <c r="X1433" s="12" t="str">
        <f>IF(AND(($D1433)&lt;&gt;"",($E1433)&lt;&gt;""),IF(MIN(DATEVALUE($E1433),Base!V$3)-MAX(DATEVALUE($D1433),Base!V$2)+1&gt;=0,MIN(DATEVALUE($E1433),Base!V$3)-MAX(DATEVALUE($D1433),Base!V$2)+1,0),"")</f>
        <v/>
      </c>
      <c r="Y1433" t="str">
        <f t="shared" si="333"/>
        <v/>
      </c>
      <c r="Z1433" t="str">
        <f t="shared" si="334"/>
        <v/>
      </c>
      <c r="AA1433" t="str">
        <f t="shared" si="335"/>
        <v/>
      </c>
      <c r="AB1433" t="str">
        <f t="shared" si="336"/>
        <v/>
      </c>
      <c r="AC1433" t="str">
        <f t="shared" si="337"/>
        <v/>
      </c>
      <c r="AD1433" t="str">
        <f t="shared" si="338"/>
        <v/>
      </c>
      <c r="AE1433" t="str">
        <f t="shared" si="339"/>
        <v/>
      </c>
      <c r="AF1433" t="str">
        <f t="shared" si="340"/>
        <v/>
      </c>
      <c r="AG1433" t="str">
        <f t="shared" si="341"/>
        <v/>
      </c>
      <c r="AH1433" t="str">
        <f t="shared" si="342"/>
        <v/>
      </c>
      <c r="AI1433" t="str">
        <f t="shared" si="343"/>
        <v/>
      </c>
      <c r="AJ1433" t="str">
        <f t="shared" si="344"/>
        <v/>
      </c>
    </row>
    <row r="1434" spans="1:36" x14ac:dyDescent="0.25">
      <c r="A1434" s="3"/>
      <c r="B1434" s="3"/>
      <c r="C1434" s="4"/>
      <c r="D1434" s="20"/>
      <c r="E1434" s="20"/>
      <c r="F1434" s="4"/>
      <c r="G1434" s="4"/>
      <c r="H1434" s="2"/>
      <c r="J1434" s="4" t="str">
        <f t="shared" si="330"/>
        <v/>
      </c>
      <c r="K1434" s="4" t="str">
        <f t="shared" si="331"/>
        <v/>
      </c>
      <c r="L1434" s="31" t="str">
        <f t="shared" si="332"/>
        <v/>
      </c>
      <c r="M1434" s="12" t="str">
        <f>IF(AND(($D1434)&lt;&gt;"",($E1434)&lt;&gt;""),IF(MIN(DATEVALUE($E1434),Base!K$3)-MAX(DATEVALUE($D1434),Base!K$2)+1&gt;=0,MIN(DATEVALUE($E1434),Base!K$3)-MAX(DATEVALUE($D1434),Base!K$2)+1,0),"")</f>
        <v/>
      </c>
      <c r="N1434" s="12" t="str">
        <f>IF(AND(($D1434)&lt;&gt;"",($E1434)&lt;&gt;""),IF(MIN(DATEVALUE($E1434),Base!L$3)-MAX(DATEVALUE($D1434),Base!L$2)+1&gt;=0,MIN(DATEVALUE($E1434),Base!L$3)-MAX(DATEVALUE($D1434),Base!L$2)+1,0),"")</f>
        <v/>
      </c>
      <c r="O1434" s="12" t="str">
        <f>IF(AND(($D1434)&lt;&gt;"",($E1434)&lt;&gt;""),IF(MIN(DATEVALUE($E1434),Base!M$3)-MAX(DATEVALUE($D1434),Base!M$2)+1&gt;=0,MIN(DATEVALUE($E1434),Base!M$3)-MAX(DATEVALUE($D1434),Base!M$2)+1,0),"")</f>
        <v/>
      </c>
      <c r="P1434" s="12" t="str">
        <f>IF(AND(($D1434)&lt;&gt;"",($E1434)&lt;&gt;""),IF(MIN(DATEVALUE($E1434),Base!N$3)-MAX(DATEVALUE($D1434),Base!N$2)+1&gt;=0,MIN(DATEVALUE($E1434),Base!N$3)-MAX(DATEVALUE($D1434),Base!N$2)+1,0),"")</f>
        <v/>
      </c>
      <c r="Q1434" s="12" t="str">
        <f>IF(AND(($D1434)&lt;&gt;"",($E1434)&lt;&gt;""),IF(MIN(DATEVALUE($E1434),Base!O$3)-MAX(DATEVALUE($D1434),Base!O$2)+1&gt;=0,MIN(DATEVALUE($E1434),Base!O$3)-MAX(DATEVALUE($D1434),Base!O$2)+1,0),"")</f>
        <v/>
      </c>
      <c r="R1434" s="12" t="str">
        <f>IF(AND(($D1434)&lt;&gt;"",($E1434)&lt;&gt;""),IF(MIN(DATEVALUE($E1434),Base!P$3)-MAX(DATEVALUE($D1434),Base!P$2)+1&gt;=0,MIN(DATEVALUE($E1434),Base!P$3)-MAX(DATEVALUE($D1434),Base!P$2)+1,0),"")</f>
        <v/>
      </c>
      <c r="S1434" s="12" t="str">
        <f>IF(AND(($D1434)&lt;&gt;"",($E1434)&lt;&gt;""),IF(MIN(DATEVALUE($E1434),Base!Q$3)-MAX(DATEVALUE($D1434),Base!Q$2)+1&gt;=0,MIN(DATEVALUE($E1434),Base!Q$3)-MAX(DATEVALUE($D1434),Base!Q$2)+1,0),"")</f>
        <v/>
      </c>
      <c r="T1434" s="12" t="str">
        <f>IF(AND(($D1434)&lt;&gt;"",($E1434)&lt;&gt;""),IF(MIN(DATEVALUE($E1434),Base!R$3)-MAX(DATEVALUE($D1434),Base!R$2)+1&gt;=0,MIN(DATEVALUE($E1434),Base!R$3)-MAX(DATEVALUE($D1434),Base!R$2)+1,0),"")</f>
        <v/>
      </c>
      <c r="U1434" s="12" t="str">
        <f>IF(AND(($D1434)&lt;&gt;"",($E1434)&lt;&gt;""),IF(MIN(DATEVALUE($E1434),Base!S$3)-MAX(DATEVALUE($D1434),Base!S$2)+1&gt;=0,MIN(DATEVALUE($E1434),Base!S$3)-MAX(DATEVALUE($D1434),Base!S$2)+1,0),"")</f>
        <v/>
      </c>
      <c r="V1434" s="12" t="str">
        <f>IF(AND(($D1434)&lt;&gt;"",($E1434)&lt;&gt;""),IF(MIN(DATEVALUE($E1434),Base!T$3)-MAX(DATEVALUE($D1434),Base!T$2)+1&gt;=0,MIN(DATEVALUE($E1434),Base!T$3)-MAX(DATEVALUE($D1434),Base!T$2)+1,0),"")</f>
        <v/>
      </c>
      <c r="W1434" s="12" t="str">
        <f>IF(AND(($D1434)&lt;&gt;"",($E1434)&lt;&gt;""),IF(MIN(DATEVALUE($E1434),Base!U$3)-MAX(DATEVALUE($D1434),Base!U$2)+1&gt;=0,MIN(DATEVALUE($E1434),Base!U$3)-MAX(DATEVALUE($D1434),Base!U$2)+1,0),"")</f>
        <v/>
      </c>
      <c r="X1434" s="12" t="str">
        <f>IF(AND(($D1434)&lt;&gt;"",($E1434)&lt;&gt;""),IF(MIN(DATEVALUE($E1434),Base!V$3)-MAX(DATEVALUE($D1434),Base!V$2)+1&gt;=0,MIN(DATEVALUE($E1434),Base!V$3)-MAX(DATEVALUE($D1434),Base!V$2)+1,0),"")</f>
        <v/>
      </c>
      <c r="Y1434" t="str">
        <f t="shared" si="333"/>
        <v/>
      </c>
      <c r="Z1434" t="str">
        <f t="shared" si="334"/>
        <v/>
      </c>
      <c r="AA1434" t="str">
        <f t="shared" si="335"/>
        <v/>
      </c>
      <c r="AB1434" t="str">
        <f t="shared" si="336"/>
        <v/>
      </c>
      <c r="AC1434" t="str">
        <f t="shared" si="337"/>
        <v/>
      </c>
      <c r="AD1434" t="str">
        <f t="shared" si="338"/>
        <v/>
      </c>
      <c r="AE1434" t="str">
        <f t="shared" si="339"/>
        <v/>
      </c>
      <c r="AF1434" t="str">
        <f t="shared" si="340"/>
        <v/>
      </c>
      <c r="AG1434" t="str">
        <f t="shared" si="341"/>
        <v/>
      </c>
      <c r="AH1434" t="str">
        <f t="shared" si="342"/>
        <v/>
      </c>
      <c r="AI1434" t="str">
        <f t="shared" si="343"/>
        <v/>
      </c>
      <c r="AJ1434" t="str">
        <f t="shared" si="344"/>
        <v/>
      </c>
    </row>
    <row r="1435" spans="1:36" x14ac:dyDescent="0.25">
      <c r="A1435" s="3"/>
      <c r="B1435" s="3"/>
      <c r="C1435" s="4"/>
      <c r="D1435" s="20"/>
      <c r="E1435" s="20"/>
      <c r="F1435" s="4"/>
      <c r="G1435" s="4"/>
      <c r="H1435" s="2"/>
      <c r="J1435" s="4" t="str">
        <f t="shared" si="330"/>
        <v/>
      </c>
      <c r="K1435" s="4" t="str">
        <f t="shared" si="331"/>
        <v/>
      </c>
      <c r="L1435" s="31" t="str">
        <f t="shared" si="332"/>
        <v/>
      </c>
      <c r="M1435" s="12" t="str">
        <f>IF(AND(($D1435)&lt;&gt;"",($E1435)&lt;&gt;""),IF(MIN(DATEVALUE($E1435),Base!K$3)-MAX(DATEVALUE($D1435),Base!K$2)+1&gt;=0,MIN(DATEVALUE($E1435),Base!K$3)-MAX(DATEVALUE($D1435),Base!K$2)+1,0),"")</f>
        <v/>
      </c>
      <c r="N1435" s="12" t="str">
        <f>IF(AND(($D1435)&lt;&gt;"",($E1435)&lt;&gt;""),IF(MIN(DATEVALUE($E1435),Base!L$3)-MAX(DATEVALUE($D1435),Base!L$2)+1&gt;=0,MIN(DATEVALUE($E1435),Base!L$3)-MAX(DATEVALUE($D1435),Base!L$2)+1,0),"")</f>
        <v/>
      </c>
      <c r="O1435" s="12" t="str">
        <f>IF(AND(($D1435)&lt;&gt;"",($E1435)&lt;&gt;""),IF(MIN(DATEVALUE($E1435),Base!M$3)-MAX(DATEVALUE($D1435),Base!M$2)+1&gt;=0,MIN(DATEVALUE($E1435),Base!M$3)-MAX(DATEVALUE($D1435),Base!M$2)+1,0),"")</f>
        <v/>
      </c>
      <c r="P1435" s="12" t="str">
        <f>IF(AND(($D1435)&lt;&gt;"",($E1435)&lt;&gt;""),IF(MIN(DATEVALUE($E1435),Base!N$3)-MAX(DATEVALUE($D1435),Base!N$2)+1&gt;=0,MIN(DATEVALUE($E1435),Base!N$3)-MAX(DATEVALUE($D1435),Base!N$2)+1,0),"")</f>
        <v/>
      </c>
      <c r="Q1435" s="12" t="str">
        <f>IF(AND(($D1435)&lt;&gt;"",($E1435)&lt;&gt;""),IF(MIN(DATEVALUE($E1435),Base!O$3)-MAX(DATEVALUE($D1435),Base!O$2)+1&gt;=0,MIN(DATEVALUE($E1435),Base!O$3)-MAX(DATEVALUE($D1435),Base!O$2)+1,0),"")</f>
        <v/>
      </c>
      <c r="R1435" s="12" t="str">
        <f>IF(AND(($D1435)&lt;&gt;"",($E1435)&lt;&gt;""),IF(MIN(DATEVALUE($E1435),Base!P$3)-MAX(DATEVALUE($D1435),Base!P$2)+1&gt;=0,MIN(DATEVALUE($E1435),Base!P$3)-MAX(DATEVALUE($D1435),Base!P$2)+1,0),"")</f>
        <v/>
      </c>
      <c r="S1435" s="12" t="str">
        <f>IF(AND(($D1435)&lt;&gt;"",($E1435)&lt;&gt;""),IF(MIN(DATEVALUE($E1435),Base!Q$3)-MAX(DATEVALUE($D1435),Base!Q$2)+1&gt;=0,MIN(DATEVALUE($E1435),Base!Q$3)-MAX(DATEVALUE($D1435),Base!Q$2)+1,0),"")</f>
        <v/>
      </c>
      <c r="T1435" s="12" t="str">
        <f>IF(AND(($D1435)&lt;&gt;"",($E1435)&lt;&gt;""),IF(MIN(DATEVALUE($E1435),Base!R$3)-MAX(DATEVALUE($D1435),Base!R$2)+1&gt;=0,MIN(DATEVALUE($E1435),Base!R$3)-MAX(DATEVALUE($D1435),Base!R$2)+1,0),"")</f>
        <v/>
      </c>
      <c r="U1435" s="12" t="str">
        <f>IF(AND(($D1435)&lt;&gt;"",($E1435)&lt;&gt;""),IF(MIN(DATEVALUE($E1435),Base!S$3)-MAX(DATEVALUE($D1435),Base!S$2)+1&gt;=0,MIN(DATEVALUE($E1435),Base!S$3)-MAX(DATEVALUE($D1435),Base!S$2)+1,0),"")</f>
        <v/>
      </c>
      <c r="V1435" s="12" t="str">
        <f>IF(AND(($D1435)&lt;&gt;"",($E1435)&lt;&gt;""),IF(MIN(DATEVALUE($E1435),Base!T$3)-MAX(DATEVALUE($D1435),Base!T$2)+1&gt;=0,MIN(DATEVALUE($E1435),Base!T$3)-MAX(DATEVALUE($D1435),Base!T$2)+1,0),"")</f>
        <v/>
      </c>
      <c r="W1435" s="12" t="str">
        <f>IF(AND(($D1435)&lt;&gt;"",($E1435)&lt;&gt;""),IF(MIN(DATEVALUE($E1435),Base!U$3)-MAX(DATEVALUE($D1435),Base!U$2)+1&gt;=0,MIN(DATEVALUE($E1435),Base!U$3)-MAX(DATEVALUE($D1435),Base!U$2)+1,0),"")</f>
        <v/>
      </c>
      <c r="X1435" s="12" t="str">
        <f>IF(AND(($D1435)&lt;&gt;"",($E1435)&lt;&gt;""),IF(MIN(DATEVALUE($E1435),Base!V$3)-MAX(DATEVALUE($D1435),Base!V$2)+1&gt;=0,MIN(DATEVALUE($E1435),Base!V$3)-MAX(DATEVALUE($D1435),Base!V$2)+1,0),"")</f>
        <v/>
      </c>
      <c r="Y1435" t="str">
        <f t="shared" si="333"/>
        <v/>
      </c>
      <c r="Z1435" t="str">
        <f t="shared" si="334"/>
        <v/>
      </c>
      <c r="AA1435" t="str">
        <f t="shared" si="335"/>
        <v/>
      </c>
      <c r="AB1435" t="str">
        <f t="shared" si="336"/>
        <v/>
      </c>
      <c r="AC1435" t="str">
        <f t="shared" si="337"/>
        <v/>
      </c>
      <c r="AD1435" t="str">
        <f t="shared" si="338"/>
        <v/>
      </c>
      <c r="AE1435" t="str">
        <f t="shared" si="339"/>
        <v/>
      </c>
      <c r="AF1435" t="str">
        <f t="shared" si="340"/>
        <v/>
      </c>
      <c r="AG1435" t="str">
        <f t="shared" si="341"/>
        <v/>
      </c>
      <c r="AH1435" t="str">
        <f t="shared" si="342"/>
        <v/>
      </c>
      <c r="AI1435" t="str">
        <f t="shared" si="343"/>
        <v/>
      </c>
      <c r="AJ1435" t="str">
        <f t="shared" si="344"/>
        <v/>
      </c>
    </row>
    <row r="1436" spans="1:36" x14ac:dyDescent="0.25">
      <c r="A1436" s="3"/>
      <c r="B1436" s="3"/>
      <c r="C1436" s="4"/>
      <c r="D1436" s="20"/>
      <c r="E1436" s="20"/>
      <c r="F1436" s="4"/>
      <c r="G1436" s="4"/>
      <c r="H1436" s="2"/>
      <c r="J1436" s="4" t="str">
        <f t="shared" si="330"/>
        <v/>
      </c>
      <c r="K1436" s="4" t="str">
        <f t="shared" si="331"/>
        <v/>
      </c>
      <c r="L1436" s="31" t="str">
        <f t="shared" si="332"/>
        <v/>
      </c>
      <c r="M1436" s="12" t="str">
        <f>IF(AND(($D1436)&lt;&gt;"",($E1436)&lt;&gt;""),IF(MIN(DATEVALUE($E1436),Base!K$3)-MAX(DATEVALUE($D1436),Base!K$2)+1&gt;=0,MIN(DATEVALUE($E1436),Base!K$3)-MAX(DATEVALUE($D1436),Base!K$2)+1,0),"")</f>
        <v/>
      </c>
      <c r="N1436" s="12" t="str">
        <f>IF(AND(($D1436)&lt;&gt;"",($E1436)&lt;&gt;""),IF(MIN(DATEVALUE($E1436),Base!L$3)-MAX(DATEVALUE($D1436),Base!L$2)+1&gt;=0,MIN(DATEVALUE($E1436),Base!L$3)-MAX(DATEVALUE($D1436),Base!L$2)+1,0),"")</f>
        <v/>
      </c>
      <c r="O1436" s="12" t="str">
        <f>IF(AND(($D1436)&lt;&gt;"",($E1436)&lt;&gt;""),IF(MIN(DATEVALUE($E1436),Base!M$3)-MAX(DATEVALUE($D1436),Base!M$2)+1&gt;=0,MIN(DATEVALUE($E1436),Base!M$3)-MAX(DATEVALUE($D1436),Base!M$2)+1,0),"")</f>
        <v/>
      </c>
      <c r="P1436" s="12" t="str">
        <f>IF(AND(($D1436)&lt;&gt;"",($E1436)&lt;&gt;""),IF(MIN(DATEVALUE($E1436),Base!N$3)-MAX(DATEVALUE($D1436),Base!N$2)+1&gt;=0,MIN(DATEVALUE($E1436),Base!N$3)-MAX(DATEVALUE($D1436),Base!N$2)+1,0),"")</f>
        <v/>
      </c>
      <c r="Q1436" s="12" t="str">
        <f>IF(AND(($D1436)&lt;&gt;"",($E1436)&lt;&gt;""),IF(MIN(DATEVALUE($E1436),Base!O$3)-MAX(DATEVALUE($D1436),Base!O$2)+1&gt;=0,MIN(DATEVALUE($E1436),Base!O$3)-MAX(DATEVALUE($D1436),Base!O$2)+1,0),"")</f>
        <v/>
      </c>
      <c r="R1436" s="12" t="str">
        <f>IF(AND(($D1436)&lt;&gt;"",($E1436)&lt;&gt;""),IF(MIN(DATEVALUE($E1436),Base!P$3)-MAX(DATEVALUE($D1436),Base!P$2)+1&gt;=0,MIN(DATEVALUE($E1436),Base!P$3)-MAX(DATEVALUE($D1436),Base!P$2)+1,0),"")</f>
        <v/>
      </c>
      <c r="S1436" s="12" t="str">
        <f>IF(AND(($D1436)&lt;&gt;"",($E1436)&lt;&gt;""),IF(MIN(DATEVALUE($E1436),Base!Q$3)-MAX(DATEVALUE($D1436),Base!Q$2)+1&gt;=0,MIN(DATEVALUE($E1436),Base!Q$3)-MAX(DATEVALUE($D1436),Base!Q$2)+1,0),"")</f>
        <v/>
      </c>
      <c r="T1436" s="12" t="str">
        <f>IF(AND(($D1436)&lt;&gt;"",($E1436)&lt;&gt;""),IF(MIN(DATEVALUE($E1436),Base!R$3)-MAX(DATEVALUE($D1436),Base!R$2)+1&gt;=0,MIN(DATEVALUE($E1436),Base!R$3)-MAX(DATEVALUE($D1436),Base!R$2)+1,0),"")</f>
        <v/>
      </c>
      <c r="U1436" s="12" t="str">
        <f>IF(AND(($D1436)&lt;&gt;"",($E1436)&lt;&gt;""),IF(MIN(DATEVALUE($E1436),Base!S$3)-MAX(DATEVALUE($D1436),Base!S$2)+1&gt;=0,MIN(DATEVALUE($E1436),Base!S$3)-MAX(DATEVALUE($D1436),Base!S$2)+1,0),"")</f>
        <v/>
      </c>
      <c r="V1436" s="12" t="str">
        <f>IF(AND(($D1436)&lt;&gt;"",($E1436)&lt;&gt;""),IF(MIN(DATEVALUE($E1436),Base!T$3)-MAX(DATEVALUE($D1436),Base!T$2)+1&gt;=0,MIN(DATEVALUE($E1436),Base!T$3)-MAX(DATEVALUE($D1436),Base!T$2)+1,0),"")</f>
        <v/>
      </c>
      <c r="W1436" s="12" t="str">
        <f>IF(AND(($D1436)&lt;&gt;"",($E1436)&lt;&gt;""),IF(MIN(DATEVALUE($E1436),Base!U$3)-MAX(DATEVALUE($D1436),Base!U$2)+1&gt;=0,MIN(DATEVALUE($E1436),Base!U$3)-MAX(DATEVALUE($D1436),Base!U$2)+1,0),"")</f>
        <v/>
      </c>
      <c r="X1436" s="12" t="str">
        <f>IF(AND(($D1436)&lt;&gt;"",($E1436)&lt;&gt;""),IF(MIN(DATEVALUE($E1436),Base!V$3)-MAX(DATEVALUE($D1436),Base!V$2)+1&gt;=0,MIN(DATEVALUE($E1436),Base!V$3)-MAX(DATEVALUE($D1436),Base!V$2)+1,0),"")</f>
        <v/>
      </c>
      <c r="Y1436" t="str">
        <f t="shared" si="333"/>
        <v/>
      </c>
      <c r="Z1436" t="str">
        <f t="shared" si="334"/>
        <v/>
      </c>
      <c r="AA1436" t="str">
        <f t="shared" si="335"/>
        <v/>
      </c>
      <c r="AB1436" t="str">
        <f t="shared" si="336"/>
        <v/>
      </c>
      <c r="AC1436" t="str">
        <f t="shared" si="337"/>
        <v/>
      </c>
      <c r="AD1436" t="str">
        <f t="shared" si="338"/>
        <v/>
      </c>
      <c r="AE1436" t="str">
        <f t="shared" si="339"/>
        <v/>
      </c>
      <c r="AF1436" t="str">
        <f t="shared" si="340"/>
        <v/>
      </c>
      <c r="AG1436" t="str">
        <f t="shared" si="341"/>
        <v/>
      </c>
      <c r="AH1436" t="str">
        <f t="shared" si="342"/>
        <v/>
      </c>
      <c r="AI1436" t="str">
        <f t="shared" si="343"/>
        <v/>
      </c>
      <c r="AJ1436" t="str">
        <f t="shared" si="344"/>
        <v/>
      </c>
    </row>
    <row r="1437" spans="1:36" x14ac:dyDescent="0.25">
      <c r="A1437" s="3"/>
      <c r="B1437" s="3"/>
      <c r="C1437" s="4"/>
      <c r="D1437" s="20"/>
      <c r="E1437" s="20"/>
      <c r="F1437" s="4"/>
      <c r="G1437" s="4"/>
      <c r="H1437" s="2"/>
      <c r="J1437" s="4" t="str">
        <f t="shared" si="330"/>
        <v/>
      </c>
      <c r="K1437" s="4" t="str">
        <f t="shared" si="331"/>
        <v/>
      </c>
      <c r="L1437" s="31" t="str">
        <f t="shared" si="332"/>
        <v/>
      </c>
      <c r="M1437" s="12" t="str">
        <f>IF(AND(($D1437)&lt;&gt;"",($E1437)&lt;&gt;""),IF(MIN(DATEVALUE($E1437),Base!K$3)-MAX(DATEVALUE($D1437),Base!K$2)+1&gt;=0,MIN(DATEVALUE($E1437),Base!K$3)-MAX(DATEVALUE($D1437),Base!K$2)+1,0),"")</f>
        <v/>
      </c>
      <c r="N1437" s="12" t="str">
        <f>IF(AND(($D1437)&lt;&gt;"",($E1437)&lt;&gt;""),IF(MIN(DATEVALUE($E1437),Base!L$3)-MAX(DATEVALUE($D1437),Base!L$2)+1&gt;=0,MIN(DATEVALUE($E1437),Base!L$3)-MAX(DATEVALUE($D1437),Base!L$2)+1,0),"")</f>
        <v/>
      </c>
      <c r="O1437" s="12" t="str">
        <f>IF(AND(($D1437)&lt;&gt;"",($E1437)&lt;&gt;""),IF(MIN(DATEVALUE($E1437),Base!M$3)-MAX(DATEVALUE($D1437),Base!M$2)+1&gt;=0,MIN(DATEVALUE($E1437),Base!M$3)-MAX(DATEVALUE($D1437),Base!M$2)+1,0),"")</f>
        <v/>
      </c>
      <c r="P1437" s="12" t="str">
        <f>IF(AND(($D1437)&lt;&gt;"",($E1437)&lt;&gt;""),IF(MIN(DATEVALUE($E1437),Base!N$3)-MAX(DATEVALUE($D1437),Base!N$2)+1&gt;=0,MIN(DATEVALUE($E1437),Base!N$3)-MAX(DATEVALUE($D1437),Base!N$2)+1,0),"")</f>
        <v/>
      </c>
      <c r="Q1437" s="12" t="str">
        <f>IF(AND(($D1437)&lt;&gt;"",($E1437)&lt;&gt;""),IF(MIN(DATEVALUE($E1437),Base!O$3)-MAX(DATEVALUE($D1437),Base!O$2)+1&gt;=0,MIN(DATEVALUE($E1437),Base!O$3)-MAX(DATEVALUE($D1437),Base!O$2)+1,0),"")</f>
        <v/>
      </c>
      <c r="R1437" s="12" t="str">
        <f>IF(AND(($D1437)&lt;&gt;"",($E1437)&lt;&gt;""),IF(MIN(DATEVALUE($E1437),Base!P$3)-MAX(DATEVALUE($D1437),Base!P$2)+1&gt;=0,MIN(DATEVALUE($E1437),Base!P$3)-MAX(DATEVALUE($D1437),Base!P$2)+1,0),"")</f>
        <v/>
      </c>
      <c r="S1437" s="12" t="str">
        <f>IF(AND(($D1437)&lt;&gt;"",($E1437)&lt;&gt;""),IF(MIN(DATEVALUE($E1437),Base!Q$3)-MAX(DATEVALUE($D1437),Base!Q$2)+1&gt;=0,MIN(DATEVALUE($E1437),Base!Q$3)-MAX(DATEVALUE($D1437),Base!Q$2)+1,0),"")</f>
        <v/>
      </c>
      <c r="T1437" s="12" t="str">
        <f>IF(AND(($D1437)&lt;&gt;"",($E1437)&lt;&gt;""),IF(MIN(DATEVALUE($E1437),Base!R$3)-MAX(DATEVALUE($D1437),Base!R$2)+1&gt;=0,MIN(DATEVALUE($E1437),Base!R$3)-MAX(DATEVALUE($D1437),Base!R$2)+1,0),"")</f>
        <v/>
      </c>
      <c r="U1437" s="12" t="str">
        <f>IF(AND(($D1437)&lt;&gt;"",($E1437)&lt;&gt;""),IF(MIN(DATEVALUE($E1437),Base!S$3)-MAX(DATEVALUE($D1437),Base!S$2)+1&gt;=0,MIN(DATEVALUE($E1437),Base!S$3)-MAX(DATEVALUE($D1437),Base!S$2)+1,0),"")</f>
        <v/>
      </c>
      <c r="V1437" s="12" t="str">
        <f>IF(AND(($D1437)&lt;&gt;"",($E1437)&lt;&gt;""),IF(MIN(DATEVALUE($E1437),Base!T$3)-MAX(DATEVALUE($D1437),Base!T$2)+1&gt;=0,MIN(DATEVALUE($E1437),Base!T$3)-MAX(DATEVALUE($D1437),Base!T$2)+1,0),"")</f>
        <v/>
      </c>
      <c r="W1437" s="12" t="str">
        <f>IF(AND(($D1437)&lt;&gt;"",($E1437)&lt;&gt;""),IF(MIN(DATEVALUE($E1437),Base!U$3)-MAX(DATEVALUE($D1437),Base!U$2)+1&gt;=0,MIN(DATEVALUE($E1437),Base!U$3)-MAX(DATEVALUE($D1437),Base!U$2)+1,0),"")</f>
        <v/>
      </c>
      <c r="X1437" s="12" t="str">
        <f>IF(AND(($D1437)&lt;&gt;"",($E1437)&lt;&gt;""),IF(MIN(DATEVALUE($E1437),Base!V$3)-MAX(DATEVALUE($D1437),Base!V$2)+1&gt;=0,MIN(DATEVALUE($E1437),Base!V$3)-MAX(DATEVALUE($D1437),Base!V$2)+1,0),"")</f>
        <v/>
      </c>
      <c r="Y1437" t="str">
        <f t="shared" si="333"/>
        <v/>
      </c>
      <c r="Z1437" t="str">
        <f t="shared" si="334"/>
        <v/>
      </c>
      <c r="AA1437" t="str">
        <f t="shared" si="335"/>
        <v/>
      </c>
      <c r="AB1437" t="str">
        <f t="shared" si="336"/>
        <v/>
      </c>
      <c r="AC1437" t="str">
        <f t="shared" si="337"/>
        <v/>
      </c>
      <c r="AD1437" t="str">
        <f t="shared" si="338"/>
        <v/>
      </c>
      <c r="AE1437" t="str">
        <f t="shared" si="339"/>
        <v/>
      </c>
      <c r="AF1437" t="str">
        <f t="shared" si="340"/>
        <v/>
      </c>
      <c r="AG1437" t="str">
        <f t="shared" si="341"/>
        <v/>
      </c>
      <c r="AH1437" t="str">
        <f t="shared" si="342"/>
        <v/>
      </c>
      <c r="AI1437" t="str">
        <f t="shared" si="343"/>
        <v/>
      </c>
      <c r="AJ1437" t="str">
        <f t="shared" si="344"/>
        <v/>
      </c>
    </row>
    <row r="1438" spans="1:36" x14ac:dyDescent="0.25">
      <c r="A1438" s="3"/>
      <c r="B1438" s="3"/>
      <c r="C1438" s="4"/>
      <c r="D1438" s="20"/>
      <c r="E1438" s="20"/>
      <c r="F1438" s="4"/>
      <c r="G1438" s="4"/>
      <c r="H1438" s="2"/>
      <c r="J1438" s="4" t="str">
        <f t="shared" si="330"/>
        <v/>
      </c>
      <c r="K1438" s="4" t="str">
        <f t="shared" si="331"/>
        <v/>
      </c>
      <c r="L1438" s="31" t="str">
        <f t="shared" si="332"/>
        <v/>
      </c>
      <c r="M1438" s="12" t="str">
        <f>IF(AND(($D1438)&lt;&gt;"",($E1438)&lt;&gt;""),IF(MIN(DATEVALUE($E1438),Base!K$3)-MAX(DATEVALUE($D1438),Base!K$2)+1&gt;=0,MIN(DATEVALUE($E1438),Base!K$3)-MAX(DATEVALUE($D1438),Base!K$2)+1,0),"")</f>
        <v/>
      </c>
      <c r="N1438" s="12" t="str">
        <f>IF(AND(($D1438)&lt;&gt;"",($E1438)&lt;&gt;""),IF(MIN(DATEVALUE($E1438),Base!L$3)-MAX(DATEVALUE($D1438),Base!L$2)+1&gt;=0,MIN(DATEVALUE($E1438),Base!L$3)-MAX(DATEVALUE($D1438),Base!L$2)+1,0),"")</f>
        <v/>
      </c>
      <c r="O1438" s="12" t="str">
        <f>IF(AND(($D1438)&lt;&gt;"",($E1438)&lt;&gt;""),IF(MIN(DATEVALUE($E1438),Base!M$3)-MAX(DATEVALUE($D1438),Base!M$2)+1&gt;=0,MIN(DATEVALUE($E1438),Base!M$3)-MAX(DATEVALUE($D1438),Base!M$2)+1,0),"")</f>
        <v/>
      </c>
      <c r="P1438" s="12" t="str">
        <f>IF(AND(($D1438)&lt;&gt;"",($E1438)&lt;&gt;""),IF(MIN(DATEVALUE($E1438),Base!N$3)-MAX(DATEVALUE($D1438),Base!N$2)+1&gt;=0,MIN(DATEVALUE($E1438),Base!N$3)-MAX(DATEVALUE($D1438),Base!N$2)+1,0),"")</f>
        <v/>
      </c>
      <c r="Q1438" s="12" t="str">
        <f>IF(AND(($D1438)&lt;&gt;"",($E1438)&lt;&gt;""),IF(MIN(DATEVALUE($E1438),Base!O$3)-MAX(DATEVALUE($D1438),Base!O$2)+1&gt;=0,MIN(DATEVALUE($E1438),Base!O$3)-MAX(DATEVALUE($D1438),Base!O$2)+1,0),"")</f>
        <v/>
      </c>
      <c r="R1438" s="12" t="str">
        <f>IF(AND(($D1438)&lt;&gt;"",($E1438)&lt;&gt;""),IF(MIN(DATEVALUE($E1438),Base!P$3)-MAX(DATEVALUE($D1438),Base!P$2)+1&gt;=0,MIN(DATEVALUE($E1438),Base!P$3)-MAX(DATEVALUE($D1438),Base!P$2)+1,0),"")</f>
        <v/>
      </c>
      <c r="S1438" s="12" t="str">
        <f>IF(AND(($D1438)&lt;&gt;"",($E1438)&lt;&gt;""),IF(MIN(DATEVALUE($E1438),Base!Q$3)-MAX(DATEVALUE($D1438),Base!Q$2)+1&gt;=0,MIN(DATEVALUE($E1438),Base!Q$3)-MAX(DATEVALUE($D1438),Base!Q$2)+1,0),"")</f>
        <v/>
      </c>
      <c r="T1438" s="12" t="str">
        <f>IF(AND(($D1438)&lt;&gt;"",($E1438)&lt;&gt;""),IF(MIN(DATEVALUE($E1438),Base!R$3)-MAX(DATEVALUE($D1438),Base!R$2)+1&gt;=0,MIN(DATEVALUE($E1438),Base!R$3)-MAX(DATEVALUE($D1438),Base!R$2)+1,0),"")</f>
        <v/>
      </c>
      <c r="U1438" s="12" t="str">
        <f>IF(AND(($D1438)&lt;&gt;"",($E1438)&lt;&gt;""),IF(MIN(DATEVALUE($E1438),Base!S$3)-MAX(DATEVALUE($D1438),Base!S$2)+1&gt;=0,MIN(DATEVALUE($E1438),Base!S$3)-MAX(DATEVALUE($D1438),Base!S$2)+1,0),"")</f>
        <v/>
      </c>
      <c r="V1438" s="12" t="str">
        <f>IF(AND(($D1438)&lt;&gt;"",($E1438)&lt;&gt;""),IF(MIN(DATEVALUE($E1438),Base!T$3)-MAX(DATEVALUE($D1438),Base!T$2)+1&gt;=0,MIN(DATEVALUE($E1438),Base!T$3)-MAX(DATEVALUE($D1438),Base!T$2)+1,0),"")</f>
        <v/>
      </c>
      <c r="W1438" s="12" t="str">
        <f>IF(AND(($D1438)&lt;&gt;"",($E1438)&lt;&gt;""),IF(MIN(DATEVALUE($E1438),Base!U$3)-MAX(DATEVALUE($D1438),Base!U$2)+1&gt;=0,MIN(DATEVALUE($E1438),Base!U$3)-MAX(DATEVALUE($D1438),Base!U$2)+1,0),"")</f>
        <v/>
      </c>
      <c r="X1438" s="12" t="str">
        <f>IF(AND(($D1438)&lt;&gt;"",($E1438)&lt;&gt;""),IF(MIN(DATEVALUE($E1438),Base!V$3)-MAX(DATEVALUE($D1438),Base!V$2)+1&gt;=0,MIN(DATEVALUE($E1438),Base!V$3)-MAX(DATEVALUE($D1438),Base!V$2)+1,0),"")</f>
        <v/>
      </c>
      <c r="Y1438" t="str">
        <f t="shared" si="333"/>
        <v/>
      </c>
      <c r="Z1438" t="str">
        <f t="shared" si="334"/>
        <v/>
      </c>
      <c r="AA1438" t="str">
        <f t="shared" si="335"/>
        <v/>
      </c>
      <c r="AB1438" t="str">
        <f t="shared" si="336"/>
        <v/>
      </c>
      <c r="AC1438" t="str">
        <f t="shared" si="337"/>
        <v/>
      </c>
      <c r="AD1438" t="str">
        <f t="shared" si="338"/>
        <v/>
      </c>
      <c r="AE1438" t="str">
        <f t="shared" si="339"/>
        <v/>
      </c>
      <c r="AF1438" t="str">
        <f t="shared" si="340"/>
        <v/>
      </c>
      <c r="AG1438" t="str">
        <f t="shared" si="341"/>
        <v/>
      </c>
      <c r="AH1438" t="str">
        <f t="shared" si="342"/>
        <v/>
      </c>
      <c r="AI1438" t="str">
        <f t="shared" si="343"/>
        <v/>
      </c>
      <c r="AJ1438" t="str">
        <f t="shared" si="344"/>
        <v/>
      </c>
    </row>
    <row r="1439" spans="1:36" x14ac:dyDescent="0.25">
      <c r="A1439" s="3"/>
      <c r="B1439" s="3"/>
      <c r="C1439" s="4"/>
      <c r="D1439" s="20"/>
      <c r="E1439" s="20"/>
      <c r="F1439" s="4"/>
      <c r="G1439" s="4"/>
      <c r="H1439" s="2"/>
      <c r="J1439" s="4" t="str">
        <f t="shared" si="330"/>
        <v/>
      </c>
      <c r="K1439" s="4" t="str">
        <f t="shared" si="331"/>
        <v/>
      </c>
      <c r="L1439" s="31" t="str">
        <f t="shared" si="332"/>
        <v/>
      </c>
      <c r="M1439" s="12" t="str">
        <f>IF(AND(($D1439)&lt;&gt;"",($E1439)&lt;&gt;""),IF(MIN(DATEVALUE($E1439),Base!K$3)-MAX(DATEVALUE($D1439),Base!K$2)+1&gt;=0,MIN(DATEVALUE($E1439),Base!K$3)-MAX(DATEVALUE($D1439),Base!K$2)+1,0),"")</f>
        <v/>
      </c>
      <c r="N1439" s="12" t="str">
        <f>IF(AND(($D1439)&lt;&gt;"",($E1439)&lt;&gt;""),IF(MIN(DATEVALUE($E1439),Base!L$3)-MAX(DATEVALUE($D1439),Base!L$2)+1&gt;=0,MIN(DATEVALUE($E1439),Base!L$3)-MAX(DATEVALUE($D1439),Base!L$2)+1,0),"")</f>
        <v/>
      </c>
      <c r="O1439" s="12" t="str">
        <f>IF(AND(($D1439)&lt;&gt;"",($E1439)&lt;&gt;""),IF(MIN(DATEVALUE($E1439),Base!M$3)-MAX(DATEVALUE($D1439),Base!M$2)+1&gt;=0,MIN(DATEVALUE($E1439),Base!M$3)-MAX(DATEVALUE($D1439),Base!M$2)+1,0),"")</f>
        <v/>
      </c>
      <c r="P1439" s="12" t="str">
        <f>IF(AND(($D1439)&lt;&gt;"",($E1439)&lt;&gt;""),IF(MIN(DATEVALUE($E1439),Base!N$3)-MAX(DATEVALUE($D1439),Base!N$2)+1&gt;=0,MIN(DATEVALUE($E1439),Base!N$3)-MAX(DATEVALUE($D1439),Base!N$2)+1,0),"")</f>
        <v/>
      </c>
      <c r="Q1439" s="12" t="str">
        <f>IF(AND(($D1439)&lt;&gt;"",($E1439)&lt;&gt;""),IF(MIN(DATEVALUE($E1439),Base!O$3)-MAX(DATEVALUE($D1439),Base!O$2)+1&gt;=0,MIN(DATEVALUE($E1439),Base!O$3)-MAX(DATEVALUE($D1439),Base!O$2)+1,0),"")</f>
        <v/>
      </c>
      <c r="R1439" s="12" t="str">
        <f>IF(AND(($D1439)&lt;&gt;"",($E1439)&lt;&gt;""),IF(MIN(DATEVALUE($E1439),Base!P$3)-MAX(DATEVALUE($D1439),Base!P$2)+1&gt;=0,MIN(DATEVALUE($E1439),Base!P$3)-MAX(DATEVALUE($D1439),Base!P$2)+1,0),"")</f>
        <v/>
      </c>
      <c r="S1439" s="12" t="str">
        <f>IF(AND(($D1439)&lt;&gt;"",($E1439)&lt;&gt;""),IF(MIN(DATEVALUE($E1439),Base!Q$3)-MAX(DATEVALUE($D1439),Base!Q$2)+1&gt;=0,MIN(DATEVALUE($E1439),Base!Q$3)-MAX(DATEVALUE($D1439),Base!Q$2)+1,0),"")</f>
        <v/>
      </c>
      <c r="T1439" s="12" t="str">
        <f>IF(AND(($D1439)&lt;&gt;"",($E1439)&lt;&gt;""),IF(MIN(DATEVALUE($E1439),Base!R$3)-MAX(DATEVALUE($D1439),Base!R$2)+1&gt;=0,MIN(DATEVALUE($E1439),Base!R$3)-MAX(DATEVALUE($D1439),Base!R$2)+1,0),"")</f>
        <v/>
      </c>
      <c r="U1439" s="12" t="str">
        <f>IF(AND(($D1439)&lt;&gt;"",($E1439)&lt;&gt;""),IF(MIN(DATEVALUE($E1439),Base!S$3)-MAX(DATEVALUE($D1439),Base!S$2)+1&gt;=0,MIN(DATEVALUE($E1439),Base!S$3)-MAX(DATEVALUE($D1439),Base!S$2)+1,0),"")</f>
        <v/>
      </c>
      <c r="V1439" s="12" t="str">
        <f>IF(AND(($D1439)&lt;&gt;"",($E1439)&lt;&gt;""),IF(MIN(DATEVALUE($E1439),Base!T$3)-MAX(DATEVALUE($D1439),Base!T$2)+1&gt;=0,MIN(DATEVALUE($E1439),Base!T$3)-MAX(DATEVALUE($D1439),Base!T$2)+1,0),"")</f>
        <v/>
      </c>
      <c r="W1439" s="12" t="str">
        <f>IF(AND(($D1439)&lt;&gt;"",($E1439)&lt;&gt;""),IF(MIN(DATEVALUE($E1439),Base!U$3)-MAX(DATEVALUE($D1439),Base!U$2)+1&gt;=0,MIN(DATEVALUE($E1439),Base!U$3)-MAX(DATEVALUE($D1439),Base!U$2)+1,0),"")</f>
        <v/>
      </c>
      <c r="X1439" s="12" t="str">
        <f>IF(AND(($D1439)&lt;&gt;"",($E1439)&lt;&gt;""),IF(MIN(DATEVALUE($E1439),Base!V$3)-MAX(DATEVALUE($D1439),Base!V$2)+1&gt;=0,MIN(DATEVALUE($E1439),Base!V$3)-MAX(DATEVALUE($D1439),Base!V$2)+1,0),"")</f>
        <v/>
      </c>
      <c r="Y1439" t="str">
        <f t="shared" si="333"/>
        <v/>
      </c>
      <c r="Z1439" t="str">
        <f t="shared" si="334"/>
        <v/>
      </c>
      <c r="AA1439" t="str">
        <f t="shared" si="335"/>
        <v/>
      </c>
      <c r="AB1439" t="str">
        <f t="shared" si="336"/>
        <v/>
      </c>
      <c r="AC1439" t="str">
        <f t="shared" si="337"/>
        <v/>
      </c>
      <c r="AD1439" t="str">
        <f t="shared" si="338"/>
        <v/>
      </c>
      <c r="AE1439" t="str">
        <f t="shared" si="339"/>
        <v/>
      </c>
      <c r="AF1439" t="str">
        <f t="shared" si="340"/>
        <v/>
      </c>
      <c r="AG1439" t="str">
        <f t="shared" si="341"/>
        <v/>
      </c>
      <c r="AH1439" t="str">
        <f t="shared" si="342"/>
        <v/>
      </c>
      <c r="AI1439" t="str">
        <f t="shared" si="343"/>
        <v/>
      </c>
      <c r="AJ1439" t="str">
        <f t="shared" si="344"/>
        <v/>
      </c>
    </row>
    <row r="1440" spans="1:36" x14ac:dyDescent="0.25">
      <c r="A1440" s="3"/>
      <c r="B1440" s="3"/>
      <c r="C1440" s="4"/>
      <c r="D1440" s="20"/>
      <c r="E1440" s="20"/>
      <c r="F1440" s="4"/>
      <c r="G1440" s="4"/>
      <c r="H1440" s="2"/>
      <c r="J1440" s="4" t="str">
        <f t="shared" si="330"/>
        <v/>
      </c>
      <c r="K1440" s="4" t="str">
        <f t="shared" si="331"/>
        <v/>
      </c>
      <c r="L1440" s="31" t="str">
        <f t="shared" si="332"/>
        <v/>
      </c>
      <c r="M1440" s="12" t="str">
        <f>IF(AND(($D1440)&lt;&gt;"",($E1440)&lt;&gt;""),IF(MIN(DATEVALUE($E1440),Base!K$3)-MAX(DATEVALUE($D1440),Base!K$2)+1&gt;=0,MIN(DATEVALUE($E1440),Base!K$3)-MAX(DATEVALUE($D1440),Base!K$2)+1,0),"")</f>
        <v/>
      </c>
      <c r="N1440" s="12" t="str">
        <f>IF(AND(($D1440)&lt;&gt;"",($E1440)&lt;&gt;""),IF(MIN(DATEVALUE($E1440),Base!L$3)-MAX(DATEVALUE($D1440),Base!L$2)+1&gt;=0,MIN(DATEVALUE($E1440),Base!L$3)-MAX(DATEVALUE($D1440),Base!L$2)+1,0),"")</f>
        <v/>
      </c>
      <c r="O1440" s="12" t="str">
        <f>IF(AND(($D1440)&lt;&gt;"",($E1440)&lt;&gt;""),IF(MIN(DATEVALUE($E1440),Base!M$3)-MAX(DATEVALUE($D1440),Base!M$2)+1&gt;=0,MIN(DATEVALUE($E1440),Base!M$3)-MAX(DATEVALUE($D1440),Base!M$2)+1,0),"")</f>
        <v/>
      </c>
      <c r="P1440" s="12" t="str">
        <f>IF(AND(($D1440)&lt;&gt;"",($E1440)&lt;&gt;""),IF(MIN(DATEVALUE($E1440),Base!N$3)-MAX(DATEVALUE($D1440),Base!N$2)+1&gt;=0,MIN(DATEVALUE($E1440),Base!N$3)-MAX(DATEVALUE($D1440),Base!N$2)+1,0),"")</f>
        <v/>
      </c>
      <c r="Q1440" s="12" t="str">
        <f>IF(AND(($D1440)&lt;&gt;"",($E1440)&lt;&gt;""),IF(MIN(DATEVALUE($E1440),Base!O$3)-MAX(DATEVALUE($D1440),Base!O$2)+1&gt;=0,MIN(DATEVALUE($E1440),Base!O$3)-MAX(DATEVALUE($D1440),Base!O$2)+1,0),"")</f>
        <v/>
      </c>
      <c r="R1440" s="12" t="str">
        <f>IF(AND(($D1440)&lt;&gt;"",($E1440)&lt;&gt;""),IF(MIN(DATEVALUE($E1440),Base!P$3)-MAX(DATEVALUE($D1440),Base!P$2)+1&gt;=0,MIN(DATEVALUE($E1440),Base!P$3)-MAX(DATEVALUE($D1440),Base!P$2)+1,0),"")</f>
        <v/>
      </c>
      <c r="S1440" s="12" t="str">
        <f>IF(AND(($D1440)&lt;&gt;"",($E1440)&lt;&gt;""),IF(MIN(DATEVALUE($E1440),Base!Q$3)-MAX(DATEVALUE($D1440),Base!Q$2)+1&gt;=0,MIN(DATEVALUE($E1440),Base!Q$3)-MAX(DATEVALUE($D1440),Base!Q$2)+1,0),"")</f>
        <v/>
      </c>
      <c r="T1440" s="12" t="str">
        <f>IF(AND(($D1440)&lt;&gt;"",($E1440)&lt;&gt;""),IF(MIN(DATEVALUE($E1440),Base!R$3)-MAX(DATEVALUE($D1440),Base!R$2)+1&gt;=0,MIN(DATEVALUE($E1440),Base!R$3)-MAX(DATEVALUE($D1440),Base!R$2)+1,0),"")</f>
        <v/>
      </c>
      <c r="U1440" s="12" t="str">
        <f>IF(AND(($D1440)&lt;&gt;"",($E1440)&lt;&gt;""),IF(MIN(DATEVALUE($E1440),Base!S$3)-MAX(DATEVALUE($D1440),Base!S$2)+1&gt;=0,MIN(DATEVALUE($E1440),Base!S$3)-MAX(DATEVALUE($D1440),Base!S$2)+1,0),"")</f>
        <v/>
      </c>
      <c r="V1440" s="12" t="str">
        <f>IF(AND(($D1440)&lt;&gt;"",($E1440)&lt;&gt;""),IF(MIN(DATEVALUE($E1440),Base!T$3)-MAX(DATEVALUE($D1440),Base!T$2)+1&gt;=0,MIN(DATEVALUE($E1440),Base!T$3)-MAX(DATEVALUE($D1440),Base!T$2)+1,0),"")</f>
        <v/>
      </c>
      <c r="W1440" s="12" t="str">
        <f>IF(AND(($D1440)&lt;&gt;"",($E1440)&lt;&gt;""),IF(MIN(DATEVALUE($E1440),Base!U$3)-MAX(DATEVALUE($D1440),Base!U$2)+1&gt;=0,MIN(DATEVALUE($E1440),Base!U$3)-MAX(DATEVALUE($D1440),Base!U$2)+1,0),"")</f>
        <v/>
      </c>
      <c r="X1440" s="12" t="str">
        <f>IF(AND(($D1440)&lt;&gt;"",($E1440)&lt;&gt;""),IF(MIN(DATEVALUE($E1440),Base!V$3)-MAX(DATEVALUE($D1440),Base!V$2)+1&gt;=0,MIN(DATEVALUE($E1440),Base!V$3)-MAX(DATEVALUE($D1440),Base!V$2)+1,0),"")</f>
        <v/>
      </c>
      <c r="Y1440" t="str">
        <f t="shared" si="333"/>
        <v/>
      </c>
      <c r="Z1440" t="str">
        <f t="shared" si="334"/>
        <v/>
      </c>
      <c r="AA1440" t="str">
        <f t="shared" si="335"/>
        <v/>
      </c>
      <c r="AB1440" t="str">
        <f t="shared" si="336"/>
        <v/>
      </c>
      <c r="AC1440" t="str">
        <f t="shared" si="337"/>
        <v/>
      </c>
      <c r="AD1440" t="str">
        <f t="shared" si="338"/>
        <v/>
      </c>
      <c r="AE1440" t="str">
        <f t="shared" si="339"/>
        <v/>
      </c>
      <c r="AF1440" t="str">
        <f t="shared" si="340"/>
        <v/>
      </c>
      <c r="AG1440" t="str">
        <f t="shared" si="341"/>
        <v/>
      </c>
      <c r="AH1440" t="str">
        <f t="shared" si="342"/>
        <v/>
      </c>
      <c r="AI1440" t="str">
        <f t="shared" si="343"/>
        <v/>
      </c>
      <c r="AJ1440" t="str">
        <f t="shared" si="344"/>
        <v/>
      </c>
    </row>
    <row r="1441" spans="1:36" x14ac:dyDescent="0.25">
      <c r="A1441" s="3"/>
      <c r="B1441" s="3"/>
      <c r="C1441" s="4"/>
      <c r="D1441" s="20"/>
      <c r="E1441" s="20"/>
      <c r="F1441" s="4"/>
      <c r="G1441" s="4"/>
      <c r="H1441" s="2"/>
      <c r="J1441" s="4" t="str">
        <f t="shared" si="330"/>
        <v/>
      </c>
      <c r="K1441" s="4" t="str">
        <f t="shared" si="331"/>
        <v/>
      </c>
      <c r="L1441" s="31" t="str">
        <f t="shared" si="332"/>
        <v/>
      </c>
      <c r="M1441" s="12" t="str">
        <f>IF(AND(($D1441)&lt;&gt;"",($E1441)&lt;&gt;""),IF(MIN(DATEVALUE($E1441),Base!K$3)-MAX(DATEVALUE($D1441),Base!K$2)+1&gt;=0,MIN(DATEVALUE($E1441),Base!K$3)-MAX(DATEVALUE($D1441),Base!K$2)+1,0),"")</f>
        <v/>
      </c>
      <c r="N1441" s="12" t="str">
        <f>IF(AND(($D1441)&lt;&gt;"",($E1441)&lt;&gt;""),IF(MIN(DATEVALUE($E1441),Base!L$3)-MAX(DATEVALUE($D1441),Base!L$2)+1&gt;=0,MIN(DATEVALUE($E1441),Base!L$3)-MAX(DATEVALUE($D1441),Base!L$2)+1,0),"")</f>
        <v/>
      </c>
      <c r="O1441" s="12" t="str">
        <f>IF(AND(($D1441)&lt;&gt;"",($E1441)&lt;&gt;""),IF(MIN(DATEVALUE($E1441),Base!M$3)-MAX(DATEVALUE($D1441),Base!M$2)+1&gt;=0,MIN(DATEVALUE($E1441),Base!M$3)-MAX(DATEVALUE($D1441),Base!M$2)+1,0),"")</f>
        <v/>
      </c>
      <c r="P1441" s="12" t="str">
        <f>IF(AND(($D1441)&lt;&gt;"",($E1441)&lt;&gt;""),IF(MIN(DATEVALUE($E1441),Base!N$3)-MAX(DATEVALUE($D1441),Base!N$2)+1&gt;=0,MIN(DATEVALUE($E1441),Base!N$3)-MAX(DATEVALUE($D1441),Base!N$2)+1,0),"")</f>
        <v/>
      </c>
      <c r="Q1441" s="12" t="str">
        <f>IF(AND(($D1441)&lt;&gt;"",($E1441)&lt;&gt;""),IF(MIN(DATEVALUE($E1441),Base!O$3)-MAX(DATEVALUE($D1441),Base!O$2)+1&gt;=0,MIN(DATEVALUE($E1441),Base!O$3)-MAX(DATEVALUE($D1441),Base!O$2)+1,0),"")</f>
        <v/>
      </c>
      <c r="R1441" s="12" t="str">
        <f>IF(AND(($D1441)&lt;&gt;"",($E1441)&lt;&gt;""),IF(MIN(DATEVALUE($E1441),Base!P$3)-MAX(DATEVALUE($D1441),Base!P$2)+1&gt;=0,MIN(DATEVALUE($E1441),Base!P$3)-MAX(DATEVALUE($D1441),Base!P$2)+1,0),"")</f>
        <v/>
      </c>
      <c r="S1441" s="12" t="str">
        <f>IF(AND(($D1441)&lt;&gt;"",($E1441)&lt;&gt;""),IF(MIN(DATEVALUE($E1441),Base!Q$3)-MAX(DATEVALUE($D1441),Base!Q$2)+1&gt;=0,MIN(DATEVALUE($E1441),Base!Q$3)-MAX(DATEVALUE($D1441),Base!Q$2)+1,0),"")</f>
        <v/>
      </c>
      <c r="T1441" s="12" t="str">
        <f>IF(AND(($D1441)&lt;&gt;"",($E1441)&lt;&gt;""),IF(MIN(DATEVALUE($E1441),Base!R$3)-MAX(DATEVALUE($D1441),Base!R$2)+1&gt;=0,MIN(DATEVALUE($E1441),Base!R$3)-MAX(DATEVALUE($D1441),Base!R$2)+1,0),"")</f>
        <v/>
      </c>
      <c r="U1441" s="12" t="str">
        <f>IF(AND(($D1441)&lt;&gt;"",($E1441)&lt;&gt;""),IF(MIN(DATEVALUE($E1441),Base!S$3)-MAX(DATEVALUE($D1441),Base!S$2)+1&gt;=0,MIN(DATEVALUE($E1441),Base!S$3)-MAX(DATEVALUE($D1441),Base!S$2)+1,0),"")</f>
        <v/>
      </c>
      <c r="V1441" s="12" t="str">
        <f>IF(AND(($D1441)&lt;&gt;"",($E1441)&lt;&gt;""),IF(MIN(DATEVALUE($E1441),Base!T$3)-MAX(DATEVALUE($D1441),Base!T$2)+1&gt;=0,MIN(DATEVALUE($E1441),Base!T$3)-MAX(DATEVALUE($D1441),Base!T$2)+1,0),"")</f>
        <v/>
      </c>
      <c r="W1441" s="12" t="str">
        <f>IF(AND(($D1441)&lt;&gt;"",($E1441)&lt;&gt;""),IF(MIN(DATEVALUE($E1441),Base!U$3)-MAX(DATEVALUE($D1441),Base!U$2)+1&gt;=0,MIN(DATEVALUE($E1441),Base!U$3)-MAX(DATEVALUE($D1441),Base!U$2)+1,0),"")</f>
        <v/>
      </c>
      <c r="X1441" s="12" t="str">
        <f>IF(AND(($D1441)&lt;&gt;"",($E1441)&lt;&gt;""),IF(MIN(DATEVALUE($E1441),Base!V$3)-MAX(DATEVALUE($D1441),Base!V$2)+1&gt;=0,MIN(DATEVALUE($E1441),Base!V$3)-MAX(DATEVALUE($D1441),Base!V$2)+1,0),"")</f>
        <v/>
      </c>
      <c r="Y1441" t="str">
        <f t="shared" si="333"/>
        <v/>
      </c>
      <c r="Z1441" t="str">
        <f t="shared" si="334"/>
        <v/>
      </c>
      <c r="AA1441" t="str">
        <f t="shared" si="335"/>
        <v/>
      </c>
      <c r="AB1441" t="str">
        <f t="shared" si="336"/>
        <v/>
      </c>
      <c r="AC1441" t="str">
        <f t="shared" si="337"/>
        <v/>
      </c>
      <c r="AD1441" t="str">
        <f t="shared" si="338"/>
        <v/>
      </c>
      <c r="AE1441" t="str">
        <f t="shared" si="339"/>
        <v/>
      </c>
      <c r="AF1441" t="str">
        <f t="shared" si="340"/>
        <v/>
      </c>
      <c r="AG1441" t="str">
        <f t="shared" si="341"/>
        <v/>
      </c>
      <c r="AH1441" t="str">
        <f t="shared" si="342"/>
        <v/>
      </c>
      <c r="AI1441" t="str">
        <f t="shared" si="343"/>
        <v/>
      </c>
      <c r="AJ1441" t="str">
        <f t="shared" si="344"/>
        <v/>
      </c>
    </row>
    <row r="1442" spans="1:36" x14ac:dyDescent="0.25">
      <c r="A1442" s="3"/>
      <c r="B1442" s="3"/>
      <c r="C1442" s="4"/>
      <c r="D1442" s="20"/>
      <c r="E1442" s="20"/>
      <c r="F1442" s="4"/>
      <c r="G1442" s="4"/>
      <c r="H1442" s="2"/>
      <c r="J1442" s="4" t="str">
        <f t="shared" si="330"/>
        <v/>
      </c>
      <c r="K1442" s="4" t="str">
        <f t="shared" si="331"/>
        <v/>
      </c>
      <c r="L1442" s="31" t="str">
        <f t="shared" si="332"/>
        <v/>
      </c>
      <c r="M1442" s="12" t="str">
        <f>IF(AND(($D1442)&lt;&gt;"",($E1442)&lt;&gt;""),IF(MIN(DATEVALUE($E1442),Base!K$3)-MAX(DATEVALUE($D1442),Base!K$2)+1&gt;=0,MIN(DATEVALUE($E1442),Base!K$3)-MAX(DATEVALUE($D1442),Base!K$2)+1,0),"")</f>
        <v/>
      </c>
      <c r="N1442" s="12" t="str">
        <f>IF(AND(($D1442)&lt;&gt;"",($E1442)&lt;&gt;""),IF(MIN(DATEVALUE($E1442),Base!L$3)-MAX(DATEVALUE($D1442),Base!L$2)+1&gt;=0,MIN(DATEVALUE($E1442),Base!L$3)-MAX(DATEVALUE($D1442),Base!L$2)+1,0),"")</f>
        <v/>
      </c>
      <c r="O1442" s="12" t="str">
        <f>IF(AND(($D1442)&lt;&gt;"",($E1442)&lt;&gt;""),IF(MIN(DATEVALUE($E1442),Base!M$3)-MAX(DATEVALUE($D1442),Base!M$2)+1&gt;=0,MIN(DATEVALUE($E1442),Base!M$3)-MAX(DATEVALUE($D1442),Base!M$2)+1,0),"")</f>
        <v/>
      </c>
      <c r="P1442" s="12" t="str">
        <f>IF(AND(($D1442)&lt;&gt;"",($E1442)&lt;&gt;""),IF(MIN(DATEVALUE($E1442),Base!N$3)-MAX(DATEVALUE($D1442),Base!N$2)+1&gt;=0,MIN(DATEVALUE($E1442),Base!N$3)-MAX(DATEVALUE($D1442),Base!N$2)+1,0),"")</f>
        <v/>
      </c>
      <c r="Q1442" s="12" t="str">
        <f>IF(AND(($D1442)&lt;&gt;"",($E1442)&lt;&gt;""),IF(MIN(DATEVALUE($E1442),Base!O$3)-MAX(DATEVALUE($D1442),Base!O$2)+1&gt;=0,MIN(DATEVALUE($E1442),Base!O$3)-MAX(DATEVALUE($D1442),Base!O$2)+1,0),"")</f>
        <v/>
      </c>
      <c r="R1442" s="12" t="str">
        <f>IF(AND(($D1442)&lt;&gt;"",($E1442)&lt;&gt;""),IF(MIN(DATEVALUE($E1442),Base!P$3)-MAX(DATEVALUE($D1442),Base!P$2)+1&gt;=0,MIN(DATEVALUE($E1442),Base!P$3)-MAX(DATEVALUE($D1442),Base!P$2)+1,0),"")</f>
        <v/>
      </c>
      <c r="S1442" s="12" t="str">
        <f>IF(AND(($D1442)&lt;&gt;"",($E1442)&lt;&gt;""),IF(MIN(DATEVALUE($E1442),Base!Q$3)-MAX(DATEVALUE($D1442),Base!Q$2)+1&gt;=0,MIN(DATEVALUE($E1442),Base!Q$3)-MAX(DATEVALUE($D1442),Base!Q$2)+1,0),"")</f>
        <v/>
      </c>
      <c r="T1442" s="12" t="str">
        <f>IF(AND(($D1442)&lt;&gt;"",($E1442)&lt;&gt;""),IF(MIN(DATEVALUE($E1442),Base!R$3)-MAX(DATEVALUE($D1442),Base!R$2)+1&gt;=0,MIN(DATEVALUE($E1442),Base!R$3)-MAX(DATEVALUE($D1442),Base!R$2)+1,0),"")</f>
        <v/>
      </c>
      <c r="U1442" s="12" t="str">
        <f>IF(AND(($D1442)&lt;&gt;"",($E1442)&lt;&gt;""),IF(MIN(DATEVALUE($E1442),Base!S$3)-MAX(DATEVALUE($D1442),Base!S$2)+1&gt;=0,MIN(DATEVALUE($E1442),Base!S$3)-MAX(DATEVALUE($D1442),Base!S$2)+1,0),"")</f>
        <v/>
      </c>
      <c r="V1442" s="12" t="str">
        <f>IF(AND(($D1442)&lt;&gt;"",($E1442)&lt;&gt;""),IF(MIN(DATEVALUE($E1442),Base!T$3)-MAX(DATEVALUE($D1442),Base!T$2)+1&gt;=0,MIN(DATEVALUE($E1442),Base!T$3)-MAX(DATEVALUE($D1442),Base!T$2)+1,0),"")</f>
        <v/>
      </c>
      <c r="W1442" s="12" t="str">
        <f>IF(AND(($D1442)&lt;&gt;"",($E1442)&lt;&gt;""),IF(MIN(DATEVALUE($E1442),Base!U$3)-MAX(DATEVALUE($D1442),Base!U$2)+1&gt;=0,MIN(DATEVALUE($E1442),Base!U$3)-MAX(DATEVALUE($D1442),Base!U$2)+1,0),"")</f>
        <v/>
      </c>
      <c r="X1442" s="12" t="str">
        <f>IF(AND(($D1442)&lt;&gt;"",($E1442)&lt;&gt;""),IF(MIN(DATEVALUE($E1442),Base!V$3)-MAX(DATEVALUE($D1442),Base!V$2)+1&gt;=0,MIN(DATEVALUE($E1442),Base!V$3)-MAX(DATEVALUE($D1442),Base!V$2)+1,0),"")</f>
        <v/>
      </c>
      <c r="Y1442" t="str">
        <f t="shared" si="333"/>
        <v/>
      </c>
      <c r="Z1442" t="str">
        <f t="shared" si="334"/>
        <v/>
      </c>
      <c r="AA1442" t="str">
        <f t="shared" si="335"/>
        <v/>
      </c>
      <c r="AB1442" t="str">
        <f t="shared" si="336"/>
        <v/>
      </c>
      <c r="AC1442" t="str">
        <f t="shared" si="337"/>
        <v/>
      </c>
      <c r="AD1442" t="str">
        <f t="shared" si="338"/>
        <v/>
      </c>
      <c r="AE1442" t="str">
        <f t="shared" si="339"/>
        <v/>
      </c>
      <c r="AF1442" t="str">
        <f t="shared" si="340"/>
        <v/>
      </c>
      <c r="AG1442" t="str">
        <f t="shared" si="341"/>
        <v/>
      </c>
      <c r="AH1442" t="str">
        <f t="shared" si="342"/>
        <v/>
      </c>
      <c r="AI1442" t="str">
        <f t="shared" si="343"/>
        <v/>
      </c>
      <c r="AJ1442" t="str">
        <f t="shared" si="344"/>
        <v/>
      </c>
    </row>
    <row r="1443" spans="1:36" x14ac:dyDescent="0.25">
      <c r="A1443" s="3"/>
      <c r="B1443" s="3"/>
      <c r="C1443" s="4"/>
      <c r="D1443" s="20"/>
      <c r="E1443" s="20"/>
      <c r="F1443" s="4"/>
      <c r="G1443" s="4"/>
      <c r="H1443" s="2"/>
      <c r="J1443" s="4" t="str">
        <f t="shared" si="330"/>
        <v/>
      </c>
      <c r="K1443" s="4" t="str">
        <f t="shared" si="331"/>
        <v/>
      </c>
      <c r="L1443" s="31" t="str">
        <f t="shared" si="332"/>
        <v/>
      </c>
      <c r="M1443" s="12" t="str">
        <f>IF(AND(($D1443)&lt;&gt;"",($E1443)&lt;&gt;""),IF(MIN(DATEVALUE($E1443),Base!K$3)-MAX(DATEVALUE($D1443),Base!K$2)+1&gt;=0,MIN(DATEVALUE($E1443),Base!K$3)-MAX(DATEVALUE($D1443),Base!K$2)+1,0),"")</f>
        <v/>
      </c>
      <c r="N1443" s="12" t="str">
        <f>IF(AND(($D1443)&lt;&gt;"",($E1443)&lt;&gt;""),IF(MIN(DATEVALUE($E1443),Base!L$3)-MAX(DATEVALUE($D1443),Base!L$2)+1&gt;=0,MIN(DATEVALUE($E1443),Base!L$3)-MAX(DATEVALUE($D1443),Base!L$2)+1,0),"")</f>
        <v/>
      </c>
      <c r="O1443" s="12" t="str">
        <f>IF(AND(($D1443)&lt;&gt;"",($E1443)&lt;&gt;""),IF(MIN(DATEVALUE($E1443),Base!M$3)-MAX(DATEVALUE($D1443),Base!M$2)+1&gt;=0,MIN(DATEVALUE($E1443),Base!M$3)-MAX(DATEVALUE($D1443),Base!M$2)+1,0),"")</f>
        <v/>
      </c>
      <c r="P1443" s="12" t="str">
        <f>IF(AND(($D1443)&lt;&gt;"",($E1443)&lt;&gt;""),IF(MIN(DATEVALUE($E1443),Base!N$3)-MAX(DATEVALUE($D1443),Base!N$2)+1&gt;=0,MIN(DATEVALUE($E1443),Base!N$3)-MAX(DATEVALUE($D1443),Base!N$2)+1,0),"")</f>
        <v/>
      </c>
      <c r="Q1443" s="12" t="str">
        <f>IF(AND(($D1443)&lt;&gt;"",($E1443)&lt;&gt;""),IF(MIN(DATEVALUE($E1443),Base!O$3)-MAX(DATEVALUE($D1443),Base!O$2)+1&gt;=0,MIN(DATEVALUE($E1443),Base!O$3)-MAX(DATEVALUE($D1443),Base!O$2)+1,0),"")</f>
        <v/>
      </c>
      <c r="R1443" s="12" t="str">
        <f>IF(AND(($D1443)&lt;&gt;"",($E1443)&lt;&gt;""),IF(MIN(DATEVALUE($E1443),Base!P$3)-MAX(DATEVALUE($D1443),Base!P$2)+1&gt;=0,MIN(DATEVALUE($E1443),Base!P$3)-MAX(DATEVALUE($D1443),Base!P$2)+1,0),"")</f>
        <v/>
      </c>
      <c r="S1443" s="12" t="str">
        <f>IF(AND(($D1443)&lt;&gt;"",($E1443)&lt;&gt;""),IF(MIN(DATEVALUE($E1443),Base!Q$3)-MAX(DATEVALUE($D1443),Base!Q$2)+1&gt;=0,MIN(DATEVALUE($E1443),Base!Q$3)-MAX(DATEVALUE($D1443),Base!Q$2)+1,0),"")</f>
        <v/>
      </c>
      <c r="T1443" s="12" t="str">
        <f>IF(AND(($D1443)&lt;&gt;"",($E1443)&lt;&gt;""),IF(MIN(DATEVALUE($E1443),Base!R$3)-MAX(DATEVALUE($D1443),Base!R$2)+1&gt;=0,MIN(DATEVALUE($E1443),Base!R$3)-MAX(DATEVALUE($D1443),Base!R$2)+1,0),"")</f>
        <v/>
      </c>
      <c r="U1443" s="12" t="str">
        <f>IF(AND(($D1443)&lt;&gt;"",($E1443)&lt;&gt;""),IF(MIN(DATEVALUE($E1443),Base!S$3)-MAX(DATEVALUE($D1443),Base!S$2)+1&gt;=0,MIN(DATEVALUE($E1443),Base!S$3)-MAX(DATEVALUE($D1443),Base!S$2)+1,0),"")</f>
        <v/>
      </c>
      <c r="V1443" s="12" t="str">
        <f>IF(AND(($D1443)&lt;&gt;"",($E1443)&lt;&gt;""),IF(MIN(DATEVALUE($E1443),Base!T$3)-MAX(DATEVALUE($D1443),Base!T$2)+1&gt;=0,MIN(DATEVALUE($E1443),Base!T$3)-MAX(DATEVALUE($D1443),Base!T$2)+1,0),"")</f>
        <v/>
      </c>
      <c r="W1443" s="12" t="str">
        <f>IF(AND(($D1443)&lt;&gt;"",($E1443)&lt;&gt;""),IF(MIN(DATEVALUE($E1443),Base!U$3)-MAX(DATEVALUE($D1443),Base!U$2)+1&gt;=0,MIN(DATEVALUE($E1443),Base!U$3)-MAX(DATEVALUE($D1443),Base!U$2)+1,0),"")</f>
        <v/>
      </c>
      <c r="X1443" s="12" t="str">
        <f>IF(AND(($D1443)&lt;&gt;"",($E1443)&lt;&gt;""),IF(MIN(DATEVALUE($E1443),Base!V$3)-MAX(DATEVALUE($D1443),Base!V$2)+1&gt;=0,MIN(DATEVALUE($E1443),Base!V$3)-MAX(DATEVALUE($D1443),Base!V$2)+1,0),"")</f>
        <v/>
      </c>
      <c r="Y1443" t="str">
        <f t="shared" si="333"/>
        <v/>
      </c>
      <c r="Z1443" t="str">
        <f t="shared" si="334"/>
        <v/>
      </c>
      <c r="AA1443" t="str">
        <f t="shared" si="335"/>
        <v/>
      </c>
      <c r="AB1443" t="str">
        <f t="shared" si="336"/>
        <v/>
      </c>
      <c r="AC1443" t="str">
        <f t="shared" si="337"/>
        <v/>
      </c>
      <c r="AD1443" t="str">
        <f t="shared" si="338"/>
        <v/>
      </c>
      <c r="AE1443" t="str">
        <f t="shared" si="339"/>
        <v/>
      </c>
      <c r="AF1443" t="str">
        <f t="shared" si="340"/>
        <v/>
      </c>
      <c r="AG1443" t="str">
        <f t="shared" si="341"/>
        <v/>
      </c>
      <c r="AH1443" t="str">
        <f t="shared" si="342"/>
        <v/>
      </c>
      <c r="AI1443" t="str">
        <f t="shared" si="343"/>
        <v/>
      </c>
      <c r="AJ1443" t="str">
        <f t="shared" si="344"/>
        <v/>
      </c>
    </row>
    <row r="1444" spans="1:36" x14ac:dyDescent="0.25">
      <c r="A1444" s="3"/>
      <c r="B1444" s="3"/>
      <c r="C1444" s="4"/>
      <c r="D1444" s="20"/>
      <c r="E1444" s="20"/>
      <c r="F1444" s="4"/>
      <c r="G1444" s="4"/>
      <c r="H1444" s="2"/>
      <c r="J1444" s="4" t="str">
        <f t="shared" si="330"/>
        <v/>
      </c>
      <c r="K1444" s="4" t="str">
        <f t="shared" si="331"/>
        <v/>
      </c>
      <c r="L1444" s="31" t="str">
        <f t="shared" si="332"/>
        <v/>
      </c>
      <c r="M1444" s="12" t="str">
        <f>IF(AND(($D1444)&lt;&gt;"",($E1444)&lt;&gt;""),IF(MIN(DATEVALUE($E1444),Base!K$3)-MAX(DATEVALUE($D1444),Base!K$2)+1&gt;=0,MIN(DATEVALUE($E1444),Base!K$3)-MAX(DATEVALUE($D1444),Base!K$2)+1,0),"")</f>
        <v/>
      </c>
      <c r="N1444" s="12" t="str">
        <f>IF(AND(($D1444)&lt;&gt;"",($E1444)&lt;&gt;""),IF(MIN(DATEVALUE($E1444),Base!L$3)-MAX(DATEVALUE($D1444),Base!L$2)+1&gt;=0,MIN(DATEVALUE($E1444),Base!L$3)-MAX(DATEVALUE($D1444),Base!L$2)+1,0),"")</f>
        <v/>
      </c>
      <c r="O1444" s="12" t="str">
        <f>IF(AND(($D1444)&lt;&gt;"",($E1444)&lt;&gt;""),IF(MIN(DATEVALUE($E1444),Base!M$3)-MAX(DATEVALUE($D1444),Base!M$2)+1&gt;=0,MIN(DATEVALUE($E1444),Base!M$3)-MAX(DATEVALUE($D1444),Base!M$2)+1,0),"")</f>
        <v/>
      </c>
      <c r="P1444" s="12" t="str">
        <f>IF(AND(($D1444)&lt;&gt;"",($E1444)&lt;&gt;""),IF(MIN(DATEVALUE($E1444),Base!N$3)-MAX(DATEVALUE($D1444),Base!N$2)+1&gt;=0,MIN(DATEVALUE($E1444),Base!N$3)-MAX(DATEVALUE($D1444),Base!N$2)+1,0),"")</f>
        <v/>
      </c>
      <c r="Q1444" s="12" t="str">
        <f>IF(AND(($D1444)&lt;&gt;"",($E1444)&lt;&gt;""),IF(MIN(DATEVALUE($E1444),Base!O$3)-MAX(DATEVALUE($D1444),Base!O$2)+1&gt;=0,MIN(DATEVALUE($E1444),Base!O$3)-MAX(DATEVALUE($D1444),Base!O$2)+1,0),"")</f>
        <v/>
      </c>
      <c r="R1444" s="12" t="str">
        <f>IF(AND(($D1444)&lt;&gt;"",($E1444)&lt;&gt;""),IF(MIN(DATEVALUE($E1444),Base!P$3)-MAX(DATEVALUE($D1444),Base!P$2)+1&gt;=0,MIN(DATEVALUE($E1444),Base!P$3)-MAX(DATEVALUE($D1444),Base!P$2)+1,0),"")</f>
        <v/>
      </c>
      <c r="S1444" s="12" t="str">
        <f>IF(AND(($D1444)&lt;&gt;"",($E1444)&lt;&gt;""),IF(MIN(DATEVALUE($E1444),Base!Q$3)-MAX(DATEVALUE($D1444),Base!Q$2)+1&gt;=0,MIN(DATEVALUE($E1444),Base!Q$3)-MAX(DATEVALUE($D1444),Base!Q$2)+1,0),"")</f>
        <v/>
      </c>
      <c r="T1444" s="12" t="str">
        <f>IF(AND(($D1444)&lt;&gt;"",($E1444)&lt;&gt;""),IF(MIN(DATEVALUE($E1444),Base!R$3)-MAX(DATEVALUE($D1444),Base!R$2)+1&gt;=0,MIN(DATEVALUE($E1444),Base!R$3)-MAX(DATEVALUE($D1444),Base!R$2)+1,0),"")</f>
        <v/>
      </c>
      <c r="U1444" s="12" t="str">
        <f>IF(AND(($D1444)&lt;&gt;"",($E1444)&lt;&gt;""),IF(MIN(DATEVALUE($E1444),Base!S$3)-MAX(DATEVALUE($D1444),Base!S$2)+1&gt;=0,MIN(DATEVALUE($E1444),Base!S$3)-MAX(DATEVALUE($D1444),Base!S$2)+1,0),"")</f>
        <v/>
      </c>
      <c r="V1444" s="12" t="str">
        <f>IF(AND(($D1444)&lt;&gt;"",($E1444)&lt;&gt;""),IF(MIN(DATEVALUE($E1444),Base!T$3)-MAX(DATEVALUE($D1444),Base!T$2)+1&gt;=0,MIN(DATEVALUE($E1444),Base!T$3)-MAX(DATEVALUE($D1444),Base!T$2)+1,0),"")</f>
        <v/>
      </c>
      <c r="W1444" s="12" t="str">
        <f>IF(AND(($D1444)&lt;&gt;"",($E1444)&lt;&gt;""),IF(MIN(DATEVALUE($E1444),Base!U$3)-MAX(DATEVALUE($D1444),Base!U$2)+1&gt;=0,MIN(DATEVALUE($E1444),Base!U$3)-MAX(DATEVALUE($D1444),Base!U$2)+1,0),"")</f>
        <v/>
      </c>
      <c r="X1444" s="12" t="str">
        <f>IF(AND(($D1444)&lt;&gt;"",($E1444)&lt;&gt;""),IF(MIN(DATEVALUE($E1444),Base!V$3)-MAX(DATEVALUE($D1444),Base!V$2)+1&gt;=0,MIN(DATEVALUE($E1444),Base!V$3)-MAX(DATEVALUE($D1444),Base!V$2)+1,0),"")</f>
        <v/>
      </c>
      <c r="Y1444" t="str">
        <f t="shared" si="333"/>
        <v/>
      </c>
      <c r="Z1444" t="str">
        <f t="shared" si="334"/>
        <v/>
      </c>
      <c r="AA1444" t="str">
        <f t="shared" si="335"/>
        <v/>
      </c>
      <c r="AB1444" t="str">
        <f t="shared" si="336"/>
        <v/>
      </c>
      <c r="AC1444" t="str">
        <f t="shared" si="337"/>
        <v/>
      </c>
      <c r="AD1444" t="str">
        <f t="shared" si="338"/>
        <v/>
      </c>
      <c r="AE1444" t="str">
        <f t="shared" si="339"/>
        <v/>
      </c>
      <c r="AF1444" t="str">
        <f t="shared" si="340"/>
        <v/>
      </c>
      <c r="AG1444" t="str">
        <f t="shared" si="341"/>
        <v/>
      </c>
      <c r="AH1444" t="str">
        <f t="shared" si="342"/>
        <v/>
      </c>
      <c r="AI1444" t="str">
        <f t="shared" si="343"/>
        <v/>
      </c>
      <c r="AJ1444" t="str">
        <f t="shared" si="344"/>
        <v/>
      </c>
    </row>
    <row r="1445" spans="1:36" x14ac:dyDescent="0.25">
      <c r="A1445" s="3"/>
      <c r="B1445" s="3"/>
      <c r="C1445" s="4"/>
      <c r="D1445" s="20"/>
      <c r="E1445" s="20"/>
      <c r="F1445" s="4"/>
      <c r="G1445" s="4"/>
      <c r="H1445" s="2"/>
      <c r="J1445" s="4" t="str">
        <f t="shared" si="330"/>
        <v/>
      </c>
      <c r="K1445" s="4" t="str">
        <f t="shared" si="331"/>
        <v/>
      </c>
      <c r="L1445" s="31" t="str">
        <f t="shared" si="332"/>
        <v/>
      </c>
      <c r="M1445" s="12" t="str">
        <f>IF(AND(($D1445)&lt;&gt;"",($E1445)&lt;&gt;""),IF(MIN(DATEVALUE($E1445),Base!K$3)-MAX(DATEVALUE($D1445),Base!K$2)+1&gt;=0,MIN(DATEVALUE($E1445),Base!K$3)-MAX(DATEVALUE($D1445),Base!K$2)+1,0),"")</f>
        <v/>
      </c>
      <c r="N1445" s="12" t="str">
        <f>IF(AND(($D1445)&lt;&gt;"",($E1445)&lt;&gt;""),IF(MIN(DATEVALUE($E1445),Base!L$3)-MAX(DATEVALUE($D1445),Base!L$2)+1&gt;=0,MIN(DATEVALUE($E1445),Base!L$3)-MAX(DATEVALUE($D1445),Base!L$2)+1,0),"")</f>
        <v/>
      </c>
      <c r="O1445" s="12" t="str">
        <f>IF(AND(($D1445)&lt;&gt;"",($E1445)&lt;&gt;""),IF(MIN(DATEVALUE($E1445),Base!M$3)-MAX(DATEVALUE($D1445),Base!M$2)+1&gt;=0,MIN(DATEVALUE($E1445),Base!M$3)-MAX(DATEVALUE($D1445),Base!M$2)+1,0),"")</f>
        <v/>
      </c>
      <c r="P1445" s="12" t="str">
        <f>IF(AND(($D1445)&lt;&gt;"",($E1445)&lt;&gt;""),IF(MIN(DATEVALUE($E1445),Base!N$3)-MAX(DATEVALUE($D1445),Base!N$2)+1&gt;=0,MIN(DATEVALUE($E1445),Base!N$3)-MAX(DATEVALUE($D1445),Base!N$2)+1,0),"")</f>
        <v/>
      </c>
      <c r="Q1445" s="12" t="str">
        <f>IF(AND(($D1445)&lt;&gt;"",($E1445)&lt;&gt;""),IF(MIN(DATEVALUE($E1445),Base!O$3)-MAX(DATEVALUE($D1445),Base!O$2)+1&gt;=0,MIN(DATEVALUE($E1445),Base!O$3)-MAX(DATEVALUE($D1445),Base!O$2)+1,0),"")</f>
        <v/>
      </c>
      <c r="R1445" s="12" t="str">
        <f>IF(AND(($D1445)&lt;&gt;"",($E1445)&lt;&gt;""),IF(MIN(DATEVALUE($E1445),Base!P$3)-MAX(DATEVALUE($D1445),Base!P$2)+1&gt;=0,MIN(DATEVALUE($E1445),Base!P$3)-MAX(DATEVALUE($D1445),Base!P$2)+1,0),"")</f>
        <v/>
      </c>
      <c r="S1445" s="12" t="str">
        <f>IF(AND(($D1445)&lt;&gt;"",($E1445)&lt;&gt;""),IF(MIN(DATEVALUE($E1445),Base!Q$3)-MAX(DATEVALUE($D1445),Base!Q$2)+1&gt;=0,MIN(DATEVALUE($E1445),Base!Q$3)-MAX(DATEVALUE($D1445),Base!Q$2)+1,0),"")</f>
        <v/>
      </c>
      <c r="T1445" s="12" t="str">
        <f>IF(AND(($D1445)&lt;&gt;"",($E1445)&lt;&gt;""),IF(MIN(DATEVALUE($E1445),Base!R$3)-MAX(DATEVALUE($D1445),Base!R$2)+1&gt;=0,MIN(DATEVALUE($E1445),Base!R$3)-MAX(DATEVALUE($D1445),Base!R$2)+1,0),"")</f>
        <v/>
      </c>
      <c r="U1445" s="12" t="str">
        <f>IF(AND(($D1445)&lt;&gt;"",($E1445)&lt;&gt;""),IF(MIN(DATEVALUE($E1445),Base!S$3)-MAX(DATEVALUE($D1445),Base!S$2)+1&gt;=0,MIN(DATEVALUE($E1445),Base!S$3)-MAX(DATEVALUE($D1445),Base!S$2)+1,0),"")</f>
        <v/>
      </c>
      <c r="V1445" s="12" t="str">
        <f>IF(AND(($D1445)&lt;&gt;"",($E1445)&lt;&gt;""),IF(MIN(DATEVALUE($E1445),Base!T$3)-MAX(DATEVALUE($D1445),Base!T$2)+1&gt;=0,MIN(DATEVALUE($E1445),Base!T$3)-MAX(DATEVALUE($D1445),Base!T$2)+1,0),"")</f>
        <v/>
      </c>
      <c r="W1445" s="12" t="str">
        <f>IF(AND(($D1445)&lt;&gt;"",($E1445)&lt;&gt;""),IF(MIN(DATEVALUE($E1445),Base!U$3)-MAX(DATEVALUE($D1445),Base!U$2)+1&gt;=0,MIN(DATEVALUE($E1445),Base!U$3)-MAX(DATEVALUE($D1445),Base!U$2)+1,0),"")</f>
        <v/>
      </c>
      <c r="X1445" s="12" t="str">
        <f>IF(AND(($D1445)&lt;&gt;"",($E1445)&lt;&gt;""),IF(MIN(DATEVALUE($E1445),Base!V$3)-MAX(DATEVALUE($D1445),Base!V$2)+1&gt;=0,MIN(DATEVALUE($E1445),Base!V$3)-MAX(DATEVALUE($D1445),Base!V$2)+1,0),"")</f>
        <v/>
      </c>
      <c r="Y1445" t="str">
        <f t="shared" si="333"/>
        <v/>
      </c>
      <c r="Z1445" t="str">
        <f t="shared" si="334"/>
        <v/>
      </c>
      <c r="AA1445" t="str">
        <f t="shared" si="335"/>
        <v/>
      </c>
      <c r="AB1445" t="str">
        <f t="shared" si="336"/>
        <v/>
      </c>
      <c r="AC1445" t="str">
        <f t="shared" si="337"/>
        <v/>
      </c>
      <c r="AD1445" t="str">
        <f t="shared" si="338"/>
        <v/>
      </c>
      <c r="AE1445" t="str">
        <f t="shared" si="339"/>
        <v/>
      </c>
      <c r="AF1445" t="str">
        <f t="shared" si="340"/>
        <v/>
      </c>
      <c r="AG1445" t="str">
        <f t="shared" si="341"/>
        <v/>
      </c>
      <c r="AH1445" t="str">
        <f t="shared" si="342"/>
        <v/>
      </c>
      <c r="AI1445" t="str">
        <f t="shared" si="343"/>
        <v/>
      </c>
      <c r="AJ1445" t="str">
        <f t="shared" si="344"/>
        <v/>
      </c>
    </row>
    <row r="1446" spans="1:36" x14ac:dyDescent="0.25">
      <c r="A1446" s="3"/>
      <c r="B1446" s="3"/>
      <c r="C1446" s="4"/>
      <c r="D1446" s="20"/>
      <c r="E1446" s="20"/>
      <c r="F1446" s="4"/>
      <c r="G1446" s="4"/>
      <c r="H1446" s="2"/>
      <c r="J1446" s="4" t="str">
        <f t="shared" si="330"/>
        <v/>
      </c>
      <c r="K1446" s="4" t="str">
        <f t="shared" si="331"/>
        <v/>
      </c>
      <c r="L1446" s="31" t="str">
        <f t="shared" si="332"/>
        <v/>
      </c>
      <c r="M1446" s="12" t="str">
        <f>IF(AND(($D1446)&lt;&gt;"",($E1446)&lt;&gt;""),IF(MIN(DATEVALUE($E1446),Base!K$3)-MAX(DATEVALUE($D1446),Base!K$2)+1&gt;=0,MIN(DATEVALUE($E1446),Base!K$3)-MAX(DATEVALUE($D1446),Base!K$2)+1,0),"")</f>
        <v/>
      </c>
      <c r="N1446" s="12" t="str">
        <f>IF(AND(($D1446)&lt;&gt;"",($E1446)&lt;&gt;""),IF(MIN(DATEVALUE($E1446),Base!L$3)-MAX(DATEVALUE($D1446),Base!L$2)+1&gt;=0,MIN(DATEVALUE($E1446),Base!L$3)-MAX(DATEVALUE($D1446),Base!L$2)+1,0),"")</f>
        <v/>
      </c>
      <c r="O1446" s="12" t="str">
        <f>IF(AND(($D1446)&lt;&gt;"",($E1446)&lt;&gt;""),IF(MIN(DATEVALUE($E1446),Base!M$3)-MAX(DATEVALUE($D1446),Base!M$2)+1&gt;=0,MIN(DATEVALUE($E1446),Base!M$3)-MAX(DATEVALUE($D1446),Base!M$2)+1,0),"")</f>
        <v/>
      </c>
      <c r="P1446" s="12" t="str">
        <f>IF(AND(($D1446)&lt;&gt;"",($E1446)&lt;&gt;""),IF(MIN(DATEVALUE($E1446),Base!N$3)-MAX(DATEVALUE($D1446),Base!N$2)+1&gt;=0,MIN(DATEVALUE($E1446),Base!N$3)-MAX(DATEVALUE($D1446),Base!N$2)+1,0),"")</f>
        <v/>
      </c>
      <c r="Q1446" s="12" t="str">
        <f>IF(AND(($D1446)&lt;&gt;"",($E1446)&lt;&gt;""),IF(MIN(DATEVALUE($E1446),Base!O$3)-MAX(DATEVALUE($D1446),Base!O$2)+1&gt;=0,MIN(DATEVALUE($E1446),Base!O$3)-MAX(DATEVALUE($D1446),Base!O$2)+1,0),"")</f>
        <v/>
      </c>
      <c r="R1446" s="12" t="str">
        <f>IF(AND(($D1446)&lt;&gt;"",($E1446)&lt;&gt;""),IF(MIN(DATEVALUE($E1446),Base!P$3)-MAX(DATEVALUE($D1446),Base!P$2)+1&gt;=0,MIN(DATEVALUE($E1446),Base!P$3)-MAX(DATEVALUE($D1446),Base!P$2)+1,0),"")</f>
        <v/>
      </c>
      <c r="S1446" s="12" t="str">
        <f>IF(AND(($D1446)&lt;&gt;"",($E1446)&lt;&gt;""),IF(MIN(DATEVALUE($E1446),Base!Q$3)-MAX(DATEVALUE($D1446),Base!Q$2)+1&gt;=0,MIN(DATEVALUE($E1446),Base!Q$3)-MAX(DATEVALUE($D1446),Base!Q$2)+1,0),"")</f>
        <v/>
      </c>
      <c r="T1446" s="12" t="str">
        <f>IF(AND(($D1446)&lt;&gt;"",($E1446)&lt;&gt;""),IF(MIN(DATEVALUE($E1446),Base!R$3)-MAX(DATEVALUE($D1446),Base!R$2)+1&gt;=0,MIN(DATEVALUE($E1446),Base!R$3)-MAX(DATEVALUE($D1446),Base!R$2)+1,0),"")</f>
        <v/>
      </c>
      <c r="U1446" s="12" t="str">
        <f>IF(AND(($D1446)&lt;&gt;"",($E1446)&lt;&gt;""),IF(MIN(DATEVALUE($E1446),Base!S$3)-MAX(DATEVALUE($D1446),Base!S$2)+1&gt;=0,MIN(DATEVALUE($E1446),Base!S$3)-MAX(DATEVALUE($D1446),Base!S$2)+1,0),"")</f>
        <v/>
      </c>
      <c r="V1446" s="12" t="str">
        <f>IF(AND(($D1446)&lt;&gt;"",($E1446)&lt;&gt;""),IF(MIN(DATEVALUE($E1446),Base!T$3)-MAX(DATEVALUE($D1446),Base!T$2)+1&gt;=0,MIN(DATEVALUE($E1446),Base!T$3)-MAX(DATEVALUE($D1446),Base!T$2)+1,0),"")</f>
        <v/>
      </c>
      <c r="W1446" s="12" t="str">
        <f>IF(AND(($D1446)&lt;&gt;"",($E1446)&lt;&gt;""),IF(MIN(DATEVALUE($E1446),Base!U$3)-MAX(DATEVALUE($D1446),Base!U$2)+1&gt;=0,MIN(DATEVALUE($E1446),Base!U$3)-MAX(DATEVALUE($D1446),Base!U$2)+1,0),"")</f>
        <v/>
      </c>
      <c r="X1446" s="12" t="str">
        <f>IF(AND(($D1446)&lt;&gt;"",($E1446)&lt;&gt;""),IF(MIN(DATEVALUE($E1446),Base!V$3)-MAX(DATEVALUE($D1446),Base!V$2)+1&gt;=0,MIN(DATEVALUE($E1446),Base!V$3)-MAX(DATEVALUE($D1446),Base!V$2)+1,0),"")</f>
        <v/>
      </c>
      <c r="Y1446" t="str">
        <f t="shared" si="333"/>
        <v/>
      </c>
      <c r="Z1446" t="str">
        <f t="shared" si="334"/>
        <v/>
      </c>
      <c r="AA1446" t="str">
        <f t="shared" si="335"/>
        <v/>
      </c>
      <c r="AB1446" t="str">
        <f t="shared" si="336"/>
        <v/>
      </c>
      <c r="AC1446" t="str">
        <f t="shared" si="337"/>
        <v/>
      </c>
      <c r="AD1446" t="str">
        <f t="shared" si="338"/>
        <v/>
      </c>
      <c r="AE1446" t="str">
        <f t="shared" si="339"/>
        <v/>
      </c>
      <c r="AF1446" t="str">
        <f t="shared" si="340"/>
        <v/>
      </c>
      <c r="AG1446" t="str">
        <f t="shared" si="341"/>
        <v/>
      </c>
      <c r="AH1446" t="str">
        <f t="shared" si="342"/>
        <v/>
      </c>
      <c r="AI1446" t="str">
        <f t="shared" si="343"/>
        <v/>
      </c>
      <c r="AJ1446" t="str">
        <f t="shared" si="344"/>
        <v/>
      </c>
    </row>
    <row r="1447" spans="1:36" x14ac:dyDescent="0.25">
      <c r="A1447" s="3"/>
      <c r="B1447" s="3"/>
      <c r="C1447" s="4"/>
      <c r="D1447" s="20"/>
      <c r="E1447" s="20"/>
      <c r="F1447" s="4"/>
      <c r="G1447" s="4"/>
      <c r="H1447" s="2"/>
      <c r="J1447" s="4" t="str">
        <f t="shared" si="330"/>
        <v/>
      </c>
      <c r="K1447" s="4" t="str">
        <f t="shared" si="331"/>
        <v/>
      </c>
      <c r="L1447" s="31" t="str">
        <f t="shared" si="332"/>
        <v/>
      </c>
      <c r="M1447" s="12" t="str">
        <f>IF(AND(($D1447)&lt;&gt;"",($E1447)&lt;&gt;""),IF(MIN(DATEVALUE($E1447),Base!K$3)-MAX(DATEVALUE($D1447),Base!K$2)+1&gt;=0,MIN(DATEVALUE($E1447),Base!K$3)-MAX(DATEVALUE($D1447),Base!K$2)+1,0),"")</f>
        <v/>
      </c>
      <c r="N1447" s="12" t="str">
        <f>IF(AND(($D1447)&lt;&gt;"",($E1447)&lt;&gt;""),IF(MIN(DATEVALUE($E1447),Base!L$3)-MAX(DATEVALUE($D1447),Base!L$2)+1&gt;=0,MIN(DATEVALUE($E1447),Base!L$3)-MAX(DATEVALUE($D1447),Base!L$2)+1,0),"")</f>
        <v/>
      </c>
      <c r="O1447" s="12" t="str">
        <f>IF(AND(($D1447)&lt;&gt;"",($E1447)&lt;&gt;""),IF(MIN(DATEVALUE($E1447),Base!M$3)-MAX(DATEVALUE($D1447),Base!M$2)+1&gt;=0,MIN(DATEVALUE($E1447),Base!M$3)-MAX(DATEVALUE($D1447),Base!M$2)+1,0),"")</f>
        <v/>
      </c>
      <c r="P1447" s="12" t="str">
        <f>IF(AND(($D1447)&lt;&gt;"",($E1447)&lt;&gt;""),IF(MIN(DATEVALUE($E1447),Base!N$3)-MAX(DATEVALUE($D1447),Base!N$2)+1&gt;=0,MIN(DATEVALUE($E1447),Base!N$3)-MAX(DATEVALUE($D1447),Base!N$2)+1,0),"")</f>
        <v/>
      </c>
      <c r="Q1447" s="12" t="str">
        <f>IF(AND(($D1447)&lt;&gt;"",($E1447)&lt;&gt;""),IF(MIN(DATEVALUE($E1447),Base!O$3)-MAX(DATEVALUE($D1447),Base!O$2)+1&gt;=0,MIN(DATEVALUE($E1447),Base!O$3)-MAX(DATEVALUE($D1447),Base!O$2)+1,0),"")</f>
        <v/>
      </c>
      <c r="R1447" s="12" t="str">
        <f>IF(AND(($D1447)&lt;&gt;"",($E1447)&lt;&gt;""),IF(MIN(DATEVALUE($E1447),Base!P$3)-MAX(DATEVALUE($D1447),Base!P$2)+1&gt;=0,MIN(DATEVALUE($E1447),Base!P$3)-MAX(DATEVALUE($D1447),Base!P$2)+1,0),"")</f>
        <v/>
      </c>
      <c r="S1447" s="12" t="str">
        <f>IF(AND(($D1447)&lt;&gt;"",($E1447)&lt;&gt;""),IF(MIN(DATEVALUE($E1447),Base!Q$3)-MAX(DATEVALUE($D1447),Base!Q$2)+1&gt;=0,MIN(DATEVALUE($E1447),Base!Q$3)-MAX(DATEVALUE($D1447),Base!Q$2)+1,0),"")</f>
        <v/>
      </c>
      <c r="T1447" s="12" t="str">
        <f>IF(AND(($D1447)&lt;&gt;"",($E1447)&lt;&gt;""),IF(MIN(DATEVALUE($E1447),Base!R$3)-MAX(DATEVALUE($D1447),Base!R$2)+1&gt;=0,MIN(DATEVALUE($E1447),Base!R$3)-MAX(DATEVALUE($D1447),Base!R$2)+1,0),"")</f>
        <v/>
      </c>
      <c r="U1447" s="12" t="str">
        <f>IF(AND(($D1447)&lt;&gt;"",($E1447)&lt;&gt;""),IF(MIN(DATEVALUE($E1447),Base!S$3)-MAX(DATEVALUE($D1447),Base!S$2)+1&gt;=0,MIN(DATEVALUE($E1447),Base!S$3)-MAX(DATEVALUE($D1447),Base!S$2)+1,0),"")</f>
        <v/>
      </c>
      <c r="V1447" s="12" t="str">
        <f>IF(AND(($D1447)&lt;&gt;"",($E1447)&lt;&gt;""),IF(MIN(DATEVALUE($E1447),Base!T$3)-MAX(DATEVALUE($D1447),Base!T$2)+1&gt;=0,MIN(DATEVALUE($E1447),Base!T$3)-MAX(DATEVALUE($D1447),Base!T$2)+1,0),"")</f>
        <v/>
      </c>
      <c r="W1447" s="12" t="str">
        <f>IF(AND(($D1447)&lt;&gt;"",($E1447)&lt;&gt;""),IF(MIN(DATEVALUE($E1447),Base!U$3)-MAX(DATEVALUE($D1447),Base!U$2)+1&gt;=0,MIN(DATEVALUE($E1447),Base!U$3)-MAX(DATEVALUE($D1447),Base!U$2)+1,0),"")</f>
        <v/>
      </c>
      <c r="X1447" s="12" t="str">
        <f>IF(AND(($D1447)&lt;&gt;"",($E1447)&lt;&gt;""),IF(MIN(DATEVALUE($E1447),Base!V$3)-MAX(DATEVALUE($D1447),Base!V$2)+1&gt;=0,MIN(DATEVALUE($E1447),Base!V$3)-MAX(DATEVALUE($D1447),Base!V$2)+1,0),"")</f>
        <v/>
      </c>
      <c r="Y1447" t="str">
        <f t="shared" si="333"/>
        <v/>
      </c>
      <c r="Z1447" t="str">
        <f t="shared" si="334"/>
        <v/>
      </c>
      <c r="AA1447" t="str">
        <f t="shared" si="335"/>
        <v/>
      </c>
      <c r="AB1447" t="str">
        <f t="shared" si="336"/>
        <v/>
      </c>
      <c r="AC1447" t="str">
        <f t="shared" si="337"/>
        <v/>
      </c>
      <c r="AD1447" t="str">
        <f t="shared" si="338"/>
        <v/>
      </c>
      <c r="AE1447" t="str">
        <f t="shared" si="339"/>
        <v/>
      </c>
      <c r="AF1447" t="str">
        <f t="shared" si="340"/>
        <v/>
      </c>
      <c r="AG1447" t="str">
        <f t="shared" si="341"/>
        <v/>
      </c>
      <c r="AH1447" t="str">
        <f t="shared" si="342"/>
        <v/>
      </c>
      <c r="AI1447" t="str">
        <f t="shared" si="343"/>
        <v/>
      </c>
      <c r="AJ1447" t="str">
        <f t="shared" si="344"/>
        <v/>
      </c>
    </row>
    <row r="1448" spans="1:36" x14ac:dyDescent="0.25">
      <c r="A1448" s="3"/>
      <c r="B1448" s="3"/>
      <c r="C1448" s="4"/>
      <c r="D1448" s="20"/>
      <c r="E1448" s="20"/>
      <c r="F1448" s="4"/>
      <c r="G1448" s="4"/>
      <c r="H1448" s="2"/>
      <c r="J1448" s="4" t="str">
        <f t="shared" si="330"/>
        <v/>
      </c>
      <c r="K1448" s="4" t="str">
        <f t="shared" si="331"/>
        <v/>
      </c>
      <c r="L1448" s="31" t="str">
        <f t="shared" si="332"/>
        <v/>
      </c>
      <c r="M1448" s="12" t="str">
        <f>IF(AND(($D1448)&lt;&gt;"",($E1448)&lt;&gt;""),IF(MIN(DATEVALUE($E1448),Base!K$3)-MAX(DATEVALUE($D1448),Base!K$2)+1&gt;=0,MIN(DATEVALUE($E1448),Base!K$3)-MAX(DATEVALUE($D1448),Base!K$2)+1,0),"")</f>
        <v/>
      </c>
      <c r="N1448" s="12" t="str">
        <f>IF(AND(($D1448)&lt;&gt;"",($E1448)&lt;&gt;""),IF(MIN(DATEVALUE($E1448),Base!L$3)-MAX(DATEVALUE($D1448),Base!L$2)+1&gt;=0,MIN(DATEVALUE($E1448),Base!L$3)-MAX(DATEVALUE($D1448),Base!L$2)+1,0),"")</f>
        <v/>
      </c>
      <c r="O1448" s="12" t="str">
        <f>IF(AND(($D1448)&lt;&gt;"",($E1448)&lt;&gt;""),IF(MIN(DATEVALUE($E1448),Base!M$3)-MAX(DATEVALUE($D1448),Base!M$2)+1&gt;=0,MIN(DATEVALUE($E1448),Base!M$3)-MAX(DATEVALUE($D1448),Base!M$2)+1,0),"")</f>
        <v/>
      </c>
      <c r="P1448" s="12" t="str">
        <f>IF(AND(($D1448)&lt;&gt;"",($E1448)&lt;&gt;""),IF(MIN(DATEVALUE($E1448),Base!N$3)-MAX(DATEVALUE($D1448),Base!N$2)+1&gt;=0,MIN(DATEVALUE($E1448),Base!N$3)-MAX(DATEVALUE($D1448),Base!N$2)+1,0),"")</f>
        <v/>
      </c>
      <c r="Q1448" s="12" t="str">
        <f>IF(AND(($D1448)&lt;&gt;"",($E1448)&lt;&gt;""),IF(MIN(DATEVALUE($E1448),Base!O$3)-MAX(DATEVALUE($D1448),Base!O$2)+1&gt;=0,MIN(DATEVALUE($E1448),Base!O$3)-MAX(DATEVALUE($D1448),Base!O$2)+1,0),"")</f>
        <v/>
      </c>
      <c r="R1448" s="12" t="str">
        <f>IF(AND(($D1448)&lt;&gt;"",($E1448)&lt;&gt;""),IF(MIN(DATEVALUE($E1448),Base!P$3)-MAX(DATEVALUE($D1448),Base!P$2)+1&gt;=0,MIN(DATEVALUE($E1448),Base!P$3)-MAX(DATEVALUE($D1448),Base!P$2)+1,0),"")</f>
        <v/>
      </c>
      <c r="S1448" s="12" t="str">
        <f>IF(AND(($D1448)&lt;&gt;"",($E1448)&lt;&gt;""),IF(MIN(DATEVALUE($E1448),Base!Q$3)-MAX(DATEVALUE($D1448),Base!Q$2)+1&gt;=0,MIN(DATEVALUE($E1448),Base!Q$3)-MAX(DATEVALUE($D1448),Base!Q$2)+1,0),"")</f>
        <v/>
      </c>
      <c r="T1448" s="12" t="str">
        <f>IF(AND(($D1448)&lt;&gt;"",($E1448)&lt;&gt;""),IF(MIN(DATEVALUE($E1448),Base!R$3)-MAX(DATEVALUE($D1448),Base!R$2)+1&gt;=0,MIN(DATEVALUE($E1448),Base!R$3)-MAX(DATEVALUE($D1448),Base!R$2)+1,0),"")</f>
        <v/>
      </c>
      <c r="U1448" s="12" t="str">
        <f>IF(AND(($D1448)&lt;&gt;"",($E1448)&lt;&gt;""),IF(MIN(DATEVALUE($E1448),Base!S$3)-MAX(DATEVALUE($D1448),Base!S$2)+1&gt;=0,MIN(DATEVALUE($E1448),Base!S$3)-MAX(DATEVALUE($D1448),Base!S$2)+1,0),"")</f>
        <v/>
      </c>
      <c r="V1448" s="12" t="str">
        <f>IF(AND(($D1448)&lt;&gt;"",($E1448)&lt;&gt;""),IF(MIN(DATEVALUE($E1448),Base!T$3)-MAX(DATEVALUE($D1448),Base!T$2)+1&gt;=0,MIN(DATEVALUE($E1448),Base!T$3)-MAX(DATEVALUE($D1448),Base!T$2)+1,0),"")</f>
        <v/>
      </c>
      <c r="W1448" s="12" t="str">
        <f>IF(AND(($D1448)&lt;&gt;"",($E1448)&lt;&gt;""),IF(MIN(DATEVALUE($E1448),Base!U$3)-MAX(DATEVALUE($D1448),Base!U$2)+1&gt;=0,MIN(DATEVALUE($E1448),Base!U$3)-MAX(DATEVALUE($D1448),Base!U$2)+1,0),"")</f>
        <v/>
      </c>
      <c r="X1448" s="12" t="str">
        <f>IF(AND(($D1448)&lt;&gt;"",($E1448)&lt;&gt;""),IF(MIN(DATEVALUE($E1448),Base!V$3)-MAX(DATEVALUE($D1448),Base!V$2)+1&gt;=0,MIN(DATEVALUE($E1448),Base!V$3)-MAX(DATEVALUE($D1448),Base!V$2)+1,0),"")</f>
        <v/>
      </c>
      <c r="Y1448" t="str">
        <f t="shared" si="333"/>
        <v/>
      </c>
      <c r="Z1448" t="str">
        <f t="shared" si="334"/>
        <v/>
      </c>
      <c r="AA1448" t="str">
        <f t="shared" si="335"/>
        <v/>
      </c>
      <c r="AB1448" t="str">
        <f t="shared" si="336"/>
        <v/>
      </c>
      <c r="AC1448" t="str">
        <f t="shared" si="337"/>
        <v/>
      </c>
      <c r="AD1448" t="str">
        <f t="shared" si="338"/>
        <v/>
      </c>
      <c r="AE1448" t="str">
        <f t="shared" si="339"/>
        <v/>
      </c>
      <c r="AF1448" t="str">
        <f t="shared" si="340"/>
        <v/>
      </c>
      <c r="AG1448" t="str">
        <f t="shared" si="341"/>
        <v/>
      </c>
      <c r="AH1448" t="str">
        <f t="shared" si="342"/>
        <v/>
      </c>
      <c r="AI1448" t="str">
        <f t="shared" si="343"/>
        <v/>
      </c>
      <c r="AJ1448" t="str">
        <f t="shared" si="344"/>
        <v/>
      </c>
    </row>
    <row r="1449" spans="1:36" x14ac:dyDescent="0.25">
      <c r="A1449" s="3"/>
      <c r="B1449" s="3"/>
      <c r="C1449" s="4"/>
      <c r="D1449" s="20"/>
      <c r="E1449" s="20"/>
      <c r="F1449" s="4"/>
      <c r="G1449" s="4"/>
      <c r="H1449" s="2"/>
      <c r="J1449" s="4" t="str">
        <f t="shared" si="330"/>
        <v/>
      </c>
      <c r="K1449" s="4" t="str">
        <f t="shared" si="331"/>
        <v/>
      </c>
      <c r="L1449" s="31" t="str">
        <f t="shared" si="332"/>
        <v/>
      </c>
      <c r="M1449" s="12" t="str">
        <f>IF(AND(($D1449)&lt;&gt;"",($E1449)&lt;&gt;""),IF(MIN(DATEVALUE($E1449),Base!K$3)-MAX(DATEVALUE($D1449),Base!K$2)+1&gt;=0,MIN(DATEVALUE($E1449),Base!K$3)-MAX(DATEVALUE($D1449),Base!K$2)+1,0),"")</f>
        <v/>
      </c>
      <c r="N1449" s="12" t="str">
        <f>IF(AND(($D1449)&lt;&gt;"",($E1449)&lt;&gt;""),IF(MIN(DATEVALUE($E1449),Base!L$3)-MAX(DATEVALUE($D1449),Base!L$2)+1&gt;=0,MIN(DATEVALUE($E1449),Base!L$3)-MAX(DATEVALUE($D1449),Base!L$2)+1,0),"")</f>
        <v/>
      </c>
      <c r="O1449" s="12" t="str">
        <f>IF(AND(($D1449)&lt;&gt;"",($E1449)&lt;&gt;""),IF(MIN(DATEVALUE($E1449),Base!M$3)-MAX(DATEVALUE($D1449),Base!M$2)+1&gt;=0,MIN(DATEVALUE($E1449),Base!M$3)-MAX(DATEVALUE($D1449),Base!M$2)+1,0),"")</f>
        <v/>
      </c>
      <c r="P1449" s="12" t="str">
        <f>IF(AND(($D1449)&lt;&gt;"",($E1449)&lt;&gt;""),IF(MIN(DATEVALUE($E1449),Base!N$3)-MAX(DATEVALUE($D1449),Base!N$2)+1&gt;=0,MIN(DATEVALUE($E1449),Base!N$3)-MAX(DATEVALUE($D1449),Base!N$2)+1,0),"")</f>
        <v/>
      </c>
      <c r="Q1449" s="12" t="str">
        <f>IF(AND(($D1449)&lt;&gt;"",($E1449)&lt;&gt;""),IF(MIN(DATEVALUE($E1449),Base!O$3)-MAX(DATEVALUE($D1449),Base!O$2)+1&gt;=0,MIN(DATEVALUE($E1449),Base!O$3)-MAX(DATEVALUE($D1449),Base!O$2)+1,0),"")</f>
        <v/>
      </c>
      <c r="R1449" s="12" t="str">
        <f>IF(AND(($D1449)&lt;&gt;"",($E1449)&lt;&gt;""),IF(MIN(DATEVALUE($E1449),Base!P$3)-MAX(DATEVALUE($D1449),Base!P$2)+1&gt;=0,MIN(DATEVALUE($E1449),Base!P$3)-MAX(DATEVALUE($D1449),Base!P$2)+1,0),"")</f>
        <v/>
      </c>
      <c r="S1449" s="12" t="str">
        <f>IF(AND(($D1449)&lt;&gt;"",($E1449)&lt;&gt;""),IF(MIN(DATEVALUE($E1449),Base!Q$3)-MAX(DATEVALUE($D1449),Base!Q$2)+1&gt;=0,MIN(DATEVALUE($E1449),Base!Q$3)-MAX(DATEVALUE($D1449),Base!Q$2)+1,0),"")</f>
        <v/>
      </c>
      <c r="T1449" s="12" t="str">
        <f>IF(AND(($D1449)&lt;&gt;"",($E1449)&lt;&gt;""),IF(MIN(DATEVALUE($E1449),Base!R$3)-MAX(DATEVALUE($D1449),Base!R$2)+1&gt;=0,MIN(DATEVALUE($E1449),Base!R$3)-MAX(DATEVALUE($D1449),Base!R$2)+1,0),"")</f>
        <v/>
      </c>
      <c r="U1449" s="12" t="str">
        <f>IF(AND(($D1449)&lt;&gt;"",($E1449)&lt;&gt;""),IF(MIN(DATEVALUE($E1449),Base!S$3)-MAX(DATEVALUE($D1449),Base!S$2)+1&gt;=0,MIN(DATEVALUE($E1449),Base!S$3)-MAX(DATEVALUE($D1449),Base!S$2)+1,0),"")</f>
        <v/>
      </c>
      <c r="V1449" s="12" t="str">
        <f>IF(AND(($D1449)&lt;&gt;"",($E1449)&lt;&gt;""),IF(MIN(DATEVALUE($E1449),Base!T$3)-MAX(DATEVALUE($D1449),Base!T$2)+1&gt;=0,MIN(DATEVALUE($E1449),Base!T$3)-MAX(DATEVALUE($D1449),Base!T$2)+1,0),"")</f>
        <v/>
      </c>
      <c r="W1449" s="12" t="str">
        <f>IF(AND(($D1449)&lt;&gt;"",($E1449)&lt;&gt;""),IF(MIN(DATEVALUE($E1449),Base!U$3)-MAX(DATEVALUE($D1449),Base!U$2)+1&gt;=0,MIN(DATEVALUE($E1449),Base!U$3)-MAX(DATEVALUE($D1449),Base!U$2)+1,0),"")</f>
        <v/>
      </c>
      <c r="X1449" s="12" t="str">
        <f>IF(AND(($D1449)&lt;&gt;"",($E1449)&lt;&gt;""),IF(MIN(DATEVALUE($E1449),Base!V$3)-MAX(DATEVALUE($D1449),Base!V$2)+1&gt;=0,MIN(DATEVALUE($E1449),Base!V$3)-MAX(DATEVALUE($D1449),Base!V$2)+1,0),"")</f>
        <v/>
      </c>
      <c r="Y1449" t="str">
        <f t="shared" si="333"/>
        <v/>
      </c>
      <c r="Z1449" t="str">
        <f t="shared" si="334"/>
        <v/>
      </c>
      <c r="AA1449" t="str">
        <f t="shared" si="335"/>
        <v/>
      </c>
      <c r="AB1449" t="str">
        <f t="shared" si="336"/>
        <v/>
      </c>
      <c r="AC1449" t="str">
        <f t="shared" si="337"/>
        <v/>
      </c>
      <c r="AD1449" t="str">
        <f t="shared" si="338"/>
        <v/>
      </c>
      <c r="AE1449" t="str">
        <f t="shared" si="339"/>
        <v/>
      </c>
      <c r="AF1449" t="str">
        <f t="shared" si="340"/>
        <v/>
      </c>
      <c r="AG1449" t="str">
        <f t="shared" si="341"/>
        <v/>
      </c>
      <c r="AH1449" t="str">
        <f t="shared" si="342"/>
        <v/>
      </c>
      <c r="AI1449" t="str">
        <f t="shared" si="343"/>
        <v/>
      </c>
      <c r="AJ1449" t="str">
        <f t="shared" si="344"/>
        <v/>
      </c>
    </row>
    <row r="1450" spans="1:36" x14ac:dyDescent="0.25">
      <c r="A1450" s="3"/>
      <c r="B1450" s="3"/>
      <c r="C1450" s="4"/>
      <c r="D1450" s="20"/>
      <c r="E1450" s="20"/>
      <c r="F1450" s="4"/>
      <c r="G1450" s="4"/>
      <c r="H1450" s="2"/>
      <c r="J1450" s="4" t="str">
        <f t="shared" si="330"/>
        <v/>
      </c>
      <c r="K1450" s="4" t="str">
        <f t="shared" si="331"/>
        <v/>
      </c>
      <c r="L1450" s="31" t="str">
        <f t="shared" si="332"/>
        <v/>
      </c>
      <c r="M1450" s="12" t="str">
        <f>IF(AND(($D1450)&lt;&gt;"",($E1450)&lt;&gt;""),IF(MIN(DATEVALUE($E1450),Base!K$3)-MAX(DATEVALUE($D1450),Base!K$2)+1&gt;=0,MIN(DATEVALUE($E1450),Base!K$3)-MAX(DATEVALUE($D1450),Base!K$2)+1,0),"")</f>
        <v/>
      </c>
      <c r="N1450" s="12" t="str">
        <f>IF(AND(($D1450)&lt;&gt;"",($E1450)&lt;&gt;""),IF(MIN(DATEVALUE($E1450),Base!L$3)-MAX(DATEVALUE($D1450),Base!L$2)+1&gt;=0,MIN(DATEVALUE($E1450),Base!L$3)-MAX(DATEVALUE($D1450),Base!L$2)+1,0),"")</f>
        <v/>
      </c>
      <c r="O1450" s="12" t="str">
        <f>IF(AND(($D1450)&lt;&gt;"",($E1450)&lt;&gt;""),IF(MIN(DATEVALUE($E1450),Base!M$3)-MAX(DATEVALUE($D1450),Base!M$2)+1&gt;=0,MIN(DATEVALUE($E1450),Base!M$3)-MAX(DATEVALUE($D1450),Base!M$2)+1,0),"")</f>
        <v/>
      </c>
      <c r="P1450" s="12" t="str">
        <f>IF(AND(($D1450)&lt;&gt;"",($E1450)&lt;&gt;""),IF(MIN(DATEVALUE($E1450),Base!N$3)-MAX(DATEVALUE($D1450),Base!N$2)+1&gt;=0,MIN(DATEVALUE($E1450),Base!N$3)-MAX(DATEVALUE($D1450),Base!N$2)+1,0),"")</f>
        <v/>
      </c>
      <c r="Q1450" s="12" t="str">
        <f>IF(AND(($D1450)&lt;&gt;"",($E1450)&lt;&gt;""),IF(MIN(DATEVALUE($E1450),Base!O$3)-MAX(DATEVALUE($D1450),Base!O$2)+1&gt;=0,MIN(DATEVALUE($E1450),Base!O$3)-MAX(DATEVALUE($D1450),Base!O$2)+1,0),"")</f>
        <v/>
      </c>
      <c r="R1450" s="12" t="str">
        <f>IF(AND(($D1450)&lt;&gt;"",($E1450)&lt;&gt;""),IF(MIN(DATEVALUE($E1450),Base!P$3)-MAX(DATEVALUE($D1450),Base!P$2)+1&gt;=0,MIN(DATEVALUE($E1450),Base!P$3)-MAX(DATEVALUE($D1450),Base!P$2)+1,0),"")</f>
        <v/>
      </c>
      <c r="S1450" s="12" t="str">
        <f>IF(AND(($D1450)&lt;&gt;"",($E1450)&lt;&gt;""),IF(MIN(DATEVALUE($E1450),Base!Q$3)-MAX(DATEVALUE($D1450),Base!Q$2)+1&gt;=0,MIN(DATEVALUE($E1450),Base!Q$3)-MAX(DATEVALUE($D1450),Base!Q$2)+1,0),"")</f>
        <v/>
      </c>
      <c r="T1450" s="12" t="str">
        <f>IF(AND(($D1450)&lt;&gt;"",($E1450)&lt;&gt;""),IF(MIN(DATEVALUE($E1450),Base!R$3)-MAX(DATEVALUE($D1450),Base!R$2)+1&gt;=0,MIN(DATEVALUE($E1450),Base!R$3)-MAX(DATEVALUE($D1450),Base!R$2)+1,0),"")</f>
        <v/>
      </c>
      <c r="U1450" s="12" t="str">
        <f>IF(AND(($D1450)&lt;&gt;"",($E1450)&lt;&gt;""),IF(MIN(DATEVALUE($E1450),Base!S$3)-MAX(DATEVALUE($D1450),Base!S$2)+1&gt;=0,MIN(DATEVALUE($E1450),Base!S$3)-MAX(DATEVALUE($D1450),Base!S$2)+1,0),"")</f>
        <v/>
      </c>
      <c r="V1450" s="12" t="str">
        <f>IF(AND(($D1450)&lt;&gt;"",($E1450)&lt;&gt;""),IF(MIN(DATEVALUE($E1450),Base!T$3)-MAX(DATEVALUE($D1450),Base!T$2)+1&gt;=0,MIN(DATEVALUE($E1450),Base!T$3)-MAX(DATEVALUE($D1450),Base!T$2)+1,0),"")</f>
        <v/>
      </c>
      <c r="W1450" s="12" t="str">
        <f>IF(AND(($D1450)&lt;&gt;"",($E1450)&lt;&gt;""),IF(MIN(DATEVALUE($E1450),Base!U$3)-MAX(DATEVALUE($D1450),Base!U$2)+1&gt;=0,MIN(DATEVALUE($E1450),Base!U$3)-MAX(DATEVALUE($D1450),Base!U$2)+1,0),"")</f>
        <v/>
      </c>
      <c r="X1450" s="12" t="str">
        <f>IF(AND(($D1450)&lt;&gt;"",($E1450)&lt;&gt;""),IF(MIN(DATEVALUE($E1450),Base!V$3)-MAX(DATEVALUE($D1450),Base!V$2)+1&gt;=0,MIN(DATEVALUE($E1450),Base!V$3)-MAX(DATEVALUE($D1450),Base!V$2)+1,0),"")</f>
        <v/>
      </c>
      <c r="Y1450" t="str">
        <f t="shared" si="333"/>
        <v/>
      </c>
      <c r="Z1450" t="str">
        <f t="shared" si="334"/>
        <v/>
      </c>
      <c r="AA1450" t="str">
        <f t="shared" si="335"/>
        <v/>
      </c>
      <c r="AB1450" t="str">
        <f t="shared" si="336"/>
        <v/>
      </c>
      <c r="AC1450" t="str">
        <f t="shared" si="337"/>
        <v/>
      </c>
      <c r="AD1450" t="str">
        <f t="shared" si="338"/>
        <v/>
      </c>
      <c r="AE1450" t="str">
        <f t="shared" si="339"/>
        <v/>
      </c>
      <c r="AF1450" t="str">
        <f t="shared" si="340"/>
        <v/>
      </c>
      <c r="AG1450" t="str">
        <f t="shared" si="341"/>
        <v/>
      </c>
      <c r="AH1450" t="str">
        <f t="shared" si="342"/>
        <v/>
      </c>
      <c r="AI1450" t="str">
        <f t="shared" si="343"/>
        <v/>
      </c>
      <c r="AJ1450" t="str">
        <f t="shared" si="344"/>
        <v/>
      </c>
    </row>
    <row r="1451" spans="1:36" x14ac:dyDescent="0.25">
      <c r="A1451" s="3"/>
      <c r="B1451" s="3"/>
      <c r="C1451" s="4"/>
      <c r="D1451" s="20"/>
      <c r="E1451" s="20"/>
      <c r="F1451" s="4"/>
      <c r="G1451" s="4"/>
      <c r="H1451" s="2"/>
      <c r="J1451" s="4" t="str">
        <f t="shared" si="330"/>
        <v/>
      </c>
      <c r="K1451" s="4" t="str">
        <f t="shared" si="331"/>
        <v/>
      </c>
      <c r="L1451" s="31" t="str">
        <f t="shared" si="332"/>
        <v/>
      </c>
      <c r="M1451" s="12" t="str">
        <f>IF(AND(($D1451)&lt;&gt;"",($E1451)&lt;&gt;""),IF(MIN(DATEVALUE($E1451),Base!K$3)-MAX(DATEVALUE($D1451),Base!K$2)+1&gt;=0,MIN(DATEVALUE($E1451),Base!K$3)-MAX(DATEVALUE($D1451),Base!K$2)+1,0),"")</f>
        <v/>
      </c>
      <c r="N1451" s="12" t="str">
        <f>IF(AND(($D1451)&lt;&gt;"",($E1451)&lt;&gt;""),IF(MIN(DATEVALUE($E1451),Base!L$3)-MAX(DATEVALUE($D1451),Base!L$2)+1&gt;=0,MIN(DATEVALUE($E1451),Base!L$3)-MAX(DATEVALUE($D1451),Base!L$2)+1,0),"")</f>
        <v/>
      </c>
      <c r="O1451" s="12" t="str">
        <f>IF(AND(($D1451)&lt;&gt;"",($E1451)&lt;&gt;""),IF(MIN(DATEVALUE($E1451),Base!M$3)-MAX(DATEVALUE($D1451),Base!M$2)+1&gt;=0,MIN(DATEVALUE($E1451),Base!M$3)-MAX(DATEVALUE($D1451),Base!M$2)+1,0),"")</f>
        <v/>
      </c>
      <c r="P1451" s="12" t="str">
        <f>IF(AND(($D1451)&lt;&gt;"",($E1451)&lt;&gt;""),IF(MIN(DATEVALUE($E1451),Base!N$3)-MAX(DATEVALUE($D1451),Base!N$2)+1&gt;=0,MIN(DATEVALUE($E1451),Base!N$3)-MAX(DATEVALUE($D1451),Base!N$2)+1,0),"")</f>
        <v/>
      </c>
      <c r="Q1451" s="12" t="str">
        <f>IF(AND(($D1451)&lt;&gt;"",($E1451)&lt;&gt;""),IF(MIN(DATEVALUE($E1451),Base!O$3)-MAX(DATEVALUE($D1451),Base!O$2)+1&gt;=0,MIN(DATEVALUE($E1451),Base!O$3)-MAX(DATEVALUE($D1451),Base!O$2)+1,0),"")</f>
        <v/>
      </c>
      <c r="R1451" s="12" t="str">
        <f>IF(AND(($D1451)&lt;&gt;"",($E1451)&lt;&gt;""),IF(MIN(DATEVALUE($E1451),Base!P$3)-MAX(DATEVALUE($D1451),Base!P$2)+1&gt;=0,MIN(DATEVALUE($E1451),Base!P$3)-MAX(DATEVALUE($D1451),Base!P$2)+1,0),"")</f>
        <v/>
      </c>
      <c r="S1451" s="12" t="str">
        <f>IF(AND(($D1451)&lt;&gt;"",($E1451)&lt;&gt;""),IF(MIN(DATEVALUE($E1451),Base!Q$3)-MAX(DATEVALUE($D1451),Base!Q$2)+1&gt;=0,MIN(DATEVALUE($E1451),Base!Q$3)-MAX(DATEVALUE($D1451),Base!Q$2)+1,0),"")</f>
        <v/>
      </c>
      <c r="T1451" s="12" t="str">
        <f>IF(AND(($D1451)&lt;&gt;"",($E1451)&lt;&gt;""),IF(MIN(DATEVALUE($E1451),Base!R$3)-MAX(DATEVALUE($D1451),Base!R$2)+1&gt;=0,MIN(DATEVALUE($E1451),Base!R$3)-MAX(DATEVALUE($D1451),Base!R$2)+1,0),"")</f>
        <v/>
      </c>
      <c r="U1451" s="12" t="str">
        <f>IF(AND(($D1451)&lt;&gt;"",($E1451)&lt;&gt;""),IF(MIN(DATEVALUE($E1451),Base!S$3)-MAX(DATEVALUE($D1451),Base!S$2)+1&gt;=0,MIN(DATEVALUE($E1451),Base!S$3)-MAX(DATEVALUE($D1451),Base!S$2)+1,0),"")</f>
        <v/>
      </c>
      <c r="V1451" s="12" t="str">
        <f>IF(AND(($D1451)&lt;&gt;"",($E1451)&lt;&gt;""),IF(MIN(DATEVALUE($E1451),Base!T$3)-MAX(DATEVALUE($D1451),Base!T$2)+1&gt;=0,MIN(DATEVALUE($E1451),Base!T$3)-MAX(DATEVALUE($D1451),Base!T$2)+1,0),"")</f>
        <v/>
      </c>
      <c r="W1451" s="12" t="str">
        <f>IF(AND(($D1451)&lt;&gt;"",($E1451)&lt;&gt;""),IF(MIN(DATEVALUE($E1451),Base!U$3)-MAX(DATEVALUE($D1451),Base!U$2)+1&gt;=0,MIN(DATEVALUE($E1451),Base!U$3)-MAX(DATEVALUE($D1451),Base!U$2)+1,0),"")</f>
        <v/>
      </c>
      <c r="X1451" s="12" t="str">
        <f>IF(AND(($D1451)&lt;&gt;"",($E1451)&lt;&gt;""),IF(MIN(DATEVALUE($E1451),Base!V$3)-MAX(DATEVALUE($D1451),Base!V$2)+1&gt;=0,MIN(DATEVALUE($E1451),Base!V$3)-MAX(DATEVALUE($D1451),Base!V$2)+1,0),"")</f>
        <v/>
      </c>
      <c r="Y1451" t="str">
        <f t="shared" si="333"/>
        <v/>
      </c>
      <c r="Z1451" t="str">
        <f t="shared" si="334"/>
        <v/>
      </c>
      <c r="AA1451" t="str">
        <f t="shared" si="335"/>
        <v/>
      </c>
      <c r="AB1451" t="str">
        <f t="shared" si="336"/>
        <v/>
      </c>
      <c r="AC1451" t="str">
        <f t="shared" si="337"/>
        <v/>
      </c>
      <c r="AD1451" t="str">
        <f t="shared" si="338"/>
        <v/>
      </c>
      <c r="AE1451" t="str">
        <f t="shared" si="339"/>
        <v/>
      </c>
      <c r="AF1451" t="str">
        <f t="shared" si="340"/>
        <v/>
      </c>
      <c r="AG1451" t="str">
        <f t="shared" si="341"/>
        <v/>
      </c>
      <c r="AH1451" t="str">
        <f t="shared" si="342"/>
        <v/>
      </c>
      <c r="AI1451" t="str">
        <f t="shared" si="343"/>
        <v/>
      </c>
      <c r="AJ1451" t="str">
        <f t="shared" si="344"/>
        <v/>
      </c>
    </row>
    <row r="1452" spans="1:36" x14ac:dyDescent="0.25">
      <c r="A1452" s="3"/>
      <c r="B1452" s="3"/>
      <c r="C1452" s="4"/>
      <c r="D1452" s="20"/>
      <c r="E1452" s="20"/>
      <c r="F1452" s="4"/>
      <c r="G1452" s="4"/>
      <c r="H1452" s="2"/>
      <c r="J1452" s="4" t="str">
        <f t="shared" si="330"/>
        <v/>
      </c>
      <c r="K1452" s="4" t="str">
        <f t="shared" si="331"/>
        <v/>
      </c>
      <c r="L1452" s="31" t="str">
        <f t="shared" si="332"/>
        <v/>
      </c>
      <c r="M1452" s="12" t="str">
        <f>IF(AND(($D1452)&lt;&gt;"",($E1452)&lt;&gt;""),IF(MIN(DATEVALUE($E1452),Base!K$3)-MAX(DATEVALUE($D1452),Base!K$2)+1&gt;=0,MIN(DATEVALUE($E1452),Base!K$3)-MAX(DATEVALUE($D1452),Base!K$2)+1,0),"")</f>
        <v/>
      </c>
      <c r="N1452" s="12" t="str">
        <f>IF(AND(($D1452)&lt;&gt;"",($E1452)&lt;&gt;""),IF(MIN(DATEVALUE($E1452),Base!L$3)-MAX(DATEVALUE($D1452),Base!L$2)+1&gt;=0,MIN(DATEVALUE($E1452),Base!L$3)-MAX(DATEVALUE($D1452),Base!L$2)+1,0),"")</f>
        <v/>
      </c>
      <c r="O1452" s="12" t="str">
        <f>IF(AND(($D1452)&lt;&gt;"",($E1452)&lt;&gt;""),IF(MIN(DATEVALUE($E1452),Base!M$3)-MAX(DATEVALUE($D1452),Base!M$2)+1&gt;=0,MIN(DATEVALUE($E1452),Base!M$3)-MAX(DATEVALUE($D1452),Base!M$2)+1,0),"")</f>
        <v/>
      </c>
      <c r="P1452" s="12" t="str">
        <f>IF(AND(($D1452)&lt;&gt;"",($E1452)&lt;&gt;""),IF(MIN(DATEVALUE($E1452),Base!N$3)-MAX(DATEVALUE($D1452),Base!N$2)+1&gt;=0,MIN(DATEVALUE($E1452),Base!N$3)-MAX(DATEVALUE($D1452),Base!N$2)+1,0),"")</f>
        <v/>
      </c>
      <c r="Q1452" s="12" t="str">
        <f>IF(AND(($D1452)&lt;&gt;"",($E1452)&lt;&gt;""),IF(MIN(DATEVALUE($E1452),Base!O$3)-MAX(DATEVALUE($D1452),Base!O$2)+1&gt;=0,MIN(DATEVALUE($E1452),Base!O$3)-MAX(DATEVALUE($D1452),Base!O$2)+1,0),"")</f>
        <v/>
      </c>
      <c r="R1452" s="12" t="str">
        <f>IF(AND(($D1452)&lt;&gt;"",($E1452)&lt;&gt;""),IF(MIN(DATEVALUE($E1452),Base!P$3)-MAX(DATEVALUE($D1452),Base!P$2)+1&gt;=0,MIN(DATEVALUE($E1452),Base!P$3)-MAX(DATEVALUE($D1452),Base!P$2)+1,0),"")</f>
        <v/>
      </c>
      <c r="S1452" s="12" t="str">
        <f>IF(AND(($D1452)&lt;&gt;"",($E1452)&lt;&gt;""),IF(MIN(DATEVALUE($E1452),Base!Q$3)-MAX(DATEVALUE($D1452),Base!Q$2)+1&gt;=0,MIN(DATEVALUE($E1452),Base!Q$3)-MAX(DATEVALUE($D1452),Base!Q$2)+1,0),"")</f>
        <v/>
      </c>
      <c r="T1452" s="12" t="str">
        <f>IF(AND(($D1452)&lt;&gt;"",($E1452)&lt;&gt;""),IF(MIN(DATEVALUE($E1452),Base!R$3)-MAX(DATEVALUE($D1452),Base!R$2)+1&gt;=0,MIN(DATEVALUE($E1452),Base!R$3)-MAX(DATEVALUE($D1452),Base!R$2)+1,0),"")</f>
        <v/>
      </c>
      <c r="U1452" s="12" t="str">
        <f>IF(AND(($D1452)&lt;&gt;"",($E1452)&lt;&gt;""),IF(MIN(DATEVALUE($E1452),Base!S$3)-MAX(DATEVALUE($D1452),Base!S$2)+1&gt;=0,MIN(DATEVALUE($E1452),Base!S$3)-MAX(DATEVALUE($D1452),Base!S$2)+1,0),"")</f>
        <v/>
      </c>
      <c r="V1452" s="12" t="str">
        <f>IF(AND(($D1452)&lt;&gt;"",($E1452)&lt;&gt;""),IF(MIN(DATEVALUE($E1452),Base!T$3)-MAX(DATEVALUE($D1452),Base!T$2)+1&gt;=0,MIN(DATEVALUE($E1452),Base!T$3)-MAX(DATEVALUE($D1452),Base!T$2)+1,0),"")</f>
        <v/>
      </c>
      <c r="W1452" s="12" t="str">
        <f>IF(AND(($D1452)&lt;&gt;"",($E1452)&lt;&gt;""),IF(MIN(DATEVALUE($E1452),Base!U$3)-MAX(DATEVALUE($D1452),Base!U$2)+1&gt;=0,MIN(DATEVALUE($E1452),Base!U$3)-MAX(DATEVALUE($D1452),Base!U$2)+1,0),"")</f>
        <v/>
      </c>
      <c r="X1452" s="12" t="str">
        <f>IF(AND(($D1452)&lt;&gt;"",($E1452)&lt;&gt;""),IF(MIN(DATEVALUE($E1452),Base!V$3)-MAX(DATEVALUE($D1452),Base!V$2)+1&gt;=0,MIN(DATEVALUE($E1452),Base!V$3)-MAX(DATEVALUE($D1452),Base!V$2)+1,0),"")</f>
        <v/>
      </c>
      <c r="Y1452" t="str">
        <f t="shared" si="333"/>
        <v/>
      </c>
      <c r="Z1452" t="str">
        <f t="shared" si="334"/>
        <v/>
      </c>
      <c r="AA1452" t="str">
        <f t="shared" si="335"/>
        <v/>
      </c>
      <c r="AB1452" t="str">
        <f t="shared" si="336"/>
        <v/>
      </c>
      <c r="AC1452" t="str">
        <f t="shared" si="337"/>
        <v/>
      </c>
      <c r="AD1452" t="str">
        <f t="shared" si="338"/>
        <v/>
      </c>
      <c r="AE1452" t="str">
        <f t="shared" si="339"/>
        <v/>
      </c>
      <c r="AF1452" t="str">
        <f t="shared" si="340"/>
        <v/>
      </c>
      <c r="AG1452" t="str">
        <f t="shared" si="341"/>
        <v/>
      </c>
      <c r="AH1452" t="str">
        <f t="shared" si="342"/>
        <v/>
      </c>
      <c r="AI1452" t="str">
        <f t="shared" si="343"/>
        <v/>
      </c>
      <c r="AJ1452" t="str">
        <f t="shared" si="344"/>
        <v/>
      </c>
    </row>
    <row r="1453" spans="1:36" x14ac:dyDescent="0.25">
      <c r="A1453" s="3"/>
      <c r="B1453" s="3"/>
      <c r="C1453" s="4"/>
      <c r="D1453" s="20"/>
      <c r="E1453" s="20"/>
      <c r="F1453" s="4"/>
      <c r="G1453" s="4"/>
      <c r="H1453" s="2"/>
      <c r="J1453" s="4" t="str">
        <f t="shared" si="330"/>
        <v/>
      </c>
      <c r="K1453" s="4" t="str">
        <f t="shared" si="331"/>
        <v/>
      </c>
      <c r="L1453" s="31" t="str">
        <f t="shared" si="332"/>
        <v/>
      </c>
      <c r="M1453" s="12" t="str">
        <f>IF(AND(($D1453)&lt;&gt;"",($E1453)&lt;&gt;""),IF(MIN(DATEVALUE($E1453),Base!K$3)-MAX(DATEVALUE($D1453),Base!K$2)+1&gt;=0,MIN(DATEVALUE($E1453),Base!K$3)-MAX(DATEVALUE($D1453),Base!K$2)+1,0),"")</f>
        <v/>
      </c>
      <c r="N1453" s="12" t="str">
        <f>IF(AND(($D1453)&lt;&gt;"",($E1453)&lt;&gt;""),IF(MIN(DATEVALUE($E1453),Base!L$3)-MAX(DATEVALUE($D1453),Base!L$2)+1&gt;=0,MIN(DATEVALUE($E1453),Base!L$3)-MAX(DATEVALUE($D1453),Base!L$2)+1,0),"")</f>
        <v/>
      </c>
      <c r="O1453" s="12" t="str">
        <f>IF(AND(($D1453)&lt;&gt;"",($E1453)&lt;&gt;""),IF(MIN(DATEVALUE($E1453),Base!M$3)-MAX(DATEVALUE($D1453),Base!M$2)+1&gt;=0,MIN(DATEVALUE($E1453),Base!M$3)-MAX(DATEVALUE($D1453),Base!M$2)+1,0),"")</f>
        <v/>
      </c>
      <c r="P1453" s="12" t="str">
        <f>IF(AND(($D1453)&lt;&gt;"",($E1453)&lt;&gt;""),IF(MIN(DATEVALUE($E1453),Base!N$3)-MAX(DATEVALUE($D1453),Base!N$2)+1&gt;=0,MIN(DATEVALUE($E1453),Base!N$3)-MAX(DATEVALUE($D1453),Base!N$2)+1,0),"")</f>
        <v/>
      </c>
      <c r="Q1453" s="12" t="str">
        <f>IF(AND(($D1453)&lt;&gt;"",($E1453)&lt;&gt;""),IF(MIN(DATEVALUE($E1453),Base!O$3)-MAX(DATEVALUE($D1453),Base!O$2)+1&gt;=0,MIN(DATEVALUE($E1453),Base!O$3)-MAX(DATEVALUE($D1453),Base!O$2)+1,0),"")</f>
        <v/>
      </c>
      <c r="R1453" s="12" t="str">
        <f>IF(AND(($D1453)&lt;&gt;"",($E1453)&lt;&gt;""),IF(MIN(DATEVALUE($E1453),Base!P$3)-MAX(DATEVALUE($D1453),Base!P$2)+1&gt;=0,MIN(DATEVALUE($E1453),Base!P$3)-MAX(DATEVALUE($D1453),Base!P$2)+1,0),"")</f>
        <v/>
      </c>
      <c r="S1453" s="12" t="str">
        <f>IF(AND(($D1453)&lt;&gt;"",($E1453)&lt;&gt;""),IF(MIN(DATEVALUE($E1453),Base!Q$3)-MAX(DATEVALUE($D1453),Base!Q$2)+1&gt;=0,MIN(DATEVALUE($E1453),Base!Q$3)-MAX(DATEVALUE($D1453),Base!Q$2)+1,0),"")</f>
        <v/>
      </c>
      <c r="T1453" s="12" t="str">
        <f>IF(AND(($D1453)&lt;&gt;"",($E1453)&lt;&gt;""),IF(MIN(DATEVALUE($E1453),Base!R$3)-MAX(DATEVALUE($D1453),Base!R$2)+1&gt;=0,MIN(DATEVALUE($E1453),Base!R$3)-MAX(DATEVALUE($D1453),Base!R$2)+1,0),"")</f>
        <v/>
      </c>
      <c r="U1453" s="12" t="str">
        <f>IF(AND(($D1453)&lt;&gt;"",($E1453)&lt;&gt;""),IF(MIN(DATEVALUE($E1453),Base!S$3)-MAX(DATEVALUE($D1453),Base!S$2)+1&gt;=0,MIN(DATEVALUE($E1453),Base!S$3)-MAX(DATEVALUE($D1453),Base!S$2)+1,0),"")</f>
        <v/>
      </c>
      <c r="V1453" s="12" t="str">
        <f>IF(AND(($D1453)&lt;&gt;"",($E1453)&lt;&gt;""),IF(MIN(DATEVALUE($E1453),Base!T$3)-MAX(DATEVALUE($D1453),Base!T$2)+1&gt;=0,MIN(DATEVALUE($E1453),Base!T$3)-MAX(DATEVALUE($D1453),Base!T$2)+1,0),"")</f>
        <v/>
      </c>
      <c r="W1453" s="12" t="str">
        <f>IF(AND(($D1453)&lt;&gt;"",($E1453)&lt;&gt;""),IF(MIN(DATEVALUE($E1453),Base!U$3)-MAX(DATEVALUE($D1453),Base!U$2)+1&gt;=0,MIN(DATEVALUE($E1453),Base!U$3)-MAX(DATEVALUE($D1453),Base!U$2)+1,0),"")</f>
        <v/>
      </c>
      <c r="X1453" s="12" t="str">
        <f>IF(AND(($D1453)&lt;&gt;"",($E1453)&lt;&gt;""),IF(MIN(DATEVALUE($E1453),Base!V$3)-MAX(DATEVALUE($D1453),Base!V$2)+1&gt;=0,MIN(DATEVALUE($E1453),Base!V$3)-MAX(DATEVALUE($D1453),Base!V$2)+1,0),"")</f>
        <v/>
      </c>
      <c r="Y1453" t="str">
        <f t="shared" si="333"/>
        <v/>
      </c>
      <c r="Z1453" t="str">
        <f t="shared" si="334"/>
        <v/>
      </c>
      <c r="AA1453" t="str">
        <f t="shared" si="335"/>
        <v/>
      </c>
      <c r="AB1453" t="str">
        <f t="shared" si="336"/>
        <v/>
      </c>
      <c r="AC1453" t="str">
        <f t="shared" si="337"/>
        <v/>
      </c>
      <c r="AD1453" t="str">
        <f t="shared" si="338"/>
        <v/>
      </c>
      <c r="AE1453" t="str">
        <f t="shared" si="339"/>
        <v/>
      </c>
      <c r="AF1453" t="str">
        <f t="shared" si="340"/>
        <v/>
      </c>
      <c r="AG1453" t="str">
        <f t="shared" si="341"/>
        <v/>
      </c>
      <c r="AH1453" t="str">
        <f t="shared" si="342"/>
        <v/>
      </c>
      <c r="AI1453" t="str">
        <f t="shared" si="343"/>
        <v/>
      </c>
      <c r="AJ1453" t="str">
        <f t="shared" si="344"/>
        <v/>
      </c>
    </row>
    <row r="1454" spans="1:36" x14ac:dyDescent="0.25">
      <c r="A1454" s="3"/>
      <c r="B1454" s="3"/>
      <c r="C1454" s="4"/>
      <c r="D1454" s="20"/>
      <c r="E1454" s="20"/>
      <c r="F1454" s="4"/>
      <c r="G1454" s="4"/>
      <c r="H1454" s="2"/>
      <c r="J1454" s="4" t="str">
        <f t="shared" si="330"/>
        <v/>
      </c>
      <c r="K1454" s="4" t="str">
        <f t="shared" si="331"/>
        <v/>
      </c>
      <c r="L1454" s="31" t="str">
        <f t="shared" si="332"/>
        <v/>
      </c>
      <c r="M1454" s="12" t="str">
        <f>IF(AND(($D1454)&lt;&gt;"",($E1454)&lt;&gt;""),IF(MIN(DATEVALUE($E1454),Base!K$3)-MAX(DATEVALUE($D1454),Base!K$2)+1&gt;=0,MIN(DATEVALUE($E1454),Base!K$3)-MAX(DATEVALUE($D1454),Base!K$2)+1,0),"")</f>
        <v/>
      </c>
      <c r="N1454" s="12" t="str">
        <f>IF(AND(($D1454)&lt;&gt;"",($E1454)&lt;&gt;""),IF(MIN(DATEVALUE($E1454),Base!L$3)-MAX(DATEVALUE($D1454),Base!L$2)+1&gt;=0,MIN(DATEVALUE($E1454),Base!L$3)-MAX(DATEVALUE($D1454),Base!L$2)+1,0),"")</f>
        <v/>
      </c>
      <c r="O1454" s="12" t="str">
        <f>IF(AND(($D1454)&lt;&gt;"",($E1454)&lt;&gt;""),IF(MIN(DATEVALUE($E1454),Base!M$3)-MAX(DATEVALUE($D1454),Base!M$2)+1&gt;=0,MIN(DATEVALUE($E1454),Base!M$3)-MAX(DATEVALUE($D1454),Base!M$2)+1,0),"")</f>
        <v/>
      </c>
      <c r="P1454" s="12" t="str">
        <f>IF(AND(($D1454)&lt;&gt;"",($E1454)&lt;&gt;""),IF(MIN(DATEVALUE($E1454),Base!N$3)-MAX(DATEVALUE($D1454),Base!N$2)+1&gt;=0,MIN(DATEVALUE($E1454),Base!N$3)-MAX(DATEVALUE($D1454),Base!N$2)+1,0),"")</f>
        <v/>
      </c>
      <c r="Q1454" s="12" t="str">
        <f>IF(AND(($D1454)&lt;&gt;"",($E1454)&lt;&gt;""),IF(MIN(DATEVALUE($E1454),Base!O$3)-MAX(DATEVALUE($D1454),Base!O$2)+1&gt;=0,MIN(DATEVALUE($E1454),Base!O$3)-MAX(DATEVALUE($D1454),Base!O$2)+1,0),"")</f>
        <v/>
      </c>
      <c r="R1454" s="12" t="str">
        <f>IF(AND(($D1454)&lt;&gt;"",($E1454)&lt;&gt;""),IF(MIN(DATEVALUE($E1454),Base!P$3)-MAX(DATEVALUE($D1454),Base!P$2)+1&gt;=0,MIN(DATEVALUE($E1454),Base!P$3)-MAX(DATEVALUE($D1454),Base!P$2)+1,0),"")</f>
        <v/>
      </c>
      <c r="S1454" s="12" t="str">
        <f>IF(AND(($D1454)&lt;&gt;"",($E1454)&lt;&gt;""),IF(MIN(DATEVALUE($E1454),Base!Q$3)-MAX(DATEVALUE($D1454),Base!Q$2)+1&gt;=0,MIN(DATEVALUE($E1454),Base!Q$3)-MAX(DATEVALUE($D1454),Base!Q$2)+1,0),"")</f>
        <v/>
      </c>
      <c r="T1454" s="12" t="str">
        <f>IF(AND(($D1454)&lt;&gt;"",($E1454)&lt;&gt;""),IF(MIN(DATEVALUE($E1454),Base!R$3)-MAX(DATEVALUE($D1454),Base!R$2)+1&gt;=0,MIN(DATEVALUE($E1454),Base!R$3)-MAX(DATEVALUE($D1454),Base!R$2)+1,0),"")</f>
        <v/>
      </c>
      <c r="U1454" s="12" t="str">
        <f>IF(AND(($D1454)&lt;&gt;"",($E1454)&lt;&gt;""),IF(MIN(DATEVALUE($E1454),Base!S$3)-MAX(DATEVALUE($D1454),Base!S$2)+1&gt;=0,MIN(DATEVALUE($E1454),Base!S$3)-MAX(DATEVALUE($D1454),Base!S$2)+1,0),"")</f>
        <v/>
      </c>
      <c r="V1454" s="12" t="str">
        <f>IF(AND(($D1454)&lt;&gt;"",($E1454)&lt;&gt;""),IF(MIN(DATEVALUE($E1454),Base!T$3)-MAX(DATEVALUE($D1454),Base!T$2)+1&gt;=0,MIN(DATEVALUE($E1454),Base!T$3)-MAX(DATEVALUE($D1454),Base!T$2)+1,0),"")</f>
        <v/>
      </c>
      <c r="W1454" s="12" t="str">
        <f>IF(AND(($D1454)&lt;&gt;"",($E1454)&lt;&gt;""),IF(MIN(DATEVALUE($E1454),Base!U$3)-MAX(DATEVALUE($D1454),Base!U$2)+1&gt;=0,MIN(DATEVALUE($E1454),Base!U$3)-MAX(DATEVALUE($D1454),Base!U$2)+1,0),"")</f>
        <v/>
      </c>
      <c r="X1454" s="12" t="str">
        <f>IF(AND(($D1454)&lt;&gt;"",($E1454)&lt;&gt;""),IF(MIN(DATEVALUE($E1454),Base!V$3)-MAX(DATEVALUE($D1454),Base!V$2)+1&gt;=0,MIN(DATEVALUE($E1454),Base!V$3)-MAX(DATEVALUE($D1454),Base!V$2)+1,0),"")</f>
        <v/>
      </c>
      <c r="Y1454" t="str">
        <f t="shared" si="333"/>
        <v/>
      </c>
      <c r="Z1454" t="str">
        <f t="shared" si="334"/>
        <v/>
      </c>
      <c r="AA1454" t="str">
        <f t="shared" si="335"/>
        <v/>
      </c>
      <c r="AB1454" t="str">
        <f t="shared" si="336"/>
        <v/>
      </c>
      <c r="AC1454" t="str">
        <f t="shared" si="337"/>
        <v/>
      </c>
      <c r="AD1454" t="str">
        <f t="shared" si="338"/>
        <v/>
      </c>
      <c r="AE1454" t="str">
        <f t="shared" si="339"/>
        <v/>
      </c>
      <c r="AF1454" t="str">
        <f t="shared" si="340"/>
        <v/>
      </c>
      <c r="AG1454" t="str">
        <f t="shared" si="341"/>
        <v/>
      </c>
      <c r="AH1454" t="str">
        <f t="shared" si="342"/>
        <v/>
      </c>
      <c r="AI1454" t="str">
        <f t="shared" si="343"/>
        <v/>
      </c>
      <c r="AJ1454" t="str">
        <f t="shared" si="344"/>
        <v/>
      </c>
    </row>
    <row r="1455" spans="1:36" x14ac:dyDescent="0.25">
      <c r="A1455" s="3"/>
      <c r="B1455" s="3"/>
      <c r="C1455" s="4"/>
      <c r="D1455" s="20"/>
      <c r="E1455" s="20"/>
      <c r="F1455" s="4"/>
      <c r="G1455" s="4"/>
      <c r="H1455" s="2"/>
      <c r="J1455" s="4" t="str">
        <f t="shared" si="330"/>
        <v/>
      </c>
      <c r="K1455" s="4" t="str">
        <f t="shared" si="331"/>
        <v/>
      </c>
      <c r="L1455" s="31" t="str">
        <f t="shared" si="332"/>
        <v/>
      </c>
      <c r="M1455" s="12" t="str">
        <f>IF(AND(($D1455)&lt;&gt;"",($E1455)&lt;&gt;""),IF(MIN(DATEVALUE($E1455),Base!K$3)-MAX(DATEVALUE($D1455),Base!K$2)+1&gt;=0,MIN(DATEVALUE($E1455),Base!K$3)-MAX(DATEVALUE($D1455),Base!K$2)+1,0),"")</f>
        <v/>
      </c>
      <c r="N1455" s="12" t="str">
        <f>IF(AND(($D1455)&lt;&gt;"",($E1455)&lt;&gt;""),IF(MIN(DATEVALUE($E1455),Base!L$3)-MAX(DATEVALUE($D1455),Base!L$2)+1&gt;=0,MIN(DATEVALUE($E1455),Base!L$3)-MAX(DATEVALUE($D1455),Base!L$2)+1,0),"")</f>
        <v/>
      </c>
      <c r="O1455" s="12" t="str">
        <f>IF(AND(($D1455)&lt;&gt;"",($E1455)&lt;&gt;""),IF(MIN(DATEVALUE($E1455),Base!M$3)-MAX(DATEVALUE($D1455),Base!M$2)+1&gt;=0,MIN(DATEVALUE($E1455),Base!M$3)-MAX(DATEVALUE($D1455),Base!M$2)+1,0),"")</f>
        <v/>
      </c>
      <c r="P1455" s="12" t="str">
        <f>IF(AND(($D1455)&lt;&gt;"",($E1455)&lt;&gt;""),IF(MIN(DATEVALUE($E1455),Base!N$3)-MAX(DATEVALUE($D1455),Base!N$2)+1&gt;=0,MIN(DATEVALUE($E1455),Base!N$3)-MAX(DATEVALUE($D1455),Base!N$2)+1,0),"")</f>
        <v/>
      </c>
      <c r="Q1455" s="12" t="str">
        <f>IF(AND(($D1455)&lt;&gt;"",($E1455)&lt;&gt;""),IF(MIN(DATEVALUE($E1455),Base!O$3)-MAX(DATEVALUE($D1455),Base!O$2)+1&gt;=0,MIN(DATEVALUE($E1455),Base!O$3)-MAX(DATEVALUE($D1455),Base!O$2)+1,0),"")</f>
        <v/>
      </c>
      <c r="R1455" s="12" t="str">
        <f>IF(AND(($D1455)&lt;&gt;"",($E1455)&lt;&gt;""),IF(MIN(DATEVALUE($E1455),Base!P$3)-MAX(DATEVALUE($D1455),Base!P$2)+1&gt;=0,MIN(DATEVALUE($E1455),Base!P$3)-MAX(DATEVALUE($D1455),Base!P$2)+1,0),"")</f>
        <v/>
      </c>
      <c r="S1455" s="12" t="str">
        <f>IF(AND(($D1455)&lt;&gt;"",($E1455)&lt;&gt;""),IF(MIN(DATEVALUE($E1455),Base!Q$3)-MAX(DATEVALUE($D1455),Base!Q$2)+1&gt;=0,MIN(DATEVALUE($E1455),Base!Q$3)-MAX(DATEVALUE($D1455),Base!Q$2)+1,0),"")</f>
        <v/>
      </c>
      <c r="T1455" s="12" t="str">
        <f>IF(AND(($D1455)&lt;&gt;"",($E1455)&lt;&gt;""),IF(MIN(DATEVALUE($E1455),Base!R$3)-MAX(DATEVALUE($D1455),Base!R$2)+1&gt;=0,MIN(DATEVALUE($E1455),Base!R$3)-MAX(DATEVALUE($D1455),Base!R$2)+1,0),"")</f>
        <v/>
      </c>
      <c r="U1455" s="12" t="str">
        <f>IF(AND(($D1455)&lt;&gt;"",($E1455)&lt;&gt;""),IF(MIN(DATEVALUE($E1455),Base!S$3)-MAX(DATEVALUE($D1455),Base!S$2)+1&gt;=0,MIN(DATEVALUE($E1455),Base!S$3)-MAX(DATEVALUE($D1455),Base!S$2)+1,0),"")</f>
        <v/>
      </c>
      <c r="V1455" s="12" t="str">
        <f>IF(AND(($D1455)&lt;&gt;"",($E1455)&lt;&gt;""),IF(MIN(DATEVALUE($E1455),Base!T$3)-MAX(DATEVALUE($D1455),Base!T$2)+1&gt;=0,MIN(DATEVALUE($E1455),Base!T$3)-MAX(DATEVALUE($D1455),Base!T$2)+1,0),"")</f>
        <v/>
      </c>
      <c r="W1455" s="12" t="str">
        <f>IF(AND(($D1455)&lt;&gt;"",($E1455)&lt;&gt;""),IF(MIN(DATEVALUE($E1455),Base!U$3)-MAX(DATEVALUE($D1455),Base!U$2)+1&gt;=0,MIN(DATEVALUE($E1455),Base!U$3)-MAX(DATEVALUE($D1455),Base!U$2)+1,0),"")</f>
        <v/>
      </c>
      <c r="X1455" s="12" t="str">
        <f>IF(AND(($D1455)&lt;&gt;"",($E1455)&lt;&gt;""),IF(MIN(DATEVALUE($E1455),Base!V$3)-MAX(DATEVALUE($D1455),Base!V$2)+1&gt;=0,MIN(DATEVALUE($E1455),Base!V$3)-MAX(DATEVALUE($D1455),Base!V$2)+1,0),"")</f>
        <v/>
      </c>
      <c r="Y1455" t="str">
        <f t="shared" si="333"/>
        <v/>
      </c>
      <c r="Z1455" t="str">
        <f t="shared" si="334"/>
        <v/>
      </c>
      <c r="AA1455" t="str">
        <f t="shared" si="335"/>
        <v/>
      </c>
      <c r="AB1455" t="str">
        <f t="shared" si="336"/>
        <v/>
      </c>
      <c r="AC1455" t="str">
        <f t="shared" si="337"/>
        <v/>
      </c>
      <c r="AD1455" t="str">
        <f t="shared" si="338"/>
        <v/>
      </c>
      <c r="AE1455" t="str">
        <f t="shared" si="339"/>
        <v/>
      </c>
      <c r="AF1455" t="str">
        <f t="shared" si="340"/>
        <v/>
      </c>
      <c r="AG1455" t="str">
        <f t="shared" si="341"/>
        <v/>
      </c>
      <c r="AH1455" t="str">
        <f t="shared" si="342"/>
        <v/>
      </c>
      <c r="AI1455" t="str">
        <f t="shared" si="343"/>
        <v/>
      </c>
      <c r="AJ1455" t="str">
        <f t="shared" si="344"/>
        <v/>
      </c>
    </row>
    <row r="1456" spans="1:36" x14ac:dyDescent="0.25">
      <c r="A1456" s="3"/>
      <c r="B1456" s="3"/>
      <c r="C1456" s="4"/>
      <c r="D1456" s="20"/>
      <c r="E1456" s="20"/>
      <c r="F1456" s="4"/>
      <c r="G1456" s="4"/>
      <c r="H1456" s="2"/>
      <c r="J1456" s="4" t="str">
        <f t="shared" si="330"/>
        <v/>
      </c>
      <c r="K1456" s="4" t="str">
        <f t="shared" si="331"/>
        <v/>
      </c>
      <c r="L1456" s="31" t="str">
        <f t="shared" si="332"/>
        <v/>
      </c>
      <c r="M1456" s="12" t="str">
        <f>IF(AND(($D1456)&lt;&gt;"",($E1456)&lt;&gt;""),IF(MIN(DATEVALUE($E1456),Base!K$3)-MAX(DATEVALUE($D1456),Base!K$2)+1&gt;=0,MIN(DATEVALUE($E1456),Base!K$3)-MAX(DATEVALUE($D1456),Base!K$2)+1,0),"")</f>
        <v/>
      </c>
      <c r="N1456" s="12" t="str">
        <f>IF(AND(($D1456)&lt;&gt;"",($E1456)&lt;&gt;""),IF(MIN(DATEVALUE($E1456),Base!L$3)-MAX(DATEVALUE($D1456),Base!L$2)+1&gt;=0,MIN(DATEVALUE($E1456),Base!L$3)-MAX(DATEVALUE($D1456),Base!L$2)+1,0),"")</f>
        <v/>
      </c>
      <c r="O1456" s="12" t="str">
        <f>IF(AND(($D1456)&lt;&gt;"",($E1456)&lt;&gt;""),IF(MIN(DATEVALUE($E1456),Base!M$3)-MAX(DATEVALUE($D1456),Base!M$2)+1&gt;=0,MIN(DATEVALUE($E1456),Base!M$3)-MAX(DATEVALUE($D1456),Base!M$2)+1,0),"")</f>
        <v/>
      </c>
      <c r="P1456" s="12" t="str">
        <f>IF(AND(($D1456)&lt;&gt;"",($E1456)&lt;&gt;""),IF(MIN(DATEVALUE($E1456),Base!N$3)-MAX(DATEVALUE($D1456),Base!N$2)+1&gt;=0,MIN(DATEVALUE($E1456),Base!N$3)-MAX(DATEVALUE($D1456),Base!N$2)+1,0),"")</f>
        <v/>
      </c>
      <c r="Q1456" s="12" t="str">
        <f>IF(AND(($D1456)&lt;&gt;"",($E1456)&lt;&gt;""),IF(MIN(DATEVALUE($E1456),Base!O$3)-MAX(DATEVALUE($D1456),Base!O$2)+1&gt;=0,MIN(DATEVALUE($E1456),Base!O$3)-MAX(DATEVALUE($D1456),Base!O$2)+1,0),"")</f>
        <v/>
      </c>
      <c r="R1456" s="12" t="str">
        <f>IF(AND(($D1456)&lt;&gt;"",($E1456)&lt;&gt;""),IF(MIN(DATEVALUE($E1456),Base!P$3)-MAX(DATEVALUE($D1456),Base!P$2)+1&gt;=0,MIN(DATEVALUE($E1456),Base!P$3)-MAX(DATEVALUE($D1456),Base!P$2)+1,0),"")</f>
        <v/>
      </c>
      <c r="S1456" s="12" t="str">
        <f>IF(AND(($D1456)&lt;&gt;"",($E1456)&lt;&gt;""),IF(MIN(DATEVALUE($E1456),Base!Q$3)-MAX(DATEVALUE($D1456),Base!Q$2)+1&gt;=0,MIN(DATEVALUE($E1456),Base!Q$3)-MAX(DATEVALUE($D1456),Base!Q$2)+1,0),"")</f>
        <v/>
      </c>
      <c r="T1456" s="12" t="str">
        <f>IF(AND(($D1456)&lt;&gt;"",($E1456)&lt;&gt;""),IF(MIN(DATEVALUE($E1456),Base!R$3)-MAX(DATEVALUE($D1456),Base!R$2)+1&gt;=0,MIN(DATEVALUE($E1456),Base!R$3)-MAX(DATEVALUE($D1456),Base!R$2)+1,0),"")</f>
        <v/>
      </c>
      <c r="U1456" s="12" t="str">
        <f>IF(AND(($D1456)&lt;&gt;"",($E1456)&lt;&gt;""),IF(MIN(DATEVALUE($E1456),Base!S$3)-MAX(DATEVALUE($D1456),Base!S$2)+1&gt;=0,MIN(DATEVALUE($E1456),Base!S$3)-MAX(DATEVALUE($D1456),Base!S$2)+1,0),"")</f>
        <v/>
      </c>
      <c r="V1456" s="12" t="str">
        <f>IF(AND(($D1456)&lt;&gt;"",($E1456)&lt;&gt;""),IF(MIN(DATEVALUE($E1456),Base!T$3)-MAX(DATEVALUE($D1456),Base!T$2)+1&gt;=0,MIN(DATEVALUE($E1456),Base!T$3)-MAX(DATEVALUE($D1456),Base!T$2)+1,0),"")</f>
        <v/>
      </c>
      <c r="W1456" s="12" t="str">
        <f>IF(AND(($D1456)&lt;&gt;"",($E1456)&lt;&gt;""),IF(MIN(DATEVALUE($E1456),Base!U$3)-MAX(DATEVALUE($D1456),Base!U$2)+1&gt;=0,MIN(DATEVALUE($E1456),Base!U$3)-MAX(DATEVALUE($D1456),Base!U$2)+1,0),"")</f>
        <v/>
      </c>
      <c r="X1456" s="12" t="str">
        <f>IF(AND(($D1456)&lt;&gt;"",($E1456)&lt;&gt;""),IF(MIN(DATEVALUE($E1456),Base!V$3)-MAX(DATEVALUE($D1456),Base!V$2)+1&gt;=0,MIN(DATEVALUE($E1456),Base!V$3)-MAX(DATEVALUE($D1456),Base!V$2)+1,0),"")</f>
        <v/>
      </c>
      <c r="Y1456" t="str">
        <f t="shared" si="333"/>
        <v/>
      </c>
      <c r="Z1456" t="str">
        <f t="shared" si="334"/>
        <v/>
      </c>
      <c r="AA1456" t="str">
        <f t="shared" si="335"/>
        <v/>
      </c>
      <c r="AB1456" t="str">
        <f t="shared" si="336"/>
        <v/>
      </c>
      <c r="AC1456" t="str">
        <f t="shared" si="337"/>
        <v/>
      </c>
      <c r="AD1456" t="str">
        <f t="shared" si="338"/>
        <v/>
      </c>
      <c r="AE1456" t="str">
        <f t="shared" si="339"/>
        <v/>
      </c>
      <c r="AF1456" t="str">
        <f t="shared" si="340"/>
        <v/>
      </c>
      <c r="AG1456" t="str">
        <f t="shared" si="341"/>
        <v/>
      </c>
      <c r="AH1456" t="str">
        <f t="shared" si="342"/>
        <v/>
      </c>
      <c r="AI1456" t="str">
        <f t="shared" si="343"/>
        <v/>
      </c>
      <c r="AJ1456" t="str">
        <f t="shared" si="344"/>
        <v/>
      </c>
    </row>
    <row r="1457" spans="1:36" x14ac:dyDescent="0.25">
      <c r="A1457" s="3"/>
      <c r="B1457" s="3"/>
      <c r="C1457" s="4"/>
      <c r="D1457" s="20"/>
      <c r="E1457" s="20"/>
      <c r="F1457" s="4"/>
      <c r="G1457" s="4"/>
      <c r="H1457" s="2"/>
      <c r="J1457" s="4" t="str">
        <f t="shared" si="330"/>
        <v/>
      </c>
      <c r="K1457" s="4" t="str">
        <f t="shared" si="331"/>
        <v/>
      </c>
      <c r="L1457" s="31" t="str">
        <f t="shared" si="332"/>
        <v/>
      </c>
      <c r="M1457" s="12" t="str">
        <f>IF(AND(($D1457)&lt;&gt;"",($E1457)&lt;&gt;""),IF(MIN(DATEVALUE($E1457),Base!K$3)-MAX(DATEVALUE($D1457),Base!K$2)+1&gt;=0,MIN(DATEVALUE($E1457),Base!K$3)-MAX(DATEVALUE($D1457),Base!K$2)+1,0),"")</f>
        <v/>
      </c>
      <c r="N1457" s="12" t="str">
        <f>IF(AND(($D1457)&lt;&gt;"",($E1457)&lt;&gt;""),IF(MIN(DATEVALUE($E1457),Base!L$3)-MAX(DATEVALUE($D1457),Base!L$2)+1&gt;=0,MIN(DATEVALUE($E1457),Base!L$3)-MAX(DATEVALUE($D1457),Base!L$2)+1,0),"")</f>
        <v/>
      </c>
      <c r="O1457" s="12" t="str">
        <f>IF(AND(($D1457)&lt;&gt;"",($E1457)&lt;&gt;""),IF(MIN(DATEVALUE($E1457),Base!M$3)-MAX(DATEVALUE($D1457),Base!M$2)+1&gt;=0,MIN(DATEVALUE($E1457),Base!M$3)-MAX(DATEVALUE($D1457),Base!M$2)+1,0),"")</f>
        <v/>
      </c>
      <c r="P1457" s="12" t="str">
        <f>IF(AND(($D1457)&lt;&gt;"",($E1457)&lt;&gt;""),IF(MIN(DATEVALUE($E1457),Base!N$3)-MAX(DATEVALUE($D1457),Base!N$2)+1&gt;=0,MIN(DATEVALUE($E1457),Base!N$3)-MAX(DATEVALUE($D1457),Base!N$2)+1,0),"")</f>
        <v/>
      </c>
      <c r="Q1457" s="12" t="str">
        <f>IF(AND(($D1457)&lt;&gt;"",($E1457)&lt;&gt;""),IF(MIN(DATEVALUE($E1457),Base!O$3)-MAX(DATEVALUE($D1457),Base!O$2)+1&gt;=0,MIN(DATEVALUE($E1457),Base!O$3)-MAX(DATEVALUE($D1457),Base!O$2)+1,0),"")</f>
        <v/>
      </c>
      <c r="R1457" s="12" t="str">
        <f>IF(AND(($D1457)&lt;&gt;"",($E1457)&lt;&gt;""),IF(MIN(DATEVALUE($E1457),Base!P$3)-MAX(DATEVALUE($D1457),Base!P$2)+1&gt;=0,MIN(DATEVALUE($E1457),Base!P$3)-MAX(DATEVALUE($D1457),Base!P$2)+1,0),"")</f>
        <v/>
      </c>
      <c r="S1457" s="12" t="str">
        <f>IF(AND(($D1457)&lt;&gt;"",($E1457)&lt;&gt;""),IF(MIN(DATEVALUE($E1457),Base!Q$3)-MAX(DATEVALUE($D1457),Base!Q$2)+1&gt;=0,MIN(DATEVALUE($E1457),Base!Q$3)-MAX(DATEVALUE($D1457),Base!Q$2)+1,0),"")</f>
        <v/>
      </c>
      <c r="T1457" s="12" t="str">
        <f>IF(AND(($D1457)&lt;&gt;"",($E1457)&lt;&gt;""),IF(MIN(DATEVALUE($E1457),Base!R$3)-MAX(DATEVALUE($D1457),Base!R$2)+1&gt;=0,MIN(DATEVALUE($E1457),Base!R$3)-MAX(DATEVALUE($D1457),Base!R$2)+1,0),"")</f>
        <v/>
      </c>
      <c r="U1457" s="12" t="str">
        <f>IF(AND(($D1457)&lt;&gt;"",($E1457)&lt;&gt;""),IF(MIN(DATEVALUE($E1457),Base!S$3)-MAX(DATEVALUE($D1457),Base!S$2)+1&gt;=0,MIN(DATEVALUE($E1457),Base!S$3)-MAX(DATEVALUE($D1457),Base!S$2)+1,0),"")</f>
        <v/>
      </c>
      <c r="V1457" s="12" t="str">
        <f>IF(AND(($D1457)&lt;&gt;"",($E1457)&lt;&gt;""),IF(MIN(DATEVALUE($E1457),Base!T$3)-MAX(DATEVALUE($D1457),Base!T$2)+1&gt;=0,MIN(DATEVALUE($E1457),Base!T$3)-MAX(DATEVALUE($D1457),Base!T$2)+1,0),"")</f>
        <v/>
      </c>
      <c r="W1457" s="12" t="str">
        <f>IF(AND(($D1457)&lt;&gt;"",($E1457)&lt;&gt;""),IF(MIN(DATEVALUE($E1457),Base!U$3)-MAX(DATEVALUE($D1457),Base!U$2)+1&gt;=0,MIN(DATEVALUE($E1457),Base!U$3)-MAX(DATEVALUE($D1457),Base!U$2)+1,0),"")</f>
        <v/>
      </c>
      <c r="X1457" s="12" t="str">
        <f>IF(AND(($D1457)&lt;&gt;"",($E1457)&lt;&gt;""),IF(MIN(DATEVALUE($E1457),Base!V$3)-MAX(DATEVALUE($D1457),Base!V$2)+1&gt;=0,MIN(DATEVALUE($E1457),Base!V$3)-MAX(DATEVALUE($D1457),Base!V$2)+1,0),"")</f>
        <v/>
      </c>
      <c r="Y1457" t="str">
        <f t="shared" si="333"/>
        <v/>
      </c>
      <c r="Z1457" t="str">
        <f t="shared" si="334"/>
        <v/>
      </c>
      <c r="AA1457" t="str">
        <f t="shared" si="335"/>
        <v/>
      </c>
      <c r="AB1457" t="str">
        <f t="shared" si="336"/>
        <v/>
      </c>
      <c r="AC1457" t="str">
        <f t="shared" si="337"/>
        <v/>
      </c>
      <c r="AD1457" t="str">
        <f t="shared" si="338"/>
        <v/>
      </c>
      <c r="AE1457" t="str">
        <f t="shared" si="339"/>
        <v/>
      </c>
      <c r="AF1457" t="str">
        <f t="shared" si="340"/>
        <v/>
      </c>
      <c r="AG1457" t="str">
        <f t="shared" si="341"/>
        <v/>
      </c>
      <c r="AH1457" t="str">
        <f t="shared" si="342"/>
        <v/>
      </c>
      <c r="AI1457" t="str">
        <f t="shared" si="343"/>
        <v/>
      </c>
      <c r="AJ1457" t="str">
        <f t="shared" si="344"/>
        <v/>
      </c>
    </row>
    <row r="1458" spans="1:36" x14ac:dyDescent="0.25">
      <c r="A1458" s="3"/>
      <c r="B1458" s="3"/>
      <c r="C1458" s="4"/>
      <c r="D1458" s="20"/>
      <c r="E1458" s="20"/>
      <c r="F1458" s="4"/>
      <c r="G1458" s="4"/>
      <c r="H1458" s="2"/>
      <c r="J1458" s="4" t="str">
        <f t="shared" si="330"/>
        <v/>
      </c>
      <c r="K1458" s="4" t="str">
        <f t="shared" si="331"/>
        <v/>
      </c>
      <c r="L1458" s="31" t="str">
        <f t="shared" si="332"/>
        <v/>
      </c>
      <c r="M1458" s="12" t="str">
        <f>IF(AND(($D1458)&lt;&gt;"",($E1458)&lt;&gt;""),IF(MIN(DATEVALUE($E1458),Base!K$3)-MAX(DATEVALUE($D1458),Base!K$2)+1&gt;=0,MIN(DATEVALUE($E1458),Base!K$3)-MAX(DATEVALUE($D1458),Base!K$2)+1,0),"")</f>
        <v/>
      </c>
      <c r="N1458" s="12" t="str">
        <f>IF(AND(($D1458)&lt;&gt;"",($E1458)&lt;&gt;""),IF(MIN(DATEVALUE($E1458),Base!L$3)-MAX(DATEVALUE($D1458),Base!L$2)+1&gt;=0,MIN(DATEVALUE($E1458),Base!L$3)-MAX(DATEVALUE($D1458),Base!L$2)+1,0),"")</f>
        <v/>
      </c>
      <c r="O1458" s="12" t="str">
        <f>IF(AND(($D1458)&lt;&gt;"",($E1458)&lt;&gt;""),IF(MIN(DATEVALUE($E1458),Base!M$3)-MAX(DATEVALUE($D1458),Base!M$2)+1&gt;=0,MIN(DATEVALUE($E1458),Base!M$3)-MAX(DATEVALUE($D1458),Base!M$2)+1,0),"")</f>
        <v/>
      </c>
      <c r="P1458" s="12" t="str">
        <f>IF(AND(($D1458)&lt;&gt;"",($E1458)&lt;&gt;""),IF(MIN(DATEVALUE($E1458),Base!N$3)-MAX(DATEVALUE($D1458),Base!N$2)+1&gt;=0,MIN(DATEVALUE($E1458),Base!N$3)-MAX(DATEVALUE($D1458),Base!N$2)+1,0),"")</f>
        <v/>
      </c>
      <c r="Q1458" s="12" t="str">
        <f>IF(AND(($D1458)&lt;&gt;"",($E1458)&lt;&gt;""),IF(MIN(DATEVALUE($E1458),Base!O$3)-MAX(DATEVALUE($D1458),Base!O$2)+1&gt;=0,MIN(DATEVALUE($E1458),Base!O$3)-MAX(DATEVALUE($D1458),Base!O$2)+1,0),"")</f>
        <v/>
      </c>
      <c r="R1458" s="12" t="str">
        <f>IF(AND(($D1458)&lt;&gt;"",($E1458)&lt;&gt;""),IF(MIN(DATEVALUE($E1458),Base!P$3)-MAX(DATEVALUE($D1458),Base!P$2)+1&gt;=0,MIN(DATEVALUE($E1458),Base!P$3)-MAX(DATEVALUE($D1458),Base!P$2)+1,0),"")</f>
        <v/>
      </c>
      <c r="S1458" s="12" t="str">
        <f>IF(AND(($D1458)&lt;&gt;"",($E1458)&lt;&gt;""),IF(MIN(DATEVALUE($E1458),Base!Q$3)-MAX(DATEVALUE($D1458),Base!Q$2)+1&gt;=0,MIN(DATEVALUE($E1458),Base!Q$3)-MAX(DATEVALUE($D1458),Base!Q$2)+1,0),"")</f>
        <v/>
      </c>
      <c r="T1458" s="12" t="str">
        <f>IF(AND(($D1458)&lt;&gt;"",($E1458)&lt;&gt;""),IF(MIN(DATEVALUE($E1458),Base!R$3)-MAX(DATEVALUE($D1458),Base!R$2)+1&gt;=0,MIN(DATEVALUE($E1458),Base!R$3)-MAX(DATEVALUE($D1458),Base!R$2)+1,0),"")</f>
        <v/>
      </c>
      <c r="U1458" s="12" t="str">
        <f>IF(AND(($D1458)&lt;&gt;"",($E1458)&lt;&gt;""),IF(MIN(DATEVALUE($E1458),Base!S$3)-MAX(DATEVALUE($D1458),Base!S$2)+1&gt;=0,MIN(DATEVALUE($E1458),Base!S$3)-MAX(DATEVALUE($D1458),Base!S$2)+1,0),"")</f>
        <v/>
      </c>
      <c r="V1458" s="12" t="str">
        <f>IF(AND(($D1458)&lt;&gt;"",($E1458)&lt;&gt;""),IF(MIN(DATEVALUE($E1458),Base!T$3)-MAX(DATEVALUE($D1458),Base!T$2)+1&gt;=0,MIN(DATEVALUE($E1458),Base!T$3)-MAX(DATEVALUE($D1458),Base!T$2)+1,0),"")</f>
        <v/>
      </c>
      <c r="W1458" s="12" t="str">
        <f>IF(AND(($D1458)&lt;&gt;"",($E1458)&lt;&gt;""),IF(MIN(DATEVALUE($E1458),Base!U$3)-MAX(DATEVALUE($D1458),Base!U$2)+1&gt;=0,MIN(DATEVALUE($E1458),Base!U$3)-MAX(DATEVALUE($D1458),Base!U$2)+1,0),"")</f>
        <v/>
      </c>
      <c r="X1458" s="12" t="str">
        <f>IF(AND(($D1458)&lt;&gt;"",($E1458)&lt;&gt;""),IF(MIN(DATEVALUE($E1458),Base!V$3)-MAX(DATEVALUE($D1458),Base!V$2)+1&gt;=0,MIN(DATEVALUE($E1458),Base!V$3)-MAX(DATEVALUE($D1458),Base!V$2)+1,0),"")</f>
        <v/>
      </c>
      <c r="Y1458" t="str">
        <f t="shared" si="333"/>
        <v/>
      </c>
      <c r="Z1458" t="str">
        <f t="shared" si="334"/>
        <v/>
      </c>
      <c r="AA1458" t="str">
        <f t="shared" si="335"/>
        <v/>
      </c>
      <c r="AB1458" t="str">
        <f t="shared" si="336"/>
        <v/>
      </c>
      <c r="AC1458" t="str">
        <f t="shared" si="337"/>
        <v/>
      </c>
      <c r="AD1458" t="str">
        <f t="shared" si="338"/>
        <v/>
      </c>
      <c r="AE1458" t="str">
        <f t="shared" si="339"/>
        <v/>
      </c>
      <c r="AF1458" t="str">
        <f t="shared" si="340"/>
        <v/>
      </c>
      <c r="AG1458" t="str">
        <f t="shared" si="341"/>
        <v/>
      </c>
      <c r="AH1458" t="str">
        <f t="shared" si="342"/>
        <v/>
      </c>
      <c r="AI1458" t="str">
        <f t="shared" si="343"/>
        <v/>
      </c>
      <c r="AJ1458" t="str">
        <f t="shared" si="344"/>
        <v/>
      </c>
    </row>
    <row r="1459" spans="1:36" x14ac:dyDescent="0.25">
      <c r="A1459" s="3"/>
      <c r="B1459" s="3"/>
      <c r="C1459" s="4"/>
      <c r="D1459" s="20"/>
      <c r="E1459" s="20"/>
      <c r="F1459" s="4"/>
      <c r="G1459" s="4"/>
      <c r="H1459" s="2"/>
      <c r="J1459" s="4" t="str">
        <f t="shared" si="330"/>
        <v/>
      </c>
      <c r="K1459" s="4" t="str">
        <f t="shared" si="331"/>
        <v/>
      </c>
      <c r="L1459" s="31" t="str">
        <f t="shared" si="332"/>
        <v/>
      </c>
      <c r="M1459" s="12" t="str">
        <f>IF(AND(($D1459)&lt;&gt;"",($E1459)&lt;&gt;""),IF(MIN(DATEVALUE($E1459),Base!K$3)-MAX(DATEVALUE($D1459),Base!K$2)+1&gt;=0,MIN(DATEVALUE($E1459),Base!K$3)-MAX(DATEVALUE($D1459),Base!K$2)+1,0),"")</f>
        <v/>
      </c>
      <c r="N1459" s="12" t="str">
        <f>IF(AND(($D1459)&lt;&gt;"",($E1459)&lt;&gt;""),IF(MIN(DATEVALUE($E1459),Base!L$3)-MAX(DATEVALUE($D1459),Base!L$2)+1&gt;=0,MIN(DATEVALUE($E1459),Base!L$3)-MAX(DATEVALUE($D1459),Base!L$2)+1,0),"")</f>
        <v/>
      </c>
      <c r="O1459" s="12" t="str">
        <f>IF(AND(($D1459)&lt;&gt;"",($E1459)&lt;&gt;""),IF(MIN(DATEVALUE($E1459),Base!M$3)-MAX(DATEVALUE($D1459),Base!M$2)+1&gt;=0,MIN(DATEVALUE($E1459),Base!M$3)-MAX(DATEVALUE($D1459),Base!M$2)+1,0),"")</f>
        <v/>
      </c>
      <c r="P1459" s="12" t="str">
        <f>IF(AND(($D1459)&lt;&gt;"",($E1459)&lt;&gt;""),IF(MIN(DATEVALUE($E1459),Base!N$3)-MAX(DATEVALUE($D1459),Base!N$2)+1&gt;=0,MIN(DATEVALUE($E1459),Base!N$3)-MAX(DATEVALUE($D1459),Base!N$2)+1,0),"")</f>
        <v/>
      </c>
      <c r="Q1459" s="12" t="str">
        <f>IF(AND(($D1459)&lt;&gt;"",($E1459)&lt;&gt;""),IF(MIN(DATEVALUE($E1459),Base!O$3)-MAX(DATEVALUE($D1459),Base!O$2)+1&gt;=0,MIN(DATEVALUE($E1459),Base!O$3)-MAX(DATEVALUE($D1459),Base!O$2)+1,0),"")</f>
        <v/>
      </c>
      <c r="R1459" s="12" t="str">
        <f>IF(AND(($D1459)&lt;&gt;"",($E1459)&lt;&gt;""),IF(MIN(DATEVALUE($E1459),Base!P$3)-MAX(DATEVALUE($D1459),Base!P$2)+1&gt;=0,MIN(DATEVALUE($E1459),Base!P$3)-MAX(DATEVALUE($D1459),Base!P$2)+1,0),"")</f>
        <v/>
      </c>
      <c r="S1459" s="12" t="str">
        <f>IF(AND(($D1459)&lt;&gt;"",($E1459)&lt;&gt;""),IF(MIN(DATEVALUE($E1459),Base!Q$3)-MAX(DATEVALUE($D1459),Base!Q$2)+1&gt;=0,MIN(DATEVALUE($E1459),Base!Q$3)-MAX(DATEVALUE($D1459),Base!Q$2)+1,0),"")</f>
        <v/>
      </c>
      <c r="T1459" s="12" t="str">
        <f>IF(AND(($D1459)&lt;&gt;"",($E1459)&lt;&gt;""),IF(MIN(DATEVALUE($E1459),Base!R$3)-MAX(DATEVALUE($D1459),Base!R$2)+1&gt;=0,MIN(DATEVALUE($E1459),Base!R$3)-MAX(DATEVALUE($D1459),Base!R$2)+1,0),"")</f>
        <v/>
      </c>
      <c r="U1459" s="12" t="str">
        <f>IF(AND(($D1459)&lt;&gt;"",($E1459)&lt;&gt;""),IF(MIN(DATEVALUE($E1459),Base!S$3)-MAX(DATEVALUE($D1459),Base!S$2)+1&gt;=0,MIN(DATEVALUE($E1459),Base!S$3)-MAX(DATEVALUE($D1459),Base!S$2)+1,0),"")</f>
        <v/>
      </c>
      <c r="V1459" s="12" t="str">
        <f>IF(AND(($D1459)&lt;&gt;"",($E1459)&lt;&gt;""),IF(MIN(DATEVALUE($E1459),Base!T$3)-MAX(DATEVALUE($D1459),Base!T$2)+1&gt;=0,MIN(DATEVALUE($E1459),Base!T$3)-MAX(DATEVALUE($D1459),Base!T$2)+1,0),"")</f>
        <v/>
      </c>
      <c r="W1459" s="12" t="str">
        <f>IF(AND(($D1459)&lt;&gt;"",($E1459)&lt;&gt;""),IF(MIN(DATEVALUE($E1459),Base!U$3)-MAX(DATEVALUE($D1459),Base!U$2)+1&gt;=0,MIN(DATEVALUE($E1459),Base!U$3)-MAX(DATEVALUE($D1459),Base!U$2)+1,0),"")</f>
        <v/>
      </c>
      <c r="X1459" s="12" t="str">
        <f>IF(AND(($D1459)&lt;&gt;"",($E1459)&lt;&gt;""),IF(MIN(DATEVALUE($E1459),Base!V$3)-MAX(DATEVALUE($D1459),Base!V$2)+1&gt;=0,MIN(DATEVALUE($E1459),Base!V$3)-MAX(DATEVALUE($D1459),Base!V$2)+1,0),"")</f>
        <v/>
      </c>
      <c r="Y1459" t="str">
        <f t="shared" si="333"/>
        <v/>
      </c>
      <c r="Z1459" t="str">
        <f t="shared" si="334"/>
        <v/>
      </c>
      <c r="AA1459" t="str">
        <f t="shared" si="335"/>
        <v/>
      </c>
      <c r="AB1459" t="str">
        <f t="shared" si="336"/>
        <v/>
      </c>
      <c r="AC1459" t="str">
        <f t="shared" si="337"/>
        <v/>
      </c>
      <c r="AD1459" t="str">
        <f t="shared" si="338"/>
        <v/>
      </c>
      <c r="AE1459" t="str">
        <f t="shared" si="339"/>
        <v/>
      </c>
      <c r="AF1459" t="str">
        <f t="shared" si="340"/>
        <v/>
      </c>
      <c r="AG1459" t="str">
        <f t="shared" si="341"/>
        <v/>
      </c>
      <c r="AH1459" t="str">
        <f t="shared" si="342"/>
        <v/>
      </c>
      <c r="AI1459" t="str">
        <f t="shared" si="343"/>
        <v/>
      </c>
      <c r="AJ1459" t="str">
        <f t="shared" si="344"/>
        <v/>
      </c>
    </row>
    <row r="1460" spans="1:36" x14ac:dyDescent="0.25">
      <c r="A1460" s="3"/>
      <c r="B1460" s="3"/>
      <c r="C1460" s="4"/>
      <c r="D1460" s="20"/>
      <c r="E1460" s="20"/>
      <c r="F1460" s="4"/>
      <c r="G1460" s="4"/>
      <c r="H1460" s="2"/>
      <c r="J1460" s="4" t="str">
        <f t="shared" si="330"/>
        <v/>
      </c>
      <c r="K1460" s="4" t="str">
        <f t="shared" si="331"/>
        <v/>
      </c>
      <c r="L1460" s="31" t="str">
        <f t="shared" si="332"/>
        <v/>
      </c>
      <c r="M1460" s="12" t="str">
        <f>IF(AND(($D1460)&lt;&gt;"",($E1460)&lt;&gt;""),IF(MIN(DATEVALUE($E1460),Base!K$3)-MAX(DATEVALUE($D1460),Base!K$2)+1&gt;=0,MIN(DATEVALUE($E1460),Base!K$3)-MAX(DATEVALUE($D1460),Base!K$2)+1,0),"")</f>
        <v/>
      </c>
      <c r="N1460" s="12" t="str">
        <f>IF(AND(($D1460)&lt;&gt;"",($E1460)&lt;&gt;""),IF(MIN(DATEVALUE($E1460),Base!L$3)-MAX(DATEVALUE($D1460),Base!L$2)+1&gt;=0,MIN(DATEVALUE($E1460),Base!L$3)-MAX(DATEVALUE($D1460),Base!L$2)+1,0),"")</f>
        <v/>
      </c>
      <c r="O1460" s="12" t="str">
        <f>IF(AND(($D1460)&lt;&gt;"",($E1460)&lt;&gt;""),IF(MIN(DATEVALUE($E1460),Base!M$3)-MAX(DATEVALUE($D1460),Base!M$2)+1&gt;=0,MIN(DATEVALUE($E1460),Base!M$3)-MAX(DATEVALUE($D1460),Base!M$2)+1,0),"")</f>
        <v/>
      </c>
      <c r="P1460" s="12" t="str">
        <f>IF(AND(($D1460)&lt;&gt;"",($E1460)&lt;&gt;""),IF(MIN(DATEVALUE($E1460),Base!N$3)-MAX(DATEVALUE($D1460),Base!N$2)+1&gt;=0,MIN(DATEVALUE($E1460),Base!N$3)-MAX(DATEVALUE($D1460),Base!N$2)+1,0),"")</f>
        <v/>
      </c>
      <c r="Q1460" s="12" t="str">
        <f>IF(AND(($D1460)&lt;&gt;"",($E1460)&lt;&gt;""),IF(MIN(DATEVALUE($E1460),Base!O$3)-MAX(DATEVALUE($D1460),Base!O$2)+1&gt;=0,MIN(DATEVALUE($E1460),Base!O$3)-MAX(DATEVALUE($D1460),Base!O$2)+1,0),"")</f>
        <v/>
      </c>
      <c r="R1460" s="12" t="str">
        <f>IF(AND(($D1460)&lt;&gt;"",($E1460)&lt;&gt;""),IF(MIN(DATEVALUE($E1460),Base!P$3)-MAX(DATEVALUE($D1460),Base!P$2)+1&gt;=0,MIN(DATEVALUE($E1460),Base!P$3)-MAX(DATEVALUE($D1460),Base!P$2)+1,0),"")</f>
        <v/>
      </c>
      <c r="S1460" s="12" t="str">
        <f>IF(AND(($D1460)&lt;&gt;"",($E1460)&lt;&gt;""),IF(MIN(DATEVALUE($E1460),Base!Q$3)-MAX(DATEVALUE($D1460),Base!Q$2)+1&gt;=0,MIN(DATEVALUE($E1460),Base!Q$3)-MAX(DATEVALUE($D1460),Base!Q$2)+1,0),"")</f>
        <v/>
      </c>
      <c r="T1460" s="12" t="str">
        <f>IF(AND(($D1460)&lt;&gt;"",($E1460)&lt;&gt;""),IF(MIN(DATEVALUE($E1460),Base!R$3)-MAX(DATEVALUE($D1460),Base!R$2)+1&gt;=0,MIN(DATEVALUE($E1460),Base!R$3)-MAX(DATEVALUE($D1460),Base!R$2)+1,0),"")</f>
        <v/>
      </c>
      <c r="U1460" s="12" t="str">
        <f>IF(AND(($D1460)&lt;&gt;"",($E1460)&lt;&gt;""),IF(MIN(DATEVALUE($E1460),Base!S$3)-MAX(DATEVALUE($D1460),Base!S$2)+1&gt;=0,MIN(DATEVALUE($E1460),Base!S$3)-MAX(DATEVALUE($D1460),Base!S$2)+1,0),"")</f>
        <v/>
      </c>
      <c r="V1460" s="12" t="str">
        <f>IF(AND(($D1460)&lt;&gt;"",($E1460)&lt;&gt;""),IF(MIN(DATEVALUE($E1460),Base!T$3)-MAX(DATEVALUE($D1460),Base!T$2)+1&gt;=0,MIN(DATEVALUE($E1460),Base!T$3)-MAX(DATEVALUE($D1460),Base!T$2)+1,0),"")</f>
        <v/>
      </c>
      <c r="W1460" s="12" t="str">
        <f>IF(AND(($D1460)&lt;&gt;"",($E1460)&lt;&gt;""),IF(MIN(DATEVALUE($E1460),Base!U$3)-MAX(DATEVALUE($D1460),Base!U$2)+1&gt;=0,MIN(DATEVALUE($E1460),Base!U$3)-MAX(DATEVALUE($D1460),Base!U$2)+1,0),"")</f>
        <v/>
      </c>
      <c r="X1460" s="12" t="str">
        <f>IF(AND(($D1460)&lt;&gt;"",($E1460)&lt;&gt;""),IF(MIN(DATEVALUE($E1460),Base!V$3)-MAX(DATEVALUE($D1460),Base!V$2)+1&gt;=0,MIN(DATEVALUE($E1460),Base!V$3)-MAX(DATEVALUE($D1460),Base!V$2)+1,0),"")</f>
        <v/>
      </c>
      <c r="Y1460" t="str">
        <f t="shared" si="333"/>
        <v/>
      </c>
      <c r="Z1460" t="str">
        <f t="shared" si="334"/>
        <v/>
      </c>
      <c r="AA1460" t="str">
        <f t="shared" si="335"/>
        <v/>
      </c>
      <c r="AB1460" t="str">
        <f t="shared" si="336"/>
        <v/>
      </c>
      <c r="AC1460" t="str">
        <f t="shared" si="337"/>
        <v/>
      </c>
      <c r="AD1460" t="str">
        <f t="shared" si="338"/>
        <v/>
      </c>
      <c r="AE1460" t="str">
        <f t="shared" si="339"/>
        <v/>
      </c>
      <c r="AF1460" t="str">
        <f t="shared" si="340"/>
        <v/>
      </c>
      <c r="AG1460" t="str">
        <f t="shared" si="341"/>
        <v/>
      </c>
      <c r="AH1460" t="str">
        <f t="shared" si="342"/>
        <v/>
      </c>
      <c r="AI1460" t="str">
        <f t="shared" si="343"/>
        <v/>
      </c>
      <c r="AJ1460" t="str">
        <f t="shared" si="344"/>
        <v/>
      </c>
    </row>
    <row r="1461" spans="1:36" x14ac:dyDescent="0.25">
      <c r="A1461" s="3"/>
      <c r="B1461" s="3"/>
      <c r="C1461" s="4"/>
      <c r="D1461" s="20"/>
      <c r="E1461" s="20"/>
      <c r="F1461" s="4"/>
      <c r="G1461" s="4"/>
      <c r="H1461" s="2"/>
      <c r="J1461" s="4" t="str">
        <f t="shared" si="330"/>
        <v/>
      </c>
      <c r="K1461" s="4" t="str">
        <f t="shared" si="331"/>
        <v/>
      </c>
      <c r="L1461" s="31" t="str">
        <f t="shared" si="332"/>
        <v/>
      </c>
      <c r="M1461" s="12" t="str">
        <f>IF(AND(($D1461)&lt;&gt;"",($E1461)&lt;&gt;""),IF(MIN(DATEVALUE($E1461),Base!K$3)-MAX(DATEVALUE($D1461),Base!K$2)+1&gt;=0,MIN(DATEVALUE($E1461),Base!K$3)-MAX(DATEVALUE($D1461),Base!K$2)+1,0),"")</f>
        <v/>
      </c>
      <c r="N1461" s="12" t="str">
        <f>IF(AND(($D1461)&lt;&gt;"",($E1461)&lt;&gt;""),IF(MIN(DATEVALUE($E1461),Base!L$3)-MAX(DATEVALUE($D1461),Base!L$2)+1&gt;=0,MIN(DATEVALUE($E1461),Base!L$3)-MAX(DATEVALUE($D1461),Base!L$2)+1,0),"")</f>
        <v/>
      </c>
      <c r="O1461" s="12" t="str">
        <f>IF(AND(($D1461)&lt;&gt;"",($E1461)&lt;&gt;""),IF(MIN(DATEVALUE($E1461),Base!M$3)-MAX(DATEVALUE($D1461),Base!M$2)+1&gt;=0,MIN(DATEVALUE($E1461),Base!M$3)-MAX(DATEVALUE($D1461),Base!M$2)+1,0),"")</f>
        <v/>
      </c>
      <c r="P1461" s="12" t="str">
        <f>IF(AND(($D1461)&lt;&gt;"",($E1461)&lt;&gt;""),IF(MIN(DATEVALUE($E1461),Base!N$3)-MAX(DATEVALUE($D1461),Base!N$2)+1&gt;=0,MIN(DATEVALUE($E1461),Base!N$3)-MAX(DATEVALUE($D1461),Base!N$2)+1,0),"")</f>
        <v/>
      </c>
      <c r="Q1461" s="12" t="str">
        <f>IF(AND(($D1461)&lt;&gt;"",($E1461)&lt;&gt;""),IF(MIN(DATEVALUE($E1461),Base!O$3)-MAX(DATEVALUE($D1461),Base!O$2)+1&gt;=0,MIN(DATEVALUE($E1461),Base!O$3)-MAX(DATEVALUE($D1461),Base!O$2)+1,0),"")</f>
        <v/>
      </c>
      <c r="R1461" s="12" t="str">
        <f>IF(AND(($D1461)&lt;&gt;"",($E1461)&lt;&gt;""),IF(MIN(DATEVALUE($E1461),Base!P$3)-MAX(DATEVALUE($D1461),Base!P$2)+1&gt;=0,MIN(DATEVALUE($E1461),Base!P$3)-MAX(DATEVALUE($D1461),Base!P$2)+1,0),"")</f>
        <v/>
      </c>
      <c r="S1461" s="12" t="str">
        <f>IF(AND(($D1461)&lt;&gt;"",($E1461)&lt;&gt;""),IF(MIN(DATEVALUE($E1461),Base!Q$3)-MAX(DATEVALUE($D1461),Base!Q$2)+1&gt;=0,MIN(DATEVALUE($E1461),Base!Q$3)-MAX(DATEVALUE($D1461),Base!Q$2)+1,0),"")</f>
        <v/>
      </c>
      <c r="T1461" s="12" t="str">
        <f>IF(AND(($D1461)&lt;&gt;"",($E1461)&lt;&gt;""),IF(MIN(DATEVALUE($E1461),Base!R$3)-MAX(DATEVALUE($D1461),Base!R$2)+1&gt;=0,MIN(DATEVALUE($E1461),Base!R$3)-MAX(DATEVALUE($D1461),Base!R$2)+1,0),"")</f>
        <v/>
      </c>
      <c r="U1461" s="12" t="str">
        <f>IF(AND(($D1461)&lt;&gt;"",($E1461)&lt;&gt;""),IF(MIN(DATEVALUE($E1461),Base!S$3)-MAX(DATEVALUE($D1461),Base!S$2)+1&gt;=0,MIN(DATEVALUE($E1461),Base!S$3)-MAX(DATEVALUE($D1461),Base!S$2)+1,0),"")</f>
        <v/>
      </c>
      <c r="V1461" s="12" t="str">
        <f>IF(AND(($D1461)&lt;&gt;"",($E1461)&lt;&gt;""),IF(MIN(DATEVALUE($E1461),Base!T$3)-MAX(DATEVALUE($D1461),Base!T$2)+1&gt;=0,MIN(DATEVALUE($E1461),Base!T$3)-MAX(DATEVALUE($D1461),Base!T$2)+1,0),"")</f>
        <v/>
      </c>
      <c r="W1461" s="12" t="str">
        <f>IF(AND(($D1461)&lt;&gt;"",($E1461)&lt;&gt;""),IF(MIN(DATEVALUE($E1461),Base!U$3)-MAX(DATEVALUE($D1461),Base!U$2)+1&gt;=0,MIN(DATEVALUE($E1461),Base!U$3)-MAX(DATEVALUE($D1461),Base!U$2)+1,0),"")</f>
        <v/>
      </c>
      <c r="X1461" s="12" t="str">
        <f>IF(AND(($D1461)&lt;&gt;"",($E1461)&lt;&gt;""),IF(MIN(DATEVALUE($E1461),Base!V$3)-MAX(DATEVALUE($D1461),Base!V$2)+1&gt;=0,MIN(DATEVALUE($E1461),Base!V$3)-MAX(DATEVALUE($D1461),Base!V$2)+1,0),"")</f>
        <v/>
      </c>
      <c r="Y1461" t="str">
        <f t="shared" si="333"/>
        <v/>
      </c>
      <c r="Z1461" t="str">
        <f t="shared" si="334"/>
        <v/>
      </c>
      <c r="AA1461" t="str">
        <f t="shared" si="335"/>
        <v/>
      </c>
      <c r="AB1461" t="str">
        <f t="shared" si="336"/>
        <v/>
      </c>
      <c r="AC1461" t="str">
        <f t="shared" si="337"/>
        <v/>
      </c>
      <c r="AD1461" t="str">
        <f t="shared" si="338"/>
        <v/>
      </c>
      <c r="AE1461" t="str">
        <f t="shared" si="339"/>
        <v/>
      </c>
      <c r="AF1461" t="str">
        <f t="shared" si="340"/>
        <v/>
      </c>
      <c r="AG1461" t="str">
        <f t="shared" si="341"/>
        <v/>
      </c>
      <c r="AH1461" t="str">
        <f t="shared" si="342"/>
        <v/>
      </c>
      <c r="AI1461" t="str">
        <f t="shared" si="343"/>
        <v/>
      </c>
      <c r="AJ1461" t="str">
        <f t="shared" si="344"/>
        <v/>
      </c>
    </row>
    <row r="1462" spans="1:36" x14ac:dyDescent="0.25">
      <c r="A1462" s="3"/>
      <c r="B1462" s="3"/>
      <c r="C1462" s="4"/>
      <c r="D1462" s="20"/>
      <c r="E1462" s="20"/>
      <c r="F1462" s="4"/>
      <c r="G1462" s="4"/>
      <c r="H1462" s="2"/>
      <c r="J1462" s="4" t="str">
        <f t="shared" si="330"/>
        <v/>
      </c>
      <c r="K1462" s="4" t="str">
        <f t="shared" si="331"/>
        <v/>
      </c>
      <c r="L1462" s="31" t="str">
        <f t="shared" si="332"/>
        <v/>
      </c>
      <c r="M1462" s="12" t="str">
        <f>IF(AND(($D1462)&lt;&gt;"",($E1462)&lt;&gt;""),IF(MIN(DATEVALUE($E1462),Base!K$3)-MAX(DATEVALUE($D1462),Base!K$2)+1&gt;=0,MIN(DATEVALUE($E1462),Base!K$3)-MAX(DATEVALUE($D1462),Base!K$2)+1,0),"")</f>
        <v/>
      </c>
      <c r="N1462" s="12" t="str">
        <f>IF(AND(($D1462)&lt;&gt;"",($E1462)&lt;&gt;""),IF(MIN(DATEVALUE($E1462),Base!L$3)-MAX(DATEVALUE($D1462),Base!L$2)+1&gt;=0,MIN(DATEVALUE($E1462),Base!L$3)-MAX(DATEVALUE($D1462),Base!L$2)+1,0),"")</f>
        <v/>
      </c>
      <c r="O1462" s="12" t="str">
        <f>IF(AND(($D1462)&lt;&gt;"",($E1462)&lt;&gt;""),IF(MIN(DATEVALUE($E1462),Base!M$3)-MAX(DATEVALUE($D1462),Base!M$2)+1&gt;=0,MIN(DATEVALUE($E1462),Base!M$3)-MAX(DATEVALUE($D1462),Base!M$2)+1,0),"")</f>
        <v/>
      </c>
      <c r="P1462" s="12" t="str">
        <f>IF(AND(($D1462)&lt;&gt;"",($E1462)&lt;&gt;""),IF(MIN(DATEVALUE($E1462),Base!N$3)-MAX(DATEVALUE($D1462),Base!N$2)+1&gt;=0,MIN(DATEVALUE($E1462),Base!N$3)-MAX(DATEVALUE($D1462),Base!N$2)+1,0),"")</f>
        <v/>
      </c>
      <c r="Q1462" s="12" t="str">
        <f>IF(AND(($D1462)&lt;&gt;"",($E1462)&lt;&gt;""),IF(MIN(DATEVALUE($E1462),Base!O$3)-MAX(DATEVALUE($D1462),Base!O$2)+1&gt;=0,MIN(DATEVALUE($E1462),Base!O$3)-MAX(DATEVALUE($D1462),Base!O$2)+1,0),"")</f>
        <v/>
      </c>
      <c r="R1462" s="12" t="str">
        <f>IF(AND(($D1462)&lt;&gt;"",($E1462)&lt;&gt;""),IF(MIN(DATEVALUE($E1462),Base!P$3)-MAX(DATEVALUE($D1462),Base!P$2)+1&gt;=0,MIN(DATEVALUE($E1462),Base!P$3)-MAX(DATEVALUE($D1462),Base!P$2)+1,0),"")</f>
        <v/>
      </c>
      <c r="S1462" s="12" t="str">
        <f>IF(AND(($D1462)&lt;&gt;"",($E1462)&lt;&gt;""),IF(MIN(DATEVALUE($E1462),Base!Q$3)-MAX(DATEVALUE($D1462),Base!Q$2)+1&gt;=0,MIN(DATEVALUE($E1462),Base!Q$3)-MAX(DATEVALUE($D1462),Base!Q$2)+1,0),"")</f>
        <v/>
      </c>
      <c r="T1462" s="12" t="str">
        <f>IF(AND(($D1462)&lt;&gt;"",($E1462)&lt;&gt;""),IF(MIN(DATEVALUE($E1462),Base!R$3)-MAX(DATEVALUE($D1462),Base!R$2)+1&gt;=0,MIN(DATEVALUE($E1462),Base!R$3)-MAX(DATEVALUE($D1462),Base!R$2)+1,0),"")</f>
        <v/>
      </c>
      <c r="U1462" s="12" t="str">
        <f>IF(AND(($D1462)&lt;&gt;"",($E1462)&lt;&gt;""),IF(MIN(DATEVALUE($E1462),Base!S$3)-MAX(DATEVALUE($D1462),Base!S$2)+1&gt;=0,MIN(DATEVALUE($E1462),Base!S$3)-MAX(DATEVALUE($D1462),Base!S$2)+1,0),"")</f>
        <v/>
      </c>
      <c r="V1462" s="12" t="str">
        <f>IF(AND(($D1462)&lt;&gt;"",($E1462)&lt;&gt;""),IF(MIN(DATEVALUE($E1462),Base!T$3)-MAX(DATEVALUE($D1462),Base!T$2)+1&gt;=0,MIN(DATEVALUE($E1462),Base!T$3)-MAX(DATEVALUE($D1462),Base!T$2)+1,0),"")</f>
        <v/>
      </c>
      <c r="W1462" s="12" t="str">
        <f>IF(AND(($D1462)&lt;&gt;"",($E1462)&lt;&gt;""),IF(MIN(DATEVALUE($E1462),Base!U$3)-MAX(DATEVALUE($D1462),Base!U$2)+1&gt;=0,MIN(DATEVALUE($E1462),Base!U$3)-MAX(DATEVALUE($D1462),Base!U$2)+1,0),"")</f>
        <v/>
      </c>
      <c r="X1462" s="12" t="str">
        <f>IF(AND(($D1462)&lt;&gt;"",($E1462)&lt;&gt;""),IF(MIN(DATEVALUE($E1462),Base!V$3)-MAX(DATEVALUE($D1462),Base!V$2)+1&gt;=0,MIN(DATEVALUE($E1462),Base!V$3)-MAX(DATEVALUE($D1462),Base!V$2)+1,0),"")</f>
        <v/>
      </c>
      <c r="Y1462" t="str">
        <f t="shared" si="333"/>
        <v/>
      </c>
      <c r="Z1462" t="str">
        <f t="shared" si="334"/>
        <v/>
      </c>
      <c r="AA1462" t="str">
        <f t="shared" si="335"/>
        <v/>
      </c>
      <c r="AB1462" t="str">
        <f t="shared" si="336"/>
        <v/>
      </c>
      <c r="AC1462" t="str">
        <f t="shared" si="337"/>
        <v/>
      </c>
      <c r="AD1462" t="str">
        <f t="shared" si="338"/>
        <v/>
      </c>
      <c r="AE1462" t="str">
        <f t="shared" si="339"/>
        <v/>
      </c>
      <c r="AF1462" t="str">
        <f t="shared" si="340"/>
        <v/>
      </c>
      <c r="AG1462" t="str">
        <f t="shared" si="341"/>
        <v/>
      </c>
      <c r="AH1462" t="str">
        <f t="shared" si="342"/>
        <v/>
      </c>
      <c r="AI1462" t="str">
        <f t="shared" si="343"/>
        <v/>
      </c>
      <c r="AJ1462" t="str">
        <f t="shared" si="344"/>
        <v/>
      </c>
    </row>
    <row r="1463" spans="1:36" x14ac:dyDescent="0.25">
      <c r="A1463" s="3"/>
      <c r="B1463" s="3"/>
      <c r="C1463" s="4"/>
      <c r="D1463" s="20"/>
      <c r="E1463" s="20"/>
      <c r="F1463" s="4"/>
      <c r="G1463" s="4"/>
      <c r="H1463" s="2"/>
      <c r="J1463" s="4" t="str">
        <f t="shared" si="330"/>
        <v/>
      </c>
      <c r="K1463" s="4" t="str">
        <f t="shared" si="331"/>
        <v/>
      </c>
      <c r="L1463" s="31" t="str">
        <f t="shared" si="332"/>
        <v/>
      </c>
      <c r="M1463" s="12" t="str">
        <f>IF(AND(($D1463)&lt;&gt;"",($E1463)&lt;&gt;""),IF(MIN(DATEVALUE($E1463),Base!K$3)-MAX(DATEVALUE($D1463),Base!K$2)+1&gt;=0,MIN(DATEVALUE($E1463),Base!K$3)-MAX(DATEVALUE($D1463),Base!K$2)+1,0),"")</f>
        <v/>
      </c>
      <c r="N1463" s="12" t="str">
        <f>IF(AND(($D1463)&lt;&gt;"",($E1463)&lt;&gt;""),IF(MIN(DATEVALUE($E1463),Base!L$3)-MAX(DATEVALUE($D1463),Base!L$2)+1&gt;=0,MIN(DATEVALUE($E1463),Base!L$3)-MAX(DATEVALUE($D1463),Base!L$2)+1,0),"")</f>
        <v/>
      </c>
      <c r="O1463" s="12" t="str">
        <f>IF(AND(($D1463)&lt;&gt;"",($E1463)&lt;&gt;""),IF(MIN(DATEVALUE($E1463),Base!M$3)-MAX(DATEVALUE($D1463),Base!M$2)+1&gt;=0,MIN(DATEVALUE($E1463),Base!M$3)-MAX(DATEVALUE($D1463),Base!M$2)+1,0),"")</f>
        <v/>
      </c>
      <c r="P1463" s="12" t="str">
        <f>IF(AND(($D1463)&lt;&gt;"",($E1463)&lt;&gt;""),IF(MIN(DATEVALUE($E1463),Base!N$3)-MAX(DATEVALUE($D1463),Base!N$2)+1&gt;=0,MIN(DATEVALUE($E1463),Base!N$3)-MAX(DATEVALUE($D1463),Base!N$2)+1,0),"")</f>
        <v/>
      </c>
      <c r="Q1463" s="12" t="str">
        <f>IF(AND(($D1463)&lt;&gt;"",($E1463)&lt;&gt;""),IF(MIN(DATEVALUE($E1463),Base!O$3)-MAX(DATEVALUE($D1463),Base!O$2)+1&gt;=0,MIN(DATEVALUE($E1463),Base!O$3)-MAX(DATEVALUE($D1463),Base!O$2)+1,0),"")</f>
        <v/>
      </c>
      <c r="R1463" s="12" t="str">
        <f>IF(AND(($D1463)&lt;&gt;"",($E1463)&lt;&gt;""),IF(MIN(DATEVALUE($E1463),Base!P$3)-MAX(DATEVALUE($D1463),Base!P$2)+1&gt;=0,MIN(DATEVALUE($E1463),Base!P$3)-MAX(DATEVALUE($D1463),Base!P$2)+1,0),"")</f>
        <v/>
      </c>
      <c r="S1463" s="12" t="str">
        <f>IF(AND(($D1463)&lt;&gt;"",($E1463)&lt;&gt;""),IF(MIN(DATEVALUE($E1463),Base!Q$3)-MAX(DATEVALUE($D1463),Base!Q$2)+1&gt;=0,MIN(DATEVALUE($E1463),Base!Q$3)-MAX(DATEVALUE($D1463),Base!Q$2)+1,0),"")</f>
        <v/>
      </c>
      <c r="T1463" s="12" t="str">
        <f>IF(AND(($D1463)&lt;&gt;"",($E1463)&lt;&gt;""),IF(MIN(DATEVALUE($E1463),Base!R$3)-MAX(DATEVALUE($D1463),Base!R$2)+1&gt;=0,MIN(DATEVALUE($E1463),Base!R$3)-MAX(DATEVALUE($D1463),Base!R$2)+1,0),"")</f>
        <v/>
      </c>
      <c r="U1463" s="12" t="str">
        <f>IF(AND(($D1463)&lt;&gt;"",($E1463)&lt;&gt;""),IF(MIN(DATEVALUE($E1463),Base!S$3)-MAX(DATEVALUE($D1463),Base!S$2)+1&gt;=0,MIN(DATEVALUE($E1463),Base!S$3)-MAX(DATEVALUE($D1463),Base!S$2)+1,0),"")</f>
        <v/>
      </c>
      <c r="V1463" s="12" t="str">
        <f>IF(AND(($D1463)&lt;&gt;"",($E1463)&lt;&gt;""),IF(MIN(DATEVALUE($E1463),Base!T$3)-MAX(DATEVALUE($D1463),Base!T$2)+1&gt;=0,MIN(DATEVALUE($E1463),Base!T$3)-MAX(DATEVALUE($D1463),Base!T$2)+1,0),"")</f>
        <v/>
      </c>
      <c r="W1463" s="12" t="str">
        <f>IF(AND(($D1463)&lt;&gt;"",($E1463)&lt;&gt;""),IF(MIN(DATEVALUE($E1463),Base!U$3)-MAX(DATEVALUE($D1463),Base!U$2)+1&gt;=0,MIN(DATEVALUE($E1463),Base!U$3)-MAX(DATEVALUE($D1463),Base!U$2)+1,0),"")</f>
        <v/>
      </c>
      <c r="X1463" s="12" t="str">
        <f>IF(AND(($D1463)&lt;&gt;"",($E1463)&lt;&gt;""),IF(MIN(DATEVALUE($E1463),Base!V$3)-MAX(DATEVALUE($D1463),Base!V$2)+1&gt;=0,MIN(DATEVALUE($E1463),Base!V$3)-MAX(DATEVALUE($D1463),Base!V$2)+1,0),"")</f>
        <v/>
      </c>
      <c r="Y1463" t="str">
        <f t="shared" si="333"/>
        <v/>
      </c>
      <c r="Z1463" t="str">
        <f t="shared" si="334"/>
        <v/>
      </c>
      <c r="AA1463" t="str">
        <f t="shared" si="335"/>
        <v/>
      </c>
      <c r="AB1463" t="str">
        <f t="shared" si="336"/>
        <v/>
      </c>
      <c r="AC1463" t="str">
        <f t="shared" si="337"/>
        <v/>
      </c>
      <c r="AD1463" t="str">
        <f t="shared" si="338"/>
        <v/>
      </c>
      <c r="AE1463" t="str">
        <f t="shared" si="339"/>
        <v/>
      </c>
      <c r="AF1463" t="str">
        <f t="shared" si="340"/>
        <v/>
      </c>
      <c r="AG1463" t="str">
        <f t="shared" si="341"/>
        <v/>
      </c>
      <c r="AH1463" t="str">
        <f t="shared" si="342"/>
        <v/>
      </c>
      <c r="AI1463" t="str">
        <f t="shared" si="343"/>
        <v/>
      </c>
      <c r="AJ1463" t="str">
        <f t="shared" si="344"/>
        <v/>
      </c>
    </row>
    <row r="1464" spans="1:36" x14ac:dyDescent="0.25">
      <c r="A1464" s="3"/>
      <c r="B1464" s="3"/>
      <c r="C1464" s="4"/>
      <c r="D1464" s="20"/>
      <c r="E1464" s="20"/>
      <c r="F1464" s="4"/>
      <c r="G1464" s="4"/>
      <c r="H1464" s="2"/>
      <c r="J1464" s="4" t="str">
        <f t="shared" si="330"/>
        <v/>
      </c>
      <c r="K1464" s="4" t="str">
        <f t="shared" si="331"/>
        <v/>
      </c>
      <c r="L1464" s="31" t="str">
        <f t="shared" si="332"/>
        <v/>
      </c>
      <c r="M1464" s="12" t="str">
        <f>IF(AND(($D1464)&lt;&gt;"",($E1464)&lt;&gt;""),IF(MIN(DATEVALUE($E1464),Base!K$3)-MAX(DATEVALUE($D1464),Base!K$2)+1&gt;=0,MIN(DATEVALUE($E1464),Base!K$3)-MAX(DATEVALUE($D1464),Base!K$2)+1,0),"")</f>
        <v/>
      </c>
      <c r="N1464" s="12" t="str">
        <f>IF(AND(($D1464)&lt;&gt;"",($E1464)&lt;&gt;""),IF(MIN(DATEVALUE($E1464),Base!L$3)-MAX(DATEVALUE($D1464),Base!L$2)+1&gt;=0,MIN(DATEVALUE($E1464),Base!L$3)-MAX(DATEVALUE($D1464),Base!L$2)+1,0),"")</f>
        <v/>
      </c>
      <c r="O1464" s="12" t="str">
        <f>IF(AND(($D1464)&lt;&gt;"",($E1464)&lt;&gt;""),IF(MIN(DATEVALUE($E1464),Base!M$3)-MAX(DATEVALUE($D1464),Base!M$2)+1&gt;=0,MIN(DATEVALUE($E1464),Base!M$3)-MAX(DATEVALUE($D1464),Base!M$2)+1,0),"")</f>
        <v/>
      </c>
      <c r="P1464" s="12" t="str">
        <f>IF(AND(($D1464)&lt;&gt;"",($E1464)&lt;&gt;""),IF(MIN(DATEVALUE($E1464),Base!N$3)-MAX(DATEVALUE($D1464),Base!N$2)+1&gt;=0,MIN(DATEVALUE($E1464),Base!N$3)-MAX(DATEVALUE($D1464),Base!N$2)+1,0),"")</f>
        <v/>
      </c>
      <c r="Q1464" s="12" t="str">
        <f>IF(AND(($D1464)&lt;&gt;"",($E1464)&lt;&gt;""),IF(MIN(DATEVALUE($E1464),Base!O$3)-MAX(DATEVALUE($D1464),Base!O$2)+1&gt;=0,MIN(DATEVALUE($E1464),Base!O$3)-MAX(DATEVALUE($D1464),Base!O$2)+1,0),"")</f>
        <v/>
      </c>
      <c r="R1464" s="12" t="str">
        <f>IF(AND(($D1464)&lt;&gt;"",($E1464)&lt;&gt;""),IF(MIN(DATEVALUE($E1464),Base!P$3)-MAX(DATEVALUE($D1464),Base!P$2)+1&gt;=0,MIN(DATEVALUE($E1464),Base!P$3)-MAX(DATEVALUE($D1464),Base!P$2)+1,0),"")</f>
        <v/>
      </c>
      <c r="S1464" s="12" t="str">
        <f>IF(AND(($D1464)&lt;&gt;"",($E1464)&lt;&gt;""),IF(MIN(DATEVALUE($E1464),Base!Q$3)-MAX(DATEVALUE($D1464),Base!Q$2)+1&gt;=0,MIN(DATEVALUE($E1464),Base!Q$3)-MAX(DATEVALUE($D1464),Base!Q$2)+1,0),"")</f>
        <v/>
      </c>
      <c r="T1464" s="12" t="str">
        <f>IF(AND(($D1464)&lt;&gt;"",($E1464)&lt;&gt;""),IF(MIN(DATEVALUE($E1464),Base!R$3)-MAX(DATEVALUE($D1464),Base!R$2)+1&gt;=0,MIN(DATEVALUE($E1464),Base!R$3)-MAX(DATEVALUE($D1464),Base!R$2)+1,0),"")</f>
        <v/>
      </c>
      <c r="U1464" s="12" t="str">
        <f>IF(AND(($D1464)&lt;&gt;"",($E1464)&lt;&gt;""),IF(MIN(DATEVALUE($E1464),Base!S$3)-MAX(DATEVALUE($D1464),Base!S$2)+1&gt;=0,MIN(DATEVALUE($E1464),Base!S$3)-MAX(DATEVALUE($D1464),Base!S$2)+1,0),"")</f>
        <v/>
      </c>
      <c r="V1464" s="12" t="str">
        <f>IF(AND(($D1464)&lt;&gt;"",($E1464)&lt;&gt;""),IF(MIN(DATEVALUE($E1464),Base!T$3)-MAX(DATEVALUE($D1464),Base!T$2)+1&gt;=0,MIN(DATEVALUE($E1464),Base!T$3)-MAX(DATEVALUE($D1464),Base!T$2)+1,0),"")</f>
        <v/>
      </c>
      <c r="W1464" s="12" t="str">
        <f>IF(AND(($D1464)&lt;&gt;"",($E1464)&lt;&gt;""),IF(MIN(DATEVALUE($E1464),Base!U$3)-MAX(DATEVALUE($D1464),Base!U$2)+1&gt;=0,MIN(DATEVALUE($E1464),Base!U$3)-MAX(DATEVALUE($D1464),Base!U$2)+1,0),"")</f>
        <v/>
      </c>
      <c r="X1464" s="12" t="str">
        <f>IF(AND(($D1464)&lt;&gt;"",($E1464)&lt;&gt;""),IF(MIN(DATEVALUE($E1464),Base!V$3)-MAX(DATEVALUE($D1464),Base!V$2)+1&gt;=0,MIN(DATEVALUE($E1464),Base!V$3)-MAX(DATEVALUE($D1464),Base!V$2)+1,0),"")</f>
        <v/>
      </c>
      <c r="Y1464" t="str">
        <f t="shared" si="333"/>
        <v/>
      </c>
      <c r="Z1464" t="str">
        <f t="shared" si="334"/>
        <v/>
      </c>
      <c r="AA1464" t="str">
        <f t="shared" si="335"/>
        <v/>
      </c>
      <c r="AB1464" t="str">
        <f t="shared" si="336"/>
        <v/>
      </c>
      <c r="AC1464" t="str">
        <f t="shared" si="337"/>
        <v/>
      </c>
      <c r="AD1464" t="str">
        <f t="shared" si="338"/>
        <v/>
      </c>
      <c r="AE1464" t="str">
        <f t="shared" si="339"/>
        <v/>
      </c>
      <c r="AF1464" t="str">
        <f t="shared" si="340"/>
        <v/>
      </c>
      <c r="AG1464" t="str">
        <f t="shared" si="341"/>
        <v/>
      </c>
      <c r="AH1464" t="str">
        <f t="shared" si="342"/>
        <v/>
      </c>
      <c r="AI1464" t="str">
        <f t="shared" si="343"/>
        <v/>
      </c>
      <c r="AJ1464" t="str">
        <f t="shared" si="344"/>
        <v/>
      </c>
    </row>
    <row r="1465" spans="1:36" x14ac:dyDescent="0.25">
      <c r="A1465" s="3"/>
      <c r="B1465" s="3"/>
      <c r="C1465" s="4"/>
      <c r="D1465" s="20"/>
      <c r="E1465" s="20"/>
      <c r="F1465" s="4"/>
      <c r="G1465" s="4"/>
      <c r="H1465" s="2"/>
      <c r="J1465" s="4" t="str">
        <f t="shared" si="330"/>
        <v/>
      </c>
      <c r="K1465" s="4" t="str">
        <f t="shared" si="331"/>
        <v/>
      </c>
      <c r="L1465" s="31" t="str">
        <f t="shared" si="332"/>
        <v/>
      </c>
      <c r="M1465" s="12" t="str">
        <f>IF(AND(($D1465)&lt;&gt;"",($E1465)&lt;&gt;""),IF(MIN(DATEVALUE($E1465),Base!K$3)-MAX(DATEVALUE($D1465),Base!K$2)+1&gt;=0,MIN(DATEVALUE($E1465),Base!K$3)-MAX(DATEVALUE($D1465),Base!K$2)+1,0),"")</f>
        <v/>
      </c>
      <c r="N1465" s="12" t="str">
        <f>IF(AND(($D1465)&lt;&gt;"",($E1465)&lt;&gt;""),IF(MIN(DATEVALUE($E1465),Base!L$3)-MAX(DATEVALUE($D1465),Base!L$2)+1&gt;=0,MIN(DATEVALUE($E1465),Base!L$3)-MAX(DATEVALUE($D1465),Base!L$2)+1,0),"")</f>
        <v/>
      </c>
      <c r="O1465" s="12" t="str">
        <f>IF(AND(($D1465)&lt;&gt;"",($E1465)&lt;&gt;""),IF(MIN(DATEVALUE($E1465),Base!M$3)-MAX(DATEVALUE($D1465),Base!M$2)+1&gt;=0,MIN(DATEVALUE($E1465),Base!M$3)-MAX(DATEVALUE($D1465),Base!M$2)+1,0),"")</f>
        <v/>
      </c>
      <c r="P1465" s="12" t="str">
        <f>IF(AND(($D1465)&lt;&gt;"",($E1465)&lt;&gt;""),IF(MIN(DATEVALUE($E1465),Base!N$3)-MAX(DATEVALUE($D1465),Base!N$2)+1&gt;=0,MIN(DATEVALUE($E1465),Base!N$3)-MAX(DATEVALUE($D1465),Base!N$2)+1,0),"")</f>
        <v/>
      </c>
      <c r="Q1465" s="12" t="str">
        <f>IF(AND(($D1465)&lt;&gt;"",($E1465)&lt;&gt;""),IF(MIN(DATEVALUE($E1465),Base!O$3)-MAX(DATEVALUE($D1465),Base!O$2)+1&gt;=0,MIN(DATEVALUE($E1465),Base!O$3)-MAX(DATEVALUE($D1465),Base!O$2)+1,0),"")</f>
        <v/>
      </c>
      <c r="R1465" s="12" t="str">
        <f>IF(AND(($D1465)&lt;&gt;"",($E1465)&lt;&gt;""),IF(MIN(DATEVALUE($E1465),Base!P$3)-MAX(DATEVALUE($D1465),Base!P$2)+1&gt;=0,MIN(DATEVALUE($E1465),Base!P$3)-MAX(DATEVALUE($D1465),Base!P$2)+1,0),"")</f>
        <v/>
      </c>
      <c r="S1465" s="12" t="str">
        <f>IF(AND(($D1465)&lt;&gt;"",($E1465)&lt;&gt;""),IF(MIN(DATEVALUE($E1465),Base!Q$3)-MAX(DATEVALUE($D1465),Base!Q$2)+1&gt;=0,MIN(DATEVALUE($E1465),Base!Q$3)-MAX(DATEVALUE($D1465),Base!Q$2)+1,0),"")</f>
        <v/>
      </c>
      <c r="T1465" s="12" t="str">
        <f>IF(AND(($D1465)&lt;&gt;"",($E1465)&lt;&gt;""),IF(MIN(DATEVALUE($E1465),Base!R$3)-MAX(DATEVALUE($D1465),Base!R$2)+1&gt;=0,MIN(DATEVALUE($E1465),Base!R$3)-MAX(DATEVALUE($D1465),Base!R$2)+1,0),"")</f>
        <v/>
      </c>
      <c r="U1465" s="12" t="str">
        <f>IF(AND(($D1465)&lt;&gt;"",($E1465)&lt;&gt;""),IF(MIN(DATEVALUE($E1465),Base!S$3)-MAX(DATEVALUE($D1465),Base!S$2)+1&gt;=0,MIN(DATEVALUE($E1465),Base!S$3)-MAX(DATEVALUE($D1465),Base!S$2)+1,0),"")</f>
        <v/>
      </c>
      <c r="V1465" s="12" t="str">
        <f>IF(AND(($D1465)&lt;&gt;"",($E1465)&lt;&gt;""),IF(MIN(DATEVALUE($E1465),Base!T$3)-MAX(DATEVALUE($D1465),Base!T$2)+1&gt;=0,MIN(DATEVALUE($E1465),Base!T$3)-MAX(DATEVALUE($D1465),Base!T$2)+1,0),"")</f>
        <v/>
      </c>
      <c r="W1465" s="12" t="str">
        <f>IF(AND(($D1465)&lt;&gt;"",($E1465)&lt;&gt;""),IF(MIN(DATEVALUE($E1465),Base!U$3)-MAX(DATEVALUE($D1465),Base!U$2)+1&gt;=0,MIN(DATEVALUE($E1465),Base!U$3)-MAX(DATEVALUE($D1465),Base!U$2)+1,0),"")</f>
        <v/>
      </c>
      <c r="X1465" s="12" t="str">
        <f>IF(AND(($D1465)&lt;&gt;"",($E1465)&lt;&gt;""),IF(MIN(DATEVALUE($E1465),Base!V$3)-MAX(DATEVALUE($D1465),Base!V$2)+1&gt;=0,MIN(DATEVALUE($E1465),Base!V$3)-MAX(DATEVALUE($D1465),Base!V$2)+1,0),"")</f>
        <v/>
      </c>
      <c r="Y1465" t="str">
        <f t="shared" si="333"/>
        <v/>
      </c>
      <c r="Z1465" t="str">
        <f t="shared" si="334"/>
        <v/>
      </c>
      <c r="AA1465" t="str">
        <f t="shared" si="335"/>
        <v/>
      </c>
      <c r="AB1465" t="str">
        <f t="shared" si="336"/>
        <v/>
      </c>
      <c r="AC1465" t="str">
        <f t="shared" si="337"/>
        <v/>
      </c>
      <c r="AD1465" t="str">
        <f t="shared" si="338"/>
        <v/>
      </c>
      <c r="AE1465" t="str">
        <f t="shared" si="339"/>
        <v/>
      </c>
      <c r="AF1465" t="str">
        <f t="shared" si="340"/>
        <v/>
      </c>
      <c r="AG1465" t="str">
        <f t="shared" si="341"/>
        <v/>
      </c>
      <c r="AH1465" t="str">
        <f t="shared" si="342"/>
        <v/>
      </c>
      <c r="AI1465" t="str">
        <f t="shared" si="343"/>
        <v/>
      </c>
      <c r="AJ1465" t="str">
        <f t="shared" si="344"/>
        <v/>
      </c>
    </row>
    <row r="1466" spans="1:36" x14ac:dyDescent="0.25">
      <c r="A1466" s="3"/>
      <c r="B1466" s="3"/>
      <c r="C1466" s="4"/>
      <c r="D1466" s="20"/>
      <c r="E1466" s="20"/>
      <c r="F1466" s="4"/>
      <c r="G1466" s="4"/>
      <c r="H1466" s="2"/>
      <c r="J1466" s="4" t="str">
        <f t="shared" si="330"/>
        <v/>
      </c>
      <c r="K1466" s="4" t="str">
        <f t="shared" si="331"/>
        <v/>
      </c>
      <c r="L1466" s="31" t="str">
        <f t="shared" si="332"/>
        <v/>
      </c>
      <c r="M1466" s="12" t="str">
        <f>IF(AND(($D1466)&lt;&gt;"",($E1466)&lt;&gt;""),IF(MIN(DATEVALUE($E1466),Base!K$3)-MAX(DATEVALUE($D1466),Base!K$2)+1&gt;=0,MIN(DATEVALUE($E1466),Base!K$3)-MAX(DATEVALUE($D1466),Base!K$2)+1,0),"")</f>
        <v/>
      </c>
      <c r="N1466" s="12" t="str">
        <f>IF(AND(($D1466)&lt;&gt;"",($E1466)&lt;&gt;""),IF(MIN(DATEVALUE($E1466),Base!L$3)-MAX(DATEVALUE($D1466),Base!L$2)+1&gt;=0,MIN(DATEVALUE($E1466),Base!L$3)-MAX(DATEVALUE($D1466),Base!L$2)+1,0),"")</f>
        <v/>
      </c>
      <c r="O1466" s="12" t="str">
        <f>IF(AND(($D1466)&lt;&gt;"",($E1466)&lt;&gt;""),IF(MIN(DATEVALUE($E1466),Base!M$3)-MAX(DATEVALUE($D1466),Base!M$2)+1&gt;=0,MIN(DATEVALUE($E1466),Base!M$3)-MAX(DATEVALUE($D1466),Base!M$2)+1,0),"")</f>
        <v/>
      </c>
      <c r="P1466" s="12" t="str">
        <f>IF(AND(($D1466)&lt;&gt;"",($E1466)&lt;&gt;""),IF(MIN(DATEVALUE($E1466),Base!N$3)-MAX(DATEVALUE($D1466),Base!N$2)+1&gt;=0,MIN(DATEVALUE($E1466),Base!N$3)-MAX(DATEVALUE($D1466),Base!N$2)+1,0),"")</f>
        <v/>
      </c>
      <c r="Q1466" s="12" t="str">
        <f>IF(AND(($D1466)&lt;&gt;"",($E1466)&lt;&gt;""),IF(MIN(DATEVALUE($E1466),Base!O$3)-MAX(DATEVALUE($D1466),Base!O$2)+1&gt;=0,MIN(DATEVALUE($E1466),Base!O$3)-MAX(DATEVALUE($D1466),Base!O$2)+1,0),"")</f>
        <v/>
      </c>
      <c r="R1466" s="12" t="str">
        <f>IF(AND(($D1466)&lt;&gt;"",($E1466)&lt;&gt;""),IF(MIN(DATEVALUE($E1466),Base!P$3)-MAX(DATEVALUE($D1466),Base!P$2)+1&gt;=0,MIN(DATEVALUE($E1466),Base!P$3)-MAX(DATEVALUE($D1466),Base!P$2)+1,0),"")</f>
        <v/>
      </c>
      <c r="S1466" s="12" t="str">
        <f>IF(AND(($D1466)&lt;&gt;"",($E1466)&lt;&gt;""),IF(MIN(DATEVALUE($E1466),Base!Q$3)-MAX(DATEVALUE($D1466),Base!Q$2)+1&gt;=0,MIN(DATEVALUE($E1466),Base!Q$3)-MAX(DATEVALUE($D1466),Base!Q$2)+1,0),"")</f>
        <v/>
      </c>
      <c r="T1466" s="12" t="str">
        <f>IF(AND(($D1466)&lt;&gt;"",($E1466)&lt;&gt;""),IF(MIN(DATEVALUE($E1466),Base!R$3)-MAX(DATEVALUE($D1466),Base!R$2)+1&gt;=0,MIN(DATEVALUE($E1466),Base!R$3)-MAX(DATEVALUE($D1466),Base!R$2)+1,0),"")</f>
        <v/>
      </c>
      <c r="U1466" s="12" t="str">
        <f>IF(AND(($D1466)&lt;&gt;"",($E1466)&lt;&gt;""),IF(MIN(DATEVALUE($E1466),Base!S$3)-MAX(DATEVALUE($D1466),Base!S$2)+1&gt;=0,MIN(DATEVALUE($E1466),Base!S$3)-MAX(DATEVALUE($D1466),Base!S$2)+1,0),"")</f>
        <v/>
      </c>
      <c r="V1466" s="12" t="str">
        <f>IF(AND(($D1466)&lt;&gt;"",($E1466)&lt;&gt;""),IF(MIN(DATEVALUE($E1466),Base!T$3)-MAX(DATEVALUE($D1466),Base!T$2)+1&gt;=0,MIN(DATEVALUE($E1466),Base!T$3)-MAX(DATEVALUE($D1466),Base!T$2)+1,0),"")</f>
        <v/>
      </c>
      <c r="W1466" s="12" t="str">
        <f>IF(AND(($D1466)&lt;&gt;"",($E1466)&lt;&gt;""),IF(MIN(DATEVALUE($E1466),Base!U$3)-MAX(DATEVALUE($D1466),Base!U$2)+1&gt;=0,MIN(DATEVALUE($E1466),Base!U$3)-MAX(DATEVALUE($D1466),Base!U$2)+1,0),"")</f>
        <v/>
      </c>
      <c r="X1466" s="12" t="str">
        <f>IF(AND(($D1466)&lt;&gt;"",($E1466)&lt;&gt;""),IF(MIN(DATEVALUE($E1466),Base!V$3)-MAX(DATEVALUE($D1466),Base!V$2)+1&gt;=0,MIN(DATEVALUE($E1466),Base!V$3)-MAX(DATEVALUE($D1466),Base!V$2)+1,0),"")</f>
        <v/>
      </c>
      <c r="Y1466" t="str">
        <f t="shared" si="333"/>
        <v/>
      </c>
      <c r="Z1466" t="str">
        <f t="shared" si="334"/>
        <v/>
      </c>
      <c r="AA1466" t="str">
        <f t="shared" si="335"/>
        <v/>
      </c>
      <c r="AB1466" t="str">
        <f t="shared" si="336"/>
        <v/>
      </c>
      <c r="AC1466" t="str">
        <f t="shared" si="337"/>
        <v/>
      </c>
      <c r="AD1466" t="str">
        <f t="shared" si="338"/>
        <v/>
      </c>
      <c r="AE1466" t="str">
        <f t="shared" si="339"/>
        <v/>
      </c>
      <c r="AF1466" t="str">
        <f t="shared" si="340"/>
        <v/>
      </c>
      <c r="AG1466" t="str">
        <f t="shared" si="341"/>
        <v/>
      </c>
      <c r="AH1466" t="str">
        <f t="shared" si="342"/>
        <v/>
      </c>
      <c r="AI1466" t="str">
        <f t="shared" si="343"/>
        <v/>
      </c>
      <c r="AJ1466" t="str">
        <f t="shared" si="344"/>
        <v/>
      </c>
    </row>
    <row r="1467" spans="1:36" x14ac:dyDescent="0.25">
      <c r="A1467" s="3"/>
      <c r="B1467" s="3"/>
      <c r="C1467" s="4"/>
      <c r="D1467" s="20"/>
      <c r="E1467" s="20"/>
      <c r="F1467" s="4"/>
      <c r="G1467" s="4"/>
      <c r="H1467" s="2"/>
      <c r="J1467" s="4" t="str">
        <f t="shared" si="330"/>
        <v/>
      </c>
      <c r="K1467" s="4" t="str">
        <f t="shared" si="331"/>
        <v/>
      </c>
      <c r="L1467" s="31" t="str">
        <f t="shared" si="332"/>
        <v/>
      </c>
      <c r="M1467" s="12" t="str">
        <f>IF(AND(($D1467)&lt;&gt;"",($E1467)&lt;&gt;""),IF(MIN(DATEVALUE($E1467),Base!K$3)-MAX(DATEVALUE($D1467),Base!K$2)+1&gt;=0,MIN(DATEVALUE($E1467),Base!K$3)-MAX(DATEVALUE($D1467),Base!K$2)+1,0),"")</f>
        <v/>
      </c>
      <c r="N1467" s="12" t="str">
        <f>IF(AND(($D1467)&lt;&gt;"",($E1467)&lt;&gt;""),IF(MIN(DATEVALUE($E1467),Base!L$3)-MAX(DATEVALUE($D1467),Base!L$2)+1&gt;=0,MIN(DATEVALUE($E1467),Base!L$3)-MAX(DATEVALUE($D1467),Base!L$2)+1,0),"")</f>
        <v/>
      </c>
      <c r="O1467" s="12" t="str">
        <f>IF(AND(($D1467)&lt;&gt;"",($E1467)&lt;&gt;""),IF(MIN(DATEVALUE($E1467),Base!M$3)-MAX(DATEVALUE($D1467),Base!M$2)+1&gt;=0,MIN(DATEVALUE($E1467),Base!M$3)-MAX(DATEVALUE($D1467),Base!M$2)+1,0),"")</f>
        <v/>
      </c>
      <c r="P1467" s="12" t="str">
        <f>IF(AND(($D1467)&lt;&gt;"",($E1467)&lt;&gt;""),IF(MIN(DATEVALUE($E1467),Base!N$3)-MAX(DATEVALUE($D1467),Base!N$2)+1&gt;=0,MIN(DATEVALUE($E1467),Base!N$3)-MAX(DATEVALUE($D1467),Base!N$2)+1,0),"")</f>
        <v/>
      </c>
      <c r="Q1467" s="12" t="str">
        <f>IF(AND(($D1467)&lt;&gt;"",($E1467)&lt;&gt;""),IF(MIN(DATEVALUE($E1467),Base!O$3)-MAX(DATEVALUE($D1467),Base!O$2)+1&gt;=0,MIN(DATEVALUE($E1467),Base!O$3)-MAX(DATEVALUE($D1467),Base!O$2)+1,0),"")</f>
        <v/>
      </c>
      <c r="R1467" s="12" t="str">
        <f>IF(AND(($D1467)&lt;&gt;"",($E1467)&lt;&gt;""),IF(MIN(DATEVALUE($E1467),Base!P$3)-MAX(DATEVALUE($D1467),Base!P$2)+1&gt;=0,MIN(DATEVALUE($E1467),Base!P$3)-MAX(DATEVALUE($D1467),Base!P$2)+1,0),"")</f>
        <v/>
      </c>
      <c r="S1467" s="12" t="str">
        <f>IF(AND(($D1467)&lt;&gt;"",($E1467)&lt;&gt;""),IF(MIN(DATEVALUE($E1467),Base!Q$3)-MAX(DATEVALUE($D1467),Base!Q$2)+1&gt;=0,MIN(DATEVALUE($E1467),Base!Q$3)-MAX(DATEVALUE($D1467),Base!Q$2)+1,0),"")</f>
        <v/>
      </c>
      <c r="T1467" s="12" t="str">
        <f>IF(AND(($D1467)&lt;&gt;"",($E1467)&lt;&gt;""),IF(MIN(DATEVALUE($E1467),Base!R$3)-MAX(DATEVALUE($D1467),Base!R$2)+1&gt;=0,MIN(DATEVALUE($E1467),Base!R$3)-MAX(DATEVALUE($D1467),Base!R$2)+1,0),"")</f>
        <v/>
      </c>
      <c r="U1467" s="12" t="str">
        <f>IF(AND(($D1467)&lt;&gt;"",($E1467)&lt;&gt;""),IF(MIN(DATEVALUE($E1467),Base!S$3)-MAX(DATEVALUE($D1467),Base!S$2)+1&gt;=0,MIN(DATEVALUE($E1467),Base!S$3)-MAX(DATEVALUE($D1467),Base!S$2)+1,0),"")</f>
        <v/>
      </c>
      <c r="V1467" s="12" t="str">
        <f>IF(AND(($D1467)&lt;&gt;"",($E1467)&lt;&gt;""),IF(MIN(DATEVALUE($E1467),Base!T$3)-MAX(DATEVALUE($D1467),Base!T$2)+1&gt;=0,MIN(DATEVALUE($E1467),Base!T$3)-MAX(DATEVALUE($D1467),Base!T$2)+1,0),"")</f>
        <v/>
      </c>
      <c r="W1467" s="12" t="str">
        <f>IF(AND(($D1467)&lt;&gt;"",($E1467)&lt;&gt;""),IF(MIN(DATEVALUE($E1467),Base!U$3)-MAX(DATEVALUE($D1467),Base!U$2)+1&gt;=0,MIN(DATEVALUE($E1467),Base!U$3)-MAX(DATEVALUE($D1467),Base!U$2)+1,0),"")</f>
        <v/>
      </c>
      <c r="X1467" s="12" t="str">
        <f>IF(AND(($D1467)&lt;&gt;"",($E1467)&lt;&gt;""),IF(MIN(DATEVALUE($E1467),Base!V$3)-MAX(DATEVALUE($D1467),Base!V$2)+1&gt;=0,MIN(DATEVALUE($E1467),Base!V$3)-MAX(DATEVALUE($D1467),Base!V$2)+1,0),"")</f>
        <v/>
      </c>
      <c r="Y1467" t="str">
        <f t="shared" si="333"/>
        <v/>
      </c>
      <c r="Z1467" t="str">
        <f t="shared" si="334"/>
        <v/>
      </c>
      <c r="AA1467" t="str">
        <f t="shared" si="335"/>
        <v/>
      </c>
      <c r="AB1467" t="str">
        <f t="shared" si="336"/>
        <v/>
      </c>
      <c r="AC1467" t="str">
        <f t="shared" si="337"/>
        <v/>
      </c>
      <c r="AD1467" t="str">
        <f t="shared" si="338"/>
        <v/>
      </c>
      <c r="AE1467" t="str">
        <f t="shared" si="339"/>
        <v/>
      </c>
      <c r="AF1467" t="str">
        <f t="shared" si="340"/>
        <v/>
      </c>
      <c r="AG1467" t="str">
        <f t="shared" si="341"/>
        <v/>
      </c>
      <c r="AH1467" t="str">
        <f t="shared" si="342"/>
        <v/>
      </c>
      <c r="AI1467" t="str">
        <f t="shared" si="343"/>
        <v/>
      </c>
      <c r="AJ1467" t="str">
        <f t="shared" si="344"/>
        <v/>
      </c>
    </row>
    <row r="1468" spans="1:36" x14ac:dyDescent="0.25">
      <c r="A1468" s="3"/>
      <c r="B1468" s="3"/>
      <c r="C1468" s="4"/>
      <c r="D1468" s="20"/>
      <c r="E1468" s="20"/>
      <c r="F1468" s="4"/>
      <c r="G1468" s="4"/>
      <c r="H1468" s="2"/>
      <c r="J1468" s="4" t="str">
        <f t="shared" si="330"/>
        <v/>
      </c>
      <c r="K1468" s="4" t="str">
        <f t="shared" si="331"/>
        <v/>
      </c>
      <c r="L1468" s="31" t="str">
        <f t="shared" si="332"/>
        <v/>
      </c>
      <c r="M1468" s="12" t="str">
        <f>IF(AND(($D1468)&lt;&gt;"",($E1468)&lt;&gt;""),IF(MIN(DATEVALUE($E1468),Base!K$3)-MAX(DATEVALUE($D1468),Base!K$2)+1&gt;=0,MIN(DATEVALUE($E1468),Base!K$3)-MAX(DATEVALUE($D1468),Base!K$2)+1,0),"")</f>
        <v/>
      </c>
      <c r="N1468" s="12" t="str">
        <f>IF(AND(($D1468)&lt;&gt;"",($E1468)&lt;&gt;""),IF(MIN(DATEVALUE($E1468),Base!L$3)-MAX(DATEVALUE($D1468),Base!L$2)+1&gt;=0,MIN(DATEVALUE($E1468),Base!L$3)-MAX(DATEVALUE($D1468),Base!L$2)+1,0),"")</f>
        <v/>
      </c>
      <c r="O1468" s="12" t="str">
        <f>IF(AND(($D1468)&lt;&gt;"",($E1468)&lt;&gt;""),IF(MIN(DATEVALUE($E1468),Base!M$3)-MAX(DATEVALUE($D1468),Base!M$2)+1&gt;=0,MIN(DATEVALUE($E1468),Base!M$3)-MAX(DATEVALUE($D1468),Base!M$2)+1,0),"")</f>
        <v/>
      </c>
      <c r="P1468" s="12" t="str">
        <f>IF(AND(($D1468)&lt;&gt;"",($E1468)&lt;&gt;""),IF(MIN(DATEVALUE($E1468),Base!N$3)-MAX(DATEVALUE($D1468),Base!N$2)+1&gt;=0,MIN(DATEVALUE($E1468),Base!N$3)-MAX(DATEVALUE($D1468),Base!N$2)+1,0),"")</f>
        <v/>
      </c>
      <c r="Q1468" s="12" t="str">
        <f>IF(AND(($D1468)&lt;&gt;"",($E1468)&lt;&gt;""),IF(MIN(DATEVALUE($E1468),Base!O$3)-MAX(DATEVALUE($D1468),Base!O$2)+1&gt;=0,MIN(DATEVALUE($E1468),Base!O$3)-MAX(DATEVALUE($D1468),Base!O$2)+1,0),"")</f>
        <v/>
      </c>
      <c r="R1468" s="12" t="str">
        <f>IF(AND(($D1468)&lt;&gt;"",($E1468)&lt;&gt;""),IF(MIN(DATEVALUE($E1468),Base!P$3)-MAX(DATEVALUE($D1468),Base!P$2)+1&gt;=0,MIN(DATEVALUE($E1468),Base!P$3)-MAX(DATEVALUE($D1468),Base!P$2)+1,0),"")</f>
        <v/>
      </c>
      <c r="S1468" s="12" t="str">
        <f>IF(AND(($D1468)&lt;&gt;"",($E1468)&lt;&gt;""),IF(MIN(DATEVALUE($E1468),Base!Q$3)-MAX(DATEVALUE($D1468),Base!Q$2)+1&gt;=0,MIN(DATEVALUE($E1468),Base!Q$3)-MAX(DATEVALUE($D1468),Base!Q$2)+1,0),"")</f>
        <v/>
      </c>
      <c r="T1468" s="12" t="str">
        <f>IF(AND(($D1468)&lt;&gt;"",($E1468)&lt;&gt;""),IF(MIN(DATEVALUE($E1468),Base!R$3)-MAX(DATEVALUE($D1468),Base!R$2)+1&gt;=0,MIN(DATEVALUE($E1468),Base!R$3)-MAX(DATEVALUE($D1468),Base!R$2)+1,0),"")</f>
        <v/>
      </c>
      <c r="U1468" s="12" t="str">
        <f>IF(AND(($D1468)&lt;&gt;"",($E1468)&lt;&gt;""),IF(MIN(DATEVALUE($E1468),Base!S$3)-MAX(DATEVALUE($D1468),Base!S$2)+1&gt;=0,MIN(DATEVALUE($E1468),Base!S$3)-MAX(DATEVALUE($D1468),Base!S$2)+1,0),"")</f>
        <v/>
      </c>
      <c r="V1468" s="12" t="str">
        <f>IF(AND(($D1468)&lt;&gt;"",($E1468)&lt;&gt;""),IF(MIN(DATEVALUE($E1468),Base!T$3)-MAX(DATEVALUE($D1468),Base!T$2)+1&gt;=0,MIN(DATEVALUE($E1468),Base!T$3)-MAX(DATEVALUE($D1468),Base!T$2)+1,0),"")</f>
        <v/>
      </c>
      <c r="W1468" s="12" t="str">
        <f>IF(AND(($D1468)&lt;&gt;"",($E1468)&lt;&gt;""),IF(MIN(DATEVALUE($E1468),Base!U$3)-MAX(DATEVALUE($D1468),Base!U$2)+1&gt;=0,MIN(DATEVALUE($E1468),Base!U$3)-MAX(DATEVALUE($D1468),Base!U$2)+1,0),"")</f>
        <v/>
      </c>
      <c r="X1468" s="12" t="str">
        <f>IF(AND(($D1468)&lt;&gt;"",($E1468)&lt;&gt;""),IF(MIN(DATEVALUE($E1468),Base!V$3)-MAX(DATEVALUE($D1468),Base!V$2)+1&gt;=0,MIN(DATEVALUE($E1468),Base!V$3)-MAX(DATEVALUE($D1468),Base!V$2)+1,0),"")</f>
        <v/>
      </c>
      <c r="Y1468" t="str">
        <f t="shared" si="333"/>
        <v/>
      </c>
      <c r="Z1468" t="str">
        <f t="shared" si="334"/>
        <v/>
      </c>
      <c r="AA1468" t="str">
        <f t="shared" si="335"/>
        <v/>
      </c>
      <c r="AB1468" t="str">
        <f t="shared" si="336"/>
        <v/>
      </c>
      <c r="AC1468" t="str">
        <f t="shared" si="337"/>
        <v/>
      </c>
      <c r="AD1468" t="str">
        <f t="shared" si="338"/>
        <v/>
      </c>
      <c r="AE1468" t="str">
        <f t="shared" si="339"/>
        <v/>
      </c>
      <c r="AF1468" t="str">
        <f t="shared" si="340"/>
        <v/>
      </c>
      <c r="AG1468" t="str">
        <f t="shared" si="341"/>
        <v/>
      </c>
      <c r="AH1468" t="str">
        <f t="shared" si="342"/>
        <v/>
      </c>
      <c r="AI1468" t="str">
        <f t="shared" si="343"/>
        <v/>
      </c>
      <c r="AJ1468" t="str">
        <f t="shared" si="344"/>
        <v/>
      </c>
    </row>
    <row r="1469" spans="1:36" x14ac:dyDescent="0.25">
      <c r="A1469" s="3"/>
      <c r="B1469" s="3"/>
      <c r="C1469" s="4"/>
      <c r="D1469" s="20"/>
      <c r="E1469" s="20"/>
      <c r="F1469" s="4"/>
      <c r="G1469" s="4"/>
      <c r="H1469" s="2"/>
      <c r="J1469" s="4" t="str">
        <f t="shared" si="330"/>
        <v/>
      </c>
      <c r="K1469" s="4" t="str">
        <f t="shared" si="331"/>
        <v/>
      </c>
      <c r="L1469" s="31" t="str">
        <f t="shared" si="332"/>
        <v/>
      </c>
      <c r="M1469" s="12" t="str">
        <f>IF(AND(($D1469)&lt;&gt;"",($E1469)&lt;&gt;""),IF(MIN(DATEVALUE($E1469),Base!K$3)-MAX(DATEVALUE($D1469),Base!K$2)+1&gt;=0,MIN(DATEVALUE($E1469),Base!K$3)-MAX(DATEVALUE($D1469),Base!K$2)+1,0),"")</f>
        <v/>
      </c>
      <c r="N1469" s="12" t="str">
        <f>IF(AND(($D1469)&lt;&gt;"",($E1469)&lt;&gt;""),IF(MIN(DATEVALUE($E1469),Base!L$3)-MAX(DATEVALUE($D1469),Base!L$2)+1&gt;=0,MIN(DATEVALUE($E1469),Base!L$3)-MAX(DATEVALUE($D1469),Base!L$2)+1,0),"")</f>
        <v/>
      </c>
      <c r="O1469" s="12" t="str">
        <f>IF(AND(($D1469)&lt;&gt;"",($E1469)&lt;&gt;""),IF(MIN(DATEVALUE($E1469),Base!M$3)-MAX(DATEVALUE($D1469),Base!M$2)+1&gt;=0,MIN(DATEVALUE($E1469),Base!M$3)-MAX(DATEVALUE($D1469),Base!M$2)+1,0),"")</f>
        <v/>
      </c>
      <c r="P1469" s="12" t="str">
        <f>IF(AND(($D1469)&lt;&gt;"",($E1469)&lt;&gt;""),IF(MIN(DATEVALUE($E1469),Base!N$3)-MAX(DATEVALUE($D1469),Base!N$2)+1&gt;=0,MIN(DATEVALUE($E1469),Base!N$3)-MAX(DATEVALUE($D1469),Base!N$2)+1,0),"")</f>
        <v/>
      </c>
      <c r="Q1469" s="12" t="str">
        <f>IF(AND(($D1469)&lt;&gt;"",($E1469)&lt;&gt;""),IF(MIN(DATEVALUE($E1469),Base!O$3)-MAX(DATEVALUE($D1469),Base!O$2)+1&gt;=0,MIN(DATEVALUE($E1469),Base!O$3)-MAX(DATEVALUE($D1469),Base!O$2)+1,0),"")</f>
        <v/>
      </c>
      <c r="R1469" s="12" t="str">
        <f>IF(AND(($D1469)&lt;&gt;"",($E1469)&lt;&gt;""),IF(MIN(DATEVALUE($E1469),Base!P$3)-MAX(DATEVALUE($D1469),Base!P$2)+1&gt;=0,MIN(DATEVALUE($E1469),Base!P$3)-MAX(DATEVALUE($D1469),Base!P$2)+1,0),"")</f>
        <v/>
      </c>
      <c r="S1469" s="12" t="str">
        <f>IF(AND(($D1469)&lt;&gt;"",($E1469)&lt;&gt;""),IF(MIN(DATEVALUE($E1469),Base!Q$3)-MAX(DATEVALUE($D1469),Base!Q$2)+1&gt;=0,MIN(DATEVALUE($E1469),Base!Q$3)-MAX(DATEVALUE($D1469),Base!Q$2)+1,0),"")</f>
        <v/>
      </c>
      <c r="T1469" s="12" t="str">
        <f>IF(AND(($D1469)&lt;&gt;"",($E1469)&lt;&gt;""),IF(MIN(DATEVALUE($E1469),Base!R$3)-MAX(DATEVALUE($D1469),Base!R$2)+1&gt;=0,MIN(DATEVALUE($E1469),Base!R$3)-MAX(DATEVALUE($D1469),Base!R$2)+1,0),"")</f>
        <v/>
      </c>
      <c r="U1469" s="12" t="str">
        <f>IF(AND(($D1469)&lt;&gt;"",($E1469)&lt;&gt;""),IF(MIN(DATEVALUE($E1469),Base!S$3)-MAX(DATEVALUE($D1469),Base!S$2)+1&gt;=0,MIN(DATEVALUE($E1469),Base!S$3)-MAX(DATEVALUE($D1469),Base!S$2)+1,0),"")</f>
        <v/>
      </c>
      <c r="V1469" s="12" t="str">
        <f>IF(AND(($D1469)&lt;&gt;"",($E1469)&lt;&gt;""),IF(MIN(DATEVALUE($E1469),Base!T$3)-MAX(DATEVALUE($D1469),Base!T$2)+1&gt;=0,MIN(DATEVALUE($E1469),Base!T$3)-MAX(DATEVALUE($D1469),Base!T$2)+1,0),"")</f>
        <v/>
      </c>
      <c r="W1469" s="12" t="str">
        <f>IF(AND(($D1469)&lt;&gt;"",($E1469)&lt;&gt;""),IF(MIN(DATEVALUE($E1469),Base!U$3)-MAX(DATEVALUE($D1469),Base!U$2)+1&gt;=0,MIN(DATEVALUE($E1469),Base!U$3)-MAX(DATEVALUE($D1469),Base!U$2)+1,0),"")</f>
        <v/>
      </c>
      <c r="X1469" s="12" t="str">
        <f>IF(AND(($D1469)&lt;&gt;"",($E1469)&lt;&gt;""),IF(MIN(DATEVALUE($E1469),Base!V$3)-MAX(DATEVALUE($D1469),Base!V$2)+1&gt;=0,MIN(DATEVALUE($E1469),Base!V$3)-MAX(DATEVALUE($D1469),Base!V$2)+1,0),"")</f>
        <v/>
      </c>
      <c r="Y1469" t="str">
        <f t="shared" si="333"/>
        <v/>
      </c>
      <c r="Z1469" t="str">
        <f t="shared" si="334"/>
        <v/>
      </c>
      <c r="AA1469" t="str">
        <f t="shared" si="335"/>
        <v/>
      </c>
      <c r="AB1469" t="str">
        <f t="shared" si="336"/>
        <v/>
      </c>
      <c r="AC1469" t="str">
        <f t="shared" si="337"/>
        <v/>
      </c>
      <c r="AD1469" t="str">
        <f t="shared" si="338"/>
        <v/>
      </c>
      <c r="AE1469" t="str">
        <f t="shared" si="339"/>
        <v/>
      </c>
      <c r="AF1469" t="str">
        <f t="shared" si="340"/>
        <v/>
      </c>
      <c r="AG1469" t="str">
        <f t="shared" si="341"/>
        <v/>
      </c>
      <c r="AH1469" t="str">
        <f t="shared" si="342"/>
        <v/>
      </c>
      <c r="AI1469" t="str">
        <f t="shared" si="343"/>
        <v/>
      </c>
      <c r="AJ1469" t="str">
        <f t="shared" si="344"/>
        <v/>
      </c>
    </row>
    <row r="1470" spans="1:36" x14ac:dyDescent="0.25">
      <c r="A1470" s="3"/>
      <c r="B1470" s="3"/>
      <c r="C1470" s="4"/>
      <c r="D1470" s="20"/>
      <c r="E1470" s="20"/>
      <c r="F1470" s="4"/>
      <c r="G1470" s="4"/>
      <c r="H1470" s="2"/>
      <c r="J1470" s="4" t="str">
        <f t="shared" si="330"/>
        <v/>
      </c>
      <c r="K1470" s="4" t="str">
        <f t="shared" si="331"/>
        <v/>
      </c>
      <c r="L1470" s="31" t="str">
        <f t="shared" si="332"/>
        <v/>
      </c>
      <c r="M1470" s="12" t="str">
        <f>IF(AND(($D1470)&lt;&gt;"",($E1470)&lt;&gt;""),IF(MIN(DATEVALUE($E1470),Base!K$3)-MAX(DATEVALUE($D1470),Base!K$2)+1&gt;=0,MIN(DATEVALUE($E1470),Base!K$3)-MAX(DATEVALUE($D1470),Base!K$2)+1,0),"")</f>
        <v/>
      </c>
      <c r="N1470" s="12" t="str">
        <f>IF(AND(($D1470)&lt;&gt;"",($E1470)&lt;&gt;""),IF(MIN(DATEVALUE($E1470),Base!L$3)-MAX(DATEVALUE($D1470),Base!L$2)+1&gt;=0,MIN(DATEVALUE($E1470),Base!L$3)-MAX(DATEVALUE($D1470),Base!L$2)+1,0),"")</f>
        <v/>
      </c>
      <c r="O1470" s="12" t="str">
        <f>IF(AND(($D1470)&lt;&gt;"",($E1470)&lt;&gt;""),IF(MIN(DATEVALUE($E1470),Base!M$3)-MAX(DATEVALUE($D1470),Base!M$2)+1&gt;=0,MIN(DATEVALUE($E1470),Base!M$3)-MAX(DATEVALUE($D1470),Base!M$2)+1,0),"")</f>
        <v/>
      </c>
      <c r="P1470" s="12" t="str">
        <f>IF(AND(($D1470)&lt;&gt;"",($E1470)&lt;&gt;""),IF(MIN(DATEVALUE($E1470),Base!N$3)-MAX(DATEVALUE($D1470),Base!N$2)+1&gt;=0,MIN(DATEVALUE($E1470),Base!N$3)-MAX(DATEVALUE($D1470),Base!N$2)+1,0),"")</f>
        <v/>
      </c>
      <c r="Q1470" s="12" t="str">
        <f>IF(AND(($D1470)&lt;&gt;"",($E1470)&lt;&gt;""),IF(MIN(DATEVALUE($E1470),Base!O$3)-MAX(DATEVALUE($D1470),Base!O$2)+1&gt;=0,MIN(DATEVALUE($E1470),Base!O$3)-MAX(DATEVALUE($D1470),Base!O$2)+1,0),"")</f>
        <v/>
      </c>
      <c r="R1470" s="12" t="str">
        <f>IF(AND(($D1470)&lt;&gt;"",($E1470)&lt;&gt;""),IF(MIN(DATEVALUE($E1470),Base!P$3)-MAX(DATEVALUE($D1470),Base!P$2)+1&gt;=0,MIN(DATEVALUE($E1470),Base!P$3)-MAX(DATEVALUE($D1470),Base!P$2)+1,0),"")</f>
        <v/>
      </c>
      <c r="S1470" s="12" t="str">
        <f>IF(AND(($D1470)&lt;&gt;"",($E1470)&lt;&gt;""),IF(MIN(DATEVALUE($E1470),Base!Q$3)-MAX(DATEVALUE($D1470),Base!Q$2)+1&gt;=0,MIN(DATEVALUE($E1470),Base!Q$3)-MAX(DATEVALUE($D1470),Base!Q$2)+1,0),"")</f>
        <v/>
      </c>
      <c r="T1470" s="12" t="str">
        <f>IF(AND(($D1470)&lt;&gt;"",($E1470)&lt;&gt;""),IF(MIN(DATEVALUE($E1470),Base!R$3)-MAX(DATEVALUE($D1470),Base!R$2)+1&gt;=0,MIN(DATEVALUE($E1470),Base!R$3)-MAX(DATEVALUE($D1470),Base!R$2)+1,0),"")</f>
        <v/>
      </c>
      <c r="U1470" s="12" t="str">
        <f>IF(AND(($D1470)&lt;&gt;"",($E1470)&lt;&gt;""),IF(MIN(DATEVALUE($E1470),Base!S$3)-MAX(DATEVALUE($D1470),Base!S$2)+1&gt;=0,MIN(DATEVALUE($E1470),Base!S$3)-MAX(DATEVALUE($D1470),Base!S$2)+1,0),"")</f>
        <v/>
      </c>
      <c r="V1470" s="12" t="str">
        <f>IF(AND(($D1470)&lt;&gt;"",($E1470)&lt;&gt;""),IF(MIN(DATEVALUE($E1470),Base!T$3)-MAX(DATEVALUE($D1470),Base!T$2)+1&gt;=0,MIN(DATEVALUE($E1470),Base!T$3)-MAX(DATEVALUE($D1470),Base!T$2)+1,0),"")</f>
        <v/>
      </c>
      <c r="W1470" s="12" t="str">
        <f>IF(AND(($D1470)&lt;&gt;"",($E1470)&lt;&gt;""),IF(MIN(DATEVALUE($E1470),Base!U$3)-MAX(DATEVALUE($D1470),Base!U$2)+1&gt;=0,MIN(DATEVALUE($E1470),Base!U$3)-MAX(DATEVALUE($D1470),Base!U$2)+1,0),"")</f>
        <v/>
      </c>
      <c r="X1470" s="12" t="str">
        <f>IF(AND(($D1470)&lt;&gt;"",($E1470)&lt;&gt;""),IF(MIN(DATEVALUE($E1470),Base!V$3)-MAX(DATEVALUE($D1470),Base!V$2)+1&gt;=0,MIN(DATEVALUE($E1470),Base!V$3)-MAX(DATEVALUE($D1470),Base!V$2)+1,0),"")</f>
        <v/>
      </c>
      <c r="Y1470" t="str">
        <f t="shared" si="333"/>
        <v/>
      </c>
      <c r="Z1470" t="str">
        <f t="shared" si="334"/>
        <v/>
      </c>
      <c r="AA1470" t="str">
        <f t="shared" si="335"/>
        <v/>
      </c>
      <c r="AB1470" t="str">
        <f t="shared" si="336"/>
        <v/>
      </c>
      <c r="AC1470" t="str">
        <f t="shared" si="337"/>
        <v/>
      </c>
      <c r="AD1470" t="str">
        <f t="shared" si="338"/>
        <v/>
      </c>
      <c r="AE1470" t="str">
        <f t="shared" si="339"/>
        <v/>
      </c>
      <c r="AF1470" t="str">
        <f t="shared" si="340"/>
        <v/>
      </c>
      <c r="AG1470" t="str">
        <f t="shared" si="341"/>
        <v/>
      </c>
      <c r="AH1470" t="str">
        <f t="shared" si="342"/>
        <v/>
      </c>
      <c r="AI1470" t="str">
        <f t="shared" si="343"/>
        <v/>
      </c>
      <c r="AJ1470" t="str">
        <f t="shared" si="344"/>
        <v/>
      </c>
    </row>
    <row r="1471" spans="1:36" x14ac:dyDescent="0.25">
      <c r="A1471" s="3"/>
      <c r="B1471" s="3"/>
      <c r="C1471" s="4"/>
      <c r="D1471" s="20"/>
      <c r="E1471" s="20"/>
      <c r="F1471" s="4"/>
      <c r="G1471" s="4"/>
      <c r="H1471" s="2"/>
      <c r="J1471" s="4" t="str">
        <f t="shared" si="330"/>
        <v/>
      </c>
      <c r="K1471" s="4" t="str">
        <f t="shared" si="331"/>
        <v/>
      </c>
      <c r="L1471" s="31" t="str">
        <f t="shared" si="332"/>
        <v/>
      </c>
      <c r="M1471" s="12" t="str">
        <f>IF(AND(($D1471)&lt;&gt;"",($E1471)&lt;&gt;""),IF(MIN(DATEVALUE($E1471),Base!K$3)-MAX(DATEVALUE($D1471),Base!K$2)+1&gt;=0,MIN(DATEVALUE($E1471),Base!K$3)-MAX(DATEVALUE($D1471),Base!K$2)+1,0),"")</f>
        <v/>
      </c>
      <c r="N1471" s="12" t="str">
        <f>IF(AND(($D1471)&lt;&gt;"",($E1471)&lt;&gt;""),IF(MIN(DATEVALUE($E1471),Base!L$3)-MAX(DATEVALUE($D1471),Base!L$2)+1&gt;=0,MIN(DATEVALUE($E1471),Base!L$3)-MAX(DATEVALUE($D1471),Base!L$2)+1,0),"")</f>
        <v/>
      </c>
      <c r="O1471" s="12" t="str">
        <f>IF(AND(($D1471)&lt;&gt;"",($E1471)&lt;&gt;""),IF(MIN(DATEVALUE($E1471),Base!M$3)-MAX(DATEVALUE($D1471),Base!M$2)+1&gt;=0,MIN(DATEVALUE($E1471),Base!M$3)-MAX(DATEVALUE($D1471),Base!M$2)+1,0),"")</f>
        <v/>
      </c>
      <c r="P1471" s="12" t="str">
        <f>IF(AND(($D1471)&lt;&gt;"",($E1471)&lt;&gt;""),IF(MIN(DATEVALUE($E1471),Base!N$3)-MAX(DATEVALUE($D1471),Base!N$2)+1&gt;=0,MIN(DATEVALUE($E1471),Base!N$3)-MAX(DATEVALUE($D1471),Base!N$2)+1,0),"")</f>
        <v/>
      </c>
      <c r="Q1471" s="12" t="str">
        <f>IF(AND(($D1471)&lt;&gt;"",($E1471)&lt;&gt;""),IF(MIN(DATEVALUE($E1471),Base!O$3)-MAX(DATEVALUE($D1471),Base!O$2)+1&gt;=0,MIN(DATEVALUE($E1471),Base!O$3)-MAX(DATEVALUE($D1471),Base!O$2)+1,0),"")</f>
        <v/>
      </c>
      <c r="R1471" s="12" t="str">
        <f>IF(AND(($D1471)&lt;&gt;"",($E1471)&lt;&gt;""),IF(MIN(DATEVALUE($E1471),Base!P$3)-MAX(DATEVALUE($D1471),Base!P$2)+1&gt;=0,MIN(DATEVALUE($E1471),Base!P$3)-MAX(DATEVALUE($D1471),Base!P$2)+1,0),"")</f>
        <v/>
      </c>
      <c r="S1471" s="12" t="str">
        <f>IF(AND(($D1471)&lt;&gt;"",($E1471)&lt;&gt;""),IF(MIN(DATEVALUE($E1471),Base!Q$3)-MAX(DATEVALUE($D1471),Base!Q$2)+1&gt;=0,MIN(DATEVALUE($E1471),Base!Q$3)-MAX(DATEVALUE($D1471),Base!Q$2)+1,0),"")</f>
        <v/>
      </c>
      <c r="T1471" s="12" t="str">
        <f>IF(AND(($D1471)&lt;&gt;"",($E1471)&lt;&gt;""),IF(MIN(DATEVALUE($E1471),Base!R$3)-MAX(DATEVALUE($D1471),Base!R$2)+1&gt;=0,MIN(DATEVALUE($E1471),Base!R$3)-MAX(DATEVALUE($D1471),Base!R$2)+1,0),"")</f>
        <v/>
      </c>
      <c r="U1471" s="12" t="str">
        <f>IF(AND(($D1471)&lt;&gt;"",($E1471)&lt;&gt;""),IF(MIN(DATEVALUE($E1471),Base!S$3)-MAX(DATEVALUE($D1471),Base!S$2)+1&gt;=0,MIN(DATEVALUE($E1471),Base!S$3)-MAX(DATEVALUE($D1471),Base!S$2)+1,0),"")</f>
        <v/>
      </c>
      <c r="V1471" s="12" t="str">
        <f>IF(AND(($D1471)&lt;&gt;"",($E1471)&lt;&gt;""),IF(MIN(DATEVALUE($E1471),Base!T$3)-MAX(DATEVALUE($D1471),Base!T$2)+1&gt;=0,MIN(DATEVALUE($E1471),Base!T$3)-MAX(DATEVALUE($D1471),Base!T$2)+1,0),"")</f>
        <v/>
      </c>
      <c r="W1471" s="12" t="str">
        <f>IF(AND(($D1471)&lt;&gt;"",($E1471)&lt;&gt;""),IF(MIN(DATEVALUE($E1471),Base!U$3)-MAX(DATEVALUE($D1471),Base!U$2)+1&gt;=0,MIN(DATEVALUE($E1471),Base!U$3)-MAX(DATEVALUE($D1471),Base!U$2)+1,0),"")</f>
        <v/>
      </c>
      <c r="X1471" s="12" t="str">
        <f>IF(AND(($D1471)&lt;&gt;"",($E1471)&lt;&gt;""),IF(MIN(DATEVALUE($E1471),Base!V$3)-MAX(DATEVALUE($D1471),Base!V$2)+1&gt;=0,MIN(DATEVALUE($E1471),Base!V$3)-MAX(DATEVALUE($D1471),Base!V$2)+1,0),"")</f>
        <v/>
      </c>
      <c r="Y1471" t="str">
        <f t="shared" si="333"/>
        <v/>
      </c>
      <c r="Z1471" t="str">
        <f t="shared" si="334"/>
        <v/>
      </c>
      <c r="AA1471" t="str">
        <f t="shared" si="335"/>
        <v/>
      </c>
      <c r="AB1471" t="str">
        <f t="shared" si="336"/>
        <v/>
      </c>
      <c r="AC1471" t="str">
        <f t="shared" si="337"/>
        <v/>
      </c>
      <c r="AD1471" t="str">
        <f t="shared" si="338"/>
        <v/>
      </c>
      <c r="AE1471" t="str">
        <f t="shared" si="339"/>
        <v/>
      </c>
      <c r="AF1471" t="str">
        <f t="shared" si="340"/>
        <v/>
      </c>
      <c r="AG1471" t="str">
        <f t="shared" si="341"/>
        <v/>
      </c>
      <c r="AH1471" t="str">
        <f t="shared" si="342"/>
        <v/>
      </c>
      <c r="AI1471" t="str">
        <f t="shared" si="343"/>
        <v/>
      </c>
      <c r="AJ1471" t="str">
        <f t="shared" si="344"/>
        <v/>
      </c>
    </row>
    <row r="1472" spans="1:36" x14ac:dyDescent="0.25">
      <c r="A1472" s="3"/>
      <c r="B1472" s="3"/>
      <c r="C1472" s="4"/>
      <c r="D1472" s="20"/>
      <c r="E1472" s="20"/>
      <c r="F1472" s="4"/>
      <c r="G1472" s="4"/>
      <c r="H1472" s="2"/>
      <c r="J1472" s="4" t="str">
        <f t="shared" si="330"/>
        <v/>
      </c>
      <c r="K1472" s="4" t="str">
        <f t="shared" si="331"/>
        <v/>
      </c>
      <c r="L1472" s="31" t="str">
        <f t="shared" si="332"/>
        <v/>
      </c>
      <c r="M1472" s="12" t="str">
        <f>IF(AND(($D1472)&lt;&gt;"",($E1472)&lt;&gt;""),IF(MIN(DATEVALUE($E1472),Base!K$3)-MAX(DATEVALUE($D1472),Base!K$2)+1&gt;=0,MIN(DATEVALUE($E1472),Base!K$3)-MAX(DATEVALUE($D1472),Base!K$2)+1,0),"")</f>
        <v/>
      </c>
      <c r="N1472" s="12" t="str">
        <f>IF(AND(($D1472)&lt;&gt;"",($E1472)&lt;&gt;""),IF(MIN(DATEVALUE($E1472),Base!L$3)-MAX(DATEVALUE($D1472),Base!L$2)+1&gt;=0,MIN(DATEVALUE($E1472),Base!L$3)-MAX(DATEVALUE($D1472),Base!L$2)+1,0),"")</f>
        <v/>
      </c>
      <c r="O1472" s="12" t="str">
        <f>IF(AND(($D1472)&lt;&gt;"",($E1472)&lt;&gt;""),IF(MIN(DATEVALUE($E1472),Base!M$3)-MAX(DATEVALUE($D1472),Base!M$2)+1&gt;=0,MIN(DATEVALUE($E1472),Base!M$3)-MAX(DATEVALUE($D1472),Base!M$2)+1,0),"")</f>
        <v/>
      </c>
      <c r="P1472" s="12" t="str">
        <f>IF(AND(($D1472)&lt;&gt;"",($E1472)&lt;&gt;""),IF(MIN(DATEVALUE($E1472),Base!N$3)-MAX(DATEVALUE($D1472),Base!N$2)+1&gt;=0,MIN(DATEVALUE($E1472),Base!N$3)-MAX(DATEVALUE($D1472),Base!N$2)+1,0),"")</f>
        <v/>
      </c>
      <c r="Q1472" s="12" t="str">
        <f>IF(AND(($D1472)&lt;&gt;"",($E1472)&lt;&gt;""),IF(MIN(DATEVALUE($E1472),Base!O$3)-MAX(DATEVALUE($D1472),Base!O$2)+1&gt;=0,MIN(DATEVALUE($E1472),Base!O$3)-MAX(DATEVALUE($D1472),Base!O$2)+1,0),"")</f>
        <v/>
      </c>
      <c r="R1472" s="12" t="str">
        <f>IF(AND(($D1472)&lt;&gt;"",($E1472)&lt;&gt;""),IF(MIN(DATEVALUE($E1472),Base!P$3)-MAX(DATEVALUE($D1472),Base!P$2)+1&gt;=0,MIN(DATEVALUE($E1472),Base!P$3)-MAX(DATEVALUE($D1472),Base!P$2)+1,0),"")</f>
        <v/>
      </c>
      <c r="S1472" s="12" t="str">
        <f>IF(AND(($D1472)&lt;&gt;"",($E1472)&lt;&gt;""),IF(MIN(DATEVALUE($E1472),Base!Q$3)-MAX(DATEVALUE($D1472),Base!Q$2)+1&gt;=0,MIN(DATEVALUE($E1472),Base!Q$3)-MAX(DATEVALUE($D1472),Base!Q$2)+1,0),"")</f>
        <v/>
      </c>
      <c r="T1472" s="12" t="str">
        <f>IF(AND(($D1472)&lt;&gt;"",($E1472)&lt;&gt;""),IF(MIN(DATEVALUE($E1472),Base!R$3)-MAX(DATEVALUE($D1472),Base!R$2)+1&gt;=0,MIN(DATEVALUE($E1472),Base!R$3)-MAX(DATEVALUE($D1472),Base!R$2)+1,0),"")</f>
        <v/>
      </c>
      <c r="U1472" s="12" t="str">
        <f>IF(AND(($D1472)&lt;&gt;"",($E1472)&lt;&gt;""),IF(MIN(DATEVALUE($E1472),Base!S$3)-MAX(DATEVALUE($D1472),Base!S$2)+1&gt;=0,MIN(DATEVALUE($E1472),Base!S$3)-MAX(DATEVALUE($D1472),Base!S$2)+1,0),"")</f>
        <v/>
      </c>
      <c r="V1472" s="12" t="str">
        <f>IF(AND(($D1472)&lt;&gt;"",($E1472)&lt;&gt;""),IF(MIN(DATEVALUE($E1472),Base!T$3)-MAX(DATEVALUE($D1472),Base!T$2)+1&gt;=0,MIN(DATEVALUE($E1472),Base!T$3)-MAX(DATEVALUE($D1472),Base!T$2)+1,0),"")</f>
        <v/>
      </c>
      <c r="W1472" s="12" t="str">
        <f>IF(AND(($D1472)&lt;&gt;"",($E1472)&lt;&gt;""),IF(MIN(DATEVALUE($E1472),Base!U$3)-MAX(DATEVALUE($D1472),Base!U$2)+1&gt;=0,MIN(DATEVALUE($E1472),Base!U$3)-MAX(DATEVALUE($D1472),Base!U$2)+1,0),"")</f>
        <v/>
      </c>
      <c r="X1472" s="12" t="str">
        <f>IF(AND(($D1472)&lt;&gt;"",($E1472)&lt;&gt;""),IF(MIN(DATEVALUE($E1472),Base!V$3)-MAX(DATEVALUE($D1472),Base!V$2)+1&gt;=0,MIN(DATEVALUE($E1472),Base!V$3)-MAX(DATEVALUE($D1472),Base!V$2)+1,0),"")</f>
        <v/>
      </c>
      <c r="Y1472" t="str">
        <f t="shared" si="333"/>
        <v/>
      </c>
      <c r="Z1472" t="str">
        <f t="shared" si="334"/>
        <v/>
      </c>
      <c r="AA1472" t="str">
        <f t="shared" si="335"/>
        <v/>
      </c>
      <c r="AB1472" t="str">
        <f t="shared" si="336"/>
        <v/>
      </c>
      <c r="AC1472" t="str">
        <f t="shared" si="337"/>
        <v/>
      </c>
      <c r="AD1472" t="str">
        <f t="shared" si="338"/>
        <v/>
      </c>
      <c r="AE1472" t="str">
        <f t="shared" si="339"/>
        <v/>
      </c>
      <c r="AF1472" t="str">
        <f t="shared" si="340"/>
        <v/>
      </c>
      <c r="AG1472" t="str">
        <f t="shared" si="341"/>
        <v/>
      </c>
      <c r="AH1472" t="str">
        <f t="shared" si="342"/>
        <v/>
      </c>
      <c r="AI1472" t="str">
        <f t="shared" si="343"/>
        <v/>
      </c>
      <c r="AJ1472" t="str">
        <f t="shared" si="344"/>
        <v/>
      </c>
    </row>
    <row r="1473" spans="1:36" x14ac:dyDescent="0.25">
      <c r="A1473" s="3"/>
      <c r="B1473" s="3"/>
      <c r="C1473" s="4"/>
      <c r="D1473" s="20"/>
      <c r="E1473" s="20"/>
      <c r="F1473" s="4"/>
      <c r="G1473" s="4"/>
      <c r="H1473" s="2"/>
      <c r="J1473" s="4" t="str">
        <f t="shared" si="330"/>
        <v/>
      </c>
      <c r="K1473" s="4" t="str">
        <f t="shared" si="331"/>
        <v/>
      </c>
      <c r="L1473" s="31" t="str">
        <f t="shared" si="332"/>
        <v/>
      </c>
      <c r="M1473" s="12" t="str">
        <f>IF(AND(($D1473)&lt;&gt;"",($E1473)&lt;&gt;""),IF(MIN(DATEVALUE($E1473),Base!K$3)-MAX(DATEVALUE($D1473),Base!K$2)+1&gt;=0,MIN(DATEVALUE($E1473),Base!K$3)-MAX(DATEVALUE($D1473),Base!K$2)+1,0),"")</f>
        <v/>
      </c>
      <c r="N1473" s="12" t="str">
        <f>IF(AND(($D1473)&lt;&gt;"",($E1473)&lt;&gt;""),IF(MIN(DATEVALUE($E1473),Base!L$3)-MAX(DATEVALUE($D1473),Base!L$2)+1&gt;=0,MIN(DATEVALUE($E1473),Base!L$3)-MAX(DATEVALUE($D1473),Base!L$2)+1,0),"")</f>
        <v/>
      </c>
      <c r="O1473" s="12" t="str">
        <f>IF(AND(($D1473)&lt;&gt;"",($E1473)&lt;&gt;""),IF(MIN(DATEVALUE($E1473),Base!M$3)-MAX(DATEVALUE($D1473),Base!M$2)+1&gt;=0,MIN(DATEVALUE($E1473),Base!M$3)-MAX(DATEVALUE($D1473),Base!M$2)+1,0),"")</f>
        <v/>
      </c>
      <c r="P1473" s="12" t="str">
        <f>IF(AND(($D1473)&lt;&gt;"",($E1473)&lt;&gt;""),IF(MIN(DATEVALUE($E1473),Base!N$3)-MAX(DATEVALUE($D1473),Base!N$2)+1&gt;=0,MIN(DATEVALUE($E1473),Base!N$3)-MAX(DATEVALUE($D1473),Base!N$2)+1,0),"")</f>
        <v/>
      </c>
      <c r="Q1473" s="12" t="str">
        <f>IF(AND(($D1473)&lt;&gt;"",($E1473)&lt;&gt;""),IF(MIN(DATEVALUE($E1473),Base!O$3)-MAX(DATEVALUE($D1473),Base!O$2)+1&gt;=0,MIN(DATEVALUE($E1473),Base!O$3)-MAX(DATEVALUE($D1473),Base!O$2)+1,0),"")</f>
        <v/>
      </c>
      <c r="R1473" s="12" t="str">
        <f>IF(AND(($D1473)&lt;&gt;"",($E1473)&lt;&gt;""),IF(MIN(DATEVALUE($E1473),Base!P$3)-MAX(DATEVALUE($D1473),Base!P$2)+1&gt;=0,MIN(DATEVALUE($E1473),Base!P$3)-MAX(DATEVALUE($D1473),Base!P$2)+1,0),"")</f>
        <v/>
      </c>
      <c r="S1473" s="12" t="str">
        <f>IF(AND(($D1473)&lt;&gt;"",($E1473)&lt;&gt;""),IF(MIN(DATEVALUE($E1473),Base!Q$3)-MAX(DATEVALUE($D1473),Base!Q$2)+1&gt;=0,MIN(DATEVALUE($E1473),Base!Q$3)-MAX(DATEVALUE($D1473),Base!Q$2)+1,0),"")</f>
        <v/>
      </c>
      <c r="T1473" s="12" t="str">
        <f>IF(AND(($D1473)&lt;&gt;"",($E1473)&lt;&gt;""),IF(MIN(DATEVALUE($E1473),Base!R$3)-MAX(DATEVALUE($D1473),Base!R$2)+1&gt;=0,MIN(DATEVALUE($E1473),Base!R$3)-MAX(DATEVALUE($D1473),Base!R$2)+1,0),"")</f>
        <v/>
      </c>
      <c r="U1473" s="12" t="str">
        <f>IF(AND(($D1473)&lt;&gt;"",($E1473)&lt;&gt;""),IF(MIN(DATEVALUE($E1473),Base!S$3)-MAX(DATEVALUE($D1473),Base!S$2)+1&gt;=0,MIN(DATEVALUE($E1473),Base!S$3)-MAX(DATEVALUE($D1473),Base!S$2)+1,0),"")</f>
        <v/>
      </c>
      <c r="V1473" s="12" t="str">
        <f>IF(AND(($D1473)&lt;&gt;"",($E1473)&lt;&gt;""),IF(MIN(DATEVALUE($E1473),Base!T$3)-MAX(DATEVALUE($D1473),Base!T$2)+1&gt;=0,MIN(DATEVALUE($E1473),Base!T$3)-MAX(DATEVALUE($D1473),Base!T$2)+1,0),"")</f>
        <v/>
      </c>
      <c r="W1473" s="12" t="str">
        <f>IF(AND(($D1473)&lt;&gt;"",($E1473)&lt;&gt;""),IF(MIN(DATEVALUE($E1473),Base!U$3)-MAX(DATEVALUE($D1473),Base!U$2)+1&gt;=0,MIN(DATEVALUE($E1473),Base!U$3)-MAX(DATEVALUE($D1473),Base!U$2)+1,0),"")</f>
        <v/>
      </c>
      <c r="X1473" s="12" t="str">
        <f>IF(AND(($D1473)&lt;&gt;"",($E1473)&lt;&gt;""),IF(MIN(DATEVALUE($E1473),Base!V$3)-MAX(DATEVALUE($D1473),Base!V$2)+1&gt;=0,MIN(DATEVALUE($E1473),Base!V$3)-MAX(DATEVALUE($D1473),Base!V$2)+1,0),"")</f>
        <v/>
      </c>
      <c r="Y1473" t="str">
        <f t="shared" si="333"/>
        <v/>
      </c>
      <c r="Z1473" t="str">
        <f t="shared" si="334"/>
        <v/>
      </c>
      <c r="AA1473" t="str">
        <f t="shared" si="335"/>
        <v/>
      </c>
      <c r="AB1473" t="str">
        <f t="shared" si="336"/>
        <v/>
      </c>
      <c r="AC1473" t="str">
        <f t="shared" si="337"/>
        <v/>
      </c>
      <c r="AD1473" t="str">
        <f t="shared" si="338"/>
        <v/>
      </c>
      <c r="AE1473" t="str">
        <f t="shared" si="339"/>
        <v/>
      </c>
      <c r="AF1473" t="str">
        <f t="shared" si="340"/>
        <v/>
      </c>
      <c r="AG1473" t="str">
        <f t="shared" si="341"/>
        <v/>
      </c>
      <c r="AH1473" t="str">
        <f t="shared" si="342"/>
        <v/>
      </c>
      <c r="AI1473" t="str">
        <f t="shared" si="343"/>
        <v/>
      </c>
      <c r="AJ1473" t="str">
        <f t="shared" si="344"/>
        <v/>
      </c>
    </row>
    <row r="1474" spans="1:36" x14ac:dyDescent="0.25">
      <c r="A1474" s="3"/>
      <c r="B1474" s="3"/>
      <c r="C1474" s="4"/>
      <c r="D1474" s="20"/>
      <c r="E1474" s="20"/>
      <c r="F1474" s="4"/>
      <c r="G1474" s="4"/>
      <c r="H1474" s="2"/>
      <c r="J1474" s="4" t="str">
        <f t="shared" ref="J1474:J1537" si="345">IF(DATEDIF(D1474,E1474,"d")&lt;&gt;0,DATEDIF(D1474,E1474,"d")+1,"")</f>
        <v/>
      </c>
      <c r="K1474" s="4" t="str">
        <f t="shared" ref="K1474:K1537" si="346">IF(AND(J1474&lt;&gt;"",F1474&lt;&gt;"",H1474&lt;&gt;""),J1474*F1474*H1474,"")</f>
        <v/>
      </c>
      <c r="L1474" s="31" t="str">
        <f t="shared" ref="L1474:L1537" si="347">IF(D1474&lt;&gt;"",MONTH(D1474),"")</f>
        <v/>
      </c>
      <c r="M1474" s="12" t="str">
        <f>IF(AND(($D1474)&lt;&gt;"",($E1474)&lt;&gt;""),IF(MIN(DATEVALUE($E1474),Base!K$3)-MAX(DATEVALUE($D1474),Base!K$2)+1&gt;=0,MIN(DATEVALUE($E1474),Base!K$3)-MAX(DATEVALUE($D1474),Base!K$2)+1,0),"")</f>
        <v/>
      </c>
      <c r="N1474" s="12" t="str">
        <f>IF(AND(($D1474)&lt;&gt;"",($E1474)&lt;&gt;""),IF(MIN(DATEVALUE($E1474),Base!L$3)-MAX(DATEVALUE($D1474),Base!L$2)+1&gt;=0,MIN(DATEVALUE($E1474),Base!L$3)-MAX(DATEVALUE($D1474),Base!L$2)+1,0),"")</f>
        <v/>
      </c>
      <c r="O1474" s="12" t="str">
        <f>IF(AND(($D1474)&lt;&gt;"",($E1474)&lt;&gt;""),IF(MIN(DATEVALUE($E1474),Base!M$3)-MAX(DATEVALUE($D1474),Base!M$2)+1&gt;=0,MIN(DATEVALUE($E1474),Base!M$3)-MAX(DATEVALUE($D1474),Base!M$2)+1,0),"")</f>
        <v/>
      </c>
      <c r="P1474" s="12" t="str">
        <f>IF(AND(($D1474)&lt;&gt;"",($E1474)&lt;&gt;""),IF(MIN(DATEVALUE($E1474),Base!N$3)-MAX(DATEVALUE($D1474),Base!N$2)+1&gt;=0,MIN(DATEVALUE($E1474),Base!N$3)-MAX(DATEVALUE($D1474),Base!N$2)+1,0),"")</f>
        <v/>
      </c>
      <c r="Q1474" s="12" t="str">
        <f>IF(AND(($D1474)&lt;&gt;"",($E1474)&lt;&gt;""),IF(MIN(DATEVALUE($E1474),Base!O$3)-MAX(DATEVALUE($D1474),Base!O$2)+1&gt;=0,MIN(DATEVALUE($E1474),Base!O$3)-MAX(DATEVALUE($D1474),Base!O$2)+1,0),"")</f>
        <v/>
      </c>
      <c r="R1474" s="12" t="str">
        <f>IF(AND(($D1474)&lt;&gt;"",($E1474)&lt;&gt;""),IF(MIN(DATEVALUE($E1474),Base!P$3)-MAX(DATEVALUE($D1474),Base!P$2)+1&gt;=0,MIN(DATEVALUE($E1474),Base!P$3)-MAX(DATEVALUE($D1474),Base!P$2)+1,0),"")</f>
        <v/>
      </c>
      <c r="S1474" s="12" t="str">
        <f>IF(AND(($D1474)&lt;&gt;"",($E1474)&lt;&gt;""),IF(MIN(DATEVALUE($E1474),Base!Q$3)-MAX(DATEVALUE($D1474),Base!Q$2)+1&gt;=0,MIN(DATEVALUE($E1474),Base!Q$3)-MAX(DATEVALUE($D1474),Base!Q$2)+1,0),"")</f>
        <v/>
      </c>
      <c r="T1474" s="12" t="str">
        <f>IF(AND(($D1474)&lt;&gt;"",($E1474)&lt;&gt;""),IF(MIN(DATEVALUE($E1474),Base!R$3)-MAX(DATEVALUE($D1474),Base!R$2)+1&gt;=0,MIN(DATEVALUE($E1474),Base!R$3)-MAX(DATEVALUE($D1474),Base!R$2)+1,0),"")</f>
        <v/>
      </c>
      <c r="U1474" s="12" t="str">
        <f>IF(AND(($D1474)&lt;&gt;"",($E1474)&lt;&gt;""),IF(MIN(DATEVALUE($E1474),Base!S$3)-MAX(DATEVALUE($D1474),Base!S$2)+1&gt;=0,MIN(DATEVALUE($E1474),Base!S$3)-MAX(DATEVALUE($D1474),Base!S$2)+1,0),"")</f>
        <v/>
      </c>
      <c r="V1474" s="12" t="str">
        <f>IF(AND(($D1474)&lt;&gt;"",($E1474)&lt;&gt;""),IF(MIN(DATEVALUE($E1474),Base!T$3)-MAX(DATEVALUE($D1474),Base!T$2)+1&gt;=0,MIN(DATEVALUE($E1474),Base!T$3)-MAX(DATEVALUE($D1474),Base!T$2)+1,0),"")</f>
        <v/>
      </c>
      <c r="W1474" s="12" t="str">
        <f>IF(AND(($D1474)&lt;&gt;"",($E1474)&lt;&gt;""),IF(MIN(DATEVALUE($E1474),Base!U$3)-MAX(DATEVALUE($D1474),Base!U$2)+1&gt;=0,MIN(DATEVALUE($E1474),Base!U$3)-MAX(DATEVALUE($D1474),Base!U$2)+1,0),"")</f>
        <v/>
      </c>
      <c r="X1474" s="12" t="str">
        <f>IF(AND(($D1474)&lt;&gt;"",($E1474)&lt;&gt;""),IF(MIN(DATEVALUE($E1474),Base!V$3)-MAX(DATEVALUE($D1474),Base!V$2)+1&gt;=0,MIN(DATEVALUE($E1474),Base!V$3)-MAX(DATEVALUE($D1474),Base!V$2)+1,0),"")</f>
        <v/>
      </c>
      <c r="Y1474" t="str">
        <f t="shared" ref="Y1474:Y1537" si="348">IF(AND(M1474&lt;&gt;"",$H1474&lt;&gt;"",$F1474&lt;&gt;""),M1474*$H1474*$F1474,"")</f>
        <v/>
      </c>
      <c r="Z1474" t="str">
        <f t="shared" ref="Z1474:Z1537" si="349">IF(AND(N1474&lt;&gt;"",$H1474&lt;&gt;"",$F1474&lt;&gt;""),N1474*$H1474*$F1474,"")</f>
        <v/>
      </c>
      <c r="AA1474" t="str">
        <f t="shared" ref="AA1474:AA1537" si="350">IF(AND(O1474&lt;&gt;"",$H1474&lt;&gt;"",$F1474&lt;&gt;""),O1474*$H1474*$F1474,"")</f>
        <v/>
      </c>
      <c r="AB1474" t="str">
        <f t="shared" ref="AB1474:AB1537" si="351">IF(AND(P1474&lt;&gt;"",$H1474&lt;&gt;"",$F1474&lt;&gt;""),P1474*$H1474*$F1474,"")</f>
        <v/>
      </c>
      <c r="AC1474" t="str">
        <f t="shared" ref="AC1474:AC1537" si="352">IF(AND(Q1474&lt;&gt;"",$H1474&lt;&gt;"",$F1474&lt;&gt;""),Q1474*$H1474*$F1474,"")</f>
        <v/>
      </c>
      <c r="AD1474" t="str">
        <f t="shared" ref="AD1474:AD1537" si="353">IF(AND(R1474&lt;&gt;"",$H1474&lt;&gt;"",$F1474&lt;&gt;""),R1474*$H1474*$F1474,"")</f>
        <v/>
      </c>
      <c r="AE1474" t="str">
        <f t="shared" ref="AE1474:AE1537" si="354">IF(AND(S1474&lt;&gt;"",$H1474&lt;&gt;"",$F1474&lt;&gt;""),S1474*$H1474*$F1474,"")</f>
        <v/>
      </c>
      <c r="AF1474" t="str">
        <f t="shared" ref="AF1474:AF1537" si="355">IF(AND(T1474&lt;&gt;"",$H1474&lt;&gt;"",$F1474&lt;&gt;""),T1474*$H1474*$F1474,"")</f>
        <v/>
      </c>
      <c r="AG1474" t="str">
        <f t="shared" ref="AG1474:AG1537" si="356">IF(AND(U1474&lt;&gt;"",$H1474&lt;&gt;"",$F1474&lt;&gt;""),U1474*$H1474*$F1474,"")</f>
        <v/>
      </c>
      <c r="AH1474" t="str">
        <f t="shared" ref="AH1474:AH1537" si="357">IF(AND(V1474&lt;&gt;"",$H1474&lt;&gt;"",$F1474&lt;&gt;""),V1474*$H1474*$F1474,"")</f>
        <v/>
      </c>
      <c r="AI1474" t="str">
        <f t="shared" ref="AI1474:AI1537" si="358">IF(AND(W1474&lt;&gt;"",$H1474&lt;&gt;"",$F1474&lt;&gt;""),W1474*$H1474*$F1474,"")</f>
        <v/>
      </c>
      <c r="AJ1474" t="str">
        <f t="shared" ref="AJ1474:AJ1537" si="359">IF(AND(X1474&lt;&gt;"",$H1474&lt;&gt;"",$F1474&lt;&gt;""),X1474*$H1474*$F1474,"")</f>
        <v/>
      </c>
    </row>
    <row r="1475" spans="1:36" x14ac:dyDescent="0.25">
      <c r="A1475" s="3"/>
      <c r="B1475" s="3"/>
      <c r="C1475" s="4"/>
      <c r="D1475" s="20"/>
      <c r="E1475" s="20"/>
      <c r="F1475" s="4"/>
      <c r="G1475" s="4"/>
      <c r="H1475" s="2"/>
      <c r="J1475" s="4" t="str">
        <f t="shared" si="345"/>
        <v/>
      </c>
      <c r="K1475" s="4" t="str">
        <f t="shared" si="346"/>
        <v/>
      </c>
      <c r="L1475" s="31" t="str">
        <f t="shared" si="347"/>
        <v/>
      </c>
      <c r="M1475" s="12" t="str">
        <f>IF(AND(($D1475)&lt;&gt;"",($E1475)&lt;&gt;""),IF(MIN(DATEVALUE($E1475),Base!K$3)-MAX(DATEVALUE($D1475),Base!K$2)+1&gt;=0,MIN(DATEVALUE($E1475),Base!K$3)-MAX(DATEVALUE($D1475),Base!K$2)+1,0),"")</f>
        <v/>
      </c>
      <c r="N1475" s="12" t="str">
        <f>IF(AND(($D1475)&lt;&gt;"",($E1475)&lt;&gt;""),IF(MIN(DATEVALUE($E1475),Base!L$3)-MAX(DATEVALUE($D1475),Base!L$2)+1&gt;=0,MIN(DATEVALUE($E1475),Base!L$3)-MAX(DATEVALUE($D1475),Base!L$2)+1,0),"")</f>
        <v/>
      </c>
      <c r="O1475" s="12" t="str">
        <f>IF(AND(($D1475)&lt;&gt;"",($E1475)&lt;&gt;""),IF(MIN(DATEVALUE($E1475),Base!M$3)-MAX(DATEVALUE($D1475),Base!M$2)+1&gt;=0,MIN(DATEVALUE($E1475),Base!M$3)-MAX(DATEVALUE($D1475),Base!M$2)+1,0),"")</f>
        <v/>
      </c>
      <c r="P1475" s="12" t="str">
        <f>IF(AND(($D1475)&lt;&gt;"",($E1475)&lt;&gt;""),IF(MIN(DATEVALUE($E1475),Base!N$3)-MAX(DATEVALUE($D1475),Base!N$2)+1&gt;=0,MIN(DATEVALUE($E1475),Base!N$3)-MAX(DATEVALUE($D1475),Base!N$2)+1,0),"")</f>
        <v/>
      </c>
      <c r="Q1475" s="12" t="str">
        <f>IF(AND(($D1475)&lt;&gt;"",($E1475)&lt;&gt;""),IF(MIN(DATEVALUE($E1475),Base!O$3)-MAX(DATEVALUE($D1475),Base!O$2)+1&gt;=0,MIN(DATEVALUE($E1475),Base!O$3)-MAX(DATEVALUE($D1475),Base!O$2)+1,0),"")</f>
        <v/>
      </c>
      <c r="R1475" s="12" t="str">
        <f>IF(AND(($D1475)&lt;&gt;"",($E1475)&lt;&gt;""),IF(MIN(DATEVALUE($E1475),Base!P$3)-MAX(DATEVALUE($D1475),Base!P$2)+1&gt;=0,MIN(DATEVALUE($E1475),Base!P$3)-MAX(DATEVALUE($D1475),Base!P$2)+1,0),"")</f>
        <v/>
      </c>
      <c r="S1475" s="12" t="str">
        <f>IF(AND(($D1475)&lt;&gt;"",($E1475)&lt;&gt;""),IF(MIN(DATEVALUE($E1475),Base!Q$3)-MAX(DATEVALUE($D1475),Base!Q$2)+1&gt;=0,MIN(DATEVALUE($E1475),Base!Q$3)-MAX(DATEVALUE($D1475),Base!Q$2)+1,0),"")</f>
        <v/>
      </c>
      <c r="T1475" s="12" t="str">
        <f>IF(AND(($D1475)&lt;&gt;"",($E1475)&lt;&gt;""),IF(MIN(DATEVALUE($E1475),Base!R$3)-MAX(DATEVALUE($D1475),Base!R$2)+1&gt;=0,MIN(DATEVALUE($E1475),Base!R$3)-MAX(DATEVALUE($D1475),Base!R$2)+1,0),"")</f>
        <v/>
      </c>
      <c r="U1475" s="12" t="str">
        <f>IF(AND(($D1475)&lt;&gt;"",($E1475)&lt;&gt;""),IF(MIN(DATEVALUE($E1475),Base!S$3)-MAX(DATEVALUE($D1475),Base!S$2)+1&gt;=0,MIN(DATEVALUE($E1475),Base!S$3)-MAX(DATEVALUE($D1475),Base!S$2)+1,0),"")</f>
        <v/>
      </c>
      <c r="V1475" s="12" t="str">
        <f>IF(AND(($D1475)&lt;&gt;"",($E1475)&lt;&gt;""),IF(MIN(DATEVALUE($E1475),Base!T$3)-MAX(DATEVALUE($D1475),Base!T$2)+1&gt;=0,MIN(DATEVALUE($E1475),Base!T$3)-MAX(DATEVALUE($D1475),Base!T$2)+1,0),"")</f>
        <v/>
      </c>
      <c r="W1475" s="12" t="str">
        <f>IF(AND(($D1475)&lt;&gt;"",($E1475)&lt;&gt;""),IF(MIN(DATEVALUE($E1475),Base!U$3)-MAX(DATEVALUE($D1475),Base!U$2)+1&gt;=0,MIN(DATEVALUE($E1475),Base!U$3)-MAX(DATEVALUE($D1475),Base!U$2)+1,0),"")</f>
        <v/>
      </c>
      <c r="X1475" s="12" t="str">
        <f>IF(AND(($D1475)&lt;&gt;"",($E1475)&lt;&gt;""),IF(MIN(DATEVALUE($E1475),Base!V$3)-MAX(DATEVALUE($D1475),Base!V$2)+1&gt;=0,MIN(DATEVALUE($E1475),Base!V$3)-MAX(DATEVALUE($D1475),Base!V$2)+1,0),"")</f>
        <v/>
      </c>
      <c r="Y1475" t="str">
        <f t="shared" si="348"/>
        <v/>
      </c>
      <c r="Z1475" t="str">
        <f t="shared" si="349"/>
        <v/>
      </c>
      <c r="AA1475" t="str">
        <f t="shared" si="350"/>
        <v/>
      </c>
      <c r="AB1475" t="str">
        <f t="shared" si="351"/>
        <v/>
      </c>
      <c r="AC1475" t="str">
        <f t="shared" si="352"/>
        <v/>
      </c>
      <c r="AD1475" t="str">
        <f t="shared" si="353"/>
        <v/>
      </c>
      <c r="AE1475" t="str">
        <f t="shared" si="354"/>
        <v/>
      </c>
      <c r="AF1475" t="str">
        <f t="shared" si="355"/>
        <v/>
      </c>
      <c r="AG1475" t="str">
        <f t="shared" si="356"/>
        <v/>
      </c>
      <c r="AH1475" t="str">
        <f t="shared" si="357"/>
        <v/>
      </c>
      <c r="AI1475" t="str">
        <f t="shared" si="358"/>
        <v/>
      </c>
      <c r="AJ1475" t="str">
        <f t="shared" si="359"/>
        <v/>
      </c>
    </row>
    <row r="1476" spans="1:36" x14ac:dyDescent="0.25">
      <c r="A1476" s="3"/>
      <c r="B1476" s="3"/>
      <c r="C1476" s="4"/>
      <c r="D1476" s="20"/>
      <c r="E1476" s="20"/>
      <c r="F1476" s="4"/>
      <c r="G1476" s="4"/>
      <c r="H1476" s="2"/>
      <c r="J1476" s="4" t="str">
        <f t="shared" si="345"/>
        <v/>
      </c>
      <c r="K1476" s="4" t="str">
        <f t="shared" si="346"/>
        <v/>
      </c>
      <c r="L1476" s="31" t="str">
        <f t="shared" si="347"/>
        <v/>
      </c>
      <c r="M1476" s="12" t="str">
        <f>IF(AND(($D1476)&lt;&gt;"",($E1476)&lt;&gt;""),IF(MIN(DATEVALUE($E1476),Base!K$3)-MAX(DATEVALUE($D1476),Base!K$2)+1&gt;=0,MIN(DATEVALUE($E1476),Base!K$3)-MAX(DATEVALUE($D1476),Base!K$2)+1,0),"")</f>
        <v/>
      </c>
      <c r="N1476" s="12" t="str">
        <f>IF(AND(($D1476)&lt;&gt;"",($E1476)&lt;&gt;""),IF(MIN(DATEVALUE($E1476),Base!L$3)-MAX(DATEVALUE($D1476),Base!L$2)+1&gt;=0,MIN(DATEVALUE($E1476),Base!L$3)-MAX(DATEVALUE($D1476),Base!L$2)+1,0),"")</f>
        <v/>
      </c>
      <c r="O1476" s="12" t="str">
        <f>IF(AND(($D1476)&lt;&gt;"",($E1476)&lt;&gt;""),IF(MIN(DATEVALUE($E1476),Base!M$3)-MAX(DATEVALUE($D1476),Base!M$2)+1&gt;=0,MIN(DATEVALUE($E1476),Base!M$3)-MAX(DATEVALUE($D1476),Base!M$2)+1,0),"")</f>
        <v/>
      </c>
      <c r="P1476" s="12" t="str">
        <f>IF(AND(($D1476)&lt;&gt;"",($E1476)&lt;&gt;""),IF(MIN(DATEVALUE($E1476),Base!N$3)-MAX(DATEVALUE($D1476),Base!N$2)+1&gt;=0,MIN(DATEVALUE($E1476),Base!N$3)-MAX(DATEVALUE($D1476),Base!N$2)+1,0),"")</f>
        <v/>
      </c>
      <c r="Q1476" s="12" t="str">
        <f>IF(AND(($D1476)&lt;&gt;"",($E1476)&lt;&gt;""),IF(MIN(DATEVALUE($E1476),Base!O$3)-MAX(DATEVALUE($D1476),Base!O$2)+1&gt;=0,MIN(DATEVALUE($E1476),Base!O$3)-MAX(DATEVALUE($D1476),Base!O$2)+1,0),"")</f>
        <v/>
      </c>
      <c r="R1476" s="12" t="str">
        <f>IF(AND(($D1476)&lt;&gt;"",($E1476)&lt;&gt;""),IF(MIN(DATEVALUE($E1476),Base!P$3)-MAX(DATEVALUE($D1476),Base!P$2)+1&gt;=0,MIN(DATEVALUE($E1476),Base!P$3)-MAX(DATEVALUE($D1476),Base!P$2)+1,0),"")</f>
        <v/>
      </c>
      <c r="S1476" s="12" t="str">
        <f>IF(AND(($D1476)&lt;&gt;"",($E1476)&lt;&gt;""),IF(MIN(DATEVALUE($E1476),Base!Q$3)-MAX(DATEVALUE($D1476),Base!Q$2)+1&gt;=0,MIN(DATEVALUE($E1476),Base!Q$3)-MAX(DATEVALUE($D1476),Base!Q$2)+1,0),"")</f>
        <v/>
      </c>
      <c r="T1476" s="12" t="str">
        <f>IF(AND(($D1476)&lt;&gt;"",($E1476)&lt;&gt;""),IF(MIN(DATEVALUE($E1476),Base!R$3)-MAX(DATEVALUE($D1476),Base!R$2)+1&gt;=0,MIN(DATEVALUE($E1476),Base!R$3)-MAX(DATEVALUE($D1476),Base!R$2)+1,0),"")</f>
        <v/>
      </c>
      <c r="U1476" s="12" t="str">
        <f>IF(AND(($D1476)&lt;&gt;"",($E1476)&lt;&gt;""),IF(MIN(DATEVALUE($E1476),Base!S$3)-MAX(DATEVALUE($D1476),Base!S$2)+1&gt;=0,MIN(DATEVALUE($E1476),Base!S$3)-MAX(DATEVALUE($D1476),Base!S$2)+1,0),"")</f>
        <v/>
      </c>
      <c r="V1476" s="12" t="str">
        <f>IF(AND(($D1476)&lt;&gt;"",($E1476)&lt;&gt;""),IF(MIN(DATEVALUE($E1476),Base!T$3)-MAX(DATEVALUE($D1476),Base!T$2)+1&gt;=0,MIN(DATEVALUE($E1476),Base!T$3)-MAX(DATEVALUE($D1476),Base!T$2)+1,0),"")</f>
        <v/>
      </c>
      <c r="W1476" s="12" t="str">
        <f>IF(AND(($D1476)&lt;&gt;"",($E1476)&lt;&gt;""),IF(MIN(DATEVALUE($E1476),Base!U$3)-MAX(DATEVALUE($D1476),Base!U$2)+1&gt;=0,MIN(DATEVALUE($E1476),Base!U$3)-MAX(DATEVALUE($D1476),Base!U$2)+1,0),"")</f>
        <v/>
      </c>
      <c r="X1476" s="12" t="str">
        <f>IF(AND(($D1476)&lt;&gt;"",($E1476)&lt;&gt;""),IF(MIN(DATEVALUE($E1476),Base!V$3)-MAX(DATEVALUE($D1476),Base!V$2)+1&gt;=0,MIN(DATEVALUE($E1476),Base!V$3)-MAX(DATEVALUE($D1476),Base!V$2)+1,0),"")</f>
        <v/>
      </c>
      <c r="Y1476" t="str">
        <f t="shared" si="348"/>
        <v/>
      </c>
      <c r="Z1476" t="str">
        <f t="shared" si="349"/>
        <v/>
      </c>
      <c r="AA1476" t="str">
        <f t="shared" si="350"/>
        <v/>
      </c>
      <c r="AB1476" t="str">
        <f t="shared" si="351"/>
        <v/>
      </c>
      <c r="AC1476" t="str">
        <f t="shared" si="352"/>
        <v/>
      </c>
      <c r="AD1476" t="str">
        <f t="shared" si="353"/>
        <v/>
      </c>
      <c r="AE1476" t="str">
        <f t="shared" si="354"/>
        <v/>
      </c>
      <c r="AF1476" t="str">
        <f t="shared" si="355"/>
        <v/>
      </c>
      <c r="AG1476" t="str">
        <f t="shared" si="356"/>
        <v/>
      </c>
      <c r="AH1476" t="str">
        <f t="shared" si="357"/>
        <v/>
      </c>
      <c r="AI1476" t="str">
        <f t="shared" si="358"/>
        <v/>
      </c>
      <c r="AJ1476" t="str">
        <f t="shared" si="359"/>
        <v/>
      </c>
    </row>
    <row r="1477" spans="1:36" x14ac:dyDescent="0.25">
      <c r="A1477" s="3"/>
      <c r="B1477" s="3"/>
      <c r="C1477" s="4"/>
      <c r="D1477" s="20"/>
      <c r="E1477" s="20"/>
      <c r="F1477" s="4"/>
      <c r="G1477" s="4"/>
      <c r="H1477" s="2"/>
      <c r="J1477" s="4" t="str">
        <f t="shared" si="345"/>
        <v/>
      </c>
      <c r="K1477" s="4" t="str">
        <f t="shared" si="346"/>
        <v/>
      </c>
      <c r="L1477" s="31" t="str">
        <f t="shared" si="347"/>
        <v/>
      </c>
      <c r="M1477" s="12" t="str">
        <f>IF(AND(($D1477)&lt;&gt;"",($E1477)&lt;&gt;""),IF(MIN(DATEVALUE($E1477),Base!K$3)-MAX(DATEVALUE($D1477),Base!K$2)+1&gt;=0,MIN(DATEVALUE($E1477),Base!K$3)-MAX(DATEVALUE($D1477),Base!K$2)+1,0),"")</f>
        <v/>
      </c>
      <c r="N1477" s="12" t="str">
        <f>IF(AND(($D1477)&lt;&gt;"",($E1477)&lt;&gt;""),IF(MIN(DATEVALUE($E1477),Base!L$3)-MAX(DATEVALUE($D1477),Base!L$2)+1&gt;=0,MIN(DATEVALUE($E1477),Base!L$3)-MAX(DATEVALUE($D1477),Base!L$2)+1,0),"")</f>
        <v/>
      </c>
      <c r="O1477" s="12" t="str">
        <f>IF(AND(($D1477)&lt;&gt;"",($E1477)&lt;&gt;""),IF(MIN(DATEVALUE($E1477),Base!M$3)-MAX(DATEVALUE($D1477),Base!M$2)+1&gt;=0,MIN(DATEVALUE($E1477),Base!M$3)-MAX(DATEVALUE($D1477),Base!M$2)+1,0),"")</f>
        <v/>
      </c>
      <c r="P1477" s="12" t="str">
        <f>IF(AND(($D1477)&lt;&gt;"",($E1477)&lt;&gt;""),IF(MIN(DATEVALUE($E1477),Base!N$3)-MAX(DATEVALUE($D1477),Base!N$2)+1&gt;=0,MIN(DATEVALUE($E1477),Base!N$3)-MAX(DATEVALUE($D1477),Base!N$2)+1,0),"")</f>
        <v/>
      </c>
      <c r="Q1477" s="12" t="str">
        <f>IF(AND(($D1477)&lt;&gt;"",($E1477)&lt;&gt;""),IF(MIN(DATEVALUE($E1477),Base!O$3)-MAX(DATEVALUE($D1477),Base!O$2)+1&gt;=0,MIN(DATEVALUE($E1477),Base!O$3)-MAX(DATEVALUE($D1477),Base!O$2)+1,0),"")</f>
        <v/>
      </c>
      <c r="R1477" s="12" t="str">
        <f>IF(AND(($D1477)&lt;&gt;"",($E1477)&lt;&gt;""),IF(MIN(DATEVALUE($E1477),Base!P$3)-MAX(DATEVALUE($D1477),Base!P$2)+1&gt;=0,MIN(DATEVALUE($E1477),Base!P$3)-MAX(DATEVALUE($D1477),Base!P$2)+1,0),"")</f>
        <v/>
      </c>
      <c r="S1477" s="12" t="str">
        <f>IF(AND(($D1477)&lt;&gt;"",($E1477)&lt;&gt;""),IF(MIN(DATEVALUE($E1477),Base!Q$3)-MAX(DATEVALUE($D1477),Base!Q$2)+1&gt;=0,MIN(DATEVALUE($E1477),Base!Q$3)-MAX(DATEVALUE($D1477),Base!Q$2)+1,0),"")</f>
        <v/>
      </c>
      <c r="T1477" s="12" t="str">
        <f>IF(AND(($D1477)&lt;&gt;"",($E1477)&lt;&gt;""),IF(MIN(DATEVALUE($E1477),Base!R$3)-MAX(DATEVALUE($D1477),Base!R$2)+1&gt;=0,MIN(DATEVALUE($E1477),Base!R$3)-MAX(DATEVALUE($D1477),Base!R$2)+1,0),"")</f>
        <v/>
      </c>
      <c r="U1477" s="12" t="str">
        <f>IF(AND(($D1477)&lt;&gt;"",($E1477)&lt;&gt;""),IF(MIN(DATEVALUE($E1477),Base!S$3)-MAX(DATEVALUE($D1477),Base!S$2)+1&gt;=0,MIN(DATEVALUE($E1477),Base!S$3)-MAX(DATEVALUE($D1477),Base!S$2)+1,0),"")</f>
        <v/>
      </c>
      <c r="V1477" s="12" t="str">
        <f>IF(AND(($D1477)&lt;&gt;"",($E1477)&lt;&gt;""),IF(MIN(DATEVALUE($E1477),Base!T$3)-MAX(DATEVALUE($D1477),Base!T$2)+1&gt;=0,MIN(DATEVALUE($E1477),Base!T$3)-MAX(DATEVALUE($D1477),Base!T$2)+1,0),"")</f>
        <v/>
      </c>
      <c r="W1477" s="12" t="str">
        <f>IF(AND(($D1477)&lt;&gt;"",($E1477)&lt;&gt;""),IF(MIN(DATEVALUE($E1477),Base!U$3)-MAX(DATEVALUE($D1477),Base!U$2)+1&gt;=0,MIN(DATEVALUE($E1477),Base!U$3)-MAX(DATEVALUE($D1477),Base!U$2)+1,0),"")</f>
        <v/>
      </c>
      <c r="X1477" s="12" t="str">
        <f>IF(AND(($D1477)&lt;&gt;"",($E1477)&lt;&gt;""),IF(MIN(DATEVALUE($E1477),Base!V$3)-MAX(DATEVALUE($D1477),Base!V$2)+1&gt;=0,MIN(DATEVALUE($E1477),Base!V$3)-MAX(DATEVALUE($D1477),Base!V$2)+1,0),"")</f>
        <v/>
      </c>
      <c r="Y1477" t="str">
        <f t="shared" si="348"/>
        <v/>
      </c>
      <c r="Z1477" t="str">
        <f t="shared" si="349"/>
        <v/>
      </c>
      <c r="AA1477" t="str">
        <f t="shared" si="350"/>
        <v/>
      </c>
      <c r="AB1477" t="str">
        <f t="shared" si="351"/>
        <v/>
      </c>
      <c r="AC1477" t="str">
        <f t="shared" si="352"/>
        <v/>
      </c>
      <c r="AD1477" t="str">
        <f t="shared" si="353"/>
        <v/>
      </c>
      <c r="AE1477" t="str">
        <f t="shared" si="354"/>
        <v/>
      </c>
      <c r="AF1477" t="str">
        <f t="shared" si="355"/>
        <v/>
      </c>
      <c r="AG1477" t="str">
        <f t="shared" si="356"/>
        <v/>
      </c>
      <c r="AH1477" t="str">
        <f t="shared" si="357"/>
        <v/>
      </c>
      <c r="AI1477" t="str">
        <f t="shared" si="358"/>
        <v/>
      </c>
      <c r="AJ1477" t="str">
        <f t="shared" si="359"/>
        <v/>
      </c>
    </row>
    <row r="1478" spans="1:36" x14ac:dyDescent="0.25">
      <c r="A1478" s="3"/>
      <c r="B1478" s="3"/>
      <c r="C1478" s="4"/>
      <c r="D1478" s="20"/>
      <c r="E1478" s="20"/>
      <c r="F1478" s="4"/>
      <c r="G1478" s="4"/>
      <c r="H1478" s="2"/>
      <c r="J1478" s="4" t="str">
        <f t="shared" si="345"/>
        <v/>
      </c>
      <c r="K1478" s="4" t="str">
        <f t="shared" si="346"/>
        <v/>
      </c>
      <c r="L1478" s="31" t="str">
        <f t="shared" si="347"/>
        <v/>
      </c>
      <c r="M1478" s="12" t="str">
        <f>IF(AND(($D1478)&lt;&gt;"",($E1478)&lt;&gt;""),IF(MIN(DATEVALUE($E1478),Base!K$3)-MAX(DATEVALUE($D1478),Base!K$2)+1&gt;=0,MIN(DATEVALUE($E1478),Base!K$3)-MAX(DATEVALUE($D1478),Base!K$2)+1,0),"")</f>
        <v/>
      </c>
      <c r="N1478" s="12" t="str">
        <f>IF(AND(($D1478)&lt;&gt;"",($E1478)&lt;&gt;""),IF(MIN(DATEVALUE($E1478),Base!L$3)-MAX(DATEVALUE($D1478),Base!L$2)+1&gt;=0,MIN(DATEVALUE($E1478),Base!L$3)-MAX(DATEVALUE($D1478),Base!L$2)+1,0),"")</f>
        <v/>
      </c>
      <c r="O1478" s="12" t="str">
        <f>IF(AND(($D1478)&lt;&gt;"",($E1478)&lt;&gt;""),IF(MIN(DATEVALUE($E1478),Base!M$3)-MAX(DATEVALUE($D1478),Base!M$2)+1&gt;=0,MIN(DATEVALUE($E1478),Base!M$3)-MAX(DATEVALUE($D1478),Base!M$2)+1,0),"")</f>
        <v/>
      </c>
      <c r="P1478" s="12" t="str">
        <f>IF(AND(($D1478)&lt;&gt;"",($E1478)&lt;&gt;""),IF(MIN(DATEVALUE($E1478),Base!N$3)-MAX(DATEVALUE($D1478),Base!N$2)+1&gt;=0,MIN(DATEVALUE($E1478),Base!N$3)-MAX(DATEVALUE($D1478),Base!N$2)+1,0),"")</f>
        <v/>
      </c>
      <c r="Q1478" s="12" t="str">
        <f>IF(AND(($D1478)&lt;&gt;"",($E1478)&lt;&gt;""),IF(MIN(DATEVALUE($E1478),Base!O$3)-MAX(DATEVALUE($D1478),Base!O$2)+1&gt;=0,MIN(DATEVALUE($E1478),Base!O$3)-MAX(DATEVALUE($D1478),Base!O$2)+1,0),"")</f>
        <v/>
      </c>
      <c r="R1478" s="12" t="str">
        <f>IF(AND(($D1478)&lt;&gt;"",($E1478)&lt;&gt;""),IF(MIN(DATEVALUE($E1478),Base!P$3)-MAX(DATEVALUE($D1478),Base!P$2)+1&gt;=0,MIN(DATEVALUE($E1478),Base!P$3)-MAX(DATEVALUE($D1478),Base!P$2)+1,0),"")</f>
        <v/>
      </c>
      <c r="S1478" s="12" t="str">
        <f>IF(AND(($D1478)&lt;&gt;"",($E1478)&lt;&gt;""),IF(MIN(DATEVALUE($E1478),Base!Q$3)-MAX(DATEVALUE($D1478),Base!Q$2)+1&gt;=0,MIN(DATEVALUE($E1478),Base!Q$3)-MAX(DATEVALUE($D1478),Base!Q$2)+1,0),"")</f>
        <v/>
      </c>
      <c r="T1478" s="12" t="str">
        <f>IF(AND(($D1478)&lt;&gt;"",($E1478)&lt;&gt;""),IF(MIN(DATEVALUE($E1478),Base!R$3)-MAX(DATEVALUE($D1478),Base!R$2)+1&gt;=0,MIN(DATEVALUE($E1478),Base!R$3)-MAX(DATEVALUE($D1478),Base!R$2)+1,0),"")</f>
        <v/>
      </c>
      <c r="U1478" s="12" t="str">
        <f>IF(AND(($D1478)&lt;&gt;"",($E1478)&lt;&gt;""),IF(MIN(DATEVALUE($E1478),Base!S$3)-MAX(DATEVALUE($D1478),Base!S$2)+1&gt;=0,MIN(DATEVALUE($E1478),Base!S$3)-MAX(DATEVALUE($D1478),Base!S$2)+1,0),"")</f>
        <v/>
      </c>
      <c r="V1478" s="12" t="str">
        <f>IF(AND(($D1478)&lt;&gt;"",($E1478)&lt;&gt;""),IF(MIN(DATEVALUE($E1478),Base!T$3)-MAX(DATEVALUE($D1478),Base!T$2)+1&gt;=0,MIN(DATEVALUE($E1478),Base!T$3)-MAX(DATEVALUE($D1478),Base!T$2)+1,0),"")</f>
        <v/>
      </c>
      <c r="W1478" s="12" t="str">
        <f>IF(AND(($D1478)&lt;&gt;"",($E1478)&lt;&gt;""),IF(MIN(DATEVALUE($E1478),Base!U$3)-MAX(DATEVALUE($D1478),Base!U$2)+1&gt;=0,MIN(DATEVALUE($E1478),Base!U$3)-MAX(DATEVALUE($D1478),Base!U$2)+1,0),"")</f>
        <v/>
      </c>
      <c r="X1478" s="12" t="str">
        <f>IF(AND(($D1478)&lt;&gt;"",($E1478)&lt;&gt;""),IF(MIN(DATEVALUE($E1478),Base!V$3)-MAX(DATEVALUE($D1478),Base!V$2)+1&gt;=0,MIN(DATEVALUE($E1478),Base!V$3)-MAX(DATEVALUE($D1478),Base!V$2)+1,0),"")</f>
        <v/>
      </c>
      <c r="Y1478" t="str">
        <f t="shared" si="348"/>
        <v/>
      </c>
      <c r="Z1478" t="str">
        <f t="shared" si="349"/>
        <v/>
      </c>
      <c r="AA1478" t="str">
        <f t="shared" si="350"/>
        <v/>
      </c>
      <c r="AB1478" t="str">
        <f t="shared" si="351"/>
        <v/>
      </c>
      <c r="AC1478" t="str">
        <f t="shared" si="352"/>
        <v/>
      </c>
      <c r="AD1478" t="str">
        <f t="shared" si="353"/>
        <v/>
      </c>
      <c r="AE1478" t="str">
        <f t="shared" si="354"/>
        <v/>
      </c>
      <c r="AF1478" t="str">
        <f t="shared" si="355"/>
        <v/>
      </c>
      <c r="AG1478" t="str">
        <f t="shared" si="356"/>
        <v/>
      </c>
      <c r="AH1478" t="str">
        <f t="shared" si="357"/>
        <v/>
      </c>
      <c r="AI1478" t="str">
        <f t="shared" si="358"/>
        <v/>
      </c>
      <c r="AJ1478" t="str">
        <f t="shared" si="359"/>
        <v/>
      </c>
    </row>
    <row r="1479" spans="1:36" x14ac:dyDescent="0.25">
      <c r="A1479" s="3"/>
      <c r="B1479" s="3"/>
      <c r="C1479" s="4"/>
      <c r="D1479" s="20"/>
      <c r="E1479" s="20"/>
      <c r="F1479" s="4"/>
      <c r="G1479" s="4"/>
      <c r="H1479" s="2"/>
      <c r="J1479" s="4" t="str">
        <f t="shared" si="345"/>
        <v/>
      </c>
      <c r="K1479" s="4" t="str">
        <f t="shared" si="346"/>
        <v/>
      </c>
      <c r="L1479" s="31" t="str">
        <f t="shared" si="347"/>
        <v/>
      </c>
      <c r="M1479" s="12" t="str">
        <f>IF(AND(($D1479)&lt;&gt;"",($E1479)&lt;&gt;""),IF(MIN(DATEVALUE($E1479),Base!K$3)-MAX(DATEVALUE($D1479),Base!K$2)+1&gt;=0,MIN(DATEVALUE($E1479),Base!K$3)-MAX(DATEVALUE($D1479),Base!K$2)+1,0),"")</f>
        <v/>
      </c>
      <c r="N1479" s="12" t="str">
        <f>IF(AND(($D1479)&lt;&gt;"",($E1479)&lt;&gt;""),IF(MIN(DATEVALUE($E1479),Base!L$3)-MAX(DATEVALUE($D1479),Base!L$2)+1&gt;=0,MIN(DATEVALUE($E1479),Base!L$3)-MAX(DATEVALUE($D1479),Base!L$2)+1,0),"")</f>
        <v/>
      </c>
      <c r="O1479" s="12" t="str">
        <f>IF(AND(($D1479)&lt;&gt;"",($E1479)&lt;&gt;""),IF(MIN(DATEVALUE($E1479),Base!M$3)-MAX(DATEVALUE($D1479),Base!M$2)+1&gt;=0,MIN(DATEVALUE($E1479),Base!M$3)-MAX(DATEVALUE($D1479),Base!M$2)+1,0),"")</f>
        <v/>
      </c>
      <c r="P1479" s="12" t="str">
        <f>IF(AND(($D1479)&lt;&gt;"",($E1479)&lt;&gt;""),IF(MIN(DATEVALUE($E1479),Base!N$3)-MAX(DATEVALUE($D1479),Base!N$2)+1&gt;=0,MIN(DATEVALUE($E1479),Base!N$3)-MAX(DATEVALUE($D1479),Base!N$2)+1,0),"")</f>
        <v/>
      </c>
      <c r="Q1479" s="12" t="str">
        <f>IF(AND(($D1479)&lt;&gt;"",($E1479)&lt;&gt;""),IF(MIN(DATEVALUE($E1479),Base!O$3)-MAX(DATEVALUE($D1479),Base!O$2)+1&gt;=0,MIN(DATEVALUE($E1479),Base!O$3)-MAX(DATEVALUE($D1479),Base!O$2)+1,0),"")</f>
        <v/>
      </c>
      <c r="R1479" s="12" t="str">
        <f>IF(AND(($D1479)&lt;&gt;"",($E1479)&lt;&gt;""),IF(MIN(DATEVALUE($E1479),Base!P$3)-MAX(DATEVALUE($D1479),Base!P$2)+1&gt;=0,MIN(DATEVALUE($E1479),Base!P$3)-MAX(DATEVALUE($D1479),Base!P$2)+1,0),"")</f>
        <v/>
      </c>
      <c r="S1479" s="12" t="str">
        <f>IF(AND(($D1479)&lt;&gt;"",($E1479)&lt;&gt;""),IF(MIN(DATEVALUE($E1479),Base!Q$3)-MAX(DATEVALUE($D1479),Base!Q$2)+1&gt;=0,MIN(DATEVALUE($E1479),Base!Q$3)-MAX(DATEVALUE($D1479),Base!Q$2)+1,0),"")</f>
        <v/>
      </c>
      <c r="T1479" s="12" t="str">
        <f>IF(AND(($D1479)&lt;&gt;"",($E1479)&lt;&gt;""),IF(MIN(DATEVALUE($E1479),Base!R$3)-MAX(DATEVALUE($D1479),Base!R$2)+1&gt;=0,MIN(DATEVALUE($E1479),Base!R$3)-MAX(DATEVALUE($D1479),Base!R$2)+1,0),"")</f>
        <v/>
      </c>
      <c r="U1479" s="12" t="str">
        <f>IF(AND(($D1479)&lt;&gt;"",($E1479)&lt;&gt;""),IF(MIN(DATEVALUE($E1479),Base!S$3)-MAX(DATEVALUE($D1479),Base!S$2)+1&gt;=0,MIN(DATEVALUE($E1479),Base!S$3)-MAX(DATEVALUE($D1479),Base!S$2)+1,0),"")</f>
        <v/>
      </c>
      <c r="V1479" s="12" t="str">
        <f>IF(AND(($D1479)&lt;&gt;"",($E1479)&lt;&gt;""),IF(MIN(DATEVALUE($E1479),Base!T$3)-MAX(DATEVALUE($D1479),Base!T$2)+1&gt;=0,MIN(DATEVALUE($E1479),Base!T$3)-MAX(DATEVALUE($D1479),Base!T$2)+1,0),"")</f>
        <v/>
      </c>
      <c r="W1479" s="12" t="str">
        <f>IF(AND(($D1479)&lt;&gt;"",($E1479)&lt;&gt;""),IF(MIN(DATEVALUE($E1479),Base!U$3)-MAX(DATEVALUE($D1479),Base!U$2)+1&gt;=0,MIN(DATEVALUE($E1479),Base!U$3)-MAX(DATEVALUE($D1479),Base!U$2)+1,0),"")</f>
        <v/>
      </c>
      <c r="X1479" s="12" t="str">
        <f>IF(AND(($D1479)&lt;&gt;"",($E1479)&lt;&gt;""),IF(MIN(DATEVALUE($E1479),Base!V$3)-MAX(DATEVALUE($D1479),Base!V$2)+1&gt;=0,MIN(DATEVALUE($E1479),Base!V$3)-MAX(DATEVALUE($D1479),Base!V$2)+1,0),"")</f>
        <v/>
      </c>
      <c r="Y1479" t="str">
        <f t="shared" si="348"/>
        <v/>
      </c>
      <c r="Z1479" t="str">
        <f t="shared" si="349"/>
        <v/>
      </c>
      <c r="AA1479" t="str">
        <f t="shared" si="350"/>
        <v/>
      </c>
      <c r="AB1479" t="str">
        <f t="shared" si="351"/>
        <v/>
      </c>
      <c r="AC1479" t="str">
        <f t="shared" si="352"/>
        <v/>
      </c>
      <c r="AD1479" t="str">
        <f t="shared" si="353"/>
        <v/>
      </c>
      <c r="AE1479" t="str">
        <f t="shared" si="354"/>
        <v/>
      </c>
      <c r="AF1479" t="str">
        <f t="shared" si="355"/>
        <v/>
      </c>
      <c r="AG1479" t="str">
        <f t="shared" si="356"/>
        <v/>
      </c>
      <c r="AH1479" t="str">
        <f t="shared" si="357"/>
        <v/>
      </c>
      <c r="AI1479" t="str">
        <f t="shared" si="358"/>
        <v/>
      </c>
      <c r="AJ1479" t="str">
        <f t="shared" si="359"/>
        <v/>
      </c>
    </row>
    <row r="1480" spans="1:36" x14ac:dyDescent="0.25">
      <c r="A1480" s="3"/>
      <c r="B1480" s="3"/>
      <c r="C1480" s="4"/>
      <c r="D1480" s="20"/>
      <c r="E1480" s="20"/>
      <c r="F1480" s="4"/>
      <c r="G1480" s="4"/>
      <c r="H1480" s="2"/>
      <c r="J1480" s="4" t="str">
        <f t="shared" si="345"/>
        <v/>
      </c>
      <c r="K1480" s="4" t="str">
        <f t="shared" si="346"/>
        <v/>
      </c>
      <c r="L1480" s="31" t="str">
        <f t="shared" si="347"/>
        <v/>
      </c>
      <c r="M1480" s="12" t="str">
        <f>IF(AND(($D1480)&lt;&gt;"",($E1480)&lt;&gt;""),IF(MIN(DATEVALUE($E1480),Base!K$3)-MAX(DATEVALUE($D1480),Base!K$2)+1&gt;=0,MIN(DATEVALUE($E1480),Base!K$3)-MAX(DATEVALUE($D1480),Base!K$2)+1,0),"")</f>
        <v/>
      </c>
      <c r="N1480" s="12" t="str">
        <f>IF(AND(($D1480)&lt;&gt;"",($E1480)&lt;&gt;""),IF(MIN(DATEVALUE($E1480),Base!L$3)-MAX(DATEVALUE($D1480),Base!L$2)+1&gt;=0,MIN(DATEVALUE($E1480),Base!L$3)-MAX(DATEVALUE($D1480),Base!L$2)+1,0),"")</f>
        <v/>
      </c>
      <c r="O1480" s="12" t="str">
        <f>IF(AND(($D1480)&lt;&gt;"",($E1480)&lt;&gt;""),IF(MIN(DATEVALUE($E1480),Base!M$3)-MAX(DATEVALUE($D1480),Base!M$2)+1&gt;=0,MIN(DATEVALUE($E1480),Base!M$3)-MAX(DATEVALUE($D1480),Base!M$2)+1,0),"")</f>
        <v/>
      </c>
      <c r="P1480" s="12" t="str">
        <f>IF(AND(($D1480)&lt;&gt;"",($E1480)&lt;&gt;""),IF(MIN(DATEVALUE($E1480),Base!N$3)-MAX(DATEVALUE($D1480),Base!N$2)+1&gt;=0,MIN(DATEVALUE($E1480),Base!N$3)-MAX(DATEVALUE($D1480),Base!N$2)+1,0),"")</f>
        <v/>
      </c>
      <c r="Q1480" s="12" t="str">
        <f>IF(AND(($D1480)&lt;&gt;"",($E1480)&lt;&gt;""),IF(MIN(DATEVALUE($E1480),Base!O$3)-MAX(DATEVALUE($D1480),Base!O$2)+1&gt;=0,MIN(DATEVALUE($E1480),Base!O$3)-MAX(DATEVALUE($D1480),Base!O$2)+1,0),"")</f>
        <v/>
      </c>
      <c r="R1480" s="12" t="str">
        <f>IF(AND(($D1480)&lt;&gt;"",($E1480)&lt;&gt;""),IF(MIN(DATEVALUE($E1480),Base!P$3)-MAX(DATEVALUE($D1480),Base!P$2)+1&gt;=0,MIN(DATEVALUE($E1480),Base!P$3)-MAX(DATEVALUE($D1480),Base!P$2)+1,0),"")</f>
        <v/>
      </c>
      <c r="S1480" s="12" t="str">
        <f>IF(AND(($D1480)&lt;&gt;"",($E1480)&lt;&gt;""),IF(MIN(DATEVALUE($E1480),Base!Q$3)-MAX(DATEVALUE($D1480),Base!Q$2)+1&gt;=0,MIN(DATEVALUE($E1480),Base!Q$3)-MAX(DATEVALUE($D1480),Base!Q$2)+1,0),"")</f>
        <v/>
      </c>
      <c r="T1480" s="12" t="str">
        <f>IF(AND(($D1480)&lt;&gt;"",($E1480)&lt;&gt;""),IF(MIN(DATEVALUE($E1480),Base!R$3)-MAX(DATEVALUE($D1480),Base!R$2)+1&gt;=0,MIN(DATEVALUE($E1480),Base!R$3)-MAX(DATEVALUE($D1480),Base!R$2)+1,0),"")</f>
        <v/>
      </c>
      <c r="U1480" s="12" t="str">
        <f>IF(AND(($D1480)&lt;&gt;"",($E1480)&lt;&gt;""),IF(MIN(DATEVALUE($E1480),Base!S$3)-MAX(DATEVALUE($D1480),Base!S$2)+1&gt;=0,MIN(DATEVALUE($E1480),Base!S$3)-MAX(DATEVALUE($D1480),Base!S$2)+1,0),"")</f>
        <v/>
      </c>
      <c r="V1480" s="12" t="str">
        <f>IF(AND(($D1480)&lt;&gt;"",($E1480)&lt;&gt;""),IF(MIN(DATEVALUE($E1480),Base!T$3)-MAX(DATEVALUE($D1480),Base!T$2)+1&gt;=0,MIN(DATEVALUE($E1480),Base!T$3)-MAX(DATEVALUE($D1480),Base!T$2)+1,0),"")</f>
        <v/>
      </c>
      <c r="W1480" s="12" t="str">
        <f>IF(AND(($D1480)&lt;&gt;"",($E1480)&lt;&gt;""),IF(MIN(DATEVALUE($E1480),Base!U$3)-MAX(DATEVALUE($D1480),Base!U$2)+1&gt;=0,MIN(DATEVALUE($E1480),Base!U$3)-MAX(DATEVALUE($D1480),Base!U$2)+1,0),"")</f>
        <v/>
      </c>
      <c r="X1480" s="12" t="str">
        <f>IF(AND(($D1480)&lt;&gt;"",($E1480)&lt;&gt;""),IF(MIN(DATEVALUE($E1480),Base!V$3)-MAX(DATEVALUE($D1480),Base!V$2)+1&gt;=0,MIN(DATEVALUE($E1480),Base!V$3)-MAX(DATEVALUE($D1480),Base!V$2)+1,0),"")</f>
        <v/>
      </c>
      <c r="Y1480" t="str">
        <f t="shared" si="348"/>
        <v/>
      </c>
      <c r="Z1480" t="str">
        <f t="shared" si="349"/>
        <v/>
      </c>
      <c r="AA1480" t="str">
        <f t="shared" si="350"/>
        <v/>
      </c>
      <c r="AB1480" t="str">
        <f t="shared" si="351"/>
        <v/>
      </c>
      <c r="AC1480" t="str">
        <f t="shared" si="352"/>
        <v/>
      </c>
      <c r="AD1480" t="str">
        <f t="shared" si="353"/>
        <v/>
      </c>
      <c r="AE1480" t="str">
        <f t="shared" si="354"/>
        <v/>
      </c>
      <c r="AF1480" t="str">
        <f t="shared" si="355"/>
        <v/>
      </c>
      <c r="AG1480" t="str">
        <f t="shared" si="356"/>
        <v/>
      </c>
      <c r="AH1480" t="str">
        <f t="shared" si="357"/>
        <v/>
      </c>
      <c r="AI1480" t="str">
        <f t="shared" si="358"/>
        <v/>
      </c>
      <c r="AJ1480" t="str">
        <f t="shared" si="359"/>
        <v/>
      </c>
    </row>
    <row r="1481" spans="1:36" x14ac:dyDescent="0.25">
      <c r="A1481" s="3"/>
      <c r="B1481" s="3"/>
      <c r="C1481" s="4"/>
      <c r="D1481" s="20"/>
      <c r="E1481" s="20"/>
      <c r="F1481" s="4"/>
      <c r="G1481" s="4"/>
      <c r="H1481" s="2"/>
      <c r="J1481" s="4" t="str">
        <f t="shared" si="345"/>
        <v/>
      </c>
      <c r="K1481" s="4" t="str">
        <f t="shared" si="346"/>
        <v/>
      </c>
      <c r="L1481" s="31" t="str">
        <f t="shared" si="347"/>
        <v/>
      </c>
      <c r="M1481" s="12" t="str">
        <f>IF(AND(($D1481)&lt;&gt;"",($E1481)&lt;&gt;""),IF(MIN(DATEVALUE($E1481),Base!K$3)-MAX(DATEVALUE($D1481),Base!K$2)+1&gt;=0,MIN(DATEVALUE($E1481),Base!K$3)-MAX(DATEVALUE($D1481),Base!K$2)+1,0),"")</f>
        <v/>
      </c>
      <c r="N1481" s="12" t="str">
        <f>IF(AND(($D1481)&lt;&gt;"",($E1481)&lt;&gt;""),IF(MIN(DATEVALUE($E1481),Base!L$3)-MAX(DATEVALUE($D1481),Base!L$2)+1&gt;=0,MIN(DATEVALUE($E1481),Base!L$3)-MAX(DATEVALUE($D1481),Base!L$2)+1,0),"")</f>
        <v/>
      </c>
      <c r="O1481" s="12" t="str">
        <f>IF(AND(($D1481)&lt;&gt;"",($E1481)&lt;&gt;""),IF(MIN(DATEVALUE($E1481),Base!M$3)-MAX(DATEVALUE($D1481),Base!M$2)+1&gt;=0,MIN(DATEVALUE($E1481),Base!M$3)-MAX(DATEVALUE($D1481),Base!M$2)+1,0),"")</f>
        <v/>
      </c>
      <c r="P1481" s="12" t="str">
        <f>IF(AND(($D1481)&lt;&gt;"",($E1481)&lt;&gt;""),IF(MIN(DATEVALUE($E1481),Base!N$3)-MAX(DATEVALUE($D1481),Base!N$2)+1&gt;=0,MIN(DATEVALUE($E1481),Base!N$3)-MAX(DATEVALUE($D1481),Base!N$2)+1,0),"")</f>
        <v/>
      </c>
      <c r="Q1481" s="12" t="str">
        <f>IF(AND(($D1481)&lt;&gt;"",($E1481)&lt;&gt;""),IF(MIN(DATEVALUE($E1481),Base!O$3)-MAX(DATEVALUE($D1481),Base!O$2)+1&gt;=0,MIN(DATEVALUE($E1481),Base!O$3)-MAX(DATEVALUE($D1481),Base!O$2)+1,0),"")</f>
        <v/>
      </c>
      <c r="R1481" s="12" t="str">
        <f>IF(AND(($D1481)&lt;&gt;"",($E1481)&lt;&gt;""),IF(MIN(DATEVALUE($E1481),Base!P$3)-MAX(DATEVALUE($D1481),Base!P$2)+1&gt;=0,MIN(DATEVALUE($E1481),Base!P$3)-MAX(DATEVALUE($D1481),Base!P$2)+1,0),"")</f>
        <v/>
      </c>
      <c r="S1481" s="12" t="str">
        <f>IF(AND(($D1481)&lt;&gt;"",($E1481)&lt;&gt;""),IF(MIN(DATEVALUE($E1481),Base!Q$3)-MAX(DATEVALUE($D1481),Base!Q$2)+1&gt;=0,MIN(DATEVALUE($E1481),Base!Q$3)-MAX(DATEVALUE($D1481),Base!Q$2)+1,0),"")</f>
        <v/>
      </c>
      <c r="T1481" s="12" t="str">
        <f>IF(AND(($D1481)&lt;&gt;"",($E1481)&lt;&gt;""),IF(MIN(DATEVALUE($E1481),Base!R$3)-MAX(DATEVALUE($D1481),Base!R$2)+1&gt;=0,MIN(DATEVALUE($E1481),Base!R$3)-MAX(DATEVALUE($D1481),Base!R$2)+1,0),"")</f>
        <v/>
      </c>
      <c r="U1481" s="12" t="str">
        <f>IF(AND(($D1481)&lt;&gt;"",($E1481)&lt;&gt;""),IF(MIN(DATEVALUE($E1481),Base!S$3)-MAX(DATEVALUE($D1481),Base!S$2)+1&gt;=0,MIN(DATEVALUE($E1481),Base!S$3)-MAX(DATEVALUE($D1481),Base!S$2)+1,0),"")</f>
        <v/>
      </c>
      <c r="V1481" s="12" t="str">
        <f>IF(AND(($D1481)&lt;&gt;"",($E1481)&lt;&gt;""),IF(MIN(DATEVALUE($E1481),Base!T$3)-MAX(DATEVALUE($D1481),Base!T$2)+1&gt;=0,MIN(DATEVALUE($E1481),Base!T$3)-MAX(DATEVALUE($D1481),Base!T$2)+1,0),"")</f>
        <v/>
      </c>
      <c r="W1481" s="12" t="str">
        <f>IF(AND(($D1481)&lt;&gt;"",($E1481)&lt;&gt;""),IF(MIN(DATEVALUE($E1481),Base!U$3)-MAX(DATEVALUE($D1481),Base!U$2)+1&gt;=0,MIN(DATEVALUE($E1481),Base!U$3)-MAX(DATEVALUE($D1481),Base!U$2)+1,0),"")</f>
        <v/>
      </c>
      <c r="X1481" s="12" t="str">
        <f>IF(AND(($D1481)&lt;&gt;"",($E1481)&lt;&gt;""),IF(MIN(DATEVALUE($E1481),Base!V$3)-MAX(DATEVALUE($D1481),Base!V$2)+1&gt;=0,MIN(DATEVALUE($E1481),Base!V$3)-MAX(DATEVALUE($D1481),Base!V$2)+1,0),"")</f>
        <v/>
      </c>
      <c r="Y1481" t="str">
        <f t="shared" si="348"/>
        <v/>
      </c>
      <c r="Z1481" t="str">
        <f t="shared" si="349"/>
        <v/>
      </c>
      <c r="AA1481" t="str">
        <f t="shared" si="350"/>
        <v/>
      </c>
      <c r="AB1481" t="str">
        <f t="shared" si="351"/>
        <v/>
      </c>
      <c r="AC1481" t="str">
        <f t="shared" si="352"/>
        <v/>
      </c>
      <c r="AD1481" t="str">
        <f t="shared" si="353"/>
        <v/>
      </c>
      <c r="AE1481" t="str">
        <f t="shared" si="354"/>
        <v/>
      </c>
      <c r="AF1481" t="str">
        <f t="shared" si="355"/>
        <v/>
      </c>
      <c r="AG1481" t="str">
        <f t="shared" si="356"/>
        <v/>
      </c>
      <c r="AH1481" t="str">
        <f t="shared" si="357"/>
        <v/>
      </c>
      <c r="AI1481" t="str">
        <f t="shared" si="358"/>
        <v/>
      </c>
      <c r="AJ1481" t="str">
        <f t="shared" si="359"/>
        <v/>
      </c>
    </row>
    <row r="1482" spans="1:36" x14ac:dyDescent="0.25">
      <c r="A1482" s="3"/>
      <c r="B1482" s="3"/>
      <c r="C1482" s="4"/>
      <c r="D1482" s="20"/>
      <c r="E1482" s="20"/>
      <c r="F1482" s="4"/>
      <c r="G1482" s="4"/>
      <c r="H1482" s="2"/>
      <c r="J1482" s="4" t="str">
        <f t="shared" si="345"/>
        <v/>
      </c>
      <c r="K1482" s="4" t="str">
        <f t="shared" si="346"/>
        <v/>
      </c>
      <c r="L1482" s="31" t="str">
        <f t="shared" si="347"/>
        <v/>
      </c>
      <c r="M1482" s="12" t="str">
        <f>IF(AND(($D1482)&lt;&gt;"",($E1482)&lt;&gt;""),IF(MIN(DATEVALUE($E1482),Base!K$3)-MAX(DATEVALUE($D1482),Base!K$2)+1&gt;=0,MIN(DATEVALUE($E1482),Base!K$3)-MAX(DATEVALUE($D1482),Base!K$2)+1,0),"")</f>
        <v/>
      </c>
      <c r="N1482" s="12" t="str">
        <f>IF(AND(($D1482)&lt;&gt;"",($E1482)&lt;&gt;""),IF(MIN(DATEVALUE($E1482),Base!L$3)-MAX(DATEVALUE($D1482),Base!L$2)+1&gt;=0,MIN(DATEVALUE($E1482),Base!L$3)-MAX(DATEVALUE($D1482),Base!L$2)+1,0),"")</f>
        <v/>
      </c>
      <c r="O1482" s="12" t="str">
        <f>IF(AND(($D1482)&lt;&gt;"",($E1482)&lt;&gt;""),IF(MIN(DATEVALUE($E1482),Base!M$3)-MAX(DATEVALUE($D1482),Base!M$2)+1&gt;=0,MIN(DATEVALUE($E1482),Base!M$3)-MAX(DATEVALUE($D1482),Base!M$2)+1,0),"")</f>
        <v/>
      </c>
      <c r="P1482" s="12" t="str">
        <f>IF(AND(($D1482)&lt;&gt;"",($E1482)&lt;&gt;""),IF(MIN(DATEVALUE($E1482),Base!N$3)-MAX(DATEVALUE($D1482),Base!N$2)+1&gt;=0,MIN(DATEVALUE($E1482),Base!N$3)-MAX(DATEVALUE($D1482),Base!N$2)+1,0),"")</f>
        <v/>
      </c>
      <c r="Q1482" s="12" t="str">
        <f>IF(AND(($D1482)&lt;&gt;"",($E1482)&lt;&gt;""),IF(MIN(DATEVALUE($E1482),Base!O$3)-MAX(DATEVALUE($D1482),Base!O$2)+1&gt;=0,MIN(DATEVALUE($E1482),Base!O$3)-MAX(DATEVALUE($D1482),Base!O$2)+1,0),"")</f>
        <v/>
      </c>
      <c r="R1482" s="12" t="str">
        <f>IF(AND(($D1482)&lt;&gt;"",($E1482)&lt;&gt;""),IF(MIN(DATEVALUE($E1482),Base!P$3)-MAX(DATEVALUE($D1482),Base!P$2)+1&gt;=0,MIN(DATEVALUE($E1482),Base!P$3)-MAX(DATEVALUE($D1482),Base!P$2)+1,0),"")</f>
        <v/>
      </c>
      <c r="S1482" s="12" t="str">
        <f>IF(AND(($D1482)&lt;&gt;"",($E1482)&lt;&gt;""),IF(MIN(DATEVALUE($E1482),Base!Q$3)-MAX(DATEVALUE($D1482),Base!Q$2)+1&gt;=0,MIN(DATEVALUE($E1482),Base!Q$3)-MAX(DATEVALUE($D1482),Base!Q$2)+1,0),"")</f>
        <v/>
      </c>
      <c r="T1482" s="12" t="str">
        <f>IF(AND(($D1482)&lt;&gt;"",($E1482)&lt;&gt;""),IF(MIN(DATEVALUE($E1482),Base!R$3)-MAX(DATEVALUE($D1482),Base!R$2)+1&gt;=0,MIN(DATEVALUE($E1482),Base!R$3)-MAX(DATEVALUE($D1482),Base!R$2)+1,0),"")</f>
        <v/>
      </c>
      <c r="U1482" s="12" t="str">
        <f>IF(AND(($D1482)&lt;&gt;"",($E1482)&lt;&gt;""),IF(MIN(DATEVALUE($E1482),Base!S$3)-MAX(DATEVALUE($D1482),Base!S$2)+1&gt;=0,MIN(DATEVALUE($E1482),Base!S$3)-MAX(DATEVALUE($D1482),Base!S$2)+1,0),"")</f>
        <v/>
      </c>
      <c r="V1482" s="12" t="str">
        <f>IF(AND(($D1482)&lt;&gt;"",($E1482)&lt;&gt;""),IF(MIN(DATEVALUE($E1482),Base!T$3)-MAX(DATEVALUE($D1482),Base!T$2)+1&gt;=0,MIN(DATEVALUE($E1482),Base!T$3)-MAX(DATEVALUE($D1482),Base!T$2)+1,0),"")</f>
        <v/>
      </c>
      <c r="W1482" s="12" t="str">
        <f>IF(AND(($D1482)&lt;&gt;"",($E1482)&lt;&gt;""),IF(MIN(DATEVALUE($E1482),Base!U$3)-MAX(DATEVALUE($D1482),Base!U$2)+1&gt;=0,MIN(DATEVALUE($E1482),Base!U$3)-MAX(DATEVALUE($D1482),Base!U$2)+1,0),"")</f>
        <v/>
      </c>
      <c r="X1482" s="12" t="str">
        <f>IF(AND(($D1482)&lt;&gt;"",($E1482)&lt;&gt;""),IF(MIN(DATEVALUE($E1482),Base!V$3)-MAX(DATEVALUE($D1482),Base!V$2)+1&gt;=0,MIN(DATEVALUE($E1482),Base!V$3)-MAX(DATEVALUE($D1482),Base!V$2)+1,0),"")</f>
        <v/>
      </c>
      <c r="Y1482" t="str">
        <f t="shared" si="348"/>
        <v/>
      </c>
      <c r="Z1482" t="str">
        <f t="shared" si="349"/>
        <v/>
      </c>
      <c r="AA1482" t="str">
        <f t="shared" si="350"/>
        <v/>
      </c>
      <c r="AB1482" t="str">
        <f t="shared" si="351"/>
        <v/>
      </c>
      <c r="AC1482" t="str">
        <f t="shared" si="352"/>
        <v/>
      </c>
      <c r="AD1482" t="str">
        <f t="shared" si="353"/>
        <v/>
      </c>
      <c r="AE1482" t="str">
        <f t="shared" si="354"/>
        <v/>
      </c>
      <c r="AF1482" t="str">
        <f t="shared" si="355"/>
        <v/>
      </c>
      <c r="AG1482" t="str">
        <f t="shared" si="356"/>
        <v/>
      </c>
      <c r="AH1482" t="str">
        <f t="shared" si="357"/>
        <v/>
      </c>
      <c r="AI1482" t="str">
        <f t="shared" si="358"/>
        <v/>
      </c>
      <c r="AJ1482" t="str">
        <f t="shared" si="359"/>
        <v/>
      </c>
    </row>
    <row r="1483" spans="1:36" x14ac:dyDescent="0.25">
      <c r="A1483" s="3"/>
      <c r="B1483" s="3"/>
      <c r="C1483" s="4"/>
      <c r="D1483" s="20"/>
      <c r="E1483" s="20"/>
      <c r="F1483" s="4"/>
      <c r="G1483" s="4"/>
      <c r="H1483" s="2"/>
      <c r="J1483" s="4" t="str">
        <f t="shared" si="345"/>
        <v/>
      </c>
      <c r="K1483" s="4" t="str">
        <f t="shared" si="346"/>
        <v/>
      </c>
      <c r="L1483" s="31" t="str">
        <f t="shared" si="347"/>
        <v/>
      </c>
      <c r="M1483" s="12" t="str">
        <f>IF(AND(($D1483)&lt;&gt;"",($E1483)&lt;&gt;""),IF(MIN(DATEVALUE($E1483),Base!K$3)-MAX(DATEVALUE($D1483),Base!K$2)+1&gt;=0,MIN(DATEVALUE($E1483),Base!K$3)-MAX(DATEVALUE($D1483),Base!K$2)+1,0),"")</f>
        <v/>
      </c>
      <c r="N1483" s="12" t="str">
        <f>IF(AND(($D1483)&lt;&gt;"",($E1483)&lt;&gt;""),IF(MIN(DATEVALUE($E1483),Base!L$3)-MAX(DATEVALUE($D1483),Base!L$2)+1&gt;=0,MIN(DATEVALUE($E1483),Base!L$3)-MAX(DATEVALUE($D1483),Base!L$2)+1,0),"")</f>
        <v/>
      </c>
      <c r="O1483" s="12" t="str">
        <f>IF(AND(($D1483)&lt;&gt;"",($E1483)&lt;&gt;""),IF(MIN(DATEVALUE($E1483),Base!M$3)-MAX(DATEVALUE($D1483),Base!M$2)+1&gt;=0,MIN(DATEVALUE($E1483),Base!M$3)-MAX(DATEVALUE($D1483),Base!M$2)+1,0),"")</f>
        <v/>
      </c>
      <c r="P1483" s="12" t="str">
        <f>IF(AND(($D1483)&lt;&gt;"",($E1483)&lt;&gt;""),IF(MIN(DATEVALUE($E1483),Base!N$3)-MAX(DATEVALUE($D1483),Base!N$2)+1&gt;=0,MIN(DATEVALUE($E1483),Base!N$3)-MAX(DATEVALUE($D1483),Base!N$2)+1,0),"")</f>
        <v/>
      </c>
      <c r="Q1483" s="12" t="str">
        <f>IF(AND(($D1483)&lt;&gt;"",($E1483)&lt;&gt;""),IF(MIN(DATEVALUE($E1483),Base!O$3)-MAX(DATEVALUE($D1483),Base!O$2)+1&gt;=0,MIN(DATEVALUE($E1483),Base!O$3)-MAX(DATEVALUE($D1483),Base!O$2)+1,0),"")</f>
        <v/>
      </c>
      <c r="R1483" s="12" t="str">
        <f>IF(AND(($D1483)&lt;&gt;"",($E1483)&lt;&gt;""),IF(MIN(DATEVALUE($E1483),Base!P$3)-MAX(DATEVALUE($D1483),Base!P$2)+1&gt;=0,MIN(DATEVALUE($E1483),Base!P$3)-MAX(DATEVALUE($D1483),Base!P$2)+1,0),"")</f>
        <v/>
      </c>
      <c r="S1483" s="12" t="str">
        <f>IF(AND(($D1483)&lt;&gt;"",($E1483)&lt;&gt;""),IF(MIN(DATEVALUE($E1483),Base!Q$3)-MAX(DATEVALUE($D1483),Base!Q$2)+1&gt;=0,MIN(DATEVALUE($E1483),Base!Q$3)-MAX(DATEVALUE($D1483),Base!Q$2)+1,0),"")</f>
        <v/>
      </c>
      <c r="T1483" s="12" t="str">
        <f>IF(AND(($D1483)&lt;&gt;"",($E1483)&lt;&gt;""),IF(MIN(DATEVALUE($E1483),Base!R$3)-MAX(DATEVALUE($D1483),Base!R$2)+1&gt;=0,MIN(DATEVALUE($E1483),Base!R$3)-MAX(DATEVALUE($D1483),Base!R$2)+1,0),"")</f>
        <v/>
      </c>
      <c r="U1483" s="12" t="str">
        <f>IF(AND(($D1483)&lt;&gt;"",($E1483)&lt;&gt;""),IF(MIN(DATEVALUE($E1483),Base!S$3)-MAX(DATEVALUE($D1483),Base!S$2)+1&gt;=0,MIN(DATEVALUE($E1483),Base!S$3)-MAX(DATEVALUE($D1483),Base!S$2)+1,0),"")</f>
        <v/>
      </c>
      <c r="V1483" s="12" t="str">
        <f>IF(AND(($D1483)&lt;&gt;"",($E1483)&lt;&gt;""),IF(MIN(DATEVALUE($E1483),Base!T$3)-MAX(DATEVALUE($D1483),Base!T$2)+1&gt;=0,MIN(DATEVALUE($E1483),Base!T$3)-MAX(DATEVALUE($D1483),Base!T$2)+1,0),"")</f>
        <v/>
      </c>
      <c r="W1483" s="12" t="str">
        <f>IF(AND(($D1483)&lt;&gt;"",($E1483)&lt;&gt;""),IF(MIN(DATEVALUE($E1483),Base!U$3)-MAX(DATEVALUE($D1483),Base!U$2)+1&gt;=0,MIN(DATEVALUE($E1483),Base!U$3)-MAX(DATEVALUE($D1483),Base!U$2)+1,0),"")</f>
        <v/>
      </c>
      <c r="X1483" s="12" t="str">
        <f>IF(AND(($D1483)&lt;&gt;"",($E1483)&lt;&gt;""),IF(MIN(DATEVALUE($E1483),Base!V$3)-MAX(DATEVALUE($D1483),Base!V$2)+1&gt;=0,MIN(DATEVALUE($E1483),Base!V$3)-MAX(DATEVALUE($D1483),Base!V$2)+1,0),"")</f>
        <v/>
      </c>
      <c r="Y1483" t="str">
        <f t="shared" si="348"/>
        <v/>
      </c>
      <c r="Z1483" t="str">
        <f t="shared" si="349"/>
        <v/>
      </c>
      <c r="AA1483" t="str">
        <f t="shared" si="350"/>
        <v/>
      </c>
      <c r="AB1483" t="str">
        <f t="shared" si="351"/>
        <v/>
      </c>
      <c r="AC1483" t="str">
        <f t="shared" si="352"/>
        <v/>
      </c>
      <c r="AD1483" t="str">
        <f t="shared" si="353"/>
        <v/>
      </c>
      <c r="AE1483" t="str">
        <f t="shared" si="354"/>
        <v/>
      </c>
      <c r="AF1483" t="str">
        <f t="shared" si="355"/>
        <v/>
      </c>
      <c r="AG1483" t="str">
        <f t="shared" si="356"/>
        <v/>
      </c>
      <c r="AH1483" t="str">
        <f t="shared" si="357"/>
        <v/>
      </c>
      <c r="AI1483" t="str">
        <f t="shared" si="358"/>
        <v/>
      </c>
      <c r="AJ1483" t="str">
        <f t="shared" si="359"/>
        <v/>
      </c>
    </row>
    <row r="1484" spans="1:36" x14ac:dyDescent="0.25">
      <c r="A1484" s="3"/>
      <c r="B1484" s="3"/>
      <c r="C1484" s="4"/>
      <c r="D1484" s="20"/>
      <c r="E1484" s="20"/>
      <c r="F1484" s="4"/>
      <c r="G1484" s="4"/>
      <c r="H1484" s="2"/>
      <c r="J1484" s="4" t="str">
        <f t="shared" si="345"/>
        <v/>
      </c>
      <c r="K1484" s="4" t="str">
        <f t="shared" si="346"/>
        <v/>
      </c>
      <c r="L1484" s="31" t="str">
        <f t="shared" si="347"/>
        <v/>
      </c>
      <c r="M1484" s="12" t="str">
        <f>IF(AND(($D1484)&lt;&gt;"",($E1484)&lt;&gt;""),IF(MIN(DATEVALUE($E1484),Base!K$3)-MAX(DATEVALUE($D1484),Base!K$2)+1&gt;=0,MIN(DATEVALUE($E1484),Base!K$3)-MAX(DATEVALUE($D1484),Base!K$2)+1,0),"")</f>
        <v/>
      </c>
      <c r="N1484" s="12" t="str">
        <f>IF(AND(($D1484)&lt;&gt;"",($E1484)&lt;&gt;""),IF(MIN(DATEVALUE($E1484),Base!L$3)-MAX(DATEVALUE($D1484),Base!L$2)+1&gt;=0,MIN(DATEVALUE($E1484),Base!L$3)-MAX(DATEVALUE($D1484),Base!L$2)+1,0),"")</f>
        <v/>
      </c>
      <c r="O1484" s="12" t="str">
        <f>IF(AND(($D1484)&lt;&gt;"",($E1484)&lt;&gt;""),IF(MIN(DATEVALUE($E1484),Base!M$3)-MAX(DATEVALUE($D1484),Base!M$2)+1&gt;=0,MIN(DATEVALUE($E1484),Base!M$3)-MAX(DATEVALUE($D1484),Base!M$2)+1,0),"")</f>
        <v/>
      </c>
      <c r="P1484" s="12" t="str">
        <f>IF(AND(($D1484)&lt;&gt;"",($E1484)&lt;&gt;""),IF(MIN(DATEVALUE($E1484),Base!N$3)-MAX(DATEVALUE($D1484),Base!N$2)+1&gt;=0,MIN(DATEVALUE($E1484),Base!N$3)-MAX(DATEVALUE($D1484),Base!N$2)+1,0),"")</f>
        <v/>
      </c>
      <c r="Q1484" s="12" t="str">
        <f>IF(AND(($D1484)&lt;&gt;"",($E1484)&lt;&gt;""),IF(MIN(DATEVALUE($E1484),Base!O$3)-MAX(DATEVALUE($D1484),Base!O$2)+1&gt;=0,MIN(DATEVALUE($E1484),Base!O$3)-MAX(DATEVALUE($D1484),Base!O$2)+1,0),"")</f>
        <v/>
      </c>
      <c r="R1484" s="12" t="str">
        <f>IF(AND(($D1484)&lt;&gt;"",($E1484)&lt;&gt;""),IF(MIN(DATEVALUE($E1484),Base!P$3)-MAX(DATEVALUE($D1484),Base!P$2)+1&gt;=0,MIN(DATEVALUE($E1484),Base!P$3)-MAX(DATEVALUE($D1484),Base!P$2)+1,0),"")</f>
        <v/>
      </c>
      <c r="S1484" s="12" t="str">
        <f>IF(AND(($D1484)&lt;&gt;"",($E1484)&lt;&gt;""),IF(MIN(DATEVALUE($E1484),Base!Q$3)-MAX(DATEVALUE($D1484),Base!Q$2)+1&gt;=0,MIN(DATEVALUE($E1484),Base!Q$3)-MAX(DATEVALUE($D1484),Base!Q$2)+1,0),"")</f>
        <v/>
      </c>
      <c r="T1484" s="12" t="str">
        <f>IF(AND(($D1484)&lt;&gt;"",($E1484)&lt;&gt;""),IF(MIN(DATEVALUE($E1484),Base!R$3)-MAX(DATEVALUE($D1484),Base!R$2)+1&gt;=0,MIN(DATEVALUE($E1484),Base!R$3)-MAX(DATEVALUE($D1484),Base!R$2)+1,0),"")</f>
        <v/>
      </c>
      <c r="U1484" s="12" t="str">
        <f>IF(AND(($D1484)&lt;&gt;"",($E1484)&lt;&gt;""),IF(MIN(DATEVALUE($E1484),Base!S$3)-MAX(DATEVALUE($D1484),Base!S$2)+1&gt;=0,MIN(DATEVALUE($E1484),Base!S$3)-MAX(DATEVALUE($D1484),Base!S$2)+1,0),"")</f>
        <v/>
      </c>
      <c r="V1484" s="12" t="str">
        <f>IF(AND(($D1484)&lt;&gt;"",($E1484)&lt;&gt;""),IF(MIN(DATEVALUE($E1484),Base!T$3)-MAX(DATEVALUE($D1484),Base!T$2)+1&gt;=0,MIN(DATEVALUE($E1484),Base!T$3)-MAX(DATEVALUE($D1484),Base!T$2)+1,0),"")</f>
        <v/>
      </c>
      <c r="W1484" s="12" t="str">
        <f>IF(AND(($D1484)&lt;&gt;"",($E1484)&lt;&gt;""),IF(MIN(DATEVALUE($E1484),Base!U$3)-MAX(DATEVALUE($D1484),Base!U$2)+1&gt;=0,MIN(DATEVALUE($E1484),Base!U$3)-MAX(DATEVALUE($D1484),Base!U$2)+1,0),"")</f>
        <v/>
      </c>
      <c r="X1484" s="12" t="str">
        <f>IF(AND(($D1484)&lt;&gt;"",($E1484)&lt;&gt;""),IF(MIN(DATEVALUE($E1484),Base!V$3)-MAX(DATEVALUE($D1484),Base!V$2)+1&gt;=0,MIN(DATEVALUE($E1484),Base!V$3)-MAX(DATEVALUE($D1484),Base!V$2)+1,0),"")</f>
        <v/>
      </c>
      <c r="Y1484" t="str">
        <f t="shared" si="348"/>
        <v/>
      </c>
      <c r="Z1484" t="str">
        <f t="shared" si="349"/>
        <v/>
      </c>
      <c r="AA1484" t="str">
        <f t="shared" si="350"/>
        <v/>
      </c>
      <c r="AB1484" t="str">
        <f t="shared" si="351"/>
        <v/>
      </c>
      <c r="AC1484" t="str">
        <f t="shared" si="352"/>
        <v/>
      </c>
      <c r="AD1484" t="str">
        <f t="shared" si="353"/>
        <v/>
      </c>
      <c r="AE1484" t="str">
        <f t="shared" si="354"/>
        <v/>
      </c>
      <c r="AF1484" t="str">
        <f t="shared" si="355"/>
        <v/>
      </c>
      <c r="AG1484" t="str">
        <f t="shared" si="356"/>
        <v/>
      </c>
      <c r="AH1484" t="str">
        <f t="shared" si="357"/>
        <v/>
      </c>
      <c r="AI1484" t="str">
        <f t="shared" si="358"/>
        <v/>
      </c>
      <c r="AJ1484" t="str">
        <f t="shared" si="359"/>
        <v/>
      </c>
    </row>
    <row r="1485" spans="1:36" x14ac:dyDescent="0.25">
      <c r="A1485" s="3"/>
      <c r="B1485" s="3"/>
      <c r="C1485" s="4"/>
      <c r="D1485" s="20"/>
      <c r="E1485" s="20"/>
      <c r="F1485" s="4"/>
      <c r="G1485" s="4"/>
      <c r="H1485" s="2"/>
      <c r="J1485" s="4" t="str">
        <f t="shared" si="345"/>
        <v/>
      </c>
      <c r="K1485" s="4" t="str">
        <f t="shared" si="346"/>
        <v/>
      </c>
      <c r="L1485" s="31" t="str">
        <f t="shared" si="347"/>
        <v/>
      </c>
      <c r="M1485" s="12" t="str">
        <f>IF(AND(($D1485)&lt;&gt;"",($E1485)&lt;&gt;""),IF(MIN(DATEVALUE($E1485),Base!K$3)-MAX(DATEVALUE($D1485),Base!K$2)+1&gt;=0,MIN(DATEVALUE($E1485),Base!K$3)-MAX(DATEVALUE($D1485),Base!K$2)+1,0),"")</f>
        <v/>
      </c>
      <c r="N1485" s="12" t="str">
        <f>IF(AND(($D1485)&lt;&gt;"",($E1485)&lt;&gt;""),IF(MIN(DATEVALUE($E1485),Base!L$3)-MAX(DATEVALUE($D1485),Base!L$2)+1&gt;=0,MIN(DATEVALUE($E1485),Base!L$3)-MAX(DATEVALUE($D1485),Base!L$2)+1,0),"")</f>
        <v/>
      </c>
      <c r="O1485" s="12" t="str">
        <f>IF(AND(($D1485)&lt;&gt;"",($E1485)&lt;&gt;""),IF(MIN(DATEVALUE($E1485),Base!M$3)-MAX(DATEVALUE($D1485),Base!M$2)+1&gt;=0,MIN(DATEVALUE($E1485),Base!M$3)-MAX(DATEVALUE($D1485),Base!M$2)+1,0),"")</f>
        <v/>
      </c>
      <c r="P1485" s="12" t="str">
        <f>IF(AND(($D1485)&lt;&gt;"",($E1485)&lt;&gt;""),IF(MIN(DATEVALUE($E1485),Base!N$3)-MAX(DATEVALUE($D1485),Base!N$2)+1&gt;=0,MIN(DATEVALUE($E1485),Base!N$3)-MAX(DATEVALUE($D1485),Base!N$2)+1,0),"")</f>
        <v/>
      </c>
      <c r="Q1485" s="12" t="str">
        <f>IF(AND(($D1485)&lt;&gt;"",($E1485)&lt;&gt;""),IF(MIN(DATEVALUE($E1485),Base!O$3)-MAX(DATEVALUE($D1485),Base!O$2)+1&gt;=0,MIN(DATEVALUE($E1485),Base!O$3)-MAX(DATEVALUE($D1485),Base!O$2)+1,0),"")</f>
        <v/>
      </c>
      <c r="R1485" s="12" t="str">
        <f>IF(AND(($D1485)&lt;&gt;"",($E1485)&lt;&gt;""),IF(MIN(DATEVALUE($E1485),Base!P$3)-MAX(DATEVALUE($D1485),Base!P$2)+1&gt;=0,MIN(DATEVALUE($E1485),Base!P$3)-MAX(DATEVALUE($D1485),Base!P$2)+1,0),"")</f>
        <v/>
      </c>
      <c r="S1485" s="12" t="str">
        <f>IF(AND(($D1485)&lt;&gt;"",($E1485)&lt;&gt;""),IF(MIN(DATEVALUE($E1485),Base!Q$3)-MAX(DATEVALUE($D1485),Base!Q$2)+1&gt;=0,MIN(DATEVALUE($E1485),Base!Q$3)-MAX(DATEVALUE($D1485),Base!Q$2)+1,0),"")</f>
        <v/>
      </c>
      <c r="T1485" s="12" t="str">
        <f>IF(AND(($D1485)&lt;&gt;"",($E1485)&lt;&gt;""),IF(MIN(DATEVALUE($E1485),Base!R$3)-MAX(DATEVALUE($D1485),Base!R$2)+1&gt;=0,MIN(DATEVALUE($E1485),Base!R$3)-MAX(DATEVALUE($D1485),Base!R$2)+1,0),"")</f>
        <v/>
      </c>
      <c r="U1485" s="12" t="str">
        <f>IF(AND(($D1485)&lt;&gt;"",($E1485)&lt;&gt;""),IF(MIN(DATEVALUE($E1485),Base!S$3)-MAX(DATEVALUE($D1485),Base!S$2)+1&gt;=0,MIN(DATEVALUE($E1485),Base!S$3)-MAX(DATEVALUE($D1485),Base!S$2)+1,0),"")</f>
        <v/>
      </c>
      <c r="V1485" s="12" t="str">
        <f>IF(AND(($D1485)&lt;&gt;"",($E1485)&lt;&gt;""),IF(MIN(DATEVALUE($E1485),Base!T$3)-MAX(DATEVALUE($D1485),Base!T$2)+1&gt;=0,MIN(DATEVALUE($E1485),Base!T$3)-MAX(DATEVALUE($D1485),Base!T$2)+1,0),"")</f>
        <v/>
      </c>
      <c r="W1485" s="12" t="str">
        <f>IF(AND(($D1485)&lt;&gt;"",($E1485)&lt;&gt;""),IF(MIN(DATEVALUE($E1485),Base!U$3)-MAX(DATEVALUE($D1485),Base!U$2)+1&gt;=0,MIN(DATEVALUE($E1485),Base!U$3)-MAX(DATEVALUE($D1485),Base!U$2)+1,0),"")</f>
        <v/>
      </c>
      <c r="X1485" s="12" t="str">
        <f>IF(AND(($D1485)&lt;&gt;"",($E1485)&lt;&gt;""),IF(MIN(DATEVALUE($E1485),Base!V$3)-MAX(DATEVALUE($D1485),Base!V$2)+1&gt;=0,MIN(DATEVALUE($E1485),Base!V$3)-MAX(DATEVALUE($D1485),Base!V$2)+1,0),"")</f>
        <v/>
      </c>
      <c r="Y1485" t="str">
        <f t="shared" si="348"/>
        <v/>
      </c>
      <c r="Z1485" t="str">
        <f t="shared" si="349"/>
        <v/>
      </c>
      <c r="AA1485" t="str">
        <f t="shared" si="350"/>
        <v/>
      </c>
      <c r="AB1485" t="str">
        <f t="shared" si="351"/>
        <v/>
      </c>
      <c r="AC1485" t="str">
        <f t="shared" si="352"/>
        <v/>
      </c>
      <c r="AD1485" t="str">
        <f t="shared" si="353"/>
        <v/>
      </c>
      <c r="AE1485" t="str">
        <f t="shared" si="354"/>
        <v/>
      </c>
      <c r="AF1485" t="str">
        <f t="shared" si="355"/>
        <v/>
      </c>
      <c r="AG1485" t="str">
        <f t="shared" si="356"/>
        <v/>
      </c>
      <c r="AH1485" t="str">
        <f t="shared" si="357"/>
        <v/>
      </c>
      <c r="AI1485" t="str">
        <f t="shared" si="358"/>
        <v/>
      </c>
      <c r="AJ1485" t="str">
        <f t="shared" si="359"/>
        <v/>
      </c>
    </row>
    <row r="1486" spans="1:36" x14ac:dyDescent="0.25">
      <c r="A1486" s="3"/>
      <c r="B1486" s="3"/>
      <c r="C1486" s="4"/>
      <c r="D1486" s="20"/>
      <c r="E1486" s="20"/>
      <c r="F1486" s="4"/>
      <c r="G1486" s="4"/>
      <c r="H1486" s="2"/>
      <c r="J1486" s="4" t="str">
        <f t="shared" si="345"/>
        <v/>
      </c>
      <c r="K1486" s="4" t="str">
        <f t="shared" si="346"/>
        <v/>
      </c>
      <c r="L1486" s="31" t="str">
        <f t="shared" si="347"/>
        <v/>
      </c>
      <c r="M1486" s="12" t="str">
        <f>IF(AND(($D1486)&lt;&gt;"",($E1486)&lt;&gt;""),IF(MIN(DATEVALUE($E1486),Base!K$3)-MAX(DATEVALUE($D1486),Base!K$2)+1&gt;=0,MIN(DATEVALUE($E1486),Base!K$3)-MAX(DATEVALUE($D1486),Base!K$2)+1,0),"")</f>
        <v/>
      </c>
      <c r="N1486" s="12" t="str">
        <f>IF(AND(($D1486)&lt;&gt;"",($E1486)&lt;&gt;""),IF(MIN(DATEVALUE($E1486),Base!L$3)-MAX(DATEVALUE($D1486),Base!L$2)+1&gt;=0,MIN(DATEVALUE($E1486),Base!L$3)-MAX(DATEVALUE($D1486),Base!L$2)+1,0),"")</f>
        <v/>
      </c>
      <c r="O1486" s="12" t="str">
        <f>IF(AND(($D1486)&lt;&gt;"",($E1486)&lt;&gt;""),IF(MIN(DATEVALUE($E1486),Base!M$3)-MAX(DATEVALUE($D1486),Base!M$2)+1&gt;=0,MIN(DATEVALUE($E1486),Base!M$3)-MAX(DATEVALUE($D1486),Base!M$2)+1,0),"")</f>
        <v/>
      </c>
      <c r="P1486" s="12" t="str">
        <f>IF(AND(($D1486)&lt;&gt;"",($E1486)&lt;&gt;""),IF(MIN(DATEVALUE($E1486),Base!N$3)-MAX(DATEVALUE($D1486),Base!N$2)+1&gt;=0,MIN(DATEVALUE($E1486),Base!N$3)-MAX(DATEVALUE($D1486),Base!N$2)+1,0),"")</f>
        <v/>
      </c>
      <c r="Q1486" s="12" t="str">
        <f>IF(AND(($D1486)&lt;&gt;"",($E1486)&lt;&gt;""),IF(MIN(DATEVALUE($E1486),Base!O$3)-MAX(DATEVALUE($D1486),Base!O$2)+1&gt;=0,MIN(DATEVALUE($E1486),Base!O$3)-MAX(DATEVALUE($D1486),Base!O$2)+1,0),"")</f>
        <v/>
      </c>
      <c r="R1486" s="12" t="str">
        <f>IF(AND(($D1486)&lt;&gt;"",($E1486)&lt;&gt;""),IF(MIN(DATEVALUE($E1486),Base!P$3)-MAX(DATEVALUE($D1486),Base!P$2)+1&gt;=0,MIN(DATEVALUE($E1486),Base!P$3)-MAX(DATEVALUE($D1486),Base!P$2)+1,0),"")</f>
        <v/>
      </c>
      <c r="S1486" s="12" t="str">
        <f>IF(AND(($D1486)&lt;&gt;"",($E1486)&lt;&gt;""),IF(MIN(DATEVALUE($E1486),Base!Q$3)-MAX(DATEVALUE($D1486),Base!Q$2)+1&gt;=0,MIN(DATEVALUE($E1486),Base!Q$3)-MAX(DATEVALUE($D1486),Base!Q$2)+1,0),"")</f>
        <v/>
      </c>
      <c r="T1486" s="12" t="str">
        <f>IF(AND(($D1486)&lt;&gt;"",($E1486)&lt;&gt;""),IF(MIN(DATEVALUE($E1486),Base!R$3)-MAX(DATEVALUE($D1486),Base!R$2)+1&gt;=0,MIN(DATEVALUE($E1486),Base!R$3)-MAX(DATEVALUE($D1486),Base!R$2)+1,0),"")</f>
        <v/>
      </c>
      <c r="U1486" s="12" t="str">
        <f>IF(AND(($D1486)&lt;&gt;"",($E1486)&lt;&gt;""),IF(MIN(DATEVALUE($E1486),Base!S$3)-MAX(DATEVALUE($D1486),Base!S$2)+1&gt;=0,MIN(DATEVALUE($E1486),Base!S$3)-MAX(DATEVALUE($D1486),Base!S$2)+1,0),"")</f>
        <v/>
      </c>
      <c r="V1486" s="12" t="str">
        <f>IF(AND(($D1486)&lt;&gt;"",($E1486)&lt;&gt;""),IF(MIN(DATEVALUE($E1486),Base!T$3)-MAX(DATEVALUE($D1486),Base!T$2)+1&gt;=0,MIN(DATEVALUE($E1486),Base!T$3)-MAX(DATEVALUE($D1486),Base!T$2)+1,0),"")</f>
        <v/>
      </c>
      <c r="W1486" s="12" t="str">
        <f>IF(AND(($D1486)&lt;&gt;"",($E1486)&lt;&gt;""),IF(MIN(DATEVALUE($E1486),Base!U$3)-MAX(DATEVALUE($D1486),Base!U$2)+1&gt;=0,MIN(DATEVALUE($E1486),Base!U$3)-MAX(DATEVALUE($D1486),Base!U$2)+1,0),"")</f>
        <v/>
      </c>
      <c r="X1486" s="12" t="str">
        <f>IF(AND(($D1486)&lt;&gt;"",($E1486)&lt;&gt;""),IF(MIN(DATEVALUE($E1486),Base!V$3)-MAX(DATEVALUE($D1486),Base!V$2)+1&gt;=0,MIN(DATEVALUE($E1486),Base!V$3)-MAX(DATEVALUE($D1486),Base!V$2)+1,0),"")</f>
        <v/>
      </c>
      <c r="Y1486" t="str">
        <f t="shared" si="348"/>
        <v/>
      </c>
      <c r="Z1486" t="str">
        <f t="shared" si="349"/>
        <v/>
      </c>
      <c r="AA1486" t="str">
        <f t="shared" si="350"/>
        <v/>
      </c>
      <c r="AB1486" t="str">
        <f t="shared" si="351"/>
        <v/>
      </c>
      <c r="AC1486" t="str">
        <f t="shared" si="352"/>
        <v/>
      </c>
      <c r="AD1486" t="str">
        <f t="shared" si="353"/>
        <v/>
      </c>
      <c r="AE1486" t="str">
        <f t="shared" si="354"/>
        <v/>
      </c>
      <c r="AF1486" t="str">
        <f t="shared" si="355"/>
        <v/>
      </c>
      <c r="AG1486" t="str">
        <f t="shared" si="356"/>
        <v/>
      </c>
      <c r="AH1486" t="str">
        <f t="shared" si="357"/>
        <v/>
      </c>
      <c r="AI1486" t="str">
        <f t="shared" si="358"/>
        <v/>
      </c>
      <c r="AJ1486" t="str">
        <f t="shared" si="359"/>
        <v/>
      </c>
    </row>
    <row r="1487" spans="1:36" x14ac:dyDescent="0.25">
      <c r="A1487" s="3"/>
      <c r="B1487" s="3"/>
      <c r="C1487" s="4"/>
      <c r="D1487" s="20"/>
      <c r="E1487" s="20"/>
      <c r="F1487" s="4"/>
      <c r="G1487" s="4"/>
      <c r="H1487" s="2"/>
      <c r="J1487" s="4" t="str">
        <f t="shared" si="345"/>
        <v/>
      </c>
      <c r="K1487" s="4" t="str">
        <f t="shared" si="346"/>
        <v/>
      </c>
      <c r="L1487" s="31" t="str">
        <f t="shared" si="347"/>
        <v/>
      </c>
      <c r="M1487" s="12" t="str">
        <f>IF(AND(($D1487)&lt;&gt;"",($E1487)&lt;&gt;""),IF(MIN(DATEVALUE($E1487),Base!K$3)-MAX(DATEVALUE($D1487),Base!K$2)+1&gt;=0,MIN(DATEVALUE($E1487),Base!K$3)-MAX(DATEVALUE($D1487),Base!K$2)+1,0),"")</f>
        <v/>
      </c>
      <c r="N1487" s="12" t="str">
        <f>IF(AND(($D1487)&lt;&gt;"",($E1487)&lt;&gt;""),IF(MIN(DATEVALUE($E1487),Base!L$3)-MAX(DATEVALUE($D1487),Base!L$2)+1&gt;=0,MIN(DATEVALUE($E1487),Base!L$3)-MAX(DATEVALUE($D1487),Base!L$2)+1,0),"")</f>
        <v/>
      </c>
      <c r="O1487" s="12" t="str">
        <f>IF(AND(($D1487)&lt;&gt;"",($E1487)&lt;&gt;""),IF(MIN(DATEVALUE($E1487),Base!M$3)-MAX(DATEVALUE($D1487),Base!M$2)+1&gt;=0,MIN(DATEVALUE($E1487),Base!M$3)-MAX(DATEVALUE($D1487),Base!M$2)+1,0),"")</f>
        <v/>
      </c>
      <c r="P1487" s="12" t="str">
        <f>IF(AND(($D1487)&lt;&gt;"",($E1487)&lt;&gt;""),IF(MIN(DATEVALUE($E1487),Base!N$3)-MAX(DATEVALUE($D1487),Base!N$2)+1&gt;=0,MIN(DATEVALUE($E1487),Base!N$3)-MAX(DATEVALUE($D1487),Base!N$2)+1,0),"")</f>
        <v/>
      </c>
      <c r="Q1487" s="12" t="str">
        <f>IF(AND(($D1487)&lt;&gt;"",($E1487)&lt;&gt;""),IF(MIN(DATEVALUE($E1487),Base!O$3)-MAX(DATEVALUE($D1487),Base!O$2)+1&gt;=0,MIN(DATEVALUE($E1487),Base!O$3)-MAX(DATEVALUE($D1487),Base!O$2)+1,0),"")</f>
        <v/>
      </c>
      <c r="R1487" s="12" t="str">
        <f>IF(AND(($D1487)&lt;&gt;"",($E1487)&lt;&gt;""),IF(MIN(DATEVALUE($E1487),Base!P$3)-MAX(DATEVALUE($D1487),Base!P$2)+1&gt;=0,MIN(DATEVALUE($E1487),Base!P$3)-MAX(DATEVALUE($D1487),Base!P$2)+1,0),"")</f>
        <v/>
      </c>
      <c r="S1487" s="12" t="str">
        <f>IF(AND(($D1487)&lt;&gt;"",($E1487)&lt;&gt;""),IF(MIN(DATEVALUE($E1487),Base!Q$3)-MAX(DATEVALUE($D1487),Base!Q$2)+1&gt;=0,MIN(DATEVALUE($E1487),Base!Q$3)-MAX(DATEVALUE($D1487),Base!Q$2)+1,0),"")</f>
        <v/>
      </c>
      <c r="T1487" s="12" t="str">
        <f>IF(AND(($D1487)&lt;&gt;"",($E1487)&lt;&gt;""),IF(MIN(DATEVALUE($E1487),Base!R$3)-MAX(DATEVALUE($D1487),Base!R$2)+1&gt;=0,MIN(DATEVALUE($E1487),Base!R$3)-MAX(DATEVALUE($D1487),Base!R$2)+1,0),"")</f>
        <v/>
      </c>
      <c r="U1487" s="12" t="str">
        <f>IF(AND(($D1487)&lt;&gt;"",($E1487)&lt;&gt;""),IF(MIN(DATEVALUE($E1487),Base!S$3)-MAX(DATEVALUE($D1487),Base!S$2)+1&gt;=0,MIN(DATEVALUE($E1487),Base!S$3)-MAX(DATEVALUE($D1487),Base!S$2)+1,0),"")</f>
        <v/>
      </c>
      <c r="V1487" s="12" t="str">
        <f>IF(AND(($D1487)&lt;&gt;"",($E1487)&lt;&gt;""),IF(MIN(DATEVALUE($E1487),Base!T$3)-MAX(DATEVALUE($D1487),Base!T$2)+1&gt;=0,MIN(DATEVALUE($E1487),Base!T$3)-MAX(DATEVALUE($D1487),Base!T$2)+1,0),"")</f>
        <v/>
      </c>
      <c r="W1487" s="12" t="str">
        <f>IF(AND(($D1487)&lt;&gt;"",($E1487)&lt;&gt;""),IF(MIN(DATEVALUE($E1487),Base!U$3)-MAX(DATEVALUE($D1487),Base!U$2)+1&gt;=0,MIN(DATEVALUE($E1487),Base!U$3)-MAX(DATEVALUE($D1487),Base!U$2)+1,0),"")</f>
        <v/>
      </c>
      <c r="X1487" s="12" t="str">
        <f>IF(AND(($D1487)&lt;&gt;"",($E1487)&lt;&gt;""),IF(MIN(DATEVALUE($E1487),Base!V$3)-MAX(DATEVALUE($D1487),Base!V$2)+1&gt;=0,MIN(DATEVALUE($E1487),Base!V$3)-MAX(DATEVALUE($D1487),Base!V$2)+1,0),"")</f>
        <v/>
      </c>
      <c r="Y1487" t="str">
        <f t="shared" si="348"/>
        <v/>
      </c>
      <c r="Z1487" t="str">
        <f t="shared" si="349"/>
        <v/>
      </c>
      <c r="AA1487" t="str">
        <f t="shared" si="350"/>
        <v/>
      </c>
      <c r="AB1487" t="str">
        <f t="shared" si="351"/>
        <v/>
      </c>
      <c r="AC1487" t="str">
        <f t="shared" si="352"/>
        <v/>
      </c>
      <c r="AD1487" t="str">
        <f t="shared" si="353"/>
        <v/>
      </c>
      <c r="AE1487" t="str">
        <f t="shared" si="354"/>
        <v/>
      </c>
      <c r="AF1487" t="str">
        <f t="shared" si="355"/>
        <v/>
      </c>
      <c r="AG1487" t="str">
        <f t="shared" si="356"/>
        <v/>
      </c>
      <c r="AH1487" t="str">
        <f t="shared" si="357"/>
        <v/>
      </c>
      <c r="AI1487" t="str">
        <f t="shared" si="358"/>
        <v/>
      </c>
      <c r="AJ1487" t="str">
        <f t="shared" si="359"/>
        <v/>
      </c>
    </row>
    <row r="1488" spans="1:36" x14ac:dyDescent="0.25">
      <c r="A1488" s="3"/>
      <c r="B1488" s="3"/>
      <c r="C1488" s="4"/>
      <c r="D1488" s="20"/>
      <c r="E1488" s="20"/>
      <c r="F1488" s="4"/>
      <c r="G1488" s="4"/>
      <c r="H1488" s="2"/>
      <c r="J1488" s="4" t="str">
        <f t="shared" si="345"/>
        <v/>
      </c>
      <c r="K1488" s="4" t="str">
        <f t="shared" si="346"/>
        <v/>
      </c>
      <c r="L1488" s="31" t="str">
        <f t="shared" si="347"/>
        <v/>
      </c>
      <c r="M1488" s="12" t="str">
        <f>IF(AND(($D1488)&lt;&gt;"",($E1488)&lt;&gt;""),IF(MIN(DATEVALUE($E1488),Base!K$3)-MAX(DATEVALUE($D1488),Base!K$2)+1&gt;=0,MIN(DATEVALUE($E1488),Base!K$3)-MAX(DATEVALUE($D1488),Base!K$2)+1,0),"")</f>
        <v/>
      </c>
      <c r="N1488" s="12" t="str">
        <f>IF(AND(($D1488)&lt;&gt;"",($E1488)&lt;&gt;""),IF(MIN(DATEVALUE($E1488),Base!L$3)-MAX(DATEVALUE($D1488),Base!L$2)+1&gt;=0,MIN(DATEVALUE($E1488),Base!L$3)-MAX(DATEVALUE($D1488),Base!L$2)+1,0),"")</f>
        <v/>
      </c>
      <c r="O1488" s="12" t="str">
        <f>IF(AND(($D1488)&lt;&gt;"",($E1488)&lt;&gt;""),IF(MIN(DATEVALUE($E1488),Base!M$3)-MAX(DATEVALUE($D1488),Base!M$2)+1&gt;=0,MIN(DATEVALUE($E1488),Base!M$3)-MAX(DATEVALUE($D1488),Base!M$2)+1,0),"")</f>
        <v/>
      </c>
      <c r="P1488" s="12" t="str">
        <f>IF(AND(($D1488)&lt;&gt;"",($E1488)&lt;&gt;""),IF(MIN(DATEVALUE($E1488),Base!N$3)-MAX(DATEVALUE($D1488),Base!N$2)+1&gt;=0,MIN(DATEVALUE($E1488),Base!N$3)-MAX(DATEVALUE($D1488),Base!N$2)+1,0),"")</f>
        <v/>
      </c>
      <c r="Q1488" s="12" t="str">
        <f>IF(AND(($D1488)&lt;&gt;"",($E1488)&lt;&gt;""),IF(MIN(DATEVALUE($E1488),Base!O$3)-MAX(DATEVALUE($D1488),Base!O$2)+1&gt;=0,MIN(DATEVALUE($E1488),Base!O$3)-MAX(DATEVALUE($D1488),Base!O$2)+1,0),"")</f>
        <v/>
      </c>
      <c r="R1488" s="12" t="str">
        <f>IF(AND(($D1488)&lt;&gt;"",($E1488)&lt;&gt;""),IF(MIN(DATEVALUE($E1488),Base!P$3)-MAX(DATEVALUE($D1488),Base!P$2)+1&gt;=0,MIN(DATEVALUE($E1488),Base!P$3)-MAX(DATEVALUE($D1488),Base!P$2)+1,0),"")</f>
        <v/>
      </c>
      <c r="S1488" s="12" t="str">
        <f>IF(AND(($D1488)&lt;&gt;"",($E1488)&lt;&gt;""),IF(MIN(DATEVALUE($E1488),Base!Q$3)-MAX(DATEVALUE($D1488),Base!Q$2)+1&gt;=0,MIN(DATEVALUE($E1488),Base!Q$3)-MAX(DATEVALUE($D1488),Base!Q$2)+1,0),"")</f>
        <v/>
      </c>
      <c r="T1488" s="12" t="str">
        <f>IF(AND(($D1488)&lt;&gt;"",($E1488)&lt;&gt;""),IF(MIN(DATEVALUE($E1488),Base!R$3)-MAX(DATEVALUE($D1488),Base!R$2)+1&gt;=0,MIN(DATEVALUE($E1488),Base!R$3)-MAX(DATEVALUE($D1488),Base!R$2)+1,0),"")</f>
        <v/>
      </c>
      <c r="U1488" s="12" t="str">
        <f>IF(AND(($D1488)&lt;&gt;"",($E1488)&lt;&gt;""),IF(MIN(DATEVALUE($E1488),Base!S$3)-MAX(DATEVALUE($D1488),Base!S$2)+1&gt;=0,MIN(DATEVALUE($E1488),Base!S$3)-MAX(DATEVALUE($D1488),Base!S$2)+1,0),"")</f>
        <v/>
      </c>
      <c r="V1488" s="12" t="str">
        <f>IF(AND(($D1488)&lt;&gt;"",($E1488)&lt;&gt;""),IF(MIN(DATEVALUE($E1488),Base!T$3)-MAX(DATEVALUE($D1488),Base!T$2)+1&gt;=0,MIN(DATEVALUE($E1488),Base!T$3)-MAX(DATEVALUE($D1488),Base!T$2)+1,0),"")</f>
        <v/>
      </c>
      <c r="W1488" s="12" t="str">
        <f>IF(AND(($D1488)&lt;&gt;"",($E1488)&lt;&gt;""),IF(MIN(DATEVALUE($E1488),Base!U$3)-MAX(DATEVALUE($D1488),Base!U$2)+1&gt;=0,MIN(DATEVALUE($E1488),Base!U$3)-MAX(DATEVALUE($D1488),Base!U$2)+1,0),"")</f>
        <v/>
      </c>
      <c r="X1488" s="12" t="str">
        <f>IF(AND(($D1488)&lt;&gt;"",($E1488)&lt;&gt;""),IF(MIN(DATEVALUE($E1488),Base!V$3)-MAX(DATEVALUE($D1488),Base!V$2)+1&gt;=0,MIN(DATEVALUE($E1488),Base!V$3)-MAX(DATEVALUE($D1488),Base!V$2)+1,0),"")</f>
        <v/>
      </c>
      <c r="Y1488" t="str">
        <f t="shared" si="348"/>
        <v/>
      </c>
      <c r="Z1488" t="str">
        <f t="shared" si="349"/>
        <v/>
      </c>
      <c r="AA1488" t="str">
        <f t="shared" si="350"/>
        <v/>
      </c>
      <c r="AB1488" t="str">
        <f t="shared" si="351"/>
        <v/>
      </c>
      <c r="AC1488" t="str">
        <f t="shared" si="352"/>
        <v/>
      </c>
      <c r="AD1488" t="str">
        <f t="shared" si="353"/>
        <v/>
      </c>
      <c r="AE1488" t="str">
        <f t="shared" si="354"/>
        <v/>
      </c>
      <c r="AF1488" t="str">
        <f t="shared" si="355"/>
        <v/>
      </c>
      <c r="AG1488" t="str">
        <f t="shared" si="356"/>
        <v/>
      </c>
      <c r="AH1488" t="str">
        <f t="shared" si="357"/>
        <v/>
      </c>
      <c r="AI1488" t="str">
        <f t="shared" si="358"/>
        <v/>
      </c>
      <c r="AJ1488" t="str">
        <f t="shared" si="359"/>
        <v/>
      </c>
    </row>
    <row r="1489" spans="1:36" x14ac:dyDescent="0.25">
      <c r="A1489" s="3"/>
      <c r="B1489" s="3"/>
      <c r="C1489" s="4"/>
      <c r="D1489" s="20"/>
      <c r="E1489" s="20"/>
      <c r="F1489" s="4"/>
      <c r="G1489" s="4"/>
      <c r="H1489" s="2"/>
      <c r="J1489" s="4" t="str">
        <f t="shared" si="345"/>
        <v/>
      </c>
      <c r="K1489" s="4" t="str">
        <f t="shared" si="346"/>
        <v/>
      </c>
      <c r="L1489" s="31" t="str">
        <f t="shared" si="347"/>
        <v/>
      </c>
      <c r="M1489" s="12" t="str">
        <f>IF(AND(($D1489)&lt;&gt;"",($E1489)&lt;&gt;""),IF(MIN(DATEVALUE($E1489),Base!K$3)-MAX(DATEVALUE($D1489),Base!K$2)+1&gt;=0,MIN(DATEVALUE($E1489),Base!K$3)-MAX(DATEVALUE($D1489),Base!K$2)+1,0),"")</f>
        <v/>
      </c>
      <c r="N1489" s="12" t="str">
        <f>IF(AND(($D1489)&lt;&gt;"",($E1489)&lt;&gt;""),IF(MIN(DATEVALUE($E1489),Base!L$3)-MAX(DATEVALUE($D1489),Base!L$2)+1&gt;=0,MIN(DATEVALUE($E1489),Base!L$3)-MAX(DATEVALUE($D1489),Base!L$2)+1,0),"")</f>
        <v/>
      </c>
      <c r="O1489" s="12" t="str">
        <f>IF(AND(($D1489)&lt;&gt;"",($E1489)&lt;&gt;""),IF(MIN(DATEVALUE($E1489),Base!M$3)-MAX(DATEVALUE($D1489),Base!M$2)+1&gt;=0,MIN(DATEVALUE($E1489),Base!M$3)-MAX(DATEVALUE($D1489),Base!M$2)+1,0),"")</f>
        <v/>
      </c>
      <c r="P1489" s="12" t="str">
        <f>IF(AND(($D1489)&lt;&gt;"",($E1489)&lt;&gt;""),IF(MIN(DATEVALUE($E1489),Base!N$3)-MAX(DATEVALUE($D1489),Base!N$2)+1&gt;=0,MIN(DATEVALUE($E1489),Base!N$3)-MAX(DATEVALUE($D1489),Base!N$2)+1,0),"")</f>
        <v/>
      </c>
      <c r="Q1489" s="12" t="str">
        <f>IF(AND(($D1489)&lt;&gt;"",($E1489)&lt;&gt;""),IF(MIN(DATEVALUE($E1489),Base!O$3)-MAX(DATEVALUE($D1489),Base!O$2)+1&gt;=0,MIN(DATEVALUE($E1489),Base!O$3)-MAX(DATEVALUE($D1489),Base!O$2)+1,0),"")</f>
        <v/>
      </c>
      <c r="R1489" s="12" t="str">
        <f>IF(AND(($D1489)&lt;&gt;"",($E1489)&lt;&gt;""),IF(MIN(DATEVALUE($E1489),Base!P$3)-MAX(DATEVALUE($D1489),Base!P$2)+1&gt;=0,MIN(DATEVALUE($E1489),Base!P$3)-MAX(DATEVALUE($D1489),Base!P$2)+1,0),"")</f>
        <v/>
      </c>
      <c r="S1489" s="12" t="str">
        <f>IF(AND(($D1489)&lt;&gt;"",($E1489)&lt;&gt;""),IF(MIN(DATEVALUE($E1489),Base!Q$3)-MAX(DATEVALUE($D1489),Base!Q$2)+1&gt;=0,MIN(DATEVALUE($E1489),Base!Q$3)-MAX(DATEVALUE($D1489),Base!Q$2)+1,0),"")</f>
        <v/>
      </c>
      <c r="T1489" s="12" t="str">
        <f>IF(AND(($D1489)&lt;&gt;"",($E1489)&lt;&gt;""),IF(MIN(DATEVALUE($E1489),Base!R$3)-MAX(DATEVALUE($D1489),Base!R$2)+1&gt;=0,MIN(DATEVALUE($E1489),Base!R$3)-MAX(DATEVALUE($D1489),Base!R$2)+1,0),"")</f>
        <v/>
      </c>
      <c r="U1489" s="12" t="str">
        <f>IF(AND(($D1489)&lt;&gt;"",($E1489)&lt;&gt;""),IF(MIN(DATEVALUE($E1489),Base!S$3)-MAX(DATEVALUE($D1489),Base!S$2)+1&gt;=0,MIN(DATEVALUE($E1489),Base!S$3)-MAX(DATEVALUE($D1489),Base!S$2)+1,0),"")</f>
        <v/>
      </c>
      <c r="V1489" s="12" t="str">
        <f>IF(AND(($D1489)&lt;&gt;"",($E1489)&lt;&gt;""),IF(MIN(DATEVALUE($E1489),Base!T$3)-MAX(DATEVALUE($D1489),Base!T$2)+1&gt;=0,MIN(DATEVALUE($E1489),Base!T$3)-MAX(DATEVALUE($D1489),Base!T$2)+1,0),"")</f>
        <v/>
      </c>
      <c r="W1489" s="12" t="str">
        <f>IF(AND(($D1489)&lt;&gt;"",($E1489)&lt;&gt;""),IF(MIN(DATEVALUE($E1489),Base!U$3)-MAX(DATEVALUE($D1489),Base!U$2)+1&gt;=0,MIN(DATEVALUE($E1489),Base!U$3)-MAX(DATEVALUE($D1489),Base!U$2)+1,0),"")</f>
        <v/>
      </c>
      <c r="X1489" s="12" t="str">
        <f>IF(AND(($D1489)&lt;&gt;"",($E1489)&lt;&gt;""),IF(MIN(DATEVALUE($E1489),Base!V$3)-MAX(DATEVALUE($D1489),Base!V$2)+1&gt;=0,MIN(DATEVALUE($E1489),Base!V$3)-MAX(DATEVALUE($D1489),Base!V$2)+1,0),"")</f>
        <v/>
      </c>
      <c r="Y1489" t="str">
        <f t="shared" si="348"/>
        <v/>
      </c>
      <c r="Z1489" t="str">
        <f t="shared" si="349"/>
        <v/>
      </c>
      <c r="AA1489" t="str">
        <f t="shared" si="350"/>
        <v/>
      </c>
      <c r="AB1489" t="str">
        <f t="shared" si="351"/>
        <v/>
      </c>
      <c r="AC1489" t="str">
        <f t="shared" si="352"/>
        <v/>
      </c>
      <c r="AD1489" t="str">
        <f t="shared" si="353"/>
        <v/>
      </c>
      <c r="AE1489" t="str">
        <f t="shared" si="354"/>
        <v/>
      </c>
      <c r="AF1489" t="str">
        <f t="shared" si="355"/>
        <v/>
      </c>
      <c r="AG1489" t="str">
        <f t="shared" si="356"/>
        <v/>
      </c>
      <c r="AH1489" t="str">
        <f t="shared" si="357"/>
        <v/>
      </c>
      <c r="AI1489" t="str">
        <f t="shared" si="358"/>
        <v/>
      </c>
      <c r="AJ1489" t="str">
        <f t="shared" si="359"/>
        <v/>
      </c>
    </row>
    <row r="1490" spans="1:36" x14ac:dyDescent="0.25">
      <c r="A1490" s="3"/>
      <c r="B1490" s="3"/>
      <c r="C1490" s="4"/>
      <c r="D1490" s="20"/>
      <c r="E1490" s="20"/>
      <c r="F1490" s="4"/>
      <c r="G1490" s="4"/>
      <c r="H1490" s="2"/>
      <c r="J1490" s="4" t="str">
        <f t="shared" si="345"/>
        <v/>
      </c>
      <c r="K1490" s="4" t="str">
        <f t="shared" si="346"/>
        <v/>
      </c>
      <c r="L1490" s="31" t="str">
        <f t="shared" si="347"/>
        <v/>
      </c>
      <c r="M1490" s="12" t="str">
        <f>IF(AND(($D1490)&lt;&gt;"",($E1490)&lt;&gt;""),IF(MIN(DATEVALUE($E1490),Base!K$3)-MAX(DATEVALUE($D1490),Base!K$2)+1&gt;=0,MIN(DATEVALUE($E1490),Base!K$3)-MAX(DATEVALUE($D1490),Base!K$2)+1,0),"")</f>
        <v/>
      </c>
      <c r="N1490" s="12" t="str">
        <f>IF(AND(($D1490)&lt;&gt;"",($E1490)&lt;&gt;""),IF(MIN(DATEVALUE($E1490),Base!L$3)-MAX(DATEVALUE($D1490),Base!L$2)+1&gt;=0,MIN(DATEVALUE($E1490),Base!L$3)-MAX(DATEVALUE($D1490),Base!L$2)+1,0),"")</f>
        <v/>
      </c>
      <c r="O1490" s="12" t="str">
        <f>IF(AND(($D1490)&lt;&gt;"",($E1490)&lt;&gt;""),IF(MIN(DATEVALUE($E1490),Base!M$3)-MAX(DATEVALUE($D1490),Base!M$2)+1&gt;=0,MIN(DATEVALUE($E1490),Base!M$3)-MAX(DATEVALUE($D1490),Base!M$2)+1,0),"")</f>
        <v/>
      </c>
      <c r="P1490" s="12" t="str">
        <f>IF(AND(($D1490)&lt;&gt;"",($E1490)&lt;&gt;""),IF(MIN(DATEVALUE($E1490),Base!N$3)-MAX(DATEVALUE($D1490),Base!N$2)+1&gt;=0,MIN(DATEVALUE($E1490),Base!N$3)-MAX(DATEVALUE($D1490),Base!N$2)+1,0),"")</f>
        <v/>
      </c>
      <c r="Q1490" s="12" t="str">
        <f>IF(AND(($D1490)&lt;&gt;"",($E1490)&lt;&gt;""),IF(MIN(DATEVALUE($E1490),Base!O$3)-MAX(DATEVALUE($D1490),Base!O$2)+1&gt;=0,MIN(DATEVALUE($E1490),Base!O$3)-MAX(DATEVALUE($D1490),Base!O$2)+1,0),"")</f>
        <v/>
      </c>
      <c r="R1490" s="12" t="str">
        <f>IF(AND(($D1490)&lt;&gt;"",($E1490)&lt;&gt;""),IF(MIN(DATEVALUE($E1490),Base!P$3)-MAX(DATEVALUE($D1490),Base!P$2)+1&gt;=0,MIN(DATEVALUE($E1490),Base!P$3)-MAX(DATEVALUE($D1490),Base!P$2)+1,0),"")</f>
        <v/>
      </c>
      <c r="S1490" s="12" t="str">
        <f>IF(AND(($D1490)&lt;&gt;"",($E1490)&lt;&gt;""),IF(MIN(DATEVALUE($E1490),Base!Q$3)-MAX(DATEVALUE($D1490),Base!Q$2)+1&gt;=0,MIN(DATEVALUE($E1490),Base!Q$3)-MAX(DATEVALUE($D1490),Base!Q$2)+1,0),"")</f>
        <v/>
      </c>
      <c r="T1490" s="12" t="str">
        <f>IF(AND(($D1490)&lt;&gt;"",($E1490)&lt;&gt;""),IF(MIN(DATEVALUE($E1490),Base!R$3)-MAX(DATEVALUE($D1490),Base!R$2)+1&gt;=0,MIN(DATEVALUE($E1490),Base!R$3)-MAX(DATEVALUE($D1490),Base!R$2)+1,0),"")</f>
        <v/>
      </c>
      <c r="U1490" s="12" t="str">
        <f>IF(AND(($D1490)&lt;&gt;"",($E1490)&lt;&gt;""),IF(MIN(DATEVALUE($E1490),Base!S$3)-MAX(DATEVALUE($D1490),Base!S$2)+1&gt;=0,MIN(DATEVALUE($E1490),Base!S$3)-MAX(DATEVALUE($D1490),Base!S$2)+1,0),"")</f>
        <v/>
      </c>
      <c r="V1490" s="12" t="str">
        <f>IF(AND(($D1490)&lt;&gt;"",($E1490)&lt;&gt;""),IF(MIN(DATEVALUE($E1490),Base!T$3)-MAX(DATEVALUE($D1490),Base!T$2)+1&gt;=0,MIN(DATEVALUE($E1490),Base!T$3)-MAX(DATEVALUE($D1490),Base!T$2)+1,0),"")</f>
        <v/>
      </c>
      <c r="W1490" s="12" t="str">
        <f>IF(AND(($D1490)&lt;&gt;"",($E1490)&lt;&gt;""),IF(MIN(DATEVALUE($E1490),Base!U$3)-MAX(DATEVALUE($D1490),Base!U$2)+1&gt;=0,MIN(DATEVALUE($E1490),Base!U$3)-MAX(DATEVALUE($D1490),Base!U$2)+1,0),"")</f>
        <v/>
      </c>
      <c r="X1490" s="12" t="str">
        <f>IF(AND(($D1490)&lt;&gt;"",($E1490)&lt;&gt;""),IF(MIN(DATEVALUE($E1490),Base!V$3)-MAX(DATEVALUE($D1490),Base!V$2)+1&gt;=0,MIN(DATEVALUE($E1490),Base!V$3)-MAX(DATEVALUE($D1490),Base!V$2)+1,0),"")</f>
        <v/>
      </c>
      <c r="Y1490" t="str">
        <f t="shared" si="348"/>
        <v/>
      </c>
      <c r="Z1490" t="str">
        <f t="shared" si="349"/>
        <v/>
      </c>
      <c r="AA1490" t="str">
        <f t="shared" si="350"/>
        <v/>
      </c>
      <c r="AB1490" t="str">
        <f t="shared" si="351"/>
        <v/>
      </c>
      <c r="AC1490" t="str">
        <f t="shared" si="352"/>
        <v/>
      </c>
      <c r="AD1490" t="str">
        <f t="shared" si="353"/>
        <v/>
      </c>
      <c r="AE1490" t="str">
        <f t="shared" si="354"/>
        <v/>
      </c>
      <c r="AF1490" t="str">
        <f t="shared" si="355"/>
        <v/>
      </c>
      <c r="AG1490" t="str">
        <f t="shared" si="356"/>
        <v/>
      </c>
      <c r="AH1490" t="str">
        <f t="shared" si="357"/>
        <v/>
      </c>
      <c r="AI1490" t="str">
        <f t="shared" si="358"/>
        <v/>
      </c>
      <c r="AJ1490" t="str">
        <f t="shared" si="359"/>
        <v/>
      </c>
    </row>
    <row r="1491" spans="1:36" x14ac:dyDescent="0.25">
      <c r="A1491" s="3"/>
      <c r="B1491" s="3"/>
      <c r="C1491" s="4"/>
      <c r="D1491" s="20"/>
      <c r="E1491" s="20"/>
      <c r="F1491" s="4"/>
      <c r="G1491" s="4"/>
      <c r="H1491" s="2"/>
      <c r="J1491" s="4" t="str">
        <f t="shared" si="345"/>
        <v/>
      </c>
      <c r="K1491" s="4" t="str">
        <f t="shared" si="346"/>
        <v/>
      </c>
      <c r="L1491" s="31" t="str">
        <f t="shared" si="347"/>
        <v/>
      </c>
      <c r="M1491" s="12" t="str">
        <f>IF(AND(($D1491)&lt;&gt;"",($E1491)&lt;&gt;""),IF(MIN(DATEVALUE($E1491),Base!K$3)-MAX(DATEVALUE($D1491),Base!K$2)+1&gt;=0,MIN(DATEVALUE($E1491),Base!K$3)-MAX(DATEVALUE($D1491),Base!K$2)+1,0),"")</f>
        <v/>
      </c>
      <c r="N1491" s="12" t="str">
        <f>IF(AND(($D1491)&lt;&gt;"",($E1491)&lt;&gt;""),IF(MIN(DATEVALUE($E1491),Base!L$3)-MAX(DATEVALUE($D1491),Base!L$2)+1&gt;=0,MIN(DATEVALUE($E1491),Base!L$3)-MAX(DATEVALUE($D1491),Base!L$2)+1,0),"")</f>
        <v/>
      </c>
      <c r="O1491" s="12" t="str">
        <f>IF(AND(($D1491)&lt;&gt;"",($E1491)&lt;&gt;""),IF(MIN(DATEVALUE($E1491),Base!M$3)-MAX(DATEVALUE($D1491),Base!M$2)+1&gt;=0,MIN(DATEVALUE($E1491),Base!M$3)-MAX(DATEVALUE($D1491),Base!M$2)+1,0),"")</f>
        <v/>
      </c>
      <c r="P1491" s="12" t="str">
        <f>IF(AND(($D1491)&lt;&gt;"",($E1491)&lt;&gt;""),IF(MIN(DATEVALUE($E1491),Base!N$3)-MAX(DATEVALUE($D1491),Base!N$2)+1&gt;=0,MIN(DATEVALUE($E1491),Base!N$3)-MAX(DATEVALUE($D1491),Base!N$2)+1,0),"")</f>
        <v/>
      </c>
      <c r="Q1491" s="12" t="str">
        <f>IF(AND(($D1491)&lt;&gt;"",($E1491)&lt;&gt;""),IF(MIN(DATEVALUE($E1491),Base!O$3)-MAX(DATEVALUE($D1491),Base!O$2)+1&gt;=0,MIN(DATEVALUE($E1491),Base!O$3)-MAX(DATEVALUE($D1491),Base!O$2)+1,0),"")</f>
        <v/>
      </c>
      <c r="R1491" s="12" t="str">
        <f>IF(AND(($D1491)&lt;&gt;"",($E1491)&lt;&gt;""),IF(MIN(DATEVALUE($E1491),Base!P$3)-MAX(DATEVALUE($D1491),Base!P$2)+1&gt;=0,MIN(DATEVALUE($E1491),Base!P$3)-MAX(DATEVALUE($D1491),Base!P$2)+1,0),"")</f>
        <v/>
      </c>
      <c r="S1491" s="12" t="str">
        <f>IF(AND(($D1491)&lt;&gt;"",($E1491)&lt;&gt;""),IF(MIN(DATEVALUE($E1491),Base!Q$3)-MAX(DATEVALUE($D1491),Base!Q$2)+1&gt;=0,MIN(DATEVALUE($E1491),Base!Q$3)-MAX(DATEVALUE($D1491),Base!Q$2)+1,0),"")</f>
        <v/>
      </c>
      <c r="T1491" s="12" t="str">
        <f>IF(AND(($D1491)&lt;&gt;"",($E1491)&lt;&gt;""),IF(MIN(DATEVALUE($E1491),Base!R$3)-MAX(DATEVALUE($D1491),Base!R$2)+1&gt;=0,MIN(DATEVALUE($E1491),Base!R$3)-MAX(DATEVALUE($D1491),Base!R$2)+1,0),"")</f>
        <v/>
      </c>
      <c r="U1491" s="12" t="str">
        <f>IF(AND(($D1491)&lt;&gt;"",($E1491)&lt;&gt;""),IF(MIN(DATEVALUE($E1491),Base!S$3)-MAX(DATEVALUE($D1491),Base!S$2)+1&gt;=0,MIN(DATEVALUE($E1491),Base!S$3)-MAX(DATEVALUE($D1491),Base!S$2)+1,0),"")</f>
        <v/>
      </c>
      <c r="V1491" s="12" t="str">
        <f>IF(AND(($D1491)&lt;&gt;"",($E1491)&lt;&gt;""),IF(MIN(DATEVALUE($E1491),Base!T$3)-MAX(DATEVALUE($D1491),Base!T$2)+1&gt;=0,MIN(DATEVALUE($E1491),Base!T$3)-MAX(DATEVALUE($D1491),Base!T$2)+1,0),"")</f>
        <v/>
      </c>
      <c r="W1491" s="12" t="str">
        <f>IF(AND(($D1491)&lt;&gt;"",($E1491)&lt;&gt;""),IF(MIN(DATEVALUE($E1491),Base!U$3)-MAX(DATEVALUE($D1491),Base!U$2)+1&gt;=0,MIN(DATEVALUE($E1491),Base!U$3)-MAX(DATEVALUE($D1491),Base!U$2)+1,0),"")</f>
        <v/>
      </c>
      <c r="X1491" s="12" t="str">
        <f>IF(AND(($D1491)&lt;&gt;"",($E1491)&lt;&gt;""),IF(MIN(DATEVALUE($E1491),Base!V$3)-MAX(DATEVALUE($D1491),Base!V$2)+1&gt;=0,MIN(DATEVALUE($E1491),Base!V$3)-MAX(DATEVALUE($D1491),Base!V$2)+1,0),"")</f>
        <v/>
      </c>
      <c r="Y1491" t="str">
        <f t="shared" si="348"/>
        <v/>
      </c>
      <c r="Z1491" t="str">
        <f t="shared" si="349"/>
        <v/>
      </c>
      <c r="AA1491" t="str">
        <f t="shared" si="350"/>
        <v/>
      </c>
      <c r="AB1491" t="str">
        <f t="shared" si="351"/>
        <v/>
      </c>
      <c r="AC1491" t="str">
        <f t="shared" si="352"/>
        <v/>
      </c>
      <c r="AD1491" t="str">
        <f t="shared" si="353"/>
        <v/>
      </c>
      <c r="AE1491" t="str">
        <f t="shared" si="354"/>
        <v/>
      </c>
      <c r="AF1491" t="str">
        <f t="shared" si="355"/>
        <v/>
      </c>
      <c r="AG1491" t="str">
        <f t="shared" si="356"/>
        <v/>
      </c>
      <c r="AH1491" t="str">
        <f t="shared" si="357"/>
        <v/>
      </c>
      <c r="AI1491" t="str">
        <f t="shared" si="358"/>
        <v/>
      </c>
      <c r="AJ1491" t="str">
        <f t="shared" si="359"/>
        <v/>
      </c>
    </row>
    <row r="1492" spans="1:36" x14ac:dyDescent="0.25">
      <c r="A1492" s="3"/>
      <c r="B1492" s="3"/>
      <c r="C1492" s="4"/>
      <c r="D1492" s="20"/>
      <c r="E1492" s="20"/>
      <c r="F1492" s="4"/>
      <c r="G1492" s="4"/>
      <c r="H1492" s="2"/>
      <c r="J1492" s="4" t="str">
        <f t="shared" si="345"/>
        <v/>
      </c>
      <c r="K1492" s="4" t="str">
        <f t="shared" si="346"/>
        <v/>
      </c>
      <c r="L1492" s="31" t="str">
        <f t="shared" si="347"/>
        <v/>
      </c>
      <c r="M1492" s="12" t="str">
        <f>IF(AND(($D1492)&lt;&gt;"",($E1492)&lt;&gt;""),IF(MIN(DATEVALUE($E1492),Base!K$3)-MAX(DATEVALUE($D1492),Base!K$2)+1&gt;=0,MIN(DATEVALUE($E1492),Base!K$3)-MAX(DATEVALUE($D1492),Base!K$2)+1,0),"")</f>
        <v/>
      </c>
      <c r="N1492" s="12" t="str">
        <f>IF(AND(($D1492)&lt;&gt;"",($E1492)&lt;&gt;""),IF(MIN(DATEVALUE($E1492),Base!L$3)-MAX(DATEVALUE($D1492),Base!L$2)+1&gt;=0,MIN(DATEVALUE($E1492),Base!L$3)-MAX(DATEVALUE($D1492),Base!L$2)+1,0),"")</f>
        <v/>
      </c>
      <c r="O1492" s="12" t="str">
        <f>IF(AND(($D1492)&lt;&gt;"",($E1492)&lt;&gt;""),IF(MIN(DATEVALUE($E1492),Base!M$3)-MAX(DATEVALUE($D1492),Base!M$2)+1&gt;=0,MIN(DATEVALUE($E1492),Base!M$3)-MAX(DATEVALUE($D1492),Base!M$2)+1,0),"")</f>
        <v/>
      </c>
      <c r="P1492" s="12" t="str">
        <f>IF(AND(($D1492)&lt;&gt;"",($E1492)&lt;&gt;""),IF(MIN(DATEVALUE($E1492),Base!N$3)-MAX(DATEVALUE($D1492),Base!N$2)+1&gt;=0,MIN(DATEVALUE($E1492),Base!N$3)-MAX(DATEVALUE($D1492),Base!N$2)+1,0),"")</f>
        <v/>
      </c>
      <c r="Q1492" s="12" t="str">
        <f>IF(AND(($D1492)&lt;&gt;"",($E1492)&lt;&gt;""),IF(MIN(DATEVALUE($E1492),Base!O$3)-MAX(DATEVALUE($D1492),Base!O$2)+1&gt;=0,MIN(DATEVALUE($E1492),Base!O$3)-MAX(DATEVALUE($D1492),Base!O$2)+1,0),"")</f>
        <v/>
      </c>
      <c r="R1492" s="12" t="str">
        <f>IF(AND(($D1492)&lt;&gt;"",($E1492)&lt;&gt;""),IF(MIN(DATEVALUE($E1492),Base!P$3)-MAX(DATEVALUE($D1492),Base!P$2)+1&gt;=0,MIN(DATEVALUE($E1492),Base!P$3)-MAX(DATEVALUE($D1492),Base!P$2)+1,0),"")</f>
        <v/>
      </c>
      <c r="S1492" s="12" t="str">
        <f>IF(AND(($D1492)&lt;&gt;"",($E1492)&lt;&gt;""),IF(MIN(DATEVALUE($E1492),Base!Q$3)-MAX(DATEVALUE($D1492),Base!Q$2)+1&gt;=0,MIN(DATEVALUE($E1492),Base!Q$3)-MAX(DATEVALUE($D1492),Base!Q$2)+1,0),"")</f>
        <v/>
      </c>
      <c r="T1492" s="12" t="str">
        <f>IF(AND(($D1492)&lt;&gt;"",($E1492)&lt;&gt;""),IF(MIN(DATEVALUE($E1492),Base!R$3)-MAX(DATEVALUE($D1492),Base!R$2)+1&gt;=0,MIN(DATEVALUE($E1492),Base!R$3)-MAX(DATEVALUE($D1492),Base!R$2)+1,0),"")</f>
        <v/>
      </c>
      <c r="U1492" s="12" t="str">
        <f>IF(AND(($D1492)&lt;&gt;"",($E1492)&lt;&gt;""),IF(MIN(DATEVALUE($E1492),Base!S$3)-MAX(DATEVALUE($D1492),Base!S$2)+1&gt;=0,MIN(DATEVALUE($E1492),Base!S$3)-MAX(DATEVALUE($D1492),Base!S$2)+1,0),"")</f>
        <v/>
      </c>
      <c r="V1492" s="12" t="str">
        <f>IF(AND(($D1492)&lt;&gt;"",($E1492)&lt;&gt;""),IF(MIN(DATEVALUE($E1492),Base!T$3)-MAX(DATEVALUE($D1492),Base!T$2)+1&gt;=0,MIN(DATEVALUE($E1492),Base!T$3)-MAX(DATEVALUE($D1492),Base!T$2)+1,0),"")</f>
        <v/>
      </c>
      <c r="W1492" s="12" t="str">
        <f>IF(AND(($D1492)&lt;&gt;"",($E1492)&lt;&gt;""),IF(MIN(DATEVALUE($E1492),Base!U$3)-MAX(DATEVALUE($D1492),Base!U$2)+1&gt;=0,MIN(DATEVALUE($E1492),Base!U$3)-MAX(DATEVALUE($D1492),Base!U$2)+1,0),"")</f>
        <v/>
      </c>
      <c r="X1492" s="12" t="str">
        <f>IF(AND(($D1492)&lt;&gt;"",($E1492)&lt;&gt;""),IF(MIN(DATEVALUE($E1492),Base!V$3)-MAX(DATEVALUE($D1492),Base!V$2)+1&gt;=0,MIN(DATEVALUE($E1492),Base!V$3)-MAX(DATEVALUE($D1492),Base!V$2)+1,0),"")</f>
        <v/>
      </c>
      <c r="Y1492" t="str">
        <f t="shared" si="348"/>
        <v/>
      </c>
      <c r="Z1492" t="str">
        <f t="shared" si="349"/>
        <v/>
      </c>
      <c r="AA1492" t="str">
        <f t="shared" si="350"/>
        <v/>
      </c>
      <c r="AB1492" t="str">
        <f t="shared" si="351"/>
        <v/>
      </c>
      <c r="AC1492" t="str">
        <f t="shared" si="352"/>
        <v/>
      </c>
      <c r="AD1492" t="str">
        <f t="shared" si="353"/>
        <v/>
      </c>
      <c r="AE1492" t="str">
        <f t="shared" si="354"/>
        <v/>
      </c>
      <c r="AF1492" t="str">
        <f t="shared" si="355"/>
        <v/>
      </c>
      <c r="AG1492" t="str">
        <f t="shared" si="356"/>
        <v/>
      </c>
      <c r="AH1492" t="str">
        <f t="shared" si="357"/>
        <v/>
      </c>
      <c r="AI1492" t="str">
        <f t="shared" si="358"/>
        <v/>
      </c>
      <c r="AJ1492" t="str">
        <f t="shared" si="359"/>
        <v/>
      </c>
    </row>
    <row r="1493" spans="1:36" x14ac:dyDescent="0.25">
      <c r="A1493" s="3"/>
      <c r="B1493" s="3"/>
      <c r="C1493" s="4"/>
      <c r="D1493" s="20"/>
      <c r="E1493" s="20"/>
      <c r="F1493" s="4"/>
      <c r="G1493" s="4"/>
      <c r="H1493" s="2"/>
      <c r="J1493" s="4" t="str">
        <f t="shared" si="345"/>
        <v/>
      </c>
      <c r="K1493" s="4" t="str">
        <f t="shared" si="346"/>
        <v/>
      </c>
      <c r="L1493" s="31" t="str">
        <f t="shared" si="347"/>
        <v/>
      </c>
      <c r="M1493" s="12" t="str">
        <f>IF(AND(($D1493)&lt;&gt;"",($E1493)&lt;&gt;""),IF(MIN(DATEVALUE($E1493),Base!K$3)-MAX(DATEVALUE($D1493),Base!K$2)+1&gt;=0,MIN(DATEVALUE($E1493),Base!K$3)-MAX(DATEVALUE($D1493),Base!K$2)+1,0),"")</f>
        <v/>
      </c>
      <c r="N1493" s="12" t="str">
        <f>IF(AND(($D1493)&lt;&gt;"",($E1493)&lt;&gt;""),IF(MIN(DATEVALUE($E1493),Base!L$3)-MAX(DATEVALUE($D1493),Base!L$2)+1&gt;=0,MIN(DATEVALUE($E1493),Base!L$3)-MAX(DATEVALUE($D1493),Base!L$2)+1,0),"")</f>
        <v/>
      </c>
      <c r="O1493" s="12" t="str">
        <f>IF(AND(($D1493)&lt;&gt;"",($E1493)&lt;&gt;""),IF(MIN(DATEVALUE($E1493),Base!M$3)-MAX(DATEVALUE($D1493),Base!M$2)+1&gt;=0,MIN(DATEVALUE($E1493),Base!M$3)-MAX(DATEVALUE($D1493),Base!M$2)+1,0),"")</f>
        <v/>
      </c>
      <c r="P1493" s="12" t="str">
        <f>IF(AND(($D1493)&lt;&gt;"",($E1493)&lt;&gt;""),IF(MIN(DATEVALUE($E1493),Base!N$3)-MAX(DATEVALUE($D1493),Base!N$2)+1&gt;=0,MIN(DATEVALUE($E1493),Base!N$3)-MAX(DATEVALUE($D1493),Base!N$2)+1,0),"")</f>
        <v/>
      </c>
      <c r="Q1493" s="12" t="str">
        <f>IF(AND(($D1493)&lt;&gt;"",($E1493)&lt;&gt;""),IF(MIN(DATEVALUE($E1493),Base!O$3)-MAX(DATEVALUE($D1493),Base!O$2)+1&gt;=0,MIN(DATEVALUE($E1493),Base!O$3)-MAX(DATEVALUE($D1493),Base!O$2)+1,0),"")</f>
        <v/>
      </c>
      <c r="R1493" s="12" t="str">
        <f>IF(AND(($D1493)&lt;&gt;"",($E1493)&lt;&gt;""),IF(MIN(DATEVALUE($E1493),Base!P$3)-MAX(DATEVALUE($D1493),Base!P$2)+1&gt;=0,MIN(DATEVALUE($E1493),Base!P$3)-MAX(DATEVALUE($D1493),Base!P$2)+1,0),"")</f>
        <v/>
      </c>
      <c r="S1493" s="12" t="str">
        <f>IF(AND(($D1493)&lt;&gt;"",($E1493)&lt;&gt;""),IF(MIN(DATEVALUE($E1493),Base!Q$3)-MAX(DATEVALUE($D1493),Base!Q$2)+1&gt;=0,MIN(DATEVALUE($E1493),Base!Q$3)-MAX(DATEVALUE($D1493),Base!Q$2)+1,0),"")</f>
        <v/>
      </c>
      <c r="T1493" s="12" t="str">
        <f>IF(AND(($D1493)&lt;&gt;"",($E1493)&lt;&gt;""),IF(MIN(DATEVALUE($E1493),Base!R$3)-MAX(DATEVALUE($D1493),Base!R$2)+1&gt;=0,MIN(DATEVALUE($E1493),Base!R$3)-MAX(DATEVALUE($D1493),Base!R$2)+1,0),"")</f>
        <v/>
      </c>
      <c r="U1493" s="12" t="str">
        <f>IF(AND(($D1493)&lt;&gt;"",($E1493)&lt;&gt;""),IF(MIN(DATEVALUE($E1493),Base!S$3)-MAX(DATEVALUE($D1493),Base!S$2)+1&gt;=0,MIN(DATEVALUE($E1493),Base!S$3)-MAX(DATEVALUE($D1493),Base!S$2)+1,0),"")</f>
        <v/>
      </c>
      <c r="V1493" s="12" t="str">
        <f>IF(AND(($D1493)&lt;&gt;"",($E1493)&lt;&gt;""),IF(MIN(DATEVALUE($E1493),Base!T$3)-MAX(DATEVALUE($D1493),Base!T$2)+1&gt;=0,MIN(DATEVALUE($E1493),Base!T$3)-MAX(DATEVALUE($D1493),Base!T$2)+1,0),"")</f>
        <v/>
      </c>
      <c r="W1493" s="12" t="str">
        <f>IF(AND(($D1493)&lt;&gt;"",($E1493)&lt;&gt;""),IF(MIN(DATEVALUE($E1493),Base!U$3)-MAX(DATEVALUE($D1493),Base!U$2)+1&gt;=0,MIN(DATEVALUE($E1493),Base!U$3)-MAX(DATEVALUE($D1493),Base!U$2)+1,0),"")</f>
        <v/>
      </c>
      <c r="X1493" s="12" t="str">
        <f>IF(AND(($D1493)&lt;&gt;"",($E1493)&lt;&gt;""),IF(MIN(DATEVALUE($E1493),Base!V$3)-MAX(DATEVALUE($D1493),Base!V$2)+1&gt;=0,MIN(DATEVALUE($E1493),Base!V$3)-MAX(DATEVALUE($D1493),Base!V$2)+1,0),"")</f>
        <v/>
      </c>
      <c r="Y1493" t="str">
        <f t="shared" si="348"/>
        <v/>
      </c>
      <c r="Z1493" t="str">
        <f t="shared" si="349"/>
        <v/>
      </c>
      <c r="AA1493" t="str">
        <f t="shared" si="350"/>
        <v/>
      </c>
      <c r="AB1493" t="str">
        <f t="shared" si="351"/>
        <v/>
      </c>
      <c r="AC1493" t="str">
        <f t="shared" si="352"/>
        <v/>
      </c>
      <c r="AD1493" t="str">
        <f t="shared" si="353"/>
        <v/>
      </c>
      <c r="AE1493" t="str">
        <f t="shared" si="354"/>
        <v/>
      </c>
      <c r="AF1493" t="str">
        <f t="shared" si="355"/>
        <v/>
      </c>
      <c r="AG1493" t="str">
        <f t="shared" si="356"/>
        <v/>
      </c>
      <c r="AH1493" t="str">
        <f t="shared" si="357"/>
        <v/>
      </c>
      <c r="AI1493" t="str">
        <f t="shared" si="358"/>
        <v/>
      </c>
      <c r="AJ1493" t="str">
        <f t="shared" si="359"/>
        <v/>
      </c>
    </row>
    <row r="1494" spans="1:36" x14ac:dyDescent="0.25">
      <c r="A1494" s="3"/>
      <c r="B1494" s="3"/>
      <c r="C1494" s="4"/>
      <c r="D1494" s="20"/>
      <c r="E1494" s="20"/>
      <c r="F1494" s="4"/>
      <c r="G1494" s="4"/>
      <c r="H1494" s="2"/>
      <c r="J1494" s="4" t="str">
        <f t="shared" si="345"/>
        <v/>
      </c>
      <c r="K1494" s="4" t="str">
        <f t="shared" si="346"/>
        <v/>
      </c>
      <c r="L1494" s="31" t="str">
        <f t="shared" si="347"/>
        <v/>
      </c>
      <c r="M1494" s="12" t="str">
        <f>IF(AND(($D1494)&lt;&gt;"",($E1494)&lt;&gt;""),IF(MIN(DATEVALUE($E1494),Base!K$3)-MAX(DATEVALUE($D1494),Base!K$2)+1&gt;=0,MIN(DATEVALUE($E1494),Base!K$3)-MAX(DATEVALUE($D1494),Base!K$2)+1,0),"")</f>
        <v/>
      </c>
      <c r="N1494" s="12" t="str">
        <f>IF(AND(($D1494)&lt;&gt;"",($E1494)&lt;&gt;""),IF(MIN(DATEVALUE($E1494),Base!L$3)-MAX(DATEVALUE($D1494),Base!L$2)+1&gt;=0,MIN(DATEVALUE($E1494),Base!L$3)-MAX(DATEVALUE($D1494),Base!L$2)+1,0),"")</f>
        <v/>
      </c>
      <c r="O1494" s="12" t="str">
        <f>IF(AND(($D1494)&lt;&gt;"",($E1494)&lt;&gt;""),IF(MIN(DATEVALUE($E1494),Base!M$3)-MAX(DATEVALUE($D1494),Base!M$2)+1&gt;=0,MIN(DATEVALUE($E1494),Base!M$3)-MAX(DATEVALUE($D1494),Base!M$2)+1,0),"")</f>
        <v/>
      </c>
      <c r="P1494" s="12" t="str">
        <f>IF(AND(($D1494)&lt;&gt;"",($E1494)&lt;&gt;""),IF(MIN(DATEVALUE($E1494),Base!N$3)-MAX(DATEVALUE($D1494),Base!N$2)+1&gt;=0,MIN(DATEVALUE($E1494),Base!N$3)-MAX(DATEVALUE($D1494),Base!N$2)+1,0),"")</f>
        <v/>
      </c>
      <c r="Q1494" s="12" t="str">
        <f>IF(AND(($D1494)&lt;&gt;"",($E1494)&lt;&gt;""),IF(MIN(DATEVALUE($E1494),Base!O$3)-MAX(DATEVALUE($D1494),Base!O$2)+1&gt;=0,MIN(DATEVALUE($E1494),Base!O$3)-MAX(DATEVALUE($D1494),Base!O$2)+1,0),"")</f>
        <v/>
      </c>
      <c r="R1494" s="12" t="str">
        <f>IF(AND(($D1494)&lt;&gt;"",($E1494)&lt;&gt;""),IF(MIN(DATEVALUE($E1494),Base!P$3)-MAX(DATEVALUE($D1494),Base!P$2)+1&gt;=0,MIN(DATEVALUE($E1494),Base!P$3)-MAX(DATEVALUE($D1494),Base!P$2)+1,0),"")</f>
        <v/>
      </c>
      <c r="S1494" s="12" t="str">
        <f>IF(AND(($D1494)&lt;&gt;"",($E1494)&lt;&gt;""),IF(MIN(DATEVALUE($E1494),Base!Q$3)-MAX(DATEVALUE($D1494),Base!Q$2)+1&gt;=0,MIN(DATEVALUE($E1494),Base!Q$3)-MAX(DATEVALUE($D1494),Base!Q$2)+1,0),"")</f>
        <v/>
      </c>
      <c r="T1494" s="12" t="str">
        <f>IF(AND(($D1494)&lt;&gt;"",($E1494)&lt;&gt;""),IF(MIN(DATEVALUE($E1494),Base!R$3)-MAX(DATEVALUE($D1494),Base!R$2)+1&gt;=0,MIN(DATEVALUE($E1494),Base!R$3)-MAX(DATEVALUE($D1494),Base!R$2)+1,0),"")</f>
        <v/>
      </c>
      <c r="U1494" s="12" t="str">
        <f>IF(AND(($D1494)&lt;&gt;"",($E1494)&lt;&gt;""),IF(MIN(DATEVALUE($E1494),Base!S$3)-MAX(DATEVALUE($D1494),Base!S$2)+1&gt;=0,MIN(DATEVALUE($E1494),Base!S$3)-MAX(DATEVALUE($D1494),Base!S$2)+1,0),"")</f>
        <v/>
      </c>
      <c r="V1494" s="12" t="str">
        <f>IF(AND(($D1494)&lt;&gt;"",($E1494)&lt;&gt;""),IF(MIN(DATEVALUE($E1494),Base!T$3)-MAX(DATEVALUE($D1494),Base!T$2)+1&gt;=0,MIN(DATEVALUE($E1494),Base!T$3)-MAX(DATEVALUE($D1494),Base!T$2)+1,0),"")</f>
        <v/>
      </c>
      <c r="W1494" s="12" t="str">
        <f>IF(AND(($D1494)&lt;&gt;"",($E1494)&lt;&gt;""),IF(MIN(DATEVALUE($E1494),Base!U$3)-MAX(DATEVALUE($D1494),Base!U$2)+1&gt;=0,MIN(DATEVALUE($E1494),Base!U$3)-MAX(DATEVALUE($D1494),Base!U$2)+1,0),"")</f>
        <v/>
      </c>
      <c r="X1494" s="12" t="str">
        <f>IF(AND(($D1494)&lt;&gt;"",($E1494)&lt;&gt;""),IF(MIN(DATEVALUE($E1494),Base!V$3)-MAX(DATEVALUE($D1494),Base!V$2)+1&gt;=0,MIN(DATEVALUE($E1494),Base!V$3)-MAX(DATEVALUE($D1494),Base!V$2)+1,0),"")</f>
        <v/>
      </c>
      <c r="Y1494" t="str">
        <f t="shared" si="348"/>
        <v/>
      </c>
      <c r="Z1494" t="str">
        <f t="shared" si="349"/>
        <v/>
      </c>
      <c r="AA1494" t="str">
        <f t="shared" si="350"/>
        <v/>
      </c>
      <c r="AB1494" t="str">
        <f t="shared" si="351"/>
        <v/>
      </c>
      <c r="AC1494" t="str">
        <f t="shared" si="352"/>
        <v/>
      </c>
      <c r="AD1494" t="str">
        <f t="shared" si="353"/>
        <v/>
      </c>
      <c r="AE1494" t="str">
        <f t="shared" si="354"/>
        <v/>
      </c>
      <c r="AF1494" t="str">
        <f t="shared" si="355"/>
        <v/>
      </c>
      <c r="AG1494" t="str">
        <f t="shared" si="356"/>
        <v/>
      </c>
      <c r="AH1494" t="str">
        <f t="shared" si="357"/>
        <v/>
      </c>
      <c r="AI1494" t="str">
        <f t="shared" si="358"/>
        <v/>
      </c>
      <c r="AJ1494" t="str">
        <f t="shared" si="359"/>
        <v/>
      </c>
    </row>
    <row r="1495" spans="1:36" x14ac:dyDescent="0.25">
      <c r="A1495" s="3"/>
      <c r="B1495" s="3"/>
      <c r="C1495" s="4"/>
      <c r="D1495" s="20"/>
      <c r="E1495" s="20"/>
      <c r="F1495" s="4"/>
      <c r="G1495" s="4"/>
      <c r="H1495" s="2"/>
      <c r="J1495" s="4" t="str">
        <f t="shared" si="345"/>
        <v/>
      </c>
      <c r="K1495" s="4" t="str">
        <f t="shared" si="346"/>
        <v/>
      </c>
      <c r="L1495" s="31" t="str">
        <f t="shared" si="347"/>
        <v/>
      </c>
      <c r="M1495" s="12" t="str">
        <f>IF(AND(($D1495)&lt;&gt;"",($E1495)&lt;&gt;""),IF(MIN(DATEVALUE($E1495),Base!K$3)-MAX(DATEVALUE($D1495),Base!K$2)+1&gt;=0,MIN(DATEVALUE($E1495),Base!K$3)-MAX(DATEVALUE($D1495),Base!K$2)+1,0),"")</f>
        <v/>
      </c>
      <c r="N1495" s="12" t="str">
        <f>IF(AND(($D1495)&lt;&gt;"",($E1495)&lt;&gt;""),IF(MIN(DATEVALUE($E1495),Base!L$3)-MAX(DATEVALUE($D1495),Base!L$2)+1&gt;=0,MIN(DATEVALUE($E1495),Base!L$3)-MAX(DATEVALUE($D1495),Base!L$2)+1,0),"")</f>
        <v/>
      </c>
      <c r="O1495" s="12" t="str">
        <f>IF(AND(($D1495)&lt;&gt;"",($E1495)&lt;&gt;""),IF(MIN(DATEVALUE($E1495),Base!M$3)-MAX(DATEVALUE($D1495),Base!M$2)+1&gt;=0,MIN(DATEVALUE($E1495),Base!M$3)-MAX(DATEVALUE($D1495),Base!M$2)+1,0),"")</f>
        <v/>
      </c>
      <c r="P1495" s="12" t="str">
        <f>IF(AND(($D1495)&lt;&gt;"",($E1495)&lt;&gt;""),IF(MIN(DATEVALUE($E1495),Base!N$3)-MAX(DATEVALUE($D1495),Base!N$2)+1&gt;=0,MIN(DATEVALUE($E1495),Base!N$3)-MAX(DATEVALUE($D1495),Base!N$2)+1,0),"")</f>
        <v/>
      </c>
      <c r="Q1495" s="12" t="str">
        <f>IF(AND(($D1495)&lt;&gt;"",($E1495)&lt;&gt;""),IF(MIN(DATEVALUE($E1495),Base!O$3)-MAX(DATEVALUE($D1495),Base!O$2)+1&gt;=0,MIN(DATEVALUE($E1495),Base!O$3)-MAX(DATEVALUE($D1495),Base!O$2)+1,0),"")</f>
        <v/>
      </c>
      <c r="R1495" s="12" t="str">
        <f>IF(AND(($D1495)&lt;&gt;"",($E1495)&lt;&gt;""),IF(MIN(DATEVALUE($E1495),Base!P$3)-MAX(DATEVALUE($D1495),Base!P$2)+1&gt;=0,MIN(DATEVALUE($E1495),Base!P$3)-MAX(DATEVALUE($D1495),Base!P$2)+1,0),"")</f>
        <v/>
      </c>
      <c r="S1495" s="12" t="str">
        <f>IF(AND(($D1495)&lt;&gt;"",($E1495)&lt;&gt;""),IF(MIN(DATEVALUE($E1495),Base!Q$3)-MAX(DATEVALUE($D1495),Base!Q$2)+1&gt;=0,MIN(DATEVALUE($E1495),Base!Q$3)-MAX(DATEVALUE($D1495),Base!Q$2)+1,0),"")</f>
        <v/>
      </c>
      <c r="T1495" s="12" t="str">
        <f>IF(AND(($D1495)&lt;&gt;"",($E1495)&lt;&gt;""),IF(MIN(DATEVALUE($E1495),Base!R$3)-MAX(DATEVALUE($D1495),Base!R$2)+1&gt;=0,MIN(DATEVALUE($E1495),Base!R$3)-MAX(DATEVALUE($D1495),Base!R$2)+1,0),"")</f>
        <v/>
      </c>
      <c r="U1495" s="12" t="str">
        <f>IF(AND(($D1495)&lt;&gt;"",($E1495)&lt;&gt;""),IF(MIN(DATEVALUE($E1495),Base!S$3)-MAX(DATEVALUE($D1495),Base!S$2)+1&gt;=0,MIN(DATEVALUE($E1495),Base!S$3)-MAX(DATEVALUE($D1495),Base!S$2)+1,0),"")</f>
        <v/>
      </c>
      <c r="V1495" s="12" t="str">
        <f>IF(AND(($D1495)&lt;&gt;"",($E1495)&lt;&gt;""),IF(MIN(DATEVALUE($E1495),Base!T$3)-MAX(DATEVALUE($D1495),Base!T$2)+1&gt;=0,MIN(DATEVALUE($E1495),Base!T$3)-MAX(DATEVALUE($D1495),Base!T$2)+1,0),"")</f>
        <v/>
      </c>
      <c r="W1495" s="12" t="str">
        <f>IF(AND(($D1495)&lt;&gt;"",($E1495)&lt;&gt;""),IF(MIN(DATEVALUE($E1495),Base!U$3)-MAX(DATEVALUE($D1495),Base!U$2)+1&gt;=0,MIN(DATEVALUE($E1495),Base!U$3)-MAX(DATEVALUE($D1495),Base!U$2)+1,0),"")</f>
        <v/>
      </c>
      <c r="X1495" s="12" t="str">
        <f>IF(AND(($D1495)&lt;&gt;"",($E1495)&lt;&gt;""),IF(MIN(DATEVALUE($E1495),Base!V$3)-MAX(DATEVALUE($D1495),Base!V$2)+1&gt;=0,MIN(DATEVALUE($E1495),Base!V$3)-MAX(DATEVALUE($D1495),Base!V$2)+1,0),"")</f>
        <v/>
      </c>
      <c r="Y1495" t="str">
        <f t="shared" si="348"/>
        <v/>
      </c>
      <c r="Z1495" t="str">
        <f t="shared" si="349"/>
        <v/>
      </c>
      <c r="AA1495" t="str">
        <f t="shared" si="350"/>
        <v/>
      </c>
      <c r="AB1495" t="str">
        <f t="shared" si="351"/>
        <v/>
      </c>
      <c r="AC1495" t="str">
        <f t="shared" si="352"/>
        <v/>
      </c>
      <c r="AD1495" t="str">
        <f t="shared" si="353"/>
        <v/>
      </c>
      <c r="AE1495" t="str">
        <f t="shared" si="354"/>
        <v/>
      </c>
      <c r="AF1495" t="str">
        <f t="shared" si="355"/>
        <v/>
      </c>
      <c r="AG1495" t="str">
        <f t="shared" si="356"/>
        <v/>
      </c>
      <c r="AH1495" t="str">
        <f t="shared" si="357"/>
        <v/>
      </c>
      <c r="AI1495" t="str">
        <f t="shared" si="358"/>
        <v/>
      </c>
      <c r="AJ1495" t="str">
        <f t="shared" si="359"/>
        <v/>
      </c>
    </row>
    <row r="1496" spans="1:36" x14ac:dyDescent="0.25">
      <c r="A1496" s="3"/>
      <c r="B1496" s="3"/>
      <c r="C1496" s="4"/>
      <c r="D1496" s="20"/>
      <c r="E1496" s="20"/>
      <c r="F1496" s="4"/>
      <c r="G1496" s="4"/>
      <c r="H1496" s="2"/>
      <c r="J1496" s="4" t="str">
        <f t="shared" si="345"/>
        <v/>
      </c>
      <c r="K1496" s="4" t="str">
        <f t="shared" si="346"/>
        <v/>
      </c>
      <c r="L1496" s="31" t="str">
        <f t="shared" si="347"/>
        <v/>
      </c>
      <c r="M1496" s="12" t="str">
        <f>IF(AND(($D1496)&lt;&gt;"",($E1496)&lt;&gt;""),IF(MIN(DATEVALUE($E1496),Base!K$3)-MAX(DATEVALUE($D1496),Base!K$2)+1&gt;=0,MIN(DATEVALUE($E1496),Base!K$3)-MAX(DATEVALUE($D1496),Base!K$2)+1,0),"")</f>
        <v/>
      </c>
      <c r="N1496" s="12" t="str">
        <f>IF(AND(($D1496)&lt;&gt;"",($E1496)&lt;&gt;""),IF(MIN(DATEVALUE($E1496),Base!L$3)-MAX(DATEVALUE($D1496),Base!L$2)+1&gt;=0,MIN(DATEVALUE($E1496),Base!L$3)-MAX(DATEVALUE($D1496),Base!L$2)+1,0),"")</f>
        <v/>
      </c>
      <c r="O1496" s="12" t="str">
        <f>IF(AND(($D1496)&lt;&gt;"",($E1496)&lt;&gt;""),IF(MIN(DATEVALUE($E1496),Base!M$3)-MAX(DATEVALUE($D1496),Base!M$2)+1&gt;=0,MIN(DATEVALUE($E1496),Base!M$3)-MAX(DATEVALUE($D1496),Base!M$2)+1,0),"")</f>
        <v/>
      </c>
      <c r="P1496" s="12" t="str">
        <f>IF(AND(($D1496)&lt;&gt;"",($E1496)&lt;&gt;""),IF(MIN(DATEVALUE($E1496),Base!N$3)-MAX(DATEVALUE($D1496),Base!N$2)+1&gt;=0,MIN(DATEVALUE($E1496),Base!N$3)-MAX(DATEVALUE($D1496),Base!N$2)+1,0),"")</f>
        <v/>
      </c>
      <c r="Q1496" s="12" t="str">
        <f>IF(AND(($D1496)&lt;&gt;"",($E1496)&lt;&gt;""),IF(MIN(DATEVALUE($E1496),Base!O$3)-MAX(DATEVALUE($D1496),Base!O$2)+1&gt;=0,MIN(DATEVALUE($E1496),Base!O$3)-MAX(DATEVALUE($D1496),Base!O$2)+1,0),"")</f>
        <v/>
      </c>
      <c r="R1496" s="12" t="str">
        <f>IF(AND(($D1496)&lt;&gt;"",($E1496)&lt;&gt;""),IF(MIN(DATEVALUE($E1496),Base!P$3)-MAX(DATEVALUE($D1496),Base!P$2)+1&gt;=0,MIN(DATEVALUE($E1496),Base!P$3)-MAX(DATEVALUE($D1496),Base!P$2)+1,0),"")</f>
        <v/>
      </c>
      <c r="S1496" s="12" t="str">
        <f>IF(AND(($D1496)&lt;&gt;"",($E1496)&lt;&gt;""),IF(MIN(DATEVALUE($E1496),Base!Q$3)-MAX(DATEVALUE($D1496),Base!Q$2)+1&gt;=0,MIN(DATEVALUE($E1496),Base!Q$3)-MAX(DATEVALUE($D1496),Base!Q$2)+1,0),"")</f>
        <v/>
      </c>
      <c r="T1496" s="12" t="str">
        <f>IF(AND(($D1496)&lt;&gt;"",($E1496)&lt;&gt;""),IF(MIN(DATEVALUE($E1496),Base!R$3)-MAX(DATEVALUE($D1496),Base!R$2)+1&gt;=0,MIN(DATEVALUE($E1496),Base!R$3)-MAX(DATEVALUE($D1496),Base!R$2)+1,0),"")</f>
        <v/>
      </c>
      <c r="U1496" s="12" t="str">
        <f>IF(AND(($D1496)&lt;&gt;"",($E1496)&lt;&gt;""),IF(MIN(DATEVALUE($E1496),Base!S$3)-MAX(DATEVALUE($D1496),Base!S$2)+1&gt;=0,MIN(DATEVALUE($E1496),Base!S$3)-MAX(DATEVALUE($D1496),Base!S$2)+1,0),"")</f>
        <v/>
      </c>
      <c r="V1496" s="12" t="str">
        <f>IF(AND(($D1496)&lt;&gt;"",($E1496)&lt;&gt;""),IF(MIN(DATEVALUE($E1496),Base!T$3)-MAX(DATEVALUE($D1496),Base!T$2)+1&gt;=0,MIN(DATEVALUE($E1496),Base!T$3)-MAX(DATEVALUE($D1496),Base!T$2)+1,0),"")</f>
        <v/>
      </c>
      <c r="W1496" s="12" t="str">
        <f>IF(AND(($D1496)&lt;&gt;"",($E1496)&lt;&gt;""),IF(MIN(DATEVALUE($E1496),Base!U$3)-MAX(DATEVALUE($D1496),Base!U$2)+1&gt;=0,MIN(DATEVALUE($E1496),Base!U$3)-MAX(DATEVALUE($D1496),Base!U$2)+1,0),"")</f>
        <v/>
      </c>
      <c r="X1496" s="12" t="str">
        <f>IF(AND(($D1496)&lt;&gt;"",($E1496)&lt;&gt;""),IF(MIN(DATEVALUE($E1496),Base!V$3)-MAX(DATEVALUE($D1496),Base!V$2)+1&gt;=0,MIN(DATEVALUE($E1496),Base!V$3)-MAX(DATEVALUE($D1496),Base!V$2)+1,0),"")</f>
        <v/>
      </c>
      <c r="Y1496" t="str">
        <f t="shared" si="348"/>
        <v/>
      </c>
      <c r="Z1496" t="str">
        <f t="shared" si="349"/>
        <v/>
      </c>
      <c r="AA1496" t="str">
        <f t="shared" si="350"/>
        <v/>
      </c>
      <c r="AB1496" t="str">
        <f t="shared" si="351"/>
        <v/>
      </c>
      <c r="AC1496" t="str">
        <f t="shared" si="352"/>
        <v/>
      </c>
      <c r="AD1496" t="str">
        <f t="shared" si="353"/>
        <v/>
      </c>
      <c r="AE1496" t="str">
        <f t="shared" si="354"/>
        <v/>
      </c>
      <c r="AF1496" t="str">
        <f t="shared" si="355"/>
        <v/>
      </c>
      <c r="AG1496" t="str">
        <f t="shared" si="356"/>
        <v/>
      </c>
      <c r="AH1496" t="str">
        <f t="shared" si="357"/>
        <v/>
      </c>
      <c r="AI1496" t="str">
        <f t="shared" si="358"/>
        <v/>
      </c>
      <c r="AJ1496" t="str">
        <f t="shared" si="359"/>
        <v/>
      </c>
    </row>
    <row r="1497" spans="1:36" x14ac:dyDescent="0.25">
      <c r="A1497" s="3"/>
      <c r="B1497" s="3"/>
      <c r="C1497" s="4"/>
      <c r="D1497" s="20"/>
      <c r="E1497" s="20"/>
      <c r="F1497" s="4"/>
      <c r="G1497" s="4"/>
      <c r="H1497" s="2"/>
      <c r="J1497" s="4" t="str">
        <f t="shared" si="345"/>
        <v/>
      </c>
      <c r="K1497" s="4" t="str">
        <f t="shared" si="346"/>
        <v/>
      </c>
      <c r="L1497" s="31" t="str">
        <f t="shared" si="347"/>
        <v/>
      </c>
      <c r="M1497" s="12" t="str">
        <f>IF(AND(($D1497)&lt;&gt;"",($E1497)&lt;&gt;""),IF(MIN(DATEVALUE($E1497),Base!K$3)-MAX(DATEVALUE($D1497),Base!K$2)+1&gt;=0,MIN(DATEVALUE($E1497),Base!K$3)-MAX(DATEVALUE($D1497),Base!K$2)+1,0),"")</f>
        <v/>
      </c>
      <c r="N1497" s="12" t="str">
        <f>IF(AND(($D1497)&lt;&gt;"",($E1497)&lt;&gt;""),IF(MIN(DATEVALUE($E1497),Base!L$3)-MAX(DATEVALUE($D1497),Base!L$2)+1&gt;=0,MIN(DATEVALUE($E1497),Base!L$3)-MAX(DATEVALUE($D1497),Base!L$2)+1,0),"")</f>
        <v/>
      </c>
      <c r="O1497" s="12" t="str">
        <f>IF(AND(($D1497)&lt;&gt;"",($E1497)&lt;&gt;""),IF(MIN(DATEVALUE($E1497),Base!M$3)-MAX(DATEVALUE($D1497),Base!M$2)+1&gt;=0,MIN(DATEVALUE($E1497),Base!M$3)-MAX(DATEVALUE($D1497),Base!M$2)+1,0),"")</f>
        <v/>
      </c>
      <c r="P1497" s="12" t="str">
        <f>IF(AND(($D1497)&lt;&gt;"",($E1497)&lt;&gt;""),IF(MIN(DATEVALUE($E1497),Base!N$3)-MAX(DATEVALUE($D1497),Base!N$2)+1&gt;=0,MIN(DATEVALUE($E1497),Base!N$3)-MAX(DATEVALUE($D1497),Base!N$2)+1,0),"")</f>
        <v/>
      </c>
      <c r="Q1497" s="12" t="str">
        <f>IF(AND(($D1497)&lt;&gt;"",($E1497)&lt;&gt;""),IF(MIN(DATEVALUE($E1497),Base!O$3)-MAX(DATEVALUE($D1497),Base!O$2)+1&gt;=0,MIN(DATEVALUE($E1497),Base!O$3)-MAX(DATEVALUE($D1497),Base!O$2)+1,0),"")</f>
        <v/>
      </c>
      <c r="R1497" s="12" t="str">
        <f>IF(AND(($D1497)&lt;&gt;"",($E1497)&lt;&gt;""),IF(MIN(DATEVALUE($E1497),Base!P$3)-MAX(DATEVALUE($D1497),Base!P$2)+1&gt;=0,MIN(DATEVALUE($E1497),Base!P$3)-MAX(DATEVALUE($D1497),Base!P$2)+1,0),"")</f>
        <v/>
      </c>
      <c r="S1497" s="12" t="str">
        <f>IF(AND(($D1497)&lt;&gt;"",($E1497)&lt;&gt;""),IF(MIN(DATEVALUE($E1497),Base!Q$3)-MAX(DATEVALUE($D1497),Base!Q$2)+1&gt;=0,MIN(DATEVALUE($E1497),Base!Q$3)-MAX(DATEVALUE($D1497),Base!Q$2)+1,0),"")</f>
        <v/>
      </c>
      <c r="T1497" s="12" t="str">
        <f>IF(AND(($D1497)&lt;&gt;"",($E1497)&lt;&gt;""),IF(MIN(DATEVALUE($E1497),Base!R$3)-MAX(DATEVALUE($D1497),Base!R$2)+1&gt;=0,MIN(DATEVALUE($E1497),Base!R$3)-MAX(DATEVALUE($D1497),Base!R$2)+1,0),"")</f>
        <v/>
      </c>
      <c r="U1497" s="12" t="str">
        <f>IF(AND(($D1497)&lt;&gt;"",($E1497)&lt;&gt;""),IF(MIN(DATEVALUE($E1497),Base!S$3)-MAX(DATEVALUE($D1497),Base!S$2)+1&gt;=0,MIN(DATEVALUE($E1497),Base!S$3)-MAX(DATEVALUE($D1497),Base!S$2)+1,0),"")</f>
        <v/>
      </c>
      <c r="V1497" s="12" t="str">
        <f>IF(AND(($D1497)&lt;&gt;"",($E1497)&lt;&gt;""),IF(MIN(DATEVALUE($E1497),Base!T$3)-MAX(DATEVALUE($D1497),Base!T$2)+1&gt;=0,MIN(DATEVALUE($E1497),Base!T$3)-MAX(DATEVALUE($D1497),Base!T$2)+1,0),"")</f>
        <v/>
      </c>
      <c r="W1497" s="12" t="str">
        <f>IF(AND(($D1497)&lt;&gt;"",($E1497)&lt;&gt;""),IF(MIN(DATEVALUE($E1497),Base!U$3)-MAX(DATEVALUE($D1497),Base!U$2)+1&gt;=0,MIN(DATEVALUE($E1497),Base!U$3)-MAX(DATEVALUE($D1497),Base!U$2)+1,0),"")</f>
        <v/>
      </c>
      <c r="X1497" s="12" t="str">
        <f>IF(AND(($D1497)&lt;&gt;"",($E1497)&lt;&gt;""),IF(MIN(DATEVALUE($E1497),Base!V$3)-MAX(DATEVALUE($D1497),Base!V$2)+1&gt;=0,MIN(DATEVALUE($E1497),Base!V$3)-MAX(DATEVALUE($D1497),Base!V$2)+1,0),"")</f>
        <v/>
      </c>
      <c r="Y1497" t="str">
        <f t="shared" si="348"/>
        <v/>
      </c>
      <c r="Z1497" t="str">
        <f t="shared" si="349"/>
        <v/>
      </c>
      <c r="AA1497" t="str">
        <f t="shared" si="350"/>
        <v/>
      </c>
      <c r="AB1497" t="str">
        <f t="shared" si="351"/>
        <v/>
      </c>
      <c r="AC1497" t="str">
        <f t="shared" si="352"/>
        <v/>
      </c>
      <c r="AD1497" t="str">
        <f t="shared" si="353"/>
        <v/>
      </c>
      <c r="AE1497" t="str">
        <f t="shared" si="354"/>
        <v/>
      </c>
      <c r="AF1497" t="str">
        <f t="shared" si="355"/>
        <v/>
      </c>
      <c r="AG1497" t="str">
        <f t="shared" si="356"/>
        <v/>
      </c>
      <c r="AH1497" t="str">
        <f t="shared" si="357"/>
        <v/>
      </c>
      <c r="AI1497" t="str">
        <f t="shared" si="358"/>
        <v/>
      </c>
      <c r="AJ1497" t="str">
        <f t="shared" si="359"/>
        <v/>
      </c>
    </row>
    <row r="1498" spans="1:36" x14ac:dyDescent="0.25">
      <c r="A1498" s="3"/>
      <c r="B1498" s="3"/>
      <c r="C1498" s="4"/>
      <c r="D1498" s="20"/>
      <c r="E1498" s="20"/>
      <c r="F1498" s="4"/>
      <c r="G1498" s="4"/>
      <c r="H1498" s="2"/>
      <c r="J1498" s="4" t="str">
        <f t="shared" si="345"/>
        <v/>
      </c>
      <c r="K1498" s="4" t="str">
        <f t="shared" si="346"/>
        <v/>
      </c>
      <c r="L1498" s="31" t="str">
        <f t="shared" si="347"/>
        <v/>
      </c>
      <c r="M1498" s="12" t="str">
        <f>IF(AND(($D1498)&lt;&gt;"",($E1498)&lt;&gt;""),IF(MIN(DATEVALUE($E1498),Base!K$3)-MAX(DATEVALUE($D1498),Base!K$2)+1&gt;=0,MIN(DATEVALUE($E1498),Base!K$3)-MAX(DATEVALUE($D1498),Base!K$2)+1,0),"")</f>
        <v/>
      </c>
      <c r="N1498" s="12" t="str">
        <f>IF(AND(($D1498)&lt;&gt;"",($E1498)&lt;&gt;""),IF(MIN(DATEVALUE($E1498),Base!L$3)-MAX(DATEVALUE($D1498),Base!L$2)+1&gt;=0,MIN(DATEVALUE($E1498),Base!L$3)-MAX(DATEVALUE($D1498),Base!L$2)+1,0),"")</f>
        <v/>
      </c>
      <c r="O1498" s="12" t="str">
        <f>IF(AND(($D1498)&lt;&gt;"",($E1498)&lt;&gt;""),IF(MIN(DATEVALUE($E1498),Base!M$3)-MAX(DATEVALUE($D1498),Base!M$2)+1&gt;=0,MIN(DATEVALUE($E1498),Base!M$3)-MAX(DATEVALUE($D1498),Base!M$2)+1,0),"")</f>
        <v/>
      </c>
      <c r="P1498" s="12" t="str">
        <f>IF(AND(($D1498)&lt;&gt;"",($E1498)&lt;&gt;""),IF(MIN(DATEVALUE($E1498),Base!N$3)-MAX(DATEVALUE($D1498),Base!N$2)+1&gt;=0,MIN(DATEVALUE($E1498),Base!N$3)-MAX(DATEVALUE($D1498),Base!N$2)+1,0),"")</f>
        <v/>
      </c>
      <c r="Q1498" s="12" t="str">
        <f>IF(AND(($D1498)&lt;&gt;"",($E1498)&lt;&gt;""),IF(MIN(DATEVALUE($E1498),Base!O$3)-MAX(DATEVALUE($D1498),Base!O$2)+1&gt;=0,MIN(DATEVALUE($E1498),Base!O$3)-MAX(DATEVALUE($D1498),Base!O$2)+1,0),"")</f>
        <v/>
      </c>
      <c r="R1498" s="12" t="str">
        <f>IF(AND(($D1498)&lt;&gt;"",($E1498)&lt;&gt;""),IF(MIN(DATEVALUE($E1498),Base!P$3)-MAX(DATEVALUE($D1498),Base!P$2)+1&gt;=0,MIN(DATEVALUE($E1498),Base!P$3)-MAX(DATEVALUE($D1498),Base!P$2)+1,0),"")</f>
        <v/>
      </c>
      <c r="S1498" s="12" t="str">
        <f>IF(AND(($D1498)&lt;&gt;"",($E1498)&lt;&gt;""),IF(MIN(DATEVALUE($E1498),Base!Q$3)-MAX(DATEVALUE($D1498),Base!Q$2)+1&gt;=0,MIN(DATEVALUE($E1498),Base!Q$3)-MAX(DATEVALUE($D1498),Base!Q$2)+1,0),"")</f>
        <v/>
      </c>
      <c r="T1498" s="12" t="str">
        <f>IF(AND(($D1498)&lt;&gt;"",($E1498)&lt;&gt;""),IF(MIN(DATEVALUE($E1498),Base!R$3)-MAX(DATEVALUE($D1498),Base!R$2)+1&gt;=0,MIN(DATEVALUE($E1498),Base!R$3)-MAX(DATEVALUE($D1498),Base!R$2)+1,0),"")</f>
        <v/>
      </c>
      <c r="U1498" s="12" t="str">
        <f>IF(AND(($D1498)&lt;&gt;"",($E1498)&lt;&gt;""),IF(MIN(DATEVALUE($E1498),Base!S$3)-MAX(DATEVALUE($D1498),Base!S$2)+1&gt;=0,MIN(DATEVALUE($E1498),Base!S$3)-MAX(DATEVALUE($D1498),Base!S$2)+1,0),"")</f>
        <v/>
      </c>
      <c r="V1498" s="12" t="str">
        <f>IF(AND(($D1498)&lt;&gt;"",($E1498)&lt;&gt;""),IF(MIN(DATEVALUE($E1498),Base!T$3)-MAX(DATEVALUE($D1498),Base!T$2)+1&gt;=0,MIN(DATEVALUE($E1498),Base!T$3)-MAX(DATEVALUE($D1498),Base!T$2)+1,0),"")</f>
        <v/>
      </c>
      <c r="W1498" s="12" t="str">
        <f>IF(AND(($D1498)&lt;&gt;"",($E1498)&lt;&gt;""),IF(MIN(DATEVALUE($E1498),Base!U$3)-MAX(DATEVALUE($D1498),Base!U$2)+1&gt;=0,MIN(DATEVALUE($E1498),Base!U$3)-MAX(DATEVALUE($D1498),Base!U$2)+1,0),"")</f>
        <v/>
      </c>
      <c r="X1498" s="12" t="str">
        <f>IF(AND(($D1498)&lt;&gt;"",($E1498)&lt;&gt;""),IF(MIN(DATEVALUE($E1498),Base!V$3)-MAX(DATEVALUE($D1498),Base!V$2)+1&gt;=0,MIN(DATEVALUE($E1498),Base!V$3)-MAX(DATEVALUE($D1498),Base!V$2)+1,0),"")</f>
        <v/>
      </c>
      <c r="Y1498" t="str">
        <f t="shared" si="348"/>
        <v/>
      </c>
      <c r="Z1498" t="str">
        <f t="shared" si="349"/>
        <v/>
      </c>
      <c r="AA1498" t="str">
        <f t="shared" si="350"/>
        <v/>
      </c>
      <c r="AB1498" t="str">
        <f t="shared" si="351"/>
        <v/>
      </c>
      <c r="AC1498" t="str">
        <f t="shared" si="352"/>
        <v/>
      </c>
      <c r="AD1498" t="str">
        <f t="shared" si="353"/>
        <v/>
      </c>
      <c r="AE1498" t="str">
        <f t="shared" si="354"/>
        <v/>
      </c>
      <c r="AF1498" t="str">
        <f t="shared" si="355"/>
        <v/>
      </c>
      <c r="AG1498" t="str">
        <f t="shared" si="356"/>
        <v/>
      </c>
      <c r="AH1498" t="str">
        <f t="shared" si="357"/>
        <v/>
      </c>
      <c r="AI1498" t="str">
        <f t="shared" si="358"/>
        <v/>
      </c>
      <c r="AJ1498" t="str">
        <f t="shared" si="359"/>
        <v/>
      </c>
    </row>
    <row r="1499" spans="1:36" x14ac:dyDescent="0.25">
      <c r="A1499" s="3"/>
      <c r="B1499" s="3"/>
      <c r="C1499" s="4"/>
      <c r="D1499" s="20"/>
      <c r="E1499" s="20"/>
      <c r="F1499" s="4"/>
      <c r="G1499" s="4"/>
      <c r="H1499" s="2"/>
      <c r="J1499" s="4" t="str">
        <f t="shared" si="345"/>
        <v/>
      </c>
      <c r="K1499" s="4" t="str">
        <f t="shared" si="346"/>
        <v/>
      </c>
      <c r="L1499" s="31" t="str">
        <f t="shared" si="347"/>
        <v/>
      </c>
      <c r="M1499" s="12" t="str">
        <f>IF(AND(($D1499)&lt;&gt;"",($E1499)&lt;&gt;""),IF(MIN(DATEVALUE($E1499),Base!K$3)-MAX(DATEVALUE($D1499),Base!K$2)+1&gt;=0,MIN(DATEVALUE($E1499),Base!K$3)-MAX(DATEVALUE($D1499),Base!K$2)+1,0),"")</f>
        <v/>
      </c>
      <c r="N1499" s="12" t="str">
        <f>IF(AND(($D1499)&lt;&gt;"",($E1499)&lt;&gt;""),IF(MIN(DATEVALUE($E1499),Base!L$3)-MAX(DATEVALUE($D1499),Base!L$2)+1&gt;=0,MIN(DATEVALUE($E1499),Base!L$3)-MAX(DATEVALUE($D1499),Base!L$2)+1,0),"")</f>
        <v/>
      </c>
      <c r="O1499" s="12" t="str">
        <f>IF(AND(($D1499)&lt;&gt;"",($E1499)&lt;&gt;""),IF(MIN(DATEVALUE($E1499),Base!M$3)-MAX(DATEVALUE($D1499),Base!M$2)+1&gt;=0,MIN(DATEVALUE($E1499),Base!M$3)-MAX(DATEVALUE($D1499),Base!M$2)+1,0),"")</f>
        <v/>
      </c>
      <c r="P1499" s="12" t="str">
        <f>IF(AND(($D1499)&lt;&gt;"",($E1499)&lt;&gt;""),IF(MIN(DATEVALUE($E1499),Base!N$3)-MAX(DATEVALUE($D1499),Base!N$2)+1&gt;=0,MIN(DATEVALUE($E1499),Base!N$3)-MAX(DATEVALUE($D1499),Base!N$2)+1,0),"")</f>
        <v/>
      </c>
      <c r="Q1499" s="12" t="str">
        <f>IF(AND(($D1499)&lt;&gt;"",($E1499)&lt;&gt;""),IF(MIN(DATEVALUE($E1499),Base!O$3)-MAX(DATEVALUE($D1499),Base!O$2)+1&gt;=0,MIN(DATEVALUE($E1499),Base!O$3)-MAX(DATEVALUE($D1499),Base!O$2)+1,0),"")</f>
        <v/>
      </c>
      <c r="R1499" s="12" t="str">
        <f>IF(AND(($D1499)&lt;&gt;"",($E1499)&lt;&gt;""),IF(MIN(DATEVALUE($E1499),Base!P$3)-MAX(DATEVALUE($D1499),Base!P$2)+1&gt;=0,MIN(DATEVALUE($E1499),Base!P$3)-MAX(DATEVALUE($D1499),Base!P$2)+1,0),"")</f>
        <v/>
      </c>
      <c r="S1499" s="12" t="str">
        <f>IF(AND(($D1499)&lt;&gt;"",($E1499)&lt;&gt;""),IF(MIN(DATEVALUE($E1499),Base!Q$3)-MAX(DATEVALUE($D1499),Base!Q$2)+1&gt;=0,MIN(DATEVALUE($E1499),Base!Q$3)-MAX(DATEVALUE($D1499),Base!Q$2)+1,0),"")</f>
        <v/>
      </c>
      <c r="T1499" s="12" t="str">
        <f>IF(AND(($D1499)&lt;&gt;"",($E1499)&lt;&gt;""),IF(MIN(DATEVALUE($E1499),Base!R$3)-MAX(DATEVALUE($D1499),Base!R$2)+1&gt;=0,MIN(DATEVALUE($E1499),Base!R$3)-MAX(DATEVALUE($D1499),Base!R$2)+1,0),"")</f>
        <v/>
      </c>
      <c r="U1499" s="12" t="str">
        <f>IF(AND(($D1499)&lt;&gt;"",($E1499)&lt;&gt;""),IF(MIN(DATEVALUE($E1499),Base!S$3)-MAX(DATEVALUE($D1499),Base!S$2)+1&gt;=0,MIN(DATEVALUE($E1499),Base!S$3)-MAX(DATEVALUE($D1499),Base!S$2)+1,0),"")</f>
        <v/>
      </c>
      <c r="V1499" s="12" t="str">
        <f>IF(AND(($D1499)&lt;&gt;"",($E1499)&lt;&gt;""),IF(MIN(DATEVALUE($E1499),Base!T$3)-MAX(DATEVALUE($D1499),Base!T$2)+1&gt;=0,MIN(DATEVALUE($E1499),Base!T$3)-MAX(DATEVALUE($D1499),Base!T$2)+1,0),"")</f>
        <v/>
      </c>
      <c r="W1499" s="12" t="str">
        <f>IF(AND(($D1499)&lt;&gt;"",($E1499)&lt;&gt;""),IF(MIN(DATEVALUE($E1499),Base!U$3)-MAX(DATEVALUE($D1499),Base!U$2)+1&gt;=0,MIN(DATEVALUE($E1499),Base!U$3)-MAX(DATEVALUE($D1499),Base!U$2)+1,0),"")</f>
        <v/>
      </c>
      <c r="X1499" s="12" t="str">
        <f>IF(AND(($D1499)&lt;&gt;"",($E1499)&lt;&gt;""),IF(MIN(DATEVALUE($E1499),Base!V$3)-MAX(DATEVALUE($D1499),Base!V$2)+1&gt;=0,MIN(DATEVALUE($E1499),Base!V$3)-MAX(DATEVALUE($D1499),Base!V$2)+1,0),"")</f>
        <v/>
      </c>
      <c r="Y1499" t="str">
        <f t="shared" si="348"/>
        <v/>
      </c>
      <c r="Z1499" t="str">
        <f t="shared" si="349"/>
        <v/>
      </c>
      <c r="AA1499" t="str">
        <f t="shared" si="350"/>
        <v/>
      </c>
      <c r="AB1499" t="str">
        <f t="shared" si="351"/>
        <v/>
      </c>
      <c r="AC1499" t="str">
        <f t="shared" si="352"/>
        <v/>
      </c>
      <c r="AD1499" t="str">
        <f t="shared" si="353"/>
        <v/>
      </c>
      <c r="AE1499" t="str">
        <f t="shared" si="354"/>
        <v/>
      </c>
      <c r="AF1499" t="str">
        <f t="shared" si="355"/>
        <v/>
      </c>
      <c r="AG1499" t="str">
        <f t="shared" si="356"/>
        <v/>
      </c>
      <c r="AH1499" t="str">
        <f t="shared" si="357"/>
        <v/>
      </c>
      <c r="AI1499" t="str">
        <f t="shared" si="358"/>
        <v/>
      </c>
      <c r="AJ1499" t="str">
        <f t="shared" si="359"/>
        <v/>
      </c>
    </row>
    <row r="1500" spans="1:36" x14ac:dyDescent="0.25">
      <c r="A1500" s="3"/>
      <c r="B1500" s="3"/>
      <c r="C1500" s="4"/>
      <c r="D1500" s="20"/>
      <c r="E1500" s="20"/>
      <c r="F1500" s="4"/>
      <c r="G1500" s="4"/>
      <c r="H1500" s="2"/>
      <c r="J1500" s="4" t="str">
        <f t="shared" si="345"/>
        <v/>
      </c>
      <c r="K1500" s="4" t="str">
        <f t="shared" si="346"/>
        <v/>
      </c>
      <c r="L1500" s="31" t="str">
        <f t="shared" si="347"/>
        <v/>
      </c>
      <c r="M1500" s="12" t="str">
        <f>IF(AND(($D1500)&lt;&gt;"",($E1500)&lt;&gt;""),IF(MIN(DATEVALUE($E1500),Base!K$3)-MAX(DATEVALUE($D1500),Base!K$2)+1&gt;=0,MIN(DATEVALUE($E1500),Base!K$3)-MAX(DATEVALUE($D1500),Base!K$2)+1,0),"")</f>
        <v/>
      </c>
      <c r="N1500" s="12" t="str">
        <f>IF(AND(($D1500)&lt;&gt;"",($E1500)&lt;&gt;""),IF(MIN(DATEVALUE($E1500),Base!L$3)-MAX(DATEVALUE($D1500),Base!L$2)+1&gt;=0,MIN(DATEVALUE($E1500),Base!L$3)-MAX(DATEVALUE($D1500),Base!L$2)+1,0),"")</f>
        <v/>
      </c>
      <c r="O1500" s="12" t="str">
        <f>IF(AND(($D1500)&lt;&gt;"",($E1500)&lt;&gt;""),IF(MIN(DATEVALUE($E1500),Base!M$3)-MAX(DATEVALUE($D1500),Base!M$2)+1&gt;=0,MIN(DATEVALUE($E1500),Base!M$3)-MAX(DATEVALUE($D1500),Base!M$2)+1,0),"")</f>
        <v/>
      </c>
      <c r="P1500" s="12" t="str">
        <f>IF(AND(($D1500)&lt;&gt;"",($E1500)&lt;&gt;""),IF(MIN(DATEVALUE($E1500),Base!N$3)-MAX(DATEVALUE($D1500),Base!N$2)+1&gt;=0,MIN(DATEVALUE($E1500),Base!N$3)-MAX(DATEVALUE($D1500),Base!N$2)+1,0),"")</f>
        <v/>
      </c>
      <c r="Q1500" s="12" t="str">
        <f>IF(AND(($D1500)&lt;&gt;"",($E1500)&lt;&gt;""),IF(MIN(DATEVALUE($E1500),Base!O$3)-MAX(DATEVALUE($D1500),Base!O$2)+1&gt;=0,MIN(DATEVALUE($E1500),Base!O$3)-MAX(DATEVALUE($D1500),Base!O$2)+1,0),"")</f>
        <v/>
      </c>
      <c r="R1500" s="12" t="str">
        <f>IF(AND(($D1500)&lt;&gt;"",($E1500)&lt;&gt;""),IF(MIN(DATEVALUE($E1500),Base!P$3)-MAX(DATEVALUE($D1500),Base!P$2)+1&gt;=0,MIN(DATEVALUE($E1500),Base!P$3)-MAX(DATEVALUE($D1500),Base!P$2)+1,0),"")</f>
        <v/>
      </c>
      <c r="S1500" s="12" t="str">
        <f>IF(AND(($D1500)&lt;&gt;"",($E1500)&lt;&gt;""),IF(MIN(DATEVALUE($E1500),Base!Q$3)-MAX(DATEVALUE($D1500),Base!Q$2)+1&gt;=0,MIN(DATEVALUE($E1500),Base!Q$3)-MAX(DATEVALUE($D1500),Base!Q$2)+1,0),"")</f>
        <v/>
      </c>
      <c r="T1500" s="12" t="str">
        <f>IF(AND(($D1500)&lt;&gt;"",($E1500)&lt;&gt;""),IF(MIN(DATEVALUE($E1500),Base!R$3)-MAX(DATEVALUE($D1500),Base!R$2)+1&gt;=0,MIN(DATEVALUE($E1500),Base!R$3)-MAX(DATEVALUE($D1500),Base!R$2)+1,0),"")</f>
        <v/>
      </c>
      <c r="U1500" s="12" t="str">
        <f>IF(AND(($D1500)&lt;&gt;"",($E1500)&lt;&gt;""),IF(MIN(DATEVALUE($E1500),Base!S$3)-MAX(DATEVALUE($D1500),Base!S$2)+1&gt;=0,MIN(DATEVALUE($E1500),Base!S$3)-MAX(DATEVALUE($D1500),Base!S$2)+1,0),"")</f>
        <v/>
      </c>
      <c r="V1500" s="12" t="str">
        <f>IF(AND(($D1500)&lt;&gt;"",($E1500)&lt;&gt;""),IF(MIN(DATEVALUE($E1500),Base!T$3)-MAX(DATEVALUE($D1500),Base!T$2)+1&gt;=0,MIN(DATEVALUE($E1500),Base!T$3)-MAX(DATEVALUE($D1500),Base!T$2)+1,0),"")</f>
        <v/>
      </c>
      <c r="W1500" s="12" t="str">
        <f>IF(AND(($D1500)&lt;&gt;"",($E1500)&lt;&gt;""),IF(MIN(DATEVALUE($E1500),Base!U$3)-MAX(DATEVALUE($D1500),Base!U$2)+1&gt;=0,MIN(DATEVALUE($E1500),Base!U$3)-MAX(DATEVALUE($D1500),Base!U$2)+1,0),"")</f>
        <v/>
      </c>
      <c r="X1500" s="12" t="str">
        <f>IF(AND(($D1500)&lt;&gt;"",($E1500)&lt;&gt;""),IF(MIN(DATEVALUE($E1500),Base!V$3)-MAX(DATEVALUE($D1500),Base!V$2)+1&gt;=0,MIN(DATEVALUE($E1500),Base!V$3)-MAX(DATEVALUE($D1500),Base!V$2)+1,0),"")</f>
        <v/>
      </c>
      <c r="Y1500" t="str">
        <f t="shared" si="348"/>
        <v/>
      </c>
      <c r="Z1500" t="str">
        <f t="shared" si="349"/>
        <v/>
      </c>
      <c r="AA1500" t="str">
        <f t="shared" si="350"/>
        <v/>
      </c>
      <c r="AB1500" t="str">
        <f t="shared" si="351"/>
        <v/>
      </c>
      <c r="AC1500" t="str">
        <f t="shared" si="352"/>
        <v/>
      </c>
      <c r="AD1500" t="str">
        <f t="shared" si="353"/>
        <v/>
      </c>
      <c r="AE1500" t="str">
        <f t="shared" si="354"/>
        <v/>
      </c>
      <c r="AF1500" t="str">
        <f t="shared" si="355"/>
        <v/>
      </c>
      <c r="AG1500" t="str">
        <f t="shared" si="356"/>
        <v/>
      </c>
      <c r="AH1500" t="str">
        <f t="shared" si="357"/>
        <v/>
      </c>
      <c r="AI1500" t="str">
        <f t="shared" si="358"/>
        <v/>
      </c>
      <c r="AJ1500" t="str">
        <f t="shared" si="359"/>
        <v/>
      </c>
    </row>
    <row r="1501" spans="1:36" x14ac:dyDescent="0.25">
      <c r="A1501" s="3"/>
      <c r="B1501" s="3"/>
      <c r="C1501" s="4"/>
      <c r="D1501" s="20"/>
      <c r="E1501" s="20"/>
      <c r="F1501" s="4"/>
      <c r="G1501" s="4"/>
      <c r="H1501" s="2"/>
      <c r="J1501" s="4" t="str">
        <f t="shared" si="345"/>
        <v/>
      </c>
      <c r="K1501" s="4" t="str">
        <f t="shared" si="346"/>
        <v/>
      </c>
      <c r="L1501" s="31" t="str">
        <f t="shared" si="347"/>
        <v/>
      </c>
      <c r="M1501" s="12" t="str">
        <f>IF(AND(($D1501)&lt;&gt;"",($E1501)&lt;&gt;""),IF(MIN(DATEVALUE($E1501),Base!K$3)-MAX(DATEVALUE($D1501),Base!K$2)+1&gt;=0,MIN(DATEVALUE($E1501),Base!K$3)-MAX(DATEVALUE($D1501),Base!K$2)+1,0),"")</f>
        <v/>
      </c>
      <c r="N1501" s="12" t="str">
        <f>IF(AND(($D1501)&lt;&gt;"",($E1501)&lt;&gt;""),IF(MIN(DATEVALUE($E1501),Base!L$3)-MAX(DATEVALUE($D1501),Base!L$2)+1&gt;=0,MIN(DATEVALUE($E1501),Base!L$3)-MAX(DATEVALUE($D1501),Base!L$2)+1,0),"")</f>
        <v/>
      </c>
      <c r="O1501" s="12" t="str">
        <f>IF(AND(($D1501)&lt;&gt;"",($E1501)&lt;&gt;""),IF(MIN(DATEVALUE($E1501),Base!M$3)-MAX(DATEVALUE($D1501),Base!M$2)+1&gt;=0,MIN(DATEVALUE($E1501),Base!M$3)-MAX(DATEVALUE($D1501),Base!M$2)+1,0),"")</f>
        <v/>
      </c>
      <c r="P1501" s="12" t="str">
        <f>IF(AND(($D1501)&lt;&gt;"",($E1501)&lt;&gt;""),IF(MIN(DATEVALUE($E1501),Base!N$3)-MAX(DATEVALUE($D1501),Base!N$2)+1&gt;=0,MIN(DATEVALUE($E1501),Base!N$3)-MAX(DATEVALUE($D1501),Base!N$2)+1,0),"")</f>
        <v/>
      </c>
      <c r="Q1501" s="12" t="str">
        <f>IF(AND(($D1501)&lt;&gt;"",($E1501)&lt;&gt;""),IF(MIN(DATEVALUE($E1501),Base!O$3)-MAX(DATEVALUE($D1501),Base!O$2)+1&gt;=0,MIN(DATEVALUE($E1501),Base!O$3)-MAX(DATEVALUE($D1501),Base!O$2)+1,0),"")</f>
        <v/>
      </c>
      <c r="R1501" s="12" t="str">
        <f>IF(AND(($D1501)&lt;&gt;"",($E1501)&lt;&gt;""),IF(MIN(DATEVALUE($E1501),Base!P$3)-MAX(DATEVALUE($D1501),Base!P$2)+1&gt;=0,MIN(DATEVALUE($E1501),Base!P$3)-MAX(DATEVALUE($D1501),Base!P$2)+1,0),"")</f>
        <v/>
      </c>
      <c r="S1501" s="12" t="str">
        <f>IF(AND(($D1501)&lt;&gt;"",($E1501)&lt;&gt;""),IF(MIN(DATEVALUE($E1501),Base!Q$3)-MAX(DATEVALUE($D1501),Base!Q$2)+1&gt;=0,MIN(DATEVALUE($E1501),Base!Q$3)-MAX(DATEVALUE($D1501),Base!Q$2)+1,0),"")</f>
        <v/>
      </c>
      <c r="T1501" s="12" t="str">
        <f>IF(AND(($D1501)&lt;&gt;"",($E1501)&lt;&gt;""),IF(MIN(DATEVALUE($E1501),Base!R$3)-MAX(DATEVALUE($D1501),Base!R$2)+1&gt;=0,MIN(DATEVALUE($E1501),Base!R$3)-MAX(DATEVALUE($D1501),Base!R$2)+1,0),"")</f>
        <v/>
      </c>
      <c r="U1501" s="12" t="str">
        <f>IF(AND(($D1501)&lt;&gt;"",($E1501)&lt;&gt;""),IF(MIN(DATEVALUE($E1501),Base!S$3)-MAX(DATEVALUE($D1501),Base!S$2)+1&gt;=0,MIN(DATEVALUE($E1501),Base!S$3)-MAX(DATEVALUE($D1501),Base!S$2)+1,0),"")</f>
        <v/>
      </c>
      <c r="V1501" s="12" t="str">
        <f>IF(AND(($D1501)&lt;&gt;"",($E1501)&lt;&gt;""),IF(MIN(DATEVALUE($E1501),Base!T$3)-MAX(DATEVALUE($D1501),Base!T$2)+1&gt;=0,MIN(DATEVALUE($E1501),Base!T$3)-MAX(DATEVALUE($D1501),Base!T$2)+1,0),"")</f>
        <v/>
      </c>
      <c r="W1501" s="12" t="str">
        <f>IF(AND(($D1501)&lt;&gt;"",($E1501)&lt;&gt;""),IF(MIN(DATEVALUE($E1501),Base!U$3)-MAX(DATEVALUE($D1501),Base!U$2)+1&gt;=0,MIN(DATEVALUE($E1501),Base!U$3)-MAX(DATEVALUE($D1501),Base!U$2)+1,0),"")</f>
        <v/>
      </c>
      <c r="X1501" s="12" t="str">
        <f>IF(AND(($D1501)&lt;&gt;"",($E1501)&lt;&gt;""),IF(MIN(DATEVALUE($E1501),Base!V$3)-MAX(DATEVALUE($D1501),Base!V$2)+1&gt;=0,MIN(DATEVALUE($E1501),Base!V$3)-MAX(DATEVALUE($D1501),Base!V$2)+1,0),"")</f>
        <v/>
      </c>
      <c r="Y1501" t="str">
        <f t="shared" si="348"/>
        <v/>
      </c>
      <c r="Z1501" t="str">
        <f t="shared" si="349"/>
        <v/>
      </c>
      <c r="AA1501" t="str">
        <f t="shared" si="350"/>
        <v/>
      </c>
      <c r="AB1501" t="str">
        <f t="shared" si="351"/>
        <v/>
      </c>
      <c r="AC1501" t="str">
        <f t="shared" si="352"/>
        <v/>
      </c>
      <c r="AD1501" t="str">
        <f t="shared" si="353"/>
        <v/>
      </c>
      <c r="AE1501" t="str">
        <f t="shared" si="354"/>
        <v/>
      </c>
      <c r="AF1501" t="str">
        <f t="shared" si="355"/>
        <v/>
      </c>
      <c r="AG1501" t="str">
        <f t="shared" si="356"/>
        <v/>
      </c>
      <c r="AH1501" t="str">
        <f t="shared" si="357"/>
        <v/>
      </c>
      <c r="AI1501" t="str">
        <f t="shared" si="358"/>
        <v/>
      </c>
      <c r="AJ1501" t="str">
        <f t="shared" si="359"/>
        <v/>
      </c>
    </row>
    <row r="1502" spans="1:36" x14ac:dyDescent="0.25">
      <c r="A1502" s="3"/>
      <c r="B1502" s="3"/>
      <c r="C1502" s="4"/>
      <c r="D1502" s="20"/>
      <c r="E1502" s="20"/>
      <c r="F1502" s="4"/>
      <c r="G1502" s="4"/>
      <c r="H1502" s="2"/>
      <c r="J1502" s="4" t="str">
        <f t="shared" si="345"/>
        <v/>
      </c>
      <c r="K1502" s="4" t="str">
        <f t="shared" si="346"/>
        <v/>
      </c>
      <c r="L1502" s="31" t="str">
        <f t="shared" si="347"/>
        <v/>
      </c>
      <c r="M1502" s="12" t="str">
        <f>IF(AND(($D1502)&lt;&gt;"",($E1502)&lt;&gt;""),IF(MIN(DATEVALUE($E1502),Base!K$3)-MAX(DATEVALUE($D1502),Base!K$2)+1&gt;=0,MIN(DATEVALUE($E1502),Base!K$3)-MAX(DATEVALUE($D1502),Base!K$2)+1,0),"")</f>
        <v/>
      </c>
      <c r="N1502" s="12" t="str">
        <f>IF(AND(($D1502)&lt;&gt;"",($E1502)&lt;&gt;""),IF(MIN(DATEVALUE($E1502),Base!L$3)-MAX(DATEVALUE($D1502),Base!L$2)+1&gt;=0,MIN(DATEVALUE($E1502),Base!L$3)-MAX(DATEVALUE($D1502),Base!L$2)+1,0),"")</f>
        <v/>
      </c>
      <c r="O1502" s="12" t="str">
        <f>IF(AND(($D1502)&lt;&gt;"",($E1502)&lt;&gt;""),IF(MIN(DATEVALUE($E1502),Base!M$3)-MAX(DATEVALUE($D1502),Base!M$2)+1&gt;=0,MIN(DATEVALUE($E1502),Base!M$3)-MAX(DATEVALUE($D1502),Base!M$2)+1,0),"")</f>
        <v/>
      </c>
      <c r="P1502" s="12" t="str">
        <f>IF(AND(($D1502)&lt;&gt;"",($E1502)&lt;&gt;""),IF(MIN(DATEVALUE($E1502),Base!N$3)-MAX(DATEVALUE($D1502),Base!N$2)+1&gt;=0,MIN(DATEVALUE($E1502),Base!N$3)-MAX(DATEVALUE($D1502),Base!N$2)+1,0),"")</f>
        <v/>
      </c>
      <c r="Q1502" s="12" t="str">
        <f>IF(AND(($D1502)&lt;&gt;"",($E1502)&lt;&gt;""),IF(MIN(DATEVALUE($E1502),Base!O$3)-MAX(DATEVALUE($D1502),Base!O$2)+1&gt;=0,MIN(DATEVALUE($E1502),Base!O$3)-MAX(DATEVALUE($D1502),Base!O$2)+1,0),"")</f>
        <v/>
      </c>
      <c r="R1502" s="12" t="str">
        <f>IF(AND(($D1502)&lt;&gt;"",($E1502)&lt;&gt;""),IF(MIN(DATEVALUE($E1502),Base!P$3)-MAX(DATEVALUE($D1502),Base!P$2)+1&gt;=0,MIN(DATEVALUE($E1502),Base!P$3)-MAX(DATEVALUE($D1502),Base!P$2)+1,0),"")</f>
        <v/>
      </c>
      <c r="S1502" s="12" t="str">
        <f>IF(AND(($D1502)&lt;&gt;"",($E1502)&lt;&gt;""),IF(MIN(DATEVALUE($E1502),Base!Q$3)-MAX(DATEVALUE($D1502),Base!Q$2)+1&gt;=0,MIN(DATEVALUE($E1502),Base!Q$3)-MAX(DATEVALUE($D1502),Base!Q$2)+1,0),"")</f>
        <v/>
      </c>
      <c r="T1502" s="12" t="str">
        <f>IF(AND(($D1502)&lt;&gt;"",($E1502)&lt;&gt;""),IF(MIN(DATEVALUE($E1502),Base!R$3)-MAX(DATEVALUE($D1502),Base!R$2)+1&gt;=0,MIN(DATEVALUE($E1502),Base!R$3)-MAX(DATEVALUE($D1502),Base!R$2)+1,0),"")</f>
        <v/>
      </c>
      <c r="U1502" s="12" t="str">
        <f>IF(AND(($D1502)&lt;&gt;"",($E1502)&lt;&gt;""),IF(MIN(DATEVALUE($E1502),Base!S$3)-MAX(DATEVALUE($D1502),Base!S$2)+1&gt;=0,MIN(DATEVALUE($E1502),Base!S$3)-MAX(DATEVALUE($D1502),Base!S$2)+1,0),"")</f>
        <v/>
      </c>
      <c r="V1502" s="12" t="str">
        <f>IF(AND(($D1502)&lt;&gt;"",($E1502)&lt;&gt;""),IF(MIN(DATEVALUE($E1502),Base!T$3)-MAX(DATEVALUE($D1502),Base!T$2)+1&gt;=0,MIN(DATEVALUE($E1502),Base!T$3)-MAX(DATEVALUE($D1502),Base!T$2)+1,0),"")</f>
        <v/>
      </c>
      <c r="W1502" s="12" t="str">
        <f>IF(AND(($D1502)&lt;&gt;"",($E1502)&lt;&gt;""),IF(MIN(DATEVALUE($E1502),Base!U$3)-MAX(DATEVALUE($D1502),Base!U$2)+1&gt;=0,MIN(DATEVALUE($E1502),Base!U$3)-MAX(DATEVALUE($D1502),Base!U$2)+1,0),"")</f>
        <v/>
      </c>
      <c r="X1502" s="12" t="str">
        <f>IF(AND(($D1502)&lt;&gt;"",($E1502)&lt;&gt;""),IF(MIN(DATEVALUE($E1502),Base!V$3)-MAX(DATEVALUE($D1502),Base!V$2)+1&gt;=0,MIN(DATEVALUE($E1502),Base!V$3)-MAX(DATEVALUE($D1502),Base!V$2)+1,0),"")</f>
        <v/>
      </c>
      <c r="Y1502" t="str">
        <f t="shared" si="348"/>
        <v/>
      </c>
      <c r="Z1502" t="str">
        <f t="shared" si="349"/>
        <v/>
      </c>
      <c r="AA1502" t="str">
        <f t="shared" si="350"/>
        <v/>
      </c>
      <c r="AB1502" t="str">
        <f t="shared" si="351"/>
        <v/>
      </c>
      <c r="AC1502" t="str">
        <f t="shared" si="352"/>
        <v/>
      </c>
      <c r="AD1502" t="str">
        <f t="shared" si="353"/>
        <v/>
      </c>
      <c r="AE1502" t="str">
        <f t="shared" si="354"/>
        <v/>
      </c>
      <c r="AF1502" t="str">
        <f t="shared" si="355"/>
        <v/>
      </c>
      <c r="AG1502" t="str">
        <f t="shared" si="356"/>
        <v/>
      </c>
      <c r="AH1502" t="str">
        <f t="shared" si="357"/>
        <v/>
      </c>
      <c r="AI1502" t="str">
        <f t="shared" si="358"/>
        <v/>
      </c>
      <c r="AJ1502" t="str">
        <f t="shared" si="359"/>
        <v/>
      </c>
    </row>
    <row r="1503" spans="1:36" x14ac:dyDescent="0.25">
      <c r="A1503" s="3"/>
      <c r="B1503" s="3"/>
      <c r="C1503" s="4"/>
      <c r="D1503" s="20"/>
      <c r="E1503" s="20"/>
      <c r="F1503" s="4"/>
      <c r="G1503" s="4"/>
      <c r="H1503" s="2"/>
      <c r="J1503" s="4" t="str">
        <f t="shared" si="345"/>
        <v/>
      </c>
      <c r="K1503" s="4" t="str">
        <f t="shared" si="346"/>
        <v/>
      </c>
      <c r="L1503" s="31" t="str">
        <f t="shared" si="347"/>
        <v/>
      </c>
      <c r="M1503" s="12" t="str">
        <f>IF(AND(($D1503)&lt;&gt;"",($E1503)&lt;&gt;""),IF(MIN(DATEVALUE($E1503),Base!K$3)-MAX(DATEVALUE($D1503),Base!K$2)+1&gt;=0,MIN(DATEVALUE($E1503),Base!K$3)-MAX(DATEVALUE($D1503),Base!K$2)+1,0),"")</f>
        <v/>
      </c>
      <c r="N1503" s="12" t="str">
        <f>IF(AND(($D1503)&lt;&gt;"",($E1503)&lt;&gt;""),IF(MIN(DATEVALUE($E1503),Base!L$3)-MAX(DATEVALUE($D1503),Base!L$2)+1&gt;=0,MIN(DATEVALUE($E1503),Base!L$3)-MAX(DATEVALUE($D1503),Base!L$2)+1,0),"")</f>
        <v/>
      </c>
      <c r="O1503" s="12" t="str">
        <f>IF(AND(($D1503)&lt;&gt;"",($E1503)&lt;&gt;""),IF(MIN(DATEVALUE($E1503),Base!M$3)-MAX(DATEVALUE($D1503),Base!M$2)+1&gt;=0,MIN(DATEVALUE($E1503),Base!M$3)-MAX(DATEVALUE($D1503),Base!M$2)+1,0),"")</f>
        <v/>
      </c>
      <c r="P1503" s="12" t="str">
        <f>IF(AND(($D1503)&lt;&gt;"",($E1503)&lt;&gt;""),IF(MIN(DATEVALUE($E1503),Base!N$3)-MAX(DATEVALUE($D1503),Base!N$2)+1&gt;=0,MIN(DATEVALUE($E1503),Base!N$3)-MAX(DATEVALUE($D1503),Base!N$2)+1,0),"")</f>
        <v/>
      </c>
      <c r="Q1503" s="12" t="str">
        <f>IF(AND(($D1503)&lt;&gt;"",($E1503)&lt;&gt;""),IF(MIN(DATEVALUE($E1503),Base!O$3)-MAX(DATEVALUE($D1503),Base!O$2)+1&gt;=0,MIN(DATEVALUE($E1503),Base!O$3)-MAX(DATEVALUE($D1503),Base!O$2)+1,0),"")</f>
        <v/>
      </c>
      <c r="R1503" s="12" t="str">
        <f>IF(AND(($D1503)&lt;&gt;"",($E1503)&lt;&gt;""),IF(MIN(DATEVALUE($E1503),Base!P$3)-MAX(DATEVALUE($D1503),Base!P$2)+1&gt;=0,MIN(DATEVALUE($E1503),Base!P$3)-MAX(DATEVALUE($D1503),Base!P$2)+1,0),"")</f>
        <v/>
      </c>
      <c r="S1503" s="12" t="str">
        <f>IF(AND(($D1503)&lt;&gt;"",($E1503)&lt;&gt;""),IF(MIN(DATEVALUE($E1503),Base!Q$3)-MAX(DATEVALUE($D1503),Base!Q$2)+1&gt;=0,MIN(DATEVALUE($E1503),Base!Q$3)-MAX(DATEVALUE($D1503),Base!Q$2)+1,0),"")</f>
        <v/>
      </c>
      <c r="T1503" s="12" t="str">
        <f>IF(AND(($D1503)&lt;&gt;"",($E1503)&lt;&gt;""),IF(MIN(DATEVALUE($E1503),Base!R$3)-MAX(DATEVALUE($D1503),Base!R$2)+1&gt;=0,MIN(DATEVALUE($E1503),Base!R$3)-MAX(DATEVALUE($D1503),Base!R$2)+1,0),"")</f>
        <v/>
      </c>
      <c r="U1503" s="12" t="str">
        <f>IF(AND(($D1503)&lt;&gt;"",($E1503)&lt;&gt;""),IF(MIN(DATEVALUE($E1503),Base!S$3)-MAX(DATEVALUE($D1503),Base!S$2)+1&gt;=0,MIN(DATEVALUE($E1503),Base!S$3)-MAX(DATEVALUE($D1503),Base!S$2)+1,0),"")</f>
        <v/>
      </c>
      <c r="V1503" s="12" t="str">
        <f>IF(AND(($D1503)&lt;&gt;"",($E1503)&lt;&gt;""),IF(MIN(DATEVALUE($E1503),Base!T$3)-MAX(DATEVALUE($D1503),Base!T$2)+1&gt;=0,MIN(DATEVALUE($E1503),Base!T$3)-MAX(DATEVALUE($D1503),Base!T$2)+1,0),"")</f>
        <v/>
      </c>
      <c r="W1503" s="12" t="str">
        <f>IF(AND(($D1503)&lt;&gt;"",($E1503)&lt;&gt;""),IF(MIN(DATEVALUE($E1503),Base!U$3)-MAX(DATEVALUE($D1503),Base!U$2)+1&gt;=0,MIN(DATEVALUE($E1503),Base!U$3)-MAX(DATEVALUE($D1503),Base!U$2)+1,0),"")</f>
        <v/>
      </c>
      <c r="X1503" s="12" t="str">
        <f>IF(AND(($D1503)&lt;&gt;"",($E1503)&lt;&gt;""),IF(MIN(DATEVALUE($E1503),Base!V$3)-MAX(DATEVALUE($D1503),Base!V$2)+1&gt;=0,MIN(DATEVALUE($E1503),Base!V$3)-MAX(DATEVALUE($D1503),Base!V$2)+1,0),"")</f>
        <v/>
      </c>
      <c r="Y1503" t="str">
        <f t="shared" si="348"/>
        <v/>
      </c>
      <c r="Z1503" t="str">
        <f t="shared" si="349"/>
        <v/>
      </c>
      <c r="AA1503" t="str">
        <f t="shared" si="350"/>
        <v/>
      </c>
      <c r="AB1503" t="str">
        <f t="shared" si="351"/>
        <v/>
      </c>
      <c r="AC1503" t="str">
        <f t="shared" si="352"/>
        <v/>
      </c>
      <c r="AD1503" t="str">
        <f t="shared" si="353"/>
        <v/>
      </c>
      <c r="AE1503" t="str">
        <f t="shared" si="354"/>
        <v/>
      </c>
      <c r="AF1503" t="str">
        <f t="shared" si="355"/>
        <v/>
      </c>
      <c r="AG1503" t="str">
        <f t="shared" si="356"/>
        <v/>
      </c>
      <c r="AH1503" t="str">
        <f t="shared" si="357"/>
        <v/>
      </c>
      <c r="AI1503" t="str">
        <f t="shared" si="358"/>
        <v/>
      </c>
      <c r="AJ1503" t="str">
        <f t="shared" si="359"/>
        <v/>
      </c>
    </row>
    <row r="1504" spans="1:36" x14ac:dyDescent="0.25">
      <c r="A1504" s="3"/>
      <c r="B1504" s="3"/>
      <c r="C1504" s="4"/>
      <c r="D1504" s="20"/>
      <c r="E1504" s="20"/>
      <c r="F1504" s="4"/>
      <c r="G1504" s="4"/>
      <c r="H1504" s="2"/>
      <c r="J1504" s="4" t="str">
        <f t="shared" si="345"/>
        <v/>
      </c>
      <c r="K1504" s="4" t="str">
        <f t="shared" si="346"/>
        <v/>
      </c>
      <c r="L1504" s="31" t="str">
        <f t="shared" si="347"/>
        <v/>
      </c>
      <c r="M1504" s="12" t="str">
        <f>IF(AND(($D1504)&lt;&gt;"",($E1504)&lt;&gt;""),IF(MIN(DATEVALUE($E1504),Base!K$3)-MAX(DATEVALUE($D1504),Base!K$2)+1&gt;=0,MIN(DATEVALUE($E1504),Base!K$3)-MAX(DATEVALUE($D1504),Base!K$2)+1,0),"")</f>
        <v/>
      </c>
      <c r="N1504" s="12" t="str">
        <f>IF(AND(($D1504)&lt;&gt;"",($E1504)&lt;&gt;""),IF(MIN(DATEVALUE($E1504),Base!L$3)-MAX(DATEVALUE($D1504),Base!L$2)+1&gt;=0,MIN(DATEVALUE($E1504),Base!L$3)-MAX(DATEVALUE($D1504),Base!L$2)+1,0),"")</f>
        <v/>
      </c>
      <c r="O1504" s="12" t="str">
        <f>IF(AND(($D1504)&lt;&gt;"",($E1504)&lt;&gt;""),IF(MIN(DATEVALUE($E1504),Base!M$3)-MAX(DATEVALUE($D1504),Base!M$2)+1&gt;=0,MIN(DATEVALUE($E1504),Base!M$3)-MAX(DATEVALUE($D1504),Base!M$2)+1,0),"")</f>
        <v/>
      </c>
      <c r="P1504" s="12" t="str">
        <f>IF(AND(($D1504)&lt;&gt;"",($E1504)&lt;&gt;""),IF(MIN(DATEVALUE($E1504),Base!N$3)-MAX(DATEVALUE($D1504),Base!N$2)+1&gt;=0,MIN(DATEVALUE($E1504),Base!N$3)-MAX(DATEVALUE($D1504),Base!N$2)+1,0),"")</f>
        <v/>
      </c>
      <c r="Q1504" s="12" t="str">
        <f>IF(AND(($D1504)&lt;&gt;"",($E1504)&lt;&gt;""),IF(MIN(DATEVALUE($E1504),Base!O$3)-MAX(DATEVALUE($D1504),Base!O$2)+1&gt;=0,MIN(DATEVALUE($E1504),Base!O$3)-MAX(DATEVALUE($D1504),Base!O$2)+1,0),"")</f>
        <v/>
      </c>
      <c r="R1504" s="12" t="str">
        <f>IF(AND(($D1504)&lt;&gt;"",($E1504)&lt;&gt;""),IF(MIN(DATEVALUE($E1504),Base!P$3)-MAX(DATEVALUE($D1504),Base!P$2)+1&gt;=0,MIN(DATEVALUE($E1504),Base!P$3)-MAX(DATEVALUE($D1504),Base!P$2)+1,0),"")</f>
        <v/>
      </c>
      <c r="S1504" s="12" t="str">
        <f>IF(AND(($D1504)&lt;&gt;"",($E1504)&lt;&gt;""),IF(MIN(DATEVALUE($E1504),Base!Q$3)-MAX(DATEVALUE($D1504),Base!Q$2)+1&gt;=0,MIN(DATEVALUE($E1504),Base!Q$3)-MAX(DATEVALUE($D1504),Base!Q$2)+1,0),"")</f>
        <v/>
      </c>
      <c r="T1504" s="12" t="str">
        <f>IF(AND(($D1504)&lt;&gt;"",($E1504)&lt;&gt;""),IF(MIN(DATEVALUE($E1504),Base!R$3)-MAX(DATEVALUE($D1504),Base!R$2)+1&gt;=0,MIN(DATEVALUE($E1504),Base!R$3)-MAX(DATEVALUE($D1504),Base!R$2)+1,0),"")</f>
        <v/>
      </c>
      <c r="U1504" s="12" t="str">
        <f>IF(AND(($D1504)&lt;&gt;"",($E1504)&lt;&gt;""),IF(MIN(DATEVALUE($E1504),Base!S$3)-MAX(DATEVALUE($D1504),Base!S$2)+1&gt;=0,MIN(DATEVALUE($E1504),Base!S$3)-MAX(DATEVALUE($D1504),Base!S$2)+1,0),"")</f>
        <v/>
      </c>
      <c r="V1504" s="12" t="str">
        <f>IF(AND(($D1504)&lt;&gt;"",($E1504)&lt;&gt;""),IF(MIN(DATEVALUE($E1504),Base!T$3)-MAX(DATEVALUE($D1504),Base!T$2)+1&gt;=0,MIN(DATEVALUE($E1504),Base!T$3)-MAX(DATEVALUE($D1504),Base!T$2)+1,0),"")</f>
        <v/>
      </c>
      <c r="W1504" s="12" t="str">
        <f>IF(AND(($D1504)&lt;&gt;"",($E1504)&lt;&gt;""),IF(MIN(DATEVALUE($E1504),Base!U$3)-MAX(DATEVALUE($D1504),Base!U$2)+1&gt;=0,MIN(DATEVALUE($E1504),Base!U$3)-MAX(DATEVALUE($D1504),Base!U$2)+1,0),"")</f>
        <v/>
      </c>
      <c r="X1504" s="12" t="str">
        <f>IF(AND(($D1504)&lt;&gt;"",($E1504)&lt;&gt;""),IF(MIN(DATEVALUE($E1504),Base!V$3)-MAX(DATEVALUE($D1504),Base!V$2)+1&gt;=0,MIN(DATEVALUE($E1504),Base!V$3)-MAX(DATEVALUE($D1504),Base!V$2)+1,0),"")</f>
        <v/>
      </c>
      <c r="Y1504" t="str">
        <f t="shared" si="348"/>
        <v/>
      </c>
      <c r="Z1504" t="str">
        <f t="shared" si="349"/>
        <v/>
      </c>
      <c r="AA1504" t="str">
        <f t="shared" si="350"/>
        <v/>
      </c>
      <c r="AB1504" t="str">
        <f t="shared" si="351"/>
        <v/>
      </c>
      <c r="AC1504" t="str">
        <f t="shared" si="352"/>
        <v/>
      </c>
      <c r="AD1504" t="str">
        <f t="shared" si="353"/>
        <v/>
      </c>
      <c r="AE1504" t="str">
        <f t="shared" si="354"/>
        <v/>
      </c>
      <c r="AF1504" t="str">
        <f t="shared" si="355"/>
        <v/>
      </c>
      <c r="AG1504" t="str">
        <f t="shared" si="356"/>
        <v/>
      </c>
      <c r="AH1504" t="str">
        <f t="shared" si="357"/>
        <v/>
      </c>
      <c r="AI1504" t="str">
        <f t="shared" si="358"/>
        <v/>
      </c>
      <c r="AJ1504" t="str">
        <f t="shared" si="359"/>
        <v/>
      </c>
    </row>
    <row r="1505" spans="1:36" x14ac:dyDescent="0.25">
      <c r="A1505" s="3"/>
      <c r="B1505" s="3"/>
      <c r="C1505" s="4"/>
      <c r="D1505" s="20"/>
      <c r="E1505" s="20"/>
      <c r="F1505" s="4"/>
      <c r="G1505" s="4"/>
      <c r="H1505" s="2"/>
      <c r="J1505" s="4" t="str">
        <f t="shared" si="345"/>
        <v/>
      </c>
      <c r="K1505" s="4" t="str">
        <f t="shared" si="346"/>
        <v/>
      </c>
      <c r="L1505" s="31" t="str">
        <f t="shared" si="347"/>
        <v/>
      </c>
      <c r="M1505" s="12" t="str">
        <f>IF(AND(($D1505)&lt;&gt;"",($E1505)&lt;&gt;""),IF(MIN(DATEVALUE($E1505),Base!K$3)-MAX(DATEVALUE($D1505),Base!K$2)+1&gt;=0,MIN(DATEVALUE($E1505),Base!K$3)-MAX(DATEVALUE($D1505),Base!K$2)+1,0),"")</f>
        <v/>
      </c>
      <c r="N1505" s="12" t="str">
        <f>IF(AND(($D1505)&lt;&gt;"",($E1505)&lt;&gt;""),IF(MIN(DATEVALUE($E1505),Base!L$3)-MAX(DATEVALUE($D1505),Base!L$2)+1&gt;=0,MIN(DATEVALUE($E1505),Base!L$3)-MAX(DATEVALUE($D1505),Base!L$2)+1,0),"")</f>
        <v/>
      </c>
      <c r="O1505" s="12" t="str">
        <f>IF(AND(($D1505)&lt;&gt;"",($E1505)&lt;&gt;""),IF(MIN(DATEVALUE($E1505),Base!M$3)-MAX(DATEVALUE($D1505),Base!M$2)+1&gt;=0,MIN(DATEVALUE($E1505),Base!M$3)-MAX(DATEVALUE($D1505),Base!M$2)+1,0),"")</f>
        <v/>
      </c>
      <c r="P1505" s="12" t="str">
        <f>IF(AND(($D1505)&lt;&gt;"",($E1505)&lt;&gt;""),IF(MIN(DATEVALUE($E1505),Base!N$3)-MAX(DATEVALUE($D1505),Base!N$2)+1&gt;=0,MIN(DATEVALUE($E1505),Base!N$3)-MAX(DATEVALUE($D1505),Base!N$2)+1,0),"")</f>
        <v/>
      </c>
      <c r="Q1505" s="12" t="str">
        <f>IF(AND(($D1505)&lt;&gt;"",($E1505)&lt;&gt;""),IF(MIN(DATEVALUE($E1505),Base!O$3)-MAX(DATEVALUE($D1505),Base!O$2)+1&gt;=0,MIN(DATEVALUE($E1505),Base!O$3)-MAX(DATEVALUE($D1505),Base!O$2)+1,0),"")</f>
        <v/>
      </c>
      <c r="R1505" s="12" t="str">
        <f>IF(AND(($D1505)&lt;&gt;"",($E1505)&lt;&gt;""),IF(MIN(DATEVALUE($E1505),Base!P$3)-MAX(DATEVALUE($D1505),Base!P$2)+1&gt;=0,MIN(DATEVALUE($E1505),Base!P$3)-MAX(DATEVALUE($D1505),Base!P$2)+1,0),"")</f>
        <v/>
      </c>
      <c r="S1505" s="12" t="str">
        <f>IF(AND(($D1505)&lt;&gt;"",($E1505)&lt;&gt;""),IF(MIN(DATEVALUE($E1505),Base!Q$3)-MAX(DATEVALUE($D1505),Base!Q$2)+1&gt;=0,MIN(DATEVALUE($E1505),Base!Q$3)-MAX(DATEVALUE($D1505),Base!Q$2)+1,0),"")</f>
        <v/>
      </c>
      <c r="T1505" s="12" t="str">
        <f>IF(AND(($D1505)&lt;&gt;"",($E1505)&lt;&gt;""),IF(MIN(DATEVALUE($E1505),Base!R$3)-MAX(DATEVALUE($D1505),Base!R$2)+1&gt;=0,MIN(DATEVALUE($E1505),Base!R$3)-MAX(DATEVALUE($D1505),Base!R$2)+1,0),"")</f>
        <v/>
      </c>
      <c r="U1505" s="12" t="str">
        <f>IF(AND(($D1505)&lt;&gt;"",($E1505)&lt;&gt;""),IF(MIN(DATEVALUE($E1505),Base!S$3)-MAX(DATEVALUE($D1505),Base!S$2)+1&gt;=0,MIN(DATEVALUE($E1505),Base!S$3)-MAX(DATEVALUE($D1505),Base!S$2)+1,0),"")</f>
        <v/>
      </c>
      <c r="V1505" s="12" t="str">
        <f>IF(AND(($D1505)&lt;&gt;"",($E1505)&lt;&gt;""),IF(MIN(DATEVALUE($E1505),Base!T$3)-MAX(DATEVALUE($D1505),Base!T$2)+1&gt;=0,MIN(DATEVALUE($E1505),Base!T$3)-MAX(DATEVALUE($D1505),Base!T$2)+1,0),"")</f>
        <v/>
      </c>
      <c r="W1505" s="12" t="str">
        <f>IF(AND(($D1505)&lt;&gt;"",($E1505)&lt;&gt;""),IF(MIN(DATEVALUE($E1505),Base!U$3)-MAX(DATEVALUE($D1505),Base!U$2)+1&gt;=0,MIN(DATEVALUE($E1505),Base!U$3)-MAX(DATEVALUE($D1505),Base!U$2)+1,0),"")</f>
        <v/>
      </c>
      <c r="X1505" s="12" t="str">
        <f>IF(AND(($D1505)&lt;&gt;"",($E1505)&lt;&gt;""),IF(MIN(DATEVALUE($E1505),Base!V$3)-MAX(DATEVALUE($D1505),Base!V$2)+1&gt;=0,MIN(DATEVALUE($E1505),Base!V$3)-MAX(DATEVALUE($D1505),Base!V$2)+1,0),"")</f>
        <v/>
      </c>
      <c r="Y1505" t="str">
        <f t="shared" si="348"/>
        <v/>
      </c>
      <c r="Z1505" t="str">
        <f t="shared" si="349"/>
        <v/>
      </c>
      <c r="AA1505" t="str">
        <f t="shared" si="350"/>
        <v/>
      </c>
      <c r="AB1505" t="str">
        <f t="shared" si="351"/>
        <v/>
      </c>
      <c r="AC1505" t="str">
        <f t="shared" si="352"/>
        <v/>
      </c>
      <c r="AD1505" t="str">
        <f t="shared" si="353"/>
        <v/>
      </c>
      <c r="AE1505" t="str">
        <f t="shared" si="354"/>
        <v/>
      </c>
      <c r="AF1505" t="str">
        <f t="shared" si="355"/>
        <v/>
      </c>
      <c r="AG1505" t="str">
        <f t="shared" si="356"/>
        <v/>
      </c>
      <c r="AH1505" t="str">
        <f t="shared" si="357"/>
        <v/>
      </c>
      <c r="AI1505" t="str">
        <f t="shared" si="358"/>
        <v/>
      </c>
      <c r="AJ1505" t="str">
        <f t="shared" si="359"/>
        <v/>
      </c>
    </row>
    <row r="1506" spans="1:36" x14ac:dyDescent="0.25">
      <c r="A1506" s="3"/>
      <c r="B1506" s="3"/>
      <c r="C1506" s="4"/>
      <c r="D1506" s="20"/>
      <c r="E1506" s="20"/>
      <c r="F1506" s="4"/>
      <c r="G1506" s="4"/>
      <c r="H1506" s="2"/>
      <c r="J1506" s="4" t="str">
        <f t="shared" si="345"/>
        <v/>
      </c>
      <c r="K1506" s="4" t="str">
        <f t="shared" si="346"/>
        <v/>
      </c>
      <c r="L1506" s="31" t="str">
        <f t="shared" si="347"/>
        <v/>
      </c>
      <c r="M1506" s="12" t="str">
        <f>IF(AND(($D1506)&lt;&gt;"",($E1506)&lt;&gt;""),IF(MIN(DATEVALUE($E1506),Base!K$3)-MAX(DATEVALUE($D1506),Base!K$2)+1&gt;=0,MIN(DATEVALUE($E1506),Base!K$3)-MAX(DATEVALUE($D1506),Base!K$2)+1,0),"")</f>
        <v/>
      </c>
      <c r="N1506" s="12" t="str">
        <f>IF(AND(($D1506)&lt;&gt;"",($E1506)&lt;&gt;""),IF(MIN(DATEVALUE($E1506),Base!L$3)-MAX(DATEVALUE($D1506),Base!L$2)+1&gt;=0,MIN(DATEVALUE($E1506),Base!L$3)-MAX(DATEVALUE($D1506),Base!L$2)+1,0),"")</f>
        <v/>
      </c>
      <c r="O1506" s="12" t="str">
        <f>IF(AND(($D1506)&lt;&gt;"",($E1506)&lt;&gt;""),IF(MIN(DATEVALUE($E1506),Base!M$3)-MAX(DATEVALUE($D1506),Base!M$2)+1&gt;=0,MIN(DATEVALUE($E1506),Base!M$3)-MAX(DATEVALUE($D1506),Base!M$2)+1,0),"")</f>
        <v/>
      </c>
      <c r="P1506" s="12" t="str">
        <f>IF(AND(($D1506)&lt;&gt;"",($E1506)&lt;&gt;""),IF(MIN(DATEVALUE($E1506),Base!N$3)-MAX(DATEVALUE($D1506),Base!N$2)+1&gt;=0,MIN(DATEVALUE($E1506),Base!N$3)-MAX(DATEVALUE($D1506),Base!N$2)+1,0),"")</f>
        <v/>
      </c>
      <c r="Q1506" s="12" t="str">
        <f>IF(AND(($D1506)&lt;&gt;"",($E1506)&lt;&gt;""),IF(MIN(DATEVALUE($E1506),Base!O$3)-MAX(DATEVALUE($D1506),Base!O$2)+1&gt;=0,MIN(DATEVALUE($E1506),Base!O$3)-MAX(DATEVALUE($D1506),Base!O$2)+1,0),"")</f>
        <v/>
      </c>
      <c r="R1506" s="12" t="str">
        <f>IF(AND(($D1506)&lt;&gt;"",($E1506)&lt;&gt;""),IF(MIN(DATEVALUE($E1506),Base!P$3)-MAX(DATEVALUE($D1506),Base!P$2)+1&gt;=0,MIN(DATEVALUE($E1506),Base!P$3)-MAX(DATEVALUE($D1506),Base!P$2)+1,0),"")</f>
        <v/>
      </c>
      <c r="S1506" s="12" t="str">
        <f>IF(AND(($D1506)&lt;&gt;"",($E1506)&lt;&gt;""),IF(MIN(DATEVALUE($E1506),Base!Q$3)-MAX(DATEVALUE($D1506),Base!Q$2)+1&gt;=0,MIN(DATEVALUE($E1506),Base!Q$3)-MAX(DATEVALUE($D1506),Base!Q$2)+1,0),"")</f>
        <v/>
      </c>
      <c r="T1506" s="12" t="str">
        <f>IF(AND(($D1506)&lt;&gt;"",($E1506)&lt;&gt;""),IF(MIN(DATEVALUE($E1506),Base!R$3)-MAX(DATEVALUE($D1506),Base!R$2)+1&gt;=0,MIN(DATEVALUE($E1506),Base!R$3)-MAX(DATEVALUE($D1506),Base!R$2)+1,0),"")</f>
        <v/>
      </c>
      <c r="U1506" s="12" t="str">
        <f>IF(AND(($D1506)&lt;&gt;"",($E1506)&lt;&gt;""),IF(MIN(DATEVALUE($E1506),Base!S$3)-MAX(DATEVALUE($D1506),Base!S$2)+1&gt;=0,MIN(DATEVALUE($E1506),Base!S$3)-MAX(DATEVALUE($D1506),Base!S$2)+1,0),"")</f>
        <v/>
      </c>
      <c r="V1506" s="12" t="str">
        <f>IF(AND(($D1506)&lt;&gt;"",($E1506)&lt;&gt;""),IF(MIN(DATEVALUE($E1506),Base!T$3)-MAX(DATEVALUE($D1506),Base!T$2)+1&gt;=0,MIN(DATEVALUE($E1506),Base!T$3)-MAX(DATEVALUE($D1506),Base!T$2)+1,0),"")</f>
        <v/>
      </c>
      <c r="W1506" s="12" t="str">
        <f>IF(AND(($D1506)&lt;&gt;"",($E1506)&lt;&gt;""),IF(MIN(DATEVALUE($E1506),Base!U$3)-MAX(DATEVALUE($D1506),Base!U$2)+1&gt;=0,MIN(DATEVALUE($E1506),Base!U$3)-MAX(DATEVALUE($D1506),Base!U$2)+1,0),"")</f>
        <v/>
      </c>
      <c r="X1506" s="12" t="str">
        <f>IF(AND(($D1506)&lt;&gt;"",($E1506)&lt;&gt;""),IF(MIN(DATEVALUE($E1506),Base!V$3)-MAX(DATEVALUE($D1506),Base!V$2)+1&gt;=0,MIN(DATEVALUE($E1506),Base!V$3)-MAX(DATEVALUE($D1506),Base!V$2)+1,0),"")</f>
        <v/>
      </c>
      <c r="Y1506" t="str">
        <f t="shared" si="348"/>
        <v/>
      </c>
      <c r="Z1506" t="str">
        <f t="shared" si="349"/>
        <v/>
      </c>
      <c r="AA1506" t="str">
        <f t="shared" si="350"/>
        <v/>
      </c>
      <c r="AB1506" t="str">
        <f t="shared" si="351"/>
        <v/>
      </c>
      <c r="AC1506" t="str">
        <f t="shared" si="352"/>
        <v/>
      </c>
      <c r="AD1506" t="str">
        <f t="shared" si="353"/>
        <v/>
      </c>
      <c r="AE1506" t="str">
        <f t="shared" si="354"/>
        <v/>
      </c>
      <c r="AF1506" t="str">
        <f t="shared" si="355"/>
        <v/>
      </c>
      <c r="AG1506" t="str">
        <f t="shared" si="356"/>
        <v/>
      </c>
      <c r="AH1506" t="str">
        <f t="shared" si="357"/>
        <v/>
      </c>
      <c r="AI1506" t="str">
        <f t="shared" si="358"/>
        <v/>
      </c>
      <c r="AJ1506" t="str">
        <f t="shared" si="359"/>
        <v/>
      </c>
    </row>
    <row r="1507" spans="1:36" x14ac:dyDescent="0.25">
      <c r="A1507" s="3"/>
      <c r="B1507" s="3"/>
      <c r="C1507" s="4"/>
      <c r="D1507" s="20"/>
      <c r="E1507" s="20"/>
      <c r="F1507" s="4"/>
      <c r="G1507" s="4"/>
      <c r="H1507" s="2"/>
      <c r="J1507" s="4" t="str">
        <f t="shared" si="345"/>
        <v/>
      </c>
      <c r="K1507" s="4" t="str">
        <f t="shared" si="346"/>
        <v/>
      </c>
      <c r="L1507" s="31" t="str">
        <f t="shared" si="347"/>
        <v/>
      </c>
      <c r="M1507" s="12" t="str">
        <f>IF(AND(($D1507)&lt;&gt;"",($E1507)&lt;&gt;""),IF(MIN(DATEVALUE($E1507),Base!K$3)-MAX(DATEVALUE($D1507),Base!K$2)+1&gt;=0,MIN(DATEVALUE($E1507),Base!K$3)-MAX(DATEVALUE($D1507),Base!K$2)+1,0),"")</f>
        <v/>
      </c>
      <c r="N1507" s="12" t="str">
        <f>IF(AND(($D1507)&lt;&gt;"",($E1507)&lt;&gt;""),IF(MIN(DATEVALUE($E1507),Base!L$3)-MAX(DATEVALUE($D1507),Base!L$2)+1&gt;=0,MIN(DATEVALUE($E1507),Base!L$3)-MAX(DATEVALUE($D1507),Base!L$2)+1,0),"")</f>
        <v/>
      </c>
      <c r="O1507" s="12" t="str">
        <f>IF(AND(($D1507)&lt;&gt;"",($E1507)&lt;&gt;""),IF(MIN(DATEVALUE($E1507),Base!M$3)-MAX(DATEVALUE($D1507),Base!M$2)+1&gt;=0,MIN(DATEVALUE($E1507),Base!M$3)-MAX(DATEVALUE($D1507),Base!M$2)+1,0),"")</f>
        <v/>
      </c>
      <c r="P1507" s="12" t="str">
        <f>IF(AND(($D1507)&lt;&gt;"",($E1507)&lt;&gt;""),IF(MIN(DATEVALUE($E1507),Base!N$3)-MAX(DATEVALUE($D1507),Base!N$2)+1&gt;=0,MIN(DATEVALUE($E1507),Base!N$3)-MAX(DATEVALUE($D1507),Base!N$2)+1,0),"")</f>
        <v/>
      </c>
      <c r="Q1507" s="12" t="str">
        <f>IF(AND(($D1507)&lt;&gt;"",($E1507)&lt;&gt;""),IF(MIN(DATEVALUE($E1507),Base!O$3)-MAX(DATEVALUE($D1507),Base!O$2)+1&gt;=0,MIN(DATEVALUE($E1507),Base!O$3)-MAX(DATEVALUE($D1507),Base!O$2)+1,0),"")</f>
        <v/>
      </c>
      <c r="R1507" s="12" t="str">
        <f>IF(AND(($D1507)&lt;&gt;"",($E1507)&lt;&gt;""),IF(MIN(DATEVALUE($E1507),Base!P$3)-MAX(DATEVALUE($D1507),Base!P$2)+1&gt;=0,MIN(DATEVALUE($E1507),Base!P$3)-MAX(DATEVALUE($D1507),Base!P$2)+1,0),"")</f>
        <v/>
      </c>
      <c r="S1507" s="12" t="str">
        <f>IF(AND(($D1507)&lt;&gt;"",($E1507)&lt;&gt;""),IF(MIN(DATEVALUE($E1507),Base!Q$3)-MAX(DATEVALUE($D1507),Base!Q$2)+1&gt;=0,MIN(DATEVALUE($E1507),Base!Q$3)-MAX(DATEVALUE($D1507),Base!Q$2)+1,0),"")</f>
        <v/>
      </c>
      <c r="T1507" s="12" t="str">
        <f>IF(AND(($D1507)&lt;&gt;"",($E1507)&lt;&gt;""),IF(MIN(DATEVALUE($E1507),Base!R$3)-MAX(DATEVALUE($D1507),Base!R$2)+1&gt;=0,MIN(DATEVALUE($E1507),Base!R$3)-MAX(DATEVALUE($D1507),Base!R$2)+1,0),"")</f>
        <v/>
      </c>
      <c r="U1507" s="12" t="str">
        <f>IF(AND(($D1507)&lt;&gt;"",($E1507)&lt;&gt;""),IF(MIN(DATEVALUE($E1507),Base!S$3)-MAX(DATEVALUE($D1507),Base!S$2)+1&gt;=0,MIN(DATEVALUE($E1507),Base!S$3)-MAX(DATEVALUE($D1507),Base!S$2)+1,0),"")</f>
        <v/>
      </c>
      <c r="V1507" s="12" t="str">
        <f>IF(AND(($D1507)&lt;&gt;"",($E1507)&lt;&gt;""),IF(MIN(DATEVALUE($E1507),Base!T$3)-MAX(DATEVALUE($D1507),Base!T$2)+1&gt;=0,MIN(DATEVALUE($E1507),Base!T$3)-MAX(DATEVALUE($D1507),Base!T$2)+1,0),"")</f>
        <v/>
      </c>
      <c r="W1507" s="12" t="str">
        <f>IF(AND(($D1507)&lt;&gt;"",($E1507)&lt;&gt;""),IF(MIN(DATEVALUE($E1507),Base!U$3)-MAX(DATEVALUE($D1507),Base!U$2)+1&gt;=0,MIN(DATEVALUE($E1507),Base!U$3)-MAX(DATEVALUE($D1507),Base!U$2)+1,0),"")</f>
        <v/>
      </c>
      <c r="X1507" s="12" t="str">
        <f>IF(AND(($D1507)&lt;&gt;"",($E1507)&lt;&gt;""),IF(MIN(DATEVALUE($E1507),Base!V$3)-MAX(DATEVALUE($D1507),Base!V$2)+1&gt;=0,MIN(DATEVALUE($E1507),Base!V$3)-MAX(DATEVALUE($D1507),Base!V$2)+1,0),"")</f>
        <v/>
      </c>
      <c r="Y1507" t="str">
        <f t="shared" si="348"/>
        <v/>
      </c>
      <c r="Z1507" t="str">
        <f t="shared" si="349"/>
        <v/>
      </c>
      <c r="AA1507" t="str">
        <f t="shared" si="350"/>
        <v/>
      </c>
      <c r="AB1507" t="str">
        <f t="shared" si="351"/>
        <v/>
      </c>
      <c r="AC1507" t="str">
        <f t="shared" si="352"/>
        <v/>
      </c>
      <c r="AD1507" t="str">
        <f t="shared" si="353"/>
        <v/>
      </c>
      <c r="AE1507" t="str">
        <f t="shared" si="354"/>
        <v/>
      </c>
      <c r="AF1507" t="str">
        <f t="shared" si="355"/>
        <v/>
      </c>
      <c r="AG1507" t="str">
        <f t="shared" si="356"/>
        <v/>
      </c>
      <c r="AH1507" t="str">
        <f t="shared" si="357"/>
        <v/>
      </c>
      <c r="AI1507" t="str">
        <f t="shared" si="358"/>
        <v/>
      </c>
      <c r="AJ1507" t="str">
        <f t="shared" si="359"/>
        <v/>
      </c>
    </row>
    <row r="1508" spans="1:36" x14ac:dyDescent="0.25">
      <c r="A1508" s="3"/>
      <c r="B1508" s="3"/>
      <c r="C1508" s="4"/>
      <c r="D1508" s="20"/>
      <c r="E1508" s="20"/>
      <c r="F1508" s="4"/>
      <c r="G1508" s="4"/>
      <c r="H1508" s="2"/>
      <c r="J1508" s="4" t="str">
        <f t="shared" si="345"/>
        <v/>
      </c>
      <c r="K1508" s="4" t="str">
        <f t="shared" si="346"/>
        <v/>
      </c>
      <c r="L1508" s="31" t="str">
        <f t="shared" si="347"/>
        <v/>
      </c>
      <c r="M1508" s="12" t="str">
        <f>IF(AND(($D1508)&lt;&gt;"",($E1508)&lt;&gt;""),IF(MIN(DATEVALUE($E1508),Base!K$3)-MAX(DATEVALUE($D1508),Base!K$2)+1&gt;=0,MIN(DATEVALUE($E1508),Base!K$3)-MAX(DATEVALUE($D1508),Base!K$2)+1,0),"")</f>
        <v/>
      </c>
      <c r="N1508" s="12" t="str">
        <f>IF(AND(($D1508)&lt;&gt;"",($E1508)&lt;&gt;""),IF(MIN(DATEVALUE($E1508),Base!L$3)-MAX(DATEVALUE($D1508),Base!L$2)+1&gt;=0,MIN(DATEVALUE($E1508),Base!L$3)-MAX(DATEVALUE($D1508),Base!L$2)+1,0),"")</f>
        <v/>
      </c>
      <c r="O1508" s="12" t="str">
        <f>IF(AND(($D1508)&lt;&gt;"",($E1508)&lt;&gt;""),IF(MIN(DATEVALUE($E1508),Base!M$3)-MAX(DATEVALUE($D1508),Base!M$2)+1&gt;=0,MIN(DATEVALUE($E1508),Base!M$3)-MAX(DATEVALUE($D1508),Base!M$2)+1,0),"")</f>
        <v/>
      </c>
      <c r="P1508" s="12" t="str">
        <f>IF(AND(($D1508)&lt;&gt;"",($E1508)&lt;&gt;""),IF(MIN(DATEVALUE($E1508),Base!N$3)-MAX(DATEVALUE($D1508),Base!N$2)+1&gt;=0,MIN(DATEVALUE($E1508),Base!N$3)-MAX(DATEVALUE($D1508),Base!N$2)+1,0),"")</f>
        <v/>
      </c>
      <c r="Q1508" s="12" t="str">
        <f>IF(AND(($D1508)&lt;&gt;"",($E1508)&lt;&gt;""),IF(MIN(DATEVALUE($E1508),Base!O$3)-MAX(DATEVALUE($D1508),Base!O$2)+1&gt;=0,MIN(DATEVALUE($E1508),Base!O$3)-MAX(DATEVALUE($D1508),Base!O$2)+1,0),"")</f>
        <v/>
      </c>
      <c r="R1508" s="12" t="str">
        <f>IF(AND(($D1508)&lt;&gt;"",($E1508)&lt;&gt;""),IF(MIN(DATEVALUE($E1508),Base!P$3)-MAX(DATEVALUE($D1508),Base!P$2)+1&gt;=0,MIN(DATEVALUE($E1508),Base!P$3)-MAX(DATEVALUE($D1508),Base!P$2)+1,0),"")</f>
        <v/>
      </c>
      <c r="S1508" s="12" t="str">
        <f>IF(AND(($D1508)&lt;&gt;"",($E1508)&lt;&gt;""),IF(MIN(DATEVALUE($E1508),Base!Q$3)-MAX(DATEVALUE($D1508),Base!Q$2)+1&gt;=0,MIN(DATEVALUE($E1508),Base!Q$3)-MAX(DATEVALUE($D1508),Base!Q$2)+1,0),"")</f>
        <v/>
      </c>
      <c r="T1508" s="12" t="str">
        <f>IF(AND(($D1508)&lt;&gt;"",($E1508)&lt;&gt;""),IF(MIN(DATEVALUE($E1508),Base!R$3)-MAX(DATEVALUE($D1508),Base!R$2)+1&gt;=0,MIN(DATEVALUE($E1508),Base!R$3)-MAX(DATEVALUE($D1508),Base!R$2)+1,0),"")</f>
        <v/>
      </c>
      <c r="U1508" s="12" t="str">
        <f>IF(AND(($D1508)&lt;&gt;"",($E1508)&lt;&gt;""),IF(MIN(DATEVALUE($E1508),Base!S$3)-MAX(DATEVALUE($D1508),Base!S$2)+1&gt;=0,MIN(DATEVALUE($E1508),Base!S$3)-MAX(DATEVALUE($D1508),Base!S$2)+1,0),"")</f>
        <v/>
      </c>
      <c r="V1508" s="12" t="str">
        <f>IF(AND(($D1508)&lt;&gt;"",($E1508)&lt;&gt;""),IF(MIN(DATEVALUE($E1508),Base!T$3)-MAX(DATEVALUE($D1508),Base!T$2)+1&gt;=0,MIN(DATEVALUE($E1508),Base!T$3)-MAX(DATEVALUE($D1508),Base!T$2)+1,0),"")</f>
        <v/>
      </c>
      <c r="W1508" s="12" t="str">
        <f>IF(AND(($D1508)&lt;&gt;"",($E1508)&lt;&gt;""),IF(MIN(DATEVALUE($E1508),Base!U$3)-MAX(DATEVALUE($D1508),Base!U$2)+1&gt;=0,MIN(DATEVALUE($E1508),Base!U$3)-MAX(DATEVALUE($D1508),Base!U$2)+1,0),"")</f>
        <v/>
      </c>
      <c r="X1508" s="12" t="str">
        <f>IF(AND(($D1508)&lt;&gt;"",($E1508)&lt;&gt;""),IF(MIN(DATEVALUE($E1508),Base!V$3)-MAX(DATEVALUE($D1508),Base!V$2)+1&gt;=0,MIN(DATEVALUE($E1508),Base!V$3)-MAX(DATEVALUE($D1508),Base!V$2)+1,0),"")</f>
        <v/>
      </c>
      <c r="Y1508" t="str">
        <f t="shared" si="348"/>
        <v/>
      </c>
      <c r="Z1508" t="str">
        <f t="shared" si="349"/>
        <v/>
      </c>
      <c r="AA1508" t="str">
        <f t="shared" si="350"/>
        <v/>
      </c>
      <c r="AB1508" t="str">
        <f t="shared" si="351"/>
        <v/>
      </c>
      <c r="AC1508" t="str">
        <f t="shared" si="352"/>
        <v/>
      </c>
      <c r="AD1508" t="str">
        <f t="shared" si="353"/>
        <v/>
      </c>
      <c r="AE1508" t="str">
        <f t="shared" si="354"/>
        <v/>
      </c>
      <c r="AF1508" t="str">
        <f t="shared" si="355"/>
        <v/>
      </c>
      <c r="AG1508" t="str">
        <f t="shared" si="356"/>
        <v/>
      </c>
      <c r="AH1508" t="str">
        <f t="shared" si="357"/>
        <v/>
      </c>
      <c r="AI1508" t="str">
        <f t="shared" si="358"/>
        <v/>
      </c>
      <c r="AJ1508" t="str">
        <f t="shared" si="359"/>
        <v/>
      </c>
    </row>
    <row r="1509" spans="1:36" x14ac:dyDescent="0.25">
      <c r="A1509" s="3"/>
      <c r="B1509" s="3"/>
      <c r="C1509" s="4"/>
      <c r="D1509" s="20"/>
      <c r="E1509" s="20"/>
      <c r="F1509" s="4"/>
      <c r="G1509" s="4"/>
      <c r="H1509" s="2"/>
      <c r="J1509" s="4" t="str">
        <f t="shared" si="345"/>
        <v/>
      </c>
      <c r="K1509" s="4" t="str">
        <f t="shared" si="346"/>
        <v/>
      </c>
      <c r="L1509" s="31" t="str">
        <f t="shared" si="347"/>
        <v/>
      </c>
      <c r="M1509" s="12" t="str">
        <f>IF(AND(($D1509)&lt;&gt;"",($E1509)&lt;&gt;""),IF(MIN(DATEVALUE($E1509),Base!K$3)-MAX(DATEVALUE($D1509),Base!K$2)+1&gt;=0,MIN(DATEVALUE($E1509),Base!K$3)-MAX(DATEVALUE($D1509),Base!K$2)+1,0),"")</f>
        <v/>
      </c>
      <c r="N1509" s="12" t="str">
        <f>IF(AND(($D1509)&lt;&gt;"",($E1509)&lt;&gt;""),IF(MIN(DATEVALUE($E1509),Base!L$3)-MAX(DATEVALUE($D1509),Base!L$2)+1&gt;=0,MIN(DATEVALUE($E1509),Base!L$3)-MAX(DATEVALUE($D1509),Base!L$2)+1,0),"")</f>
        <v/>
      </c>
      <c r="O1509" s="12" t="str">
        <f>IF(AND(($D1509)&lt;&gt;"",($E1509)&lt;&gt;""),IF(MIN(DATEVALUE($E1509),Base!M$3)-MAX(DATEVALUE($D1509),Base!M$2)+1&gt;=0,MIN(DATEVALUE($E1509),Base!M$3)-MAX(DATEVALUE($D1509),Base!M$2)+1,0),"")</f>
        <v/>
      </c>
      <c r="P1509" s="12" t="str">
        <f>IF(AND(($D1509)&lt;&gt;"",($E1509)&lt;&gt;""),IF(MIN(DATEVALUE($E1509),Base!N$3)-MAX(DATEVALUE($D1509),Base!N$2)+1&gt;=0,MIN(DATEVALUE($E1509),Base!N$3)-MAX(DATEVALUE($D1509),Base!N$2)+1,0),"")</f>
        <v/>
      </c>
      <c r="Q1509" s="12" t="str">
        <f>IF(AND(($D1509)&lt;&gt;"",($E1509)&lt;&gt;""),IF(MIN(DATEVALUE($E1509),Base!O$3)-MAX(DATEVALUE($D1509),Base!O$2)+1&gt;=0,MIN(DATEVALUE($E1509),Base!O$3)-MAX(DATEVALUE($D1509),Base!O$2)+1,0),"")</f>
        <v/>
      </c>
      <c r="R1509" s="12" t="str">
        <f>IF(AND(($D1509)&lt;&gt;"",($E1509)&lt;&gt;""),IF(MIN(DATEVALUE($E1509),Base!P$3)-MAX(DATEVALUE($D1509),Base!P$2)+1&gt;=0,MIN(DATEVALUE($E1509),Base!P$3)-MAX(DATEVALUE($D1509),Base!P$2)+1,0),"")</f>
        <v/>
      </c>
      <c r="S1509" s="12" t="str">
        <f>IF(AND(($D1509)&lt;&gt;"",($E1509)&lt;&gt;""),IF(MIN(DATEVALUE($E1509),Base!Q$3)-MAX(DATEVALUE($D1509),Base!Q$2)+1&gt;=0,MIN(DATEVALUE($E1509),Base!Q$3)-MAX(DATEVALUE($D1509),Base!Q$2)+1,0),"")</f>
        <v/>
      </c>
      <c r="T1509" s="12" t="str">
        <f>IF(AND(($D1509)&lt;&gt;"",($E1509)&lt;&gt;""),IF(MIN(DATEVALUE($E1509),Base!R$3)-MAX(DATEVALUE($D1509),Base!R$2)+1&gt;=0,MIN(DATEVALUE($E1509),Base!R$3)-MAX(DATEVALUE($D1509),Base!R$2)+1,0),"")</f>
        <v/>
      </c>
      <c r="U1509" s="12" t="str">
        <f>IF(AND(($D1509)&lt;&gt;"",($E1509)&lt;&gt;""),IF(MIN(DATEVALUE($E1509),Base!S$3)-MAX(DATEVALUE($D1509),Base!S$2)+1&gt;=0,MIN(DATEVALUE($E1509),Base!S$3)-MAX(DATEVALUE($D1509),Base!S$2)+1,0),"")</f>
        <v/>
      </c>
      <c r="V1509" s="12" t="str">
        <f>IF(AND(($D1509)&lt;&gt;"",($E1509)&lt;&gt;""),IF(MIN(DATEVALUE($E1509),Base!T$3)-MAX(DATEVALUE($D1509),Base!T$2)+1&gt;=0,MIN(DATEVALUE($E1509),Base!T$3)-MAX(DATEVALUE($D1509),Base!T$2)+1,0),"")</f>
        <v/>
      </c>
      <c r="W1509" s="12" t="str">
        <f>IF(AND(($D1509)&lt;&gt;"",($E1509)&lt;&gt;""),IF(MIN(DATEVALUE($E1509),Base!U$3)-MAX(DATEVALUE($D1509),Base!U$2)+1&gt;=0,MIN(DATEVALUE($E1509),Base!U$3)-MAX(DATEVALUE($D1509),Base!U$2)+1,0),"")</f>
        <v/>
      </c>
      <c r="X1509" s="12" t="str">
        <f>IF(AND(($D1509)&lt;&gt;"",($E1509)&lt;&gt;""),IF(MIN(DATEVALUE($E1509),Base!V$3)-MAX(DATEVALUE($D1509),Base!V$2)+1&gt;=0,MIN(DATEVALUE($E1509),Base!V$3)-MAX(DATEVALUE($D1509),Base!V$2)+1,0),"")</f>
        <v/>
      </c>
      <c r="Y1509" t="str">
        <f t="shared" si="348"/>
        <v/>
      </c>
      <c r="Z1509" t="str">
        <f t="shared" si="349"/>
        <v/>
      </c>
      <c r="AA1509" t="str">
        <f t="shared" si="350"/>
        <v/>
      </c>
      <c r="AB1509" t="str">
        <f t="shared" si="351"/>
        <v/>
      </c>
      <c r="AC1509" t="str">
        <f t="shared" si="352"/>
        <v/>
      </c>
      <c r="AD1509" t="str">
        <f t="shared" si="353"/>
        <v/>
      </c>
      <c r="AE1509" t="str">
        <f t="shared" si="354"/>
        <v/>
      </c>
      <c r="AF1509" t="str">
        <f t="shared" si="355"/>
        <v/>
      </c>
      <c r="AG1509" t="str">
        <f t="shared" si="356"/>
        <v/>
      </c>
      <c r="AH1509" t="str">
        <f t="shared" si="357"/>
        <v/>
      </c>
      <c r="AI1509" t="str">
        <f t="shared" si="358"/>
        <v/>
      </c>
      <c r="AJ1509" t="str">
        <f t="shared" si="359"/>
        <v/>
      </c>
    </row>
    <row r="1510" spans="1:36" x14ac:dyDescent="0.25">
      <c r="A1510" s="3"/>
      <c r="B1510" s="3"/>
      <c r="C1510" s="4"/>
      <c r="D1510" s="20"/>
      <c r="E1510" s="20"/>
      <c r="F1510" s="4"/>
      <c r="G1510" s="4"/>
      <c r="H1510" s="2"/>
      <c r="J1510" s="4" t="str">
        <f t="shared" si="345"/>
        <v/>
      </c>
      <c r="K1510" s="4" t="str">
        <f t="shared" si="346"/>
        <v/>
      </c>
      <c r="L1510" s="31" t="str">
        <f t="shared" si="347"/>
        <v/>
      </c>
      <c r="M1510" s="12" t="str">
        <f>IF(AND(($D1510)&lt;&gt;"",($E1510)&lt;&gt;""),IF(MIN(DATEVALUE($E1510),Base!K$3)-MAX(DATEVALUE($D1510),Base!K$2)+1&gt;=0,MIN(DATEVALUE($E1510),Base!K$3)-MAX(DATEVALUE($D1510),Base!K$2)+1,0),"")</f>
        <v/>
      </c>
      <c r="N1510" s="12" t="str">
        <f>IF(AND(($D1510)&lt;&gt;"",($E1510)&lt;&gt;""),IF(MIN(DATEVALUE($E1510),Base!L$3)-MAX(DATEVALUE($D1510),Base!L$2)+1&gt;=0,MIN(DATEVALUE($E1510),Base!L$3)-MAX(DATEVALUE($D1510),Base!L$2)+1,0),"")</f>
        <v/>
      </c>
      <c r="O1510" s="12" t="str">
        <f>IF(AND(($D1510)&lt;&gt;"",($E1510)&lt;&gt;""),IF(MIN(DATEVALUE($E1510),Base!M$3)-MAX(DATEVALUE($D1510),Base!M$2)+1&gt;=0,MIN(DATEVALUE($E1510),Base!M$3)-MAX(DATEVALUE($D1510),Base!M$2)+1,0),"")</f>
        <v/>
      </c>
      <c r="P1510" s="12" t="str">
        <f>IF(AND(($D1510)&lt;&gt;"",($E1510)&lt;&gt;""),IF(MIN(DATEVALUE($E1510),Base!N$3)-MAX(DATEVALUE($D1510),Base!N$2)+1&gt;=0,MIN(DATEVALUE($E1510),Base!N$3)-MAX(DATEVALUE($D1510),Base!N$2)+1,0),"")</f>
        <v/>
      </c>
      <c r="Q1510" s="12" t="str">
        <f>IF(AND(($D1510)&lt;&gt;"",($E1510)&lt;&gt;""),IF(MIN(DATEVALUE($E1510),Base!O$3)-MAX(DATEVALUE($D1510),Base!O$2)+1&gt;=0,MIN(DATEVALUE($E1510),Base!O$3)-MAX(DATEVALUE($D1510),Base!O$2)+1,0),"")</f>
        <v/>
      </c>
      <c r="R1510" s="12" t="str">
        <f>IF(AND(($D1510)&lt;&gt;"",($E1510)&lt;&gt;""),IF(MIN(DATEVALUE($E1510),Base!P$3)-MAX(DATEVALUE($D1510),Base!P$2)+1&gt;=0,MIN(DATEVALUE($E1510),Base!P$3)-MAX(DATEVALUE($D1510),Base!P$2)+1,0),"")</f>
        <v/>
      </c>
      <c r="S1510" s="12" t="str">
        <f>IF(AND(($D1510)&lt;&gt;"",($E1510)&lt;&gt;""),IF(MIN(DATEVALUE($E1510),Base!Q$3)-MAX(DATEVALUE($D1510),Base!Q$2)+1&gt;=0,MIN(DATEVALUE($E1510),Base!Q$3)-MAX(DATEVALUE($D1510),Base!Q$2)+1,0),"")</f>
        <v/>
      </c>
      <c r="T1510" s="12" t="str">
        <f>IF(AND(($D1510)&lt;&gt;"",($E1510)&lt;&gt;""),IF(MIN(DATEVALUE($E1510),Base!R$3)-MAX(DATEVALUE($D1510),Base!R$2)+1&gt;=0,MIN(DATEVALUE($E1510),Base!R$3)-MAX(DATEVALUE($D1510),Base!R$2)+1,0),"")</f>
        <v/>
      </c>
      <c r="U1510" s="12" t="str">
        <f>IF(AND(($D1510)&lt;&gt;"",($E1510)&lt;&gt;""),IF(MIN(DATEVALUE($E1510),Base!S$3)-MAX(DATEVALUE($D1510),Base!S$2)+1&gt;=0,MIN(DATEVALUE($E1510),Base!S$3)-MAX(DATEVALUE($D1510),Base!S$2)+1,0),"")</f>
        <v/>
      </c>
      <c r="V1510" s="12" t="str">
        <f>IF(AND(($D1510)&lt;&gt;"",($E1510)&lt;&gt;""),IF(MIN(DATEVALUE($E1510),Base!T$3)-MAX(DATEVALUE($D1510),Base!T$2)+1&gt;=0,MIN(DATEVALUE($E1510),Base!T$3)-MAX(DATEVALUE($D1510),Base!T$2)+1,0),"")</f>
        <v/>
      </c>
      <c r="W1510" s="12" t="str">
        <f>IF(AND(($D1510)&lt;&gt;"",($E1510)&lt;&gt;""),IF(MIN(DATEVALUE($E1510),Base!U$3)-MAX(DATEVALUE($D1510),Base!U$2)+1&gt;=0,MIN(DATEVALUE($E1510),Base!U$3)-MAX(DATEVALUE($D1510),Base!U$2)+1,0),"")</f>
        <v/>
      </c>
      <c r="X1510" s="12" t="str">
        <f>IF(AND(($D1510)&lt;&gt;"",($E1510)&lt;&gt;""),IF(MIN(DATEVALUE($E1510),Base!V$3)-MAX(DATEVALUE($D1510),Base!V$2)+1&gt;=0,MIN(DATEVALUE($E1510),Base!V$3)-MAX(DATEVALUE($D1510),Base!V$2)+1,0),"")</f>
        <v/>
      </c>
      <c r="Y1510" t="str">
        <f t="shared" si="348"/>
        <v/>
      </c>
      <c r="Z1510" t="str">
        <f t="shared" si="349"/>
        <v/>
      </c>
      <c r="AA1510" t="str">
        <f t="shared" si="350"/>
        <v/>
      </c>
      <c r="AB1510" t="str">
        <f t="shared" si="351"/>
        <v/>
      </c>
      <c r="AC1510" t="str">
        <f t="shared" si="352"/>
        <v/>
      </c>
      <c r="AD1510" t="str">
        <f t="shared" si="353"/>
        <v/>
      </c>
      <c r="AE1510" t="str">
        <f t="shared" si="354"/>
        <v/>
      </c>
      <c r="AF1510" t="str">
        <f t="shared" si="355"/>
        <v/>
      </c>
      <c r="AG1510" t="str">
        <f t="shared" si="356"/>
        <v/>
      </c>
      <c r="AH1510" t="str">
        <f t="shared" si="357"/>
        <v/>
      </c>
      <c r="AI1510" t="str">
        <f t="shared" si="358"/>
        <v/>
      </c>
      <c r="AJ1510" t="str">
        <f t="shared" si="359"/>
        <v/>
      </c>
    </row>
    <row r="1511" spans="1:36" x14ac:dyDescent="0.25">
      <c r="A1511" s="3"/>
      <c r="B1511" s="3"/>
      <c r="C1511" s="4"/>
      <c r="D1511" s="20"/>
      <c r="E1511" s="20"/>
      <c r="F1511" s="4"/>
      <c r="G1511" s="4"/>
      <c r="H1511" s="2"/>
      <c r="J1511" s="4" t="str">
        <f t="shared" si="345"/>
        <v/>
      </c>
      <c r="K1511" s="4" t="str">
        <f t="shared" si="346"/>
        <v/>
      </c>
      <c r="L1511" s="31" t="str">
        <f t="shared" si="347"/>
        <v/>
      </c>
      <c r="M1511" s="12" t="str">
        <f>IF(AND(($D1511)&lt;&gt;"",($E1511)&lt;&gt;""),IF(MIN(DATEVALUE($E1511),Base!K$3)-MAX(DATEVALUE($D1511),Base!K$2)+1&gt;=0,MIN(DATEVALUE($E1511),Base!K$3)-MAX(DATEVALUE($D1511),Base!K$2)+1,0),"")</f>
        <v/>
      </c>
      <c r="N1511" s="12" t="str">
        <f>IF(AND(($D1511)&lt;&gt;"",($E1511)&lt;&gt;""),IF(MIN(DATEVALUE($E1511),Base!L$3)-MAX(DATEVALUE($D1511),Base!L$2)+1&gt;=0,MIN(DATEVALUE($E1511),Base!L$3)-MAX(DATEVALUE($D1511),Base!L$2)+1,0),"")</f>
        <v/>
      </c>
      <c r="O1511" s="12" t="str">
        <f>IF(AND(($D1511)&lt;&gt;"",($E1511)&lt;&gt;""),IF(MIN(DATEVALUE($E1511),Base!M$3)-MAX(DATEVALUE($D1511),Base!M$2)+1&gt;=0,MIN(DATEVALUE($E1511),Base!M$3)-MAX(DATEVALUE($D1511),Base!M$2)+1,0),"")</f>
        <v/>
      </c>
      <c r="P1511" s="12" t="str">
        <f>IF(AND(($D1511)&lt;&gt;"",($E1511)&lt;&gt;""),IF(MIN(DATEVALUE($E1511),Base!N$3)-MAX(DATEVALUE($D1511),Base!N$2)+1&gt;=0,MIN(DATEVALUE($E1511),Base!N$3)-MAX(DATEVALUE($D1511),Base!N$2)+1,0),"")</f>
        <v/>
      </c>
      <c r="Q1511" s="12" t="str">
        <f>IF(AND(($D1511)&lt;&gt;"",($E1511)&lt;&gt;""),IF(MIN(DATEVALUE($E1511),Base!O$3)-MAX(DATEVALUE($D1511),Base!O$2)+1&gt;=0,MIN(DATEVALUE($E1511),Base!O$3)-MAX(DATEVALUE($D1511),Base!O$2)+1,0),"")</f>
        <v/>
      </c>
      <c r="R1511" s="12" t="str">
        <f>IF(AND(($D1511)&lt;&gt;"",($E1511)&lt;&gt;""),IF(MIN(DATEVALUE($E1511),Base!P$3)-MAX(DATEVALUE($D1511),Base!P$2)+1&gt;=0,MIN(DATEVALUE($E1511),Base!P$3)-MAX(DATEVALUE($D1511),Base!P$2)+1,0),"")</f>
        <v/>
      </c>
      <c r="S1511" s="12" t="str">
        <f>IF(AND(($D1511)&lt;&gt;"",($E1511)&lt;&gt;""),IF(MIN(DATEVALUE($E1511),Base!Q$3)-MAX(DATEVALUE($D1511),Base!Q$2)+1&gt;=0,MIN(DATEVALUE($E1511),Base!Q$3)-MAX(DATEVALUE($D1511),Base!Q$2)+1,0),"")</f>
        <v/>
      </c>
      <c r="T1511" s="12" t="str">
        <f>IF(AND(($D1511)&lt;&gt;"",($E1511)&lt;&gt;""),IF(MIN(DATEVALUE($E1511),Base!R$3)-MAX(DATEVALUE($D1511),Base!R$2)+1&gt;=0,MIN(DATEVALUE($E1511),Base!R$3)-MAX(DATEVALUE($D1511),Base!R$2)+1,0),"")</f>
        <v/>
      </c>
      <c r="U1511" s="12" t="str">
        <f>IF(AND(($D1511)&lt;&gt;"",($E1511)&lt;&gt;""),IF(MIN(DATEVALUE($E1511),Base!S$3)-MAX(DATEVALUE($D1511),Base!S$2)+1&gt;=0,MIN(DATEVALUE($E1511),Base!S$3)-MAX(DATEVALUE($D1511),Base!S$2)+1,0),"")</f>
        <v/>
      </c>
      <c r="V1511" s="12" t="str">
        <f>IF(AND(($D1511)&lt;&gt;"",($E1511)&lt;&gt;""),IF(MIN(DATEVALUE($E1511),Base!T$3)-MAX(DATEVALUE($D1511),Base!T$2)+1&gt;=0,MIN(DATEVALUE($E1511),Base!T$3)-MAX(DATEVALUE($D1511),Base!T$2)+1,0),"")</f>
        <v/>
      </c>
      <c r="W1511" s="12" t="str">
        <f>IF(AND(($D1511)&lt;&gt;"",($E1511)&lt;&gt;""),IF(MIN(DATEVALUE($E1511),Base!U$3)-MAX(DATEVALUE($D1511),Base!U$2)+1&gt;=0,MIN(DATEVALUE($E1511),Base!U$3)-MAX(DATEVALUE($D1511),Base!U$2)+1,0),"")</f>
        <v/>
      </c>
      <c r="X1511" s="12" t="str">
        <f>IF(AND(($D1511)&lt;&gt;"",($E1511)&lt;&gt;""),IF(MIN(DATEVALUE($E1511),Base!V$3)-MAX(DATEVALUE($D1511),Base!V$2)+1&gt;=0,MIN(DATEVALUE($E1511),Base!V$3)-MAX(DATEVALUE($D1511),Base!V$2)+1,0),"")</f>
        <v/>
      </c>
      <c r="Y1511" t="str">
        <f t="shared" si="348"/>
        <v/>
      </c>
      <c r="Z1511" t="str">
        <f t="shared" si="349"/>
        <v/>
      </c>
      <c r="AA1511" t="str">
        <f t="shared" si="350"/>
        <v/>
      </c>
      <c r="AB1511" t="str">
        <f t="shared" si="351"/>
        <v/>
      </c>
      <c r="AC1511" t="str">
        <f t="shared" si="352"/>
        <v/>
      </c>
      <c r="AD1511" t="str">
        <f t="shared" si="353"/>
        <v/>
      </c>
      <c r="AE1511" t="str">
        <f t="shared" si="354"/>
        <v/>
      </c>
      <c r="AF1511" t="str">
        <f t="shared" si="355"/>
        <v/>
      </c>
      <c r="AG1511" t="str">
        <f t="shared" si="356"/>
        <v/>
      </c>
      <c r="AH1511" t="str">
        <f t="shared" si="357"/>
        <v/>
      </c>
      <c r="AI1511" t="str">
        <f t="shared" si="358"/>
        <v/>
      </c>
      <c r="AJ1511" t="str">
        <f t="shared" si="359"/>
        <v/>
      </c>
    </row>
    <row r="1512" spans="1:36" x14ac:dyDescent="0.25">
      <c r="A1512" s="3"/>
      <c r="B1512" s="3"/>
      <c r="C1512" s="4"/>
      <c r="D1512" s="20"/>
      <c r="E1512" s="20"/>
      <c r="F1512" s="4"/>
      <c r="G1512" s="4"/>
      <c r="H1512" s="2"/>
      <c r="J1512" s="4" t="str">
        <f t="shared" si="345"/>
        <v/>
      </c>
      <c r="K1512" s="4" t="str">
        <f t="shared" si="346"/>
        <v/>
      </c>
      <c r="L1512" s="31" t="str">
        <f t="shared" si="347"/>
        <v/>
      </c>
      <c r="M1512" s="12" t="str">
        <f>IF(AND(($D1512)&lt;&gt;"",($E1512)&lt;&gt;""),IF(MIN(DATEVALUE($E1512),Base!K$3)-MAX(DATEVALUE($D1512),Base!K$2)+1&gt;=0,MIN(DATEVALUE($E1512),Base!K$3)-MAX(DATEVALUE($D1512),Base!K$2)+1,0),"")</f>
        <v/>
      </c>
      <c r="N1512" s="12" t="str">
        <f>IF(AND(($D1512)&lt;&gt;"",($E1512)&lt;&gt;""),IF(MIN(DATEVALUE($E1512),Base!L$3)-MAX(DATEVALUE($D1512),Base!L$2)+1&gt;=0,MIN(DATEVALUE($E1512),Base!L$3)-MAX(DATEVALUE($D1512),Base!L$2)+1,0),"")</f>
        <v/>
      </c>
      <c r="O1512" s="12" t="str">
        <f>IF(AND(($D1512)&lt;&gt;"",($E1512)&lt;&gt;""),IF(MIN(DATEVALUE($E1512),Base!M$3)-MAX(DATEVALUE($D1512),Base!M$2)+1&gt;=0,MIN(DATEVALUE($E1512),Base!M$3)-MAX(DATEVALUE($D1512),Base!M$2)+1,0),"")</f>
        <v/>
      </c>
      <c r="P1512" s="12" t="str">
        <f>IF(AND(($D1512)&lt;&gt;"",($E1512)&lt;&gt;""),IF(MIN(DATEVALUE($E1512),Base!N$3)-MAX(DATEVALUE($D1512),Base!N$2)+1&gt;=0,MIN(DATEVALUE($E1512),Base!N$3)-MAX(DATEVALUE($D1512),Base!N$2)+1,0),"")</f>
        <v/>
      </c>
      <c r="Q1512" s="12" t="str">
        <f>IF(AND(($D1512)&lt;&gt;"",($E1512)&lt;&gt;""),IF(MIN(DATEVALUE($E1512),Base!O$3)-MAX(DATEVALUE($D1512),Base!O$2)+1&gt;=0,MIN(DATEVALUE($E1512),Base!O$3)-MAX(DATEVALUE($D1512),Base!O$2)+1,0),"")</f>
        <v/>
      </c>
      <c r="R1512" s="12" t="str">
        <f>IF(AND(($D1512)&lt;&gt;"",($E1512)&lt;&gt;""),IF(MIN(DATEVALUE($E1512),Base!P$3)-MAX(DATEVALUE($D1512),Base!P$2)+1&gt;=0,MIN(DATEVALUE($E1512),Base!P$3)-MAX(DATEVALUE($D1512),Base!P$2)+1,0),"")</f>
        <v/>
      </c>
      <c r="S1512" s="12" t="str">
        <f>IF(AND(($D1512)&lt;&gt;"",($E1512)&lt;&gt;""),IF(MIN(DATEVALUE($E1512),Base!Q$3)-MAX(DATEVALUE($D1512),Base!Q$2)+1&gt;=0,MIN(DATEVALUE($E1512),Base!Q$3)-MAX(DATEVALUE($D1512),Base!Q$2)+1,0),"")</f>
        <v/>
      </c>
      <c r="T1512" s="12" t="str">
        <f>IF(AND(($D1512)&lt;&gt;"",($E1512)&lt;&gt;""),IF(MIN(DATEVALUE($E1512),Base!R$3)-MAX(DATEVALUE($D1512),Base!R$2)+1&gt;=0,MIN(DATEVALUE($E1512),Base!R$3)-MAX(DATEVALUE($D1512),Base!R$2)+1,0),"")</f>
        <v/>
      </c>
      <c r="U1512" s="12" t="str">
        <f>IF(AND(($D1512)&lt;&gt;"",($E1512)&lt;&gt;""),IF(MIN(DATEVALUE($E1512),Base!S$3)-MAX(DATEVALUE($D1512),Base!S$2)+1&gt;=0,MIN(DATEVALUE($E1512),Base!S$3)-MAX(DATEVALUE($D1512),Base!S$2)+1,0),"")</f>
        <v/>
      </c>
      <c r="V1512" s="12" t="str">
        <f>IF(AND(($D1512)&lt;&gt;"",($E1512)&lt;&gt;""),IF(MIN(DATEVALUE($E1512),Base!T$3)-MAX(DATEVALUE($D1512),Base!T$2)+1&gt;=0,MIN(DATEVALUE($E1512),Base!T$3)-MAX(DATEVALUE($D1512),Base!T$2)+1,0),"")</f>
        <v/>
      </c>
      <c r="W1512" s="12" t="str">
        <f>IF(AND(($D1512)&lt;&gt;"",($E1512)&lt;&gt;""),IF(MIN(DATEVALUE($E1512),Base!U$3)-MAX(DATEVALUE($D1512),Base!U$2)+1&gt;=0,MIN(DATEVALUE($E1512),Base!U$3)-MAX(DATEVALUE($D1512),Base!U$2)+1,0),"")</f>
        <v/>
      </c>
      <c r="X1512" s="12" t="str">
        <f>IF(AND(($D1512)&lt;&gt;"",($E1512)&lt;&gt;""),IF(MIN(DATEVALUE($E1512),Base!V$3)-MAX(DATEVALUE($D1512),Base!V$2)+1&gt;=0,MIN(DATEVALUE($E1512),Base!V$3)-MAX(DATEVALUE($D1512),Base!V$2)+1,0),"")</f>
        <v/>
      </c>
      <c r="Y1512" t="str">
        <f t="shared" si="348"/>
        <v/>
      </c>
      <c r="Z1512" t="str">
        <f t="shared" si="349"/>
        <v/>
      </c>
      <c r="AA1512" t="str">
        <f t="shared" si="350"/>
        <v/>
      </c>
      <c r="AB1512" t="str">
        <f t="shared" si="351"/>
        <v/>
      </c>
      <c r="AC1512" t="str">
        <f t="shared" si="352"/>
        <v/>
      </c>
      <c r="AD1512" t="str">
        <f t="shared" si="353"/>
        <v/>
      </c>
      <c r="AE1512" t="str">
        <f t="shared" si="354"/>
        <v/>
      </c>
      <c r="AF1512" t="str">
        <f t="shared" si="355"/>
        <v/>
      </c>
      <c r="AG1512" t="str">
        <f t="shared" si="356"/>
        <v/>
      </c>
      <c r="AH1512" t="str">
        <f t="shared" si="357"/>
        <v/>
      </c>
      <c r="AI1512" t="str">
        <f t="shared" si="358"/>
        <v/>
      </c>
      <c r="AJ1512" t="str">
        <f t="shared" si="359"/>
        <v/>
      </c>
    </row>
    <row r="1513" spans="1:36" x14ac:dyDescent="0.25">
      <c r="A1513" s="3"/>
      <c r="B1513" s="3"/>
      <c r="C1513" s="4"/>
      <c r="D1513" s="20"/>
      <c r="E1513" s="20"/>
      <c r="F1513" s="4"/>
      <c r="G1513" s="4"/>
      <c r="H1513" s="2"/>
      <c r="J1513" s="4" t="str">
        <f t="shared" si="345"/>
        <v/>
      </c>
      <c r="K1513" s="4" t="str">
        <f t="shared" si="346"/>
        <v/>
      </c>
      <c r="L1513" s="31" t="str">
        <f t="shared" si="347"/>
        <v/>
      </c>
      <c r="M1513" s="12" t="str">
        <f>IF(AND(($D1513)&lt;&gt;"",($E1513)&lt;&gt;""),IF(MIN(DATEVALUE($E1513),Base!K$3)-MAX(DATEVALUE($D1513),Base!K$2)+1&gt;=0,MIN(DATEVALUE($E1513),Base!K$3)-MAX(DATEVALUE($D1513),Base!K$2)+1,0),"")</f>
        <v/>
      </c>
      <c r="N1513" s="12" t="str">
        <f>IF(AND(($D1513)&lt;&gt;"",($E1513)&lt;&gt;""),IF(MIN(DATEVALUE($E1513),Base!L$3)-MAX(DATEVALUE($D1513),Base!L$2)+1&gt;=0,MIN(DATEVALUE($E1513),Base!L$3)-MAX(DATEVALUE($D1513),Base!L$2)+1,0),"")</f>
        <v/>
      </c>
      <c r="O1513" s="12" t="str">
        <f>IF(AND(($D1513)&lt;&gt;"",($E1513)&lt;&gt;""),IF(MIN(DATEVALUE($E1513),Base!M$3)-MAX(DATEVALUE($D1513),Base!M$2)+1&gt;=0,MIN(DATEVALUE($E1513),Base!M$3)-MAX(DATEVALUE($D1513),Base!M$2)+1,0),"")</f>
        <v/>
      </c>
      <c r="P1513" s="12" t="str">
        <f>IF(AND(($D1513)&lt;&gt;"",($E1513)&lt;&gt;""),IF(MIN(DATEVALUE($E1513),Base!N$3)-MAX(DATEVALUE($D1513),Base!N$2)+1&gt;=0,MIN(DATEVALUE($E1513),Base!N$3)-MAX(DATEVALUE($D1513),Base!N$2)+1,0),"")</f>
        <v/>
      </c>
      <c r="Q1513" s="12" t="str">
        <f>IF(AND(($D1513)&lt;&gt;"",($E1513)&lt;&gt;""),IF(MIN(DATEVALUE($E1513),Base!O$3)-MAX(DATEVALUE($D1513),Base!O$2)+1&gt;=0,MIN(DATEVALUE($E1513),Base!O$3)-MAX(DATEVALUE($D1513),Base!O$2)+1,0),"")</f>
        <v/>
      </c>
      <c r="R1513" s="12" t="str">
        <f>IF(AND(($D1513)&lt;&gt;"",($E1513)&lt;&gt;""),IF(MIN(DATEVALUE($E1513),Base!P$3)-MAX(DATEVALUE($D1513),Base!P$2)+1&gt;=0,MIN(DATEVALUE($E1513),Base!P$3)-MAX(DATEVALUE($D1513),Base!P$2)+1,0),"")</f>
        <v/>
      </c>
      <c r="S1513" s="12" t="str">
        <f>IF(AND(($D1513)&lt;&gt;"",($E1513)&lt;&gt;""),IF(MIN(DATEVALUE($E1513),Base!Q$3)-MAX(DATEVALUE($D1513),Base!Q$2)+1&gt;=0,MIN(DATEVALUE($E1513),Base!Q$3)-MAX(DATEVALUE($D1513),Base!Q$2)+1,0),"")</f>
        <v/>
      </c>
      <c r="T1513" s="12" t="str">
        <f>IF(AND(($D1513)&lt;&gt;"",($E1513)&lt;&gt;""),IF(MIN(DATEVALUE($E1513),Base!R$3)-MAX(DATEVALUE($D1513),Base!R$2)+1&gt;=0,MIN(DATEVALUE($E1513),Base!R$3)-MAX(DATEVALUE($D1513),Base!R$2)+1,0),"")</f>
        <v/>
      </c>
      <c r="U1513" s="12" t="str">
        <f>IF(AND(($D1513)&lt;&gt;"",($E1513)&lt;&gt;""),IF(MIN(DATEVALUE($E1513),Base!S$3)-MAX(DATEVALUE($D1513),Base!S$2)+1&gt;=0,MIN(DATEVALUE($E1513),Base!S$3)-MAX(DATEVALUE($D1513),Base!S$2)+1,0),"")</f>
        <v/>
      </c>
      <c r="V1513" s="12" t="str">
        <f>IF(AND(($D1513)&lt;&gt;"",($E1513)&lt;&gt;""),IF(MIN(DATEVALUE($E1513),Base!T$3)-MAX(DATEVALUE($D1513),Base!T$2)+1&gt;=0,MIN(DATEVALUE($E1513),Base!T$3)-MAX(DATEVALUE($D1513),Base!T$2)+1,0),"")</f>
        <v/>
      </c>
      <c r="W1513" s="12" t="str">
        <f>IF(AND(($D1513)&lt;&gt;"",($E1513)&lt;&gt;""),IF(MIN(DATEVALUE($E1513),Base!U$3)-MAX(DATEVALUE($D1513),Base!U$2)+1&gt;=0,MIN(DATEVALUE($E1513),Base!U$3)-MAX(DATEVALUE($D1513),Base!U$2)+1,0),"")</f>
        <v/>
      </c>
      <c r="X1513" s="12" t="str">
        <f>IF(AND(($D1513)&lt;&gt;"",($E1513)&lt;&gt;""),IF(MIN(DATEVALUE($E1513),Base!V$3)-MAX(DATEVALUE($D1513),Base!V$2)+1&gt;=0,MIN(DATEVALUE($E1513),Base!V$3)-MAX(DATEVALUE($D1513),Base!V$2)+1,0),"")</f>
        <v/>
      </c>
      <c r="Y1513" t="str">
        <f t="shared" si="348"/>
        <v/>
      </c>
      <c r="Z1513" t="str">
        <f t="shared" si="349"/>
        <v/>
      </c>
      <c r="AA1513" t="str">
        <f t="shared" si="350"/>
        <v/>
      </c>
      <c r="AB1513" t="str">
        <f t="shared" si="351"/>
        <v/>
      </c>
      <c r="AC1513" t="str">
        <f t="shared" si="352"/>
        <v/>
      </c>
      <c r="AD1513" t="str">
        <f t="shared" si="353"/>
        <v/>
      </c>
      <c r="AE1513" t="str">
        <f t="shared" si="354"/>
        <v/>
      </c>
      <c r="AF1513" t="str">
        <f t="shared" si="355"/>
        <v/>
      </c>
      <c r="AG1513" t="str">
        <f t="shared" si="356"/>
        <v/>
      </c>
      <c r="AH1513" t="str">
        <f t="shared" si="357"/>
        <v/>
      </c>
      <c r="AI1513" t="str">
        <f t="shared" si="358"/>
        <v/>
      </c>
      <c r="AJ1513" t="str">
        <f t="shared" si="359"/>
        <v/>
      </c>
    </row>
    <row r="1514" spans="1:36" x14ac:dyDescent="0.25">
      <c r="A1514" s="3"/>
      <c r="B1514" s="3"/>
      <c r="C1514" s="4"/>
      <c r="D1514" s="20"/>
      <c r="E1514" s="20"/>
      <c r="F1514" s="4"/>
      <c r="G1514" s="4"/>
      <c r="H1514" s="2"/>
      <c r="J1514" s="4" t="str">
        <f t="shared" si="345"/>
        <v/>
      </c>
      <c r="K1514" s="4" t="str">
        <f t="shared" si="346"/>
        <v/>
      </c>
      <c r="L1514" s="31" t="str">
        <f t="shared" si="347"/>
        <v/>
      </c>
      <c r="M1514" s="12" t="str">
        <f>IF(AND(($D1514)&lt;&gt;"",($E1514)&lt;&gt;""),IF(MIN(DATEVALUE($E1514),Base!K$3)-MAX(DATEVALUE($D1514),Base!K$2)+1&gt;=0,MIN(DATEVALUE($E1514),Base!K$3)-MAX(DATEVALUE($D1514),Base!K$2)+1,0),"")</f>
        <v/>
      </c>
      <c r="N1514" s="12" t="str">
        <f>IF(AND(($D1514)&lt;&gt;"",($E1514)&lt;&gt;""),IF(MIN(DATEVALUE($E1514),Base!L$3)-MAX(DATEVALUE($D1514),Base!L$2)+1&gt;=0,MIN(DATEVALUE($E1514),Base!L$3)-MAX(DATEVALUE($D1514),Base!L$2)+1,0),"")</f>
        <v/>
      </c>
      <c r="O1514" s="12" t="str">
        <f>IF(AND(($D1514)&lt;&gt;"",($E1514)&lt;&gt;""),IF(MIN(DATEVALUE($E1514),Base!M$3)-MAX(DATEVALUE($D1514),Base!M$2)+1&gt;=0,MIN(DATEVALUE($E1514),Base!M$3)-MAX(DATEVALUE($D1514),Base!M$2)+1,0),"")</f>
        <v/>
      </c>
      <c r="P1514" s="12" t="str">
        <f>IF(AND(($D1514)&lt;&gt;"",($E1514)&lt;&gt;""),IF(MIN(DATEVALUE($E1514),Base!N$3)-MAX(DATEVALUE($D1514),Base!N$2)+1&gt;=0,MIN(DATEVALUE($E1514),Base!N$3)-MAX(DATEVALUE($D1514),Base!N$2)+1,0),"")</f>
        <v/>
      </c>
      <c r="Q1514" s="12" t="str">
        <f>IF(AND(($D1514)&lt;&gt;"",($E1514)&lt;&gt;""),IF(MIN(DATEVALUE($E1514),Base!O$3)-MAX(DATEVALUE($D1514),Base!O$2)+1&gt;=0,MIN(DATEVALUE($E1514),Base!O$3)-MAX(DATEVALUE($D1514),Base!O$2)+1,0),"")</f>
        <v/>
      </c>
      <c r="R1514" s="12" t="str">
        <f>IF(AND(($D1514)&lt;&gt;"",($E1514)&lt;&gt;""),IF(MIN(DATEVALUE($E1514),Base!P$3)-MAX(DATEVALUE($D1514),Base!P$2)+1&gt;=0,MIN(DATEVALUE($E1514),Base!P$3)-MAX(DATEVALUE($D1514),Base!P$2)+1,0),"")</f>
        <v/>
      </c>
      <c r="S1514" s="12" t="str">
        <f>IF(AND(($D1514)&lt;&gt;"",($E1514)&lt;&gt;""),IF(MIN(DATEVALUE($E1514),Base!Q$3)-MAX(DATEVALUE($D1514),Base!Q$2)+1&gt;=0,MIN(DATEVALUE($E1514),Base!Q$3)-MAX(DATEVALUE($D1514),Base!Q$2)+1,0),"")</f>
        <v/>
      </c>
      <c r="T1514" s="12" t="str">
        <f>IF(AND(($D1514)&lt;&gt;"",($E1514)&lt;&gt;""),IF(MIN(DATEVALUE($E1514),Base!R$3)-MAX(DATEVALUE($D1514),Base!R$2)+1&gt;=0,MIN(DATEVALUE($E1514),Base!R$3)-MAX(DATEVALUE($D1514),Base!R$2)+1,0),"")</f>
        <v/>
      </c>
      <c r="U1514" s="12" t="str">
        <f>IF(AND(($D1514)&lt;&gt;"",($E1514)&lt;&gt;""),IF(MIN(DATEVALUE($E1514),Base!S$3)-MAX(DATEVALUE($D1514),Base!S$2)+1&gt;=0,MIN(DATEVALUE($E1514),Base!S$3)-MAX(DATEVALUE($D1514),Base!S$2)+1,0),"")</f>
        <v/>
      </c>
      <c r="V1514" s="12" t="str">
        <f>IF(AND(($D1514)&lt;&gt;"",($E1514)&lt;&gt;""),IF(MIN(DATEVALUE($E1514),Base!T$3)-MAX(DATEVALUE($D1514),Base!T$2)+1&gt;=0,MIN(DATEVALUE($E1514),Base!T$3)-MAX(DATEVALUE($D1514),Base!T$2)+1,0),"")</f>
        <v/>
      </c>
      <c r="W1514" s="12" t="str">
        <f>IF(AND(($D1514)&lt;&gt;"",($E1514)&lt;&gt;""),IF(MIN(DATEVALUE($E1514),Base!U$3)-MAX(DATEVALUE($D1514),Base!U$2)+1&gt;=0,MIN(DATEVALUE($E1514),Base!U$3)-MAX(DATEVALUE($D1514),Base!U$2)+1,0),"")</f>
        <v/>
      </c>
      <c r="X1514" s="12" t="str">
        <f>IF(AND(($D1514)&lt;&gt;"",($E1514)&lt;&gt;""),IF(MIN(DATEVALUE($E1514),Base!V$3)-MAX(DATEVALUE($D1514),Base!V$2)+1&gt;=0,MIN(DATEVALUE($E1514),Base!V$3)-MAX(DATEVALUE($D1514),Base!V$2)+1,0),"")</f>
        <v/>
      </c>
      <c r="Y1514" t="str">
        <f t="shared" si="348"/>
        <v/>
      </c>
      <c r="Z1514" t="str">
        <f t="shared" si="349"/>
        <v/>
      </c>
      <c r="AA1514" t="str">
        <f t="shared" si="350"/>
        <v/>
      </c>
      <c r="AB1514" t="str">
        <f t="shared" si="351"/>
        <v/>
      </c>
      <c r="AC1514" t="str">
        <f t="shared" si="352"/>
        <v/>
      </c>
      <c r="AD1514" t="str">
        <f t="shared" si="353"/>
        <v/>
      </c>
      <c r="AE1514" t="str">
        <f t="shared" si="354"/>
        <v/>
      </c>
      <c r="AF1514" t="str">
        <f t="shared" si="355"/>
        <v/>
      </c>
      <c r="AG1514" t="str">
        <f t="shared" si="356"/>
        <v/>
      </c>
      <c r="AH1514" t="str">
        <f t="shared" si="357"/>
        <v/>
      </c>
      <c r="AI1514" t="str">
        <f t="shared" si="358"/>
        <v/>
      </c>
      <c r="AJ1514" t="str">
        <f t="shared" si="359"/>
        <v/>
      </c>
    </row>
    <row r="1515" spans="1:36" x14ac:dyDescent="0.25">
      <c r="A1515" s="3"/>
      <c r="B1515" s="3"/>
      <c r="C1515" s="4"/>
      <c r="D1515" s="20"/>
      <c r="E1515" s="20"/>
      <c r="F1515" s="4"/>
      <c r="G1515" s="4"/>
      <c r="H1515" s="2"/>
      <c r="J1515" s="4" t="str">
        <f t="shared" si="345"/>
        <v/>
      </c>
      <c r="K1515" s="4" t="str">
        <f t="shared" si="346"/>
        <v/>
      </c>
      <c r="L1515" s="31" t="str">
        <f t="shared" si="347"/>
        <v/>
      </c>
      <c r="M1515" s="12" t="str">
        <f>IF(AND(($D1515)&lt;&gt;"",($E1515)&lt;&gt;""),IF(MIN(DATEVALUE($E1515),Base!K$3)-MAX(DATEVALUE($D1515),Base!K$2)+1&gt;=0,MIN(DATEVALUE($E1515),Base!K$3)-MAX(DATEVALUE($D1515),Base!K$2)+1,0),"")</f>
        <v/>
      </c>
      <c r="N1515" s="12" t="str">
        <f>IF(AND(($D1515)&lt;&gt;"",($E1515)&lt;&gt;""),IF(MIN(DATEVALUE($E1515),Base!L$3)-MAX(DATEVALUE($D1515),Base!L$2)+1&gt;=0,MIN(DATEVALUE($E1515),Base!L$3)-MAX(DATEVALUE($D1515),Base!L$2)+1,0),"")</f>
        <v/>
      </c>
      <c r="O1515" s="12" t="str">
        <f>IF(AND(($D1515)&lt;&gt;"",($E1515)&lt;&gt;""),IF(MIN(DATEVALUE($E1515),Base!M$3)-MAX(DATEVALUE($D1515),Base!M$2)+1&gt;=0,MIN(DATEVALUE($E1515),Base!M$3)-MAX(DATEVALUE($D1515),Base!M$2)+1,0),"")</f>
        <v/>
      </c>
      <c r="P1515" s="12" t="str">
        <f>IF(AND(($D1515)&lt;&gt;"",($E1515)&lt;&gt;""),IF(MIN(DATEVALUE($E1515),Base!N$3)-MAX(DATEVALUE($D1515),Base!N$2)+1&gt;=0,MIN(DATEVALUE($E1515),Base!N$3)-MAX(DATEVALUE($D1515),Base!N$2)+1,0),"")</f>
        <v/>
      </c>
      <c r="Q1515" s="12" t="str">
        <f>IF(AND(($D1515)&lt;&gt;"",($E1515)&lt;&gt;""),IF(MIN(DATEVALUE($E1515),Base!O$3)-MAX(DATEVALUE($D1515),Base!O$2)+1&gt;=0,MIN(DATEVALUE($E1515),Base!O$3)-MAX(DATEVALUE($D1515),Base!O$2)+1,0),"")</f>
        <v/>
      </c>
      <c r="R1515" s="12" t="str">
        <f>IF(AND(($D1515)&lt;&gt;"",($E1515)&lt;&gt;""),IF(MIN(DATEVALUE($E1515),Base!P$3)-MAX(DATEVALUE($D1515),Base!P$2)+1&gt;=0,MIN(DATEVALUE($E1515),Base!P$3)-MAX(DATEVALUE($D1515),Base!P$2)+1,0),"")</f>
        <v/>
      </c>
      <c r="S1515" s="12" t="str">
        <f>IF(AND(($D1515)&lt;&gt;"",($E1515)&lt;&gt;""),IF(MIN(DATEVALUE($E1515),Base!Q$3)-MAX(DATEVALUE($D1515),Base!Q$2)+1&gt;=0,MIN(DATEVALUE($E1515),Base!Q$3)-MAX(DATEVALUE($D1515),Base!Q$2)+1,0),"")</f>
        <v/>
      </c>
      <c r="T1515" s="12" t="str">
        <f>IF(AND(($D1515)&lt;&gt;"",($E1515)&lt;&gt;""),IF(MIN(DATEVALUE($E1515),Base!R$3)-MAX(DATEVALUE($D1515),Base!R$2)+1&gt;=0,MIN(DATEVALUE($E1515),Base!R$3)-MAX(DATEVALUE($D1515),Base!R$2)+1,0),"")</f>
        <v/>
      </c>
      <c r="U1515" s="12" t="str">
        <f>IF(AND(($D1515)&lt;&gt;"",($E1515)&lt;&gt;""),IF(MIN(DATEVALUE($E1515),Base!S$3)-MAX(DATEVALUE($D1515),Base!S$2)+1&gt;=0,MIN(DATEVALUE($E1515),Base!S$3)-MAX(DATEVALUE($D1515),Base!S$2)+1,0),"")</f>
        <v/>
      </c>
      <c r="V1515" s="12" t="str">
        <f>IF(AND(($D1515)&lt;&gt;"",($E1515)&lt;&gt;""),IF(MIN(DATEVALUE($E1515),Base!T$3)-MAX(DATEVALUE($D1515),Base!T$2)+1&gt;=0,MIN(DATEVALUE($E1515),Base!T$3)-MAX(DATEVALUE($D1515),Base!T$2)+1,0),"")</f>
        <v/>
      </c>
      <c r="W1515" s="12" t="str">
        <f>IF(AND(($D1515)&lt;&gt;"",($E1515)&lt;&gt;""),IF(MIN(DATEVALUE($E1515),Base!U$3)-MAX(DATEVALUE($D1515),Base!U$2)+1&gt;=0,MIN(DATEVALUE($E1515),Base!U$3)-MAX(DATEVALUE($D1515),Base!U$2)+1,0),"")</f>
        <v/>
      </c>
      <c r="X1515" s="12" t="str">
        <f>IF(AND(($D1515)&lt;&gt;"",($E1515)&lt;&gt;""),IF(MIN(DATEVALUE($E1515),Base!V$3)-MAX(DATEVALUE($D1515),Base!V$2)+1&gt;=0,MIN(DATEVALUE($E1515),Base!V$3)-MAX(DATEVALUE($D1515),Base!V$2)+1,0),"")</f>
        <v/>
      </c>
      <c r="Y1515" t="str">
        <f t="shared" si="348"/>
        <v/>
      </c>
      <c r="Z1515" t="str">
        <f t="shared" si="349"/>
        <v/>
      </c>
      <c r="AA1515" t="str">
        <f t="shared" si="350"/>
        <v/>
      </c>
      <c r="AB1515" t="str">
        <f t="shared" si="351"/>
        <v/>
      </c>
      <c r="AC1515" t="str">
        <f t="shared" si="352"/>
        <v/>
      </c>
      <c r="AD1515" t="str">
        <f t="shared" si="353"/>
        <v/>
      </c>
      <c r="AE1515" t="str">
        <f t="shared" si="354"/>
        <v/>
      </c>
      <c r="AF1515" t="str">
        <f t="shared" si="355"/>
        <v/>
      </c>
      <c r="AG1515" t="str">
        <f t="shared" si="356"/>
        <v/>
      </c>
      <c r="AH1515" t="str">
        <f t="shared" si="357"/>
        <v/>
      </c>
      <c r="AI1515" t="str">
        <f t="shared" si="358"/>
        <v/>
      </c>
      <c r="AJ1515" t="str">
        <f t="shared" si="359"/>
        <v/>
      </c>
    </row>
    <row r="1516" spans="1:36" x14ac:dyDescent="0.25">
      <c r="A1516" s="3"/>
      <c r="B1516" s="3"/>
      <c r="C1516" s="4"/>
      <c r="D1516" s="20"/>
      <c r="E1516" s="20"/>
      <c r="F1516" s="4"/>
      <c r="G1516" s="4"/>
      <c r="H1516" s="2"/>
      <c r="J1516" s="4" t="str">
        <f t="shared" si="345"/>
        <v/>
      </c>
      <c r="K1516" s="4" t="str">
        <f t="shared" si="346"/>
        <v/>
      </c>
      <c r="L1516" s="31" t="str">
        <f t="shared" si="347"/>
        <v/>
      </c>
      <c r="M1516" s="12" t="str">
        <f>IF(AND(($D1516)&lt;&gt;"",($E1516)&lt;&gt;""),IF(MIN(DATEVALUE($E1516),Base!K$3)-MAX(DATEVALUE($D1516),Base!K$2)+1&gt;=0,MIN(DATEVALUE($E1516),Base!K$3)-MAX(DATEVALUE($D1516),Base!K$2)+1,0),"")</f>
        <v/>
      </c>
      <c r="N1516" s="12" t="str">
        <f>IF(AND(($D1516)&lt;&gt;"",($E1516)&lt;&gt;""),IF(MIN(DATEVALUE($E1516),Base!L$3)-MAX(DATEVALUE($D1516),Base!L$2)+1&gt;=0,MIN(DATEVALUE($E1516),Base!L$3)-MAX(DATEVALUE($D1516),Base!L$2)+1,0),"")</f>
        <v/>
      </c>
      <c r="O1516" s="12" t="str">
        <f>IF(AND(($D1516)&lt;&gt;"",($E1516)&lt;&gt;""),IF(MIN(DATEVALUE($E1516),Base!M$3)-MAX(DATEVALUE($D1516),Base!M$2)+1&gt;=0,MIN(DATEVALUE($E1516),Base!M$3)-MAX(DATEVALUE($D1516),Base!M$2)+1,0),"")</f>
        <v/>
      </c>
      <c r="P1516" s="12" t="str">
        <f>IF(AND(($D1516)&lt;&gt;"",($E1516)&lt;&gt;""),IF(MIN(DATEVALUE($E1516),Base!N$3)-MAX(DATEVALUE($D1516),Base!N$2)+1&gt;=0,MIN(DATEVALUE($E1516),Base!N$3)-MAX(DATEVALUE($D1516),Base!N$2)+1,0),"")</f>
        <v/>
      </c>
      <c r="Q1516" s="12" t="str">
        <f>IF(AND(($D1516)&lt;&gt;"",($E1516)&lt;&gt;""),IF(MIN(DATEVALUE($E1516),Base!O$3)-MAX(DATEVALUE($D1516),Base!O$2)+1&gt;=0,MIN(DATEVALUE($E1516),Base!O$3)-MAX(DATEVALUE($D1516),Base!O$2)+1,0),"")</f>
        <v/>
      </c>
      <c r="R1516" s="12" t="str">
        <f>IF(AND(($D1516)&lt;&gt;"",($E1516)&lt;&gt;""),IF(MIN(DATEVALUE($E1516),Base!P$3)-MAX(DATEVALUE($D1516),Base!P$2)+1&gt;=0,MIN(DATEVALUE($E1516),Base!P$3)-MAX(DATEVALUE($D1516),Base!P$2)+1,0),"")</f>
        <v/>
      </c>
      <c r="S1516" s="12" t="str">
        <f>IF(AND(($D1516)&lt;&gt;"",($E1516)&lt;&gt;""),IF(MIN(DATEVALUE($E1516),Base!Q$3)-MAX(DATEVALUE($D1516),Base!Q$2)+1&gt;=0,MIN(DATEVALUE($E1516),Base!Q$3)-MAX(DATEVALUE($D1516),Base!Q$2)+1,0),"")</f>
        <v/>
      </c>
      <c r="T1516" s="12" t="str">
        <f>IF(AND(($D1516)&lt;&gt;"",($E1516)&lt;&gt;""),IF(MIN(DATEVALUE($E1516),Base!R$3)-MAX(DATEVALUE($D1516),Base!R$2)+1&gt;=0,MIN(DATEVALUE($E1516),Base!R$3)-MAX(DATEVALUE($D1516),Base!R$2)+1,0),"")</f>
        <v/>
      </c>
      <c r="U1516" s="12" t="str">
        <f>IF(AND(($D1516)&lt;&gt;"",($E1516)&lt;&gt;""),IF(MIN(DATEVALUE($E1516),Base!S$3)-MAX(DATEVALUE($D1516),Base!S$2)+1&gt;=0,MIN(DATEVALUE($E1516),Base!S$3)-MAX(DATEVALUE($D1516),Base!S$2)+1,0),"")</f>
        <v/>
      </c>
      <c r="V1516" s="12" t="str">
        <f>IF(AND(($D1516)&lt;&gt;"",($E1516)&lt;&gt;""),IF(MIN(DATEVALUE($E1516),Base!T$3)-MAX(DATEVALUE($D1516),Base!T$2)+1&gt;=0,MIN(DATEVALUE($E1516),Base!T$3)-MAX(DATEVALUE($D1516),Base!T$2)+1,0),"")</f>
        <v/>
      </c>
      <c r="W1516" s="12" t="str">
        <f>IF(AND(($D1516)&lt;&gt;"",($E1516)&lt;&gt;""),IF(MIN(DATEVALUE($E1516),Base!U$3)-MAX(DATEVALUE($D1516),Base!U$2)+1&gt;=0,MIN(DATEVALUE($E1516),Base!U$3)-MAX(DATEVALUE($D1516),Base!U$2)+1,0),"")</f>
        <v/>
      </c>
      <c r="X1516" s="12" t="str">
        <f>IF(AND(($D1516)&lt;&gt;"",($E1516)&lt;&gt;""),IF(MIN(DATEVALUE($E1516),Base!V$3)-MAX(DATEVALUE($D1516),Base!V$2)+1&gt;=0,MIN(DATEVALUE($E1516),Base!V$3)-MAX(DATEVALUE($D1516),Base!V$2)+1,0),"")</f>
        <v/>
      </c>
      <c r="Y1516" t="str">
        <f t="shared" si="348"/>
        <v/>
      </c>
      <c r="Z1516" t="str">
        <f t="shared" si="349"/>
        <v/>
      </c>
      <c r="AA1516" t="str">
        <f t="shared" si="350"/>
        <v/>
      </c>
      <c r="AB1516" t="str">
        <f t="shared" si="351"/>
        <v/>
      </c>
      <c r="AC1516" t="str">
        <f t="shared" si="352"/>
        <v/>
      </c>
      <c r="AD1516" t="str">
        <f t="shared" si="353"/>
        <v/>
      </c>
      <c r="AE1516" t="str">
        <f t="shared" si="354"/>
        <v/>
      </c>
      <c r="AF1516" t="str">
        <f t="shared" si="355"/>
        <v/>
      </c>
      <c r="AG1516" t="str">
        <f t="shared" si="356"/>
        <v/>
      </c>
      <c r="AH1516" t="str">
        <f t="shared" si="357"/>
        <v/>
      </c>
      <c r="AI1516" t="str">
        <f t="shared" si="358"/>
        <v/>
      </c>
      <c r="AJ1516" t="str">
        <f t="shared" si="359"/>
        <v/>
      </c>
    </row>
    <row r="1517" spans="1:36" x14ac:dyDescent="0.25">
      <c r="A1517" s="3"/>
      <c r="B1517" s="3"/>
      <c r="C1517" s="4"/>
      <c r="D1517" s="20"/>
      <c r="E1517" s="20"/>
      <c r="F1517" s="4"/>
      <c r="G1517" s="4"/>
      <c r="H1517" s="2"/>
      <c r="J1517" s="4" t="str">
        <f t="shared" si="345"/>
        <v/>
      </c>
      <c r="K1517" s="4" t="str">
        <f t="shared" si="346"/>
        <v/>
      </c>
      <c r="L1517" s="31" t="str">
        <f t="shared" si="347"/>
        <v/>
      </c>
      <c r="M1517" s="12" t="str">
        <f>IF(AND(($D1517)&lt;&gt;"",($E1517)&lt;&gt;""),IF(MIN(DATEVALUE($E1517),Base!K$3)-MAX(DATEVALUE($D1517),Base!K$2)+1&gt;=0,MIN(DATEVALUE($E1517),Base!K$3)-MAX(DATEVALUE($D1517),Base!K$2)+1,0),"")</f>
        <v/>
      </c>
      <c r="N1517" s="12" t="str">
        <f>IF(AND(($D1517)&lt;&gt;"",($E1517)&lt;&gt;""),IF(MIN(DATEVALUE($E1517),Base!L$3)-MAX(DATEVALUE($D1517),Base!L$2)+1&gt;=0,MIN(DATEVALUE($E1517),Base!L$3)-MAX(DATEVALUE($D1517),Base!L$2)+1,0),"")</f>
        <v/>
      </c>
      <c r="O1517" s="12" t="str">
        <f>IF(AND(($D1517)&lt;&gt;"",($E1517)&lt;&gt;""),IF(MIN(DATEVALUE($E1517),Base!M$3)-MAX(DATEVALUE($D1517),Base!M$2)+1&gt;=0,MIN(DATEVALUE($E1517),Base!M$3)-MAX(DATEVALUE($D1517),Base!M$2)+1,0),"")</f>
        <v/>
      </c>
      <c r="P1517" s="12" t="str">
        <f>IF(AND(($D1517)&lt;&gt;"",($E1517)&lt;&gt;""),IF(MIN(DATEVALUE($E1517),Base!N$3)-MAX(DATEVALUE($D1517),Base!N$2)+1&gt;=0,MIN(DATEVALUE($E1517),Base!N$3)-MAX(DATEVALUE($D1517),Base!N$2)+1,0),"")</f>
        <v/>
      </c>
      <c r="Q1517" s="12" t="str">
        <f>IF(AND(($D1517)&lt;&gt;"",($E1517)&lt;&gt;""),IF(MIN(DATEVALUE($E1517),Base!O$3)-MAX(DATEVALUE($D1517),Base!O$2)+1&gt;=0,MIN(DATEVALUE($E1517),Base!O$3)-MAX(DATEVALUE($D1517),Base!O$2)+1,0),"")</f>
        <v/>
      </c>
      <c r="R1517" s="12" t="str">
        <f>IF(AND(($D1517)&lt;&gt;"",($E1517)&lt;&gt;""),IF(MIN(DATEVALUE($E1517),Base!P$3)-MAX(DATEVALUE($D1517),Base!P$2)+1&gt;=0,MIN(DATEVALUE($E1517),Base!P$3)-MAX(DATEVALUE($D1517),Base!P$2)+1,0),"")</f>
        <v/>
      </c>
      <c r="S1517" s="12" t="str">
        <f>IF(AND(($D1517)&lt;&gt;"",($E1517)&lt;&gt;""),IF(MIN(DATEVALUE($E1517),Base!Q$3)-MAX(DATEVALUE($D1517),Base!Q$2)+1&gt;=0,MIN(DATEVALUE($E1517),Base!Q$3)-MAX(DATEVALUE($D1517),Base!Q$2)+1,0),"")</f>
        <v/>
      </c>
      <c r="T1517" s="12" t="str">
        <f>IF(AND(($D1517)&lt;&gt;"",($E1517)&lt;&gt;""),IF(MIN(DATEVALUE($E1517),Base!R$3)-MAX(DATEVALUE($D1517),Base!R$2)+1&gt;=0,MIN(DATEVALUE($E1517),Base!R$3)-MAX(DATEVALUE($D1517),Base!R$2)+1,0),"")</f>
        <v/>
      </c>
      <c r="U1517" s="12" t="str">
        <f>IF(AND(($D1517)&lt;&gt;"",($E1517)&lt;&gt;""),IF(MIN(DATEVALUE($E1517),Base!S$3)-MAX(DATEVALUE($D1517),Base!S$2)+1&gt;=0,MIN(DATEVALUE($E1517),Base!S$3)-MAX(DATEVALUE($D1517),Base!S$2)+1,0),"")</f>
        <v/>
      </c>
      <c r="V1517" s="12" t="str">
        <f>IF(AND(($D1517)&lt;&gt;"",($E1517)&lt;&gt;""),IF(MIN(DATEVALUE($E1517),Base!T$3)-MAX(DATEVALUE($D1517),Base!T$2)+1&gt;=0,MIN(DATEVALUE($E1517),Base!T$3)-MAX(DATEVALUE($D1517),Base!T$2)+1,0),"")</f>
        <v/>
      </c>
      <c r="W1517" s="12" t="str">
        <f>IF(AND(($D1517)&lt;&gt;"",($E1517)&lt;&gt;""),IF(MIN(DATEVALUE($E1517),Base!U$3)-MAX(DATEVALUE($D1517),Base!U$2)+1&gt;=0,MIN(DATEVALUE($E1517),Base!U$3)-MAX(DATEVALUE($D1517),Base!U$2)+1,0),"")</f>
        <v/>
      </c>
      <c r="X1517" s="12" t="str">
        <f>IF(AND(($D1517)&lt;&gt;"",($E1517)&lt;&gt;""),IF(MIN(DATEVALUE($E1517),Base!V$3)-MAX(DATEVALUE($D1517),Base!V$2)+1&gt;=0,MIN(DATEVALUE($E1517),Base!V$3)-MAX(DATEVALUE($D1517),Base!V$2)+1,0),"")</f>
        <v/>
      </c>
      <c r="Y1517" t="str">
        <f t="shared" si="348"/>
        <v/>
      </c>
      <c r="Z1517" t="str">
        <f t="shared" si="349"/>
        <v/>
      </c>
      <c r="AA1517" t="str">
        <f t="shared" si="350"/>
        <v/>
      </c>
      <c r="AB1517" t="str">
        <f t="shared" si="351"/>
        <v/>
      </c>
      <c r="AC1517" t="str">
        <f t="shared" si="352"/>
        <v/>
      </c>
      <c r="AD1517" t="str">
        <f t="shared" si="353"/>
        <v/>
      </c>
      <c r="AE1517" t="str">
        <f t="shared" si="354"/>
        <v/>
      </c>
      <c r="AF1517" t="str">
        <f t="shared" si="355"/>
        <v/>
      </c>
      <c r="AG1517" t="str">
        <f t="shared" si="356"/>
        <v/>
      </c>
      <c r="AH1517" t="str">
        <f t="shared" si="357"/>
        <v/>
      </c>
      <c r="AI1517" t="str">
        <f t="shared" si="358"/>
        <v/>
      </c>
      <c r="AJ1517" t="str">
        <f t="shared" si="359"/>
        <v/>
      </c>
    </row>
    <row r="1518" spans="1:36" x14ac:dyDescent="0.25">
      <c r="A1518" s="3"/>
      <c r="B1518" s="3"/>
      <c r="C1518" s="4"/>
      <c r="D1518" s="20"/>
      <c r="E1518" s="20"/>
      <c r="F1518" s="4"/>
      <c r="G1518" s="4"/>
      <c r="H1518" s="2"/>
      <c r="J1518" s="4" t="str">
        <f t="shared" si="345"/>
        <v/>
      </c>
      <c r="K1518" s="4" t="str">
        <f t="shared" si="346"/>
        <v/>
      </c>
      <c r="L1518" s="31" t="str">
        <f t="shared" si="347"/>
        <v/>
      </c>
      <c r="M1518" s="12" t="str">
        <f>IF(AND(($D1518)&lt;&gt;"",($E1518)&lt;&gt;""),IF(MIN(DATEVALUE($E1518),Base!K$3)-MAX(DATEVALUE($D1518),Base!K$2)+1&gt;=0,MIN(DATEVALUE($E1518),Base!K$3)-MAX(DATEVALUE($D1518),Base!K$2)+1,0),"")</f>
        <v/>
      </c>
      <c r="N1518" s="12" t="str">
        <f>IF(AND(($D1518)&lt;&gt;"",($E1518)&lt;&gt;""),IF(MIN(DATEVALUE($E1518),Base!L$3)-MAX(DATEVALUE($D1518),Base!L$2)+1&gt;=0,MIN(DATEVALUE($E1518),Base!L$3)-MAX(DATEVALUE($D1518),Base!L$2)+1,0),"")</f>
        <v/>
      </c>
      <c r="O1518" s="12" t="str">
        <f>IF(AND(($D1518)&lt;&gt;"",($E1518)&lt;&gt;""),IF(MIN(DATEVALUE($E1518),Base!M$3)-MAX(DATEVALUE($D1518),Base!M$2)+1&gt;=0,MIN(DATEVALUE($E1518),Base!M$3)-MAX(DATEVALUE($D1518),Base!M$2)+1,0),"")</f>
        <v/>
      </c>
      <c r="P1518" s="12" t="str">
        <f>IF(AND(($D1518)&lt;&gt;"",($E1518)&lt;&gt;""),IF(MIN(DATEVALUE($E1518),Base!N$3)-MAX(DATEVALUE($D1518),Base!N$2)+1&gt;=0,MIN(DATEVALUE($E1518),Base!N$3)-MAX(DATEVALUE($D1518),Base!N$2)+1,0),"")</f>
        <v/>
      </c>
      <c r="Q1518" s="12" t="str">
        <f>IF(AND(($D1518)&lt;&gt;"",($E1518)&lt;&gt;""),IF(MIN(DATEVALUE($E1518),Base!O$3)-MAX(DATEVALUE($D1518),Base!O$2)+1&gt;=0,MIN(DATEVALUE($E1518),Base!O$3)-MAX(DATEVALUE($D1518),Base!O$2)+1,0),"")</f>
        <v/>
      </c>
      <c r="R1518" s="12" t="str">
        <f>IF(AND(($D1518)&lt;&gt;"",($E1518)&lt;&gt;""),IF(MIN(DATEVALUE($E1518),Base!P$3)-MAX(DATEVALUE($D1518),Base!P$2)+1&gt;=0,MIN(DATEVALUE($E1518),Base!P$3)-MAX(DATEVALUE($D1518),Base!P$2)+1,0),"")</f>
        <v/>
      </c>
      <c r="S1518" s="12" t="str">
        <f>IF(AND(($D1518)&lt;&gt;"",($E1518)&lt;&gt;""),IF(MIN(DATEVALUE($E1518),Base!Q$3)-MAX(DATEVALUE($D1518),Base!Q$2)+1&gt;=0,MIN(DATEVALUE($E1518),Base!Q$3)-MAX(DATEVALUE($D1518),Base!Q$2)+1,0),"")</f>
        <v/>
      </c>
      <c r="T1518" s="12" t="str">
        <f>IF(AND(($D1518)&lt;&gt;"",($E1518)&lt;&gt;""),IF(MIN(DATEVALUE($E1518),Base!R$3)-MAX(DATEVALUE($D1518),Base!R$2)+1&gt;=0,MIN(DATEVALUE($E1518),Base!R$3)-MAX(DATEVALUE($D1518),Base!R$2)+1,0),"")</f>
        <v/>
      </c>
      <c r="U1518" s="12" t="str">
        <f>IF(AND(($D1518)&lt;&gt;"",($E1518)&lt;&gt;""),IF(MIN(DATEVALUE($E1518),Base!S$3)-MAX(DATEVALUE($D1518),Base!S$2)+1&gt;=0,MIN(DATEVALUE($E1518),Base!S$3)-MAX(DATEVALUE($D1518),Base!S$2)+1,0),"")</f>
        <v/>
      </c>
      <c r="V1518" s="12" t="str">
        <f>IF(AND(($D1518)&lt;&gt;"",($E1518)&lt;&gt;""),IF(MIN(DATEVALUE($E1518),Base!T$3)-MAX(DATEVALUE($D1518),Base!T$2)+1&gt;=0,MIN(DATEVALUE($E1518),Base!T$3)-MAX(DATEVALUE($D1518),Base!T$2)+1,0),"")</f>
        <v/>
      </c>
      <c r="W1518" s="12" t="str">
        <f>IF(AND(($D1518)&lt;&gt;"",($E1518)&lt;&gt;""),IF(MIN(DATEVALUE($E1518),Base!U$3)-MAX(DATEVALUE($D1518),Base!U$2)+1&gt;=0,MIN(DATEVALUE($E1518),Base!U$3)-MAX(DATEVALUE($D1518),Base!U$2)+1,0),"")</f>
        <v/>
      </c>
      <c r="X1518" s="12" t="str">
        <f>IF(AND(($D1518)&lt;&gt;"",($E1518)&lt;&gt;""),IF(MIN(DATEVALUE($E1518),Base!V$3)-MAX(DATEVALUE($D1518),Base!V$2)+1&gt;=0,MIN(DATEVALUE($E1518),Base!V$3)-MAX(DATEVALUE($D1518),Base!V$2)+1,0),"")</f>
        <v/>
      </c>
      <c r="Y1518" t="str">
        <f t="shared" si="348"/>
        <v/>
      </c>
      <c r="Z1518" t="str">
        <f t="shared" si="349"/>
        <v/>
      </c>
      <c r="AA1518" t="str">
        <f t="shared" si="350"/>
        <v/>
      </c>
      <c r="AB1518" t="str">
        <f t="shared" si="351"/>
        <v/>
      </c>
      <c r="AC1518" t="str">
        <f t="shared" si="352"/>
        <v/>
      </c>
      <c r="AD1518" t="str">
        <f t="shared" si="353"/>
        <v/>
      </c>
      <c r="AE1518" t="str">
        <f t="shared" si="354"/>
        <v/>
      </c>
      <c r="AF1518" t="str">
        <f t="shared" si="355"/>
        <v/>
      </c>
      <c r="AG1518" t="str">
        <f t="shared" si="356"/>
        <v/>
      </c>
      <c r="AH1518" t="str">
        <f t="shared" si="357"/>
        <v/>
      </c>
      <c r="AI1518" t="str">
        <f t="shared" si="358"/>
        <v/>
      </c>
      <c r="AJ1518" t="str">
        <f t="shared" si="359"/>
        <v/>
      </c>
    </row>
    <row r="1519" spans="1:36" x14ac:dyDescent="0.25">
      <c r="A1519" s="3"/>
      <c r="B1519" s="3"/>
      <c r="C1519" s="4"/>
      <c r="D1519" s="20"/>
      <c r="E1519" s="20"/>
      <c r="F1519" s="4"/>
      <c r="G1519" s="4"/>
      <c r="H1519" s="2"/>
      <c r="J1519" s="4" t="str">
        <f t="shared" si="345"/>
        <v/>
      </c>
      <c r="K1519" s="4" t="str">
        <f t="shared" si="346"/>
        <v/>
      </c>
      <c r="L1519" s="31" t="str">
        <f t="shared" si="347"/>
        <v/>
      </c>
      <c r="M1519" s="12" t="str">
        <f>IF(AND(($D1519)&lt;&gt;"",($E1519)&lt;&gt;""),IF(MIN(DATEVALUE($E1519),Base!K$3)-MAX(DATEVALUE($D1519),Base!K$2)+1&gt;=0,MIN(DATEVALUE($E1519),Base!K$3)-MAX(DATEVALUE($D1519),Base!K$2)+1,0),"")</f>
        <v/>
      </c>
      <c r="N1519" s="12" t="str">
        <f>IF(AND(($D1519)&lt;&gt;"",($E1519)&lt;&gt;""),IF(MIN(DATEVALUE($E1519),Base!L$3)-MAX(DATEVALUE($D1519),Base!L$2)+1&gt;=0,MIN(DATEVALUE($E1519),Base!L$3)-MAX(DATEVALUE($D1519),Base!L$2)+1,0),"")</f>
        <v/>
      </c>
      <c r="O1519" s="12" t="str">
        <f>IF(AND(($D1519)&lt;&gt;"",($E1519)&lt;&gt;""),IF(MIN(DATEVALUE($E1519),Base!M$3)-MAX(DATEVALUE($D1519),Base!M$2)+1&gt;=0,MIN(DATEVALUE($E1519),Base!M$3)-MAX(DATEVALUE($D1519),Base!M$2)+1,0),"")</f>
        <v/>
      </c>
      <c r="P1519" s="12" t="str">
        <f>IF(AND(($D1519)&lt;&gt;"",($E1519)&lt;&gt;""),IF(MIN(DATEVALUE($E1519),Base!N$3)-MAX(DATEVALUE($D1519),Base!N$2)+1&gt;=0,MIN(DATEVALUE($E1519),Base!N$3)-MAX(DATEVALUE($D1519),Base!N$2)+1,0),"")</f>
        <v/>
      </c>
      <c r="Q1519" s="12" t="str">
        <f>IF(AND(($D1519)&lt;&gt;"",($E1519)&lt;&gt;""),IF(MIN(DATEVALUE($E1519),Base!O$3)-MAX(DATEVALUE($D1519),Base!O$2)+1&gt;=0,MIN(DATEVALUE($E1519),Base!O$3)-MAX(DATEVALUE($D1519),Base!O$2)+1,0),"")</f>
        <v/>
      </c>
      <c r="R1519" s="12" t="str">
        <f>IF(AND(($D1519)&lt;&gt;"",($E1519)&lt;&gt;""),IF(MIN(DATEVALUE($E1519),Base!P$3)-MAX(DATEVALUE($D1519),Base!P$2)+1&gt;=0,MIN(DATEVALUE($E1519),Base!P$3)-MAX(DATEVALUE($D1519),Base!P$2)+1,0),"")</f>
        <v/>
      </c>
      <c r="S1519" s="12" t="str">
        <f>IF(AND(($D1519)&lt;&gt;"",($E1519)&lt;&gt;""),IF(MIN(DATEVALUE($E1519),Base!Q$3)-MAX(DATEVALUE($D1519),Base!Q$2)+1&gt;=0,MIN(DATEVALUE($E1519),Base!Q$3)-MAX(DATEVALUE($D1519),Base!Q$2)+1,0),"")</f>
        <v/>
      </c>
      <c r="T1519" s="12" t="str">
        <f>IF(AND(($D1519)&lt;&gt;"",($E1519)&lt;&gt;""),IF(MIN(DATEVALUE($E1519),Base!R$3)-MAX(DATEVALUE($D1519),Base!R$2)+1&gt;=0,MIN(DATEVALUE($E1519),Base!R$3)-MAX(DATEVALUE($D1519),Base!R$2)+1,0),"")</f>
        <v/>
      </c>
      <c r="U1519" s="12" t="str">
        <f>IF(AND(($D1519)&lt;&gt;"",($E1519)&lt;&gt;""),IF(MIN(DATEVALUE($E1519),Base!S$3)-MAX(DATEVALUE($D1519),Base!S$2)+1&gt;=0,MIN(DATEVALUE($E1519),Base!S$3)-MAX(DATEVALUE($D1519),Base!S$2)+1,0),"")</f>
        <v/>
      </c>
      <c r="V1519" s="12" t="str">
        <f>IF(AND(($D1519)&lt;&gt;"",($E1519)&lt;&gt;""),IF(MIN(DATEVALUE($E1519),Base!T$3)-MAX(DATEVALUE($D1519),Base!T$2)+1&gt;=0,MIN(DATEVALUE($E1519),Base!T$3)-MAX(DATEVALUE($D1519),Base!T$2)+1,0),"")</f>
        <v/>
      </c>
      <c r="W1519" s="12" t="str">
        <f>IF(AND(($D1519)&lt;&gt;"",($E1519)&lt;&gt;""),IF(MIN(DATEVALUE($E1519),Base!U$3)-MAX(DATEVALUE($D1519),Base!U$2)+1&gt;=0,MIN(DATEVALUE($E1519),Base!U$3)-MAX(DATEVALUE($D1519),Base!U$2)+1,0),"")</f>
        <v/>
      </c>
      <c r="X1519" s="12" t="str">
        <f>IF(AND(($D1519)&lt;&gt;"",($E1519)&lt;&gt;""),IF(MIN(DATEVALUE($E1519),Base!V$3)-MAX(DATEVALUE($D1519),Base!V$2)+1&gt;=0,MIN(DATEVALUE($E1519),Base!V$3)-MAX(DATEVALUE($D1519),Base!V$2)+1,0),"")</f>
        <v/>
      </c>
      <c r="Y1519" t="str">
        <f t="shared" si="348"/>
        <v/>
      </c>
      <c r="Z1519" t="str">
        <f t="shared" si="349"/>
        <v/>
      </c>
      <c r="AA1519" t="str">
        <f t="shared" si="350"/>
        <v/>
      </c>
      <c r="AB1519" t="str">
        <f t="shared" si="351"/>
        <v/>
      </c>
      <c r="AC1519" t="str">
        <f t="shared" si="352"/>
        <v/>
      </c>
      <c r="AD1519" t="str">
        <f t="shared" si="353"/>
        <v/>
      </c>
      <c r="AE1519" t="str">
        <f t="shared" si="354"/>
        <v/>
      </c>
      <c r="AF1519" t="str">
        <f t="shared" si="355"/>
        <v/>
      </c>
      <c r="AG1519" t="str">
        <f t="shared" si="356"/>
        <v/>
      </c>
      <c r="AH1519" t="str">
        <f t="shared" si="357"/>
        <v/>
      </c>
      <c r="AI1519" t="str">
        <f t="shared" si="358"/>
        <v/>
      </c>
      <c r="AJ1519" t="str">
        <f t="shared" si="359"/>
        <v/>
      </c>
    </row>
    <row r="1520" spans="1:36" x14ac:dyDescent="0.25">
      <c r="A1520" s="3"/>
      <c r="B1520" s="3"/>
      <c r="C1520" s="4"/>
      <c r="D1520" s="20"/>
      <c r="E1520" s="20"/>
      <c r="F1520" s="4"/>
      <c r="G1520" s="4"/>
      <c r="H1520" s="2"/>
      <c r="J1520" s="4" t="str">
        <f t="shared" si="345"/>
        <v/>
      </c>
      <c r="K1520" s="4" t="str">
        <f t="shared" si="346"/>
        <v/>
      </c>
      <c r="L1520" s="31" t="str">
        <f t="shared" si="347"/>
        <v/>
      </c>
      <c r="M1520" s="12" t="str">
        <f>IF(AND(($D1520)&lt;&gt;"",($E1520)&lt;&gt;""),IF(MIN(DATEVALUE($E1520),Base!K$3)-MAX(DATEVALUE($D1520),Base!K$2)+1&gt;=0,MIN(DATEVALUE($E1520),Base!K$3)-MAX(DATEVALUE($D1520),Base!K$2)+1,0),"")</f>
        <v/>
      </c>
      <c r="N1520" s="12" t="str">
        <f>IF(AND(($D1520)&lt;&gt;"",($E1520)&lt;&gt;""),IF(MIN(DATEVALUE($E1520),Base!L$3)-MAX(DATEVALUE($D1520),Base!L$2)+1&gt;=0,MIN(DATEVALUE($E1520),Base!L$3)-MAX(DATEVALUE($D1520),Base!L$2)+1,0),"")</f>
        <v/>
      </c>
      <c r="O1520" s="12" t="str">
        <f>IF(AND(($D1520)&lt;&gt;"",($E1520)&lt;&gt;""),IF(MIN(DATEVALUE($E1520),Base!M$3)-MAX(DATEVALUE($D1520),Base!M$2)+1&gt;=0,MIN(DATEVALUE($E1520),Base!M$3)-MAX(DATEVALUE($D1520),Base!M$2)+1,0),"")</f>
        <v/>
      </c>
      <c r="P1520" s="12" t="str">
        <f>IF(AND(($D1520)&lt;&gt;"",($E1520)&lt;&gt;""),IF(MIN(DATEVALUE($E1520),Base!N$3)-MAX(DATEVALUE($D1520),Base!N$2)+1&gt;=0,MIN(DATEVALUE($E1520),Base!N$3)-MAX(DATEVALUE($D1520),Base!N$2)+1,0),"")</f>
        <v/>
      </c>
      <c r="Q1520" s="12" t="str">
        <f>IF(AND(($D1520)&lt;&gt;"",($E1520)&lt;&gt;""),IF(MIN(DATEVALUE($E1520),Base!O$3)-MAX(DATEVALUE($D1520),Base!O$2)+1&gt;=0,MIN(DATEVALUE($E1520),Base!O$3)-MAX(DATEVALUE($D1520),Base!O$2)+1,0),"")</f>
        <v/>
      </c>
      <c r="R1520" s="12" t="str">
        <f>IF(AND(($D1520)&lt;&gt;"",($E1520)&lt;&gt;""),IF(MIN(DATEVALUE($E1520),Base!P$3)-MAX(DATEVALUE($D1520),Base!P$2)+1&gt;=0,MIN(DATEVALUE($E1520),Base!P$3)-MAX(DATEVALUE($D1520),Base!P$2)+1,0),"")</f>
        <v/>
      </c>
      <c r="S1520" s="12" t="str">
        <f>IF(AND(($D1520)&lt;&gt;"",($E1520)&lt;&gt;""),IF(MIN(DATEVALUE($E1520),Base!Q$3)-MAX(DATEVALUE($D1520),Base!Q$2)+1&gt;=0,MIN(DATEVALUE($E1520),Base!Q$3)-MAX(DATEVALUE($D1520),Base!Q$2)+1,0),"")</f>
        <v/>
      </c>
      <c r="T1520" s="12" t="str">
        <f>IF(AND(($D1520)&lt;&gt;"",($E1520)&lt;&gt;""),IF(MIN(DATEVALUE($E1520),Base!R$3)-MAX(DATEVALUE($D1520),Base!R$2)+1&gt;=0,MIN(DATEVALUE($E1520),Base!R$3)-MAX(DATEVALUE($D1520),Base!R$2)+1,0),"")</f>
        <v/>
      </c>
      <c r="U1520" s="12" t="str">
        <f>IF(AND(($D1520)&lt;&gt;"",($E1520)&lt;&gt;""),IF(MIN(DATEVALUE($E1520),Base!S$3)-MAX(DATEVALUE($D1520),Base!S$2)+1&gt;=0,MIN(DATEVALUE($E1520),Base!S$3)-MAX(DATEVALUE($D1520),Base!S$2)+1,0),"")</f>
        <v/>
      </c>
      <c r="V1520" s="12" t="str">
        <f>IF(AND(($D1520)&lt;&gt;"",($E1520)&lt;&gt;""),IF(MIN(DATEVALUE($E1520),Base!T$3)-MAX(DATEVALUE($D1520),Base!T$2)+1&gt;=0,MIN(DATEVALUE($E1520),Base!T$3)-MAX(DATEVALUE($D1520),Base!T$2)+1,0),"")</f>
        <v/>
      </c>
      <c r="W1520" s="12" t="str">
        <f>IF(AND(($D1520)&lt;&gt;"",($E1520)&lt;&gt;""),IF(MIN(DATEVALUE($E1520),Base!U$3)-MAX(DATEVALUE($D1520),Base!U$2)+1&gt;=0,MIN(DATEVALUE($E1520),Base!U$3)-MAX(DATEVALUE($D1520),Base!U$2)+1,0),"")</f>
        <v/>
      </c>
      <c r="X1520" s="12" t="str">
        <f>IF(AND(($D1520)&lt;&gt;"",($E1520)&lt;&gt;""),IF(MIN(DATEVALUE($E1520),Base!V$3)-MAX(DATEVALUE($D1520),Base!V$2)+1&gt;=0,MIN(DATEVALUE($E1520),Base!V$3)-MAX(DATEVALUE($D1520),Base!V$2)+1,0),"")</f>
        <v/>
      </c>
      <c r="Y1520" t="str">
        <f t="shared" si="348"/>
        <v/>
      </c>
      <c r="Z1520" t="str">
        <f t="shared" si="349"/>
        <v/>
      </c>
      <c r="AA1520" t="str">
        <f t="shared" si="350"/>
        <v/>
      </c>
      <c r="AB1520" t="str">
        <f t="shared" si="351"/>
        <v/>
      </c>
      <c r="AC1520" t="str">
        <f t="shared" si="352"/>
        <v/>
      </c>
      <c r="AD1520" t="str">
        <f t="shared" si="353"/>
        <v/>
      </c>
      <c r="AE1520" t="str">
        <f t="shared" si="354"/>
        <v/>
      </c>
      <c r="AF1520" t="str">
        <f t="shared" si="355"/>
        <v/>
      </c>
      <c r="AG1520" t="str">
        <f t="shared" si="356"/>
        <v/>
      </c>
      <c r="AH1520" t="str">
        <f t="shared" si="357"/>
        <v/>
      </c>
      <c r="AI1520" t="str">
        <f t="shared" si="358"/>
        <v/>
      </c>
      <c r="AJ1520" t="str">
        <f t="shared" si="359"/>
        <v/>
      </c>
    </row>
    <row r="1521" spans="1:36" x14ac:dyDescent="0.25">
      <c r="A1521" s="3"/>
      <c r="B1521" s="3"/>
      <c r="C1521" s="4"/>
      <c r="D1521" s="20"/>
      <c r="E1521" s="20"/>
      <c r="F1521" s="4"/>
      <c r="G1521" s="4"/>
      <c r="H1521" s="2"/>
      <c r="J1521" s="4" t="str">
        <f t="shared" si="345"/>
        <v/>
      </c>
      <c r="K1521" s="4" t="str">
        <f t="shared" si="346"/>
        <v/>
      </c>
      <c r="L1521" s="31" t="str">
        <f t="shared" si="347"/>
        <v/>
      </c>
      <c r="M1521" s="12" t="str">
        <f>IF(AND(($D1521)&lt;&gt;"",($E1521)&lt;&gt;""),IF(MIN(DATEVALUE($E1521),Base!K$3)-MAX(DATEVALUE($D1521),Base!K$2)+1&gt;=0,MIN(DATEVALUE($E1521),Base!K$3)-MAX(DATEVALUE($D1521),Base!K$2)+1,0),"")</f>
        <v/>
      </c>
      <c r="N1521" s="12" t="str">
        <f>IF(AND(($D1521)&lt;&gt;"",($E1521)&lt;&gt;""),IF(MIN(DATEVALUE($E1521),Base!L$3)-MAX(DATEVALUE($D1521),Base!L$2)+1&gt;=0,MIN(DATEVALUE($E1521),Base!L$3)-MAX(DATEVALUE($D1521),Base!L$2)+1,0),"")</f>
        <v/>
      </c>
      <c r="O1521" s="12" t="str">
        <f>IF(AND(($D1521)&lt;&gt;"",($E1521)&lt;&gt;""),IF(MIN(DATEVALUE($E1521),Base!M$3)-MAX(DATEVALUE($D1521),Base!M$2)+1&gt;=0,MIN(DATEVALUE($E1521),Base!M$3)-MAX(DATEVALUE($D1521),Base!M$2)+1,0),"")</f>
        <v/>
      </c>
      <c r="P1521" s="12" t="str">
        <f>IF(AND(($D1521)&lt;&gt;"",($E1521)&lt;&gt;""),IF(MIN(DATEVALUE($E1521),Base!N$3)-MAX(DATEVALUE($D1521),Base!N$2)+1&gt;=0,MIN(DATEVALUE($E1521),Base!N$3)-MAX(DATEVALUE($D1521),Base!N$2)+1,0),"")</f>
        <v/>
      </c>
      <c r="Q1521" s="12" t="str">
        <f>IF(AND(($D1521)&lt;&gt;"",($E1521)&lt;&gt;""),IF(MIN(DATEVALUE($E1521),Base!O$3)-MAX(DATEVALUE($D1521),Base!O$2)+1&gt;=0,MIN(DATEVALUE($E1521),Base!O$3)-MAX(DATEVALUE($D1521),Base!O$2)+1,0),"")</f>
        <v/>
      </c>
      <c r="R1521" s="12" t="str">
        <f>IF(AND(($D1521)&lt;&gt;"",($E1521)&lt;&gt;""),IF(MIN(DATEVALUE($E1521),Base!P$3)-MAX(DATEVALUE($D1521),Base!P$2)+1&gt;=0,MIN(DATEVALUE($E1521),Base!P$3)-MAX(DATEVALUE($D1521),Base!P$2)+1,0),"")</f>
        <v/>
      </c>
      <c r="S1521" s="12" t="str">
        <f>IF(AND(($D1521)&lt;&gt;"",($E1521)&lt;&gt;""),IF(MIN(DATEVALUE($E1521),Base!Q$3)-MAX(DATEVALUE($D1521),Base!Q$2)+1&gt;=0,MIN(DATEVALUE($E1521),Base!Q$3)-MAX(DATEVALUE($D1521),Base!Q$2)+1,0),"")</f>
        <v/>
      </c>
      <c r="T1521" s="12" t="str">
        <f>IF(AND(($D1521)&lt;&gt;"",($E1521)&lt;&gt;""),IF(MIN(DATEVALUE($E1521),Base!R$3)-MAX(DATEVALUE($D1521),Base!R$2)+1&gt;=0,MIN(DATEVALUE($E1521),Base!R$3)-MAX(DATEVALUE($D1521),Base!R$2)+1,0),"")</f>
        <v/>
      </c>
      <c r="U1521" s="12" t="str">
        <f>IF(AND(($D1521)&lt;&gt;"",($E1521)&lt;&gt;""),IF(MIN(DATEVALUE($E1521),Base!S$3)-MAX(DATEVALUE($D1521),Base!S$2)+1&gt;=0,MIN(DATEVALUE($E1521),Base!S$3)-MAX(DATEVALUE($D1521),Base!S$2)+1,0),"")</f>
        <v/>
      </c>
      <c r="V1521" s="12" t="str">
        <f>IF(AND(($D1521)&lt;&gt;"",($E1521)&lt;&gt;""),IF(MIN(DATEVALUE($E1521),Base!T$3)-MAX(DATEVALUE($D1521),Base!T$2)+1&gt;=0,MIN(DATEVALUE($E1521),Base!T$3)-MAX(DATEVALUE($D1521),Base!T$2)+1,0),"")</f>
        <v/>
      </c>
      <c r="W1521" s="12" t="str">
        <f>IF(AND(($D1521)&lt;&gt;"",($E1521)&lt;&gt;""),IF(MIN(DATEVALUE($E1521),Base!U$3)-MAX(DATEVALUE($D1521),Base!U$2)+1&gt;=0,MIN(DATEVALUE($E1521),Base!U$3)-MAX(DATEVALUE($D1521),Base!U$2)+1,0),"")</f>
        <v/>
      </c>
      <c r="X1521" s="12" t="str">
        <f>IF(AND(($D1521)&lt;&gt;"",($E1521)&lt;&gt;""),IF(MIN(DATEVALUE($E1521),Base!V$3)-MAX(DATEVALUE($D1521),Base!V$2)+1&gt;=0,MIN(DATEVALUE($E1521),Base!V$3)-MAX(DATEVALUE($D1521),Base!V$2)+1,0),"")</f>
        <v/>
      </c>
      <c r="Y1521" t="str">
        <f t="shared" si="348"/>
        <v/>
      </c>
      <c r="Z1521" t="str">
        <f t="shared" si="349"/>
        <v/>
      </c>
      <c r="AA1521" t="str">
        <f t="shared" si="350"/>
        <v/>
      </c>
      <c r="AB1521" t="str">
        <f t="shared" si="351"/>
        <v/>
      </c>
      <c r="AC1521" t="str">
        <f t="shared" si="352"/>
        <v/>
      </c>
      <c r="AD1521" t="str">
        <f t="shared" si="353"/>
        <v/>
      </c>
      <c r="AE1521" t="str">
        <f t="shared" si="354"/>
        <v/>
      </c>
      <c r="AF1521" t="str">
        <f t="shared" si="355"/>
        <v/>
      </c>
      <c r="AG1521" t="str">
        <f t="shared" si="356"/>
        <v/>
      </c>
      <c r="AH1521" t="str">
        <f t="shared" si="357"/>
        <v/>
      </c>
      <c r="AI1521" t="str">
        <f t="shared" si="358"/>
        <v/>
      </c>
      <c r="AJ1521" t="str">
        <f t="shared" si="359"/>
        <v/>
      </c>
    </row>
    <row r="1522" spans="1:36" x14ac:dyDescent="0.25">
      <c r="A1522" s="3"/>
      <c r="B1522" s="3"/>
      <c r="C1522" s="4"/>
      <c r="D1522" s="20"/>
      <c r="E1522" s="20"/>
      <c r="F1522" s="4"/>
      <c r="G1522" s="4"/>
      <c r="H1522" s="2"/>
      <c r="J1522" s="4" t="str">
        <f t="shared" si="345"/>
        <v/>
      </c>
      <c r="K1522" s="4" t="str">
        <f t="shared" si="346"/>
        <v/>
      </c>
      <c r="L1522" s="31" t="str">
        <f t="shared" si="347"/>
        <v/>
      </c>
      <c r="M1522" s="12" t="str">
        <f>IF(AND(($D1522)&lt;&gt;"",($E1522)&lt;&gt;""),IF(MIN(DATEVALUE($E1522),Base!K$3)-MAX(DATEVALUE($D1522),Base!K$2)+1&gt;=0,MIN(DATEVALUE($E1522),Base!K$3)-MAX(DATEVALUE($D1522),Base!K$2)+1,0),"")</f>
        <v/>
      </c>
      <c r="N1522" s="12" t="str">
        <f>IF(AND(($D1522)&lt;&gt;"",($E1522)&lt;&gt;""),IF(MIN(DATEVALUE($E1522),Base!L$3)-MAX(DATEVALUE($D1522),Base!L$2)+1&gt;=0,MIN(DATEVALUE($E1522),Base!L$3)-MAX(DATEVALUE($D1522),Base!L$2)+1,0),"")</f>
        <v/>
      </c>
      <c r="O1522" s="12" t="str">
        <f>IF(AND(($D1522)&lt;&gt;"",($E1522)&lt;&gt;""),IF(MIN(DATEVALUE($E1522),Base!M$3)-MAX(DATEVALUE($D1522),Base!M$2)+1&gt;=0,MIN(DATEVALUE($E1522),Base!M$3)-MAX(DATEVALUE($D1522),Base!M$2)+1,0),"")</f>
        <v/>
      </c>
      <c r="P1522" s="12" t="str">
        <f>IF(AND(($D1522)&lt;&gt;"",($E1522)&lt;&gt;""),IF(MIN(DATEVALUE($E1522),Base!N$3)-MAX(DATEVALUE($D1522),Base!N$2)+1&gt;=0,MIN(DATEVALUE($E1522),Base!N$3)-MAX(DATEVALUE($D1522),Base!N$2)+1,0),"")</f>
        <v/>
      </c>
      <c r="Q1522" s="12" t="str">
        <f>IF(AND(($D1522)&lt;&gt;"",($E1522)&lt;&gt;""),IF(MIN(DATEVALUE($E1522),Base!O$3)-MAX(DATEVALUE($D1522),Base!O$2)+1&gt;=0,MIN(DATEVALUE($E1522),Base!O$3)-MAX(DATEVALUE($D1522),Base!O$2)+1,0),"")</f>
        <v/>
      </c>
      <c r="R1522" s="12" t="str">
        <f>IF(AND(($D1522)&lt;&gt;"",($E1522)&lt;&gt;""),IF(MIN(DATEVALUE($E1522),Base!P$3)-MAX(DATEVALUE($D1522),Base!P$2)+1&gt;=0,MIN(DATEVALUE($E1522),Base!P$3)-MAX(DATEVALUE($D1522),Base!P$2)+1,0),"")</f>
        <v/>
      </c>
      <c r="S1522" s="12" t="str">
        <f>IF(AND(($D1522)&lt;&gt;"",($E1522)&lt;&gt;""),IF(MIN(DATEVALUE($E1522),Base!Q$3)-MAX(DATEVALUE($D1522),Base!Q$2)+1&gt;=0,MIN(DATEVALUE($E1522),Base!Q$3)-MAX(DATEVALUE($D1522),Base!Q$2)+1,0),"")</f>
        <v/>
      </c>
      <c r="T1522" s="12" t="str">
        <f>IF(AND(($D1522)&lt;&gt;"",($E1522)&lt;&gt;""),IF(MIN(DATEVALUE($E1522),Base!R$3)-MAX(DATEVALUE($D1522),Base!R$2)+1&gt;=0,MIN(DATEVALUE($E1522),Base!R$3)-MAX(DATEVALUE($D1522),Base!R$2)+1,0),"")</f>
        <v/>
      </c>
      <c r="U1522" s="12" t="str">
        <f>IF(AND(($D1522)&lt;&gt;"",($E1522)&lt;&gt;""),IF(MIN(DATEVALUE($E1522),Base!S$3)-MAX(DATEVALUE($D1522),Base!S$2)+1&gt;=0,MIN(DATEVALUE($E1522),Base!S$3)-MAX(DATEVALUE($D1522),Base!S$2)+1,0),"")</f>
        <v/>
      </c>
      <c r="V1522" s="12" t="str">
        <f>IF(AND(($D1522)&lt;&gt;"",($E1522)&lt;&gt;""),IF(MIN(DATEVALUE($E1522),Base!T$3)-MAX(DATEVALUE($D1522),Base!T$2)+1&gt;=0,MIN(DATEVALUE($E1522),Base!T$3)-MAX(DATEVALUE($D1522),Base!T$2)+1,0),"")</f>
        <v/>
      </c>
      <c r="W1522" s="12" t="str">
        <f>IF(AND(($D1522)&lt;&gt;"",($E1522)&lt;&gt;""),IF(MIN(DATEVALUE($E1522),Base!U$3)-MAX(DATEVALUE($D1522),Base!U$2)+1&gt;=0,MIN(DATEVALUE($E1522),Base!U$3)-MAX(DATEVALUE($D1522),Base!U$2)+1,0),"")</f>
        <v/>
      </c>
      <c r="X1522" s="12" t="str">
        <f>IF(AND(($D1522)&lt;&gt;"",($E1522)&lt;&gt;""),IF(MIN(DATEVALUE($E1522),Base!V$3)-MAX(DATEVALUE($D1522),Base!V$2)+1&gt;=0,MIN(DATEVALUE($E1522),Base!V$3)-MAX(DATEVALUE($D1522),Base!V$2)+1,0),"")</f>
        <v/>
      </c>
      <c r="Y1522" t="str">
        <f t="shared" si="348"/>
        <v/>
      </c>
      <c r="Z1522" t="str">
        <f t="shared" si="349"/>
        <v/>
      </c>
      <c r="AA1522" t="str">
        <f t="shared" si="350"/>
        <v/>
      </c>
      <c r="AB1522" t="str">
        <f t="shared" si="351"/>
        <v/>
      </c>
      <c r="AC1522" t="str">
        <f t="shared" si="352"/>
        <v/>
      </c>
      <c r="AD1522" t="str">
        <f t="shared" si="353"/>
        <v/>
      </c>
      <c r="AE1522" t="str">
        <f t="shared" si="354"/>
        <v/>
      </c>
      <c r="AF1522" t="str">
        <f t="shared" si="355"/>
        <v/>
      </c>
      <c r="AG1522" t="str">
        <f t="shared" si="356"/>
        <v/>
      </c>
      <c r="AH1522" t="str">
        <f t="shared" si="357"/>
        <v/>
      </c>
      <c r="AI1522" t="str">
        <f t="shared" si="358"/>
        <v/>
      </c>
      <c r="AJ1522" t="str">
        <f t="shared" si="359"/>
        <v/>
      </c>
    </row>
    <row r="1523" spans="1:36" x14ac:dyDescent="0.25">
      <c r="A1523" s="3"/>
      <c r="B1523" s="3"/>
      <c r="C1523" s="4"/>
      <c r="D1523" s="20"/>
      <c r="E1523" s="20"/>
      <c r="F1523" s="4"/>
      <c r="G1523" s="4"/>
      <c r="H1523" s="2"/>
      <c r="J1523" s="4" t="str">
        <f t="shared" si="345"/>
        <v/>
      </c>
      <c r="K1523" s="4" t="str">
        <f t="shared" si="346"/>
        <v/>
      </c>
      <c r="L1523" s="31" t="str">
        <f t="shared" si="347"/>
        <v/>
      </c>
      <c r="M1523" s="12" t="str">
        <f>IF(AND(($D1523)&lt;&gt;"",($E1523)&lt;&gt;""),IF(MIN(DATEVALUE($E1523),Base!K$3)-MAX(DATEVALUE($D1523),Base!K$2)+1&gt;=0,MIN(DATEVALUE($E1523),Base!K$3)-MAX(DATEVALUE($D1523),Base!K$2)+1,0),"")</f>
        <v/>
      </c>
      <c r="N1523" s="12" t="str">
        <f>IF(AND(($D1523)&lt;&gt;"",($E1523)&lt;&gt;""),IF(MIN(DATEVALUE($E1523),Base!L$3)-MAX(DATEVALUE($D1523),Base!L$2)+1&gt;=0,MIN(DATEVALUE($E1523),Base!L$3)-MAX(DATEVALUE($D1523),Base!L$2)+1,0),"")</f>
        <v/>
      </c>
      <c r="O1523" s="12" t="str">
        <f>IF(AND(($D1523)&lt;&gt;"",($E1523)&lt;&gt;""),IF(MIN(DATEVALUE($E1523),Base!M$3)-MAX(DATEVALUE($D1523),Base!M$2)+1&gt;=0,MIN(DATEVALUE($E1523),Base!M$3)-MAX(DATEVALUE($D1523),Base!M$2)+1,0),"")</f>
        <v/>
      </c>
      <c r="P1523" s="12" t="str">
        <f>IF(AND(($D1523)&lt;&gt;"",($E1523)&lt;&gt;""),IF(MIN(DATEVALUE($E1523),Base!N$3)-MAX(DATEVALUE($D1523),Base!N$2)+1&gt;=0,MIN(DATEVALUE($E1523),Base!N$3)-MAX(DATEVALUE($D1523),Base!N$2)+1,0),"")</f>
        <v/>
      </c>
      <c r="Q1523" s="12" t="str">
        <f>IF(AND(($D1523)&lt;&gt;"",($E1523)&lt;&gt;""),IF(MIN(DATEVALUE($E1523),Base!O$3)-MAX(DATEVALUE($D1523),Base!O$2)+1&gt;=0,MIN(DATEVALUE($E1523),Base!O$3)-MAX(DATEVALUE($D1523),Base!O$2)+1,0),"")</f>
        <v/>
      </c>
      <c r="R1523" s="12" t="str">
        <f>IF(AND(($D1523)&lt;&gt;"",($E1523)&lt;&gt;""),IF(MIN(DATEVALUE($E1523),Base!P$3)-MAX(DATEVALUE($D1523),Base!P$2)+1&gt;=0,MIN(DATEVALUE($E1523),Base!P$3)-MAX(DATEVALUE($D1523),Base!P$2)+1,0),"")</f>
        <v/>
      </c>
      <c r="S1523" s="12" t="str">
        <f>IF(AND(($D1523)&lt;&gt;"",($E1523)&lt;&gt;""),IF(MIN(DATEVALUE($E1523),Base!Q$3)-MAX(DATEVALUE($D1523),Base!Q$2)+1&gt;=0,MIN(DATEVALUE($E1523),Base!Q$3)-MAX(DATEVALUE($D1523),Base!Q$2)+1,0),"")</f>
        <v/>
      </c>
      <c r="T1523" s="12" t="str">
        <f>IF(AND(($D1523)&lt;&gt;"",($E1523)&lt;&gt;""),IF(MIN(DATEVALUE($E1523),Base!R$3)-MAX(DATEVALUE($D1523),Base!R$2)+1&gt;=0,MIN(DATEVALUE($E1523),Base!R$3)-MAX(DATEVALUE($D1523),Base!R$2)+1,0),"")</f>
        <v/>
      </c>
      <c r="U1523" s="12" t="str">
        <f>IF(AND(($D1523)&lt;&gt;"",($E1523)&lt;&gt;""),IF(MIN(DATEVALUE($E1523),Base!S$3)-MAX(DATEVALUE($D1523),Base!S$2)+1&gt;=0,MIN(DATEVALUE($E1523),Base!S$3)-MAX(DATEVALUE($D1523),Base!S$2)+1,0),"")</f>
        <v/>
      </c>
      <c r="V1523" s="12" t="str">
        <f>IF(AND(($D1523)&lt;&gt;"",($E1523)&lt;&gt;""),IF(MIN(DATEVALUE($E1523),Base!T$3)-MAX(DATEVALUE($D1523),Base!T$2)+1&gt;=0,MIN(DATEVALUE($E1523),Base!T$3)-MAX(DATEVALUE($D1523),Base!T$2)+1,0),"")</f>
        <v/>
      </c>
      <c r="W1523" s="12" t="str">
        <f>IF(AND(($D1523)&lt;&gt;"",($E1523)&lt;&gt;""),IF(MIN(DATEVALUE($E1523),Base!U$3)-MAX(DATEVALUE($D1523),Base!U$2)+1&gt;=0,MIN(DATEVALUE($E1523),Base!U$3)-MAX(DATEVALUE($D1523),Base!U$2)+1,0),"")</f>
        <v/>
      </c>
      <c r="X1523" s="12" t="str">
        <f>IF(AND(($D1523)&lt;&gt;"",($E1523)&lt;&gt;""),IF(MIN(DATEVALUE($E1523),Base!V$3)-MAX(DATEVALUE($D1523),Base!V$2)+1&gt;=0,MIN(DATEVALUE($E1523),Base!V$3)-MAX(DATEVALUE($D1523),Base!V$2)+1,0),"")</f>
        <v/>
      </c>
      <c r="Y1523" t="str">
        <f t="shared" si="348"/>
        <v/>
      </c>
      <c r="Z1523" t="str">
        <f t="shared" si="349"/>
        <v/>
      </c>
      <c r="AA1523" t="str">
        <f t="shared" si="350"/>
        <v/>
      </c>
      <c r="AB1523" t="str">
        <f t="shared" si="351"/>
        <v/>
      </c>
      <c r="AC1523" t="str">
        <f t="shared" si="352"/>
        <v/>
      </c>
      <c r="AD1523" t="str">
        <f t="shared" si="353"/>
        <v/>
      </c>
      <c r="AE1523" t="str">
        <f t="shared" si="354"/>
        <v/>
      </c>
      <c r="AF1523" t="str">
        <f t="shared" si="355"/>
        <v/>
      </c>
      <c r="AG1523" t="str">
        <f t="shared" si="356"/>
        <v/>
      </c>
      <c r="AH1523" t="str">
        <f t="shared" si="357"/>
        <v/>
      </c>
      <c r="AI1523" t="str">
        <f t="shared" si="358"/>
        <v/>
      </c>
      <c r="AJ1523" t="str">
        <f t="shared" si="359"/>
        <v/>
      </c>
    </row>
    <row r="1524" spans="1:36" x14ac:dyDescent="0.25">
      <c r="A1524" s="3"/>
      <c r="B1524" s="3"/>
      <c r="C1524" s="4"/>
      <c r="D1524" s="20"/>
      <c r="E1524" s="20"/>
      <c r="F1524" s="4"/>
      <c r="G1524" s="4"/>
      <c r="H1524" s="2"/>
      <c r="J1524" s="4" t="str">
        <f t="shared" si="345"/>
        <v/>
      </c>
      <c r="K1524" s="4" t="str">
        <f t="shared" si="346"/>
        <v/>
      </c>
      <c r="L1524" s="31" t="str">
        <f t="shared" si="347"/>
        <v/>
      </c>
      <c r="M1524" s="12" t="str">
        <f>IF(AND(($D1524)&lt;&gt;"",($E1524)&lt;&gt;""),IF(MIN(DATEVALUE($E1524),Base!K$3)-MAX(DATEVALUE($D1524),Base!K$2)+1&gt;=0,MIN(DATEVALUE($E1524),Base!K$3)-MAX(DATEVALUE($D1524),Base!K$2)+1,0),"")</f>
        <v/>
      </c>
      <c r="N1524" s="12" t="str">
        <f>IF(AND(($D1524)&lt;&gt;"",($E1524)&lt;&gt;""),IF(MIN(DATEVALUE($E1524),Base!L$3)-MAX(DATEVALUE($D1524),Base!L$2)+1&gt;=0,MIN(DATEVALUE($E1524),Base!L$3)-MAX(DATEVALUE($D1524),Base!L$2)+1,0),"")</f>
        <v/>
      </c>
      <c r="O1524" s="12" t="str">
        <f>IF(AND(($D1524)&lt;&gt;"",($E1524)&lt;&gt;""),IF(MIN(DATEVALUE($E1524),Base!M$3)-MAX(DATEVALUE($D1524),Base!M$2)+1&gt;=0,MIN(DATEVALUE($E1524),Base!M$3)-MAX(DATEVALUE($D1524),Base!M$2)+1,0),"")</f>
        <v/>
      </c>
      <c r="P1524" s="12" t="str">
        <f>IF(AND(($D1524)&lt;&gt;"",($E1524)&lt;&gt;""),IF(MIN(DATEVALUE($E1524),Base!N$3)-MAX(DATEVALUE($D1524),Base!N$2)+1&gt;=0,MIN(DATEVALUE($E1524),Base!N$3)-MAX(DATEVALUE($D1524),Base!N$2)+1,0),"")</f>
        <v/>
      </c>
      <c r="Q1524" s="12" t="str">
        <f>IF(AND(($D1524)&lt;&gt;"",($E1524)&lt;&gt;""),IF(MIN(DATEVALUE($E1524),Base!O$3)-MAX(DATEVALUE($D1524),Base!O$2)+1&gt;=0,MIN(DATEVALUE($E1524),Base!O$3)-MAX(DATEVALUE($D1524),Base!O$2)+1,0),"")</f>
        <v/>
      </c>
      <c r="R1524" s="12" t="str">
        <f>IF(AND(($D1524)&lt;&gt;"",($E1524)&lt;&gt;""),IF(MIN(DATEVALUE($E1524),Base!P$3)-MAX(DATEVALUE($D1524),Base!P$2)+1&gt;=0,MIN(DATEVALUE($E1524),Base!P$3)-MAX(DATEVALUE($D1524),Base!P$2)+1,0),"")</f>
        <v/>
      </c>
      <c r="S1524" s="12" t="str">
        <f>IF(AND(($D1524)&lt;&gt;"",($E1524)&lt;&gt;""),IF(MIN(DATEVALUE($E1524),Base!Q$3)-MAX(DATEVALUE($D1524),Base!Q$2)+1&gt;=0,MIN(DATEVALUE($E1524),Base!Q$3)-MAX(DATEVALUE($D1524),Base!Q$2)+1,0),"")</f>
        <v/>
      </c>
      <c r="T1524" s="12" t="str">
        <f>IF(AND(($D1524)&lt;&gt;"",($E1524)&lt;&gt;""),IF(MIN(DATEVALUE($E1524),Base!R$3)-MAX(DATEVALUE($D1524),Base!R$2)+1&gt;=0,MIN(DATEVALUE($E1524),Base!R$3)-MAX(DATEVALUE($D1524),Base!R$2)+1,0),"")</f>
        <v/>
      </c>
      <c r="U1524" s="12" t="str">
        <f>IF(AND(($D1524)&lt;&gt;"",($E1524)&lt;&gt;""),IF(MIN(DATEVALUE($E1524),Base!S$3)-MAX(DATEVALUE($D1524),Base!S$2)+1&gt;=0,MIN(DATEVALUE($E1524),Base!S$3)-MAX(DATEVALUE($D1524),Base!S$2)+1,0),"")</f>
        <v/>
      </c>
      <c r="V1524" s="12" t="str">
        <f>IF(AND(($D1524)&lt;&gt;"",($E1524)&lt;&gt;""),IF(MIN(DATEVALUE($E1524),Base!T$3)-MAX(DATEVALUE($D1524),Base!T$2)+1&gt;=0,MIN(DATEVALUE($E1524),Base!T$3)-MAX(DATEVALUE($D1524),Base!T$2)+1,0),"")</f>
        <v/>
      </c>
      <c r="W1524" s="12" t="str">
        <f>IF(AND(($D1524)&lt;&gt;"",($E1524)&lt;&gt;""),IF(MIN(DATEVALUE($E1524),Base!U$3)-MAX(DATEVALUE($D1524),Base!U$2)+1&gt;=0,MIN(DATEVALUE($E1524),Base!U$3)-MAX(DATEVALUE($D1524),Base!U$2)+1,0),"")</f>
        <v/>
      </c>
      <c r="X1524" s="12" t="str">
        <f>IF(AND(($D1524)&lt;&gt;"",($E1524)&lt;&gt;""),IF(MIN(DATEVALUE($E1524),Base!V$3)-MAX(DATEVALUE($D1524),Base!V$2)+1&gt;=0,MIN(DATEVALUE($E1524),Base!V$3)-MAX(DATEVALUE($D1524),Base!V$2)+1,0),"")</f>
        <v/>
      </c>
      <c r="Y1524" t="str">
        <f t="shared" si="348"/>
        <v/>
      </c>
      <c r="Z1524" t="str">
        <f t="shared" si="349"/>
        <v/>
      </c>
      <c r="AA1524" t="str">
        <f t="shared" si="350"/>
        <v/>
      </c>
      <c r="AB1524" t="str">
        <f t="shared" si="351"/>
        <v/>
      </c>
      <c r="AC1524" t="str">
        <f t="shared" si="352"/>
        <v/>
      </c>
      <c r="AD1524" t="str">
        <f t="shared" si="353"/>
        <v/>
      </c>
      <c r="AE1524" t="str">
        <f t="shared" si="354"/>
        <v/>
      </c>
      <c r="AF1524" t="str">
        <f t="shared" si="355"/>
        <v/>
      </c>
      <c r="AG1524" t="str">
        <f t="shared" si="356"/>
        <v/>
      </c>
      <c r="AH1524" t="str">
        <f t="shared" si="357"/>
        <v/>
      </c>
      <c r="AI1524" t="str">
        <f t="shared" si="358"/>
        <v/>
      </c>
      <c r="AJ1524" t="str">
        <f t="shared" si="359"/>
        <v/>
      </c>
    </row>
    <row r="1525" spans="1:36" x14ac:dyDescent="0.25">
      <c r="A1525" s="3"/>
      <c r="B1525" s="3"/>
      <c r="C1525" s="4"/>
      <c r="D1525" s="20"/>
      <c r="E1525" s="20"/>
      <c r="F1525" s="4"/>
      <c r="G1525" s="4"/>
      <c r="H1525" s="2"/>
      <c r="J1525" s="4" t="str">
        <f t="shared" si="345"/>
        <v/>
      </c>
      <c r="K1525" s="4" t="str">
        <f t="shared" si="346"/>
        <v/>
      </c>
      <c r="L1525" s="31" t="str">
        <f t="shared" si="347"/>
        <v/>
      </c>
      <c r="M1525" s="12" t="str">
        <f>IF(AND(($D1525)&lt;&gt;"",($E1525)&lt;&gt;""),IF(MIN(DATEVALUE($E1525),Base!K$3)-MAX(DATEVALUE($D1525),Base!K$2)+1&gt;=0,MIN(DATEVALUE($E1525),Base!K$3)-MAX(DATEVALUE($D1525),Base!K$2)+1,0),"")</f>
        <v/>
      </c>
      <c r="N1525" s="12" t="str">
        <f>IF(AND(($D1525)&lt;&gt;"",($E1525)&lt;&gt;""),IF(MIN(DATEVALUE($E1525),Base!L$3)-MAX(DATEVALUE($D1525),Base!L$2)+1&gt;=0,MIN(DATEVALUE($E1525),Base!L$3)-MAX(DATEVALUE($D1525),Base!L$2)+1,0),"")</f>
        <v/>
      </c>
      <c r="O1525" s="12" t="str">
        <f>IF(AND(($D1525)&lt;&gt;"",($E1525)&lt;&gt;""),IF(MIN(DATEVALUE($E1525),Base!M$3)-MAX(DATEVALUE($D1525),Base!M$2)+1&gt;=0,MIN(DATEVALUE($E1525),Base!M$3)-MAX(DATEVALUE($D1525),Base!M$2)+1,0),"")</f>
        <v/>
      </c>
      <c r="P1525" s="12" t="str">
        <f>IF(AND(($D1525)&lt;&gt;"",($E1525)&lt;&gt;""),IF(MIN(DATEVALUE($E1525),Base!N$3)-MAX(DATEVALUE($D1525),Base!N$2)+1&gt;=0,MIN(DATEVALUE($E1525),Base!N$3)-MAX(DATEVALUE($D1525),Base!N$2)+1,0),"")</f>
        <v/>
      </c>
      <c r="Q1525" s="12" t="str">
        <f>IF(AND(($D1525)&lt;&gt;"",($E1525)&lt;&gt;""),IF(MIN(DATEVALUE($E1525),Base!O$3)-MAX(DATEVALUE($D1525),Base!O$2)+1&gt;=0,MIN(DATEVALUE($E1525),Base!O$3)-MAX(DATEVALUE($D1525),Base!O$2)+1,0),"")</f>
        <v/>
      </c>
      <c r="R1525" s="12" t="str">
        <f>IF(AND(($D1525)&lt;&gt;"",($E1525)&lt;&gt;""),IF(MIN(DATEVALUE($E1525),Base!P$3)-MAX(DATEVALUE($D1525),Base!P$2)+1&gt;=0,MIN(DATEVALUE($E1525),Base!P$3)-MAX(DATEVALUE($D1525),Base!P$2)+1,0),"")</f>
        <v/>
      </c>
      <c r="S1525" s="12" t="str">
        <f>IF(AND(($D1525)&lt;&gt;"",($E1525)&lt;&gt;""),IF(MIN(DATEVALUE($E1525),Base!Q$3)-MAX(DATEVALUE($D1525),Base!Q$2)+1&gt;=0,MIN(DATEVALUE($E1525),Base!Q$3)-MAX(DATEVALUE($D1525),Base!Q$2)+1,0),"")</f>
        <v/>
      </c>
      <c r="T1525" s="12" t="str">
        <f>IF(AND(($D1525)&lt;&gt;"",($E1525)&lt;&gt;""),IF(MIN(DATEVALUE($E1525),Base!R$3)-MAX(DATEVALUE($D1525),Base!R$2)+1&gt;=0,MIN(DATEVALUE($E1525),Base!R$3)-MAX(DATEVALUE($D1525),Base!R$2)+1,0),"")</f>
        <v/>
      </c>
      <c r="U1525" s="12" t="str">
        <f>IF(AND(($D1525)&lt;&gt;"",($E1525)&lt;&gt;""),IF(MIN(DATEVALUE($E1525),Base!S$3)-MAX(DATEVALUE($D1525),Base!S$2)+1&gt;=0,MIN(DATEVALUE($E1525),Base!S$3)-MAX(DATEVALUE($D1525),Base!S$2)+1,0),"")</f>
        <v/>
      </c>
      <c r="V1525" s="12" t="str">
        <f>IF(AND(($D1525)&lt;&gt;"",($E1525)&lt;&gt;""),IF(MIN(DATEVALUE($E1525),Base!T$3)-MAX(DATEVALUE($D1525),Base!T$2)+1&gt;=0,MIN(DATEVALUE($E1525),Base!T$3)-MAX(DATEVALUE($D1525),Base!T$2)+1,0),"")</f>
        <v/>
      </c>
      <c r="W1525" s="12" t="str">
        <f>IF(AND(($D1525)&lt;&gt;"",($E1525)&lt;&gt;""),IF(MIN(DATEVALUE($E1525),Base!U$3)-MAX(DATEVALUE($D1525),Base!U$2)+1&gt;=0,MIN(DATEVALUE($E1525),Base!U$3)-MAX(DATEVALUE($D1525),Base!U$2)+1,0),"")</f>
        <v/>
      </c>
      <c r="X1525" s="12" t="str">
        <f>IF(AND(($D1525)&lt;&gt;"",($E1525)&lt;&gt;""),IF(MIN(DATEVALUE($E1525),Base!V$3)-MAX(DATEVALUE($D1525),Base!V$2)+1&gt;=0,MIN(DATEVALUE($E1525),Base!V$3)-MAX(DATEVALUE($D1525),Base!V$2)+1,0),"")</f>
        <v/>
      </c>
      <c r="Y1525" t="str">
        <f t="shared" si="348"/>
        <v/>
      </c>
      <c r="Z1525" t="str">
        <f t="shared" si="349"/>
        <v/>
      </c>
      <c r="AA1525" t="str">
        <f t="shared" si="350"/>
        <v/>
      </c>
      <c r="AB1525" t="str">
        <f t="shared" si="351"/>
        <v/>
      </c>
      <c r="AC1525" t="str">
        <f t="shared" si="352"/>
        <v/>
      </c>
      <c r="AD1525" t="str">
        <f t="shared" si="353"/>
        <v/>
      </c>
      <c r="AE1525" t="str">
        <f t="shared" si="354"/>
        <v/>
      </c>
      <c r="AF1525" t="str">
        <f t="shared" si="355"/>
        <v/>
      </c>
      <c r="AG1525" t="str">
        <f t="shared" si="356"/>
        <v/>
      </c>
      <c r="AH1525" t="str">
        <f t="shared" si="357"/>
        <v/>
      </c>
      <c r="AI1525" t="str">
        <f t="shared" si="358"/>
        <v/>
      </c>
      <c r="AJ1525" t="str">
        <f t="shared" si="359"/>
        <v/>
      </c>
    </row>
    <row r="1526" spans="1:36" x14ac:dyDescent="0.25">
      <c r="A1526" s="3"/>
      <c r="B1526" s="3"/>
      <c r="C1526" s="4"/>
      <c r="D1526" s="20"/>
      <c r="E1526" s="20"/>
      <c r="F1526" s="4"/>
      <c r="G1526" s="4"/>
      <c r="H1526" s="2"/>
      <c r="J1526" s="4" t="str">
        <f t="shared" si="345"/>
        <v/>
      </c>
      <c r="K1526" s="4" t="str">
        <f t="shared" si="346"/>
        <v/>
      </c>
      <c r="L1526" s="31" t="str">
        <f t="shared" si="347"/>
        <v/>
      </c>
      <c r="M1526" s="12" t="str">
        <f>IF(AND(($D1526)&lt;&gt;"",($E1526)&lt;&gt;""),IF(MIN(DATEVALUE($E1526),Base!K$3)-MAX(DATEVALUE($D1526),Base!K$2)+1&gt;=0,MIN(DATEVALUE($E1526),Base!K$3)-MAX(DATEVALUE($D1526),Base!K$2)+1,0),"")</f>
        <v/>
      </c>
      <c r="N1526" s="12" t="str">
        <f>IF(AND(($D1526)&lt;&gt;"",($E1526)&lt;&gt;""),IF(MIN(DATEVALUE($E1526),Base!L$3)-MAX(DATEVALUE($D1526),Base!L$2)+1&gt;=0,MIN(DATEVALUE($E1526),Base!L$3)-MAX(DATEVALUE($D1526),Base!L$2)+1,0),"")</f>
        <v/>
      </c>
      <c r="O1526" s="12" t="str">
        <f>IF(AND(($D1526)&lt;&gt;"",($E1526)&lt;&gt;""),IF(MIN(DATEVALUE($E1526),Base!M$3)-MAX(DATEVALUE($D1526),Base!M$2)+1&gt;=0,MIN(DATEVALUE($E1526),Base!M$3)-MAX(DATEVALUE($D1526),Base!M$2)+1,0),"")</f>
        <v/>
      </c>
      <c r="P1526" s="12" t="str">
        <f>IF(AND(($D1526)&lt;&gt;"",($E1526)&lt;&gt;""),IF(MIN(DATEVALUE($E1526),Base!N$3)-MAX(DATEVALUE($D1526),Base!N$2)+1&gt;=0,MIN(DATEVALUE($E1526),Base!N$3)-MAX(DATEVALUE($D1526),Base!N$2)+1,0),"")</f>
        <v/>
      </c>
      <c r="Q1526" s="12" t="str">
        <f>IF(AND(($D1526)&lt;&gt;"",($E1526)&lt;&gt;""),IF(MIN(DATEVALUE($E1526),Base!O$3)-MAX(DATEVALUE($D1526),Base!O$2)+1&gt;=0,MIN(DATEVALUE($E1526),Base!O$3)-MAX(DATEVALUE($D1526),Base!O$2)+1,0),"")</f>
        <v/>
      </c>
      <c r="R1526" s="12" t="str">
        <f>IF(AND(($D1526)&lt;&gt;"",($E1526)&lt;&gt;""),IF(MIN(DATEVALUE($E1526),Base!P$3)-MAX(DATEVALUE($D1526),Base!P$2)+1&gt;=0,MIN(DATEVALUE($E1526),Base!P$3)-MAX(DATEVALUE($D1526),Base!P$2)+1,0),"")</f>
        <v/>
      </c>
      <c r="S1526" s="12" t="str">
        <f>IF(AND(($D1526)&lt;&gt;"",($E1526)&lt;&gt;""),IF(MIN(DATEVALUE($E1526),Base!Q$3)-MAX(DATEVALUE($D1526),Base!Q$2)+1&gt;=0,MIN(DATEVALUE($E1526),Base!Q$3)-MAX(DATEVALUE($D1526),Base!Q$2)+1,0),"")</f>
        <v/>
      </c>
      <c r="T1526" s="12" t="str">
        <f>IF(AND(($D1526)&lt;&gt;"",($E1526)&lt;&gt;""),IF(MIN(DATEVALUE($E1526),Base!R$3)-MAX(DATEVALUE($D1526),Base!R$2)+1&gt;=0,MIN(DATEVALUE($E1526),Base!R$3)-MAX(DATEVALUE($D1526),Base!R$2)+1,0),"")</f>
        <v/>
      </c>
      <c r="U1526" s="12" t="str">
        <f>IF(AND(($D1526)&lt;&gt;"",($E1526)&lt;&gt;""),IF(MIN(DATEVALUE($E1526),Base!S$3)-MAX(DATEVALUE($D1526),Base!S$2)+1&gt;=0,MIN(DATEVALUE($E1526),Base!S$3)-MAX(DATEVALUE($D1526),Base!S$2)+1,0),"")</f>
        <v/>
      </c>
      <c r="V1526" s="12" t="str">
        <f>IF(AND(($D1526)&lt;&gt;"",($E1526)&lt;&gt;""),IF(MIN(DATEVALUE($E1526),Base!T$3)-MAX(DATEVALUE($D1526),Base!T$2)+1&gt;=0,MIN(DATEVALUE($E1526),Base!T$3)-MAX(DATEVALUE($D1526),Base!T$2)+1,0),"")</f>
        <v/>
      </c>
      <c r="W1526" s="12" t="str">
        <f>IF(AND(($D1526)&lt;&gt;"",($E1526)&lt;&gt;""),IF(MIN(DATEVALUE($E1526),Base!U$3)-MAX(DATEVALUE($D1526),Base!U$2)+1&gt;=0,MIN(DATEVALUE($E1526),Base!U$3)-MAX(DATEVALUE($D1526),Base!U$2)+1,0),"")</f>
        <v/>
      </c>
      <c r="X1526" s="12" t="str">
        <f>IF(AND(($D1526)&lt;&gt;"",($E1526)&lt;&gt;""),IF(MIN(DATEVALUE($E1526),Base!V$3)-MAX(DATEVALUE($D1526),Base!V$2)+1&gt;=0,MIN(DATEVALUE($E1526),Base!V$3)-MAX(DATEVALUE($D1526),Base!V$2)+1,0),"")</f>
        <v/>
      </c>
      <c r="Y1526" t="str">
        <f t="shared" si="348"/>
        <v/>
      </c>
      <c r="Z1526" t="str">
        <f t="shared" si="349"/>
        <v/>
      </c>
      <c r="AA1526" t="str">
        <f t="shared" si="350"/>
        <v/>
      </c>
      <c r="AB1526" t="str">
        <f t="shared" si="351"/>
        <v/>
      </c>
      <c r="AC1526" t="str">
        <f t="shared" si="352"/>
        <v/>
      </c>
      <c r="AD1526" t="str">
        <f t="shared" si="353"/>
        <v/>
      </c>
      <c r="AE1526" t="str">
        <f t="shared" si="354"/>
        <v/>
      </c>
      <c r="AF1526" t="str">
        <f t="shared" si="355"/>
        <v/>
      </c>
      <c r="AG1526" t="str">
        <f t="shared" si="356"/>
        <v/>
      </c>
      <c r="AH1526" t="str">
        <f t="shared" si="357"/>
        <v/>
      </c>
      <c r="AI1526" t="str">
        <f t="shared" si="358"/>
        <v/>
      </c>
      <c r="AJ1526" t="str">
        <f t="shared" si="359"/>
        <v/>
      </c>
    </row>
    <row r="1527" spans="1:36" x14ac:dyDescent="0.25">
      <c r="A1527" s="3"/>
      <c r="B1527" s="3"/>
      <c r="C1527" s="4"/>
      <c r="D1527" s="20"/>
      <c r="E1527" s="20"/>
      <c r="F1527" s="4"/>
      <c r="G1527" s="4"/>
      <c r="H1527" s="2"/>
      <c r="J1527" s="4" t="str">
        <f t="shared" si="345"/>
        <v/>
      </c>
      <c r="K1527" s="4" t="str">
        <f t="shared" si="346"/>
        <v/>
      </c>
      <c r="L1527" s="31" t="str">
        <f t="shared" si="347"/>
        <v/>
      </c>
      <c r="M1527" s="12" t="str">
        <f>IF(AND(($D1527)&lt;&gt;"",($E1527)&lt;&gt;""),IF(MIN(DATEVALUE($E1527),Base!K$3)-MAX(DATEVALUE($D1527),Base!K$2)+1&gt;=0,MIN(DATEVALUE($E1527),Base!K$3)-MAX(DATEVALUE($D1527),Base!K$2)+1,0),"")</f>
        <v/>
      </c>
      <c r="N1527" s="12" t="str">
        <f>IF(AND(($D1527)&lt;&gt;"",($E1527)&lt;&gt;""),IF(MIN(DATEVALUE($E1527),Base!L$3)-MAX(DATEVALUE($D1527),Base!L$2)+1&gt;=0,MIN(DATEVALUE($E1527),Base!L$3)-MAX(DATEVALUE($D1527),Base!L$2)+1,0),"")</f>
        <v/>
      </c>
      <c r="O1527" s="12" t="str">
        <f>IF(AND(($D1527)&lt;&gt;"",($E1527)&lt;&gt;""),IF(MIN(DATEVALUE($E1527),Base!M$3)-MAX(DATEVALUE($D1527),Base!M$2)+1&gt;=0,MIN(DATEVALUE($E1527),Base!M$3)-MAX(DATEVALUE($D1527),Base!M$2)+1,0),"")</f>
        <v/>
      </c>
      <c r="P1527" s="12" t="str">
        <f>IF(AND(($D1527)&lt;&gt;"",($E1527)&lt;&gt;""),IF(MIN(DATEVALUE($E1527),Base!N$3)-MAX(DATEVALUE($D1527),Base!N$2)+1&gt;=0,MIN(DATEVALUE($E1527),Base!N$3)-MAX(DATEVALUE($D1527),Base!N$2)+1,0),"")</f>
        <v/>
      </c>
      <c r="Q1527" s="12" t="str">
        <f>IF(AND(($D1527)&lt;&gt;"",($E1527)&lt;&gt;""),IF(MIN(DATEVALUE($E1527),Base!O$3)-MAX(DATEVALUE($D1527),Base!O$2)+1&gt;=0,MIN(DATEVALUE($E1527),Base!O$3)-MAX(DATEVALUE($D1527),Base!O$2)+1,0),"")</f>
        <v/>
      </c>
      <c r="R1527" s="12" t="str">
        <f>IF(AND(($D1527)&lt;&gt;"",($E1527)&lt;&gt;""),IF(MIN(DATEVALUE($E1527),Base!P$3)-MAX(DATEVALUE($D1527),Base!P$2)+1&gt;=0,MIN(DATEVALUE($E1527),Base!P$3)-MAX(DATEVALUE($D1527),Base!P$2)+1,0),"")</f>
        <v/>
      </c>
      <c r="S1527" s="12" t="str">
        <f>IF(AND(($D1527)&lt;&gt;"",($E1527)&lt;&gt;""),IF(MIN(DATEVALUE($E1527),Base!Q$3)-MAX(DATEVALUE($D1527),Base!Q$2)+1&gt;=0,MIN(DATEVALUE($E1527),Base!Q$3)-MAX(DATEVALUE($D1527),Base!Q$2)+1,0),"")</f>
        <v/>
      </c>
      <c r="T1527" s="12" t="str">
        <f>IF(AND(($D1527)&lt;&gt;"",($E1527)&lt;&gt;""),IF(MIN(DATEVALUE($E1527),Base!R$3)-MAX(DATEVALUE($D1527),Base!R$2)+1&gt;=0,MIN(DATEVALUE($E1527),Base!R$3)-MAX(DATEVALUE($D1527),Base!R$2)+1,0),"")</f>
        <v/>
      </c>
      <c r="U1527" s="12" t="str">
        <f>IF(AND(($D1527)&lt;&gt;"",($E1527)&lt;&gt;""),IF(MIN(DATEVALUE($E1527),Base!S$3)-MAX(DATEVALUE($D1527),Base!S$2)+1&gt;=0,MIN(DATEVALUE($E1527),Base!S$3)-MAX(DATEVALUE($D1527),Base!S$2)+1,0),"")</f>
        <v/>
      </c>
      <c r="V1527" s="12" t="str">
        <f>IF(AND(($D1527)&lt;&gt;"",($E1527)&lt;&gt;""),IF(MIN(DATEVALUE($E1527),Base!T$3)-MAX(DATEVALUE($D1527),Base!T$2)+1&gt;=0,MIN(DATEVALUE($E1527),Base!T$3)-MAX(DATEVALUE($D1527),Base!T$2)+1,0),"")</f>
        <v/>
      </c>
      <c r="W1527" s="12" t="str">
        <f>IF(AND(($D1527)&lt;&gt;"",($E1527)&lt;&gt;""),IF(MIN(DATEVALUE($E1527),Base!U$3)-MAX(DATEVALUE($D1527),Base!U$2)+1&gt;=0,MIN(DATEVALUE($E1527),Base!U$3)-MAX(DATEVALUE($D1527),Base!U$2)+1,0),"")</f>
        <v/>
      </c>
      <c r="X1527" s="12" t="str">
        <f>IF(AND(($D1527)&lt;&gt;"",($E1527)&lt;&gt;""),IF(MIN(DATEVALUE($E1527),Base!V$3)-MAX(DATEVALUE($D1527),Base!V$2)+1&gt;=0,MIN(DATEVALUE($E1527),Base!V$3)-MAX(DATEVALUE($D1527),Base!V$2)+1,0),"")</f>
        <v/>
      </c>
      <c r="Y1527" t="str">
        <f t="shared" si="348"/>
        <v/>
      </c>
      <c r="Z1527" t="str">
        <f t="shared" si="349"/>
        <v/>
      </c>
      <c r="AA1527" t="str">
        <f t="shared" si="350"/>
        <v/>
      </c>
      <c r="AB1527" t="str">
        <f t="shared" si="351"/>
        <v/>
      </c>
      <c r="AC1527" t="str">
        <f t="shared" si="352"/>
        <v/>
      </c>
      <c r="AD1527" t="str">
        <f t="shared" si="353"/>
        <v/>
      </c>
      <c r="AE1527" t="str">
        <f t="shared" si="354"/>
        <v/>
      </c>
      <c r="AF1527" t="str">
        <f t="shared" si="355"/>
        <v/>
      </c>
      <c r="AG1527" t="str">
        <f t="shared" si="356"/>
        <v/>
      </c>
      <c r="AH1527" t="str">
        <f t="shared" si="357"/>
        <v/>
      </c>
      <c r="AI1527" t="str">
        <f t="shared" si="358"/>
        <v/>
      </c>
      <c r="AJ1527" t="str">
        <f t="shared" si="359"/>
        <v/>
      </c>
    </row>
    <row r="1528" spans="1:36" x14ac:dyDescent="0.25">
      <c r="A1528" s="3"/>
      <c r="B1528" s="3"/>
      <c r="C1528" s="4"/>
      <c r="D1528" s="20"/>
      <c r="E1528" s="20"/>
      <c r="F1528" s="4"/>
      <c r="G1528" s="4"/>
      <c r="H1528" s="2"/>
      <c r="J1528" s="4" t="str">
        <f t="shared" si="345"/>
        <v/>
      </c>
      <c r="K1528" s="4" t="str">
        <f t="shared" si="346"/>
        <v/>
      </c>
      <c r="L1528" s="31" t="str">
        <f t="shared" si="347"/>
        <v/>
      </c>
      <c r="M1528" s="12" t="str">
        <f>IF(AND(($D1528)&lt;&gt;"",($E1528)&lt;&gt;""),IF(MIN(DATEVALUE($E1528),Base!K$3)-MAX(DATEVALUE($D1528),Base!K$2)+1&gt;=0,MIN(DATEVALUE($E1528),Base!K$3)-MAX(DATEVALUE($D1528),Base!K$2)+1,0),"")</f>
        <v/>
      </c>
      <c r="N1528" s="12" t="str">
        <f>IF(AND(($D1528)&lt;&gt;"",($E1528)&lt;&gt;""),IF(MIN(DATEVALUE($E1528),Base!L$3)-MAX(DATEVALUE($D1528),Base!L$2)+1&gt;=0,MIN(DATEVALUE($E1528),Base!L$3)-MAX(DATEVALUE($D1528),Base!L$2)+1,0),"")</f>
        <v/>
      </c>
      <c r="O1528" s="12" t="str">
        <f>IF(AND(($D1528)&lt;&gt;"",($E1528)&lt;&gt;""),IF(MIN(DATEVALUE($E1528),Base!M$3)-MAX(DATEVALUE($D1528),Base!M$2)+1&gt;=0,MIN(DATEVALUE($E1528),Base!M$3)-MAX(DATEVALUE($D1528),Base!M$2)+1,0),"")</f>
        <v/>
      </c>
      <c r="P1528" s="12" t="str">
        <f>IF(AND(($D1528)&lt;&gt;"",($E1528)&lt;&gt;""),IF(MIN(DATEVALUE($E1528),Base!N$3)-MAX(DATEVALUE($D1528),Base!N$2)+1&gt;=0,MIN(DATEVALUE($E1528),Base!N$3)-MAX(DATEVALUE($D1528),Base!N$2)+1,0),"")</f>
        <v/>
      </c>
      <c r="Q1528" s="12" t="str">
        <f>IF(AND(($D1528)&lt;&gt;"",($E1528)&lt;&gt;""),IF(MIN(DATEVALUE($E1528),Base!O$3)-MAX(DATEVALUE($D1528),Base!O$2)+1&gt;=0,MIN(DATEVALUE($E1528),Base!O$3)-MAX(DATEVALUE($D1528),Base!O$2)+1,0),"")</f>
        <v/>
      </c>
      <c r="R1528" s="12" t="str">
        <f>IF(AND(($D1528)&lt;&gt;"",($E1528)&lt;&gt;""),IF(MIN(DATEVALUE($E1528),Base!P$3)-MAX(DATEVALUE($D1528),Base!P$2)+1&gt;=0,MIN(DATEVALUE($E1528),Base!P$3)-MAX(DATEVALUE($D1528),Base!P$2)+1,0),"")</f>
        <v/>
      </c>
      <c r="S1528" s="12" t="str">
        <f>IF(AND(($D1528)&lt;&gt;"",($E1528)&lt;&gt;""),IF(MIN(DATEVALUE($E1528),Base!Q$3)-MAX(DATEVALUE($D1528),Base!Q$2)+1&gt;=0,MIN(DATEVALUE($E1528),Base!Q$3)-MAX(DATEVALUE($D1528),Base!Q$2)+1,0),"")</f>
        <v/>
      </c>
      <c r="T1528" s="12" t="str">
        <f>IF(AND(($D1528)&lt;&gt;"",($E1528)&lt;&gt;""),IF(MIN(DATEVALUE($E1528),Base!R$3)-MAX(DATEVALUE($D1528),Base!R$2)+1&gt;=0,MIN(DATEVALUE($E1528),Base!R$3)-MAX(DATEVALUE($D1528),Base!R$2)+1,0),"")</f>
        <v/>
      </c>
      <c r="U1528" s="12" t="str">
        <f>IF(AND(($D1528)&lt;&gt;"",($E1528)&lt;&gt;""),IF(MIN(DATEVALUE($E1528),Base!S$3)-MAX(DATEVALUE($D1528),Base!S$2)+1&gt;=0,MIN(DATEVALUE($E1528),Base!S$3)-MAX(DATEVALUE($D1528),Base!S$2)+1,0),"")</f>
        <v/>
      </c>
      <c r="V1528" s="12" t="str">
        <f>IF(AND(($D1528)&lt;&gt;"",($E1528)&lt;&gt;""),IF(MIN(DATEVALUE($E1528),Base!T$3)-MAX(DATEVALUE($D1528),Base!T$2)+1&gt;=0,MIN(DATEVALUE($E1528),Base!T$3)-MAX(DATEVALUE($D1528),Base!T$2)+1,0),"")</f>
        <v/>
      </c>
      <c r="W1528" s="12" t="str">
        <f>IF(AND(($D1528)&lt;&gt;"",($E1528)&lt;&gt;""),IF(MIN(DATEVALUE($E1528),Base!U$3)-MAX(DATEVALUE($D1528),Base!U$2)+1&gt;=0,MIN(DATEVALUE($E1528),Base!U$3)-MAX(DATEVALUE($D1528),Base!U$2)+1,0),"")</f>
        <v/>
      </c>
      <c r="X1528" s="12" t="str">
        <f>IF(AND(($D1528)&lt;&gt;"",($E1528)&lt;&gt;""),IF(MIN(DATEVALUE($E1528),Base!V$3)-MAX(DATEVALUE($D1528),Base!V$2)+1&gt;=0,MIN(DATEVALUE($E1528),Base!V$3)-MAX(DATEVALUE($D1528),Base!V$2)+1,0),"")</f>
        <v/>
      </c>
      <c r="Y1528" t="str">
        <f t="shared" si="348"/>
        <v/>
      </c>
      <c r="Z1528" t="str">
        <f t="shared" si="349"/>
        <v/>
      </c>
      <c r="AA1528" t="str">
        <f t="shared" si="350"/>
        <v/>
      </c>
      <c r="AB1528" t="str">
        <f t="shared" si="351"/>
        <v/>
      </c>
      <c r="AC1528" t="str">
        <f t="shared" si="352"/>
        <v/>
      </c>
      <c r="AD1528" t="str">
        <f t="shared" si="353"/>
        <v/>
      </c>
      <c r="AE1528" t="str">
        <f t="shared" si="354"/>
        <v/>
      </c>
      <c r="AF1528" t="str">
        <f t="shared" si="355"/>
        <v/>
      </c>
      <c r="AG1528" t="str">
        <f t="shared" si="356"/>
        <v/>
      </c>
      <c r="AH1528" t="str">
        <f t="shared" si="357"/>
        <v/>
      </c>
      <c r="AI1528" t="str">
        <f t="shared" si="358"/>
        <v/>
      </c>
      <c r="AJ1528" t="str">
        <f t="shared" si="359"/>
        <v/>
      </c>
    </row>
    <row r="1529" spans="1:36" x14ac:dyDescent="0.25">
      <c r="A1529" s="3"/>
      <c r="B1529" s="3"/>
      <c r="C1529" s="4"/>
      <c r="D1529" s="20"/>
      <c r="E1529" s="20"/>
      <c r="F1529" s="4"/>
      <c r="G1529" s="4"/>
      <c r="H1529" s="2"/>
      <c r="J1529" s="4" t="str">
        <f t="shared" si="345"/>
        <v/>
      </c>
      <c r="K1529" s="4" t="str">
        <f t="shared" si="346"/>
        <v/>
      </c>
      <c r="L1529" s="31" t="str">
        <f t="shared" si="347"/>
        <v/>
      </c>
      <c r="M1529" s="12" t="str">
        <f>IF(AND(($D1529)&lt;&gt;"",($E1529)&lt;&gt;""),IF(MIN(DATEVALUE($E1529),Base!K$3)-MAX(DATEVALUE($D1529),Base!K$2)+1&gt;=0,MIN(DATEVALUE($E1529),Base!K$3)-MAX(DATEVALUE($D1529),Base!K$2)+1,0),"")</f>
        <v/>
      </c>
      <c r="N1529" s="12" t="str">
        <f>IF(AND(($D1529)&lt;&gt;"",($E1529)&lt;&gt;""),IF(MIN(DATEVALUE($E1529),Base!L$3)-MAX(DATEVALUE($D1529),Base!L$2)+1&gt;=0,MIN(DATEVALUE($E1529),Base!L$3)-MAX(DATEVALUE($D1529),Base!L$2)+1,0),"")</f>
        <v/>
      </c>
      <c r="O1529" s="12" t="str">
        <f>IF(AND(($D1529)&lt;&gt;"",($E1529)&lt;&gt;""),IF(MIN(DATEVALUE($E1529),Base!M$3)-MAX(DATEVALUE($D1529),Base!M$2)+1&gt;=0,MIN(DATEVALUE($E1529),Base!M$3)-MAX(DATEVALUE($D1529),Base!M$2)+1,0),"")</f>
        <v/>
      </c>
      <c r="P1529" s="12" t="str">
        <f>IF(AND(($D1529)&lt;&gt;"",($E1529)&lt;&gt;""),IF(MIN(DATEVALUE($E1529),Base!N$3)-MAX(DATEVALUE($D1529),Base!N$2)+1&gt;=0,MIN(DATEVALUE($E1529),Base!N$3)-MAX(DATEVALUE($D1529),Base!N$2)+1,0),"")</f>
        <v/>
      </c>
      <c r="Q1529" s="12" t="str">
        <f>IF(AND(($D1529)&lt;&gt;"",($E1529)&lt;&gt;""),IF(MIN(DATEVALUE($E1529),Base!O$3)-MAX(DATEVALUE($D1529),Base!O$2)+1&gt;=0,MIN(DATEVALUE($E1529),Base!O$3)-MAX(DATEVALUE($D1529),Base!O$2)+1,0),"")</f>
        <v/>
      </c>
      <c r="R1529" s="12" t="str">
        <f>IF(AND(($D1529)&lt;&gt;"",($E1529)&lt;&gt;""),IF(MIN(DATEVALUE($E1529),Base!P$3)-MAX(DATEVALUE($D1529),Base!P$2)+1&gt;=0,MIN(DATEVALUE($E1529),Base!P$3)-MAX(DATEVALUE($D1529),Base!P$2)+1,0),"")</f>
        <v/>
      </c>
      <c r="S1529" s="12" t="str">
        <f>IF(AND(($D1529)&lt;&gt;"",($E1529)&lt;&gt;""),IF(MIN(DATEVALUE($E1529),Base!Q$3)-MAX(DATEVALUE($D1529),Base!Q$2)+1&gt;=0,MIN(DATEVALUE($E1529),Base!Q$3)-MAX(DATEVALUE($D1529),Base!Q$2)+1,0),"")</f>
        <v/>
      </c>
      <c r="T1529" s="12" t="str">
        <f>IF(AND(($D1529)&lt;&gt;"",($E1529)&lt;&gt;""),IF(MIN(DATEVALUE($E1529),Base!R$3)-MAX(DATEVALUE($D1529),Base!R$2)+1&gt;=0,MIN(DATEVALUE($E1529),Base!R$3)-MAX(DATEVALUE($D1529),Base!R$2)+1,0),"")</f>
        <v/>
      </c>
      <c r="U1529" s="12" t="str">
        <f>IF(AND(($D1529)&lt;&gt;"",($E1529)&lt;&gt;""),IF(MIN(DATEVALUE($E1529),Base!S$3)-MAX(DATEVALUE($D1529),Base!S$2)+1&gt;=0,MIN(DATEVALUE($E1529),Base!S$3)-MAX(DATEVALUE($D1529),Base!S$2)+1,0),"")</f>
        <v/>
      </c>
      <c r="V1529" s="12" t="str">
        <f>IF(AND(($D1529)&lt;&gt;"",($E1529)&lt;&gt;""),IF(MIN(DATEVALUE($E1529),Base!T$3)-MAX(DATEVALUE($D1529),Base!T$2)+1&gt;=0,MIN(DATEVALUE($E1529),Base!T$3)-MAX(DATEVALUE($D1529),Base!T$2)+1,0),"")</f>
        <v/>
      </c>
      <c r="W1529" s="12" t="str">
        <f>IF(AND(($D1529)&lt;&gt;"",($E1529)&lt;&gt;""),IF(MIN(DATEVALUE($E1529),Base!U$3)-MAX(DATEVALUE($D1529),Base!U$2)+1&gt;=0,MIN(DATEVALUE($E1529),Base!U$3)-MAX(DATEVALUE($D1529),Base!U$2)+1,0),"")</f>
        <v/>
      </c>
      <c r="X1529" s="12" t="str">
        <f>IF(AND(($D1529)&lt;&gt;"",($E1529)&lt;&gt;""),IF(MIN(DATEVALUE($E1529),Base!V$3)-MAX(DATEVALUE($D1529),Base!V$2)+1&gt;=0,MIN(DATEVALUE($E1529),Base!V$3)-MAX(DATEVALUE($D1529),Base!V$2)+1,0),"")</f>
        <v/>
      </c>
      <c r="Y1529" t="str">
        <f t="shared" si="348"/>
        <v/>
      </c>
      <c r="Z1529" t="str">
        <f t="shared" si="349"/>
        <v/>
      </c>
      <c r="AA1529" t="str">
        <f t="shared" si="350"/>
        <v/>
      </c>
      <c r="AB1529" t="str">
        <f t="shared" si="351"/>
        <v/>
      </c>
      <c r="AC1529" t="str">
        <f t="shared" si="352"/>
        <v/>
      </c>
      <c r="AD1529" t="str">
        <f t="shared" si="353"/>
        <v/>
      </c>
      <c r="AE1529" t="str">
        <f t="shared" si="354"/>
        <v/>
      </c>
      <c r="AF1529" t="str">
        <f t="shared" si="355"/>
        <v/>
      </c>
      <c r="AG1529" t="str">
        <f t="shared" si="356"/>
        <v/>
      </c>
      <c r="AH1529" t="str">
        <f t="shared" si="357"/>
        <v/>
      </c>
      <c r="AI1529" t="str">
        <f t="shared" si="358"/>
        <v/>
      </c>
      <c r="AJ1529" t="str">
        <f t="shared" si="359"/>
        <v/>
      </c>
    </row>
    <row r="1530" spans="1:36" x14ac:dyDescent="0.25">
      <c r="A1530" s="3"/>
      <c r="B1530" s="3"/>
      <c r="C1530" s="4"/>
      <c r="D1530" s="20"/>
      <c r="E1530" s="20"/>
      <c r="F1530" s="4"/>
      <c r="G1530" s="4"/>
      <c r="H1530" s="2"/>
      <c r="J1530" s="4" t="str">
        <f t="shared" si="345"/>
        <v/>
      </c>
      <c r="K1530" s="4" t="str">
        <f t="shared" si="346"/>
        <v/>
      </c>
      <c r="L1530" s="31" t="str">
        <f t="shared" si="347"/>
        <v/>
      </c>
      <c r="M1530" s="12" t="str">
        <f>IF(AND(($D1530)&lt;&gt;"",($E1530)&lt;&gt;""),IF(MIN(DATEVALUE($E1530),Base!K$3)-MAX(DATEVALUE($D1530),Base!K$2)+1&gt;=0,MIN(DATEVALUE($E1530),Base!K$3)-MAX(DATEVALUE($D1530),Base!K$2)+1,0),"")</f>
        <v/>
      </c>
      <c r="N1530" s="12" t="str">
        <f>IF(AND(($D1530)&lt;&gt;"",($E1530)&lt;&gt;""),IF(MIN(DATEVALUE($E1530),Base!L$3)-MAX(DATEVALUE($D1530),Base!L$2)+1&gt;=0,MIN(DATEVALUE($E1530),Base!L$3)-MAX(DATEVALUE($D1530),Base!L$2)+1,0),"")</f>
        <v/>
      </c>
      <c r="O1530" s="12" t="str">
        <f>IF(AND(($D1530)&lt;&gt;"",($E1530)&lt;&gt;""),IF(MIN(DATEVALUE($E1530),Base!M$3)-MAX(DATEVALUE($D1530),Base!M$2)+1&gt;=0,MIN(DATEVALUE($E1530),Base!M$3)-MAX(DATEVALUE($D1530),Base!M$2)+1,0),"")</f>
        <v/>
      </c>
      <c r="P1530" s="12" t="str">
        <f>IF(AND(($D1530)&lt;&gt;"",($E1530)&lt;&gt;""),IF(MIN(DATEVALUE($E1530),Base!N$3)-MAX(DATEVALUE($D1530),Base!N$2)+1&gt;=0,MIN(DATEVALUE($E1530),Base!N$3)-MAX(DATEVALUE($D1530),Base!N$2)+1,0),"")</f>
        <v/>
      </c>
      <c r="Q1530" s="12" t="str">
        <f>IF(AND(($D1530)&lt;&gt;"",($E1530)&lt;&gt;""),IF(MIN(DATEVALUE($E1530),Base!O$3)-MAX(DATEVALUE($D1530),Base!O$2)+1&gt;=0,MIN(DATEVALUE($E1530),Base!O$3)-MAX(DATEVALUE($D1530),Base!O$2)+1,0),"")</f>
        <v/>
      </c>
      <c r="R1530" s="12" t="str">
        <f>IF(AND(($D1530)&lt;&gt;"",($E1530)&lt;&gt;""),IF(MIN(DATEVALUE($E1530),Base!P$3)-MAX(DATEVALUE($D1530),Base!P$2)+1&gt;=0,MIN(DATEVALUE($E1530),Base!P$3)-MAX(DATEVALUE($D1530),Base!P$2)+1,0),"")</f>
        <v/>
      </c>
      <c r="S1530" s="12" t="str">
        <f>IF(AND(($D1530)&lt;&gt;"",($E1530)&lt;&gt;""),IF(MIN(DATEVALUE($E1530),Base!Q$3)-MAX(DATEVALUE($D1530),Base!Q$2)+1&gt;=0,MIN(DATEVALUE($E1530),Base!Q$3)-MAX(DATEVALUE($D1530),Base!Q$2)+1,0),"")</f>
        <v/>
      </c>
      <c r="T1530" s="12" t="str">
        <f>IF(AND(($D1530)&lt;&gt;"",($E1530)&lt;&gt;""),IF(MIN(DATEVALUE($E1530),Base!R$3)-MAX(DATEVALUE($D1530),Base!R$2)+1&gt;=0,MIN(DATEVALUE($E1530),Base!R$3)-MAX(DATEVALUE($D1530),Base!R$2)+1,0),"")</f>
        <v/>
      </c>
      <c r="U1530" s="12" t="str">
        <f>IF(AND(($D1530)&lt;&gt;"",($E1530)&lt;&gt;""),IF(MIN(DATEVALUE($E1530),Base!S$3)-MAX(DATEVALUE($D1530),Base!S$2)+1&gt;=0,MIN(DATEVALUE($E1530),Base!S$3)-MAX(DATEVALUE($D1530),Base!S$2)+1,0),"")</f>
        <v/>
      </c>
      <c r="V1530" s="12" t="str">
        <f>IF(AND(($D1530)&lt;&gt;"",($E1530)&lt;&gt;""),IF(MIN(DATEVALUE($E1530),Base!T$3)-MAX(DATEVALUE($D1530),Base!T$2)+1&gt;=0,MIN(DATEVALUE($E1530),Base!T$3)-MAX(DATEVALUE($D1530),Base!T$2)+1,0),"")</f>
        <v/>
      </c>
      <c r="W1530" s="12" t="str">
        <f>IF(AND(($D1530)&lt;&gt;"",($E1530)&lt;&gt;""),IF(MIN(DATEVALUE($E1530),Base!U$3)-MAX(DATEVALUE($D1530),Base!U$2)+1&gt;=0,MIN(DATEVALUE($E1530),Base!U$3)-MAX(DATEVALUE($D1530),Base!U$2)+1,0),"")</f>
        <v/>
      </c>
      <c r="X1530" s="12" t="str">
        <f>IF(AND(($D1530)&lt;&gt;"",($E1530)&lt;&gt;""),IF(MIN(DATEVALUE($E1530),Base!V$3)-MAX(DATEVALUE($D1530),Base!V$2)+1&gt;=0,MIN(DATEVALUE($E1530),Base!V$3)-MAX(DATEVALUE($D1530),Base!V$2)+1,0),"")</f>
        <v/>
      </c>
      <c r="Y1530" t="str">
        <f t="shared" si="348"/>
        <v/>
      </c>
      <c r="Z1530" t="str">
        <f t="shared" si="349"/>
        <v/>
      </c>
      <c r="AA1530" t="str">
        <f t="shared" si="350"/>
        <v/>
      </c>
      <c r="AB1530" t="str">
        <f t="shared" si="351"/>
        <v/>
      </c>
      <c r="AC1530" t="str">
        <f t="shared" si="352"/>
        <v/>
      </c>
      <c r="AD1530" t="str">
        <f t="shared" si="353"/>
        <v/>
      </c>
      <c r="AE1530" t="str">
        <f t="shared" si="354"/>
        <v/>
      </c>
      <c r="AF1530" t="str">
        <f t="shared" si="355"/>
        <v/>
      </c>
      <c r="AG1530" t="str">
        <f t="shared" si="356"/>
        <v/>
      </c>
      <c r="AH1530" t="str">
        <f t="shared" si="357"/>
        <v/>
      </c>
      <c r="AI1530" t="str">
        <f t="shared" si="358"/>
        <v/>
      </c>
      <c r="AJ1530" t="str">
        <f t="shared" si="359"/>
        <v/>
      </c>
    </row>
    <row r="1531" spans="1:36" x14ac:dyDescent="0.25">
      <c r="A1531" s="3"/>
      <c r="B1531" s="3"/>
      <c r="C1531" s="4"/>
      <c r="D1531" s="20"/>
      <c r="E1531" s="20"/>
      <c r="F1531" s="4"/>
      <c r="G1531" s="4"/>
      <c r="H1531" s="2"/>
      <c r="J1531" s="4" t="str">
        <f t="shared" si="345"/>
        <v/>
      </c>
      <c r="K1531" s="4" t="str">
        <f t="shared" si="346"/>
        <v/>
      </c>
      <c r="L1531" s="31" t="str">
        <f t="shared" si="347"/>
        <v/>
      </c>
      <c r="M1531" s="12" t="str">
        <f>IF(AND(($D1531)&lt;&gt;"",($E1531)&lt;&gt;""),IF(MIN(DATEVALUE($E1531),Base!K$3)-MAX(DATEVALUE($D1531),Base!K$2)+1&gt;=0,MIN(DATEVALUE($E1531),Base!K$3)-MAX(DATEVALUE($D1531),Base!K$2)+1,0),"")</f>
        <v/>
      </c>
      <c r="N1531" s="12" t="str">
        <f>IF(AND(($D1531)&lt;&gt;"",($E1531)&lt;&gt;""),IF(MIN(DATEVALUE($E1531),Base!L$3)-MAX(DATEVALUE($D1531),Base!L$2)+1&gt;=0,MIN(DATEVALUE($E1531),Base!L$3)-MAX(DATEVALUE($D1531),Base!L$2)+1,0),"")</f>
        <v/>
      </c>
      <c r="O1531" s="12" t="str">
        <f>IF(AND(($D1531)&lt;&gt;"",($E1531)&lt;&gt;""),IF(MIN(DATEVALUE($E1531),Base!M$3)-MAX(DATEVALUE($D1531),Base!M$2)+1&gt;=0,MIN(DATEVALUE($E1531),Base!M$3)-MAX(DATEVALUE($D1531),Base!M$2)+1,0),"")</f>
        <v/>
      </c>
      <c r="P1531" s="12" t="str">
        <f>IF(AND(($D1531)&lt;&gt;"",($E1531)&lt;&gt;""),IF(MIN(DATEVALUE($E1531),Base!N$3)-MAX(DATEVALUE($D1531),Base!N$2)+1&gt;=0,MIN(DATEVALUE($E1531),Base!N$3)-MAX(DATEVALUE($D1531),Base!N$2)+1,0),"")</f>
        <v/>
      </c>
      <c r="Q1531" s="12" t="str">
        <f>IF(AND(($D1531)&lt;&gt;"",($E1531)&lt;&gt;""),IF(MIN(DATEVALUE($E1531),Base!O$3)-MAX(DATEVALUE($D1531),Base!O$2)+1&gt;=0,MIN(DATEVALUE($E1531),Base!O$3)-MAX(DATEVALUE($D1531),Base!O$2)+1,0),"")</f>
        <v/>
      </c>
      <c r="R1531" s="12" t="str">
        <f>IF(AND(($D1531)&lt;&gt;"",($E1531)&lt;&gt;""),IF(MIN(DATEVALUE($E1531),Base!P$3)-MAX(DATEVALUE($D1531),Base!P$2)+1&gt;=0,MIN(DATEVALUE($E1531),Base!P$3)-MAX(DATEVALUE($D1531),Base!P$2)+1,0),"")</f>
        <v/>
      </c>
      <c r="S1531" s="12" t="str">
        <f>IF(AND(($D1531)&lt;&gt;"",($E1531)&lt;&gt;""),IF(MIN(DATEVALUE($E1531),Base!Q$3)-MAX(DATEVALUE($D1531),Base!Q$2)+1&gt;=0,MIN(DATEVALUE($E1531),Base!Q$3)-MAX(DATEVALUE($D1531),Base!Q$2)+1,0),"")</f>
        <v/>
      </c>
      <c r="T1531" s="12" t="str">
        <f>IF(AND(($D1531)&lt;&gt;"",($E1531)&lt;&gt;""),IF(MIN(DATEVALUE($E1531),Base!R$3)-MAX(DATEVALUE($D1531),Base!R$2)+1&gt;=0,MIN(DATEVALUE($E1531),Base!R$3)-MAX(DATEVALUE($D1531),Base!R$2)+1,0),"")</f>
        <v/>
      </c>
      <c r="U1531" s="12" t="str">
        <f>IF(AND(($D1531)&lt;&gt;"",($E1531)&lt;&gt;""),IF(MIN(DATEVALUE($E1531),Base!S$3)-MAX(DATEVALUE($D1531),Base!S$2)+1&gt;=0,MIN(DATEVALUE($E1531),Base!S$3)-MAX(DATEVALUE($D1531),Base!S$2)+1,0),"")</f>
        <v/>
      </c>
      <c r="V1531" s="12" t="str">
        <f>IF(AND(($D1531)&lt;&gt;"",($E1531)&lt;&gt;""),IF(MIN(DATEVALUE($E1531),Base!T$3)-MAX(DATEVALUE($D1531),Base!T$2)+1&gt;=0,MIN(DATEVALUE($E1531),Base!T$3)-MAX(DATEVALUE($D1531),Base!T$2)+1,0),"")</f>
        <v/>
      </c>
      <c r="W1531" s="12" t="str">
        <f>IF(AND(($D1531)&lt;&gt;"",($E1531)&lt;&gt;""),IF(MIN(DATEVALUE($E1531),Base!U$3)-MAX(DATEVALUE($D1531),Base!U$2)+1&gt;=0,MIN(DATEVALUE($E1531),Base!U$3)-MAX(DATEVALUE($D1531),Base!U$2)+1,0),"")</f>
        <v/>
      </c>
      <c r="X1531" s="12" t="str">
        <f>IF(AND(($D1531)&lt;&gt;"",($E1531)&lt;&gt;""),IF(MIN(DATEVALUE($E1531),Base!V$3)-MAX(DATEVALUE($D1531),Base!V$2)+1&gt;=0,MIN(DATEVALUE($E1531),Base!V$3)-MAX(DATEVALUE($D1531),Base!V$2)+1,0),"")</f>
        <v/>
      </c>
      <c r="Y1531" t="str">
        <f t="shared" si="348"/>
        <v/>
      </c>
      <c r="Z1531" t="str">
        <f t="shared" si="349"/>
        <v/>
      </c>
      <c r="AA1531" t="str">
        <f t="shared" si="350"/>
        <v/>
      </c>
      <c r="AB1531" t="str">
        <f t="shared" si="351"/>
        <v/>
      </c>
      <c r="AC1531" t="str">
        <f t="shared" si="352"/>
        <v/>
      </c>
      <c r="AD1531" t="str">
        <f t="shared" si="353"/>
        <v/>
      </c>
      <c r="AE1531" t="str">
        <f t="shared" si="354"/>
        <v/>
      </c>
      <c r="AF1531" t="str">
        <f t="shared" si="355"/>
        <v/>
      </c>
      <c r="AG1531" t="str">
        <f t="shared" si="356"/>
        <v/>
      </c>
      <c r="AH1531" t="str">
        <f t="shared" si="357"/>
        <v/>
      </c>
      <c r="AI1531" t="str">
        <f t="shared" si="358"/>
        <v/>
      </c>
      <c r="AJ1531" t="str">
        <f t="shared" si="359"/>
        <v/>
      </c>
    </row>
    <row r="1532" spans="1:36" x14ac:dyDescent="0.25">
      <c r="A1532" s="3"/>
      <c r="B1532" s="3"/>
      <c r="C1532" s="4"/>
      <c r="D1532" s="20"/>
      <c r="E1532" s="20"/>
      <c r="F1532" s="4"/>
      <c r="G1532" s="4"/>
      <c r="H1532" s="2"/>
      <c r="J1532" s="4" t="str">
        <f t="shared" si="345"/>
        <v/>
      </c>
      <c r="K1532" s="4" t="str">
        <f t="shared" si="346"/>
        <v/>
      </c>
      <c r="L1532" s="31" t="str">
        <f t="shared" si="347"/>
        <v/>
      </c>
      <c r="M1532" s="12" t="str">
        <f>IF(AND(($D1532)&lt;&gt;"",($E1532)&lt;&gt;""),IF(MIN(DATEVALUE($E1532),Base!K$3)-MAX(DATEVALUE($D1532),Base!K$2)+1&gt;=0,MIN(DATEVALUE($E1532),Base!K$3)-MAX(DATEVALUE($D1532),Base!K$2)+1,0),"")</f>
        <v/>
      </c>
      <c r="N1532" s="12" t="str">
        <f>IF(AND(($D1532)&lt;&gt;"",($E1532)&lt;&gt;""),IF(MIN(DATEVALUE($E1532),Base!L$3)-MAX(DATEVALUE($D1532),Base!L$2)+1&gt;=0,MIN(DATEVALUE($E1532),Base!L$3)-MAX(DATEVALUE($D1532),Base!L$2)+1,0),"")</f>
        <v/>
      </c>
      <c r="O1532" s="12" t="str">
        <f>IF(AND(($D1532)&lt;&gt;"",($E1532)&lt;&gt;""),IF(MIN(DATEVALUE($E1532),Base!M$3)-MAX(DATEVALUE($D1532),Base!M$2)+1&gt;=0,MIN(DATEVALUE($E1532),Base!M$3)-MAX(DATEVALUE($D1532),Base!M$2)+1,0),"")</f>
        <v/>
      </c>
      <c r="P1532" s="12" t="str">
        <f>IF(AND(($D1532)&lt;&gt;"",($E1532)&lt;&gt;""),IF(MIN(DATEVALUE($E1532),Base!N$3)-MAX(DATEVALUE($D1532),Base!N$2)+1&gt;=0,MIN(DATEVALUE($E1532),Base!N$3)-MAX(DATEVALUE($D1532),Base!N$2)+1,0),"")</f>
        <v/>
      </c>
      <c r="Q1532" s="12" t="str">
        <f>IF(AND(($D1532)&lt;&gt;"",($E1532)&lt;&gt;""),IF(MIN(DATEVALUE($E1532),Base!O$3)-MAX(DATEVALUE($D1532),Base!O$2)+1&gt;=0,MIN(DATEVALUE($E1532),Base!O$3)-MAX(DATEVALUE($D1532),Base!O$2)+1,0),"")</f>
        <v/>
      </c>
      <c r="R1532" s="12" t="str">
        <f>IF(AND(($D1532)&lt;&gt;"",($E1532)&lt;&gt;""),IF(MIN(DATEVALUE($E1532),Base!P$3)-MAX(DATEVALUE($D1532),Base!P$2)+1&gt;=0,MIN(DATEVALUE($E1532),Base!P$3)-MAX(DATEVALUE($D1532),Base!P$2)+1,0),"")</f>
        <v/>
      </c>
      <c r="S1532" s="12" t="str">
        <f>IF(AND(($D1532)&lt;&gt;"",($E1532)&lt;&gt;""),IF(MIN(DATEVALUE($E1532),Base!Q$3)-MAX(DATEVALUE($D1532),Base!Q$2)+1&gt;=0,MIN(DATEVALUE($E1532),Base!Q$3)-MAX(DATEVALUE($D1532),Base!Q$2)+1,0),"")</f>
        <v/>
      </c>
      <c r="T1532" s="12" t="str">
        <f>IF(AND(($D1532)&lt;&gt;"",($E1532)&lt;&gt;""),IF(MIN(DATEVALUE($E1532),Base!R$3)-MAX(DATEVALUE($D1532),Base!R$2)+1&gt;=0,MIN(DATEVALUE($E1532),Base!R$3)-MAX(DATEVALUE($D1532),Base!R$2)+1,0),"")</f>
        <v/>
      </c>
      <c r="U1532" s="12" t="str">
        <f>IF(AND(($D1532)&lt;&gt;"",($E1532)&lt;&gt;""),IF(MIN(DATEVALUE($E1532),Base!S$3)-MAX(DATEVALUE($D1532),Base!S$2)+1&gt;=0,MIN(DATEVALUE($E1532),Base!S$3)-MAX(DATEVALUE($D1532),Base!S$2)+1,0),"")</f>
        <v/>
      </c>
      <c r="V1532" s="12" t="str">
        <f>IF(AND(($D1532)&lt;&gt;"",($E1532)&lt;&gt;""),IF(MIN(DATEVALUE($E1532),Base!T$3)-MAX(DATEVALUE($D1532),Base!T$2)+1&gt;=0,MIN(DATEVALUE($E1532),Base!T$3)-MAX(DATEVALUE($D1532),Base!T$2)+1,0),"")</f>
        <v/>
      </c>
      <c r="W1532" s="12" t="str">
        <f>IF(AND(($D1532)&lt;&gt;"",($E1532)&lt;&gt;""),IF(MIN(DATEVALUE($E1532),Base!U$3)-MAX(DATEVALUE($D1532),Base!U$2)+1&gt;=0,MIN(DATEVALUE($E1532),Base!U$3)-MAX(DATEVALUE($D1532),Base!U$2)+1,0),"")</f>
        <v/>
      </c>
      <c r="X1532" s="12" t="str">
        <f>IF(AND(($D1532)&lt;&gt;"",($E1532)&lt;&gt;""),IF(MIN(DATEVALUE($E1532),Base!V$3)-MAX(DATEVALUE($D1532),Base!V$2)+1&gt;=0,MIN(DATEVALUE($E1532),Base!V$3)-MAX(DATEVALUE($D1532),Base!V$2)+1,0),"")</f>
        <v/>
      </c>
      <c r="Y1532" t="str">
        <f t="shared" si="348"/>
        <v/>
      </c>
      <c r="Z1532" t="str">
        <f t="shared" si="349"/>
        <v/>
      </c>
      <c r="AA1532" t="str">
        <f t="shared" si="350"/>
        <v/>
      </c>
      <c r="AB1532" t="str">
        <f t="shared" si="351"/>
        <v/>
      </c>
      <c r="AC1532" t="str">
        <f t="shared" si="352"/>
        <v/>
      </c>
      <c r="AD1532" t="str">
        <f t="shared" si="353"/>
        <v/>
      </c>
      <c r="AE1532" t="str">
        <f t="shared" si="354"/>
        <v/>
      </c>
      <c r="AF1532" t="str">
        <f t="shared" si="355"/>
        <v/>
      </c>
      <c r="AG1532" t="str">
        <f t="shared" si="356"/>
        <v/>
      </c>
      <c r="AH1532" t="str">
        <f t="shared" si="357"/>
        <v/>
      </c>
      <c r="AI1532" t="str">
        <f t="shared" si="358"/>
        <v/>
      </c>
      <c r="AJ1532" t="str">
        <f t="shared" si="359"/>
        <v/>
      </c>
    </row>
    <row r="1533" spans="1:36" x14ac:dyDescent="0.25">
      <c r="A1533" s="3"/>
      <c r="B1533" s="3"/>
      <c r="C1533" s="4"/>
      <c r="D1533" s="20"/>
      <c r="E1533" s="20"/>
      <c r="F1533" s="4"/>
      <c r="G1533" s="4"/>
      <c r="H1533" s="2"/>
      <c r="J1533" s="4" t="str">
        <f t="shared" si="345"/>
        <v/>
      </c>
      <c r="K1533" s="4" t="str">
        <f t="shared" si="346"/>
        <v/>
      </c>
      <c r="L1533" s="31" t="str">
        <f t="shared" si="347"/>
        <v/>
      </c>
      <c r="M1533" s="12" t="str">
        <f>IF(AND(($D1533)&lt;&gt;"",($E1533)&lt;&gt;""),IF(MIN(DATEVALUE($E1533),Base!K$3)-MAX(DATEVALUE($D1533),Base!K$2)+1&gt;=0,MIN(DATEVALUE($E1533),Base!K$3)-MAX(DATEVALUE($D1533),Base!K$2)+1,0),"")</f>
        <v/>
      </c>
      <c r="N1533" s="12" t="str">
        <f>IF(AND(($D1533)&lt;&gt;"",($E1533)&lt;&gt;""),IF(MIN(DATEVALUE($E1533),Base!L$3)-MAX(DATEVALUE($D1533),Base!L$2)+1&gt;=0,MIN(DATEVALUE($E1533),Base!L$3)-MAX(DATEVALUE($D1533),Base!L$2)+1,0),"")</f>
        <v/>
      </c>
      <c r="O1533" s="12" t="str">
        <f>IF(AND(($D1533)&lt;&gt;"",($E1533)&lt;&gt;""),IF(MIN(DATEVALUE($E1533),Base!M$3)-MAX(DATEVALUE($D1533),Base!M$2)+1&gt;=0,MIN(DATEVALUE($E1533),Base!M$3)-MAX(DATEVALUE($D1533),Base!M$2)+1,0),"")</f>
        <v/>
      </c>
      <c r="P1533" s="12" t="str">
        <f>IF(AND(($D1533)&lt;&gt;"",($E1533)&lt;&gt;""),IF(MIN(DATEVALUE($E1533),Base!N$3)-MAX(DATEVALUE($D1533),Base!N$2)+1&gt;=0,MIN(DATEVALUE($E1533),Base!N$3)-MAX(DATEVALUE($D1533),Base!N$2)+1,0),"")</f>
        <v/>
      </c>
      <c r="Q1533" s="12" t="str">
        <f>IF(AND(($D1533)&lt;&gt;"",($E1533)&lt;&gt;""),IF(MIN(DATEVALUE($E1533),Base!O$3)-MAX(DATEVALUE($D1533),Base!O$2)+1&gt;=0,MIN(DATEVALUE($E1533),Base!O$3)-MAX(DATEVALUE($D1533),Base!O$2)+1,0),"")</f>
        <v/>
      </c>
      <c r="R1533" s="12" t="str">
        <f>IF(AND(($D1533)&lt;&gt;"",($E1533)&lt;&gt;""),IF(MIN(DATEVALUE($E1533),Base!P$3)-MAX(DATEVALUE($D1533),Base!P$2)+1&gt;=0,MIN(DATEVALUE($E1533),Base!P$3)-MAX(DATEVALUE($D1533),Base!P$2)+1,0),"")</f>
        <v/>
      </c>
      <c r="S1533" s="12" t="str">
        <f>IF(AND(($D1533)&lt;&gt;"",($E1533)&lt;&gt;""),IF(MIN(DATEVALUE($E1533),Base!Q$3)-MAX(DATEVALUE($D1533),Base!Q$2)+1&gt;=0,MIN(DATEVALUE($E1533),Base!Q$3)-MAX(DATEVALUE($D1533),Base!Q$2)+1,0),"")</f>
        <v/>
      </c>
      <c r="T1533" s="12" t="str">
        <f>IF(AND(($D1533)&lt;&gt;"",($E1533)&lt;&gt;""),IF(MIN(DATEVALUE($E1533),Base!R$3)-MAX(DATEVALUE($D1533),Base!R$2)+1&gt;=0,MIN(DATEVALUE($E1533),Base!R$3)-MAX(DATEVALUE($D1533),Base!R$2)+1,0),"")</f>
        <v/>
      </c>
      <c r="U1533" s="12" t="str">
        <f>IF(AND(($D1533)&lt;&gt;"",($E1533)&lt;&gt;""),IF(MIN(DATEVALUE($E1533),Base!S$3)-MAX(DATEVALUE($D1533),Base!S$2)+1&gt;=0,MIN(DATEVALUE($E1533),Base!S$3)-MAX(DATEVALUE($D1533),Base!S$2)+1,0),"")</f>
        <v/>
      </c>
      <c r="V1533" s="12" t="str">
        <f>IF(AND(($D1533)&lt;&gt;"",($E1533)&lt;&gt;""),IF(MIN(DATEVALUE($E1533),Base!T$3)-MAX(DATEVALUE($D1533),Base!T$2)+1&gt;=0,MIN(DATEVALUE($E1533),Base!T$3)-MAX(DATEVALUE($D1533),Base!T$2)+1,0),"")</f>
        <v/>
      </c>
      <c r="W1533" s="12" t="str">
        <f>IF(AND(($D1533)&lt;&gt;"",($E1533)&lt;&gt;""),IF(MIN(DATEVALUE($E1533),Base!U$3)-MAX(DATEVALUE($D1533),Base!U$2)+1&gt;=0,MIN(DATEVALUE($E1533),Base!U$3)-MAX(DATEVALUE($D1533),Base!U$2)+1,0),"")</f>
        <v/>
      </c>
      <c r="X1533" s="12" t="str">
        <f>IF(AND(($D1533)&lt;&gt;"",($E1533)&lt;&gt;""),IF(MIN(DATEVALUE($E1533),Base!V$3)-MAX(DATEVALUE($D1533),Base!V$2)+1&gt;=0,MIN(DATEVALUE($E1533),Base!V$3)-MAX(DATEVALUE($D1533),Base!V$2)+1,0),"")</f>
        <v/>
      </c>
      <c r="Y1533" t="str">
        <f t="shared" si="348"/>
        <v/>
      </c>
      <c r="Z1533" t="str">
        <f t="shared" si="349"/>
        <v/>
      </c>
      <c r="AA1533" t="str">
        <f t="shared" si="350"/>
        <v/>
      </c>
      <c r="AB1533" t="str">
        <f t="shared" si="351"/>
        <v/>
      </c>
      <c r="AC1533" t="str">
        <f t="shared" si="352"/>
        <v/>
      </c>
      <c r="AD1533" t="str">
        <f t="shared" si="353"/>
        <v/>
      </c>
      <c r="AE1533" t="str">
        <f t="shared" si="354"/>
        <v/>
      </c>
      <c r="AF1533" t="str">
        <f t="shared" si="355"/>
        <v/>
      </c>
      <c r="AG1533" t="str">
        <f t="shared" si="356"/>
        <v/>
      </c>
      <c r="AH1533" t="str">
        <f t="shared" si="357"/>
        <v/>
      </c>
      <c r="AI1533" t="str">
        <f t="shared" si="358"/>
        <v/>
      </c>
      <c r="AJ1533" t="str">
        <f t="shared" si="359"/>
        <v/>
      </c>
    </row>
    <row r="1534" spans="1:36" x14ac:dyDescent="0.25">
      <c r="A1534" s="3"/>
      <c r="B1534" s="3"/>
      <c r="C1534" s="4"/>
      <c r="D1534" s="20"/>
      <c r="E1534" s="20"/>
      <c r="F1534" s="4"/>
      <c r="G1534" s="4"/>
      <c r="H1534" s="2"/>
      <c r="J1534" s="4" t="str">
        <f t="shared" si="345"/>
        <v/>
      </c>
      <c r="K1534" s="4" t="str">
        <f t="shared" si="346"/>
        <v/>
      </c>
      <c r="L1534" s="31" t="str">
        <f t="shared" si="347"/>
        <v/>
      </c>
      <c r="M1534" s="12" t="str">
        <f>IF(AND(($D1534)&lt;&gt;"",($E1534)&lt;&gt;""),IF(MIN(DATEVALUE($E1534),Base!K$3)-MAX(DATEVALUE($D1534),Base!K$2)+1&gt;=0,MIN(DATEVALUE($E1534),Base!K$3)-MAX(DATEVALUE($D1534),Base!K$2)+1,0),"")</f>
        <v/>
      </c>
      <c r="N1534" s="12" t="str">
        <f>IF(AND(($D1534)&lt;&gt;"",($E1534)&lt;&gt;""),IF(MIN(DATEVALUE($E1534),Base!L$3)-MAX(DATEVALUE($D1534),Base!L$2)+1&gt;=0,MIN(DATEVALUE($E1534),Base!L$3)-MAX(DATEVALUE($D1534),Base!L$2)+1,0),"")</f>
        <v/>
      </c>
      <c r="O1534" s="12" t="str">
        <f>IF(AND(($D1534)&lt;&gt;"",($E1534)&lt;&gt;""),IF(MIN(DATEVALUE($E1534),Base!M$3)-MAX(DATEVALUE($D1534),Base!M$2)+1&gt;=0,MIN(DATEVALUE($E1534),Base!M$3)-MAX(DATEVALUE($D1534),Base!M$2)+1,0),"")</f>
        <v/>
      </c>
      <c r="P1534" s="12" t="str">
        <f>IF(AND(($D1534)&lt;&gt;"",($E1534)&lt;&gt;""),IF(MIN(DATEVALUE($E1534),Base!N$3)-MAX(DATEVALUE($D1534),Base!N$2)+1&gt;=0,MIN(DATEVALUE($E1534),Base!N$3)-MAX(DATEVALUE($D1534),Base!N$2)+1,0),"")</f>
        <v/>
      </c>
      <c r="Q1534" s="12" t="str">
        <f>IF(AND(($D1534)&lt;&gt;"",($E1534)&lt;&gt;""),IF(MIN(DATEVALUE($E1534),Base!O$3)-MAX(DATEVALUE($D1534),Base!O$2)+1&gt;=0,MIN(DATEVALUE($E1534),Base!O$3)-MAX(DATEVALUE($D1534),Base!O$2)+1,0),"")</f>
        <v/>
      </c>
      <c r="R1534" s="12" t="str">
        <f>IF(AND(($D1534)&lt;&gt;"",($E1534)&lt;&gt;""),IF(MIN(DATEVALUE($E1534),Base!P$3)-MAX(DATEVALUE($D1534),Base!P$2)+1&gt;=0,MIN(DATEVALUE($E1534),Base!P$3)-MAX(DATEVALUE($D1534),Base!P$2)+1,0),"")</f>
        <v/>
      </c>
      <c r="S1534" s="12" t="str">
        <f>IF(AND(($D1534)&lt;&gt;"",($E1534)&lt;&gt;""),IF(MIN(DATEVALUE($E1534),Base!Q$3)-MAX(DATEVALUE($D1534),Base!Q$2)+1&gt;=0,MIN(DATEVALUE($E1534),Base!Q$3)-MAX(DATEVALUE($D1534),Base!Q$2)+1,0),"")</f>
        <v/>
      </c>
      <c r="T1534" s="12" t="str">
        <f>IF(AND(($D1534)&lt;&gt;"",($E1534)&lt;&gt;""),IF(MIN(DATEVALUE($E1534),Base!R$3)-MAX(DATEVALUE($D1534),Base!R$2)+1&gt;=0,MIN(DATEVALUE($E1534),Base!R$3)-MAX(DATEVALUE($D1534),Base!R$2)+1,0),"")</f>
        <v/>
      </c>
      <c r="U1534" s="12" t="str">
        <f>IF(AND(($D1534)&lt;&gt;"",($E1534)&lt;&gt;""),IF(MIN(DATEVALUE($E1534),Base!S$3)-MAX(DATEVALUE($D1534),Base!S$2)+1&gt;=0,MIN(DATEVALUE($E1534),Base!S$3)-MAX(DATEVALUE($D1534),Base!S$2)+1,0),"")</f>
        <v/>
      </c>
      <c r="V1534" s="12" t="str">
        <f>IF(AND(($D1534)&lt;&gt;"",($E1534)&lt;&gt;""),IF(MIN(DATEVALUE($E1534),Base!T$3)-MAX(DATEVALUE($D1534),Base!T$2)+1&gt;=0,MIN(DATEVALUE($E1534),Base!T$3)-MAX(DATEVALUE($D1534),Base!T$2)+1,0),"")</f>
        <v/>
      </c>
      <c r="W1534" s="12" t="str">
        <f>IF(AND(($D1534)&lt;&gt;"",($E1534)&lt;&gt;""),IF(MIN(DATEVALUE($E1534),Base!U$3)-MAX(DATEVALUE($D1534),Base!U$2)+1&gt;=0,MIN(DATEVALUE($E1534),Base!U$3)-MAX(DATEVALUE($D1534),Base!U$2)+1,0),"")</f>
        <v/>
      </c>
      <c r="X1534" s="12" t="str">
        <f>IF(AND(($D1534)&lt;&gt;"",($E1534)&lt;&gt;""),IF(MIN(DATEVALUE($E1534),Base!V$3)-MAX(DATEVALUE($D1534),Base!V$2)+1&gt;=0,MIN(DATEVALUE($E1534),Base!V$3)-MAX(DATEVALUE($D1534),Base!V$2)+1,0),"")</f>
        <v/>
      </c>
      <c r="Y1534" t="str">
        <f t="shared" si="348"/>
        <v/>
      </c>
      <c r="Z1534" t="str">
        <f t="shared" si="349"/>
        <v/>
      </c>
      <c r="AA1534" t="str">
        <f t="shared" si="350"/>
        <v/>
      </c>
      <c r="AB1534" t="str">
        <f t="shared" si="351"/>
        <v/>
      </c>
      <c r="AC1534" t="str">
        <f t="shared" si="352"/>
        <v/>
      </c>
      <c r="AD1534" t="str">
        <f t="shared" si="353"/>
        <v/>
      </c>
      <c r="AE1534" t="str">
        <f t="shared" si="354"/>
        <v/>
      </c>
      <c r="AF1534" t="str">
        <f t="shared" si="355"/>
        <v/>
      </c>
      <c r="AG1534" t="str">
        <f t="shared" si="356"/>
        <v/>
      </c>
      <c r="AH1534" t="str">
        <f t="shared" si="357"/>
        <v/>
      </c>
      <c r="AI1534" t="str">
        <f t="shared" si="358"/>
        <v/>
      </c>
      <c r="AJ1534" t="str">
        <f t="shared" si="359"/>
        <v/>
      </c>
    </row>
    <row r="1535" spans="1:36" x14ac:dyDescent="0.25">
      <c r="A1535" s="3"/>
      <c r="B1535" s="3"/>
      <c r="C1535" s="4"/>
      <c r="D1535" s="20"/>
      <c r="E1535" s="20"/>
      <c r="F1535" s="4"/>
      <c r="G1535" s="4"/>
      <c r="H1535" s="2"/>
      <c r="J1535" s="4" t="str">
        <f t="shared" si="345"/>
        <v/>
      </c>
      <c r="K1535" s="4" t="str">
        <f t="shared" si="346"/>
        <v/>
      </c>
      <c r="L1535" s="31" t="str">
        <f t="shared" si="347"/>
        <v/>
      </c>
      <c r="M1535" s="12" t="str">
        <f>IF(AND(($D1535)&lt;&gt;"",($E1535)&lt;&gt;""),IF(MIN(DATEVALUE($E1535),Base!K$3)-MAX(DATEVALUE($D1535),Base!K$2)+1&gt;=0,MIN(DATEVALUE($E1535),Base!K$3)-MAX(DATEVALUE($D1535),Base!K$2)+1,0),"")</f>
        <v/>
      </c>
      <c r="N1535" s="12" t="str">
        <f>IF(AND(($D1535)&lt;&gt;"",($E1535)&lt;&gt;""),IF(MIN(DATEVALUE($E1535),Base!L$3)-MAX(DATEVALUE($D1535),Base!L$2)+1&gt;=0,MIN(DATEVALUE($E1535),Base!L$3)-MAX(DATEVALUE($D1535),Base!L$2)+1,0),"")</f>
        <v/>
      </c>
      <c r="O1535" s="12" t="str">
        <f>IF(AND(($D1535)&lt;&gt;"",($E1535)&lt;&gt;""),IF(MIN(DATEVALUE($E1535),Base!M$3)-MAX(DATEVALUE($D1535),Base!M$2)+1&gt;=0,MIN(DATEVALUE($E1535),Base!M$3)-MAX(DATEVALUE($D1535),Base!M$2)+1,0),"")</f>
        <v/>
      </c>
      <c r="P1535" s="12" t="str">
        <f>IF(AND(($D1535)&lt;&gt;"",($E1535)&lt;&gt;""),IF(MIN(DATEVALUE($E1535),Base!N$3)-MAX(DATEVALUE($D1535),Base!N$2)+1&gt;=0,MIN(DATEVALUE($E1535),Base!N$3)-MAX(DATEVALUE($D1535),Base!N$2)+1,0),"")</f>
        <v/>
      </c>
      <c r="Q1535" s="12" t="str">
        <f>IF(AND(($D1535)&lt;&gt;"",($E1535)&lt;&gt;""),IF(MIN(DATEVALUE($E1535),Base!O$3)-MAX(DATEVALUE($D1535),Base!O$2)+1&gt;=0,MIN(DATEVALUE($E1535),Base!O$3)-MAX(DATEVALUE($D1535),Base!O$2)+1,0),"")</f>
        <v/>
      </c>
      <c r="R1535" s="12" t="str">
        <f>IF(AND(($D1535)&lt;&gt;"",($E1535)&lt;&gt;""),IF(MIN(DATEVALUE($E1535),Base!P$3)-MAX(DATEVALUE($D1535),Base!P$2)+1&gt;=0,MIN(DATEVALUE($E1535),Base!P$3)-MAX(DATEVALUE($D1535),Base!P$2)+1,0),"")</f>
        <v/>
      </c>
      <c r="S1535" s="12" t="str">
        <f>IF(AND(($D1535)&lt;&gt;"",($E1535)&lt;&gt;""),IF(MIN(DATEVALUE($E1535),Base!Q$3)-MAX(DATEVALUE($D1535),Base!Q$2)+1&gt;=0,MIN(DATEVALUE($E1535),Base!Q$3)-MAX(DATEVALUE($D1535),Base!Q$2)+1,0),"")</f>
        <v/>
      </c>
      <c r="T1535" s="12" t="str">
        <f>IF(AND(($D1535)&lt;&gt;"",($E1535)&lt;&gt;""),IF(MIN(DATEVALUE($E1535),Base!R$3)-MAX(DATEVALUE($D1535),Base!R$2)+1&gt;=0,MIN(DATEVALUE($E1535),Base!R$3)-MAX(DATEVALUE($D1535),Base!R$2)+1,0),"")</f>
        <v/>
      </c>
      <c r="U1535" s="12" t="str">
        <f>IF(AND(($D1535)&lt;&gt;"",($E1535)&lt;&gt;""),IF(MIN(DATEVALUE($E1535),Base!S$3)-MAX(DATEVALUE($D1535),Base!S$2)+1&gt;=0,MIN(DATEVALUE($E1535),Base!S$3)-MAX(DATEVALUE($D1535),Base!S$2)+1,0),"")</f>
        <v/>
      </c>
      <c r="V1535" s="12" t="str">
        <f>IF(AND(($D1535)&lt;&gt;"",($E1535)&lt;&gt;""),IF(MIN(DATEVALUE($E1535),Base!T$3)-MAX(DATEVALUE($D1535),Base!T$2)+1&gt;=0,MIN(DATEVALUE($E1535),Base!T$3)-MAX(DATEVALUE($D1535),Base!T$2)+1,0),"")</f>
        <v/>
      </c>
      <c r="W1535" s="12" t="str">
        <f>IF(AND(($D1535)&lt;&gt;"",($E1535)&lt;&gt;""),IF(MIN(DATEVALUE($E1535),Base!U$3)-MAX(DATEVALUE($D1535),Base!U$2)+1&gt;=0,MIN(DATEVALUE($E1535),Base!U$3)-MAX(DATEVALUE($D1535),Base!U$2)+1,0),"")</f>
        <v/>
      </c>
      <c r="X1535" s="12" t="str">
        <f>IF(AND(($D1535)&lt;&gt;"",($E1535)&lt;&gt;""),IF(MIN(DATEVALUE($E1535),Base!V$3)-MAX(DATEVALUE($D1535),Base!V$2)+1&gt;=0,MIN(DATEVALUE($E1535),Base!V$3)-MAX(DATEVALUE($D1535),Base!V$2)+1,0),"")</f>
        <v/>
      </c>
      <c r="Y1535" t="str">
        <f t="shared" si="348"/>
        <v/>
      </c>
      <c r="Z1535" t="str">
        <f t="shared" si="349"/>
        <v/>
      </c>
      <c r="AA1535" t="str">
        <f t="shared" si="350"/>
        <v/>
      </c>
      <c r="AB1535" t="str">
        <f t="shared" si="351"/>
        <v/>
      </c>
      <c r="AC1535" t="str">
        <f t="shared" si="352"/>
        <v/>
      </c>
      <c r="AD1535" t="str">
        <f t="shared" si="353"/>
        <v/>
      </c>
      <c r="AE1535" t="str">
        <f t="shared" si="354"/>
        <v/>
      </c>
      <c r="AF1535" t="str">
        <f t="shared" si="355"/>
        <v/>
      </c>
      <c r="AG1535" t="str">
        <f t="shared" si="356"/>
        <v/>
      </c>
      <c r="AH1535" t="str">
        <f t="shared" si="357"/>
        <v/>
      </c>
      <c r="AI1535" t="str">
        <f t="shared" si="358"/>
        <v/>
      </c>
      <c r="AJ1535" t="str">
        <f t="shared" si="359"/>
        <v/>
      </c>
    </row>
    <row r="1536" spans="1:36" x14ac:dyDescent="0.25">
      <c r="A1536" s="3"/>
      <c r="B1536" s="3"/>
      <c r="C1536" s="4"/>
      <c r="D1536" s="20"/>
      <c r="E1536" s="20"/>
      <c r="F1536" s="4"/>
      <c r="G1536" s="4"/>
      <c r="H1536" s="2"/>
      <c r="J1536" s="4" t="str">
        <f t="shared" si="345"/>
        <v/>
      </c>
      <c r="K1536" s="4" t="str">
        <f t="shared" si="346"/>
        <v/>
      </c>
      <c r="L1536" s="31" t="str">
        <f t="shared" si="347"/>
        <v/>
      </c>
      <c r="M1536" s="12" t="str">
        <f>IF(AND(($D1536)&lt;&gt;"",($E1536)&lt;&gt;""),IF(MIN(DATEVALUE($E1536),Base!K$3)-MAX(DATEVALUE($D1536),Base!K$2)+1&gt;=0,MIN(DATEVALUE($E1536),Base!K$3)-MAX(DATEVALUE($D1536),Base!K$2)+1,0),"")</f>
        <v/>
      </c>
      <c r="N1536" s="12" t="str">
        <f>IF(AND(($D1536)&lt;&gt;"",($E1536)&lt;&gt;""),IF(MIN(DATEVALUE($E1536),Base!L$3)-MAX(DATEVALUE($D1536),Base!L$2)+1&gt;=0,MIN(DATEVALUE($E1536),Base!L$3)-MAX(DATEVALUE($D1536),Base!L$2)+1,0),"")</f>
        <v/>
      </c>
      <c r="O1536" s="12" t="str">
        <f>IF(AND(($D1536)&lt;&gt;"",($E1536)&lt;&gt;""),IF(MIN(DATEVALUE($E1536),Base!M$3)-MAX(DATEVALUE($D1536),Base!M$2)+1&gt;=0,MIN(DATEVALUE($E1536),Base!M$3)-MAX(DATEVALUE($D1536),Base!M$2)+1,0),"")</f>
        <v/>
      </c>
      <c r="P1536" s="12" t="str">
        <f>IF(AND(($D1536)&lt;&gt;"",($E1536)&lt;&gt;""),IF(MIN(DATEVALUE($E1536),Base!N$3)-MAX(DATEVALUE($D1536),Base!N$2)+1&gt;=0,MIN(DATEVALUE($E1536),Base!N$3)-MAX(DATEVALUE($D1536),Base!N$2)+1,0),"")</f>
        <v/>
      </c>
      <c r="Q1536" s="12" t="str">
        <f>IF(AND(($D1536)&lt;&gt;"",($E1536)&lt;&gt;""),IF(MIN(DATEVALUE($E1536),Base!O$3)-MAX(DATEVALUE($D1536),Base!O$2)+1&gt;=0,MIN(DATEVALUE($E1536),Base!O$3)-MAX(DATEVALUE($D1536),Base!O$2)+1,0),"")</f>
        <v/>
      </c>
      <c r="R1536" s="12" t="str">
        <f>IF(AND(($D1536)&lt;&gt;"",($E1536)&lt;&gt;""),IF(MIN(DATEVALUE($E1536),Base!P$3)-MAX(DATEVALUE($D1536),Base!P$2)+1&gt;=0,MIN(DATEVALUE($E1536),Base!P$3)-MAX(DATEVALUE($D1536),Base!P$2)+1,0),"")</f>
        <v/>
      </c>
      <c r="S1536" s="12" t="str">
        <f>IF(AND(($D1536)&lt;&gt;"",($E1536)&lt;&gt;""),IF(MIN(DATEVALUE($E1536),Base!Q$3)-MAX(DATEVALUE($D1536),Base!Q$2)+1&gt;=0,MIN(DATEVALUE($E1536),Base!Q$3)-MAX(DATEVALUE($D1536),Base!Q$2)+1,0),"")</f>
        <v/>
      </c>
      <c r="T1536" s="12" t="str">
        <f>IF(AND(($D1536)&lt;&gt;"",($E1536)&lt;&gt;""),IF(MIN(DATEVALUE($E1536),Base!R$3)-MAX(DATEVALUE($D1536),Base!R$2)+1&gt;=0,MIN(DATEVALUE($E1536),Base!R$3)-MAX(DATEVALUE($D1536),Base!R$2)+1,0),"")</f>
        <v/>
      </c>
      <c r="U1536" s="12" t="str">
        <f>IF(AND(($D1536)&lt;&gt;"",($E1536)&lt;&gt;""),IF(MIN(DATEVALUE($E1536),Base!S$3)-MAX(DATEVALUE($D1536),Base!S$2)+1&gt;=0,MIN(DATEVALUE($E1536),Base!S$3)-MAX(DATEVALUE($D1536),Base!S$2)+1,0),"")</f>
        <v/>
      </c>
      <c r="V1536" s="12" t="str">
        <f>IF(AND(($D1536)&lt;&gt;"",($E1536)&lt;&gt;""),IF(MIN(DATEVALUE($E1536),Base!T$3)-MAX(DATEVALUE($D1536),Base!T$2)+1&gt;=0,MIN(DATEVALUE($E1536),Base!T$3)-MAX(DATEVALUE($D1536),Base!T$2)+1,0),"")</f>
        <v/>
      </c>
      <c r="W1536" s="12" t="str">
        <f>IF(AND(($D1536)&lt;&gt;"",($E1536)&lt;&gt;""),IF(MIN(DATEVALUE($E1536),Base!U$3)-MAX(DATEVALUE($D1536),Base!U$2)+1&gt;=0,MIN(DATEVALUE($E1536),Base!U$3)-MAX(DATEVALUE($D1536),Base!U$2)+1,0),"")</f>
        <v/>
      </c>
      <c r="X1536" s="12" t="str">
        <f>IF(AND(($D1536)&lt;&gt;"",($E1536)&lt;&gt;""),IF(MIN(DATEVALUE($E1536),Base!V$3)-MAX(DATEVALUE($D1536),Base!V$2)+1&gt;=0,MIN(DATEVALUE($E1536),Base!V$3)-MAX(DATEVALUE($D1536),Base!V$2)+1,0),"")</f>
        <v/>
      </c>
      <c r="Y1536" t="str">
        <f t="shared" si="348"/>
        <v/>
      </c>
      <c r="Z1536" t="str">
        <f t="shared" si="349"/>
        <v/>
      </c>
      <c r="AA1536" t="str">
        <f t="shared" si="350"/>
        <v/>
      </c>
      <c r="AB1536" t="str">
        <f t="shared" si="351"/>
        <v/>
      </c>
      <c r="AC1536" t="str">
        <f t="shared" si="352"/>
        <v/>
      </c>
      <c r="AD1536" t="str">
        <f t="shared" si="353"/>
        <v/>
      </c>
      <c r="AE1536" t="str">
        <f t="shared" si="354"/>
        <v/>
      </c>
      <c r="AF1536" t="str">
        <f t="shared" si="355"/>
        <v/>
      </c>
      <c r="AG1536" t="str">
        <f t="shared" si="356"/>
        <v/>
      </c>
      <c r="AH1536" t="str">
        <f t="shared" si="357"/>
        <v/>
      </c>
      <c r="AI1536" t="str">
        <f t="shared" si="358"/>
        <v/>
      </c>
      <c r="AJ1536" t="str">
        <f t="shared" si="359"/>
        <v/>
      </c>
    </row>
    <row r="1537" spans="1:36" x14ac:dyDescent="0.25">
      <c r="A1537" s="3"/>
      <c r="B1537" s="3"/>
      <c r="C1537" s="4"/>
      <c r="D1537" s="20"/>
      <c r="E1537" s="20"/>
      <c r="F1537" s="4"/>
      <c r="G1537" s="4"/>
      <c r="H1537" s="2"/>
      <c r="J1537" s="4" t="str">
        <f t="shared" si="345"/>
        <v/>
      </c>
      <c r="K1537" s="4" t="str">
        <f t="shared" si="346"/>
        <v/>
      </c>
      <c r="L1537" s="31" t="str">
        <f t="shared" si="347"/>
        <v/>
      </c>
      <c r="M1537" s="12" t="str">
        <f>IF(AND(($D1537)&lt;&gt;"",($E1537)&lt;&gt;""),IF(MIN(DATEVALUE($E1537),Base!K$3)-MAX(DATEVALUE($D1537),Base!K$2)+1&gt;=0,MIN(DATEVALUE($E1537),Base!K$3)-MAX(DATEVALUE($D1537),Base!K$2)+1,0),"")</f>
        <v/>
      </c>
      <c r="N1537" s="12" t="str">
        <f>IF(AND(($D1537)&lt;&gt;"",($E1537)&lt;&gt;""),IF(MIN(DATEVALUE($E1537),Base!L$3)-MAX(DATEVALUE($D1537),Base!L$2)+1&gt;=0,MIN(DATEVALUE($E1537),Base!L$3)-MAX(DATEVALUE($D1537),Base!L$2)+1,0),"")</f>
        <v/>
      </c>
      <c r="O1537" s="12" t="str">
        <f>IF(AND(($D1537)&lt;&gt;"",($E1537)&lt;&gt;""),IF(MIN(DATEVALUE($E1537),Base!M$3)-MAX(DATEVALUE($D1537),Base!M$2)+1&gt;=0,MIN(DATEVALUE($E1537),Base!M$3)-MAX(DATEVALUE($D1537),Base!M$2)+1,0),"")</f>
        <v/>
      </c>
      <c r="P1537" s="12" t="str">
        <f>IF(AND(($D1537)&lt;&gt;"",($E1537)&lt;&gt;""),IF(MIN(DATEVALUE($E1537),Base!N$3)-MAX(DATEVALUE($D1537),Base!N$2)+1&gt;=0,MIN(DATEVALUE($E1537),Base!N$3)-MAX(DATEVALUE($D1537),Base!N$2)+1,0),"")</f>
        <v/>
      </c>
      <c r="Q1537" s="12" t="str">
        <f>IF(AND(($D1537)&lt;&gt;"",($E1537)&lt;&gt;""),IF(MIN(DATEVALUE($E1537),Base!O$3)-MAX(DATEVALUE($D1537),Base!O$2)+1&gt;=0,MIN(DATEVALUE($E1537),Base!O$3)-MAX(DATEVALUE($D1537),Base!O$2)+1,0),"")</f>
        <v/>
      </c>
      <c r="R1537" s="12" t="str">
        <f>IF(AND(($D1537)&lt;&gt;"",($E1537)&lt;&gt;""),IF(MIN(DATEVALUE($E1537),Base!P$3)-MAX(DATEVALUE($D1537),Base!P$2)+1&gt;=0,MIN(DATEVALUE($E1537),Base!P$3)-MAX(DATEVALUE($D1537),Base!P$2)+1,0),"")</f>
        <v/>
      </c>
      <c r="S1537" s="12" t="str">
        <f>IF(AND(($D1537)&lt;&gt;"",($E1537)&lt;&gt;""),IF(MIN(DATEVALUE($E1537),Base!Q$3)-MAX(DATEVALUE($D1537),Base!Q$2)+1&gt;=0,MIN(DATEVALUE($E1537),Base!Q$3)-MAX(DATEVALUE($D1537),Base!Q$2)+1,0),"")</f>
        <v/>
      </c>
      <c r="T1537" s="12" t="str">
        <f>IF(AND(($D1537)&lt;&gt;"",($E1537)&lt;&gt;""),IF(MIN(DATEVALUE($E1537),Base!R$3)-MAX(DATEVALUE($D1537),Base!R$2)+1&gt;=0,MIN(DATEVALUE($E1537),Base!R$3)-MAX(DATEVALUE($D1537),Base!R$2)+1,0),"")</f>
        <v/>
      </c>
      <c r="U1537" s="12" t="str">
        <f>IF(AND(($D1537)&lt;&gt;"",($E1537)&lt;&gt;""),IF(MIN(DATEVALUE($E1537),Base!S$3)-MAX(DATEVALUE($D1537),Base!S$2)+1&gt;=0,MIN(DATEVALUE($E1537),Base!S$3)-MAX(DATEVALUE($D1537),Base!S$2)+1,0),"")</f>
        <v/>
      </c>
      <c r="V1537" s="12" t="str">
        <f>IF(AND(($D1537)&lt;&gt;"",($E1537)&lt;&gt;""),IF(MIN(DATEVALUE($E1537),Base!T$3)-MAX(DATEVALUE($D1537),Base!T$2)+1&gt;=0,MIN(DATEVALUE($E1537),Base!T$3)-MAX(DATEVALUE($D1537),Base!T$2)+1,0),"")</f>
        <v/>
      </c>
      <c r="W1537" s="12" t="str">
        <f>IF(AND(($D1537)&lt;&gt;"",($E1537)&lt;&gt;""),IF(MIN(DATEVALUE($E1537),Base!U$3)-MAX(DATEVALUE($D1537),Base!U$2)+1&gt;=0,MIN(DATEVALUE($E1537),Base!U$3)-MAX(DATEVALUE($D1537),Base!U$2)+1,0),"")</f>
        <v/>
      </c>
      <c r="X1537" s="12" t="str">
        <f>IF(AND(($D1537)&lt;&gt;"",($E1537)&lt;&gt;""),IF(MIN(DATEVALUE($E1537),Base!V$3)-MAX(DATEVALUE($D1537),Base!V$2)+1&gt;=0,MIN(DATEVALUE($E1537),Base!V$3)-MAX(DATEVALUE($D1537),Base!V$2)+1,0),"")</f>
        <v/>
      </c>
      <c r="Y1537" t="str">
        <f t="shared" si="348"/>
        <v/>
      </c>
      <c r="Z1537" t="str">
        <f t="shared" si="349"/>
        <v/>
      </c>
      <c r="AA1537" t="str">
        <f t="shared" si="350"/>
        <v/>
      </c>
      <c r="AB1537" t="str">
        <f t="shared" si="351"/>
        <v/>
      </c>
      <c r="AC1537" t="str">
        <f t="shared" si="352"/>
        <v/>
      </c>
      <c r="AD1537" t="str">
        <f t="shared" si="353"/>
        <v/>
      </c>
      <c r="AE1537" t="str">
        <f t="shared" si="354"/>
        <v/>
      </c>
      <c r="AF1537" t="str">
        <f t="shared" si="355"/>
        <v/>
      </c>
      <c r="AG1537" t="str">
        <f t="shared" si="356"/>
        <v/>
      </c>
      <c r="AH1537" t="str">
        <f t="shared" si="357"/>
        <v/>
      </c>
      <c r="AI1537" t="str">
        <f t="shared" si="358"/>
        <v/>
      </c>
      <c r="AJ1537" t="str">
        <f t="shared" si="359"/>
        <v/>
      </c>
    </row>
    <row r="1538" spans="1:36" x14ac:dyDescent="0.25">
      <c r="A1538" s="3"/>
      <c r="B1538" s="3"/>
      <c r="C1538" s="4"/>
      <c r="D1538" s="20"/>
      <c r="E1538" s="20"/>
      <c r="F1538" s="4"/>
      <c r="G1538" s="4"/>
      <c r="H1538" s="2"/>
      <c r="J1538" s="4" t="str">
        <f t="shared" ref="J1538:J1601" si="360">IF(DATEDIF(D1538,E1538,"d")&lt;&gt;0,DATEDIF(D1538,E1538,"d")+1,"")</f>
        <v/>
      </c>
      <c r="K1538" s="4" t="str">
        <f t="shared" ref="K1538:K1601" si="361">IF(AND(J1538&lt;&gt;"",F1538&lt;&gt;"",H1538&lt;&gt;""),J1538*F1538*H1538,"")</f>
        <v/>
      </c>
      <c r="L1538" s="31" t="str">
        <f t="shared" ref="L1538:L1601" si="362">IF(D1538&lt;&gt;"",MONTH(D1538),"")</f>
        <v/>
      </c>
      <c r="M1538" s="12" t="str">
        <f>IF(AND(($D1538)&lt;&gt;"",($E1538)&lt;&gt;""),IF(MIN(DATEVALUE($E1538),Base!K$3)-MAX(DATEVALUE($D1538),Base!K$2)+1&gt;=0,MIN(DATEVALUE($E1538),Base!K$3)-MAX(DATEVALUE($D1538),Base!K$2)+1,0),"")</f>
        <v/>
      </c>
      <c r="N1538" s="12" t="str">
        <f>IF(AND(($D1538)&lt;&gt;"",($E1538)&lt;&gt;""),IF(MIN(DATEVALUE($E1538),Base!L$3)-MAX(DATEVALUE($D1538),Base!L$2)+1&gt;=0,MIN(DATEVALUE($E1538),Base!L$3)-MAX(DATEVALUE($D1538),Base!L$2)+1,0),"")</f>
        <v/>
      </c>
      <c r="O1538" s="12" t="str">
        <f>IF(AND(($D1538)&lt;&gt;"",($E1538)&lt;&gt;""),IF(MIN(DATEVALUE($E1538),Base!M$3)-MAX(DATEVALUE($D1538),Base!M$2)+1&gt;=0,MIN(DATEVALUE($E1538),Base!M$3)-MAX(DATEVALUE($D1538),Base!M$2)+1,0),"")</f>
        <v/>
      </c>
      <c r="P1538" s="12" t="str">
        <f>IF(AND(($D1538)&lt;&gt;"",($E1538)&lt;&gt;""),IF(MIN(DATEVALUE($E1538),Base!N$3)-MAX(DATEVALUE($D1538),Base!N$2)+1&gt;=0,MIN(DATEVALUE($E1538),Base!N$3)-MAX(DATEVALUE($D1538),Base!N$2)+1,0),"")</f>
        <v/>
      </c>
      <c r="Q1538" s="12" t="str">
        <f>IF(AND(($D1538)&lt;&gt;"",($E1538)&lt;&gt;""),IF(MIN(DATEVALUE($E1538),Base!O$3)-MAX(DATEVALUE($D1538),Base!O$2)+1&gt;=0,MIN(DATEVALUE($E1538),Base!O$3)-MAX(DATEVALUE($D1538),Base!O$2)+1,0),"")</f>
        <v/>
      </c>
      <c r="R1538" s="12" t="str">
        <f>IF(AND(($D1538)&lt;&gt;"",($E1538)&lt;&gt;""),IF(MIN(DATEVALUE($E1538),Base!P$3)-MAX(DATEVALUE($D1538),Base!P$2)+1&gt;=0,MIN(DATEVALUE($E1538),Base!P$3)-MAX(DATEVALUE($D1538),Base!P$2)+1,0),"")</f>
        <v/>
      </c>
      <c r="S1538" s="12" t="str">
        <f>IF(AND(($D1538)&lt;&gt;"",($E1538)&lt;&gt;""),IF(MIN(DATEVALUE($E1538),Base!Q$3)-MAX(DATEVALUE($D1538),Base!Q$2)+1&gt;=0,MIN(DATEVALUE($E1538),Base!Q$3)-MAX(DATEVALUE($D1538),Base!Q$2)+1,0),"")</f>
        <v/>
      </c>
      <c r="T1538" s="12" t="str">
        <f>IF(AND(($D1538)&lt;&gt;"",($E1538)&lt;&gt;""),IF(MIN(DATEVALUE($E1538),Base!R$3)-MAX(DATEVALUE($D1538),Base!R$2)+1&gt;=0,MIN(DATEVALUE($E1538),Base!R$3)-MAX(DATEVALUE($D1538),Base!R$2)+1,0),"")</f>
        <v/>
      </c>
      <c r="U1538" s="12" t="str">
        <f>IF(AND(($D1538)&lt;&gt;"",($E1538)&lt;&gt;""),IF(MIN(DATEVALUE($E1538),Base!S$3)-MAX(DATEVALUE($D1538),Base!S$2)+1&gt;=0,MIN(DATEVALUE($E1538),Base!S$3)-MAX(DATEVALUE($D1538),Base!S$2)+1,0),"")</f>
        <v/>
      </c>
      <c r="V1538" s="12" t="str">
        <f>IF(AND(($D1538)&lt;&gt;"",($E1538)&lt;&gt;""),IF(MIN(DATEVALUE($E1538),Base!T$3)-MAX(DATEVALUE($D1538),Base!T$2)+1&gt;=0,MIN(DATEVALUE($E1538),Base!T$3)-MAX(DATEVALUE($D1538),Base!T$2)+1,0),"")</f>
        <v/>
      </c>
      <c r="W1538" s="12" t="str">
        <f>IF(AND(($D1538)&lt;&gt;"",($E1538)&lt;&gt;""),IF(MIN(DATEVALUE($E1538),Base!U$3)-MAX(DATEVALUE($D1538),Base!U$2)+1&gt;=0,MIN(DATEVALUE($E1538),Base!U$3)-MAX(DATEVALUE($D1538),Base!U$2)+1,0),"")</f>
        <v/>
      </c>
      <c r="X1538" s="12" t="str">
        <f>IF(AND(($D1538)&lt;&gt;"",($E1538)&lt;&gt;""),IF(MIN(DATEVALUE($E1538),Base!V$3)-MAX(DATEVALUE($D1538),Base!V$2)+1&gt;=0,MIN(DATEVALUE($E1538),Base!V$3)-MAX(DATEVALUE($D1538),Base!V$2)+1,0),"")</f>
        <v/>
      </c>
      <c r="Y1538" t="str">
        <f t="shared" ref="Y1538:Y1601" si="363">IF(AND(M1538&lt;&gt;"",$H1538&lt;&gt;"",$F1538&lt;&gt;""),M1538*$H1538*$F1538,"")</f>
        <v/>
      </c>
      <c r="Z1538" t="str">
        <f t="shared" ref="Z1538:Z1601" si="364">IF(AND(N1538&lt;&gt;"",$H1538&lt;&gt;"",$F1538&lt;&gt;""),N1538*$H1538*$F1538,"")</f>
        <v/>
      </c>
      <c r="AA1538" t="str">
        <f t="shared" ref="AA1538:AA1601" si="365">IF(AND(O1538&lt;&gt;"",$H1538&lt;&gt;"",$F1538&lt;&gt;""),O1538*$H1538*$F1538,"")</f>
        <v/>
      </c>
      <c r="AB1538" t="str">
        <f t="shared" ref="AB1538:AB1601" si="366">IF(AND(P1538&lt;&gt;"",$H1538&lt;&gt;"",$F1538&lt;&gt;""),P1538*$H1538*$F1538,"")</f>
        <v/>
      </c>
      <c r="AC1538" t="str">
        <f t="shared" ref="AC1538:AC1601" si="367">IF(AND(Q1538&lt;&gt;"",$H1538&lt;&gt;"",$F1538&lt;&gt;""),Q1538*$H1538*$F1538,"")</f>
        <v/>
      </c>
      <c r="AD1538" t="str">
        <f t="shared" ref="AD1538:AD1601" si="368">IF(AND(R1538&lt;&gt;"",$H1538&lt;&gt;"",$F1538&lt;&gt;""),R1538*$H1538*$F1538,"")</f>
        <v/>
      </c>
      <c r="AE1538" t="str">
        <f t="shared" ref="AE1538:AE1601" si="369">IF(AND(S1538&lt;&gt;"",$H1538&lt;&gt;"",$F1538&lt;&gt;""),S1538*$H1538*$F1538,"")</f>
        <v/>
      </c>
      <c r="AF1538" t="str">
        <f t="shared" ref="AF1538:AF1601" si="370">IF(AND(T1538&lt;&gt;"",$H1538&lt;&gt;"",$F1538&lt;&gt;""),T1538*$H1538*$F1538,"")</f>
        <v/>
      </c>
      <c r="AG1538" t="str">
        <f t="shared" ref="AG1538:AG1601" si="371">IF(AND(U1538&lt;&gt;"",$H1538&lt;&gt;"",$F1538&lt;&gt;""),U1538*$H1538*$F1538,"")</f>
        <v/>
      </c>
      <c r="AH1538" t="str">
        <f t="shared" ref="AH1538:AH1601" si="372">IF(AND(V1538&lt;&gt;"",$H1538&lt;&gt;"",$F1538&lt;&gt;""),V1538*$H1538*$F1538,"")</f>
        <v/>
      </c>
      <c r="AI1538" t="str">
        <f t="shared" ref="AI1538:AI1601" si="373">IF(AND(W1538&lt;&gt;"",$H1538&lt;&gt;"",$F1538&lt;&gt;""),W1538*$H1538*$F1538,"")</f>
        <v/>
      </c>
      <c r="AJ1538" t="str">
        <f t="shared" ref="AJ1538:AJ1601" si="374">IF(AND(X1538&lt;&gt;"",$H1538&lt;&gt;"",$F1538&lt;&gt;""),X1538*$H1538*$F1538,"")</f>
        <v/>
      </c>
    </row>
    <row r="1539" spans="1:36" x14ac:dyDescent="0.25">
      <c r="A1539" s="3"/>
      <c r="B1539" s="3"/>
      <c r="C1539" s="4"/>
      <c r="D1539" s="20"/>
      <c r="E1539" s="20"/>
      <c r="F1539" s="4"/>
      <c r="G1539" s="4"/>
      <c r="H1539" s="2"/>
      <c r="J1539" s="4" t="str">
        <f t="shared" si="360"/>
        <v/>
      </c>
      <c r="K1539" s="4" t="str">
        <f t="shared" si="361"/>
        <v/>
      </c>
      <c r="L1539" s="31" t="str">
        <f t="shared" si="362"/>
        <v/>
      </c>
      <c r="M1539" s="12" t="str">
        <f>IF(AND(($D1539)&lt;&gt;"",($E1539)&lt;&gt;""),IF(MIN(DATEVALUE($E1539),Base!K$3)-MAX(DATEVALUE($D1539),Base!K$2)+1&gt;=0,MIN(DATEVALUE($E1539),Base!K$3)-MAX(DATEVALUE($D1539),Base!K$2)+1,0),"")</f>
        <v/>
      </c>
      <c r="N1539" s="12" t="str">
        <f>IF(AND(($D1539)&lt;&gt;"",($E1539)&lt;&gt;""),IF(MIN(DATEVALUE($E1539),Base!L$3)-MAX(DATEVALUE($D1539),Base!L$2)+1&gt;=0,MIN(DATEVALUE($E1539),Base!L$3)-MAX(DATEVALUE($D1539),Base!L$2)+1,0),"")</f>
        <v/>
      </c>
      <c r="O1539" s="12" t="str">
        <f>IF(AND(($D1539)&lt;&gt;"",($E1539)&lt;&gt;""),IF(MIN(DATEVALUE($E1539),Base!M$3)-MAX(DATEVALUE($D1539),Base!M$2)+1&gt;=0,MIN(DATEVALUE($E1539),Base!M$3)-MAX(DATEVALUE($D1539),Base!M$2)+1,0),"")</f>
        <v/>
      </c>
      <c r="P1539" s="12" t="str">
        <f>IF(AND(($D1539)&lt;&gt;"",($E1539)&lt;&gt;""),IF(MIN(DATEVALUE($E1539),Base!N$3)-MAX(DATEVALUE($D1539),Base!N$2)+1&gt;=0,MIN(DATEVALUE($E1539),Base!N$3)-MAX(DATEVALUE($D1539),Base!N$2)+1,0),"")</f>
        <v/>
      </c>
      <c r="Q1539" s="12" t="str">
        <f>IF(AND(($D1539)&lt;&gt;"",($E1539)&lt;&gt;""),IF(MIN(DATEVALUE($E1539),Base!O$3)-MAX(DATEVALUE($D1539),Base!O$2)+1&gt;=0,MIN(DATEVALUE($E1539),Base!O$3)-MAX(DATEVALUE($D1539),Base!O$2)+1,0),"")</f>
        <v/>
      </c>
      <c r="R1539" s="12" t="str">
        <f>IF(AND(($D1539)&lt;&gt;"",($E1539)&lt;&gt;""),IF(MIN(DATEVALUE($E1539),Base!P$3)-MAX(DATEVALUE($D1539),Base!P$2)+1&gt;=0,MIN(DATEVALUE($E1539),Base!P$3)-MAX(DATEVALUE($D1539),Base!P$2)+1,0),"")</f>
        <v/>
      </c>
      <c r="S1539" s="12" t="str">
        <f>IF(AND(($D1539)&lt;&gt;"",($E1539)&lt;&gt;""),IF(MIN(DATEVALUE($E1539),Base!Q$3)-MAX(DATEVALUE($D1539),Base!Q$2)+1&gt;=0,MIN(DATEVALUE($E1539),Base!Q$3)-MAX(DATEVALUE($D1539),Base!Q$2)+1,0),"")</f>
        <v/>
      </c>
      <c r="T1539" s="12" t="str">
        <f>IF(AND(($D1539)&lt;&gt;"",($E1539)&lt;&gt;""),IF(MIN(DATEVALUE($E1539),Base!R$3)-MAX(DATEVALUE($D1539),Base!R$2)+1&gt;=0,MIN(DATEVALUE($E1539),Base!R$3)-MAX(DATEVALUE($D1539),Base!R$2)+1,0),"")</f>
        <v/>
      </c>
      <c r="U1539" s="12" t="str">
        <f>IF(AND(($D1539)&lt;&gt;"",($E1539)&lt;&gt;""),IF(MIN(DATEVALUE($E1539),Base!S$3)-MAX(DATEVALUE($D1539),Base!S$2)+1&gt;=0,MIN(DATEVALUE($E1539),Base!S$3)-MAX(DATEVALUE($D1539),Base!S$2)+1,0),"")</f>
        <v/>
      </c>
      <c r="V1539" s="12" t="str">
        <f>IF(AND(($D1539)&lt;&gt;"",($E1539)&lt;&gt;""),IF(MIN(DATEVALUE($E1539),Base!T$3)-MAX(DATEVALUE($D1539),Base!T$2)+1&gt;=0,MIN(DATEVALUE($E1539),Base!T$3)-MAX(DATEVALUE($D1539),Base!T$2)+1,0),"")</f>
        <v/>
      </c>
      <c r="W1539" s="12" t="str">
        <f>IF(AND(($D1539)&lt;&gt;"",($E1539)&lt;&gt;""),IF(MIN(DATEVALUE($E1539),Base!U$3)-MAX(DATEVALUE($D1539),Base!U$2)+1&gt;=0,MIN(DATEVALUE($E1539),Base!U$3)-MAX(DATEVALUE($D1539),Base!U$2)+1,0),"")</f>
        <v/>
      </c>
      <c r="X1539" s="12" t="str">
        <f>IF(AND(($D1539)&lt;&gt;"",($E1539)&lt;&gt;""),IF(MIN(DATEVALUE($E1539),Base!V$3)-MAX(DATEVALUE($D1539),Base!V$2)+1&gt;=0,MIN(DATEVALUE($E1539),Base!V$3)-MAX(DATEVALUE($D1539),Base!V$2)+1,0),"")</f>
        <v/>
      </c>
      <c r="Y1539" t="str">
        <f t="shared" si="363"/>
        <v/>
      </c>
      <c r="Z1539" t="str">
        <f t="shared" si="364"/>
        <v/>
      </c>
      <c r="AA1539" t="str">
        <f t="shared" si="365"/>
        <v/>
      </c>
      <c r="AB1539" t="str">
        <f t="shared" si="366"/>
        <v/>
      </c>
      <c r="AC1539" t="str">
        <f t="shared" si="367"/>
        <v/>
      </c>
      <c r="AD1539" t="str">
        <f t="shared" si="368"/>
        <v/>
      </c>
      <c r="AE1539" t="str">
        <f t="shared" si="369"/>
        <v/>
      </c>
      <c r="AF1539" t="str">
        <f t="shared" si="370"/>
        <v/>
      </c>
      <c r="AG1539" t="str">
        <f t="shared" si="371"/>
        <v/>
      </c>
      <c r="AH1539" t="str">
        <f t="shared" si="372"/>
        <v/>
      </c>
      <c r="AI1539" t="str">
        <f t="shared" si="373"/>
        <v/>
      </c>
      <c r="AJ1539" t="str">
        <f t="shared" si="374"/>
        <v/>
      </c>
    </row>
    <row r="1540" spans="1:36" x14ac:dyDescent="0.25">
      <c r="A1540" s="3"/>
      <c r="B1540" s="3"/>
      <c r="C1540" s="4"/>
      <c r="D1540" s="20"/>
      <c r="E1540" s="20"/>
      <c r="F1540" s="4"/>
      <c r="G1540" s="4"/>
      <c r="H1540" s="2"/>
      <c r="J1540" s="4" t="str">
        <f t="shared" si="360"/>
        <v/>
      </c>
      <c r="K1540" s="4" t="str">
        <f t="shared" si="361"/>
        <v/>
      </c>
      <c r="L1540" s="31" t="str">
        <f t="shared" si="362"/>
        <v/>
      </c>
      <c r="M1540" s="12" t="str">
        <f>IF(AND(($D1540)&lt;&gt;"",($E1540)&lt;&gt;""),IF(MIN(DATEVALUE($E1540),Base!K$3)-MAX(DATEVALUE($D1540),Base!K$2)+1&gt;=0,MIN(DATEVALUE($E1540),Base!K$3)-MAX(DATEVALUE($D1540),Base!K$2)+1,0),"")</f>
        <v/>
      </c>
      <c r="N1540" s="12" t="str">
        <f>IF(AND(($D1540)&lt;&gt;"",($E1540)&lt;&gt;""),IF(MIN(DATEVALUE($E1540),Base!L$3)-MAX(DATEVALUE($D1540),Base!L$2)+1&gt;=0,MIN(DATEVALUE($E1540),Base!L$3)-MAX(DATEVALUE($D1540),Base!L$2)+1,0),"")</f>
        <v/>
      </c>
      <c r="O1540" s="12" t="str">
        <f>IF(AND(($D1540)&lt;&gt;"",($E1540)&lt;&gt;""),IF(MIN(DATEVALUE($E1540),Base!M$3)-MAX(DATEVALUE($D1540),Base!M$2)+1&gt;=0,MIN(DATEVALUE($E1540),Base!M$3)-MAX(DATEVALUE($D1540),Base!M$2)+1,0),"")</f>
        <v/>
      </c>
      <c r="P1540" s="12" t="str">
        <f>IF(AND(($D1540)&lt;&gt;"",($E1540)&lt;&gt;""),IF(MIN(DATEVALUE($E1540),Base!N$3)-MAX(DATEVALUE($D1540),Base!N$2)+1&gt;=0,MIN(DATEVALUE($E1540),Base!N$3)-MAX(DATEVALUE($D1540),Base!N$2)+1,0),"")</f>
        <v/>
      </c>
      <c r="Q1540" s="12" t="str">
        <f>IF(AND(($D1540)&lt;&gt;"",($E1540)&lt;&gt;""),IF(MIN(DATEVALUE($E1540),Base!O$3)-MAX(DATEVALUE($D1540),Base!O$2)+1&gt;=0,MIN(DATEVALUE($E1540),Base!O$3)-MAX(DATEVALUE($D1540),Base!O$2)+1,0),"")</f>
        <v/>
      </c>
      <c r="R1540" s="12" t="str">
        <f>IF(AND(($D1540)&lt;&gt;"",($E1540)&lt;&gt;""),IF(MIN(DATEVALUE($E1540),Base!P$3)-MAX(DATEVALUE($D1540),Base!P$2)+1&gt;=0,MIN(DATEVALUE($E1540),Base!P$3)-MAX(DATEVALUE($D1540),Base!P$2)+1,0),"")</f>
        <v/>
      </c>
      <c r="S1540" s="12" t="str">
        <f>IF(AND(($D1540)&lt;&gt;"",($E1540)&lt;&gt;""),IF(MIN(DATEVALUE($E1540),Base!Q$3)-MAX(DATEVALUE($D1540),Base!Q$2)+1&gt;=0,MIN(DATEVALUE($E1540),Base!Q$3)-MAX(DATEVALUE($D1540),Base!Q$2)+1,0),"")</f>
        <v/>
      </c>
      <c r="T1540" s="12" t="str">
        <f>IF(AND(($D1540)&lt;&gt;"",($E1540)&lt;&gt;""),IF(MIN(DATEVALUE($E1540),Base!R$3)-MAX(DATEVALUE($D1540),Base!R$2)+1&gt;=0,MIN(DATEVALUE($E1540),Base!R$3)-MAX(DATEVALUE($D1540),Base!R$2)+1,0),"")</f>
        <v/>
      </c>
      <c r="U1540" s="12" t="str">
        <f>IF(AND(($D1540)&lt;&gt;"",($E1540)&lt;&gt;""),IF(MIN(DATEVALUE($E1540),Base!S$3)-MAX(DATEVALUE($D1540),Base!S$2)+1&gt;=0,MIN(DATEVALUE($E1540),Base!S$3)-MAX(DATEVALUE($D1540),Base!S$2)+1,0),"")</f>
        <v/>
      </c>
      <c r="V1540" s="12" t="str">
        <f>IF(AND(($D1540)&lt;&gt;"",($E1540)&lt;&gt;""),IF(MIN(DATEVALUE($E1540),Base!T$3)-MAX(DATEVALUE($D1540),Base!T$2)+1&gt;=0,MIN(DATEVALUE($E1540),Base!T$3)-MAX(DATEVALUE($D1540),Base!T$2)+1,0),"")</f>
        <v/>
      </c>
      <c r="W1540" s="12" t="str">
        <f>IF(AND(($D1540)&lt;&gt;"",($E1540)&lt;&gt;""),IF(MIN(DATEVALUE($E1540),Base!U$3)-MAX(DATEVALUE($D1540),Base!U$2)+1&gt;=0,MIN(DATEVALUE($E1540),Base!U$3)-MAX(DATEVALUE($D1540),Base!U$2)+1,0),"")</f>
        <v/>
      </c>
      <c r="X1540" s="12" t="str">
        <f>IF(AND(($D1540)&lt;&gt;"",($E1540)&lt;&gt;""),IF(MIN(DATEVALUE($E1540),Base!V$3)-MAX(DATEVALUE($D1540),Base!V$2)+1&gt;=0,MIN(DATEVALUE($E1540),Base!V$3)-MAX(DATEVALUE($D1540),Base!V$2)+1,0),"")</f>
        <v/>
      </c>
      <c r="Y1540" t="str">
        <f t="shared" si="363"/>
        <v/>
      </c>
      <c r="Z1540" t="str">
        <f t="shared" si="364"/>
        <v/>
      </c>
      <c r="AA1540" t="str">
        <f t="shared" si="365"/>
        <v/>
      </c>
      <c r="AB1540" t="str">
        <f t="shared" si="366"/>
        <v/>
      </c>
      <c r="AC1540" t="str">
        <f t="shared" si="367"/>
        <v/>
      </c>
      <c r="AD1540" t="str">
        <f t="shared" si="368"/>
        <v/>
      </c>
      <c r="AE1540" t="str">
        <f t="shared" si="369"/>
        <v/>
      </c>
      <c r="AF1540" t="str">
        <f t="shared" si="370"/>
        <v/>
      </c>
      <c r="AG1540" t="str">
        <f t="shared" si="371"/>
        <v/>
      </c>
      <c r="AH1540" t="str">
        <f t="shared" si="372"/>
        <v/>
      </c>
      <c r="AI1540" t="str">
        <f t="shared" si="373"/>
        <v/>
      </c>
      <c r="AJ1540" t="str">
        <f t="shared" si="374"/>
        <v/>
      </c>
    </row>
    <row r="1541" spans="1:36" x14ac:dyDescent="0.25">
      <c r="A1541" s="3"/>
      <c r="B1541" s="3"/>
      <c r="C1541" s="4"/>
      <c r="D1541" s="20"/>
      <c r="E1541" s="20"/>
      <c r="F1541" s="4"/>
      <c r="G1541" s="4"/>
      <c r="H1541" s="2"/>
      <c r="J1541" s="4" t="str">
        <f t="shared" si="360"/>
        <v/>
      </c>
      <c r="K1541" s="4" t="str">
        <f t="shared" si="361"/>
        <v/>
      </c>
      <c r="L1541" s="31" t="str">
        <f t="shared" si="362"/>
        <v/>
      </c>
      <c r="M1541" s="12" t="str">
        <f>IF(AND(($D1541)&lt;&gt;"",($E1541)&lt;&gt;""),IF(MIN(DATEVALUE($E1541),Base!K$3)-MAX(DATEVALUE($D1541),Base!K$2)+1&gt;=0,MIN(DATEVALUE($E1541),Base!K$3)-MAX(DATEVALUE($D1541),Base!K$2)+1,0),"")</f>
        <v/>
      </c>
      <c r="N1541" s="12" t="str">
        <f>IF(AND(($D1541)&lt;&gt;"",($E1541)&lt;&gt;""),IF(MIN(DATEVALUE($E1541),Base!L$3)-MAX(DATEVALUE($D1541),Base!L$2)+1&gt;=0,MIN(DATEVALUE($E1541),Base!L$3)-MAX(DATEVALUE($D1541),Base!L$2)+1,0),"")</f>
        <v/>
      </c>
      <c r="O1541" s="12" t="str">
        <f>IF(AND(($D1541)&lt;&gt;"",($E1541)&lt;&gt;""),IF(MIN(DATEVALUE($E1541),Base!M$3)-MAX(DATEVALUE($D1541),Base!M$2)+1&gt;=0,MIN(DATEVALUE($E1541),Base!M$3)-MAX(DATEVALUE($D1541),Base!M$2)+1,0),"")</f>
        <v/>
      </c>
      <c r="P1541" s="12" t="str">
        <f>IF(AND(($D1541)&lt;&gt;"",($E1541)&lt;&gt;""),IF(MIN(DATEVALUE($E1541),Base!N$3)-MAX(DATEVALUE($D1541),Base!N$2)+1&gt;=0,MIN(DATEVALUE($E1541),Base!N$3)-MAX(DATEVALUE($D1541),Base!N$2)+1,0),"")</f>
        <v/>
      </c>
      <c r="Q1541" s="12" t="str">
        <f>IF(AND(($D1541)&lt;&gt;"",($E1541)&lt;&gt;""),IF(MIN(DATEVALUE($E1541),Base!O$3)-MAX(DATEVALUE($D1541),Base!O$2)+1&gt;=0,MIN(DATEVALUE($E1541),Base!O$3)-MAX(DATEVALUE($D1541),Base!O$2)+1,0),"")</f>
        <v/>
      </c>
      <c r="R1541" s="12" t="str">
        <f>IF(AND(($D1541)&lt;&gt;"",($E1541)&lt;&gt;""),IF(MIN(DATEVALUE($E1541),Base!P$3)-MAX(DATEVALUE($D1541),Base!P$2)+1&gt;=0,MIN(DATEVALUE($E1541),Base!P$3)-MAX(DATEVALUE($D1541),Base!P$2)+1,0),"")</f>
        <v/>
      </c>
      <c r="S1541" s="12" t="str">
        <f>IF(AND(($D1541)&lt;&gt;"",($E1541)&lt;&gt;""),IF(MIN(DATEVALUE($E1541),Base!Q$3)-MAX(DATEVALUE($D1541),Base!Q$2)+1&gt;=0,MIN(DATEVALUE($E1541),Base!Q$3)-MAX(DATEVALUE($D1541),Base!Q$2)+1,0),"")</f>
        <v/>
      </c>
      <c r="T1541" s="12" t="str">
        <f>IF(AND(($D1541)&lt;&gt;"",($E1541)&lt;&gt;""),IF(MIN(DATEVALUE($E1541),Base!R$3)-MAX(DATEVALUE($D1541),Base!R$2)+1&gt;=0,MIN(DATEVALUE($E1541),Base!R$3)-MAX(DATEVALUE($D1541),Base!R$2)+1,0),"")</f>
        <v/>
      </c>
      <c r="U1541" s="12" t="str">
        <f>IF(AND(($D1541)&lt;&gt;"",($E1541)&lt;&gt;""),IF(MIN(DATEVALUE($E1541),Base!S$3)-MAX(DATEVALUE($D1541),Base!S$2)+1&gt;=0,MIN(DATEVALUE($E1541),Base!S$3)-MAX(DATEVALUE($D1541),Base!S$2)+1,0),"")</f>
        <v/>
      </c>
      <c r="V1541" s="12" t="str">
        <f>IF(AND(($D1541)&lt;&gt;"",($E1541)&lt;&gt;""),IF(MIN(DATEVALUE($E1541),Base!T$3)-MAX(DATEVALUE($D1541),Base!T$2)+1&gt;=0,MIN(DATEVALUE($E1541),Base!T$3)-MAX(DATEVALUE($D1541),Base!T$2)+1,0),"")</f>
        <v/>
      </c>
      <c r="W1541" s="12" t="str">
        <f>IF(AND(($D1541)&lt;&gt;"",($E1541)&lt;&gt;""),IF(MIN(DATEVALUE($E1541),Base!U$3)-MAX(DATEVALUE($D1541),Base!U$2)+1&gt;=0,MIN(DATEVALUE($E1541),Base!U$3)-MAX(DATEVALUE($D1541),Base!U$2)+1,0),"")</f>
        <v/>
      </c>
      <c r="X1541" s="12" t="str">
        <f>IF(AND(($D1541)&lt;&gt;"",($E1541)&lt;&gt;""),IF(MIN(DATEVALUE($E1541),Base!V$3)-MAX(DATEVALUE($D1541),Base!V$2)+1&gt;=0,MIN(DATEVALUE($E1541),Base!V$3)-MAX(DATEVALUE($D1541),Base!V$2)+1,0),"")</f>
        <v/>
      </c>
      <c r="Y1541" t="str">
        <f t="shared" si="363"/>
        <v/>
      </c>
      <c r="Z1541" t="str">
        <f t="shared" si="364"/>
        <v/>
      </c>
      <c r="AA1541" t="str">
        <f t="shared" si="365"/>
        <v/>
      </c>
      <c r="AB1541" t="str">
        <f t="shared" si="366"/>
        <v/>
      </c>
      <c r="AC1541" t="str">
        <f t="shared" si="367"/>
        <v/>
      </c>
      <c r="AD1541" t="str">
        <f t="shared" si="368"/>
        <v/>
      </c>
      <c r="AE1541" t="str">
        <f t="shared" si="369"/>
        <v/>
      </c>
      <c r="AF1541" t="str">
        <f t="shared" si="370"/>
        <v/>
      </c>
      <c r="AG1541" t="str">
        <f t="shared" si="371"/>
        <v/>
      </c>
      <c r="AH1541" t="str">
        <f t="shared" si="372"/>
        <v/>
      </c>
      <c r="AI1541" t="str">
        <f t="shared" si="373"/>
        <v/>
      </c>
      <c r="AJ1541" t="str">
        <f t="shared" si="374"/>
        <v/>
      </c>
    </row>
    <row r="1542" spans="1:36" x14ac:dyDescent="0.25">
      <c r="A1542" s="3"/>
      <c r="B1542" s="3"/>
      <c r="C1542" s="4"/>
      <c r="D1542" s="20"/>
      <c r="E1542" s="20"/>
      <c r="F1542" s="4"/>
      <c r="G1542" s="4"/>
      <c r="H1542" s="2"/>
      <c r="J1542" s="4" t="str">
        <f t="shared" si="360"/>
        <v/>
      </c>
      <c r="K1542" s="4" t="str">
        <f t="shared" si="361"/>
        <v/>
      </c>
      <c r="L1542" s="31" t="str">
        <f t="shared" si="362"/>
        <v/>
      </c>
      <c r="M1542" s="12" t="str">
        <f>IF(AND(($D1542)&lt;&gt;"",($E1542)&lt;&gt;""),IF(MIN(DATEVALUE($E1542),Base!K$3)-MAX(DATEVALUE($D1542),Base!K$2)+1&gt;=0,MIN(DATEVALUE($E1542),Base!K$3)-MAX(DATEVALUE($D1542),Base!K$2)+1,0),"")</f>
        <v/>
      </c>
      <c r="N1542" s="12" t="str">
        <f>IF(AND(($D1542)&lt;&gt;"",($E1542)&lt;&gt;""),IF(MIN(DATEVALUE($E1542),Base!L$3)-MAX(DATEVALUE($D1542),Base!L$2)+1&gt;=0,MIN(DATEVALUE($E1542),Base!L$3)-MAX(DATEVALUE($D1542),Base!L$2)+1,0),"")</f>
        <v/>
      </c>
      <c r="O1542" s="12" t="str">
        <f>IF(AND(($D1542)&lt;&gt;"",($E1542)&lt;&gt;""),IF(MIN(DATEVALUE($E1542),Base!M$3)-MAX(DATEVALUE($D1542),Base!M$2)+1&gt;=0,MIN(DATEVALUE($E1542),Base!M$3)-MAX(DATEVALUE($D1542),Base!M$2)+1,0),"")</f>
        <v/>
      </c>
      <c r="P1542" s="12" t="str">
        <f>IF(AND(($D1542)&lt;&gt;"",($E1542)&lt;&gt;""),IF(MIN(DATEVALUE($E1542),Base!N$3)-MAX(DATEVALUE($D1542),Base!N$2)+1&gt;=0,MIN(DATEVALUE($E1542),Base!N$3)-MAX(DATEVALUE($D1542),Base!N$2)+1,0),"")</f>
        <v/>
      </c>
      <c r="Q1542" s="12" t="str">
        <f>IF(AND(($D1542)&lt;&gt;"",($E1542)&lt;&gt;""),IF(MIN(DATEVALUE($E1542),Base!O$3)-MAX(DATEVALUE($D1542),Base!O$2)+1&gt;=0,MIN(DATEVALUE($E1542),Base!O$3)-MAX(DATEVALUE($D1542),Base!O$2)+1,0),"")</f>
        <v/>
      </c>
      <c r="R1542" s="12" t="str">
        <f>IF(AND(($D1542)&lt;&gt;"",($E1542)&lt;&gt;""),IF(MIN(DATEVALUE($E1542),Base!P$3)-MAX(DATEVALUE($D1542),Base!P$2)+1&gt;=0,MIN(DATEVALUE($E1542),Base!P$3)-MAX(DATEVALUE($D1542),Base!P$2)+1,0),"")</f>
        <v/>
      </c>
      <c r="S1542" s="12" t="str">
        <f>IF(AND(($D1542)&lt;&gt;"",($E1542)&lt;&gt;""),IF(MIN(DATEVALUE($E1542),Base!Q$3)-MAX(DATEVALUE($D1542),Base!Q$2)+1&gt;=0,MIN(DATEVALUE($E1542),Base!Q$3)-MAX(DATEVALUE($D1542),Base!Q$2)+1,0),"")</f>
        <v/>
      </c>
      <c r="T1542" s="12" t="str">
        <f>IF(AND(($D1542)&lt;&gt;"",($E1542)&lt;&gt;""),IF(MIN(DATEVALUE($E1542),Base!R$3)-MAX(DATEVALUE($D1542),Base!R$2)+1&gt;=0,MIN(DATEVALUE($E1542),Base!R$3)-MAX(DATEVALUE($D1542),Base!R$2)+1,0),"")</f>
        <v/>
      </c>
      <c r="U1542" s="12" t="str">
        <f>IF(AND(($D1542)&lt;&gt;"",($E1542)&lt;&gt;""),IF(MIN(DATEVALUE($E1542),Base!S$3)-MAX(DATEVALUE($D1542),Base!S$2)+1&gt;=0,MIN(DATEVALUE($E1542),Base!S$3)-MAX(DATEVALUE($D1542),Base!S$2)+1,0),"")</f>
        <v/>
      </c>
      <c r="V1542" s="12" t="str">
        <f>IF(AND(($D1542)&lt;&gt;"",($E1542)&lt;&gt;""),IF(MIN(DATEVALUE($E1542),Base!T$3)-MAX(DATEVALUE($D1542),Base!T$2)+1&gt;=0,MIN(DATEVALUE($E1542),Base!T$3)-MAX(DATEVALUE($D1542),Base!T$2)+1,0),"")</f>
        <v/>
      </c>
      <c r="W1542" s="12" t="str">
        <f>IF(AND(($D1542)&lt;&gt;"",($E1542)&lt;&gt;""),IF(MIN(DATEVALUE($E1542),Base!U$3)-MAX(DATEVALUE($D1542),Base!U$2)+1&gt;=0,MIN(DATEVALUE($E1542),Base!U$3)-MAX(DATEVALUE($D1542),Base!U$2)+1,0),"")</f>
        <v/>
      </c>
      <c r="X1542" s="12" t="str">
        <f>IF(AND(($D1542)&lt;&gt;"",($E1542)&lt;&gt;""),IF(MIN(DATEVALUE($E1542),Base!V$3)-MAX(DATEVALUE($D1542),Base!V$2)+1&gt;=0,MIN(DATEVALUE($E1542),Base!V$3)-MAX(DATEVALUE($D1542),Base!V$2)+1,0),"")</f>
        <v/>
      </c>
      <c r="Y1542" t="str">
        <f t="shared" si="363"/>
        <v/>
      </c>
      <c r="Z1542" t="str">
        <f t="shared" si="364"/>
        <v/>
      </c>
      <c r="AA1542" t="str">
        <f t="shared" si="365"/>
        <v/>
      </c>
      <c r="AB1542" t="str">
        <f t="shared" si="366"/>
        <v/>
      </c>
      <c r="AC1542" t="str">
        <f t="shared" si="367"/>
        <v/>
      </c>
      <c r="AD1542" t="str">
        <f t="shared" si="368"/>
        <v/>
      </c>
      <c r="AE1542" t="str">
        <f t="shared" si="369"/>
        <v/>
      </c>
      <c r="AF1542" t="str">
        <f t="shared" si="370"/>
        <v/>
      </c>
      <c r="AG1542" t="str">
        <f t="shared" si="371"/>
        <v/>
      </c>
      <c r="AH1542" t="str">
        <f t="shared" si="372"/>
        <v/>
      </c>
      <c r="AI1542" t="str">
        <f t="shared" si="373"/>
        <v/>
      </c>
      <c r="AJ1542" t="str">
        <f t="shared" si="374"/>
        <v/>
      </c>
    </row>
    <row r="1543" spans="1:36" x14ac:dyDescent="0.25">
      <c r="A1543" s="3"/>
      <c r="B1543" s="3"/>
      <c r="C1543" s="4"/>
      <c r="D1543" s="20"/>
      <c r="E1543" s="20"/>
      <c r="F1543" s="4"/>
      <c r="G1543" s="4"/>
      <c r="H1543" s="2"/>
      <c r="J1543" s="4" t="str">
        <f t="shared" si="360"/>
        <v/>
      </c>
      <c r="K1543" s="4" t="str">
        <f t="shared" si="361"/>
        <v/>
      </c>
      <c r="L1543" s="31" t="str">
        <f t="shared" si="362"/>
        <v/>
      </c>
      <c r="M1543" s="12" t="str">
        <f>IF(AND(($D1543)&lt;&gt;"",($E1543)&lt;&gt;""),IF(MIN(DATEVALUE($E1543),Base!K$3)-MAX(DATEVALUE($D1543),Base!K$2)+1&gt;=0,MIN(DATEVALUE($E1543),Base!K$3)-MAX(DATEVALUE($D1543),Base!K$2)+1,0),"")</f>
        <v/>
      </c>
      <c r="N1543" s="12" t="str">
        <f>IF(AND(($D1543)&lt;&gt;"",($E1543)&lt;&gt;""),IF(MIN(DATEVALUE($E1543),Base!L$3)-MAX(DATEVALUE($D1543),Base!L$2)+1&gt;=0,MIN(DATEVALUE($E1543),Base!L$3)-MAX(DATEVALUE($D1543),Base!L$2)+1,0),"")</f>
        <v/>
      </c>
      <c r="O1543" s="12" t="str">
        <f>IF(AND(($D1543)&lt;&gt;"",($E1543)&lt;&gt;""),IF(MIN(DATEVALUE($E1543),Base!M$3)-MAX(DATEVALUE($D1543),Base!M$2)+1&gt;=0,MIN(DATEVALUE($E1543),Base!M$3)-MAX(DATEVALUE($D1543),Base!M$2)+1,0),"")</f>
        <v/>
      </c>
      <c r="P1543" s="12" t="str">
        <f>IF(AND(($D1543)&lt;&gt;"",($E1543)&lt;&gt;""),IF(MIN(DATEVALUE($E1543),Base!N$3)-MAX(DATEVALUE($D1543),Base!N$2)+1&gt;=0,MIN(DATEVALUE($E1543),Base!N$3)-MAX(DATEVALUE($D1543),Base!N$2)+1,0),"")</f>
        <v/>
      </c>
      <c r="Q1543" s="12" t="str">
        <f>IF(AND(($D1543)&lt;&gt;"",($E1543)&lt;&gt;""),IF(MIN(DATEVALUE($E1543),Base!O$3)-MAX(DATEVALUE($D1543),Base!O$2)+1&gt;=0,MIN(DATEVALUE($E1543),Base!O$3)-MAX(DATEVALUE($D1543),Base!O$2)+1,0),"")</f>
        <v/>
      </c>
      <c r="R1543" s="12" t="str">
        <f>IF(AND(($D1543)&lt;&gt;"",($E1543)&lt;&gt;""),IF(MIN(DATEVALUE($E1543),Base!P$3)-MAX(DATEVALUE($D1543),Base!P$2)+1&gt;=0,MIN(DATEVALUE($E1543),Base!P$3)-MAX(DATEVALUE($D1543),Base!P$2)+1,0),"")</f>
        <v/>
      </c>
      <c r="S1543" s="12" t="str">
        <f>IF(AND(($D1543)&lt;&gt;"",($E1543)&lt;&gt;""),IF(MIN(DATEVALUE($E1543),Base!Q$3)-MAX(DATEVALUE($D1543),Base!Q$2)+1&gt;=0,MIN(DATEVALUE($E1543),Base!Q$3)-MAX(DATEVALUE($D1543),Base!Q$2)+1,0),"")</f>
        <v/>
      </c>
      <c r="T1543" s="12" t="str">
        <f>IF(AND(($D1543)&lt;&gt;"",($E1543)&lt;&gt;""),IF(MIN(DATEVALUE($E1543),Base!R$3)-MAX(DATEVALUE($D1543),Base!R$2)+1&gt;=0,MIN(DATEVALUE($E1543),Base!R$3)-MAX(DATEVALUE($D1543),Base!R$2)+1,0),"")</f>
        <v/>
      </c>
      <c r="U1543" s="12" t="str">
        <f>IF(AND(($D1543)&lt;&gt;"",($E1543)&lt;&gt;""),IF(MIN(DATEVALUE($E1543),Base!S$3)-MAX(DATEVALUE($D1543),Base!S$2)+1&gt;=0,MIN(DATEVALUE($E1543),Base!S$3)-MAX(DATEVALUE($D1543),Base!S$2)+1,0),"")</f>
        <v/>
      </c>
      <c r="V1543" s="12" t="str">
        <f>IF(AND(($D1543)&lt;&gt;"",($E1543)&lt;&gt;""),IF(MIN(DATEVALUE($E1543),Base!T$3)-MAX(DATEVALUE($D1543),Base!T$2)+1&gt;=0,MIN(DATEVALUE($E1543),Base!T$3)-MAX(DATEVALUE($D1543),Base!T$2)+1,0),"")</f>
        <v/>
      </c>
      <c r="W1543" s="12" t="str">
        <f>IF(AND(($D1543)&lt;&gt;"",($E1543)&lt;&gt;""),IF(MIN(DATEVALUE($E1543),Base!U$3)-MAX(DATEVALUE($D1543),Base!U$2)+1&gt;=0,MIN(DATEVALUE($E1543),Base!U$3)-MAX(DATEVALUE($D1543),Base!U$2)+1,0),"")</f>
        <v/>
      </c>
      <c r="X1543" s="12" t="str">
        <f>IF(AND(($D1543)&lt;&gt;"",($E1543)&lt;&gt;""),IF(MIN(DATEVALUE($E1543),Base!V$3)-MAX(DATEVALUE($D1543),Base!V$2)+1&gt;=0,MIN(DATEVALUE($E1543),Base!V$3)-MAX(DATEVALUE($D1543),Base!V$2)+1,0),"")</f>
        <v/>
      </c>
      <c r="Y1543" t="str">
        <f t="shared" si="363"/>
        <v/>
      </c>
      <c r="Z1543" t="str">
        <f t="shared" si="364"/>
        <v/>
      </c>
      <c r="AA1543" t="str">
        <f t="shared" si="365"/>
        <v/>
      </c>
      <c r="AB1543" t="str">
        <f t="shared" si="366"/>
        <v/>
      </c>
      <c r="AC1543" t="str">
        <f t="shared" si="367"/>
        <v/>
      </c>
      <c r="AD1543" t="str">
        <f t="shared" si="368"/>
        <v/>
      </c>
      <c r="AE1543" t="str">
        <f t="shared" si="369"/>
        <v/>
      </c>
      <c r="AF1543" t="str">
        <f t="shared" si="370"/>
        <v/>
      </c>
      <c r="AG1543" t="str">
        <f t="shared" si="371"/>
        <v/>
      </c>
      <c r="AH1543" t="str">
        <f t="shared" si="372"/>
        <v/>
      </c>
      <c r="AI1543" t="str">
        <f t="shared" si="373"/>
        <v/>
      </c>
      <c r="AJ1543" t="str">
        <f t="shared" si="374"/>
        <v/>
      </c>
    </row>
    <row r="1544" spans="1:36" x14ac:dyDescent="0.25">
      <c r="A1544" s="3"/>
      <c r="B1544" s="3"/>
      <c r="C1544" s="4"/>
      <c r="D1544" s="20"/>
      <c r="E1544" s="20"/>
      <c r="F1544" s="4"/>
      <c r="G1544" s="4"/>
      <c r="H1544" s="2"/>
      <c r="J1544" s="4" t="str">
        <f t="shared" si="360"/>
        <v/>
      </c>
      <c r="K1544" s="4" t="str">
        <f t="shared" si="361"/>
        <v/>
      </c>
      <c r="L1544" s="31" t="str">
        <f t="shared" si="362"/>
        <v/>
      </c>
      <c r="M1544" s="12" t="str">
        <f>IF(AND(($D1544)&lt;&gt;"",($E1544)&lt;&gt;""),IF(MIN(DATEVALUE($E1544),Base!K$3)-MAX(DATEVALUE($D1544),Base!K$2)+1&gt;=0,MIN(DATEVALUE($E1544),Base!K$3)-MAX(DATEVALUE($D1544),Base!K$2)+1,0),"")</f>
        <v/>
      </c>
      <c r="N1544" s="12" t="str">
        <f>IF(AND(($D1544)&lt;&gt;"",($E1544)&lt;&gt;""),IF(MIN(DATEVALUE($E1544),Base!L$3)-MAX(DATEVALUE($D1544),Base!L$2)+1&gt;=0,MIN(DATEVALUE($E1544),Base!L$3)-MAX(DATEVALUE($D1544),Base!L$2)+1,0),"")</f>
        <v/>
      </c>
      <c r="O1544" s="12" t="str">
        <f>IF(AND(($D1544)&lt;&gt;"",($E1544)&lt;&gt;""),IF(MIN(DATEVALUE($E1544),Base!M$3)-MAX(DATEVALUE($D1544),Base!M$2)+1&gt;=0,MIN(DATEVALUE($E1544),Base!M$3)-MAX(DATEVALUE($D1544),Base!M$2)+1,0),"")</f>
        <v/>
      </c>
      <c r="P1544" s="12" t="str">
        <f>IF(AND(($D1544)&lt;&gt;"",($E1544)&lt;&gt;""),IF(MIN(DATEVALUE($E1544),Base!N$3)-MAX(DATEVALUE($D1544),Base!N$2)+1&gt;=0,MIN(DATEVALUE($E1544),Base!N$3)-MAX(DATEVALUE($D1544),Base!N$2)+1,0),"")</f>
        <v/>
      </c>
      <c r="Q1544" s="12" t="str">
        <f>IF(AND(($D1544)&lt;&gt;"",($E1544)&lt;&gt;""),IF(MIN(DATEVALUE($E1544),Base!O$3)-MAX(DATEVALUE($D1544),Base!O$2)+1&gt;=0,MIN(DATEVALUE($E1544),Base!O$3)-MAX(DATEVALUE($D1544),Base!O$2)+1,0),"")</f>
        <v/>
      </c>
      <c r="R1544" s="12" t="str">
        <f>IF(AND(($D1544)&lt;&gt;"",($E1544)&lt;&gt;""),IF(MIN(DATEVALUE($E1544),Base!P$3)-MAX(DATEVALUE($D1544),Base!P$2)+1&gt;=0,MIN(DATEVALUE($E1544),Base!P$3)-MAX(DATEVALUE($D1544),Base!P$2)+1,0),"")</f>
        <v/>
      </c>
      <c r="S1544" s="12" t="str">
        <f>IF(AND(($D1544)&lt;&gt;"",($E1544)&lt;&gt;""),IF(MIN(DATEVALUE($E1544),Base!Q$3)-MAX(DATEVALUE($D1544),Base!Q$2)+1&gt;=0,MIN(DATEVALUE($E1544),Base!Q$3)-MAX(DATEVALUE($D1544),Base!Q$2)+1,0),"")</f>
        <v/>
      </c>
      <c r="T1544" s="12" t="str">
        <f>IF(AND(($D1544)&lt;&gt;"",($E1544)&lt;&gt;""),IF(MIN(DATEVALUE($E1544),Base!R$3)-MAX(DATEVALUE($D1544),Base!R$2)+1&gt;=0,MIN(DATEVALUE($E1544),Base!R$3)-MAX(DATEVALUE($D1544),Base!R$2)+1,0),"")</f>
        <v/>
      </c>
      <c r="U1544" s="12" t="str">
        <f>IF(AND(($D1544)&lt;&gt;"",($E1544)&lt;&gt;""),IF(MIN(DATEVALUE($E1544),Base!S$3)-MAX(DATEVALUE($D1544),Base!S$2)+1&gt;=0,MIN(DATEVALUE($E1544),Base!S$3)-MAX(DATEVALUE($D1544),Base!S$2)+1,0),"")</f>
        <v/>
      </c>
      <c r="V1544" s="12" t="str">
        <f>IF(AND(($D1544)&lt;&gt;"",($E1544)&lt;&gt;""),IF(MIN(DATEVALUE($E1544),Base!T$3)-MAX(DATEVALUE($D1544),Base!T$2)+1&gt;=0,MIN(DATEVALUE($E1544),Base!T$3)-MAX(DATEVALUE($D1544),Base!T$2)+1,0),"")</f>
        <v/>
      </c>
      <c r="W1544" s="12" t="str">
        <f>IF(AND(($D1544)&lt;&gt;"",($E1544)&lt;&gt;""),IF(MIN(DATEVALUE($E1544),Base!U$3)-MAX(DATEVALUE($D1544),Base!U$2)+1&gt;=0,MIN(DATEVALUE($E1544),Base!U$3)-MAX(DATEVALUE($D1544),Base!U$2)+1,0),"")</f>
        <v/>
      </c>
      <c r="X1544" s="12" t="str">
        <f>IF(AND(($D1544)&lt;&gt;"",($E1544)&lt;&gt;""),IF(MIN(DATEVALUE($E1544),Base!V$3)-MAX(DATEVALUE($D1544),Base!V$2)+1&gt;=0,MIN(DATEVALUE($E1544),Base!V$3)-MAX(DATEVALUE($D1544),Base!V$2)+1,0),"")</f>
        <v/>
      </c>
      <c r="Y1544" t="str">
        <f t="shared" si="363"/>
        <v/>
      </c>
      <c r="Z1544" t="str">
        <f t="shared" si="364"/>
        <v/>
      </c>
      <c r="AA1544" t="str">
        <f t="shared" si="365"/>
        <v/>
      </c>
      <c r="AB1544" t="str">
        <f t="shared" si="366"/>
        <v/>
      </c>
      <c r="AC1544" t="str">
        <f t="shared" si="367"/>
        <v/>
      </c>
      <c r="AD1544" t="str">
        <f t="shared" si="368"/>
        <v/>
      </c>
      <c r="AE1544" t="str">
        <f t="shared" si="369"/>
        <v/>
      </c>
      <c r="AF1544" t="str">
        <f t="shared" si="370"/>
        <v/>
      </c>
      <c r="AG1544" t="str">
        <f t="shared" si="371"/>
        <v/>
      </c>
      <c r="AH1544" t="str">
        <f t="shared" si="372"/>
        <v/>
      </c>
      <c r="AI1544" t="str">
        <f t="shared" si="373"/>
        <v/>
      </c>
      <c r="AJ1544" t="str">
        <f t="shared" si="374"/>
        <v/>
      </c>
    </row>
    <row r="1545" spans="1:36" x14ac:dyDescent="0.25">
      <c r="A1545" s="3"/>
      <c r="B1545" s="3"/>
      <c r="C1545" s="4"/>
      <c r="D1545" s="20"/>
      <c r="E1545" s="20"/>
      <c r="F1545" s="4"/>
      <c r="G1545" s="4"/>
      <c r="H1545" s="2"/>
      <c r="J1545" s="4" t="str">
        <f t="shared" si="360"/>
        <v/>
      </c>
      <c r="K1545" s="4" t="str">
        <f t="shared" si="361"/>
        <v/>
      </c>
      <c r="L1545" s="31" t="str">
        <f t="shared" si="362"/>
        <v/>
      </c>
      <c r="M1545" s="12" t="str">
        <f>IF(AND(($D1545)&lt;&gt;"",($E1545)&lt;&gt;""),IF(MIN(DATEVALUE($E1545),Base!K$3)-MAX(DATEVALUE($D1545),Base!K$2)+1&gt;=0,MIN(DATEVALUE($E1545),Base!K$3)-MAX(DATEVALUE($D1545),Base!K$2)+1,0),"")</f>
        <v/>
      </c>
      <c r="N1545" s="12" t="str">
        <f>IF(AND(($D1545)&lt;&gt;"",($E1545)&lt;&gt;""),IF(MIN(DATEVALUE($E1545),Base!L$3)-MAX(DATEVALUE($D1545),Base!L$2)+1&gt;=0,MIN(DATEVALUE($E1545),Base!L$3)-MAX(DATEVALUE($D1545),Base!L$2)+1,0),"")</f>
        <v/>
      </c>
      <c r="O1545" s="12" t="str">
        <f>IF(AND(($D1545)&lt;&gt;"",($E1545)&lt;&gt;""),IF(MIN(DATEVALUE($E1545),Base!M$3)-MAX(DATEVALUE($D1545),Base!M$2)+1&gt;=0,MIN(DATEVALUE($E1545),Base!M$3)-MAX(DATEVALUE($D1545),Base!M$2)+1,0),"")</f>
        <v/>
      </c>
      <c r="P1545" s="12" t="str">
        <f>IF(AND(($D1545)&lt;&gt;"",($E1545)&lt;&gt;""),IF(MIN(DATEVALUE($E1545),Base!N$3)-MAX(DATEVALUE($D1545),Base!N$2)+1&gt;=0,MIN(DATEVALUE($E1545),Base!N$3)-MAX(DATEVALUE($D1545),Base!N$2)+1,0),"")</f>
        <v/>
      </c>
      <c r="Q1545" s="12" t="str">
        <f>IF(AND(($D1545)&lt;&gt;"",($E1545)&lt;&gt;""),IF(MIN(DATEVALUE($E1545),Base!O$3)-MAX(DATEVALUE($D1545),Base!O$2)+1&gt;=0,MIN(DATEVALUE($E1545),Base!O$3)-MAX(DATEVALUE($D1545),Base!O$2)+1,0),"")</f>
        <v/>
      </c>
      <c r="R1545" s="12" t="str">
        <f>IF(AND(($D1545)&lt;&gt;"",($E1545)&lt;&gt;""),IF(MIN(DATEVALUE($E1545),Base!P$3)-MAX(DATEVALUE($D1545),Base!P$2)+1&gt;=0,MIN(DATEVALUE($E1545),Base!P$3)-MAX(DATEVALUE($D1545),Base!P$2)+1,0),"")</f>
        <v/>
      </c>
      <c r="S1545" s="12" t="str">
        <f>IF(AND(($D1545)&lt;&gt;"",($E1545)&lt;&gt;""),IF(MIN(DATEVALUE($E1545),Base!Q$3)-MAX(DATEVALUE($D1545),Base!Q$2)+1&gt;=0,MIN(DATEVALUE($E1545),Base!Q$3)-MAX(DATEVALUE($D1545),Base!Q$2)+1,0),"")</f>
        <v/>
      </c>
      <c r="T1545" s="12" t="str">
        <f>IF(AND(($D1545)&lt;&gt;"",($E1545)&lt;&gt;""),IF(MIN(DATEVALUE($E1545),Base!R$3)-MAX(DATEVALUE($D1545),Base!R$2)+1&gt;=0,MIN(DATEVALUE($E1545),Base!R$3)-MAX(DATEVALUE($D1545),Base!R$2)+1,0),"")</f>
        <v/>
      </c>
      <c r="U1545" s="12" t="str">
        <f>IF(AND(($D1545)&lt;&gt;"",($E1545)&lt;&gt;""),IF(MIN(DATEVALUE($E1545),Base!S$3)-MAX(DATEVALUE($D1545),Base!S$2)+1&gt;=0,MIN(DATEVALUE($E1545),Base!S$3)-MAX(DATEVALUE($D1545),Base!S$2)+1,0),"")</f>
        <v/>
      </c>
      <c r="V1545" s="12" t="str">
        <f>IF(AND(($D1545)&lt;&gt;"",($E1545)&lt;&gt;""),IF(MIN(DATEVALUE($E1545),Base!T$3)-MAX(DATEVALUE($D1545),Base!T$2)+1&gt;=0,MIN(DATEVALUE($E1545),Base!T$3)-MAX(DATEVALUE($D1545),Base!T$2)+1,0),"")</f>
        <v/>
      </c>
      <c r="W1545" s="12" t="str">
        <f>IF(AND(($D1545)&lt;&gt;"",($E1545)&lt;&gt;""),IF(MIN(DATEVALUE($E1545),Base!U$3)-MAX(DATEVALUE($D1545),Base!U$2)+1&gt;=0,MIN(DATEVALUE($E1545),Base!U$3)-MAX(DATEVALUE($D1545),Base!U$2)+1,0),"")</f>
        <v/>
      </c>
      <c r="X1545" s="12" t="str">
        <f>IF(AND(($D1545)&lt;&gt;"",($E1545)&lt;&gt;""),IF(MIN(DATEVALUE($E1545),Base!V$3)-MAX(DATEVALUE($D1545),Base!V$2)+1&gt;=0,MIN(DATEVALUE($E1545),Base!V$3)-MAX(DATEVALUE($D1545),Base!V$2)+1,0),"")</f>
        <v/>
      </c>
      <c r="Y1545" t="str">
        <f t="shared" si="363"/>
        <v/>
      </c>
      <c r="Z1545" t="str">
        <f t="shared" si="364"/>
        <v/>
      </c>
      <c r="AA1545" t="str">
        <f t="shared" si="365"/>
        <v/>
      </c>
      <c r="AB1545" t="str">
        <f t="shared" si="366"/>
        <v/>
      </c>
      <c r="AC1545" t="str">
        <f t="shared" si="367"/>
        <v/>
      </c>
      <c r="AD1545" t="str">
        <f t="shared" si="368"/>
        <v/>
      </c>
      <c r="AE1545" t="str">
        <f t="shared" si="369"/>
        <v/>
      </c>
      <c r="AF1545" t="str">
        <f t="shared" si="370"/>
        <v/>
      </c>
      <c r="AG1545" t="str">
        <f t="shared" si="371"/>
        <v/>
      </c>
      <c r="AH1545" t="str">
        <f t="shared" si="372"/>
        <v/>
      </c>
      <c r="AI1545" t="str">
        <f t="shared" si="373"/>
        <v/>
      </c>
      <c r="AJ1545" t="str">
        <f t="shared" si="374"/>
        <v/>
      </c>
    </row>
    <row r="1546" spans="1:36" x14ac:dyDescent="0.25">
      <c r="A1546" s="3"/>
      <c r="B1546" s="3"/>
      <c r="C1546" s="4"/>
      <c r="D1546" s="20"/>
      <c r="E1546" s="20"/>
      <c r="F1546" s="4"/>
      <c r="G1546" s="4"/>
      <c r="H1546" s="2"/>
      <c r="J1546" s="4" t="str">
        <f t="shared" si="360"/>
        <v/>
      </c>
      <c r="K1546" s="4" t="str">
        <f t="shared" si="361"/>
        <v/>
      </c>
      <c r="L1546" s="31" t="str">
        <f t="shared" si="362"/>
        <v/>
      </c>
      <c r="M1546" s="12" t="str">
        <f>IF(AND(($D1546)&lt;&gt;"",($E1546)&lt;&gt;""),IF(MIN(DATEVALUE($E1546),Base!K$3)-MAX(DATEVALUE($D1546),Base!K$2)+1&gt;=0,MIN(DATEVALUE($E1546),Base!K$3)-MAX(DATEVALUE($D1546),Base!K$2)+1,0),"")</f>
        <v/>
      </c>
      <c r="N1546" s="12" t="str">
        <f>IF(AND(($D1546)&lt;&gt;"",($E1546)&lt;&gt;""),IF(MIN(DATEVALUE($E1546),Base!L$3)-MAX(DATEVALUE($D1546),Base!L$2)+1&gt;=0,MIN(DATEVALUE($E1546),Base!L$3)-MAX(DATEVALUE($D1546),Base!L$2)+1,0),"")</f>
        <v/>
      </c>
      <c r="O1546" s="12" t="str">
        <f>IF(AND(($D1546)&lt;&gt;"",($E1546)&lt;&gt;""),IF(MIN(DATEVALUE($E1546),Base!M$3)-MAX(DATEVALUE($D1546),Base!M$2)+1&gt;=0,MIN(DATEVALUE($E1546),Base!M$3)-MAX(DATEVALUE($D1546),Base!M$2)+1,0),"")</f>
        <v/>
      </c>
      <c r="P1546" s="12" t="str">
        <f>IF(AND(($D1546)&lt;&gt;"",($E1546)&lt;&gt;""),IF(MIN(DATEVALUE($E1546),Base!N$3)-MAX(DATEVALUE($D1546),Base!N$2)+1&gt;=0,MIN(DATEVALUE($E1546),Base!N$3)-MAX(DATEVALUE($D1546),Base!N$2)+1,0),"")</f>
        <v/>
      </c>
      <c r="Q1546" s="12" t="str">
        <f>IF(AND(($D1546)&lt;&gt;"",($E1546)&lt;&gt;""),IF(MIN(DATEVALUE($E1546),Base!O$3)-MAX(DATEVALUE($D1546),Base!O$2)+1&gt;=0,MIN(DATEVALUE($E1546),Base!O$3)-MAX(DATEVALUE($D1546),Base!O$2)+1,0),"")</f>
        <v/>
      </c>
      <c r="R1546" s="12" t="str">
        <f>IF(AND(($D1546)&lt;&gt;"",($E1546)&lt;&gt;""),IF(MIN(DATEVALUE($E1546),Base!P$3)-MAX(DATEVALUE($D1546),Base!P$2)+1&gt;=0,MIN(DATEVALUE($E1546),Base!P$3)-MAX(DATEVALUE($D1546),Base!P$2)+1,0),"")</f>
        <v/>
      </c>
      <c r="S1546" s="12" t="str">
        <f>IF(AND(($D1546)&lt;&gt;"",($E1546)&lt;&gt;""),IF(MIN(DATEVALUE($E1546),Base!Q$3)-MAX(DATEVALUE($D1546),Base!Q$2)+1&gt;=0,MIN(DATEVALUE($E1546),Base!Q$3)-MAX(DATEVALUE($D1546),Base!Q$2)+1,0),"")</f>
        <v/>
      </c>
      <c r="T1546" s="12" t="str">
        <f>IF(AND(($D1546)&lt;&gt;"",($E1546)&lt;&gt;""),IF(MIN(DATEVALUE($E1546),Base!R$3)-MAX(DATEVALUE($D1546),Base!R$2)+1&gt;=0,MIN(DATEVALUE($E1546),Base!R$3)-MAX(DATEVALUE($D1546),Base!R$2)+1,0),"")</f>
        <v/>
      </c>
      <c r="U1546" s="12" t="str">
        <f>IF(AND(($D1546)&lt;&gt;"",($E1546)&lt;&gt;""),IF(MIN(DATEVALUE($E1546),Base!S$3)-MAX(DATEVALUE($D1546),Base!S$2)+1&gt;=0,MIN(DATEVALUE($E1546),Base!S$3)-MAX(DATEVALUE($D1546),Base!S$2)+1,0),"")</f>
        <v/>
      </c>
      <c r="V1546" s="12" t="str">
        <f>IF(AND(($D1546)&lt;&gt;"",($E1546)&lt;&gt;""),IF(MIN(DATEVALUE($E1546),Base!T$3)-MAX(DATEVALUE($D1546),Base!T$2)+1&gt;=0,MIN(DATEVALUE($E1546),Base!T$3)-MAX(DATEVALUE($D1546),Base!T$2)+1,0),"")</f>
        <v/>
      </c>
      <c r="W1546" s="12" t="str">
        <f>IF(AND(($D1546)&lt;&gt;"",($E1546)&lt;&gt;""),IF(MIN(DATEVALUE($E1546),Base!U$3)-MAX(DATEVALUE($D1546),Base!U$2)+1&gt;=0,MIN(DATEVALUE($E1546),Base!U$3)-MAX(DATEVALUE($D1546),Base!U$2)+1,0),"")</f>
        <v/>
      </c>
      <c r="X1546" s="12" t="str">
        <f>IF(AND(($D1546)&lt;&gt;"",($E1546)&lt;&gt;""),IF(MIN(DATEVALUE($E1546),Base!V$3)-MAX(DATEVALUE($D1546),Base!V$2)+1&gt;=0,MIN(DATEVALUE($E1546),Base!V$3)-MAX(DATEVALUE($D1546),Base!V$2)+1,0),"")</f>
        <v/>
      </c>
      <c r="Y1546" t="str">
        <f t="shared" si="363"/>
        <v/>
      </c>
      <c r="Z1546" t="str">
        <f t="shared" si="364"/>
        <v/>
      </c>
      <c r="AA1546" t="str">
        <f t="shared" si="365"/>
        <v/>
      </c>
      <c r="AB1546" t="str">
        <f t="shared" si="366"/>
        <v/>
      </c>
      <c r="AC1546" t="str">
        <f t="shared" si="367"/>
        <v/>
      </c>
      <c r="AD1546" t="str">
        <f t="shared" si="368"/>
        <v/>
      </c>
      <c r="AE1546" t="str">
        <f t="shared" si="369"/>
        <v/>
      </c>
      <c r="AF1546" t="str">
        <f t="shared" si="370"/>
        <v/>
      </c>
      <c r="AG1546" t="str">
        <f t="shared" si="371"/>
        <v/>
      </c>
      <c r="AH1546" t="str">
        <f t="shared" si="372"/>
        <v/>
      </c>
      <c r="AI1546" t="str">
        <f t="shared" si="373"/>
        <v/>
      </c>
      <c r="AJ1546" t="str">
        <f t="shared" si="374"/>
        <v/>
      </c>
    </row>
    <row r="1547" spans="1:36" x14ac:dyDescent="0.25">
      <c r="A1547" s="3"/>
      <c r="B1547" s="3"/>
      <c r="C1547" s="4"/>
      <c r="D1547" s="20"/>
      <c r="E1547" s="20"/>
      <c r="F1547" s="4"/>
      <c r="G1547" s="4"/>
      <c r="H1547" s="2"/>
      <c r="J1547" s="4" t="str">
        <f t="shared" si="360"/>
        <v/>
      </c>
      <c r="K1547" s="4" t="str">
        <f t="shared" si="361"/>
        <v/>
      </c>
      <c r="L1547" s="31" t="str">
        <f t="shared" si="362"/>
        <v/>
      </c>
      <c r="M1547" s="12" t="str">
        <f>IF(AND(($D1547)&lt;&gt;"",($E1547)&lt;&gt;""),IF(MIN(DATEVALUE($E1547),Base!K$3)-MAX(DATEVALUE($D1547),Base!K$2)+1&gt;=0,MIN(DATEVALUE($E1547),Base!K$3)-MAX(DATEVALUE($D1547),Base!K$2)+1,0),"")</f>
        <v/>
      </c>
      <c r="N1547" s="12" t="str">
        <f>IF(AND(($D1547)&lt;&gt;"",($E1547)&lt;&gt;""),IF(MIN(DATEVALUE($E1547),Base!L$3)-MAX(DATEVALUE($D1547),Base!L$2)+1&gt;=0,MIN(DATEVALUE($E1547),Base!L$3)-MAX(DATEVALUE($D1547),Base!L$2)+1,0),"")</f>
        <v/>
      </c>
      <c r="O1547" s="12" t="str">
        <f>IF(AND(($D1547)&lt;&gt;"",($E1547)&lt;&gt;""),IF(MIN(DATEVALUE($E1547),Base!M$3)-MAX(DATEVALUE($D1547),Base!M$2)+1&gt;=0,MIN(DATEVALUE($E1547),Base!M$3)-MAX(DATEVALUE($D1547),Base!M$2)+1,0),"")</f>
        <v/>
      </c>
      <c r="P1547" s="12" t="str">
        <f>IF(AND(($D1547)&lt;&gt;"",($E1547)&lt;&gt;""),IF(MIN(DATEVALUE($E1547),Base!N$3)-MAX(DATEVALUE($D1547),Base!N$2)+1&gt;=0,MIN(DATEVALUE($E1547),Base!N$3)-MAX(DATEVALUE($D1547),Base!N$2)+1,0),"")</f>
        <v/>
      </c>
      <c r="Q1547" s="12" t="str">
        <f>IF(AND(($D1547)&lt;&gt;"",($E1547)&lt;&gt;""),IF(MIN(DATEVALUE($E1547),Base!O$3)-MAX(DATEVALUE($D1547),Base!O$2)+1&gt;=0,MIN(DATEVALUE($E1547),Base!O$3)-MAX(DATEVALUE($D1547),Base!O$2)+1,0),"")</f>
        <v/>
      </c>
      <c r="R1547" s="12" t="str">
        <f>IF(AND(($D1547)&lt;&gt;"",($E1547)&lt;&gt;""),IF(MIN(DATEVALUE($E1547),Base!P$3)-MAX(DATEVALUE($D1547),Base!P$2)+1&gt;=0,MIN(DATEVALUE($E1547),Base!P$3)-MAX(DATEVALUE($D1547),Base!P$2)+1,0),"")</f>
        <v/>
      </c>
      <c r="S1547" s="12" t="str">
        <f>IF(AND(($D1547)&lt;&gt;"",($E1547)&lt;&gt;""),IF(MIN(DATEVALUE($E1547),Base!Q$3)-MAX(DATEVALUE($D1547),Base!Q$2)+1&gt;=0,MIN(DATEVALUE($E1547),Base!Q$3)-MAX(DATEVALUE($D1547),Base!Q$2)+1,0),"")</f>
        <v/>
      </c>
      <c r="T1547" s="12" t="str">
        <f>IF(AND(($D1547)&lt;&gt;"",($E1547)&lt;&gt;""),IF(MIN(DATEVALUE($E1547),Base!R$3)-MAX(DATEVALUE($D1547),Base!R$2)+1&gt;=0,MIN(DATEVALUE($E1547),Base!R$3)-MAX(DATEVALUE($D1547),Base!R$2)+1,0),"")</f>
        <v/>
      </c>
      <c r="U1547" s="12" t="str">
        <f>IF(AND(($D1547)&lt;&gt;"",($E1547)&lt;&gt;""),IF(MIN(DATEVALUE($E1547),Base!S$3)-MAX(DATEVALUE($D1547),Base!S$2)+1&gt;=0,MIN(DATEVALUE($E1547),Base!S$3)-MAX(DATEVALUE($D1547),Base!S$2)+1,0),"")</f>
        <v/>
      </c>
      <c r="V1547" s="12" t="str">
        <f>IF(AND(($D1547)&lt;&gt;"",($E1547)&lt;&gt;""),IF(MIN(DATEVALUE($E1547),Base!T$3)-MAX(DATEVALUE($D1547),Base!T$2)+1&gt;=0,MIN(DATEVALUE($E1547),Base!T$3)-MAX(DATEVALUE($D1547),Base!T$2)+1,0),"")</f>
        <v/>
      </c>
      <c r="W1547" s="12" t="str">
        <f>IF(AND(($D1547)&lt;&gt;"",($E1547)&lt;&gt;""),IF(MIN(DATEVALUE($E1547),Base!U$3)-MAX(DATEVALUE($D1547),Base!U$2)+1&gt;=0,MIN(DATEVALUE($E1547),Base!U$3)-MAX(DATEVALUE($D1547),Base!U$2)+1,0),"")</f>
        <v/>
      </c>
      <c r="X1547" s="12" t="str">
        <f>IF(AND(($D1547)&lt;&gt;"",($E1547)&lt;&gt;""),IF(MIN(DATEVALUE($E1547),Base!V$3)-MAX(DATEVALUE($D1547),Base!V$2)+1&gt;=0,MIN(DATEVALUE($E1547),Base!V$3)-MAX(DATEVALUE($D1547),Base!V$2)+1,0),"")</f>
        <v/>
      </c>
      <c r="Y1547" t="str">
        <f t="shared" si="363"/>
        <v/>
      </c>
      <c r="Z1547" t="str">
        <f t="shared" si="364"/>
        <v/>
      </c>
      <c r="AA1547" t="str">
        <f t="shared" si="365"/>
        <v/>
      </c>
      <c r="AB1547" t="str">
        <f t="shared" si="366"/>
        <v/>
      </c>
      <c r="AC1547" t="str">
        <f t="shared" si="367"/>
        <v/>
      </c>
      <c r="AD1547" t="str">
        <f t="shared" si="368"/>
        <v/>
      </c>
      <c r="AE1547" t="str">
        <f t="shared" si="369"/>
        <v/>
      </c>
      <c r="AF1547" t="str">
        <f t="shared" si="370"/>
        <v/>
      </c>
      <c r="AG1547" t="str">
        <f t="shared" si="371"/>
        <v/>
      </c>
      <c r="AH1547" t="str">
        <f t="shared" si="372"/>
        <v/>
      </c>
      <c r="AI1547" t="str">
        <f t="shared" si="373"/>
        <v/>
      </c>
      <c r="AJ1547" t="str">
        <f t="shared" si="374"/>
        <v/>
      </c>
    </row>
    <row r="1548" spans="1:36" x14ac:dyDescent="0.25">
      <c r="A1548" s="3"/>
      <c r="B1548" s="3"/>
      <c r="C1548" s="4"/>
      <c r="D1548" s="20"/>
      <c r="E1548" s="20"/>
      <c r="F1548" s="4"/>
      <c r="G1548" s="4"/>
      <c r="H1548" s="2"/>
      <c r="J1548" s="4" t="str">
        <f t="shared" si="360"/>
        <v/>
      </c>
      <c r="K1548" s="4" t="str">
        <f t="shared" si="361"/>
        <v/>
      </c>
      <c r="L1548" s="31" t="str">
        <f t="shared" si="362"/>
        <v/>
      </c>
      <c r="M1548" s="12" t="str">
        <f>IF(AND(($D1548)&lt;&gt;"",($E1548)&lt;&gt;""),IF(MIN(DATEVALUE($E1548),Base!K$3)-MAX(DATEVALUE($D1548),Base!K$2)+1&gt;=0,MIN(DATEVALUE($E1548),Base!K$3)-MAX(DATEVALUE($D1548),Base!K$2)+1,0),"")</f>
        <v/>
      </c>
      <c r="N1548" s="12" t="str">
        <f>IF(AND(($D1548)&lt;&gt;"",($E1548)&lt;&gt;""),IF(MIN(DATEVALUE($E1548),Base!L$3)-MAX(DATEVALUE($D1548),Base!L$2)+1&gt;=0,MIN(DATEVALUE($E1548),Base!L$3)-MAX(DATEVALUE($D1548),Base!L$2)+1,0),"")</f>
        <v/>
      </c>
      <c r="O1548" s="12" t="str">
        <f>IF(AND(($D1548)&lt;&gt;"",($E1548)&lt;&gt;""),IF(MIN(DATEVALUE($E1548),Base!M$3)-MAX(DATEVALUE($D1548),Base!M$2)+1&gt;=0,MIN(DATEVALUE($E1548),Base!M$3)-MAX(DATEVALUE($D1548),Base!M$2)+1,0),"")</f>
        <v/>
      </c>
      <c r="P1548" s="12" t="str">
        <f>IF(AND(($D1548)&lt;&gt;"",($E1548)&lt;&gt;""),IF(MIN(DATEVALUE($E1548),Base!N$3)-MAX(DATEVALUE($D1548),Base!N$2)+1&gt;=0,MIN(DATEVALUE($E1548),Base!N$3)-MAX(DATEVALUE($D1548),Base!N$2)+1,0),"")</f>
        <v/>
      </c>
      <c r="Q1548" s="12" t="str">
        <f>IF(AND(($D1548)&lt;&gt;"",($E1548)&lt;&gt;""),IF(MIN(DATEVALUE($E1548),Base!O$3)-MAX(DATEVALUE($D1548),Base!O$2)+1&gt;=0,MIN(DATEVALUE($E1548),Base!O$3)-MAX(DATEVALUE($D1548),Base!O$2)+1,0),"")</f>
        <v/>
      </c>
      <c r="R1548" s="12" t="str">
        <f>IF(AND(($D1548)&lt;&gt;"",($E1548)&lt;&gt;""),IF(MIN(DATEVALUE($E1548),Base!P$3)-MAX(DATEVALUE($D1548),Base!P$2)+1&gt;=0,MIN(DATEVALUE($E1548),Base!P$3)-MAX(DATEVALUE($D1548),Base!P$2)+1,0),"")</f>
        <v/>
      </c>
      <c r="S1548" s="12" t="str">
        <f>IF(AND(($D1548)&lt;&gt;"",($E1548)&lt;&gt;""),IF(MIN(DATEVALUE($E1548),Base!Q$3)-MAX(DATEVALUE($D1548),Base!Q$2)+1&gt;=0,MIN(DATEVALUE($E1548),Base!Q$3)-MAX(DATEVALUE($D1548),Base!Q$2)+1,0),"")</f>
        <v/>
      </c>
      <c r="T1548" s="12" t="str">
        <f>IF(AND(($D1548)&lt;&gt;"",($E1548)&lt;&gt;""),IF(MIN(DATEVALUE($E1548),Base!R$3)-MAX(DATEVALUE($D1548),Base!R$2)+1&gt;=0,MIN(DATEVALUE($E1548),Base!R$3)-MAX(DATEVALUE($D1548),Base!R$2)+1,0),"")</f>
        <v/>
      </c>
      <c r="U1548" s="12" t="str">
        <f>IF(AND(($D1548)&lt;&gt;"",($E1548)&lt;&gt;""),IF(MIN(DATEVALUE($E1548),Base!S$3)-MAX(DATEVALUE($D1548),Base!S$2)+1&gt;=0,MIN(DATEVALUE($E1548),Base!S$3)-MAX(DATEVALUE($D1548),Base!S$2)+1,0),"")</f>
        <v/>
      </c>
      <c r="V1548" s="12" t="str">
        <f>IF(AND(($D1548)&lt;&gt;"",($E1548)&lt;&gt;""),IF(MIN(DATEVALUE($E1548),Base!T$3)-MAX(DATEVALUE($D1548),Base!T$2)+1&gt;=0,MIN(DATEVALUE($E1548),Base!T$3)-MAX(DATEVALUE($D1548),Base!T$2)+1,0),"")</f>
        <v/>
      </c>
      <c r="W1548" s="12" t="str">
        <f>IF(AND(($D1548)&lt;&gt;"",($E1548)&lt;&gt;""),IF(MIN(DATEVALUE($E1548),Base!U$3)-MAX(DATEVALUE($D1548),Base!U$2)+1&gt;=0,MIN(DATEVALUE($E1548),Base!U$3)-MAX(DATEVALUE($D1548),Base!U$2)+1,0),"")</f>
        <v/>
      </c>
      <c r="X1548" s="12" t="str">
        <f>IF(AND(($D1548)&lt;&gt;"",($E1548)&lt;&gt;""),IF(MIN(DATEVALUE($E1548),Base!V$3)-MAX(DATEVALUE($D1548),Base!V$2)+1&gt;=0,MIN(DATEVALUE($E1548),Base!V$3)-MAX(DATEVALUE($D1548),Base!V$2)+1,0),"")</f>
        <v/>
      </c>
      <c r="Y1548" t="str">
        <f t="shared" si="363"/>
        <v/>
      </c>
      <c r="Z1548" t="str">
        <f t="shared" si="364"/>
        <v/>
      </c>
      <c r="AA1548" t="str">
        <f t="shared" si="365"/>
        <v/>
      </c>
      <c r="AB1548" t="str">
        <f t="shared" si="366"/>
        <v/>
      </c>
      <c r="AC1548" t="str">
        <f t="shared" si="367"/>
        <v/>
      </c>
      <c r="AD1548" t="str">
        <f t="shared" si="368"/>
        <v/>
      </c>
      <c r="AE1548" t="str">
        <f t="shared" si="369"/>
        <v/>
      </c>
      <c r="AF1548" t="str">
        <f t="shared" si="370"/>
        <v/>
      </c>
      <c r="AG1548" t="str">
        <f t="shared" si="371"/>
        <v/>
      </c>
      <c r="AH1548" t="str">
        <f t="shared" si="372"/>
        <v/>
      </c>
      <c r="AI1548" t="str">
        <f t="shared" si="373"/>
        <v/>
      </c>
      <c r="AJ1548" t="str">
        <f t="shared" si="374"/>
        <v/>
      </c>
    </row>
    <row r="1549" spans="1:36" x14ac:dyDescent="0.25">
      <c r="A1549" s="3"/>
      <c r="B1549" s="3"/>
      <c r="C1549" s="4"/>
      <c r="D1549" s="20"/>
      <c r="E1549" s="20"/>
      <c r="F1549" s="4"/>
      <c r="G1549" s="4"/>
      <c r="H1549" s="2"/>
      <c r="J1549" s="4" t="str">
        <f t="shared" si="360"/>
        <v/>
      </c>
      <c r="K1549" s="4" t="str">
        <f t="shared" si="361"/>
        <v/>
      </c>
      <c r="L1549" s="31" t="str">
        <f t="shared" si="362"/>
        <v/>
      </c>
      <c r="M1549" s="12" t="str">
        <f>IF(AND(($D1549)&lt;&gt;"",($E1549)&lt;&gt;""),IF(MIN(DATEVALUE($E1549),Base!K$3)-MAX(DATEVALUE($D1549),Base!K$2)+1&gt;=0,MIN(DATEVALUE($E1549),Base!K$3)-MAX(DATEVALUE($D1549),Base!K$2)+1,0),"")</f>
        <v/>
      </c>
      <c r="N1549" s="12" t="str">
        <f>IF(AND(($D1549)&lt;&gt;"",($E1549)&lt;&gt;""),IF(MIN(DATEVALUE($E1549),Base!L$3)-MAX(DATEVALUE($D1549),Base!L$2)+1&gt;=0,MIN(DATEVALUE($E1549),Base!L$3)-MAX(DATEVALUE($D1549),Base!L$2)+1,0),"")</f>
        <v/>
      </c>
      <c r="O1549" s="12" t="str">
        <f>IF(AND(($D1549)&lt;&gt;"",($E1549)&lt;&gt;""),IF(MIN(DATEVALUE($E1549),Base!M$3)-MAX(DATEVALUE($D1549),Base!M$2)+1&gt;=0,MIN(DATEVALUE($E1549),Base!M$3)-MAX(DATEVALUE($D1549),Base!M$2)+1,0),"")</f>
        <v/>
      </c>
      <c r="P1549" s="12" t="str">
        <f>IF(AND(($D1549)&lt;&gt;"",($E1549)&lt;&gt;""),IF(MIN(DATEVALUE($E1549),Base!N$3)-MAX(DATEVALUE($D1549),Base!N$2)+1&gt;=0,MIN(DATEVALUE($E1549),Base!N$3)-MAX(DATEVALUE($D1549),Base!N$2)+1,0),"")</f>
        <v/>
      </c>
      <c r="Q1549" s="12" t="str">
        <f>IF(AND(($D1549)&lt;&gt;"",($E1549)&lt;&gt;""),IF(MIN(DATEVALUE($E1549),Base!O$3)-MAX(DATEVALUE($D1549),Base!O$2)+1&gt;=0,MIN(DATEVALUE($E1549),Base!O$3)-MAX(DATEVALUE($D1549),Base!O$2)+1,0),"")</f>
        <v/>
      </c>
      <c r="R1549" s="12" t="str">
        <f>IF(AND(($D1549)&lt;&gt;"",($E1549)&lt;&gt;""),IF(MIN(DATEVALUE($E1549),Base!P$3)-MAX(DATEVALUE($D1549),Base!P$2)+1&gt;=0,MIN(DATEVALUE($E1549),Base!P$3)-MAX(DATEVALUE($D1549),Base!P$2)+1,0),"")</f>
        <v/>
      </c>
      <c r="S1549" s="12" t="str">
        <f>IF(AND(($D1549)&lt;&gt;"",($E1549)&lt;&gt;""),IF(MIN(DATEVALUE($E1549),Base!Q$3)-MAX(DATEVALUE($D1549),Base!Q$2)+1&gt;=0,MIN(DATEVALUE($E1549),Base!Q$3)-MAX(DATEVALUE($D1549),Base!Q$2)+1,0),"")</f>
        <v/>
      </c>
      <c r="T1549" s="12" t="str">
        <f>IF(AND(($D1549)&lt;&gt;"",($E1549)&lt;&gt;""),IF(MIN(DATEVALUE($E1549),Base!R$3)-MAX(DATEVALUE($D1549),Base!R$2)+1&gt;=0,MIN(DATEVALUE($E1549),Base!R$3)-MAX(DATEVALUE($D1549),Base!R$2)+1,0),"")</f>
        <v/>
      </c>
      <c r="U1549" s="12" t="str">
        <f>IF(AND(($D1549)&lt;&gt;"",($E1549)&lt;&gt;""),IF(MIN(DATEVALUE($E1549),Base!S$3)-MAX(DATEVALUE($D1549),Base!S$2)+1&gt;=0,MIN(DATEVALUE($E1549),Base!S$3)-MAX(DATEVALUE($D1549),Base!S$2)+1,0),"")</f>
        <v/>
      </c>
      <c r="V1549" s="12" t="str">
        <f>IF(AND(($D1549)&lt;&gt;"",($E1549)&lt;&gt;""),IF(MIN(DATEVALUE($E1549),Base!T$3)-MAX(DATEVALUE($D1549),Base!T$2)+1&gt;=0,MIN(DATEVALUE($E1549),Base!T$3)-MAX(DATEVALUE($D1549),Base!T$2)+1,0),"")</f>
        <v/>
      </c>
      <c r="W1549" s="12" t="str">
        <f>IF(AND(($D1549)&lt;&gt;"",($E1549)&lt;&gt;""),IF(MIN(DATEVALUE($E1549),Base!U$3)-MAX(DATEVALUE($D1549),Base!U$2)+1&gt;=0,MIN(DATEVALUE($E1549),Base!U$3)-MAX(DATEVALUE($D1549),Base!U$2)+1,0),"")</f>
        <v/>
      </c>
      <c r="X1549" s="12" t="str">
        <f>IF(AND(($D1549)&lt;&gt;"",($E1549)&lt;&gt;""),IF(MIN(DATEVALUE($E1549),Base!V$3)-MAX(DATEVALUE($D1549),Base!V$2)+1&gt;=0,MIN(DATEVALUE($E1549),Base!V$3)-MAX(DATEVALUE($D1549),Base!V$2)+1,0),"")</f>
        <v/>
      </c>
      <c r="Y1549" t="str">
        <f t="shared" si="363"/>
        <v/>
      </c>
      <c r="Z1549" t="str">
        <f t="shared" si="364"/>
        <v/>
      </c>
      <c r="AA1549" t="str">
        <f t="shared" si="365"/>
        <v/>
      </c>
      <c r="AB1549" t="str">
        <f t="shared" si="366"/>
        <v/>
      </c>
      <c r="AC1549" t="str">
        <f t="shared" si="367"/>
        <v/>
      </c>
      <c r="AD1549" t="str">
        <f t="shared" si="368"/>
        <v/>
      </c>
      <c r="AE1549" t="str">
        <f t="shared" si="369"/>
        <v/>
      </c>
      <c r="AF1549" t="str">
        <f t="shared" si="370"/>
        <v/>
      </c>
      <c r="AG1549" t="str">
        <f t="shared" si="371"/>
        <v/>
      </c>
      <c r="AH1549" t="str">
        <f t="shared" si="372"/>
        <v/>
      </c>
      <c r="AI1549" t="str">
        <f t="shared" si="373"/>
        <v/>
      </c>
      <c r="AJ1549" t="str">
        <f t="shared" si="374"/>
        <v/>
      </c>
    </row>
    <row r="1550" spans="1:36" x14ac:dyDescent="0.25">
      <c r="A1550" s="3"/>
      <c r="B1550" s="3"/>
      <c r="C1550" s="4"/>
      <c r="D1550" s="20"/>
      <c r="E1550" s="20"/>
      <c r="F1550" s="4"/>
      <c r="G1550" s="4"/>
      <c r="H1550" s="2"/>
      <c r="J1550" s="4" t="str">
        <f t="shared" si="360"/>
        <v/>
      </c>
      <c r="K1550" s="4" t="str">
        <f t="shared" si="361"/>
        <v/>
      </c>
      <c r="L1550" s="31" t="str">
        <f t="shared" si="362"/>
        <v/>
      </c>
      <c r="M1550" s="12" t="str">
        <f>IF(AND(($D1550)&lt;&gt;"",($E1550)&lt;&gt;""),IF(MIN(DATEVALUE($E1550),Base!K$3)-MAX(DATEVALUE($D1550),Base!K$2)+1&gt;=0,MIN(DATEVALUE($E1550),Base!K$3)-MAX(DATEVALUE($D1550),Base!K$2)+1,0),"")</f>
        <v/>
      </c>
      <c r="N1550" s="12" t="str">
        <f>IF(AND(($D1550)&lt;&gt;"",($E1550)&lt;&gt;""),IF(MIN(DATEVALUE($E1550),Base!L$3)-MAX(DATEVALUE($D1550),Base!L$2)+1&gt;=0,MIN(DATEVALUE($E1550),Base!L$3)-MAX(DATEVALUE($D1550),Base!L$2)+1,0),"")</f>
        <v/>
      </c>
      <c r="O1550" s="12" t="str">
        <f>IF(AND(($D1550)&lt;&gt;"",($E1550)&lt;&gt;""),IF(MIN(DATEVALUE($E1550),Base!M$3)-MAX(DATEVALUE($D1550),Base!M$2)+1&gt;=0,MIN(DATEVALUE($E1550),Base!M$3)-MAX(DATEVALUE($D1550),Base!M$2)+1,0),"")</f>
        <v/>
      </c>
      <c r="P1550" s="12" t="str">
        <f>IF(AND(($D1550)&lt;&gt;"",($E1550)&lt;&gt;""),IF(MIN(DATEVALUE($E1550),Base!N$3)-MAX(DATEVALUE($D1550),Base!N$2)+1&gt;=0,MIN(DATEVALUE($E1550),Base!N$3)-MAX(DATEVALUE($D1550),Base!N$2)+1,0),"")</f>
        <v/>
      </c>
      <c r="Q1550" s="12" t="str">
        <f>IF(AND(($D1550)&lt;&gt;"",($E1550)&lt;&gt;""),IF(MIN(DATEVALUE($E1550),Base!O$3)-MAX(DATEVALUE($D1550),Base!O$2)+1&gt;=0,MIN(DATEVALUE($E1550),Base!O$3)-MAX(DATEVALUE($D1550),Base!O$2)+1,0),"")</f>
        <v/>
      </c>
      <c r="R1550" s="12" t="str">
        <f>IF(AND(($D1550)&lt;&gt;"",($E1550)&lt;&gt;""),IF(MIN(DATEVALUE($E1550),Base!P$3)-MAX(DATEVALUE($D1550),Base!P$2)+1&gt;=0,MIN(DATEVALUE($E1550),Base!P$3)-MAX(DATEVALUE($D1550),Base!P$2)+1,0),"")</f>
        <v/>
      </c>
      <c r="S1550" s="12" t="str">
        <f>IF(AND(($D1550)&lt;&gt;"",($E1550)&lt;&gt;""),IF(MIN(DATEVALUE($E1550),Base!Q$3)-MAX(DATEVALUE($D1550),Base!Q$2)+1&gt;=0,MIN(DATEVALUE($E1550),Base!Q$3)-MAX(DATEVALUE($D1550),Base!Q$2)+1,0),"")</f>
        <v/>
      </c>
      <c r="T1550" s="12" t="str">
        <f>IF(AND(($D1550)&lt;&gt;"",($E1550)&lt;&gt;""),IF(MIN(DATEVALUE($E1550),Base!R$3)-MAX(DATEVALUE($D1550),Base!R$2)+1&gt;=0,MIN(DATEVALUE($E1550),Base!R$3)-MAX(DATEVALUE($D1550),Base!R$2)+1,0),"")</f>
        <v/>
      </c>
      <c r="U1550" s="12" t="str">
        <f>IF(AND(($D1550)&lt;&gt;"",($E1550)&lt;&gt;""),IF(MIN(DATEVALUE($E1550),Base!S$3)-MAX(DATEVALUE($D1550),Base!S$2)+1&gt;=0,MIN(DATEVALUE($E1550),Base!S$3)-MAX(DATEVALUE($D1550),Base!S$2)+1,0),"")</f>
        <v/>
      </c>
      <c r="V1550" s="12" t="str">
        <f>IF(AND(($D1550)&lt;&gt;"",($E1550)&lt;&gt;""),IF(MIN(DATEVALUE($E1550),Base!T$3)-MAX(DATEVALUE($D1550),Base!T$2)+1&gt;=0,MIN(DATEVALUE($E1550),Base!T$3)-MAX(DATEVALUE($D1550),Base!T$2)+1,0),"")</f>
        <v/>
      </c>
      <c r="W1550" s="12" t="str">
        <f>IF(AND(($D1550)&lt;&gt;"",($E1550)&lt;&gt;""),IF(MIN(DATEVALUE($E1550),Base!U$3)-MAX(DATEVALUE($D1550),Base!U$2)+1&gt;=0,MIN(DATEVALUE($E1550),Base!U$3)-MAX(DATEVALUE($D1550),Base!U$2)+1,0),"")</f>
        <v/>
      </c>
      <c r="X1550" s="12" t="str">
        <f>IF(AND(($D1550)&lt;&gt;"",($E1550)&lt;&gt;""),IF(MIN(DATEVALUE($E1550),Base!V$3)-MAX(DATEVALUE($D1550),Base!V$2)+1&gt;=0,MIN(DATEVALUE($E1550),Base!V$3)-MAX(DATEVALUE($D1550),Base!V$2)+1,0),"")</f>
        <v/>
      </c>
      <c r="Y1550" t="str">
        <f t="shared" si="363"/>
        <v/>
      </c>
      <c r="Z1550" t="str">
        <f t="shared" si="364"/>
        <v/>
      </c>
      <c r="AA1550" t="str">
        <f t="shared" si="365"/>
        <v/>
      </c>
      <c r="AB1550" t="str">
        <f t="shared" si="366"/>
        <v/>
      </c>
      <c r="AC1550" t="str">
        <f t="shared" si="367"/>
        <v/>
      </c>
      <c r="AD1550" t="str">
        <f t="shared" si="368"/>
        <v/>
      </c>
      <c r="AE1550" t="str">
        <f t="shared" si="369"/>
        <v/>
      </c>
      <c r="AF1550" t="str">
        <f t="shared" si="370"/>
        <v/>
      </c>
      <c r="AG1550" t="str">
        <f t="shared" si="371"/>
        <v/>
      </c>
      <c r="AH1550" t="str">
        <f t="shared" si="372"/>
        <v/>
      </c>
      <c r="AI1550" t="str">
        <f t="shared" si="373"/>
        <v/>
      </c>
      <c r="AJ1550" t="str">
        <f t="shared" si="374"/>
        <v/>
      </c>
    </row>
    <row r="1551" spans="1:36" x14ac:dyDescent="0.25">
      <c r="A1551" s="3"/>
      <c r="B1551" s="3"/>
      <c r="C1551" s="4"/>
      <c r="D1551" s="20"/>
      <c r="E1551" s="20"/>
      <c r="F1551" s="4"/>
      <c r="G1551" s="4"/>
      <c r="H1551" s="2"/>
      <c r="J1551" s="4" t="str">
        <f t="shared" si="360"/>
        <v/>
      </c>
      <c r="K1551" s="4" t="str">
        <f t="shared" si="361"/>
        <v/>
      </c>
      <c r="L1551" s="31" t="str">
        <f t="shared" si="362"/>
        <v/>
      </c>
      <c r="M1551" s="12" t="str">
        <f>IF(AND(($D1551)&lt;&gt;"",($E1551)&lt;&gt;""),IF(MIN(DATEVALUE($E1551),Base!K$3)-MAX(DATEVALUE($D1551),Base!K$2)+1&gt;=0,MIN(DATEVALUE($E1551),Base!K$3)-MAX(DATEVALUE($D1551),Base!K$2)+1,0),"")</f>
        <v/>
      </c>
      <c r="N1551" s="12" t="str">
        <f>IF(AND(($D1551)&lt;&gt;"",($E1551)&lt;&gt;""),IF(MIN(DATEVALUE($E1551),Base!L$3)-MAX(DATEVALUE($D1551),Base!L$2)+1&gt;=0,MIN(DATEVALUE($E1551),Base!L$3)-MAX(DATEVALUE($D1551),Base!L$2)+1,0),"")</f>
        <v/>
      </c>
      <c r="O1551" s="12" t="str">
        <f>IF(AND(($D1551)&lt;&gt;"",($E1551)&lt;&gt;""),IF(MIN(DATEVALUE($E1551),Base!M$3)-MAX(DATEVALUE($D1551),Base!M$2)+1&gt;=0,MIN(DATEVALUE($E1551),Base!M$3)-MAX(DATEVALUE($D1551),Base!M$2)+1,0),"")</f>
        <v/>
      </c>
      <c r="P1551" s="12" t="str">
        <f>IF(AND(($D1551)&lt;&gt;"",($E1551)&lt;&gt;""),IF(MIN(DATEVALUE($E1551),Base!N$3)-MAX(DATEVALUE($D1551),Base!N$2)+1&gt;=0,MIN(DATEVALUE($E1551),Base!N$3)-MAX(DATEVALUE($D1551),Base!N$2)+1,0),"")</f>
        <v/>
      </c>
      <c r="Q1551" s="12" t="str">
        <f>IF(AND(($D1551)&lt;&gt;"",($E1551)&lt;&gt;""),IF(MIN(DATEVALUE($E1551),Base!O$3)-MAX(DATEVALUE($D1551),Base!O$2)+1&gt;=0,MIN(DATEVALUE($E1551),Base!O$3)-MAX(DATEVALUE($D1551),Base!O$2)+1,0),"")</f>
        <v/>
      </c>
      <c r="R1551" s="12" t="str">
        <f>IF(AND(($D1551)&lt;&gt;"",($E1551)&lt;&gt;""),IF(MIN(DATEVALUE($E1551),Base!P$3)-MAX(DATEVALUE($D1551),Base!P$2)+1&gt;=0,MIN(DATEVALUE($E1551),Base!P$3)-MAX(DATEVALUE($D1551),Base!P$2)+1,0),"")</f>
        <v/>
      </c>
      <c r="S1551" s="12" t="str">
        <f>IF(AND(($D1551)&lt;&gt;"",($E1551)&lt;&gt;""),IF(MIN(DATEVALUE($E1551),Base!Q$3)-MAX(DATEVALUE($D1551),Base!Q$2)+1&gt;=0,MIN(DATEVALUE($E1551),Base!Q$3)-MAX(DATEVALUE($D1551),Base!Q$2)+1,0),"")</f>
        <v/>
      </c>
      <c r="T1551" s="12" t="str">
        <f>IF(AND(($D1551)&lt;&gt;"",($E1551)&lt;&gt;""),IF(MIN(DATEVALUE($E1551),Base!R$3)-MAX(DATEVALUE($D1551),Base!R$2)+1&gt;=0,MIN(DATEVALUE($E1551),Base!R$3)-MAX(DATEVALUE($D1551),Base!R$2)+1,0),"")</f>
        <v/>
      </c>
      <c r="U1551" s="12" t="str">
        <f>IF(AND(($D1551)&lt;&gt;"",($E1551)&lt;&gt;""),IF(MIN(DATEVALUE($E1551),Base!S$3)-MAX(DATEVALUE($D1551),Base!S$2)+1&gt;=0,MIN(DATEVALUE($E1551),Base!S$3)-MAX(DATEVALUE($D1551),Base!S$2)+1,0),"")</f>
        <v/>
      </c>
      <c r="V1551" s="12" t="str">
        <f>IF(AND(($D1551)&lt;&gt;"",($E1551)&lt;&gt;""),IF(MIN(DATEVALUE($E1551),Base!T$3)-MAX(DATEVALUE($D1551),Base!T$2)+1&gt;=0,MIN(DATEVALUE($E1551),Base!T$3)-MAX(DATEVALUE($D1551),Base!T$2)+1,0),"")</f>
        <v/>
      </c>
      <c r="W1551" s="12" t="str">
        <f>IF(AND(($D1551)&lt;&gt;"",($E1551)&lt;&gt;""),IF(MIN(DATEVALUE($E1551),Base!U$3)-MAX(DATEVALUE($D1551),Base!U$2)+1&gt;=0,MIN(DATEVALUE($E1551),Base!U$3)-MAX(DATEVALUE($D1551),Base!U$2)+1,0),"")</f>
        <v/>
      </c>
      <c r="X1551" s="12" t="str">
        <f>IF(AND(($D1551)&lt;&gt;"",($E1551)&lt;&gt;""),IF(MIN(DATEVALUE($E1551),Base!V$3)-MAX(DATEVALUE($D1551),Base!V$2)+1&gt;=0,MIN(DATEVALUE($E1551),Base!V$3)-MAX(DATEVALUE($D1551),Base!V$2)+1,0),"")</f>
        <v/>
      </c>
      <c r="Y1551" t="str">
        <f t="shared" si="363"/>
        <v/>
      </c>
      <c r="Z1551" t="str">
        <f t="shared" si="364"/>
        <v/>
      </c>
      <c r="AA1551" t="str">
        <f t="shared" si="365"/>
        <v/>
      </c>
      <c r="AB1551" t="str">
        <f t="shared" si="366"/>
        <v/>
      </c>
      <c r="AC1551" t="str">
        <f t="shared" si="367"/>
        <v/>
      </c>
      <c r="AD1551" t="str">
        <f t="shared" si="368"/>
        <v/>
      </c>
      <c r="AE1551" t="str">
        <f t="shared" si="369"/>
        <v/>
      </c>
      <c r="AF1551" t="str">
        <f t="shared" si="370"/>
        <v/>
      </c>
      <c r="AG1551" t="str">
        <f t="shared" si="371"/>
        <v/>
      </c>
      <c r="AH1551" t="str">
        <f t="shared" si="372"/>
        <v/>
      </c>
      <c r="AI1551" t="str">
        <f t="shared" si="373"/>
        <v/>
      </c>
      <c r="AJ1551" t="str">
        <f t="shared" si="374"/>
        <v/>
      </c>
    </row>
    <row r="1552" spans="1:36" x14ac:dyDescent="0.25">
      <c r="A1552" s="3"/>
      <c r="B1552" s="3"/>
      <c r="C1552" s="4"/>
      <c r="D1552" s="20"/>
      <c r="E1552" s="20"/>
      <c r="F1552" s="4"/>
      <c r="G1552" s="4"/>
      <c r="H1552" s="2"/>
      <c r="J1552" s="4" t="str">
        <f t="shared" si="360"/>
        <v/>
      </c>
      <c r="K1552" s="4" t="str">
        <f t="shared" si="361"/>
        <v/>
      </c>
      <c r="L1552" s="31" t="str">
        <f t="shared" si="362"/>
        <v/>
      </c>
      <c r="M1552" s="12" t="str">
        <f>IF(AND(($D1552)&lt;&gt;"",($E1552)&lt;&gt;""),IF(MIN(DATEVALUE($E1552),Base!K$3)-MAX(DATEVALUE($D1552),Base!K$2)+1&gt;=0,MIN(DATEVALUE($E1552),Base!K$3)-MAX(DATEVALUE($D1552),Base!K$2)+1,0),"")</f>
        <v/>
      </c>
      <c r="N1552" s="12" t="str">
        <f>IF(AND(($D1552)&lt;&gt;"",($E1552)&lt;&gt;""),IF(MIN(DATEVALUE($E1552),Base!L$3)-MAX(DATEVALUE($D1552),Base!L$2)+1&gt;=0,MIN(DATEVALUE($E1552),Base!L$3)-MAX(DATEVALUE($D1552),Base!L$2)+1,0),"")</f>
        <v/>
      </c>
      <c r="O1552" s="12" t="str">
        <f>IF(AND(($D1552)&lt;&gt;"",($E1552)&lt;&gt;""),IF(MIN(DATEVALUE($E1552),Base!M$3)-MAX(DATEVALUE($D1552),Base!M$2)+1&gt;=0,MIN(DATEVALUE($E1552),Base!M$3)-MAX(DATEVALUE($D1552),Base!M$2)+1,0),"")</f>
        <v/>
      </c>
      <c r="P1552" s="12" t="str">
        <f>IF(AND(($D1552)&lt;&gt;"",($E1552)&lt;&gt;""),IF(MIN(DATEVALUE($E1552),Base!N$3)-MAX(DATEVALUE($D1552),Base!N$2)+1&gt;=0,MIN(DATEVALUE($E1552),Base!N$3)-MAX(DATEVALUE($D1552),Base!N$2)+1,0),"")</f>
        <v/>
      </c>
      <c r="Q1552" s="12" t="str">
        <f>IF(AND(($D1552)&lt;&gt;"",($E1552)&lt;&gt;""),IF(MIN(DATEVALUE($E1552),Base!O$3)-MAX(DATEVALUE($D1552),Base!O$2)+1&gt;=0,MIN(DATEVALUE($E1552),Base!O$3)-MAX(DATEVALUE($D1552),Base!O$2)+1,0),"")</f>
        <v/>
      </c>
      <c r="R1552" s="12" t="str">
        <f>IF(AND(($D1552)&lt;&gt;"",($E1552)&lt;&gt;""),IF(MIN(DATEVALUE($E1552),Base!P$3)-MAX(DATEVALUE($D1552),Base!P$2)+1&gt;=0,MIN(DATEVALUE($E1552),Base!P$3)-MAX(DATEVALUE($D1552),Base!P$2)+1,0),"")</f>
        <v/>
      </c>
      <c r="S1552" s="12" t="str">
        <f>IF(AND(($D1552)&lt;&gt;"",($E1552)&lt;&gt;""),IF(MIN(DATEVALUE($E1552),Base!Q$3)-MAX(DATEVALUE($D1552),Base!Q$2)+1&gt;=0,MIN(DATEVALUE($E1552),Base!Q$3)-MAX(DATEVALUE($D1552),Base!Q$2)+1,0),"")</f>
        <v/>
      </c>
      <c r="T1552" s="12" t="str">
        <f>IF(AND(($D1552)&lt;&gt;"",($E1552)&lt;&gt;""),IF(MIN(DATEVALUE($E1552),Base!R$3)-MAX(DATEVALUE($D1552),Base!R$2)+1&gt;=0,MIN(DATEVALUE($E1552),Base!R$3)-MAX(DATEVALUE($D1552),Base!R$2)+1,0),"")</f>
        <v/>
      </c>
      <c r="U1552" s="12" t="str">
        <f>IF(AND(($D1552)&lt;&gt;"",($E1552)&lt;&gt;""),IF(MIN(DATEVALUE($E1552),Base!S$3)-MAX(DATEVALUE($D1552),Base!S$2)+1&gt;=0,MIN(DATEVALUE($E1552),Base!S$3)-MAX(DATEVALUE($D1552),Base!S$2)+1,0),"")</f>
        <v/>
      </c>
      <c r="V1552" s="12" t="str">
        <f>IF(AND(($D1552)&lt;&gt;"",($E1552)&lt;&gt;""),IF(MIN(DATEVALUE($E1552),Base!T$3)-MAX(DATEVALUE($D1552),Base!T$2)+1&gt;=0,MIN(DATEVALUE($E1552),Base!T$3)-MAX(DATEVALUE($D1552),Base!T$2)+1,0),"")</f>
        <v/>
      </c>
      <c r="W1552" s="12" t="str">
        <f>IF(AND(($D1552)&lt;&gt;"",($E1552)&lt;&gt;""),IF(MIN(DATEVALUE($E1552),Base!U$3)-MAX(DATEVALUE($D1552),Base!U$2)+1&gt;=0,MIN(DATEVALUE($E1552),Base!U$3)-MAX(DATEVALUE($D1552),Base!U$2)+1,0),"")</f>
        <v/>
      </c>
      <c r="X1552" s="12" t="str">
        <f>IF(AND(($D1552)&lt;&gt;"",($E1552)&lt;&gt;""),IF(MIN(DATEVALUE($E1552),Base!V$3)-MAX(DATEVALUE($D1552),Base!V$2)+1&gt;=0,MIN(DATEVALUE($E1552),Base!V$3)-MAX(DATEVALUE($D1552),Base!V$2)+1,0),"")</f>
        <v/>
      </c>
      <c r="Y1552" t="str">
        <f t="shared" si="363"/>
        <v/>
      </c>
      <c r="Z1552" t="str">
        <f t="shared" si="364"/>
        <v/>
      </c>
      <c r="AA1552" t="str">
        <f t="shared" si="365"/>
        <v/>
      </c>
      <c r="AB1552" t="str">
        <f t="shared" si="366"/>
        <v/>
      </c>
      <c r="AC1552" t="str">
        <f t="shared" si="367"/>
        <v/>
      </c>
      <c r="AD1552" t="str">
        <f t="shared" si="368"/>
        <v/>
      </c>
      <c r="AE1552" t="str">
        <f t="shared" si="369"/>
        <v/>
      </c>
      <c r="AF1552" t="str">
        <f t="shared" si="370"/>
        <v/>
      </c>
      <c r="AG1552" t="str">
        <f t="shared" si="371"/>
        <v/>
      </c>
      <c r="AH1552" t="str">
        <f t="shared" si="372"/>
        <v/>
      </c>
      <c r="AI1552" t="str">
        <f t="shared" si="373"/>
        <v/>
      </c>
      <c r="AJ1552" t="str">
        <f t="shared" si="374"/>
        <v/>
      </c>
    </row>
    <row r="1553" spans="1:36" x14ac:dyDescent="0.25">
      <c r="A1553" s="3"/>
      <c r="B1553" s="3"/>
      <c r="C1553" s="4"/>
      <c r="D1553" s="20"/>
      <c r="E1553" s="20"/>
      <c r="F1553" s="4"/>
      <c r="G1553" s="4"/>
      <c r="H1553" s="2"/>
      <c r="J1553" s="4" t="str">
        <f t="shared" si="360"/>
        <v/>
      </c>
      <c r="K1553" s="4" t="str">
        <f t="shared" si="361"/>
        <v/>
      </c>
      <c r="L1553" s="31" t="str">
        <f t="shared" si="362"/>
        <v/>
      </c>
      <c r="M1553" s="12" t="str">
        <f>IF(AND(($D1553)&lt;&gt;"",($E1553)&lt;&gt;""),IF(MIN(DATEVALUE($E1553),Base!K$3)-MAX(DATEVALUE($D1553),Base!K$2)+1&gt;=0,MIN(DATEVALUE($E1553),Base!K$3)-MAX(DATEVALUE($D1553),Base!K$2)+1,0),"")</f>
        <v/>
      </c>
      <c r="N1553" s="12" t="str">
        <f>IF(AND(($D1553)&lt;&gt;"",($E1553)&lt;&gt;""),IF(MIN(DATEVALUE($E1553),Base!L$3)-MAX(DATEVALUE($D1553),Base!L$2)+1&gt;=0,MIN(DATEVALUE($E1553),Base!L$3)-MAX(DATEVALUE($D1553),Base!L$2)+1,0),"")</f>
        <v/>
      </c>
      <c r="O1553" s="12" t="str">
        <f>IF(AND(($D1553)&lt;&gt;"",($E1553)&lt;&gt;""),IF(MIN(DATEVALUE($E1553),Base!M$3)-MAX(DATEVALUE($D1553),Base!M$2)+1&gt;=0,MIN(DATEVALUE($E1553),Base!M$3)-MAX(DATEVALUE($D1553),Base!M$2)+1,0),"")</f>
        <v/>
      </c>
      <c r="P1553" s="12" t="str">
        <f>IF(AND(($D1553)&lt;&gt;"",($E1553)&lt;&gt;""),IF(MIN(DATEVALUE($E1553),Base!N$3)-MAX(DATEVALUE($D1553),Base!N$2)+1&gt;=0,MIN(DATEVALUE($E1553),Base!N$3)-MAX(DATEVALUE($D1553),Base!N$2)+1,0),"")</f>
        <v/>
      </c>
      <c r="Q1553" s="12" t="str">
        <f>IF(AND(($D1553)&lt;&gt;"",($E1553)&lt;&gt;""),IF(MIN(DATEVALUE($E1553),Base!O$3)-MAX(DATEVALUE($D1553),Base!O$2)+1&gt;=0,MIN(DATEVALUE($E1553),Base!O$3)-MAX(DATEVALUE($D1553),Base!O$2)+1,0),"")</f>
        <v/>
      </c>
      <c r="R1553" s="12" t="str">
        <f>IF(AND(($D1553)&lt;&gt;"",($E1553)&lt;&gt;""),IF(MIN(DATEVALUE($E1553),Base!P$3)-MAX(DATEVALUE($D1553),Base!P$2)+1&gt;=0,MIN(DATEVALUE($E1553),Base!P$3)-MAX(DATEVALUE($D1553),Base!P$2)+1,0),"")</f>
        <v/>
      </c>
      <c r="S1553" s="12" t="str">
        <f>IF(AND(($D1553)&lt;&gt;"",($E1553)&lt;&gt;""),IF(MIN(DATEVALUE($E1553),Base!Q$3)-MAX(DATEVALUE($D1553),Base!Q$2)+1&gt;=0,MIN(DATEVALUE($E1553),Base!Q$3)-MAX(DATEVALUE($D1553),Base!Q$2)+1,0),"")</f>
        <v/>
      </c>
      <c r="T1553" s="12" t="str">
        <f>IF(AND(($D1553)&lt;&gt;"",($E1553)&lt;&gt;""),IF(MIN(DATEVALUE($E1553),Base!R$3)-MAX(DATEVALUE($D1553),Base!R$2)+1&gt;=0,MIN(DATEVALUE($E1553),Base!R$3)-MAX(DATEVALUE($D1553),Base!R$2)+1,0),"")</f>
        <v/>
      </c>
      <c r="U1553" s="12" t="str">
        <f>IF(AND(($D1553)&lt;&gt;"",($E1553)&lt;&gt;""),IF(MIN(DATEVALUE($E1553),Base!S$3)-MAX(DATEVALUE($D1553),Base!S$2)+1&gt;=0,MIN(DATEVALUE($E1553),Base!S$3)-MAX(DATEVALUE($D1553),Base!S$2)+1,0),"")</f>
        <v/>
      </c>
      <c r="V1553" s="12" t="str">
        <f>IF(AND(($D1553)&lt;&gt;"",($E1553)&lt;&gt;""),IF(MIN(DATEVALUE($E1553),Base!T$3)-MAX(DATEVALUE($D1553),Base!T$2)+1&gt;=0,MIN(DATEVALUE($E1553),Base!T$3)-MAX(DATEVALUE($D1553),Base!T$2)+1,0),"")</f>
        <v/>
      </c>
      <c r="W1553" s="12" t="str">
        <f>IF(AND(($D1553)&lt;&gt;"",($E1553)&lt;&gt;""),IF(MIN(DATEVALUE($E1553),Base!U$3)-MAX(DATEVALUE($D1553),Base!U$2)+1&gt;=0,MIN(DATEVALUE($E1553),Base!U$3)-MAX(DATEVALUE($D1553),Base!U$2)+1,0),"")</f>
        <v/>
      </c>
      <c r="X1553" s="12" t="str">
        <f>IF(AND(($D1553)&lt;&gt;"",($E1553)&lt;&gt;""),IF(MIN(DATEVALUE($E1553),Base!V$3)-MAX(DATEVALUE($D1553),Base!V$2)+1&gt;=0,MIN(DATEVALUE($E1553),Base!V$3)-MAX(DATEVALUE($D1553),Base!V$2)+1,0),"")</f>
        <v/>
      </c>
      <c r="Y1553" t="str">
        <f t="shared" si="363"/>
        <v/>
      </c>
      <c r="Z1553" t="str">
        <f t="shared" si="364"/>
        <v/>
      </c>
      <c r="AA1553" t="str">
        <f t="shared" si="365"/>
        <v/>
      </c>
      <c r="AB1553" t="str">
        <f t="shared" si="366"/>
        <v/>
      </c>
      <c r="AC1553" t="str">
        <f t="shared" si="367"/>
        <v/>
      </c>
      <c r="AD1553" t="str">
        <f t="shared" si="368"/>
        <v/>
      </c>
      <c r="AE1553" t="str">
        <f t="shared" si="369"/>
        <v/>
      </c>
      <c r="AF1553" t="str">
        <f t="shared" si="370"/>
        <v/>
      </c>
      <c r="AG1553" t="str">
        <f t="shared" si="371"/>
        <v/>
      </c>
      <c r="AH1553" t="str">
        <f t="shared" si="372"/>
        <v/>
      </c>
      <c r="AI1553" t="str">
        <f t="shared" si="373"/>
        <v/>
      </c>
      <c r="AJ1553" t="str">
        <f t="shared" si="374"/>
        <v/>
      </c>
    </row>
    <row r="1554" spans="1:36" x14ac:dyDescent="0.25">
      <c r="A1554" s="3"/>
      <c r="B1554" s="3"/>
      <c r="C1554" s="4"/>
      <c r="D1554" s="20"/>
      <c r="E1554" s="20"/>
      <c r="F1554" s="4"/>
      <c r="G1554" s="4"/>
      <c r="H1554" s="2"/>
      <c r="J1554" s="4" t="str">
        <f t="shared" si="360"/>
        <v/>
      </c>
      <c r="K1554" s="4" t="str">
        <f t="shared" si="361"/>
        <v/>
      </c>
      <c r="L1554" s="31" t="str">
        <f t="shared" si="362"/>
        <v/>
      </c>
      <c r="M1554" s="12" t="str">
        <f>IF(AND(($D1554)&lt;&gt;"",($E1554)&lt;&gt;""),IF(MIN(DATEVALUE($E1554),Base!K$3)-MAX(DATEVALUE($D1554),Base!K$2)+1&gt;=0,MIN(DATEVALUE($E1554),Base!K$3)-MAX(DATEVALUE($D1554),Base!K$2)+1,0),"")</f>
        <v/>
      </c>
      <c r="N1554" s="12" t="str">
        <f>IF(AND(($D1554)&lt;&gt;"",($E1554)&lt;&gt;""),IF(MIN(DATEVALUE($E1554),Base!L$3)-MAX(DATEVALUE($D1554),Base!L$2)+1&gt;=0,MIN(DATEVALUE($E1554),Base!L$3)-MAX(DATEVALUE($D1554),Base!L$2)+1,0),"")</f>
        <v/>
      </c>
      <c r="O1554" s="12" t="str">
        <f>IF(AND(($D1554)&lt;&gt;"",($E1554)&lt;&gt;""),IF(MIN(DATEVALUE($E1554),Base!M$3)-MAX(DATEVALUE($D1554),Base!M$2)+1&gt;=0,MIN(DATEVALUE($E1554),Base!M$3)-MAX(DATEVALUE($D1554),Base!M$2)+1,0),"")</f>
        <v/>
      </c>
      <c r="P1554" s="12" t="str">
        <f>IF(AND(($D1554)&lt;&gt;"",($E1554)&lt;&gt;""),IF(MIN(DATEVALUE($E1554),Base!N$3)-MAX(DATEVALUE($D1554),Base!N$2)+1&gt;=0,MIN(DATEVALUE($E1554),Base!N$3)-MAX(DATEVALUE($D1554),Base!N$2)+1,0),"")</f>
        <v/>
      </c>
      <c r="Q1554" s="12" t="str">
        <f>IF(AND(($D1554)&lt;&gt;"",($E1554)&lt;&gt;""),IF(MIN(DATEVALUE($E1554),Base!O$3)-MAX(DATEVALUE($D1554),Base!O$2)+1&gt;=0,MIN(DATEVALUE($E1554),Base!O$3)-MAX(DATEVALUE($D1554),Base!O$2)+1,0),"")</f>
        <v/>
      </c>
      <c r="R1554" s="12" t="str">
        <f>IF(AND(($D1554)&lt;&gt;"",($E1554)&lt;&gt;""),IF(MIN(DATEVALUE($E1554),Base!P$3)-MAX(DATEVALUE($D1554),Base!P$2)+1&gt;=0,MIN(DATEVALUE($E1554),Base!P$3)-MAX(DATEVALUE($D1554),Base!P$2)+1,0),"")</f>
        <v/>
      </c>
      <c r="S1554" s="12" t="str">
        <f>IF(AND(($D1554)&lt;&gt;"",($E1554)&lt;&gt;""),IF(MIN(DATEVALUE($E1554),Base!Q$3)-MAX(DATEVALUE($D1554),Base!Q$2)+1&gt;=0,MIN(DATEVALUE($E1554),Base!Q$3)-MAX(DATEVALUE($D1554),Base!Q$2)+1,0),"")</f>
        <v/>
      </c>
      <c r="T1554" s="12" t="str">
        <f>IF(AND(($D1554)&lt;&gt;"",($E1554)&lt;&gt;""),IF(MIN(DATEVALUE($E1554),Base!R$3)-MAX(DATEVALUE($D1554),Base!R$2)+1&gt;=0,MIN(DATEVALUE($E1554),Base!R$3)-MAX(DATEVALUE($D1554),Base!R$2)+1,0),"")</f>
        <v/>
      </c>
      <c r="U1554" s="12" t="str">
        <f>IF(AND(($D1554)&lt;&gt;"",($E1554)&lt;&gt;""),IF(MIN(DATEVALUE($E1554),Base!S$3)-MAX(DATEVALUE($D1554),Base!S$2)+1&gt;=0,MIN(DATEVALUE($E1554),Base!S$3)-MAX(DATEVALUE($D1554),Base!S$2)+1,0),"")</f>
        <v/>
      </c>
      <c r="V1554" s="12" t="str">
        <f>IF(AND(($D1554)&lt;&gt;"",($E1554)&lt;&gt;""),IF(MIN(DATEVALUE($E1554),Base!T$3)-MAX(DATEVALUE($D1554),Base!T$2)+1&gt;=0,MIN(DATEVALUE($E1554),Base!T$3)-MAX(DATEVALUE($D1554),Base!T$2)+1,0),"")</f>
        <v/>
      </c>
      <c r="W1554" s="12" t="str">
        <f>IF(AND(($D1554)&lt;&gt;"",($E1554)&lt;&gt;""),IF(MIN(DATEVALUE($E1554),Base!U$3)-MAX(DATEVALUE($D1554),Base!U$2)+1&gt;=0,MIN(DATEVALUE($E1554),Base!U$3)-MAX(DATEVALUE($D1554),Base!U$2)+1,0),"")</f>
        <v/>
      </c>
      <c r="X1554" s="12" t="str">
        <f>IF(AND(($D1554)&lt;&gt;"",($E1554)&lt;&gt;""),IF(MIN(DATEVALUE($E1554),Base!V$3)-MAX(DATEVALUE($D1554),Base!V$2)+1&gt;=0,MIN(DATEVALUE($E1554),Base!V$3)-MAX(DATEVALUE($D1554),Base!V$2)+1,0),"")</f>
        <v/>
      </c>
      <c r="Y1554" t="str">
        <f t="shared" si="363"/>
        <v/>
      </c>
      <c r="Z1554" t="str">
        <f t="shared" si="364"/>
        <v/>
      </c>
      <c r="AA1554" t="str">
        <f t="shared" si="365"/>
        <v/>
      </c>
      <c r="AB1554" t="str">
        <f t="shared" si="366"/>
        <v/>
      </c>
      <c r="AC1554" t="str">
        <f t="shared" si="367"/>
        <v/>
      </c>
      <c r="AD1554" t="str">
        <f t="shared" si="368"/>
        <v/>
      </c>
      <c r="AE1554" t="str">
        <f t="shared" si="369"/>
        <v/>
      </c>
      <c r="AF1554" t="str">
        <f t="shared" si="370"/>
        <v/>
      </c>
      <c r="AG1554" t="str">
        <f t="shared" si="371"/>
        <v/>
      </c>
      <c r="AH1554" t="str">
        <f t="shared" si="372"/>
        <v/>
      </c>
      <c r="AI1554" t="str">
        <f t="shared" si="373"/>
        <v/>
      </c>
      <c r="AJ1554" t="str">
        <f t="shared" si="374"/>
        <v/>
      </c>
    </row>
    <row r="1555" spans="1:36" x14ac:dyDescent="0.25">
      <c r="A1555" s="3"/>
      <c r="B1555" s="3"/>
      <c r="C1555" s="4"/>
      <c r="D1555" s="20"/>
      <c r="E1555" s="20"/>
      <c r="F1555" s="4"/>
      <c r="G1555" s="4"/>
      <c r="H1555" s="2"/>
      <c r="J1555" s="4" t="str">
        <f t="shared" si="360"/>
        <v/>
      </c>
      <c r="K1555" s="4" t="str">
        <f t="shared" si="361"/>
        <v/>
      </c>
      <c r="L1555" s="31" t="str">
        <f t="shared" si="362"/>
        <v/>
      </c>
      <c r="M1555" s="12" t="str">
        <f>IF(AND(($D1555)&lt;&gt;"",($E1555)&lt;&gt;""),IF(MIN(DATEVALUE($E1555),Base!K$3)-MAX(DATEVALUE($D1555),Base!K$2)+1&gt;=0,MIN(DATEVALUE($E1555),Base!K$3)-MAX(DATEVALUE($D1555),Base!K$2)+1,0),"")</f>
        <v/>
      </c>
      <c r="N1555" s="12" t="str">
        <f>IF(AND(($D1555)&lt;&gt;"",($E1555)&lt;&gt;""),IF(MIN(DATEVALUE($E1555),Base!L$3)-MAX(DATEVALUE($D1555),Base!L$2)+1&gt;=0,MIN(DATEVALUE($E1555),Base!L$3)-MAX(DATEVALUE($D1555),Base!L$2)+1,0),"")</f>
        <v/>
      </c>
      <c r="O1555" s="12" t="str">
        <f>IF(AND(($D1555)&lt;&gt;"",($E1555)&lt;&gt;""),IF(MIN(DATEVALUE($E1555),Base!M$3)-MAX(DATEVALUE($D1555),Base!M$2)+1&gt;=0,MIN(DATEVALUE($E1555),Base!M$3)-MAX(DATEVALUE($D1555),Base!M$2)+1,0),"")</f>
        <v/>
      </c>
      <c r="P1555" s="12" t="str">
        <f>IF(AND(($D1555)&lt;&gt;"",($E1555)&lt;&gt;""),IF(MIN(DATEVALUE($E1555),Base!N$3)-MAX(DATEVALUE($D1555),Base!N$2)+1&gt;=0,MIN(DATEVALUE($E1555),Base!N$3)-MAX(DATEVALUE($D1555),Base!N$2)+1,0),"")</f>
        <v/>
      </c>
      <c r="Q1555" s="12" t="str">
        <f>IF(AND(($D1555)&lt;&gt;"",($E1555)&lt;&gt;""),IF(MIN(DATEVALUE($E1555),Base!O$3)-MAX(DATEVALUE($D1555),Base!O$2)+1&gt;=0,MIN(DATEVALUE($E1555),Base!O$3)-MAX(DATEVALUE($D1555),Base!O$2)+1,0),"")</f>
        <v/>
      </c>
      <c r="R1555" s="12" t="str">
        <f>IF(AND(($D1555)&lt;&gt;"",($E1555)&lt;&gt;""),IF(MIN(DATEVALUE($E1555),Base!P$3)-MAX(DATEVALUE($D1555),Base!P$2)+1&gt;=0,MIN(DATEVALUE($E1555),Base!P$3)-MAX(DATEVALUE($D1555),Base!P$2)+1,0),"")</f>
        <v/>
      </c>
      <c r="S1555" s="12" t="str">
        <f>IF(AND(($D1555)&lt;&gt;"",($E1555)&lt;&gt;""),IF(MIN(DATEVALUE($E1555),Base!Q$3)-MAX(DATEVALUE($D1555),Base!Q$2)+1&gt;=0,MIN(DATEVALUE($E1555),Base!Q$3)-MAX(DATEVALUE($D1555),Base!Q$2)+1,0),"")</f>
        <v/>
      </c>
      <c r="T1555" s="12" t="str">
        <f>IF(AND(($D1555)&lt;&gt;"",($E1555)&lt;&gt;""),IF(MIN(DATEVALUE($E1555),Base!R$3)-MAX(DATEVALUE($D1555),Base!R$2)+1&gt;=0,MIN(DATEVALUE($E1555),Base!R$3)-MAX(DATEVALUE($D1555),Base!R$2)+1,0),"")</f>
        <v/>
      </c>
      <c r="U1555" s="12" t="str">
        <f>IF(AND(($D1555)&lt;&gt;"",($E1555)&lt;&gt;""),IF(MIN(DATEVALUE($E1555),Base!S$3)-MAX(DATEVALUE($D1555),Base!S$2)+1&gt;=0,MIN(DATEVALUE($E1555),Base!S$3)-MAX(DATEVALUE($D1555),Base!S$2)+1,0),"")</f>
        <v/>
      </c>
      <c r="V1555" s="12" t="str">
        <f>IF(AND(($D1555)&lt;&gt;"",($E1555)&lt;&gt;""),IF(MIN(DATEVALUE($E1555),Base!T$3)-MAX(DATEVALUE($D1555),Base!T$2)+1&gt;=0,MIN(DATEVALUE($E1555),Base!T$3)-MAX(DATEVALUE($D1555),Base!T$2)+1,0),"")</f>
        <v/>
      </c>
      <c r="W1555" s="12" t="str">
        <f>IF(AND(($D1555)&lt;&gt;"",($E1555)&lt;&gt;""),IF(MIN(DATEVALUE($E1555),Base!U$3)-MAX(DATEVALUE($D1555),Base!U$2)+1&gt;=0,MIN(DATEVALUE($E1555),Base!U$3)-MAX(DATEVALUE($D1555),Base!U$2)+1,0),"")</f>
        <v/>
      </c>
      <c r="X1555" s="12" t="str">
        <f>IF(AND(($D1555)&lt;&gt;"",($E1555)&lt;&gt;""),IF(MIN(DATEVALUE($E1555),Base!V$3)-MAX(DATEVALUE($D1555),Base!V$2)+1&gt;=0,MIN(DATEVALUE($E1555),Base!V$3)-MAX(DATEVALUE($D1555),Base!V$2)+1,0),"")</f>
        <v/>
      </c>
      <c r="Y1555" t="str">
        <f t="shared" si="363"/>
        <v/>
      </c>
      <c r="Z1555" t="str">
        <f t="shared" si="364"/>
        <v/>
      </c>
      <c r="AA1555" t="str">
        <f t="shared" si="365"/>
        <v/>
      </c>
      <c r="AB1555" t="str">
        <f t="shared" si="366"/>
        <v/>
      </c>
      <c r="AC1555" t="str">
        <f t="shared" si="367"/>
        <v/>
      </c>
      <c r="AD1555" t="str">
        <f t="shared" si="368"/>
        <v/>
      </c>
      <c r="AE1555" t="str">
        <f t="shared" si="369"/>
        <v/>
      </c>
      <c r="AF1555" t="str">
        <f t="shared" si="370"/>
        <v/>
      </c>
      <c r="AG1555" t="str">
        <f t="shared" si="371"/>
        <v/>
      </c>
      <c r="AH1555" t="str">
        <f t="shared" si="372"/>
        <v/>
      </c>
      <c r="AI1555" t="str">
        <f t="shared" si="373"/>
        <v/>
      </c>
      <c r="AJ1555" t="str">
        <f t="shared" si="374"/>
        <v/>
      </c>
    </row>
    <row r="1556" spans="1:36" x14ac:dyDescent="0.25">
      <c r="A1556" s="3"/>
      <c r="B1556" s="3"/>
      <c r="C1556" s="4"/>
      <c r="D1556" s="20"/>
      <c r="E1556" s="20"/>
      <c r="F1556" s="4"/>
      <c r="G1556" s="4"/>
      <c r="H1556" s="2"/>
      <c r="J1556" s="4" t="str">
        <f t="shared" si="360"/>
        <v/>
      </c>
      <c r="K1556" s="4" t="str">
        <f t="shared" si="361"/>
        <v/>
      </c>
      <c r="L1556" s="31" t="str">
        <f t="shared" si="362"/>
        <v/>
      </c>
      <c r="M1556" s="12" t="str">
        <f>IF(AND(($D1556)&lt;&gt;"",($E1556)&lt;&gt;""),IF(MIN(DATEVALUE($E1556),Base!K$3)-MAX(DATEVALUE($D1556),Base!K$2)+1&gt;=0,MIN(DATEVALUE($E1556),Base!K$3)-MAX(DATEVALUE($D1556),Base!K$2)+1,0),"")</f>
        <v/>
      </c>
      <c r="N1556" s="12" t="str">
        <f>IF(AND(($D1556)&lt;&gt;"",($E1556)&lt;&gt;""),IF(MIN(DATEVALUE($E1556),Base!L$3)-MAX(DATEVALUE($D1556),Base!L$2)+1&gt;=0,MIN(DATEVALUE($E1556),Base!L$3)-MAX(DATEVALUE($D1556),Base!L$2)+1,0),"")</f>
        <v/>
      </c>
      <c r="O1556" s="12" t="str">
        <f>IF(AND(($D1556)&lt;&gt;"",($E1556)&lt;&gt;""),IF(MIN(DATEVALUE($E1556),Base!M$3)-MAX(DATEVALUE($D1556),Base!M$2)+1&gt;=0,MIN(DATEVALUE($E1556),Base!M$3)-MAX(DATEVALUE($D1556),Base!M$2)+1,0),"")</f>
        <v/>
      </c>
      <c r="P1556" s="12" t="str">
        <f>IF(AND(($D1556)&lt;&gt;"",($E1556)&lt;&gt;""),IF(MIN(DATEVALUE($E1556),Base!N$3)-MAX(DATEVALUE($D1556),Base!N$2)+1&gt;=0,MIN(DATEVALUE($E1556),Base!N$3)-MAX(DATEVALUE($D1556),Base!N$2)+1,0),"")</f>
        <v/>
      </c>
      <c r="Q1556" s="12" t="str">
        <f>IF(AND(($D1556)&lt;&gt;"",($E1556)&lt;&gt;""),IF(MIN(DATEVALUE($E1556),Base!O$3)-MAX(DATEVALUE($D1556),Base!O$2)+1&gt;=0,MIN(DATEVALUE($E1556),Base!O$3)-MAX(DATEVALUE($D1556),Base!O$2)+1,0),"")</f>
        <v/>
      </c>
      <c r="R1556" s="12" t="str">
        <f>IF(AND(($D1556)&lt;&gt;"",($E1556)&lt;&gt;""),IF(MIN(DATEVALUE($E1556),Base!P$3)-MAX(DATEVALUE($D1556),Base!P$2)+1&gt;=0,MIN(DATEVALUE($E1556),Base!P$3)-MAX(DATEVALUE($D1556),Base!P$2)+1,0),"")</f>
        <v/>
      </c>
      <c r="S1556" s="12" t="str">
        <f>IF(AND(($D1556)&lt;&gt;"",($E1556)&lt;&gt;""),IF(MIN(DATEVALUE($E1556),Base!Q$3)-MAX(DATEVALUE($D1556),Base!Q$2)+1&gt;=0,MIN(DATEVALUE($E1556),Base!Q$3)-MAX(DATEVALUE($D1556),Base!Q$2)+1,0),"")</f>
        <v/>
      </c>
      <c r="T1556" s="12" t="str">
        <f>IF(AND(($D1556)&lt;&gt;"",($E1556)&lt;&gt;""),IF(MIN(DATEVALUE($E1556),Base!R$3)-MAX(DATEVALUE($D1556),Base!R$2)+1&gt;=0,MIN(DATEVALUE($E1556),Base!R$3)-MAX(DATEVALUE($D1556),Base!R$2)+1,0),"")</f>
        <v/>
      </c>
      <c r="U1556" s="12" t="str">
        <f>IF(AND(($D1556)&lt;&gt;"",($E1556)&lt;&gt;""),IF(MIN(DATEVALUE($E1556),Base!S$3)-MAX(DATEVALUE($D1556),Base!S$2)+1&gt;=0,MIN(DATEVALUE($E1556),Base!S$3)-MAX(DATEVALUE($D1556),Base!S$2)+1,0),"")</f>
        <v/>
      </c>
      <c r="V1556" s="12" t="str">
        <f>IF(AND(($D1556)&lt;&gt;"",($E1556)&lt;&gt;""),IF(MIN(DATEVALUE($E1556),Base!T$3)-MAX(DATEVALUE($D1556),Base!T$2)+1&gt;=0,MIN(DATEVALUE($E1556),Base!T$3)-MAX(DATEVALUE($D1556),Base!T$2)+1,0),"")</f>
        <v/>
      </c>
      <c r="W1556" s="12" t="str">
        <f>IF(AND(($D1556)&lt;&gt;"",($E1556)&lt;&gt;""),IF(MIN(DATEVALUE($E1556),Base!U$3)-MAX(DATEVALUE($D1556),Base!U$2)+1&gt;=0,MIN(DATEVALUE($E1556),Base!U$3)-MAX(DATEVALUE($D1556),Base!U$2)+1,0),"")</f>
        <v/>
      </c>
      <c r="X1556" s="12" t="str">
        <f>IF(AND(($D1556)&lt;&gt;"",($E1556)&lt;&gt;""),IF(MIN(DATEVALUE($E1556),Base!V$3)-MAX(DATEVALUE($D1556),Base!V$2)+1&gt;=0,MIN(DATEVALUE($E1556),Base!V$3)-MAX(DATEVALUE($D1556),Base!V$2)+1,0),"")</f>
        <v/>
      </c>
      <c r="Y1556" t="str">
        <f t="shared" si="363"/>
        <v/>
      </c>
      <c r="Z1556" t="str">
        <f t="shared" si="364"/>
        <v/>
      </c>
      <c r="AA1556" t="str">
        <f t="shared" si="365"/>
        <v/>
      </c>
      <c r="AB1556" t="str">
        <f t="shared" si="366"/>
        <v/>
      </c>
      <c r="AC1556" t="str">
        <f t="shared" si="367"/>
        <v/>
      </c>
      <c r="AD1556" t="str">
        <f t="shared" si="368"/>
        <v/>
      </c>
      <c r="AE1556" t="str">
        <f t="shared" si="369"/>
        <v/>
      </c>
      <c r="AF1556" t="str">
        <f t="shared" si="370"/>
        <v/>
      </c>
      <c r="AG1556" t="str">
        <f t="shared" si="371"/>
        <v/>
      </c>
      <c r="AH1556" t="str">
        <f t="shared" si="372"/>
        <v/>
      </c>
      <c r="AI1556" t="str">
        <f t="shared" si="373"/>
        <v/>
      </c>
      <c r="AJ1556" t="str">
        <f t="shared" si="374"/>
        <v/>
      </c>
    </row>
    <row r="1557" spans="1:36" x14ac:dyDescent="0.25">
      <c r="A1557" s="3"/>
      <c r="B1557" s="3"/>
      <c r="C1557" s="4"/>
      <c r="D1557" s="20"/>
      <c r="E1557" s="20"/>
      <c r="F1557" s="4"/>
      <c r="G1557" s="4"/>
      <c r="H1557" s="2"/>
      <c r="J1557" s="4" t="str">
        <f t="shared" si="360"/>
        <v/>
      </c>
      <c r="K1557" s="4" t="str">
        <f t="shared" si="361"/>
        <v/>
      </c>
      <c r="L1557" s="31" t="str">
        <f t="shared" si="362"/>
        <v/>
      </c>
      <c r="M1557" s="12" t="str">
        <f>IF(AND(($D1557)&lt;&gt;"",($E1557)&lt;&gt;""),IF(MIN(DATEVALUE($E1557),Base!K$3)-MAX(DATEVALUE($D1557),Base!K$2)+1&gt;=0,MIN(DATEVALUE($E1557),Base!K$3)-MAX(DATEVALUE($D1557),Base!K$2)+1,0),"")</f>
        <v/>
      </c>
      <c r="N1557" s="12" t="str">
        <f>IF(AND(($D1557)&lt;&gt;"",($E1557)&lt;&gt;""),IF(MIN(DATEVALUE($E1557),Base!L$3)-MAX(DATEVALUE($D1557),Base!L$2)+1&gt;=0,MIN(DATEVALUE($E1557),Base!L$3)-MAX(DATEVALUE($D1557),Base!L$2)+1,0),"")</f>
        <v/>
      </c>
      <c r="O1557" s="12" t="str">
        <f>IF(AND(($D1557)&lt;&gt;"",($E1557)&lt;&gt;""),IF(MIN(DATEVALUE($E1557),Base!M$3)-MAX(DATEVALUE($D1557),Base!M$2)+1&gt;=0,MIN(DATEVALUE($E1557),Base!M$3)-MAX(DATEVALUE($D1557),Base!M$2)+1,0),"")</f>
        <v/>
      </c>
      <c r="P1557" s="12" t="str">
        <f>IF(AND(($D1557)&lt;&gt;"",($E1557)&lt;&gt;""),IF(MIN(DATEVALUE($E1557),Base!N$3)-MAX(DATEVALUE($D1557),Base!N$2)+1&gt;=0,MIN(DATEVALUE($E1557),Base!N$3)-MAX(DATEVALUE($D1557),Base!N$2)+1,0),"")</f>
        <v/>
      </c>
      <c r="Q1557" s="12" t="str">
        <f>IF(AND(($D1557)&lt;&gt;"",($E1557)&lt;&gt;""),IF(MIN(DATEVALUE($E1557),Base!O$3)-MAX(DATEVALUE($D1557),Base!O$2)+1&gt;=0,MIN(DATEVALUE($E1557),Base!O$3)-MAX(DATEVALUE($D1557),Base!O$2)+1,0),"")</f>
        <v/>
      </c>
      <c r="R1557" s="12" t="str">
        <f>IF(AND(($D1557)&lt;&gt;"",($E1557)&lt;&gt;""),IF(MIN(DATEVALUE($E1557),Base!P$3)-MAX(DATEVALUE($D1557),Base!P$2)+1&gt;=0,MIN(DATEVALUE($E1557),Base!P$3)-MAX(DATEVALUE($D1557),Base!P$2)+1,0),"")</f>
        <v/>
      </c>
      <c r="S1557" s="12" t="str">
        <f>IF(AND(($D1557)&lt;&gt;"",($E1557)&lt;&gt;""),IF(MIN(DATEVALUE($E1557),Base!Q$3)-MAX(DATEVALUE($D1557),Base!Q$2)+1&gt;=0,MIN(DATEVALUE($E1557),Base!Q$3)-MAX(DATEVALUE($D1557),Base!Q$2)+1,0),"")</f>
        <v/>
      </c>
      <c r="T1557" s="12" t="str">
        <f>IF(AND(($D1557)&lt;&gt;"",($E1557)&lt;&gt;""),IF(MIN(DATEVALUE($E1557),Base!R$3)-MAX(DATEVALUE($D1557),Base!R$2)+1&gt;=0,MIN(DATEVALUE($E1557),Base!R$3)-MAX(DATEVALUE($D1557),Base!R$2)+1,0),"")</f>
        <v/>
      </c>
      <c r="U1557" s="12" t="str">
        <f>IF(AND(($D1557)&lt;&gt;"",($E1557)&lt;&gt;""),IF(MIN(DATEVALUE($E1557),Base!S$3)-MAX(DATEVALUE($D1557),Base!S$2)+1&gt;=0,MIN(DATEVALUE($E1557),Base!S$3)-MAX(DATEVALUE($D1557),Base!S$2)+1,0),"")</f>
        <v/>
      </c>
      <c r="V1557" s="12" t="str">
        <f>IF(AND(($D1557)&lt;&gt;"",($E1557)&lt;&gt;""),IF(MIN(DATEVALUE($E1557),Base!T$3)-MAX(DATEVALUE($D1557),Base!T$2)+1&gt;=0,MIN(DATEVALUE($E1557),Base!T$3)-MAX(DATEVALUE($D1557),Base!T$2)+1,0),"")</f>
        <v/>
      </c>
      <c r="W1557" s="12" t="str">
        <f>IF(AND(($D1557)&lt;&gt;"",($E1557)&lt;&gt;""),IF(MIN(DATEVALUE($E1557),Base!U$3)-MAX(DATEVALUE($D1557),Base!U$2)+1&gt;=0,MIN(DATEVALUE($E1557),Base!U$3)-MAX(DATEVALUE($D1557),Base!U$2)+1,0),"")</f>
        <v/>
      </c>
      <c r="X1557" s="12" t="str">
        <f>IF(AND(($D1557)&lt;&gt;"",($E1557)&lt;&gt;""),IF(MIN(DATEVALUE($E1557),Base!V$3)-MAX(DATEVALUE($D1557),Base!V$2)+1&gt;=0,MIN(DATEVALUE($E1557),Base!V$3)-MAX(DATEVALUE($D1557),Base!V$2)+1,0),"")</f>
        <v/>
      </c>
      <c r="Y1557" t="str">
        <f t="shared" si="363"/>
        <v/>
      </c>
      <c r="Z1557" t="str">
        <f t="shared" si="364"/>
        <v/>
      </c>
      <c r="AA1557" t="str">
        <f t="shared" si="365"/>
        <v/>
      </c>
      <c r="AB1557" t="str">
        <f t="shared" si="366"/>
        <v/>
      </c>
      <c r="AC1557" t="str">
        <f t="shared" si="367"/>
        <v/>
      </c>
      <c r="AD1557" t="str">
        <f t="shared" si="368"/>
        <v/>
      </c>
      <c r="AE1557" t="str">
        <f t="shared" si="369"/>
        <v/>
      </c>
      <c r="AF1557" t="str">
        <f t="shared" si="370"/>
        <v/>
      </c>
      <c r="AG1557" t="str">
        <f t="shared" si="371"/>
        <v/>
      </c>
      <c r="AH1557" t="str">
        <f t="shared" si="372"/>
        <v/>
      </c>
      <c r="AI1557" t="str">
        <f t="shared" si="373"/>
        <v/>
      </c>
      <c r="AJ1557" t="str">
        <f t="shared" si="374"/>
        <v/>
      </c>
    </row>
    <row r="1558" spans="1:36" x14ac:dyDescent="0.25">
      <c r="A1558" s="3"/>
      <c r="B1558" s="3"/>
      <c r="C1558" s="4"/>
      <c r="D1558" s="20"/>
      <c r="E1558" s="20"/>
      <c r="F1558" s="4"/>
      <c r="G1558" s="4"/>
      <c r="H1558" s="2"/>
      <c r="J1558" s="4" t="str">
        <f t="shared" si="360"/>
        <v/>
      </c>
      <c r="K1558" s="4" t="str">
        <f t="shared" si="361"/>
        <v/>
      </c>
      <c r="L1558" s="31" t="str">
        <f t="shared" si="362"/>
        <v/>
      </c>
      <c r="M1558" s="12" t="str">
        <f>IF(AND(($D1558)&lt;&gt;"",($E1558)&lt;&gt;""),IF(MIN(DATEVALUE($E1558),Base!K$3)-MAX(DATEVALUE($D1558),Base!K$2)+1&gt;=0,MIN(DATEVALUE($E1558),Base!K$3)-MAX(DATEVALUE($D1558),Base!K$2)+1,0),"")</f>
        <v/>
      </c>
      <c r="N1558" s="12" t="str">
        <f>IF(AND(($D1558)&lt;&gt;"",($E1558)&lt;&gt;""),IF(MIN(DATEVALUE($E1558),Base!L$3)-MAX(DATEVALUE($D1558),Base!L$2)+1&gt;=0,MIN(DATEVALUE($E1558),Base!L$3)-MAX(DATEVALUE($D1558),Base!L$2)+1,0),"")</f>
        <v/>
      </c>
      <c r="O1558" s="12" t="str">
        <f>IF(AND(($D1558)&lt;&gt;"",($E1558)&lt;&gt;""),IF(MIN(DATEVALUE($E1558),Base!M$3)-MAX(DATEVALUE($D1558),Base!M$2)+1&gt;=0,MIN(DATEVALUE($E1558),Base!M$3)-MAX(DATEVALUE($D1558),Base!M$2)+1,0),"")</f>
        <v/>
      </c>
      <c r="P1558" s="12" t="str">
        <f>IF(AND(($D1558)&lt;&gt;"",($E1558)&lt;&gt;""),IF(MIN(DATEVALUE($E1558),Base!N$3)-MAX(DATEVALUE($D1558),Base!N$2)+1&gt;=0,MIN(DATEVALUE($E1558),Base!N$3)-MAX(DATEVALUE($D1558),Base!N$2)+1,0),"")</f>
        <v/>
      </c>
      <c r="Q1558" s="12" t="str">
        <f>IF(AND(($D1558)&lt;&gt;"",($E1558)&lt;&gt;""),IF(MIN(DATEVALUE($E1558),Base!O$3)-MAX(DATEVALUE($D1558),Base!O$2)+1&gt;=0,MIN(DATEVALUE($E1558),Base!O$3)-MAX(DATEVALUE($D1558),Base!O$2)+1,0),"")</f>
        <v/>
      </c>
      <c r="R1558" s="12" t="str">
        <f>IF(AND(($D1558)&lt;&gt;"",($E1558)&lt;&gt;""),IF(MIN(DATEVALUE($E1558),Base!P$3)-MAX(DATEVALUE($D1558),Base!P$2)+1&gt;=0,MIN(DATEVALUE($E1558),Base!P$3)-MAX(DATEVALUE($D1558),Base!P$2)+1,0),"")</f>
        <v/>
      </c>
      <c r="S1558" s="12" t="str">
        <f>IF(AND(($D1558)&lt;&gt;"",($E1558)&lt;&gt;""),IF(MIN(DATEVALUE($E1558),Base!Q$3)-MAX(DATEVALUE($D1558),Base!Q$2)+1&gt;=0,MIN(DATEVALUE($E1558),Base!Q$3)-MAX(DATEVALUE($D1558),Base!Q$2)+1,0),"")</f>
        <v/>
      </c>
      <c r="T1558" s="12" t="str">
        <f>IF(AND(($D1558)&lt;&gt;"",($E1558)&lt;&gt;""),IF(MIN(DATEVALUE($E1558),Base!R$3)-MAX(DATEVALUE($D1558),Base!R$2)+1&gt;=0,MIN(DATEVALUE($E1558),Base!R$3)-MAX(DATEVALUE($D1558),Base!R$2)+1,0),"")</f>
        <v/>
      </c>
      <c r="U1558" s="12" t="str">
        <f>IF(AND(($D1558)&lt;&gt;"",($E1558)&lt;&gt;""),IF(MIN(DATEVALUE($E1558),Base!S$3)-MAX(DATEVALUE($D1558),Base!S$2)+1&gt;=0,MIN(DATEVALUE($E1558),Base!S$3)-MAX(DATEVALUE($D1558),Base!S$2)+1,0),"")</f>
        <v/>
      </c>
      <c r="V1558" s="12" t="str">
        <f>IF(AND(($D1558)&lt;&gt;"",($E1558)&lt;&gt;""),IF(MIN(DATEVALUE($E1558),Base!T$3)-MAX(DATEVALUE($D1558),Base!T$2)+1&gt;=0,MIN(DATEVALUE($E1558),Base!T$3)-MAX(DATEVALUE($D1558),Base!T$2)+1,0),"")</f>
        <v/>
      </c>
      <c r="W1558" s="12" t="str">
        <f>IF(AND(($D1558)&lt;&gt;"",($E1558)&lt;&gt;""),IF(MIN(DATEVALUE($E1558),Base!U$3)-MAX(DATEVALUE($D1558),Base!U$2)+1&gt;=0,MIN(DATEVALUE($E1558),Base!U$3)-MAX(DATEVALUE($D1558),Base!U$2)+1,0),"")</f>
        <v/>
      </c>
      <c r="X1558" s="12" t="str">
        <f>IF(AND(($D1558)&lt;&gt;"",($E1558)&lt;&gt;""),IF(MIN(DATEVALUE($E1558),Base!V$3)-MAX(DATEVALUE($D1558),Base!V$2)+1&gt;=0,MIN(DATEVALUE($E1558),Base!V$3)-MAX(DATEVALUE($D1558),Base!V$2)+1,0),"")</f>
        <v/>
      </c>
      <c r="Y1558" t="str">
        <f t="shared" si="363"/>
        <v/>
      </c>
      <c r="Z1558" t="str">
        <f t="shared" si="364"/>
        <v/>
      </c>
      <c r="AA1558" t="str">
        <f t="shared" si="365"/>
        <v/>
      </c>
      <c r="AB1558" t="str">
        <f t="shared" si="366"/>
        <v/>
      </c>
      <c r="AC1558" t="str">
        <f t="shared" si="367"/>
        <v/>
      </c>
      <c r="AD1558" t="str">
        <f t="shared" si="368"/>
        <v/>
      </c>
      <c r="AE1558" t="str">
        <f t="shared" si="369"/>
        <v/>
      </c>
      <c r="AF1558" t="str">
        <f t="shared" si="370"/>
        <v/>
      </c>
      <c r="AG1558" t="str">
        <f t="shared" si="371"/>
        <v/>
      </c>
      <c r="AH1558" t="str">
        <f t="shared" si="372"/>
        <v/>
      </c>
      <c r="AI1558" t="str">
        <f t="shared" si="373"/>
        <v/>
      </c>
      <c r="AJ1558" t="str">
        <f t="shared" si="374"/>
        <v/>
      </c>
    </row>
    <row r="1559" spans="1:36" x14ac:dyDescent="0.25">
      <c r="A1559" s="3"/>
      <c r="B1559" s="3"/>
      <c r="C1559" s="4"/>
      <c r="D1559" s="20"/>
      <c r="E1559" s="20"/>
      <c r="F1559" s="4"/>
      <c r="G1559" s="4"/>
      <c r="H1559" s="2"/>
      <c r="J1559" s="4" t="str">
        <f t="shared" si="360"/>
        <v/>
      </c>
      <c r="K1559" s="4" t="str">
        <f t="shared" si="361"/>
        <v/>
      </c>
      <c r="L1559" s="31" t="str">
        <f t="shared" si="362"/>
        <v/>
      </c>
      <c r="M1559" s="12" t="str">
        <f>IF(AND(($D1559)&lt;&gt;"",($E1559)&lt;&gt;""),IF(MIN(DATEVALUE($E1559),Base!K$3)-MAX(DATEVALUE($D1559),Base!K$2)+1&gt;=0,MIN(DATEVALUE($E1559),Base!K$3)-MAX(DATEVALUE($D1559),Base!K$2)+1,0),"")</f>
        <v/>
      </c>
      <c r="N1559" s="12" t="str">
        <f>IF(AND(($D1559)&lt;&gt;"",($E1559)&lt;&gt;""),IF(MIN(DATEVALUE($E1559),Base!L$3)-MAX(DATEVALUE($D1559),Base!L$2)+1&gt;=0,MIN(DATEVALUE($E1559),Base!L$3)-MAX(DATEVALUE($D1559),Base!L$2)+1,0),"")</f>
        <v/>
      </c>
      <c r="O1559" s="12" t="str">
        <f>IF(AND(($D1559)&lt;&gt;"",($E1559)&lt;&gt;""),IF(MIN(DATEVALUE($E1559),Base!M$3)-MAX(DATEVALUE($D1559),Base!M$2)+1&gt;=0,MIN(DATEVALUE($E1559),Base!M$3)-MAX(DATEVALUE($D1559),Base!M$2)+1,0),"")</f>
        <v/>
      </c>
      <c r="P1559" s="12" t="str">
        <f>IF(AND(($D1559)&lt;&gt;"",($E1559)&lt;&gt;""),IF(MIN(DATEVALUE($E1559),Base!N$3)-MAX(DATEVALUE($D1559),Base!N$2)+1&gt;=0,MIN(DATEVALUE($E1559),Base!N$3)-MAX(DATEVALUE($D1559),Base!N$2)+1,0),"")</f>
        <v/>
      </c>
      <c r="Q1559" s="12" t="str">
        <f>IF(AND(($D1559)&lt;&gt;"",($E1559)&lt;&gt;""),IF(MIN(DATEVALUE($E1559),Base!O$3)-MAX(DATEVALUE($D1559),Base!O$2)+1&gt;=0,MIN(DATEVALUE($E1559),Base!O$3)-MAX(DATEVALUE($D1559),Base!O$2)+1,0),"")</f>
        <v/>
      </c>
      <c r="R1559" s="12" t="str">
        <f>IF(AND(($D1559)&lt;&gt;"",($E1559)&lt;&gt;""),IF(MIN(DATEVALUE($E1559),Base!P$3)-MAX(DATEVALUE($D1559),Base!P$2)+1&gt;=0,MIN(DATEVALUE($E1559),Base!P$3)-MAX(DATEVALUE($D1559),Base!P$2)+1,0),"")</f>
        <v/>
      </c>
      <c r="S1559" s="12" t="str">
        <f>IF(AND(($D1559)&lt;&gt;"",($E1559)&lt;&gt;""),IF(MIN(DATEVALUE($E1559),Base!Q$3)-MAX(DATEVALUE($D1559),Base!Q$2)+1&gt;=0,MIN(DATEVALUE($E1559),Base!Q$3)-MAX(DATEVALUE($D1559),Base!Q$2)+1,0),"")</f>
        <v/>
      </c>
      <c r="T1559" s="12" t="str">
        <f>IF(AND(($D1559)&lt;&gt;"",($E1559)&lt;&gt;""),IF(MIN(DATEVALUE($E1559),Base!R$3)-MAX(DATEVALUE($D1559),Base!R$2)+1&gt;=0,MIN(DATEVALUE($E1559),Base!R$3)-MAX(DATEVALUE($D1559),Base!R$2)+1,0),"")</f>
        <v/>
      </c>
      <c r="U1559" s="12" t="str">
        <f>IF(AND(($D1559)&lt;&gt;"",($E1559)&lt;&gt;""),IF(MIN(DATEVALUE($E1559),Base!S$3)-MAX(DATEVALUE($D1559),Base!S$2)+1&gt;=0,MIN(DATEVALUE($E1559),Base!S$3)-MAX(DATEVALUE($D1559),Base!S$2)+1,0),"")</f>
        <v/>
      </c>
      <c r="V1559" s="12" t="str">
        <f>IF(AND(($D1559)&lt;&gt;"",($E1559)&lt;&gt;""),IF(MIN(DATEVALUE($E1559),Base!T$3)-MAX(DATEVALUE($D1559),Base!T$2)+1&gt;=0,MIN(DATEVALUE($E1559),Base!T$3)-MAX(DATEVALUE($D1559),Base!T$2)+1,0),"")</f>
        <v/>
      </c>
      <c r="W1559" s="12" t="str">
        <f>IF(AND(($D1559)&lt;&gt;"",($E1559)&lt;&gt;""),IF(MIN(DATEVALUE($E1559),Base!U$3)-MAX(DATEVALUE($D1559),Base!U$2)+1&gt;=0,MIN(DATEVALUE($E1559),Base!U$3)-MAX(DATEVALUE($D1559),Base!U$2)+1,0),"")</f>
        <v/>
      </c>
      <c r="X1559" s="12" t="str">
        <f>IF(AND(($D1559)&lt;&gt;"",($E1559)&lt;&gt;""),IF(MIN(DATEVALUE($E1559),Base!V$3)-MAX(DATEVALUE($D1559),Base!V$2)+1&gt;=0,MIN(DATEVALUE($E1559),Base!V$3)-MAX(DATEVALUE($D1559),Base!V$2)+1,0),"")</f>
        <v/>
      </c>
      <c r="Y1559" t="str">
        <f t="shared" si="363"/>
        <v/>
      </c>
      <c r="Z1559" t="str">
        <f t="shared" si="364"/>
        <v/>
      </c>
      <c r="AA1559" t="str">
        <f t="shared" si="365"/>
        <v/>
      </c>
      <c r="AB1559" t="str">
        <f t="shared" si="366"/>
        <v/>
      </c>
      <c r="AC1559" t="str">
        <f t="shared" si="367"/>
        <v/>
      </c>
      <c r="AD1559" t="str">
        <f t="shared" si="368"/>
        <v/>
      </c>
      <c r="AE1559" t="str">
        <f t="shared" si="369"/>
        <v/>
      </c>
      <c r="AF1559" t="str">
        <f t="shared" si="370"/>
        <v/>
      </c>
      <c r="AG1559" t="str">
        <f t="shared" si="371"/>
        <v/>
      </c>
      <c r="AH1559" t="str">
        <f t="shared" si="372"/>
        <v/>
      </c>
      <c r="AI1559" t="str">
        <f t="shared" si="373"/>
        <v/>
      </c>
      <c r="AJ1559" t="str">
        <f t="shared" si="374"/>
        <v/>
      </c>
    </row>
    <row r="1560" spans="1:36" x14ac:dyDescent="0.25">
      <c r="A1560" s="3"/>
      <c r="B1560" s="3"/>
      <c r="C1560" s="4"/>
      <c r="D1560" s="20"/>
      <c r="E1560" s="20"/>
      <c r="F1560" s="4"/>
      <c r="G1560" s="4"/>
      <c r="H1560" s="2"/>
      <c r="J1560" s="4" t="str">
        <f t="shared" si="360"/>
        <v/>
      </c>
      <c r="K1560" s="4" t="str">
        <f t="shared" si="361"/>
        <v/>
      </c>
      <c r="L1560" s="31" t="str">
        <f t="shared" si="362"/>
        <v/>
      </c>
      <c r="M1560" s="12" t="str">
        <f>IF(AND(($D1560)&lt;&gt;"",($E1560)&lt;&gt;""),IF(MIN(DATEVALUE($E1560),Base!K$3)-MAX(DATEVALUE($D1560),Base!K$2)+1&gt;=0,MIN(DATEVALUE($E1560),Base!K$3)-MAX(DATEVALUE($D1560),Base!K$2)+1,0),"")</f>
        <v/>
      </c>
      <c r="N1560" s="12" t="str">
        <f>IF(AND(($D1560)&lt;&gt;"",($E1560)&lt;&gt;""),IF(MIN(DATEVALUE($E1560),Base!L$3)-MAX(DATEVALUE($D1560),Base!L$2)+1&gt;=0,MIN(DATEVALUE($E1560),Base!L$3)-MAX(DATEVALUE($D1560),Base!L$2)+1,0),"")</f>
        <v/>
      </c>
      <c r="O1560" s="12" t="str">
        <f>IF(AND(($D1560)&lt;&gt;"",($E1560)&lt;&gt;""),IF(MIN(DATEVALUE($E1560),Base!M$3)-MAX(DATEVALUE($D1560),Base!M$2)+1&gt;=0,MIN(DATEVALUE($E1560),Base!M$3)-MAX(DATEVALUE($D1560),Base!M$2)+1,0),"")</f>
        <v/>
      </c>
      <c r="P1560" s="12" t="str">
        <f>IF(AND(($D1560)&lt;&gt;"",($E1560)&lt;&gt;""),IF(MIN(DATEVALUE($E1560),Base!N$3)-MAX(DATEVALUE($D1560),Base!N$2)+1&gt;=0,MIN(DATEVALUE($E1560),Base!N$3)-MAX(DATEVALUE($D1560),Base!N$2)+1,0),"")</f>
        <v/>
      </c>
      <c r="Q1560" s="12" t="str">
        <f>IF(AND(($D1560)&lt;&gt;"",($E1560)&lt;&gt;""),IF(MIN(DATEVALUE($E1560),Base!O$3)-MAX(DATEVALUE($D1560),Base!O$2)+1&gt;=0,MIN(DATEVALUE($E1560),Base!O$3)-MAX(DATEVALUE($D1560),Base!O$2)+1,0),"")</f>
        <v/>
      </c>
      <c r="R1560" s="12" t="str">
        <f>IF(AND(($D1560)&lt;&gt;"",($E1560)&lt;&gt;""),IF(MIN(DATEVALUE($E1560),Base!P$3)-MAX(DATEVALUE($D1560),Base!P$2)+1&gt;=0,MIN(DATEVALUE($E1560),Base!P$3)-MAX(DATEVALUE($D1560),Base!P$2)+1,0),"")</f>
        <v/>
      </c>
      <c r="S1560" s="12" t="str">
        <f>IF(AND(($D1560)&lt;&gt;"",($E1560)&lt;&gt;""),IF(MIN(DATEVALUE($E1560),Base!Q$3)-MAX(DATEVALUE($D1560),Base!Q$2)+1&gt;=0,MIN(DATEVALUE($E1560),Base!Q$3)-MAX(DATEVALUE($D1560),Base!Q$2)+1,0),"")</f>
        <v/>
      </c>
      <c r="T1560" s="12" t="str">
        <f>IF(AND(($D1560)&lt;&gt;"",($E1560)&lt;&gt;""),IF(MIN(DATEVALUE($E1560),Base!R$3)-MAX(DATEVALUE($D1560),Base!R$2)+1&gt;=0,MIN(DATEVALUE($E1560),Base!R$3)-MAX(DATEVALUE($D1560),Base!R$2)+1,0),"")</f>
        <v/>
      </c>
      <c r="U1560" s="12" t="str">
        <f>IF(AND(($D1560)&lt;&gt;"",($E1560)&lt;&gt;""),IF(MIN(DATEVALUE($E1560),Base!S$3)-MAX(DATEVALUE($D1560),Base!S$2)+1&gt;=0,MIN(DATEVALUE($E1560),Base!S$3)-MAX(DATEVALUE($D1560),Base!S$2)+1,0),"")</f>
        <v/>
      </c>
      <c r="V1560" s="12" t="str">
        <f>IF(AND(($D1560)&lt;&gt;"",($E1560)&lt;&gt;""),IF(MIN(DATEVALUE($E1560),Base!T$3)-MAX(DATEVALUE($D1560),Base!T$2)+1&gt;=0,MIN(DATEVALUE($E1560),Base!T$3)-MAX(DATEVALUE($D1560),Base!T$2)+1,0),"")</f>
        <v/>
      </c>
      <c r="W1560" s="12" t="str">
        <f>IF(AND(($D1560)&lt;&gt;"",($E1560)&lt;&gt;""),IF(MIN(DATEVALUE($E1560),Base!U$3)-MAX(DATEVALUE($D1560),Base!U$2)+1&gt;=0,MIN(DATEVALUE($E1560),Base!U$3)-MAX(DATEVALUE($D1560),Base!U$2)+1,0),"")</f>
        <v/>
      </c>
      <c r="X1560" s="12" t="str">
        <f>IF(AND(($D1560)&lt;&gt;"",($E1560)&lt;&gt;""),IF(MIN(DATEVALUE($E1560),Base!V$3)-MAX(DATEVALUE($D1560),Base!V$2)+1&gt;=0,MIN(DATEVALUE($E1560),Base!V$3)-MAX(DATEVALUE($D1560),Base!V$2)+1,0),"")</f>
        <v/>
      </c>
      <c r="Y1560" t="str">
        <f t="shared" si="363"/>
        <v/>
      </c>
      <c r="Z1560" t="str">
        <f t="shared" si="364"/>
        <v/>
      </c>
      <c r="AA1560" t="str">
        <f t="shared" si="365"/>
        <v/>
      </c>
      <c r="AB1560" t="str">
        <f t="shared" si="366"/>
        <v/>
      </c>
      <c r="AC1560" t="str">
        <f t="shared" si="367"/>
        <v/>
      </c>
      <c r="AD1560" t="str">
        <f t="shared" si="368"/>
        <v/>
      </c>
      <c r="AE1560" t="str">
        <f t="shared" si="369"/>
        <v/>
      </c>
      <c r="AF1560" t="str">
        <f t="shared" si="370"/>
        <v/>
      </c>
      <c r="AG1560" t="str">
        <f t="shared" si="371"/>
        <v/>
      </c>
      <c r="AH1560" t="str">
        <f t="shared" si="372"/>
        <v/>
      </c>
      <c r="AI1560" t="str">
        <f t="shared" si="373"/>
        <v/>
      </c>
      <c r="AJ1560" t="str">
        <f t="shared" si="374"/>
        <v/>
      </c>
    </row>
    <row r="1561" spans="1:36" x14ac:dyDescent="0.25">
      <c r="A1561" s="3"/>
      <c r="B1561" s="3"/>
      <c r="C1561" s="4"/>
      <c r="D1561" s="20"/>
      <c r="E1561" s="20"/>
      <c r="F1561" s="4"/>
      <c r="G1561" s="4"/>
      <c r="H1561" s="2"/>
      <c r="J1561" s="4" t="str">
        <f t="shared" si="360"/>
        <v/>
      </c>
      <c r="K1561" s="4" t="str">
        <f t="shared" si="361"/>
        <v/>
      </c>
      <c r="L1561" s="31" t="str">
        <f t="shared" si="362"/>
        <v/>
      </c>
      <c r="M1561" s="12" t="str">
        <f>IF(AND(($D1561)&lt;&gt;"",($E1561)&lt;&gt;""),IF(MIN(DATEVALUE($E1561),Base!K$3)-MAX(DATEVALUE($D1561),Base!K$2)+1&gt;=0,MIN(DATEVALUE($E1561),Base!K$3)-MAX(DATEVALUE($D1561),Base!K$2)+1,0),"")</f>
        <v/>
      </c>
      <c r="N1561" s="12" t="str">
        <f>IF(AND(($D1561)&lt;&gt;"",($E1561)&lt;&gt;""),IF(MIN(DATEVALUE($E1561),Base!L$3)-MAX(DATEVALUE($D1561),Base!L$2)+1&gt;=0,MIN(DATEVALUE($E1561),Base!L$3)-MAX(DATEVALUE($D1561),Base!L$2)+1,0),"")</f>
        <v/>
      </c>
      <c r="O1561" s="12" t="str">
        <f>IF(AND(($D1561)&lt;&gt;"",($E1561)&lt;&gt;""),IF(MIN(DATEVALUE($E1561),Base!M$3)-MAX(DATEVALUE($D1561),Base!M$2)+1&gt;=0,MIN(DATEVALUE($E1561),Base!M$3)-MAX(DATEVALUE($D1561),Base!M$2)+1,0),"")</f>
        <v/>
      </c>
      <c r="P1561" s="12" t="str">
        <f>IF(AND(($D1561)&lt;&gt;"",($E1561)&lt;&gt;""),IF(MIN(DATEVALUE($E1561),Base!N$3)-MAX(DATEVALUE($D1561),Base!N$2)+1&gt;=0,MIN(DATEVALUE($E1561),Base!N$3)-MAX(DATEVALUE($D1561),Base!N$2)+1,0),"")</f>
        <v/>
      </c>
      <c r="Q1561" s="12" t="str">
        <f>IF(AND(($D1561)&lt;&gt;"",($E1561)&lt;&gt;""),IF(MIN(DATEVALUE($E1561),Base!O$3)-MAX(DATEVALUE($D1561),Base!O$2)+1&gt;=0,MIN(DATEVALUE($E1561),Base!O$3)-MAX(DATEVALUE($D1561),Base!O$2)+1,0),"")</f>
        <v/>
      </c>
      <c r="R1561" s="12" t="str">
        <f>IF(AND(($D1561)&lt;&gt;"",($E1561)&lt;&gt;""),IF(MIN(DATEVALUE($E1561),Base!P$3)-MAX(DATEVALUE($D1561),Base!P$2)+1&gt;=0,MIN(DATEVALUE($E1561),Base!P$3)-MAX(DATEVALUE($D1561),Base!P$2)+1,0),"")</f>
        <v/>
      </c>
      <c r="S1561" s="12" t="str">
        <f>IF(AND(($D1561)&lt;&gt;"",($E1561)&lt;&gt;""),IF(MIN(DATEVALUE($E1561),Base!Q$3)-MAX(DATEVALUE($D1561),Base!Q$2)+1&gt;=0,MIN(DATEVALUE($E1561),Base!Q$3)-MAX(DATEVALUE($D1561),Base!Q$2)+1,0),"")</f>
        <v/>
      </c>
      <c r="T1561" s="12" t="str">
        <f>IF(AND(($D1561)&lt;&gt;"",($E1561)&lt;&gt;""),IF(MIN(DATEVALUE($E1561),Base!R$3)-MAX(DATEVALUE($D1561),Base!R$2)+1&gt;=0,MIN(DATEVALUE($E1561),Base!R$3)-MAX(DATEVALUE($D1561),Base!R$2)+1,0),"")</f>
        <v/>
      </c>
      <c r="U1561" s="12" t="str">
        <f>IF(AND(($D1561)&lt;&gt;"",($E1561)&lt;&gt;""),IF(MIN(DATEVALUE($E1561),Base!S$3)-MAX(DATEVALUE($D1561),Base!S$2)+1&gt;=0,MIN(DATEVALUE($E1561),Base!S$3)-MAX(DATEVALUE($D1561),Base!S$2)+1,0),"")</f>
        <v/>
      </c>
      <c r="V1561" s="12" t="str">
        <f>IF(AND(($D1561)&lt;&gt;"",($E1561)&lt;&gt;""),IF(MIN(DATEVALUE($E1561),Base!T$3)-MAX(DATEVALUE($D1561),Base!T$2)+1&gt;=0,MIN(DATEVALUE($E1561),Base!T$3)-MAX(DATEVALUE($D1561),Base!T$2)+1,0),"")</f>
        <v/>
      </c>
      <c r="W1561" s="12" t="str">
        <f>IF(AND(($D1561)&lt;&gt;"",($E1561)&lt;&gt;""),IF(MIN(DATEVALUE($E1561),Base!U$3)-MAX(DATEVALUE($D1561),Base!U$2)+1&gt;=0,MIN(DATEVALUE($E1561),Base!U$3)-MAX(DATEVALUE($D1561),Base!U$2)+1,0),"")</f>
        <v/>
      </c>
      <c r="X1561" s="12" t="str">
        <f>IF(AND(($D1561)&lt;&gt;"",($E1561)&lt;&gt;""),IF(MIN(DATEVALUE($E1561),Base!V$3)-MAX(DATEVALUE($D1561),Base!V$2)+1&gt;=0,MIN(DATEVALUE($E1561),Base!V$3)-MAX(DATEVALUE($D1561),Base!V$2)+1,0),"")</f>
        <v/>
      </c>
      <c r="Y1561" t="str">
        <f t="shared" si="363"/>
        <v/>
      </c>
      <c r="Z1561" t="str">
        <f t="shared" si="364"/>
        <v/>
      </c>
      <c r="AA1561" t="str">
        <f t="shared" si="365"/>
        <v/>
      </c>
      <c r="AB1561" t="str">
        <f t="shared" si="366"/>
        <v/>
      </c>
      <c r="AC1561" t="str">
        <f t="shared" si="367"/>
        <v/>
      </c>
      <c r="AD1561" t="str">
        <f t="shared" si="368"/>
        <v/>
      </c>
      <c r="AE1561" t="str">
        <f t="shared" si="369"/>
        <v/>
      </c>
      <c r="AF1561" t="str">
        <f t="shared" si="370"/>
        <v/>
      </c>
      <c r="AG1561" t="str">
        <f t="shared" si="371"/>
        <v/>
      </c>
      <c r="AH1561" t="str">
        <f t="shared" si="372"/>
        <v/>
      </c>
      <c r="AI1561" t="str">
        <f t="shared" si="373"/>
        <v/>
      </c>
      <c r="AJ1561" t="str">
        <f t="shared" si="374"/>
        <v/>
      </c>
    </row>
    <row r="1562" spans="1:36" x14ac:dyDescent="0.25">
      <c r="A1562" s="3"/>
      <c r="B1562" s="3"/>
      <c r="C1562" s="4"/>
      <c r="D1562" s="20"/>
      <c r="E1562" s="20"/>
      <c r="F1562" s="4"/>
      <c r="G1562" s="4"/>
      <c r="H1562" s="2"/>
      <c r="J1562" s="4" t="str">
        <f t="shared" si="360"/>
        <v/>
      </c>
      <c r="K1562" s="4" t="str">
        <f t="shared" si="361"/>
        <v/>
      </c>
      <c r="L1562" s="31" t="str">
        <f t="shared" si="362"/>
        <v/>
      </c>
      <c r="M1562" s="12" t="str">
        <f>IF(AND(($D1562)&lt;&gt;"",($E1562)&lt;&gt;""),IF(MIN(DATEVALUE($E1562),Base!K$3)-MAX(DATEVALUE($D1562),Base!K$2)+1&gt;=0,MIN(DATEVALUE($E1562),Base!K$3)-MAX(DATEVALUE($D1562),Base!K$2)+1,0),"")</f>
        <v/>
      </c>
      <c r="N1562" s="12" t="str">
        <f>IF(AND(($D1562)&lt;&gt;"",($E1562)&lt;&gt;""),IF(MIN(DATEVALUE($E1562),Base!L$3)-MAX(DATEVALUE($D1562),Base!L$2)+1&gt;=0,MIN(DATEVALUE($E1562),Base!L$3)-MAX(DATEVALUE($D1562),Base!L$2)+1,0),"")</f>
        <v/>
      </c>
      <c r="O1562" s="12" t="str">
        <f>IF(AND(($D1562)&lt;&gt;"",($E1562)&lt;&gt;""),IF(MIN(DATEVALUE($E1562),Base!M$3)-MAX(DATEVALUE($D1562),Base!M$2)+1&gt;=0,MIN(DATEVALUE($E1562),Base!M$3)-MAX(DATEVALUE($D1562),Base!M$2)+1,0),"")</f>
        <v/>
      </c>
      <c r="P1562" s="12" t="str">
        <f>IF(AND(($D1562)&lt;&gt;"",($E1562)&lt;&gt;""),IF(MIN(DATEVALUE($E1562),Base!N$3)-MAX(DATEVALUE($D1562),Base!N$2)+1&gt;=0,MIN(DATEVALUE($E1562),Base!N$3)-MAX(DATEVALUE($D1562),Base!N$2)+1,0),"")</f>
        <v/>
      </c>
      <c r="Q1562" s="12" t="str">
        <f>IF(AND(($D1562)&lt;&gt;"",($E1562)&lt;&gt;""),IF(MIN(DATEVALUE($E1562),Base!O$3)-MAX(DATEVALUE($D1562),Base!O$2)+1&gt;=0,MIN(DATEVALUE($E1562),Base!O$3)-MAX(DATEVALUE($D1562),Base!O$2)+1,0),"")</f>
        <v/>
      </c>
      <c r="R1562" s="12" t="str">
        <f>IF(AND(($D1562)&lt;&gt;"",($E1562)&lt;&gt;""),IF(MIN(DATEVALUE($E1562),Base!P$3)-MAX(DATEVALUE($D1562),Base!P$2)+1&gt;=0,MIN(DATEVALUE($E1562),Base!P$3)-MAX(DATEVALUE($D1562),Base!P$2)+1,0),"")</f>
        <v/>
      </c>
      <c r="S1562" s="12" t="str">
        <f>IF(AND(($D1562)&lt;&gt;"",($E1562)&lt;&gt;""),IF(MIN(DATEVALUE($E1562),Base!Q$3)-MAX(DATEVALUE($D1562),Base!Q$2)+1&gt;=0,MIN(DATEVALUE($E1562),Base!Q$3)-MAX(DATEVALUE($D1562),Base!Q$2)+1,0),"")</f>
        <v/>
      </c>
      <c r="T1562" s="12" t="str">
        <f>IF(AND(($D1562)&lt;&gt;"",($E1562)&lt;&gt;""),IF(MIN(DATEVALUE($E1562),Base!R$3)-MAX(DATEVALUE($D1562),Base!R$2)+1&gt;=0,MIN(DATEVALUE($E1562),Base!R$3)-MAX(DATEVALUE($D1562),Base!R$2)+1,0),"")</f>
        <v/>
      </c>
      <c r="U1562" s="12" t="str">
        <f>IF(AND(($D1562)&lt;&gt;"",($E1562)&lt;&gt;""),IF(MIN(DATEVALUE($E1562),Base!S$3)-MAX(DATEVALUE($D1562),Base!S$2)+1&gt;=0,MIN(DATEVALUE($E1562),Base!S$3)-MAX(DATEVALUE($D1562),Base!S$2)+1,0),"")</f>
        <v/>
      </c>
      <c r="V1562" s="12" t="str">
        <f>IF(AND(($D1562)&lt;&gt;"",($E1562)&lt;&gt;""),IF(MIN(DATEVALUE($E1562),Base!T$3)-MAX(DATEVALUE($D1562),Base!T$2)+1&gt;=0,MIN(DATEVALUE($E1562),Base!T$3)-MAX(DATEVALUE($D1562),Base!T$2)+1,0),"")</f>
        <v/>
      </c>
      <c r="W1562" s="12" t="str">
        <f>IF(AND(($D1562)&lt;&gt;"",($E1562)&lt;&gt;""),IF(MIN(DATEVALUE($E1562),Base!U$3)-MAX(DATEVALUE($D1562),Base!U$2)+1&gt;=0,MIN(DATEVALUE($E1562),Base!U$3)-MAX(DATEVALUE($D1562),Base!U$2)+1,0),"")</f>
        <v/>
      </c>
      <c r="X1562" s="12" t="str">
        <f>IF(AND(($D1562)&lt;&gt;"",($E1562)&lt;&gt;""),IF(MIN(DATEVALUE($E1562),Base!V$3)-MAX(DATEVALUE($D1562),Base!V$2)+1&gt;=0,MIN(DATEVALUE($E1562),Base!V$3)-MAX(DATEVALUE($D1562),Base!V$2)+1,0),"")</f>
        <v/>
      </c>
      <c r="Y1562" t="str">
        <f t="shared" si="363"/>
        <v/>
      </c>
      <c r="Z1562" t="str">
        <f t="shared" si="364"/>
        <v/>
      </c>
      <c r="AA1562" t="str">
        <f t="shared" si="365"/>
        <v/>
      </c>
      <c r="AB1562" t="str">
        <f t="shared" si="366"/>
        <v/>
      </c>
      <c r="AC1562" t="str">
        <f t="shared" si="367"/>
        <v/>
      </c>
      <c r="AD1562" t="str">
        <f t="shared" si="368"/>
        <v/>
      </c>
      <c r="AE1562" t="str">
        <f t="shared" si="369"/>
        <v/>
      </c>
      <c r="AF1562" t="str">
        <f t="shared" si="370"/>
        <v/>
      </c>
      <c r="AG1562" t="str">
        <f t="shared" si="371"/>
        <v/>
      </c>
      <c r="AH1562" t="str">
        <f t="shared" si="372"/>
        <v/>
      </c>
      <c r="AI1562" t="str">
        <f t="shared" si="373"/>
        <v/>
      </c>
      <c r="AJ1562" t="str">
        <f t="shared" si="374"/>
        <v/>
      </c>
    </row>
    <row r="1563" spans="1:36" x14ac:dyDescent="0.25">
      <c r="A1563" s="3"/>
      <c r="B1563" s="3"/>
      <c r="C1563" s="4"/>
      <c r="D1563" s="20"/>
      <c r="E1563" s="20"/>
      <c r="F1563" s="4"/>
      <c r="G1563" s="4"/>
      <c r="H1563" s="2"/>
      <c r="J1563" s="4" t="str">
        <f t="shared" si="360"/>
        <v/>
      </c>
      <c r="K1563" s="4" t="str">
        <f t="shared" si="361"/>
        <v/>
      </c>
      <c r="L1563" s="31" t="str">
        <f t="shared" si="362"/>
        <v/>
      </c>
      <c r="M1563" s="12" t="str">
        <f>IF(AND(($D1563)&lt;&gt;"",($E1563)&lt;&gt;""),IF(MIN(DATEVALUE($E1563),Base!K$3)-MAX(DATEVALUE($D1563),Base!K$2)+1&gt;=0,MIN(DATEVALUE($E1563),Base!K$3)-MAX(DATEVALUE($D1563),Base!K$2)+1,0),"")</f>
        <v/>
      </c>
      <c r="N1563" s="12" t="str">
        <f>IF(AND(($D1563)&lt;&gt;"",($E1563)&lt;&gt;""),IF(MIN(DATEVALUE($E1563),Base!L$3)-MAX(DATEVALUE($D1563),Base!L$2)+1&gt;=0,MIN(DATEVALUE($E1563),Base!L$3)-MAX(DATEVALUE($D1563),Base!L$2)+1,0),"")</f>
        <v/>
      </c>
      <c r="O1563" s="12" t="str">
        <f>IF(AND(($D1563)&lt;&gt;"",($E1563)&lt;&gt;""),IF(MIN(DATEVALUE($E1563),Base!M$3)-MAX(DATEVALUE($D1563),Base!M$2)+1&gt;=0,MIN(DATEVALUE($E1563),Base!M$3)-MAX(DATEVALUE($D1563),Base!M$2)+1,0),"")</f>
        <v/>
      </c>
      <c r="P1563" s="12" t="str">
        <f>IF(AND(($D1563)&lt;&gt;"",($E1563)&lt;&gt;""),IF(MIN(DATEVALUE($E1563),Base!N$3)-MAX(DATEVALUE($D1563),Base!N$2)+1&gt;=0,MIN(DATEVALUE($E1563),Base!N$3)-MAX(DATEVALUE($D1563),Base!N$2)+1,0),"")</f>
        <v/>
      </c>
      <c r="Q1563" s="12" t="str">
        <f>IF(AND(($D1563)&lt;&gt;"",($E1563)&lt;&gt;""),IF(MIN(DATEVALUE($E1563),Base!O$3)-MAX(DATEVALUE($D1563),Base!O$2)+1&gt;=0,MIN(DATEVALUE($E1563),Base!O$3)-MAX(DATEVALUE($D1563),Base!O$2)+1,0),"")</f>
        <v/>
      </c>
      <c r="R1563" s="12" t="str">
        <f>IF(AND(($D1563)&lt;&gt;"",($E1563)&lt;&gt;""),IF(MIN(DATEVALUE($E1563),Base!P$3)-MAX(DATEVALUE($D1563),Base!P$2)+1&gt;=0,MIN(DATEVALUE($E1563),Base!P$3)-MAX(DATEVALUE($D1563),Base!P$2)+1,0),"")</f>
        <v/>
      </c>
      <c r="S1563" s="12" t="str">
        <f>IF(AND(($D1563)&lt;&gt;"",($E1563)&lt;&gt;""),IF(MIN(DATEVALUE($E1563),Base!Q$3)-MAX(DATEVALUE($D1563),Base!Q$2)+1&gt;=0,MIN(DATEVALUE($E1563),Base!Q$3)-MAX(DATEVALUE($D1563),Base!Q$2)+1,0),"")</f>
        <v/>
      </c>
      <c r="T1563" s="12" t="str">
        <f>IF(AND(($D1563)&lt;&gt;"",($E1563)&lt;&gt;""),IF(MIN(DATEVALUE($E1563),Base!R$3)-MAX(DATEVALUE($D1563),Base!R$2)+1&gt;=0,MIN(DATEVALUE($E1563),Base!R$3)-MAX(DATEVALUE($D1563),Base!R$2)+1,0),"")</f>
        <v/>
      </c>
      <c r="U1563" s="12" t="str">
        <f>IF(AND(($D1563)&lt;&gt;"",($E1563)&lt;&gt;""),IF(MIN(DATEVALUE($E1563),Base!S$3)-MAX(DATEVALUE($D1563),Base!S$2)+1&gt;=0,MIN(DATEVALUE($E1563),Base!S$3)-MAX(DATEVALUE($D1563),Base!S$2)+1,0),"")</f>
        <v/>
      </c>
      <c r="V1563" s="12" t="str">
        <f>IF(AND(($D1563)&lt;&gt;"",($E1563)&lt;&gt;""),IF(MIN(DATEVALUE($E1563),Base!T$3)-MAX(DATEVALUE($D1563),Base!T$2)+1&gt;=0,MIN(DATEVALUE($E1563),Base!T$3)-MAX(DATEVALUE($D1563),Base!T$2)+1,0),"")</f>
        <v/>
      </c>
      <c r="W1563" s="12" t="str">
        <f>IF(AND(($D1563)&lt;&gt;"",($E1563)&lt;&gt;""),IF(MIN(DATEVALUE($E1563),Base!U$3)-MAX(DATEVALUE($D1563),Base!U$2)+1&gt;=0,MIN(DATEVALUE($E1563),Base!U$3)-MAX(DATEVALUE($D1563),Base!U$2)+1,0),"")</f>
        <v/>
      </c>
      <c r="X1563" s="12" t="str">
        <f>IF(AND(($D1563)&lt;&gt;"",($E1563)&lt;&gt;""),IF(MIN(DATEVALUE($E1563),Base!V$3)-MAX(DATEVALUE($D1563),Base!V$2)+1&gt;=0,MIN(DATEVALUE($E1563),Base!V$3)-MAX(DATEVALUE($D1563),Base!V$2)+1,0),"")</f>
        <v/>
      </c>
      <c r="Y1563" t="str">
        <f t="shared" si="363"/>
        <v/>
      </c>
      <c r="Z1563" t="str">
        <f t="shared" si="364"/>
        <v/>
      </c>
      <c r="AA1563" t="str">
        <f t="shared" si="365"/>
        <v/>
      </c>
      <c r="AB1563" t="str">
        <f t="shared" si="366"/>
        <v/>
      </c>
      <c r="AC1563" t="str">
        <f t="shared" si="367"/>
        <v/>
      </c>
      <c r="AD1563" t="str">
        <f t="shared" si="368"/>
        <v/>
      </c>
      <c r="AE1563" t="str">
        <f t="shared" si="369"/>
        <v/>
      </c>
      <c r="AF1563" t="str">
        <f t="shared" si="370"/>
        <v/>
      </c>
      <c r="AG1563" t="str">
        <f t="shared" si="371"/>
        <v/>
      </c>
      <c r="AH1563" t="str">
        <f t="shared" si="372"/>
        <v/>
      </c>
      <c r="AI1563" t="str">
        <f t="shared" si="373"/>
        <v/>
      </c>
      <c r="AJ1563" t="str">
        <f t="shared" si="374"/>
        <v/>
      </c>
    </row>
    <row r="1564" spans="1:36" x14ac:dyDescent="0.25">
      <c r="A1564" s="3"/>
      <c r="B1564" s="3"/>
      <c r="C1564" s="4"/>
      <c r="D1564" s="20"/>
      <c r="E1564" s="20"/>
      <c r="F1564" s="4"/>
      <c r="G1564" s="4"/>
      <c r="H1564" s="2"/>
      <c r="J1564" s="4" t="str">
        <f t="shared" si="360"/>
        <v/>
      </c>
      <c r="K1564" s="4" t="str">
        <f t="shared" si="361"/>
        <v/>
      </c>
      <c r="L1564" s="31" t="str">
        <f t="shared" si="362"/>
        <v/>
      </c>
      <c r="M1564" s="12" t="str">
        <f>IF(AND(($D1564)&lt;&gt;"",($E1564)&lt;&gt;""),IF(MIN(DATEVALUE($E1564),Base!K$3)-MAX(DATEVALUE($D1564),Base!K$2)+1&gt;=0,MIN(DATEVALUE($E1564),Base!K$3)-MAX(DATEVALUE($D1564),Base!K$2)+1,0),"")</f>
        <v/>
      </c>
      <c r="N1564" s="12" t="str">
        <f>IF(AND(($D1564)&lt;&gt;"",($E1564)&lt;&gt;""),IF(MIN(DATEVALUE($E1564),Base!L$3)-MAX(DATEVALUE($D1564),Base!L$2)+1&gt;=0,MIN(DATEVALUE($E1564),Base!L$3)-MAX(DATEVALUE($D1564),Base!L$2)+1,0),"")</f>
        <v/>
      </c>
      <c r="O1564" s="12" t="str">
        <f>IF(AND(($D1564)&lt;&gt;"",($E1564)&lt;&gt;""),IF(MIN(DATEVALUE($E1564),Base!M$3)-MAX(DATEVALUE($D1564),Base!M$2)+1&gt;=0,MIN(DATEVALUE($E1564),Base!M$3)-MAX(DATEVALUE($D1564),Base!M$2)+1,0),"")</f>
        <v/>
      </c>
      <c r="P1564" s="12" t="str">
        <f>IF(AND(($D1564)&lt;&gt;"",($E1564)&lt;&gt;""),IF(MIN(DATEVALUE($E1564),Base!N$3)-MAX(DATEVALUE($D1564),Base!N$2)+1&gt;=0,MIN(DATEVALUE($E1564),Base!N$3)-MAX(DATEVALUE($D1564),Base!N$2)+1,0),"")</f>
        <v/>
      </c>
      <c r="Q1564" s="12" t="str">
        <f>IF(AND(($D1564)&lt;&gt;"",($E1564)&lt;&gt;""),IF(MIN(DATEVALUE($E1564),Base!O$3)-MAX(DATEVALUE($D1564),Base!O$2)+1&gt;=0,MIN(DATEVALUE($E1564),Base!O$3)-MAX(DATEVALUE($D1564),Base!O$2)+1,0),"")</f>
        <v/>
      </c>
      <c r="R1564" s="12" t="str">
        <f>IF(AND(($D1564)&lt;&gt;"",($E1564)&lt;&gt;""),IF(MIN(DATEVALUE($E1564),Base!P$3)-MAX(DATEVALUE($D1564),Base!P$2)+1&gt;=0,MIN(DATEVALUE($E1564),Base!P$3)-MAX(DATEVALUE($D1564),Base!P$2)+1,0),"")</f>
        <v/>
      </c>
      <c r="S1564" s="12" t="str">
        <f>IF(AND(($D1564)&lt;&gt;"",($E1564)&lt;&gt;""),IF(MIN(DATEVALUE($E1564),Base!Q$3)-MAX(DATEVALUE($D1564),Base!Q$2)+1&gt;=0,MIN(DATEVALUE($E1564),Base!Q$3)-MAX(DATEVALUE($D1564),Base!Q$2)+1,0),"")</f>
        <v/>
      </c>
      <c r="T1564" s="12" t="str">
        <f>IF(AND(($D1564)&lt;&gt;"",($E1564)&lt;&gt;""),IF(MIN(DATEVALUE($E1564),Base!R$3)-MAX(DATEVALUE($D1564),Base!R$2)+1&gt;=0,MIN(DATEVALUE($E1564),Base!R$3)-MAX(DATEVALUE($D1564),Base!R$2)+1,0),"")</f>
        <v/>
      </c>
      <c r="U1564" s="12" t="str">
        <f>IF(AND(($D1564)&lt;&gt;"",($E1564)&lt;&gt;""),IF(MIN(DATEVALUE($E1564),Base!S$3)-MAX(DATEVALUE($D1564),Base!S$2)+1&gt;=0,MIN(DATEVALUE($E1564),Base!S$3)-MAX(DATEVALUE($D1564),Base!S$2)+1,0),"")</f>
        <v/>
      </c>
      <c r="V1564" s="12" t="str">
        <f>IF(AND(($D1564)&lt;&gt;"",($E1564)&lt;&gt;""),IF(MIN(DATEVALUE($E1564),Base!T$3)-MAX(DATEVALUE($D1564),Base!T$2)+1&gt;=0,MIN(DATEVALUE($E1564),Base!T$3)-MAX(DATEVALUE($D1564),Base!T$2)+1,0),"")</f>
        <v/>
      </c>
      <c r="W1564" s="12" t="str">
        <f>IF(AND(($D1564)&lt;&gt;"",($E1564)&lt;&gt;""),IF(MIN(DATEVALUE($E1564),Base!U$3)-MAX(DATEVALUE($D1564),Base!U$2)+1&gt;=0,MIN(DATEVALUE($E1564),Base!U$3)-MAX(DATEVALUE($D1564),Base!U$2)+1,0),"")</f>
        <v/>
      </c>
      <c r="X1564" s="12" t="str">
        <f>IF(AND(($D1564)&lt;&gt;"",($E1564)&lt;&gt;""),IF(MIN(DATEVALUE($E1564),Base!V$3)-MAX(DATEVALUE($D1564),Base!V$2)+1&gt;=0,MIN(DATEVALUE($E1564),Base!V$3)-MAX(DATEVALUE($D1564),Base!V$2)+1,0),"")</f>
        <v/>
      </c>
      <c r="Y1564" t="str">
        <f t="shared" si="363"/>
        <v/>
      </c>
      <c r="Z1564" t="str">
        <f t="shared" si="364"/>
        <v/>
      </c>
      <c r="AA1564" t="str">
        <f t="shared" si="365"/>
        <v/>
      </c>
      <c r="AB1564" t="str">
        <f t="shared" si="366"/>
        <v/>
      </c>
      <c r="AC1564" t="str">
        <f t="shared" si="367"/>
        <v/>
      </c>
      <c r="AD1564" t="str">
        <f t="shared" si="368"/>
        <v/>
      </c>
      <c r="AE1564" t="str">
        <f t="shared" si="369"/>
        <v/>
      </c>
      <c r="AF1564" t="str">
        <f t="shared" si="370"/>
        <v/>
      </c>
      <c r="AG1564" t="str">
        <f t="shared" si="371"/>
        <v/>
      </c>
      <c r="AH1564" t="str">
        <f t="shared" si="372"/>
        <v/>
      </c>
      <c r="AI1564" t="str">
        <f t="shared" si="373"/>
        <v/>
      </c>
      <c r="AJ1564" t="str">
        <f t="shared" si="374"/>
        <v/>
      </c>
    </row>
    <row r="1565" spans="1:36" x14ac:dyDescent="0.25">
      <c r="A1565" s="3"/>
      <c r="B1565" s="3"/>
      <c r="C1565" s="4"/>
      <c r="D1565" s="20"/>
      <c r="E1565" s="20"/>
      <c r="F1565" s="4"/>
      <c r="G1565" s="4"/>
      <c r="H1565" s="2"/>
      <c r="J1565" s="4" t="str">
        <f t="shared" si="360"/>
        <v/>
      </c>
      <c r="K1565" s="4" t="str">
        <f t="shared" si="361"/>
        <v/>
      </c>
      <c r="L1565" s="31" t="str">
        <f t="shared" si="362"/>
        <v/>
      </c>
      <c r="M1565" s="12" t="str">
        <f>IF(AND(($D1565)&lt;&gt;"",($E1565)&lt;&gt;""),IF(MIN(DATEVALUE($E1565),Base!K$3)-MAX(DATEVALUE($D1565),Base!K$2)+1&gt;=0,MIN(DATEVALUE($E1565),Base!K$3)-MAX(DATEVALUE($D1565),Base!K$2)+1,0),"")</f>
        <v/>
      </c>
      <c r="N1565" s="12" t="str">
        <f>IF(AND(($D1565)&lt;&gt;"",($E1565)&lt;&gt;""),IF(MIN(DATEVALUE($E1565),Base!L$3)-MAX(DATEVALUE($D1565),Base!L$2)+1&gt;=0,MIN(DATEVALUE($E1565),Base!L$3)-MAX(DATEVALUE($D1565),Base!L$2)+1,0),"")</f>
        <v/>
      </c>
      <c r="O1565" s="12" t="str">
        <f>IF(AND(($D1565)&lt;&gt;"",($E1565)&lt;&gt;""),IF(MIN(DATEVALUE($E1565),Base!M$3)-MAX(DATEVALUE($D1565),Base!M$2)+1&gt;=0,MIN(DATEVALUE($E1565),Base!M$3)-MAX(DATEVALUE($D1565),Base!M$2)+1,0),"")</f>
        <v/>
      </c>
      <c r="P1565" s="12" t="str">
        <f>IF(AND(($D1565)&lt;&gt;"",($E1565)&lt;&gt;""),IF(MIN(DATEVALUE($E1565),Base!N$3)-MAX(DATEVALUE($D1565),Base!N$2)+1&gt;=0,MIN(DATEVALUE($E1565),Base!N$3)-MAX(DATEVALUE($D1565),Base!N$2)+1,0),"")</f>
        <v/>
      </c>
      <c r="Q1565" s="12" t="str">
        <f>IF(AND(($D1565)&lt;&gt;"",($E1565)&lt;&gt;""),IF(MIN(DATEVALUE($E1565),Base!O$3)-MAX(DATEVALUE($D1565),Base!O$2)+1&gt;=0,MIN(DATEVALUE($E1565),Base!O$3)-MAX(DATEVALUE($D1565),Base!O$2)+1,0),"")</f>
        <v/>
      </c>
      <c r="R1565" s="12" t="str">
        <f>IF(AND(($D1565)&lt;&gt;"",($E1565)&lt;&gt;""),IF(MIN(DATEVALUE($E1565),Base!P$3)-MAX(DATEVALUE($D1565),Base!P$2)+1&gt;=0,MIN(DATEVALUE($E1565),Base!P$3)-MAX(DATEVALUE($D1565),Base!P$2)+1,0),"")</f>
        <v/>
      </c>
      <c r="S1565" s="12" t="str">
        <f>IF(AND(($D1565)&lt;&gt;"",($E1565)&lt;&gt;""),IF(MIN(DATEVALUE($E1565),Base!Q$3)-MAX(DATEVALUE($D1565),Base!Q$2)+1&gt;=0,MIN(DATEVALUE($E1565),Base!Q$3)-MAX(DATEVALUE($D1565),Base!Q$2)+1,0),"")</f>
        <v/>
      </c>
      <c r="T1565" s="12" t="str">
        <f>IF(AND(($D1565)&lt;&gt;"",($E1565)&lt;&gt;""),IF(MIN(DATEVALUE($E1565),Base!R$3)-MAX(DATEVALUE($D1565),Base!R$2)+1&gt;=0,MIN(DATEVALUE($E1565),Base!R$3)-MAX(DATEVALUE($D1565),Base!R$2)+1,0),"")</f>
        <v/>
      </c>
      <c r="U1565" s="12" t="str">
        <f>IF(AND(($D1565)&lt;&gt;"",($E1565)&lt;&gt;""),IF(MIN(DATEVALUE($E1565),Base!S$3)-MAX(DATEVALUE($D1565),Base!S$2)+1&gt;=0,MIN(DATEVALUE($E1565),Base!S$3)-MAX(DATEVALUE($D1565),Base!S$2)+1,0),"")</f>
        <v/>
      </c>
      <c r="V1565" s="12" t="str">
        <f>IF(AND(($D1565)&lt;&gt;"",($E1565)&lt;&gt;""),IF(MIN(DATEVALUE($E1565),Base!T$3)-MAX(DATEVALUE($D1565),Base!T$2)+1&gt;=0,MIN(DATEVALUE($E1565),Base!T$3)-MAX(DATEVALUE($D1565),Base!T$2)+1,0),"")</f>
        <v/>
      </c>
      <c r="W1565" s="12" t="str">
        <f>IF(AND(($D1565)&lt;&gt;"",($E1565)&lt;&gt;""),IF(MIN(DATEVALUE($E1565),Base!U$3)-MAX(DATEVALUE($D1565),Base!U$2)+1&gt;=0,MIN(DATEVALUE($E1565),Base!U$3)-MAX(DATEVALUE($D1565),Base!U$2)+1,0),"")</f>
        <v/>
      </c>
      <c r="X1565" s="12" t="str">
        <f>IF(AND(($D1565)&lt;&gt;"",($E1565)&lt;&gt;""),IF(MIN(DATEVALUE($E1565),Base!V$3)-MAX(DATEVALUE($D1565),Base!V$2)+1&gt;=0,MIN(DATEVALUE($E1565),Base!V$3)-MAX(DATEVALUE($D1565),Base!V$2)+1,0),"")</f>
        <v/>
      </c>
      <c r="Y1565" t="str">
        <f t="shared" si="363"/>
        <v/>
      </c>
      <c r="Z1565" t="str">
        <f t="shared" si="364"/>
        <v/>
      </c>
      <c r="AA1565" t="str">
        <f t="shared" si="365"/>
        <v/>
      </c>
      <c r="AB1565" t="str">
        <f t="shared" si="366"/>
        <v/>
      </c>
      <c r="AC1565" t="str">
        <f t="shared" si="367"/>
        <v/>
      </c>
      <c r="AD1565" t="str">
        <f t="shared" si="368"/>
        <v/>
      </c>
      <c r="AE1565" t="str">
        <f t="shared" si="369"/>
        <v/>
      </c>
      <c r="AF1565" t="str">
        <f t="shared" si="370"/>
        <v/>
      </c>
      <c r="AG1565" t="str">
        <f t="shared" si="371"/>
        <v/>
      </c>
      <c r="AH1565" t="str">
        <f t="shared" si="372"/>
        <v/>
      </c>
      <c r="AI1565" t="str">
        <f t="shared" si="373"/>
        <v/>
      </c>
      <c r="AJ1565" t="str">
        <f t="shared" si="374"/>
        <v/>
      </c>
    </row>
    <row r="1566" spans="1:36" x14ac:dyDescent="0.25">
      <c r="A1566" s="3"/>
      <c r="B1566" s="3"/>
      <c r="C1566" s="4"/>
      <c r="D1566" s="20"/>
      <c r="E1566" s="20"/>
      <c r="F1566" s="4"/>
      <c r="G1566" s="4"/>
      <c r="H1566" s="2"/>
      <c r="J1566" s="4" t="str">
        <f t="shared" si="360"/>
        <v/>
      </c>
      <c r="K1566" s="4" t="str">
        <f t="shared" si="361"/>
        <v/>
      </c>
      <c r="L1566" s="31" t="str">
        <f t="shared" si="362"/>
        <v/>
      </c>
      <c r="M1566" s="12" t="str">
        <f>IF(AND(($D1566)&lt;&gt;"",($E1566)&lt;&gt;""),IF(MIN(DATEVALUE($E1566),Base!K$3)-MAX(DATEVALUE($D1566),Base!K$2)+1&gt;=0,MIN(DATEVALUE($E1566),Base!K$3)-MAX(DATEVALUE($D1566),Base!K$2)+1,0),"")</f>
        <v/>
      </c>
      <c r="N1566" s="12" t="str">
        <f>IF(AND(($D1566)&lt;&gt;"",($E1566)&lt;&gt;""),IF(MIN(DATEVALUE($E1566),Base!L$3)-MAX(DATEVALUE($D1566),Base!L$2)+1&gt;=0,MIN(DATEVALUE($E1566),Base!L$3)-MAX(DATEVALUE($D1566),Base!L$2)+1,0),"")</f>
        <v/>
      </c>
      <c r="O1566" s="12" t="str">
        <f>IF(AND(($D1566)&lt;&gt;"",($E1566)&lt;&gt;""),IF(MIN(DATEVALUE($E1566),Base!M$3)-MAX(DATEVALUE($D1566),Base!M$2)+1&gt;=0,MIN(DATEVALUE($E1566),Base!M$3)-MAX(DATEVALUE($D1566),Base!M$2)+1,0),"")</f>
        <v/>
      </c>
      <c r="P1566" s="12" t="str">
        <f>IF(AND(($D1566)&lt;&gt;"",($E1566)&lt;&gt;""),IF(MIN(DATEVALUE($E1566),Base!N$3)-MAX(DATEVALUE($D1566),Base!N$2)+1&gt;=0,MIN(DATEVALUE($E1566),Base!N$3)-MAX(DATEVALUE($D1566),Base!N$2)+1,0),"")</f>
        <v/>
      </c>
      <c r="Q1566" s="12" t="str">
        <f>IF(AND(($D1566)&lt;&gt;"",($E1566)&lt;&gt;""),IF(MIN(DATEVALUE($E1566),Base!O$3)-MAX(DATEVALUE($D1566),Base!O$2)+1&gt;=0,MIN(DATEVALUE($E1566),Base!O$3)-MAX(DATEVALUE($D1566),Base!O$2)+1,0),"")</f>
        <v/>
      </c>
      <c r="R1566" s="12" t="str">
        <f>IF(AND(($D1566)&lt;&gt;"",($E1566)&lt;&gt;""),IF(MIN(DATEVALUE($E1566),Base!P$3)-MAX(DATEVALUE($D1566),Base!P$2)+1&gt;=0,MIN(DATEVALUE($E1566),Base!P$3)-MAX(DATEVALUE($D1566),Base!P$2)+1,0),"")</f>
        <v/>
      </c>
      <c r="S1566" s="12" t="str">
        <f>IF(AND(($D1566)&lt;&gt;"",($E1566)&lt;&gt;""),IF(MIN(DATEVALUE($E1566),Base!Q$3)-MAX(DATEVALUE($D1566),Base!Q$2)+1&gt;=0,MIN(DATEVALUE($E1566),Base!Q$3)-MAX(DATEVALUE($D1566),Base!Q$2)+1,0),"")</f>
        <v/>
      </c>
      <c r="T1566" s="12" t="str">
        <f>IF(AND(($D1566)&lt;&gt;"",($E1566)&lt;&gt;""),IF(MIN(DATEVALUE($E1566),Base!R$3)-MAX(DATEVALUE($D1566),Base!R$2)+1&gt;=0,MIN(DATEVALUE($E1566),Base!R$3)-MAX(DATEVALUE($D1566),Base!R$2)+1,0),"")</f>
        <v/>
      </c>
      <c r="U1566" s="12" t="str">
        <f>IF(AND(($D1566)&lt;&gt;"",($E1566)&lt;&gt;""),IF(MIN(DATEVALUE($E1566),Base!S$3)-MAX(DATEVALUE($D1566),Base!S$2)+1&gt;=0,MIN(DATEVALUE($E1566),Base!S$3)-MAX(DATEVALUE($D1566),Base!S$2)+1,0),"")</f>
        <v/>
      </c>
      <c r="V1566" s="12" t="str">
        <f>IF(AND(($D1566)&lt;&gt;"",($E1566)&lt;&gt;""),IF(MIN(DATEVALUE($E1566),Base!T$3)-MAX(DATEVALUE($D1566),Base!T$2)+1&gt;=0,MIN(DATEVALUE($E1566),Base!T$3)-MAX(DATEVALUE($D1566),Base!T$2)+1,0),"")</f>
        <v/>
      </c>
      <c r="W1566" s="12" t="str">
        <f>IF(AND(($D1566)&lt;&gt;"",($E1566)&lt;&gt;""),IF(MIN(DATEVALUE($E1566),Base!U$3)-MAX(DATEVALUE($D1566),Base!U$2)+1&gt;=0,MIN(DATEVALUE($E1566),Base!U$3)-MAX(DATEVALUE($D1566),Base!U$2)+1,0),"")</f>
        <v/>
      </c>
      <c r="X1566" s="12" t="str">
        <f>IF(AND(($D1566)&lt;&gt;"",($E1566)&lt;&gt;""),IF(MIN(DATEVALUE($E1566),Base!V$3)-MAX(DATEVALUE($D1566),Base!V$2)+1&gt;=0,MIN(DATEVALUE($E1566),Base!V$3)-MAX(DATEVALUE($D1566),Base!V$2)+1,0),"")</f>
        <v/>
      </c>
      <c r="Y1566" t="str">
        <f t="shared" si="363"/>
        <v/>
      </c>
      <c r="Z1566" t="str">
        <f t="shared" si="364"/>
        <v/>
      </c>
      <c r="AA1566" t="str">
        <f t="shared" si="365"/>
        <v/>
      </c>
      <c r="AB1566" t="str">
        <f t="shared" si="366"/>
        <v/>
      </c>
      <c r="AC1566" t="str">
        <f t="shared" si="367"/>
        <v/>
      </c>
      <c r="AD1566" t="str">
        <f t="shared" si="368"/>
        <v/>
      </c>
      <c r="AE1566" t="str">
        <f t="shared" si="369"/>
        <v/>
      </c>
      <c r="AF1566" t="str">
        <f t="shared" si="370"/>
        <v/>
      </c>
      <c r="AG1566" t="str">
        <f t="shared" si="371"/>
        <v/>
      </c>
      <c r="AH1566" t="str">
        <f t="shared" si="372"/>
        <v/>
      </c>
      <c r="AI1566" t="str">
        <f t="shared" si="373"/>
        <v/>
      </c>
      <c r="AJ1566" t="str">
        <f t="shared" si="374"/>
        <v/>
      </c>
    </row>
    <row r="1567" spans="1:36" x14ac:dyDescent="0.25">
      <c r="A1567" s="3"/>
      <c r="B1567" s="3"/>
      <c r="C1567" s="4"/>
      <c r="D1567" s="20"/>
      <c r="E1567" s="20"/>
      <c r="F1567" s="4"/>
      <c r="G1567" s="4"/>
      <c r="H1567" s="2"/>
      <c r="J1567" s="4" t="str">
        <f t="shared" si="360"/>
        <v/>
      </c>
      <c r="K1567" s="4" t="str">
        <f t="shared" si="361"/>
        <v/>
      </c>
      <c r="L1567" s="31" t="str">
        <f t="shared" si="362"/>
        <v/>
      </c>
      <c r="M1567" s="12" t="str">
        <f>IF(AND(($D1567)&lt;&gt;"",($E1567)&lt;&gt;""),IF(MIN(DATEVALUE($E1567),Base!K$3)-MAX(DATEVALUE($D1567),Base!K$2)+1&gt;=0,MIN(DATEVALUE($E1567),Base!K$3)-MAX(DATEVALUE($D1567),Base!K$2)+1,0),"")</f>
        <v/>
      </c>
      <c r="N1567" s="12" t="str">
        <f>IF(AND(($D1567)&lt;&gt;"",($E1567)&lt;&gt;""),IF(MIN(DATEVALUE($E1567),Base!L$3)-MAX(DATEVALUE($D1567),Base!L$2)+1&gt;=0,MIN(DATEVALUE($E1567),Base!L$3)-MAX(DATEVALUE($D1567),Base!L$2)+1,0),"")</f>
        <v/>
      </c>
      <c r="O1567" s="12" t="str">
        <f>IF(AND(($D1567)&lt;&gt;"",($E1567)&lt;&gt;""),IF(MIN(DATEVALUE($E1567),Base!M$3)-MAX(DATEVALUE($D1567),Base!M$2)+1&gt;=0,MIN(DATEVALUE($E1567),Base!M$3)-MAX(DATEVALUE($D1567),Base!M$2)+1,0),"")</f>
        <v/>
      </c>
      <c r="P1567" s="12" t="str">
        <f>IF(AND(($D1567)&lt;&gt;"",($E1567)&lt;&gt;""),IF(MIN(DATEVALUE($E1567),Base!N$3)-MAX(DATEVALUE($D1567),Base!N$2)+1&gt;=0,MIN(DATEVALUE($E1567),Base!N$3)-MAX(DATEVALUE($D1567),Base!N$2)+1,0),"")</f>
        <v/>
      </c>
      <c r="Q1567" s="12" t="str">
        <f>IF(AND(($D1567)&lt;&gt;"",($E1567)&lt;&gt;""),IF(MIN(DATEVALUE($E1567),Base!O$3)-MAX(DATEVALUE($D1567),Base!O$2)+1&gt;=0,MIN(DATEVALUE($E1567),Base!O$3)-MAX(DATEVALUE($D1567),Base!O$2)+1,0),"")</f>
        <v/>
      </c>
      <c r="R1567" s="12" t="str">
        <f>IF(AND(($D1567)&lt;&gt;"",($E1567)&lt;&gt;""),IF(MIN(DATEVALUE($E1567),Base!P$3)-MAX(DATEVALUE($D1567),Base!P$2)+1&gt;=0,MIN(DATEVALUE($E1567),Base!P$3)-MAX(DATEVALUE($D1567),Base!P$2)+1,0),"")</f>
        <v/>
      </c>
      <c r="S1567" s="12" t="str">
        <f>IF(AND(($D1567)&lt;&gt;"",($E1567)&lt;&gt;""),IF(MIN(DATEVALUE($E1567),Base!Q$3)-MAX(DATEVALUE($D1567),Base!Q$2)+1&gt;=0,MIN(DATEVALUE($E1567),Base!Q$3)-MAX(DATEVALUE($D1567),Base!Q$2)+1,0),"")</f>
        <v/>
      </c>
      <c r="T1567" s="12" t="str">
        <f>IF(AND(($D1567)&lt;&gt;"",($E1567)&lt;&gt;""),IF(MIN(DATEVALUE($E1567),Base!R$3)-MAX(DATEVALUE($D1567),Base!R$2)+1&gt;=0,MIN(DATEVALUE($E1567),Base!R$3)-MAX(DATEVALUE($D1567),Base!R$2)+1,0),"")</f>
        <v/>
      </c>
      <c r="U1567" s="12" t="str">
        <f>IF(AND(($D1567)&lt;&gt;"",($E1567)&lt;&gt;""),IF(MIN(DATEVALUE($E1567),Base!S$3)-MAX(DATEVALUE($D1567),Base!S$2)+1&gt;=0,MIN(DATEVALUE($E1567),Base!S$3)-MAX(DATEVALUE($D1567),Base!S$2)+1,0),"")</f>
        <v/>
      </c>
      <c r="V1567" s="12" t="str">
        <f>IF(AND(($D1567)&lt;&gt;"",($E1567)&lt;&gt;""),IF(MIN(DATEVALUE($E1567),Base!T$3)-MAX(DATEVALUE($D1567),Base!T$2)+1&gt;=0,MIN(DATEVALUE($E1567),Base!T$3)-MAX(DATEVALUE($D1567),Base!T$2)+1,0),"")</f>
        <v/>
      </c>
      <c r="W1567" s="12" t="str">
        <f>IF(AND(($D1567)&lt;&gt;"",($E1567)&lt;&gt;""),IF(MIN(DATEVALUE($E1567),Base!U$3)-MAX(DATEVALUE($D1567),Base!U$2)+1&gt;=0,MIN(DATEVALUE($E1567),Base!U$3)-MAX(DATEVALUE($D1567),Base!U$2)+1,0),"")</f>
        <v/>
      </c>
      <c r="X1567" s="12" t="str">
        <f>IF(AND(($D1567)&lt;&gt;"",($E1567)&lt;&gt;""),IF(MIN(DATEVALUE($E1567),Base!V$3)-MAX(DATEVALUE($D1567),Base!V$2)+1&gt;=0,MIN(DATEVALUE($E1567),Base!V$3)-MAX(DATEVALUE($D1567),Base!V$2)+1,0),"")</f>
        <v/>
      </c>
      <c r="Y1567" t="str">
        <f t="shared" si="363"/>
        <v/>
      </c>
      <c r="Z1567" t="str">
        <f t="shared" si="364"/>
        <v/>
      </c>
      <c r="AA1567" t="str">
        <f t="shared" si="365"/>
        <v/>
      </c>
      <c r="AB1567" t="str">
        <f t="shared" si="366"/>
        <v/>
      </c>
      <c r="AC1567" t="str">
        <f t="shared" si="367"/>
        <v/>
      </c>
      <c r="AD1567" t="str">
        <f t="shared" si="368"/>
        <v/>
      </c>
      <c r="AE1567" t="str">
        <f t="shared" si="369"/>
        <v/>
      </c>
      <c r="AF1567" t="str">
        <f t="shared" si="370"/>
        <v/>
      </c>
      <c r="AG1567" t="str">
        <f t="shared" si="371"/>
        <v/>
      </c>
      <c r="AH1567" t="str">
        <f t="shared" si="372"/>
        <v/>
      </c>
      <c r="AI1567" t="str">
        <f t="shared" si="373"/>
        <v/>
      </c>
      <c r="AJ1567" t="str">
        <f t="shared" si="374"/>
        <v/>
      </c>
    </row>
    <row r="1568" spans="1:36" x14ac:dyDescent="0.25">
      <c r="A1568" s="3"/>
      <c r="B1568" s="3"/>
      <c r="C1568" s="4"/>
      <c r="D1568" s="20"/>
      <c r="E1568" s="20"/>
      <c r="F1568" s="4"/>
      <c r="G1568" s="4"/>
      <c r="H1568" s="2"/>
      <c r="J1568" s="4" t="str">
        <f t="shared" si="360"/>
        <v/>
      </c>
      <c r="K1568" s="4" t="str">
        <f t="shared" si="361"/>
        <v/>
      </c>
      <c r="L1568" s="31" t="str">
        <f t="shared" si="362"/>
        <v/>
      </c>
      <c r="M1568" s="12" t="str">
        <f>IF(AND(($D1568)&lt;&gt;"",($E1568)&lt;&gt;""),IF(MIN(DATEVALUE($E1568),Base!K$3)-MAX(DATEVALUE($D1568),Base!K$2)+1&gt;=0,MIN(DATEVALUE($E1568),Base!K$3)-MAX(DATEVALUE($D1568),Base!K$2)+1,0),"")</f>
        <v/>
      </c>
      <c r="N1568" s="12" t="str">
        <f>IF(AND(($D1568)&lt;&gt;"",($E1568)&lt;&gt;""),IF(MIN(DATEVALUE($E1568),Base!L$3)-MAX(DATEVALUE($D1568),Base!L$2)+1&gt;=0,MIN(DATEVALUE($E1568),Base!L$3)-MAX(DATEVALUE($D1568),Base!L$2)+1,0),"")</f>
        <v/>
      </c>
      <c r="O1568" s="12" t="str">
        <f>IF(AND(($D1568)&lt;&gt;"",($E1568)&lt;&gt;""),IF(MIN(DATEVALUE($E1568),Base!M$3)-MAX(DATEVALUE($D1568),Base!M$2)+1&gt;=0,MIN(DATEVALUE($E1568),Base!M$3)-MAX(DATEVALUE($D1568),Base!M$2)+1,0),"")</f>
        <v/>
      </c>
      <c r="P1568" s="12" t="str">
        <f>IF(AND(($D1568)&lt;&gt;"",($E1568)&lt;&gt;""),IF(MIN(DATEVALUE($E1568),Base!N$3)-MAX(DATEVALUE($D1568),Base!N$2)+1&gt;=0,MIN(DATEVALUE($E1568),Base!N$3)-MAX(DATEVALUE($D1568),Base!N$2)+1,0),"")</f>
        <v/>
      </c>
      <c r="Q1568" s="12" t="str">
        <f>IF(AND(($D1568)&lt;&gt;"",($E1568)&lt;&gt;""),IF(MIN(DATEVALUE($E1568),Base!O$3)-MAX(DATEVALUE($D1568),Base!O$2)+1&gt;=0,MIN(DATEVALUE($E1568),Base!O$3)-MAX(DATEVALUE($D1568),Base!O$2)+1,0),"")</f>
        <v/>
      </c>
      <c r="R1568" s="12" t="str">
        <f>IF(AND(($D1568)&lt;&gt;"",($E1568)&lt;&gt;""),IF(MIN(DATEVALUE($E1568),Base!P$3)-MAX(DATEVALUE($D1568),Base!P$2)+1&gt;=0,MIN(DATEVALUE($E1568),Base!P$3)-MAX(DATEVALUE($D1568),Base!P$2)+1,0),"")</f>
        <v/>
      </c>
      <c r="S1568" s="12" t="str">
        <f>IF(AND(($D1568)&lt;&gt;"",($E1568)&lt;&gt;""),IF(MIN(DATEVALUE($E1568),Base!Q$3)-MAX(DATEVALUE($D1568),Base!Q$2)+1&gt;=0,MIN(DATEVALUE($E1568),Base!Q$3)-MAX(DATEVALUE($D1568),Base!Q$2)+1,0),"")</f>
        <v/>
      </c>
      <c r="T1568" s="12" t="str">
        <f>IF(AND(($D1568)&lt;&gt;"",($E1568)&lt;&gt;""),IF(MIN(DATEVALUE($E1568),Base!R$3)-MAX(DATEVALUE($D1568),Base!R$2)+1&gt;=0,MIN(DATEVALUE($E1568),Base!R$3)-MAX(DATEVALUE($D1568),Base!R$2)+1,0),"")</f>
        <v/>
      </c>
      <c r="U1568" s="12" t="str">
        <f>IF(AND(($D1568)&lt;&gt;"",($E1568)&lt;&gt;""),IF(MIN(DATEVALUE($E1568),Base!S$3)-MAX(DATEVALUE($D1568),Base!S$2)+1&gt;=0,MIN(DATEVALUE($E1568),Base!S$3)-MAX(DATEVALUE($D1568),Base!S$2)+1,0),"")</f>
        <v/>
      </c>
      <c r="V1568" s="12" t="str">
        <f>IF(AND(($D1568)&lt;&gt;"",($E1568)&lt;&gt;""),IF(MIN(DATEVALUE($E1568),Base!T$3)-MAX(DATEVALUE($D1568),Base!T$2)+1&gt;=0,MIN(DATEVALUE($E1568),Base!T$3)-MAX(DATEVALUE($D1568),Base!T$2)+1,0),"")</f>
        <v/>
      </c>
      <c r="W1568" s="12" t="str">
        <f>IF(AND(($D1568)&lt;&gt;"",($E1568)&lt;&gt;""),IF(MIN(DATEVALUE($E1568),Base!U$3)-MAX(DATEVALUE($D1568),Base!U$2)+1&gt;=0,MIN(DATEVALUE($E1568),Base!U$3)-MAX(DATEVALUE($D1568),Base!U$2)+1,0),"")</f>
        <v/>
      </c>
      <c r="X1568" s="12" t="str">
        <f>IF(AND(($D1568)&lt;&gt;"",($E1568)&lt;&gt;""),IF(MIN(DATEVALUE($E1568),Base!V$3)-MAX(DATEVALUE($D1568),Base!V$2)+1&gt;=0,MIN(DATEVALUE($E1568),Base!V$3)-MAX(DATEVALUE($D1568),Base!V$2)+1,0),"")</f>
        <v/>
      </c>
      <c r="Y1568" t="str">
        <f t="shared" si="363"/>
        <v/>
      </c>
      <c r="Z1568" t="str">
        <f t="shared" si="364"/>
        <v/>
      </c>
      <c r="AA1568" t="str">
        <f t="shared" si="365"/>
        <v/>
      </c>
      <c r="AB1568" t="str">
        <f t="shared" si="366"/>
        <v/>
      </c>
      <c r="AC1568" t="str">
        <f t="shared" si="367"/>
        <v/>
      </c>
      <c r="AD1568" t="str">
        <f t="shared" si="368"/>
        <v/>
      </c>
      <c r="AE1568" t="str">
        <f t="shared" si="369"/>
        <v/>
      </c>
      <c r="AF1568" t="str">
        <f t="shared" si="370"/>
        <v/>
      </c>
      <c r="AG1568" t="str">
        <f t="shared" si="371"/>
        <v/>
      </c>
      <c r="AH1568" t="str">
        <f t="shared" si="372"/>
        <v/>
      </c>
      <c r="AI1568" t="str">
        <f t="shared" si="373"/>
        <v/>
      </c>
      <c r="AJ1568" t="str">
        <f t="shared" si="374"/>
        <v/>
      </c>
    </row>
    <row r="1569" spans="1:36" x14ac:dyDescent="0.25">
      <c r="A1569" s="3"/>
      <c r="B1569" s="3"/>
      <c r="C1569" s="4"/>
      <c r="D1569" s="20"/>
      <c r="E1569" s="20"/>
      <c r="F1569" s="4"/>
      <c r="G1569" s="4"/>
      <c r="H1569" s="2"/>
      <c r="J1569" s="4" t="str">
        <f t="shared" si="360"/>
        <v/>
      </c>
      <c r="K1569" s="4" t="str">
        <f t="shared" si="361"/>
        <v/>
      </c>
      <c r="L1569" s="31" t="str">
        <f t="shared" si="362"/>
        <v/>
      </c>
      <c r="M1569" s="12" t="str">
        <f>IF(AND(($D1569)&lt;&gt;"",($E1569)&lt;&gt;""),IF(MIN(DATEVALUE($E1569),Base!K$3)-MAX(DATEVALUE($D1569),Base!K$2)+1&gt;=0,MIN(DATEVALUE($E1569),Base!K$3)-MAX(DATEVALUE($D1569),Base!K$2)+1,0),"")</f>
        <v/>
      </c>
      <c r="N1569" s="12" t="str">
        <f>IF(AND(($D1569)&lt;&gt;"",($E1569)&lt;&gt;""),IF(MIN(DATEVALUE($E1569),Base!L$3)-MAX(DATEVALUE($D1569),Base!L$2)+1&gt;=0,MIN(DATEVALUE($E1569),Base!L$3)-MAX(DATEVALUE($D1569),Base!L$2)+1,0),"")</f>
        <v/>
      </c>
      <c r="O1569" s="12" t="str">
        <f>IF(AND(($D1569)&lt;&gt;"",($E1569)&lt;&gt;""),IF(MIN(DATEVALUE($E1569),Base!M$3)-MAX(DATEVALUE($D1569),Base!M$2)+1&gt;=0,MIN(DATEVALUE($E1569),Base!M$3)-MAX(DATEVALUE($D1569),Base!M$2)+1,0),"")</f>
        <v/>
      </c>
      <c r="P1569" s="12" t="str">
        <f>IF(AND(($D1569)&lt;&gt;"",($E1569)&lt;&gt;""),IF(MIN(DATEVALUE($E1569),Base!N$3)-MAX(DATEVALUE($D1569),Base!N$2)+1&gt;=0,MIN(DATEVALUE($E1569),Base!N$3)-MAX(DATEVALUE($D1569),Base!N$2)+1,0),"")</f>
        <v/>
      </c>
      <c r="Q1569" s="12" t="str">
        <f>IF(AND(($D1569)&lt;&gt;"",($E1569)&lt;&gt;""),IF(MIN(DATEVALUE($E1569),Base!O$3)-MAX(DATEVALUE($D1569),Base!O$2)+1&gt;=0,MIN(DATEVALUE($E1569),Base!O$3)-MAX(DATEVALUE($D1569),Base!O$2)+1,0),"")</f>
        <v/>
      </c>
      <c r="R1569" s="12" t="str">
        <f>IF(AND(($D1569)&lt;&gt;"",($E1569)&lt;&gt;""),IF(MIN(DATEVALUE($E1569),Base!P$3)-MAX(DATEVALUE($D1569),Base!P$2)+1&gt;=0,MIN(DATEVALUE($E1569),Base!P$3)-MAX(DATEVALUE($D1569),Base!P$2)+1,0),"")</f>
        <v/>
      </c>
      <c r="S1569" s="12" t="str">
        <f>IF(AND(($D1569)&lt;&gt;"",($E1569)&lt;&gt;""),IF(MIN(DATEVALUE($E1569),Base!Q$3)-MAX(DATEVALUE($D1569),Base!Q$2)+1&gt;=0,MIN(DATEVALUE($E1569),Base!Q$3)-MAX(DATEVALUE($D1569),Base!Q$2)+1,0),"")</f>
        <v/>
      </c>
      <c r="T1569" s="12" t="str">
        <f>IF(AND(($D1569)&lt;&gt;"",($E1569)&lt;&gt;""),IF(MIN(DATEVALUE($E1569),Base!R$3)-MAX(DATEVALUE($D1569),Base!R$2)+1&gt;=0,MIN(DATEVALUE($E1569),Base!R$3)-MAX(DATEVALUE($D1569),Base!R$2)+1,0),"")</f>
        <v/>
      </c>
      <c r="U1569" s="12" t="str">
        <f>IF(AND(($D1569)&lt;&gt;"",($E1569)&lt;&gt;""),IF(MIN(DATEVALUE($E1569),Base!S$3)-MAX(DATEVALUE($D1569),Base!S$2)+1&gt;=0,MIN(DATEVALUE($E1569),Base!S$3)-MAX(DATEVALUE($D1569),Base!S$2)+1,0),"")</f>
        <v/>
      </c>
      <c r="V1569" s="12" t="str">
        <f>IF(AND(($D1569)&lt;&gt;"",($E1569)&lt;&gt;""),IF(MIN(DATEVALUE($E1569),Base!T$3)-MAX(DATEVALUE($D1569),Base!T$2)+1&gt;=0,MIN(DATEVALUE($E1569),Base!T$3)-MAX(DATEVALUE($D1569),Base!T$2)+1,0),"")</f>
        <v/>
      </c>
      <c r="W1569" s="12" t="str">
        <f>IF(AND(($D1569)&lt;&gt;"",($E1569)&lt;&gt;""),IF(MIN(DATEVALUE($E1569),Base!U$3)-MAX(DATEVALUE($D1569),Base!U$2)+1&gt;=0,MIN(DATEVALUE($E1569),Base!U$3)-MAX(DATEVALUE($D1569),Base!U$2)+1,0),"")</f>
        <v/>
      </c>
      <c r="X1569" s="12" t="str">
        <f>IF(AND(($D1569)&lt;&gt;"",($E1569)&lt;&gt;""),IF(MIN(DATEVALUE($E1569),Base!V$3)-MAX(DATEVALUE($D1569),Base!V$2)+1&gt;=0,MIN(DATEVALUE($E1569),Base!V$3)-MAX(DATEVALUE($D1569),Base!V$2)+1,0),"")</f>
        <v/>
      </c>
      <c r="Y1569" t="str">
        <f t="shared" si="363"/>
        <v/>
      </c>
      <c r="Z1569" t="str">
        <f t="shared" si="364"/>
        <v/>
      </c>
      <c r="AA1569" t="str">
        <f t="shared" si="365"/>
        <v/>
      </c>
      <c r="AB1569" t="str">
        <f t="shared" si="366"/>
        <v/>
      </c>
      <c r="AC1569" t="str">
        <f t="shared" si="367"/>
        <v/>
      </c>
      <c r="AD1569" t="str">
        <f t="shared" si="368"/>
        <v/>
      </c>
      <c r="AE1569" t="str">
        <f t="shared" si="369"/>
        <v/>
      </c>
      <c r="AF1569" t="str">
        <f t="shared" si="370"/>
        <v/>
      </c>
      <c r="AG1569" t="str">
        <f t="shared" si="371"/>
        <v/>
      </c>
      <c r="AH1569" t="str">
        <f t="shared" si="372"/>
        <v/>
      </c>
      <c r="AI1569" t="str">
        <f t="shared" si="373"/>
        <v/>
      </c>
      <c r="AJ1569" t="str">
        <f t="shared" si="374"/>
        <v/>
      </c>
    </row>
    <row r="1570" spans="1:36" x14ac:dyDescent="0.25">
      <c r="A1570" s="3"/>
      <c r="B1570" s="3"/>
      <c r="C1570" s="4"/>
      <c r="D1570" s="20"/>
      <c r="E1570" s="20"/>
      <c r="F1570" s="4"/>
      <c r="G1570" s="4"/>
      <c r="H1570" s="2"/>
      <c r="J1570" s="4" t="str">
        <f t="shared" si="360"/>
        <v/>
      </c>
      <c r="K1570" s="4" t="str">
        <f t="shared" si="361"/>
        <v/>
      </c>
      <c r="L1570" s="31" t="str">
        <f t="shared" si="362"/>
        <v/>
      </c>
      <c r="M1570" s="12" t="str">
        <f>IF(AND(($D1570)&lt;&gt;"",($E1570)&lt;&gt;""),IF(MIN(DATEVALUE($E1570),Base!K$3)-MAX(DATEVALUE($D1570),Base!K$2)+1&gt;=0,MIN(DATEVALUE($E1570),Base!K$3)-MAX(DATEVALUE($D1570),Base!K$2)+1,0),"")</f>
        <v/>
      </c>
      <c r="N1570" s="12" t="str">
        <f>IF(AND(($D1570)&lt;&gt;"",($E1570)&lt;&gt;""),IF(MIN(DATEVALUE($E1570),Base!L$3)-MAX(DATEVALUE($D1570),Base!L$2)+1&gt;=0,MIN(DATEVALUE($E1570),Base!L$3)-MAX(DATEVALUE($D1570),Base!L$2)+1,0),"")</f>
        <v/>
      </c>
      <c r="O1570" s="12" t="str">
        <f>IF(AND(($D1570)&lt;&gt;"",($E1570)&lt;&gt;""),IF(MIN(DATEVALUE($E1570),Base!M$3)-MAX(DATEVALUE($D1570),Base!M$2)+1&gt;=0,MIN(DATEVALUE($E1570),Base!M$3)-MAX(DATEVALUE($D1570),Base!M$2)+1,0),"")</f>
        <v/>
      </c>
      <c r="P1570" s="12" t="str">
        <f>IF(AND(($D1570)&lt;&gt;"",($E1570)&lt;&gt;""),IF(MIN(DATEVALUE($E1570),Base!N$3)-MAX(DATEVALUE($D1570),Base!N$2)+1&gt;=0,MIN(DATEVALUE($E1570),Base!N$3)-MAX(DATEVALUE($D1570),Base!N$2)+1,0),"")</f>
        <v/>
      </c>
      <c r="Q1570" s="12" t="str">
        <f>IF(AND(($D1570)&lt;&gt;"",($E1570)&lt;&gt;""),IF(MIN(DATEVALUE($E1570),Base!O$3)-MAX(DATEVALUE($D1570),Base!O$2)+1&gt;=0,MIN(DATEVALUE($E1570),Base!O$3)-MAX(DATEVALUE($D1570),Base!O$2)+1,0),"")</f>
        <v/>
      </c>
      <c r="R1570" s="12" t="str">
        <f>IF(AND(($D1570)&lt;&gt;"",($E1570)&lt;&gt;""),IF(MIN(DATEVALUE($E1570),Base!P$3)-MAX(DATEVALUE($D1570),Base!P$2)+1&gt;=0,MIN(DATEVALUE($E1570),Base!P$3)-MAX(DATEVALUE($D1570),Base!P$2)+1,0),"")</f>
        <v/>
      </c>
      <c r="S1570" s="12" t="str">
        <f>IF(AND(($D1570)&lt;&gt;"",($E1570)&lt;&gt;""),IF(MIN(DATEVALUE($E1570),Base!Q$3)-MAX(DATEVALUE($D1570),Base!Q$2)+1&gt;=0,MIN(DATEVALUE($E1570),Base!Q$3)-MAX(DATEVALUE($D1570),Base!Q$2)+1,0),"")</f>
        <v/>
      </c>
      <c r="T1570" s="12" t="str">
        <f>IF(AND(($D1570)&lt;&gt;"",($E1570)&lt;&gt;""),IF(MIN(DATEVALUE($E1570),Base!R$3)-MAX(DATEVALUE($D1570),Base!R$2)+1&gt;=0,MIN(DATEVALUE($E1570),Base!R$3)-MAX(DATEVALUE($D1570),Base!R$2)+1,0),"")</f>
        <v/>
      </c>
      <c r="U1570" s="12" t="str">
        <f>IF(AND(($D1570)&lt;&gt;"",($E1570)&lt;&gt;""),IF(MIN(DATEVALUE($E1570),Base!S$3)-MAX(DATEVALUE($D1570),Base!S$2)+1&gt;=0,MIN(DATEVALUE($E1570),Base!S$3)-MAX(DATEVALUE($D1570),Base!S$2)+1,0),"")</f>
        <v/>
      </c>
      <c r="V1570" s="12" t="str">
        <f>IF(AND(($D1570)&lt;&gt;"",($E1570)&lt;&gt;""),IF(MIN(DATEVALUE($E1570),Base!T$3)-MAX(DATEVALUE($D1570),Base!T$2)+1&gt;=0,MIN(DATEVALUE($E1570),Base!T$3)-MAX(DATEVALUE($D1570),Base!T$2)+1,0),"")</f>
        <v/>
      </c>
      <c r="W1570" s="12" t="str">
        <f>IF(AND(($D1570)&lt;&gt;"",($E1570)&lt;&gt;""),IF(MIN(DATEVALUE($E1570),Base!U$3)-MAX(DATEVALUE($D1570),Base!U$2)+1&gt;=0,MIN(DATEVALUE($E1570),Base!U$3)-MAX(DATEVALUE($D1570),Base!U$2)+1,0),"")</f>
        <v/>
      </c>
      <c r="X1570" s="12" t="str">
        <f>IF(AND(($D1570)&lt;&gt;"",($E1570)&lt;&gt;""),IF(MIN(DATEVALUE($E1570),Base!V$3)-MAX(DATEVALUE($D1570),Base!V$2)+1&gt;=0,MIN(DATEVALUE($E1570),Base!V$3)-MAX(DATEVALUE($D1570),Base!V$2)+1,0),"")</f>
        <v/>
      </c>
      <c r="Y1570" t="str">
        <f t="shared" si="363"/>
        <v/>
      </c>
      <c r="Z1570" t="str">
        <f t="shared" si="364"/>
        <v/>
      </c>
      <c r="AA1570" t="str">
        <f t="shared" si="365"/>
        <v/>
      </c>
      <c r="AB1570" t="str">
        <f t="shared" si="366"/>
        <v/>
      </c>
      <c r="AC1570" t="str">
        <f t="shared" si="367"/>
        <v/>
      </c>
      <c r="AD1570" t="str">
        <f t="shared" si="368"/>
        <v/>
      </c>
      <c r="AE1570" t="str">
        <f t="shared" si="369"/>
        <v/>
      </c>
      <c r="AF1570" t="str">
        <f t="shared" si="370"/>
        <v/>
      </c>
      <c r="AG1570" t="str">
        <f t="shared" si="371"/>
        <v/>
      </c>
      <c r="AH1570" t="str">
        <f t="shared" si="372"/>
        <v/>
      </c>
      <c r="AI1570" t="str">
        <f t="shared" si="373"/>
        <v/>
      </c>
      <c r="AJ1570" t="str">
        <f t="shared" si="374"/>
        <v/>
      </c>
    </row>
    <row r="1571" spans="1:36" x14ac:dyDescent="0.25">
      <c r="A1571" s="3"/>
      <c r="B1571" s="3"/>
      <c r="C1571" s="4"/>
      <c r="D1571" s="20"/>
      <c r="E1571" s="20"/>
      <c r="F1571" s="4"/>
      <c r="G1571" s="4"/>
      <c r="H1571" s="2"/>
      <c r="J1571" s="4" t="str">
        <f t="shared" si="360"/>
        <v/>
      </c>
      <c r="K1571" s="4" t="str">
        <f t="shared" si="361"/>
        <v/>
      </c>
      <c r="L1571" s="31" t="str">
        <f t="shared" si="362"/>
        <v/>
      </c>
      <c r="M1571" s="12" t="str">
        <f>IF(AND(($D1571)&lt;&gt;"",($E1571)&lt;&gt;""),IF(MIN(DATEVALUE($E1571),Base!K$3)-MAX(DATEVALUE($D1571),Base!K$2)+1&gt;=0,MIN(DATEVALUE($E1571),Base!K$3)-MAX(DATEVALUE($D1571),Base!K$2)+1,0),"")</f>
        <v/>
      </c>
      <c r="N1571" s="12" t="str">
        <f>IF(AND(($D1571)&lt;&gt;"",($E1571)&lt;&gt;""),IF(MIN(DATEVALUE($E1571),Base!L$3)-MAX(DATEVALUE($D1571),Base!L$2)+1&gt;=0,MIN(DATEVALUE($E1571),Base!L$3)-MAX(DATEVALUE($D1571),Base!L$2)+1,0),"")</f>
        <v/>
      </c>
      <c r="O1571" s="12" t="str">
        <f>IF(AND(($D1571)&lt;&gt;"",($E1571)&lt;&gt;""),IF(MIN(DATEVALUE($E1571),Base!M$3)-MAX(DATEVALUE($D1571),Base!M$2)+1&gt;=0,MIN(DATEVALUE($E1571),Base!M$3)-MAX(DATEVALUE($D1571),Base!M$2)+1,0),"")</f>
        <v/>
      </c>
      <c r="P1571" s="12" t="str">
        <f>IF(AND(($D1571)&lt;&gt;"",($E1571)&lt;&gt;""),IF(MIN(DATEVALUE($E1571),Base!N$3)-MAX(DATEVALUE($D1571),Base!N$2)+1&gt;=0,MIN(DATEVALUE($E1571),Base!N$3)-MAX(DATEVALUE($D1571),Base!N$2)+1,0),"")</f>
        <v/>
      </c>
      <c r="Q1571" s="12" t="str">
        <f>IF(AND(($D1571)&lt;&gt;"",($E1571)&lt;&gt;""),IF(MIN(DATEVALUE($E1571),Base!O$3)-MAX(DATEVALUE($D1571),Base!O$2)+1&gt;=0,MIN(DATEVALUE($E1571),Base!O$3)-MAX(DATEVALUE($D1571),Base!O$2)+1,0),"")</f>
        <v/>
      </c>
      <c r="R1571" s="12" t="str">
        <f>IF(AND(($D1571)&lt;&gt;"",($E1571)&lt;&gt;""),IF(MIN(DATEVALUE($E1571),Base!P$3)-MAX(DATEVALUE($D1571),Base!P$2)+1&gt;=0,MIN(DATEVALUE($E1571),Base!P$3)-MAX(DATEVALUE($D1571),Base!P$2)+1,0),"")</f>
        <v/>
      </c>
      <c r="S1571" s="12" t="str">
        <f>IF(AND(($D1571)&lt;&gt;"",($E1571)&lt;&gt;""),IF(MIN(DATEVALUE($E1571),Base!Q$3)-MAX(DATEVALUE($D1571),Base!Q$2)+1&gt;=0,MIN(DATEVALUE($E1571),Base!Q$3)-MAX(DATEVALUE($D1571),Base!Q$2)+1,0),"")</f>
        <v/>
      </c>
      <c r="T1571" s="12" t="str">
        <f>IF(AND(($D1571)&lt;&gt;"",($E1571)&lt;&gt;""),IF(MIN(DATEVALUE($E1571),Base!R$3)-MAX(DATEVALUE($D1571),Base!R$2)+1&gt;=0,MIN(DATEVALUE($E1571),Base!R$3)-MAX(DATEVALUE($D1571),Base!R$2)+1,0),"")</f>
        <v/>
      </c>
      <c r="U1571" s="12" t="str">
        <f>IF(AND(($D1571)&lt;&gt;"",($E1571)&lt;&gt;""),IF(MIN(DATEVALUE($E1571),Base!S$3)-MAX(DATEVALUE($D1571),Base!S$2)+1&gt;=0,MIN(DATEVALUE($E1571),Base!S$3)-MAX(DATEVALUE($D1571),Base!S$2)+1,0),"")</f>
        <v/>
      </c>
      <c r="V1571" s="12" t="str">
        <f>IF(AND(($D1571)&lt;&gt;"",($E1571)&lt;&gt;""),IF(MIN(DATEVALUE($E1571),Base!T$3)-MAX(DATEVALUE($D1571),Base!T$2)+1&gt;=0,MIN(DATEVALUE($E1571),Base!T$3)-MAX(DATEVALUE($D1571),Base!T$2)+1,0),"")</f>
        <v/>
      </c>
      <c r="W1571" s="12" t="str">
        <f>IF(AND(($D1571)&lt;&gt;"",($E1571)&lt;&gt;""),IF(MIN(DATEVALUE($E1571),Base!U$3)-MAX(DATEVALUE($D1571),Base!U$2)+1&gt;=0,MIN(DATEVALUE($E1571),Base!U$3)-MAX(DATEVALUE($D1571),Base!U$2)+1,0),"")</f>
        <v/>
      </c>
      <c r="X1571" s="12" t="str">
        <f>IF(AND(($D1571)&lt;&gt;"",($E1571)&lt;&gt;""),IF(MIN(DATEVALUE($E1571),Base!V$3)-MAX(DATEVALUE($D1571),Base!V$2)+1&gt;=0,MIN(DATEVALUE($E1571),Base!V$3)-MAX(DATEVALUE($D1571),Base!V$2)+1,0),"")</f>
        <v/>
      </c>
      <c r="Y1571" t="str">
        <f t="shared" si="363"/>
        <v/>
      </c>
      <c r="Z1571" t="str">
        <f t="shared" si="364"/>
        <v/>
      </c>
      <c r="AA1571" t="str">
        <f t="shared" si="365"/>
        <v/>
      </c>
      <c r="AB1571" t="str">
        <f t="shared" si="366"/>
        <v/>
      </c>
      <c r="AC1571" t="str">
        <f t="shared" si="367"/>
        <v/>
      </c>
      <c r="AD1571" t="str">
        <f t="shared" si="368"/>
        <v/>
      </c>
      <c r="AE1571" t="str">
        <f t="shared" si="369"/>
        <v/>
      </c>
      <c r="AF1571" t="str">
        <f t="shared" si="370"/>
        <v/>
      </c>
      <c r="AG1571" t="str">
        <f t="shared" si="371"/>
        <v/>
      </c>
      <c r="AH1571" t="str">
        <f t="shared" si="372"/>
        <v/>
      </c>
      <c r="AI1571" t="str">
        <f t="shared" si="373"/>
        <v/>
      </c>
      <c r="AJ1571" t="str">
        <f t="shared" si="374"/>
        <v/>
      </c>
    </row>
    <row r="1572" spans="1:36" x14ac:dyDescent="0.25">
      <c r="A1572" s="3"/>
      <c r="B1572" s="3"/>
      <c r="C1572" s="4"/>
      <c r="D1572" s="20"/>
      <c r="E1572" s="20"/>
      <c r="F1572" s="4"/>
      <c r="G1572" s="4"/>
      <c r="H1572" s="2"/>
      <c r="J1572" s="4" t="str">
        <f t="shared" si="360"/>
        <v/>
      </c>
      <c r="K1572" s="4" t="str">
        <f t="shared" si="361"/>
        <v/>
      </c>
      <c r="L1572" s="31" t="str">
        <f t="shared" si="362"/>
        <v/>
      </c>
      <c r="M1572" s="12" t="str">
        <f>IF(AND(($D1572)&lt;&gt;"",($E1572)&lt;&gt;""),IF(MIN(DATEVALUE($E1572),Base!K$3)-MAX(DATEVALUE($D1572),Base!K$2)+1&gt;=0,MIN(DATEVALUE($E1572),Base!K$3)-MAX(DATEVALUE($D1572),Base!K$2)+1,0),"")</f>
        <v/>
      </c>
      <c r="N1572" s="12" t="str">
        <f>IF(AND(($D1572)&lt;&gt;"",($E1572)&lt;&gt;""),IF(MIN(DATEVALUE($E1572),Base!L$3)-MAX(DATEVALUE($D1572),Base!L$2)+1&gt;=0,MIN(DATEVALUE($E1572),Base!L$3)-MAX(DATEVALUE($D1572),Base!L$2)+1,0),"")</f>
        <v/>
      </c>
      <c r="O1572" s="12" t="str">
        <f>IF(AND(($D1572)&lt;&gt;"",($E1572)&lt;&gt;""),IF(MIN(DATEVALUE($E1572),Base!M$3)-MAX(DATEVALUE($D1572),Base!M$2)+1&gt;=0,MIN(DATEVALUE($E1572),Base!M$3)-MAX(DATEVALUE($D1572),Base!M$2)+1,0),"")</f>
        <v/>
      </c>
      <c r="P1572" s="12" t="str">
        <f>IF(AND(($D1572)&lt;&gt;"",($E1572)&lt;&gt;""),IF(MIN(DATEVALUE($E1572),Base!N$3)-MAX(DATEVALUE($D1572),Base!N$2)+1&gt;=0,MIN(DATEVALUE($E1572),Base!N$3)-MAX(DATEVALUE($D1572),Base!N$2)+1,0),"")</f>
        <v/>
      </c>
      <c r="Q1572" s="12" t="str">
        <f>IF(AND(($D1572)&lt;&gt;"",($E1572)&lt;&gt;""),IF(MIN(DATEVALUE($E1572),Base!O$3)-MAX(DATEVALUE($D1572),Base!O$2)+1&gt;=0,MIN(DATEVALUE($E1572),Base!O$3)-MAX(DATEVALUE($D1572),Base!O$2)+1,0),"")</f>
        <v/>
      </c>
      <c r="R1572" s="12" t="str">
        <f>IF(AND(($D1572)&lt;&gt;"",($E1572)&lt;&gt;""),IF(MIN(DATEVALUE($E1572),Base!P$3)-MAX(DATEVALUE($D1572),Base!P$2)+1&gt;=0,MIN(DATEVALUE($E1572),Base!P$3)-MAX(DATEVALUE($D1572),Base!P$2)+1,0),"")</f>
        <v/>
      </c>
      <c r="S1572" s="12" t="str">
        <f>IF(AND(($D1572)&lt;&gt;"",($E1572)&lt;&gt;""),IF(MIN(DATEVALUE($E1572),Base!Q$3)-MAX(DATEVALUE($D1572),Base!Q$2)+1&gt;=0,MIN(DATEVALUE($E1572),Base!Q$3)-MAX(DATEVALUE($D1572),Base!Q$2)+1,0),"")</f>
        <v/>
      </c>
      <c r="T1572" s="12" t="str">
        <f>IF(AND(($D1572)&lt;&gt;"",($E1572)&lt;&gt;""),IF(MIN(DATEVALUE($E1572),Base!R$3)-MAX(DATEVALUE($D1572),Base!R$2)+1&gt;=0,MIN(DATEVALUE($E1572),Base!R$3)-MAX(DATEVALUE($D1572),Base!R$2)+1,0),"")</f>
        <v/>
      </c>
      <c r="U1572" s="12" t="str">
        <f>IF(AND(($D1572)&lt;&gt;"",($E1572)&lt;&gt;""),IF(MIN(DATEVALUE($E1572),Base!S$3)-MAX(DATEVALUE($D1572),Base!S$2)+1&gt;=0,MIN(DATEVALUE($E1572),Base!S$3)-MAX(DATEVALUE($D1572),Base!S$2)+1,0),"")</f>
        <v/>
      </c>
      <c r="V1572" s="12" t="str">
        <f>IF(AND(($D1572)&lt;&gt;"",($E1572)&lt;&gt;""),IF(MIN(DATEVALUE($E1572),Base!T$3)-MAX(DATEVALUE($D1572),Base!T$2)+1&gt;=0,MIN(DATEVALUE($E1572),Base!T$3)-MAX(DATEVALUE($D1572),Base!T$2)+1,0),"")</f>
        <v/>
      </c>
      <c r="W1572" s="12" t="str">
        <f>IF(AND(($D1572)&lt;&gt;"",($E1572)&lt;&gt;""),IF(MIN(DATEVALUE($E1572),Base!U$3)-MAX(DATEVALUE($D1572),Base!U$2)+1&gt;=0,MIN(DATEVALUE($E1572),Base!U$3)-MAX(DATEVALUE($D1572),Base!U$2)+1,0),"")</f>
        <v/>
      </c>
      <c r="X1572" s="12" t="str">
        <f>IF(AND(($D1572)&lt;&gt;"",($E1572)&lt;&gt;""),IF(MIN(DATEVALUE($E1572),Base!V$3)-MAX(DATEVALUE($D1572),Base!V$2)+1&gt;=0,MIN(DATEVALUE($E1572),Base!V$3)-MAX(DATEVALUE($D1572),Base!V$2)+1,0),"")</f>
        <v/>
      </c>
      <c r="Y1572" t="str">
        <f t="shared" si="363"/>
        <v/>
      </c>
      <c r="Z1572" t="str">
        <f t="shared" si="364"/>
        <v/>
      </c>
      <c r="AA1572" t="str">
        <f t="shared" si="365"/>
        <v/>
      </c>
      <c r="AB1572" t="str">
        <f t="shared" si="366"/>
        <v/>
      </c>
      <c r="AC1572" t="str">
        <f t="shared" si="367"/>
        <v/>
      </c>
      <c r="AD1572" t="str">
        <f t="shared" si="368"/>
        <v/>
      </c>
      <c r="AE1572" t="str">
        <f t="shared" si="369"/>
        <v/>
      </c>
      <c r="AF1572" t="str">
        <f t="shared" si="370"/>
        <v/>
      </c>
      <c r="AG1572" t="str">
        <f t="shared" si="371"/>
        <v/>
      </c>
      <c r="AH1572" t="str">
        <f t="shared" si="372"/>
        <v/>
      </c>
      <c r="AI1572" t="str">
        <f t="shared" si="373"/>
        <v/>
      </c>
      <c r="AJ1572" t="str">
        <f t="shared" si="374"/>
        <v/>
      </c>
    </row>
    <row r="1573" spans="1:36" x14ac:dyDescent="0.25">
      <c r="A1573" s="3"/>
      <c r="B1573" s="3"/>
      <c r="C1573" s="4"/>
      <c r="D1573" s="20"/>
      <c r="E1573" s="20"/>
      <c r="F1573" s="4"/>
      <c r="G1573" s="4"/>
      <c r="H1573" s="2"/>
      <c r="J1573" s="4" t="str">
        <f t="shared" si="360"/>
        <v/>
      </c>
      <c r="K1573" s="4" t="str">
        <f t="shared" si="361"/>
        <v/>
      </c>
      <c r="L1573" s="31" t="str">
        <f t="shared" si="362"/>
        <v/>
      </c>
      <c r="M1573" s="12" t="str">
        <f>IF(AND(($D1573)&lt;&gt;"",($E1573)&lt;&gt;""),IF(MIN(DATEVALUE($E1573),Base!K$3)-MAX(DATEVALUE($D1573),Base!K$2)+1&gt;=0,MIN(DATEVALUE($E1573),Base!K$3)-MAX(DATEVALUE($D1573),Base!K$2)+1,0),"")</f>
        <v/>
      </c>
      <c r="N1573" s="12" t="str">
        <f>IF(AND(($D1573)&lt;&gt;"",($E1573)&lt;&gt;""),IF(MIN(DATEVALUE($E1573),Base!L$3)-MAX(DATEVALUE($D1573),Base!L$2)+1&gt;=0,MIN(DATEVALUE($E1573),Base!L$3)-MAX(DATEVALUE($D1573),Base!L$2)+1,0),"")</f>
        <v/>
      </c>
      <c r="O1573" s="12" t="str">
        <f>IF(AND(($D1573)&lt;&gt;"",($E1573)&lt;&gt;""),IF(MIN(DATEVALUE($E1573),Base!M$3)-MAX(DATEVALUE($D1573),Base!M$2)+1&gt;=0,MIN(DATEVALUE($E1573),Base!M$3)-MAX(DATEVALUE($D1573),Base!M$2)+1,0),"")</f>
        <v/>
      </c>
      <c r="P1573" s="12" t="str">
        <f>IF(AND(($D1573)&lt;&gt;"",($E1573)&lt;&gt;""),IF(MIN(DATEVALUE($E1573),Base!N$3)-MAX(DATEVALUE($D1573),Base!N$2)+1&gt;=0,MIN(DATEVALUE($E1573),Base!N$3)-MAX(DATEVALUE($D1573),Base!N$2)+1,0),"")</f>
        <v/>
      </c>
      <c r="Q1573" s="12" t="str">
        <f>IF(AND(($D1573)&lt;&gt;"",($E1573)&lt;&gt;""),IF(MIN(DATEVALUE($E1573),Base!O$3)-MAX(DATEVALUE($D1573),Base!O$2)+1&gt;=0,MIN(DATEVALUE($E1573),Base!O$3)-MAX(DATEVALUE($D1573),Base!O$2)+1,0),"")</f>
        <v/>
      </c>
      <c r="R1573" s="12" t="str">
        <f>IF(AND(($D1573)&lt;&gt;"",($E1573)&lt;&gt;""),IF(MIN(DATEVALUE($E1573),Base!P$3)-MAX(DATEVALUE($D1573),Base!P$2)+1&gt;=0,MIN(DATEVALUE($E1573),Base!P$3)-MAX(DATEVALUE($D1573),Base!P$2)+1,0),"")</f>
        <v/>
      </c>
      <c r="S1573" s="12" t="str">
        <f>IF(AND(($D1573)&lt;&gt;"",($E1573)&lt;&gt;""),IF(MIN(DATEVALUE($E1573),Base!Q$3)-MAX(DATEVALUE($D1573),Base!Q$2)+1&gt;=0,MIN(DATEVALUE($E1573),Base!Q$3)-MAX(DATEVALUE($D1573),Base!Q$2)+1,0),"")</f>
        <v/>
      </c>
      <c r="T1573" s="12" t="str">
        <f>IF(AND(($D1573)&lt;&gt;"",($E1573)&lt;&gt;""),IF(MIN(DATEVALUE($E1573),Base!R$3)-MAX(DATEVALUE($D1573),Base!R$2)+1&gt;=0,MIN(DATEVALUE($E1573),Base!R$3)-MAX(DATEVALUE($D1573),Base!R$2)+1,0),"")</f>
        <v/>
      </c>
      <c r="U1573" s="12" t="str">
        <f>IF(AND(($D1573)&lt;&gt;"",($E1573)&lt;&gt;""),IF(MIN(DATEVALUE($E1573),Base!S$3)-MAX(DATEVALUE($D1573),Base!S$2)+1&gt;=0,MIN(DATEVALUE($E1573),Base!S$3)-MAX(DATEVALUE($D1573),Base!S$2)+1,0),"")</f>
        <v/>
      </c>
      <c r="V1573" s="12" t="str">
        <f>IF(AND(($D1573)&lt;&gt;"",($E1573)&lt;&gt;""),IF(MIN(DATEVALUE($E1573),Base!T$3)-MAX(DATEVALUE($D1573),Base!T$2)+1&gt;=0,MIN(DATEVALUE($E1573),Base!T$3)-MAX(DATEVALUE($D1573),Base!T$2)+1,0),"")</f>
        <v/>
      </c>
      <c r="W1573" s="12" t="str">
        <f>IF(AND(($D1573)&lt;&gt;"",($E1573)&lt;&gt;""),IF(MIN(DATEVALUE($E1573),Base!U$3)-MAX(DATEVALUE($D1573),Base!U$2)+1&gt;=0,MIN(DATEVALUE($E1573),Base!U$3)-MAX(DATEVALUE($D1573),Base!U$2)+1,0),"")</f>
        <v/>
      </c>
      <c r="X1573" s="12" t="str">
        <f>IF(AND(($D1573)&lt;&gt;"",($E1573)&lt;&gt;""),IF(MIN(DATEVALUE($E1573),Base!V$3)-MAX(DATEVALUE($D1573),Base!V$2)+1&gt;=0,MIN(DATEVALUE($E1573),Base!V$3)-MAX(DATEVALUE($D1573),Base!V$2)+1,0),"")</f>
        <v/>
      </c>
      <c r="Y1573" t="str">
        <f t="shared" si="363"/>
        <v/>
      </c>
      <c r="Z1573" t="str">
        <f t="shared" si="364"/>
        <v/>
      </c>
      <c r="AA1573" t="str">
        <f t="shared" si="365"/>
        <v/>
      </c>
      <c r="AB1573" t="str">
        <f t="shared" si="366"/>
        <v/>
      </c>
      <c r="AC1573" t="str">
        <f t="shared" si="367"/>
        <v/>
      </c>
      <c r="AD1573" t="str">
        <f t="shared" si="368"/>
        <v/>
      </c>
      <c r="AE1573" t="str">
        <f t="shared" si="369"/>
        <v/>
      </c>
      <c r="AF1573" t="str">
        <f t="shared" si="370"/>
        <v/>
      </c>
      <c r="AG1573" t="str">
        <f t="shared" si="371"/>
        <v/>
      </c>
      <c r="AH1573" t="str">
        <f t="shared" si="372"/>
        <v/>
      </c>
      <c r="AI1573" t="str">
        <f t="shared" si="373"/>
        <v/>
      </c>
      <c r="AJ1573" t="str">
        <f t="shared" si="374"/>
        <v/>
      </c>
    </row>
    <row r="1574" spans="1:36" x14ac:dyDescent="0.25">
      <c r="A1574" s="3"/>
      <c r="B1574" s="3"/>
      <c r="C1574" s="4"/>
      <c r="D1574" s="20"/>
      <c r="E1574" s="20"/>
      <c r="F1574" s="4"/>
      <c r="G1574" s="4"/>
      <c r="H1574" s="2"/>
      <c r="J1574" s="4" t="str">
        <f t="shared" si="360"/>
        <v/>
      </c>
      <c r="K1574" s="4" t="str">
        <f t="shared" si="361"/>
        <v/>
      </c>
      <c r="L1574" s="31" t="str">
        <f t="shared" si="362"/>
        <v/>
      </c>
      <c r="M1574" s="12" t="str">
        <f>IF(AND(($D1574)&lt;&gt;"",($E1574)&lt;&gt;""),IF(MIN(DATEVALUE($E1574),Base!K$3)-MAX(DATEVALUE($D1574),Base!K$2)+1&gt;=0,MIN(DATEVALUE($E1574),Base!K$3)-MAX(DATEVALUE($D1574),Base!K$2)+1,0),"")</f>
        <v/>
      </c>
      <c r="N1574" s="12" t="str">
        <f>IF(AND(($D1574)&lt;&gt;"",($E1574)&lt;&gt;""),IF(MIN(DATEVALUE($E1574),Base!L$3)-MAX(DATEVALUE($D1574),Base!L$2)+1&gt;=0,MIN(DATEVALUE($E1574),Base!L$3)-MAX(DATEVALUE($D1574),Base!L$2)+1,0),"")</f>
        <v/>
      </c>
      <c r="O1574" s="12" t="str">
        <f>IF(AND(($D1574)&lt;&gt;"",($E1574)&lt;&gt;""),IF(MIN(DATEVALUE($E1574),Base!M$3)-MAX(DATEVALUE($D1574),Base!M$2)+1&gt;=0,MIN(DATEVALUE($E1574),Base!M$3)-MAX(DATEVALUE($D1574),Base!M$2)+1,0),"")</f>
        <v/>
      </c>
      <c r="P1574" s="12" t="str">
        <f>IF(AND(($D1574)&lt;&gt;"",($E1574)&lt;&gt;""),IF(MIN(DATEVALUE($E1574),Base!N$3)-MAX(DATEVALUE($D1574),Base!N$2)+1&gt;=0,MIN(DATEVALUE($E1574),Base!N$3)-MAX(DATEVALUE($D1574),Base!N$2)+1,0),"")</f>
        <v/>
      </c>
      <c r="Q1574" s="12" t="str">
        <f>IF(AND(($D1574)&lt;&gt;"",($E1574)&lt;&gt;""),IF(MIN(DATEVALUE($E1574),Base!O$3)-MAX(DATEVALUE($D1574),Base!O$2)+1&gt;=0,MIN(DATEVALUE($E1574),Base!O$3)-MAX(DATEVALUE($D1574),Base!O$2)+1,0),"")</f>
        <v/>
      </c>
      <c r="R1574" s="12" t="str">
        <f>IF(AND(($D1574)&lt;&gt;"",($E1574)&lt;&gt;""),IF(MIN(DATEVALUE($E1574),Base!P$3)-MAX(DATEVALUE($D1574),Base!P$2)+1&gt;=0,MIN(DATEVALUE($E1574),Base!P$3)-MAX(DATEVALUE($D1574),Base!P$2)+1,0),"")</f>
        <v/>
      </c>
      <c r="S1574" s="12" t="str">
        <f>IF(AND(($D1574)&lt;&gt;"",($E1574)&lt;&gt;""),IF(MIN(DATEVALUE($E1574),Base!Q$3)-MAX(DATEVALUE($D1574),Base!Q$2)+1&gt;=0,MIN(DATEVALUE($E1574),Base!Q$3)-MAX(DATEVALUE($D1574),Base!Q$2)+1,0),"")</f>
        <v/>
      </c>
      <c r="T1574" s="12" t="str">
        <f>IF(AND(($D1574)&lt;&gt;"",($E1574)&lt;&gt;""),IF(MIN(DATEVALUE($E1574),Base!R$3)-MAX(DATEVALUE($D1574),Base!R$2)+1&gt;=0,MIN(DATEVALUE($E1574),Base!R$3)-MAX(DATEVALUE($D1574),Base!R$2)+1,0),"")</f>
        <v/>
      </c>
      <c r="U1574" s="12" t="str">
        <f>IF(AND(($D1574)&lt;&gt;"",($E1574)&lt;&gt;""),IF(MIN(DATEVALUE($E1574),Base!S$3)-MAX(DATEVALUE($D1574),Base!S$2)+1&gt;=0,MIN(DATEVALUE($E1574),Base!S$3)-MAX(DATEVALUE($D1574),Base!S$2)+1,0),"")</f>
        <v/>
      </c>
      <c r="V1574" s="12" t="str">
        <f>IF(AND(($D1574)&lt;&gt;"",($E1574)&lt;&gt;""),IF(MIN(DATEVALUE($E1574),Base!T$3)-MAX(DATEVALUE($D1574),Base!T$2)+1&gt;=0,MIN(DATEVALUE($E1574),Base!T$3)-MAX(DATEVALUE($D1574),Base!T$2)+1,0),"")</f>
        <v/>
      </c>
      <c r="W1574" s="12" t="str">
        <f>IF(AND(($D1574)&lt;&gt;"",($E1574)&lt;&gt;""),IF(MIN(DATEVALUE($E1574),Base!U$3)-MAX(DATEVALUE($D1574),Base!U$2)+1&gt;=0,MIN(DATEVALUE($E1574),Base!U$3)-MAX(DATEVALUE($D1574),Base!U$2)+1,0),"")</f>
        <v/>
      </c>
      <c r="X1574" s="12" t="str">
        <f>IF(AND(($D1574)&lt;&gt;"",($E1574)&lt;&gt;""),IF(MIN(DATEVALUE($E1574),Base!V$3)-MAX(DATEVALUE($D1574),Base!V$2)+1&gt;=0,MIN(DATEVALUE($E1574),Base!V$3)-MAX(DATEVALUE($D1574),Base!V$2)+1,0),"")</f>
        <v/>
      </c>
      <c r="Y1574" t="str">
        <f t="shared" si="363"/>
        <v/>
      </c>
      <c r="Z1574" t="str">
        <f t="shared" si="364"/>
        <v/>
      </c>
      <c r="AA1574" t="str">
        <f t="shared" si="365"/>
        <v/>
      </c>
      <c r="AB1574" t="str">
        <f t="shared" si="366"/>
        <v/>
      </c>
      <c r="AC1574" t="str">
        <f t="shared" si="367"/>
        <v/>
      </c>
      <c r="AD1574" t="str">
        <f t="shared" si="368"/>
        <v/>
      </c>
      <c r="AE1574" t="str">
        <f t="shared" si="369"/>
        <v/>
      </c>
      <c r="AF1574" t="str">
        <f t="shared" si="370"/>
        <v/>
      </c>
      <c r="AG1574" t="str">
        <f t="shared" si="371"/>
        <v/>
      </c>
      <c r="AH1574" t="str">
        <f t="shared" si="372"/>
        <v/>
      </c>
      <c r="AI1574" t="str">
        <f t="shared" si="373"/>
        <v/>
      </c>
      <c r="AJ1574" t="str">
        <f t="shared" si="374"/>
        <v/>
      </c>
    </row>
    <row r="1575" spans="1:36" x14ac:dyDescent="0.25">
      <c r="A1575" s="3"/>
      <c r="B1575" s="3"/>
      <c r="C1575" s="4"/>
      <c r="D1575" s="20"/>
      <c r="E1575" s="20"/>
      <c r="F1575" s="4"/>
      <c r="G1575" s="4"/>
      <c r="H1575" s="2"/>
      <c r="J1575" s="4" t="str">
        <f t="shared" si="360"/>
        <v/>
      </c>
      <c r="K1575" s="4" t="str">
        <f t="shared" si="361"/>
        <v/>
      </c>
      <c r="L1575" s="31" t="str">
        <f t="shared" si="362"/>
        <v/>
      </c>
      <c r="M1575" s="12" t="str">
        <f>IF(AND(($D1575)&lt;&gt;"",($E1575)&lt;&gt;""),IF(MIN(DATEVALUE($E1575),Base!K$3)-MAX(DATEVALUE($D1575),Base!K$2)+1&gt;=0,MIN(DATEVALUE($E1575),Base!K$3)-MAX(DATEVALUE($D1575),Base!K$2)+1,0),"")</f>
        <v/>
      </c>
      <c r="N1575" s="12" t="str">
        <f>IF(AND(($D1575)&lt;&gt;"",($E1575)&lt;&gt;""),IF(MIN(DATEVALUE($E1575),Base!L$3)-MAX(DATEVALUE($D1575),Base!L$2)+1&gt;=0,MIN(DATEVALUE($E1575),Base!L$3)-MAX(DATEVALUE($D1575),Base!L$2)+1,0),"")</f>
        <v/>
      </c>
      <c r="O1575" s="12" t="str">
        <f>IF(AND(($D1575)&lt;&gt;"",($E1575)&lt;&gt;""),IF(MIN(DATEVALUE($E1575),Base!M$3)-MAX(DATEVALUE($D1575),Base!M$2)+1&gt;=0,MIN(DATEVALUE($E1575),Base!M$3)-MAX(DATEVALUE($D1575),Base!M$2)+1,0),"")</f>
        <v/>
      </c>
      <c r="P1575" s="12" t="str">
        <f>IF(AND(($D1575)&lt;&gt;"",($E1575)&lt;&gt;""),IF(MIN(DATEVALUE($E1575),Base!N$3)-MAX(DATEVALUE($D1575),Base!N$2)+1&gt;=0,MIN(DATEVALUE($E1575),Base!N$3)-MAX(DATEVALUE($D1575),Base!N$2)+1,0),"")</f>
        <v/>
      </c>
      <c r="Q1575" s="12" t="str">
        <f>IF(AND(($D1575)&lt;&gt;"",($E1575)&lt;&gt;""),IF(MIN(DATEVALUE($E1575),Base!O$3)-MAX(DATEVALUE($D1575),Base!O$2)+1&gt;=0,MIN(DATEVALUE($E1575),Base!O$3)-MAX(DATEVALUE($D1575),Base!O$2)+1,0),"")</f>
        <v/>
      </c>
      <c r="R1575" s="12" t="str">
        <f>IF(AND(($D1575)&lt;&gt;"",($E1575)&lt;&gt;""),IF(MIN(DATEVALUE($E1575),Base!P$3)-MAX(DATEVALUE($D1575),Base!P$2)+1&gt;=0,MIN(DATEVALUE($E1575),Base!P$3)-MAX(DATEVALUE($D1575),Base!P$2)+1,0),"")</f>
        <v/>
      </c>
      <c r="S1575" s="12" t="str">
        <f>IF(AND(($D1575)&lt;&gt;"",($E1575)&lt;&gt;""),IF(MIN(DATEVALUE($E1575),Base!Q$3)-MAX(DATEVALUE($D1575),Base!Q$2)+1&gt;=0,MIN(DATEVALUE($E1575),Base!Q$3)-MAX(DATEVALUE($D1575),Base!Q$2)+1,0),"")</f>
        <v/>
      </c>
      <c r="T1575" s="12" t="str">
        <f>IF(AND(($D1575)&lt;&gt;"",($E1575)&lt;&gt;""),IF(MIN(DATEVALUE($E1575),Base!R$3)-MAX(DATEVALUE($D1575),Base!R$2)+1&gt;=0,MIN(DATEVALUE($E1575),Base!R$3)-MAX(DATEVALUE($D1575),Base!R$2)+1,0),"")</f>
        <v/>
      </c>
      <c r="U1575" s="12" t="str">
        <f>IF(AND(($D1575)&lt;&gt;"",($E1575)&lt;&gt;""),IF(MIN(DATEVALUE($E1575),Base!S$3)-MAX(DATEVALUE($D1575),Base!S$2)+1&gt;=0,MIN(DATEVALUE($E1575),Base!S$3)-MAX(DATEVALUE($D1575),Base!S$2)+1,0),"")</f>
        <v/>
      </c>
      <c r="V1575" s="12" t="str">
        <f>IF(AND(($D1575)&lt;&gt;"",($E1575)&lt;&gt;""),IF(MIN(DATEVALUE($E1575),Base!T$3)-MAX(DATEVALUE($D1575),Base!T$2)+1&gt;=0,MIN(DATEVALUE($E1575),Base!T$3)-MAX(DATEVALUE($D1575),Base!T$2)+1,0),"")</f>
        <v/>
      </c>
      <c r="W1575" s="12" t="str">
        <f>IF(AND(($D1575)&lt;&gt;"",($E1575)&lt;&gt;""),IF(MIN(DATEVALUE($E1575),Base!U$3)-MAX(DATEVALUE($D1575),Base!U$2)+1&gt;=0,MIN(DATEVALUE($E1575),Base!U$3)-MAX(DATEVALUE($D1575),Base!U$2)+1,0),"")</f>
        <v/>
      </c>
      <c r="X1575" s="12" t="str">
        <f>IF(AND(($D1575)&lt;&gt;"",($E1575)&lt;&gt;""),IF(MIN(DATEVALUE($E1575),Base!V$3)-MAX(DATEVALUE($D1575),Base!V$2)+1&gt;=0,MIN(DATEVALUE($E1575),Base!V$3)-MAX(DATEVALUE($D1575),Base!V$2)+1,0),"")</f>
        <v/>
      </c>
      <c r="Y1575" t="str">
        <f t="shared" si="363"/>
        <v/>
      </c>
      <c r="Z1575" t="str">
        <f t="shared" si="364"/>
        <v/>
      </c>
      <c r="AA1575" t="str">
        <f t="shared" si="365"/>
        <v/>
      </c>
      <c r="AB1575" t="str">
        <f t="shared" si="366"/>
        <v/>
      </c>
      <c r="AC1575" t="str">
        <f t="shared" si="367"/>
        <v/>
      </c>
      <c r="AD1575" t="str">
        <f t="shared" si="368"/>
        <v/>
      </c>
      <c r="AE1575" t="str">
        <f t="shared" si="369"/>
        <v/>
      </c>
      <c r="AF1575" t="str">
        <f t="shared" si="370"/>
        <v/>
      </c>
      <c r="AG1575" t="str">
        <f t="shared" si="371"/>
        <v/>
      </c>
      <c r="AH1575" t="str">
        <f t="shared" si="372"/>
        <v/>
      </c>
      <c r="AI1575" t="str">
        <f t="shared" si="373"/>
        <v/>
      </c>
      <c r="AJ1575" t="str">
        <f t="shared" si="374"/>
        <v/>
      </c>
    </row>
    <row r="1576" spans="1:36" x14ac:dyDescent="0.25">
      <c r="A1576" s="3"/>
      <c r="B1576" s="3"/>
      <c r="C1576" s="4"/>
      <c r="D1576" s="20"/>
      <c r="E1576" s="20"/>
      <c r="F1576" s="4"/>
      <c r="G1576" s="4"/>
      <c r="H1576" s="2"/>
      <c r="J1576" s="4" t="str">
        <f t="shared" si="360"/>
        <v/>
      </c>
      <c r="K1576" s="4" t="str">
        <f t="shared" si="361"/>
        <v/>
      </c>
      <c r="L1576" s="31" t="str">
        <f t="shared" si="362"/>
        <v/>
      </c>
      <c r="M1576" s="12" t="str">
        <f>IF(AND(($D1576)&lt;&gt;"",($E1576)&lt;&gt;""),IF(MIN(DATEVALUE($E1576),Base!K$3)-MAX(DATEVALUE($D1576),Base!K$2)+1&gt;=0,MIN(DATEVALUE($E1576),Base!K$3)-MAX(DATEVALUE($D1576),Base!K$2)+1,0),"")</f>
        <v/>
      </c>
      <c r="N1576" s="12" t="str">
        <f>IF(AND(($D1576)&lt;&gt;"",($E1576)&lt;&gt;""),IF(MIN(DATEVALUE($E1576),Base!L$3)-MAX(DATEVALUE($D1576),Base!L$2)+1&gt;=0,MIN(DATEVALUE($E1576),Base!L$3)-MAX(DATEVALUE($D1576),Base!L$2)+1,0),"")</f>
        <v/>
      </c>
      <c r="O1576" s="12" t="str">
        <f>IF(AND(($D1576)&lt;&gt;"",($E1576)&lt;&gt;""),IF(MIN(DATEVALUE($E1576),Base!M$3)-MAX(DATEVALUE($D1576),Base!M$2)+1&gt;=0,MIN(DATEVALUE($E1576),Base!M$3)-MAX(DATEVALUE($D1576),Base!M$2)+1,0),"")</f>
        <v/>
      </c>
      <c r="P1576" s="12" t="str">
        <f>IF(AND(($D1576)&lt;&gt;"",($E1576)&lt;&gt;""),IF(MIN(DATEVALUE($E1576),Base!N$3)-MAX(DATEVALUE($D1576),Base!N$2)+1&gt;=0,MIN(DATEVALUE($E1576),Base!N$3)-MAX(DATEVALUE($D1576),Base!N$2)+1,0),"")</f>
        <v/>
      </c>
      <c r="Q1576" s="12" t="str">
        <f>IF(AND(($D1576)&lt;&gt;"",($E1576)&lt;&gt;""),IF(MIN(DATEVALUE($E1576),Base!O$3)-MAX(DATEVALUE($D1576),Base!O$2)+1&gt;=0,MIN(DATEVALUE($E1576),Base!O$3)-MAX(DATEVALUE($D1576),Base!O$2)+1,0),"")</f>
        <v/>
      </c>
      <c r="R1576" s="12" t="str">
        <f>IF(AND(($D1576)&lt;&gt;"",($E1576)&lt;&gt;""),IF(MIN(DATEVALUE($E1576),Base!P$3)-MAX(DATEVALUE($D1576),Base!P$2)+1&gt;=0,MIN(DATEVALUE($E1576),Base!P$3)-MAX(DATEVALUE($D1576),Base!P$2)+1,0),"")</f>
        <v/>
      </c>
      <c r="S1576" s="12" t="str">
        <f>IF(AND(($D1576)&lt;&gt;"",($E1576)&lt;&gt;""),IF(MIN(DATEVALUE($E1576),Base!Q$3)-MAX(DATEVALUE($D1576),Base!Q$2)+1&gt;=0,MIN(DATEVALUE($E1576),Base!Q$3)-MAX(DATEVALUE($D1576),Base!Q$2)+1,0),"")</f>
        <v/>
      </c>
      <c r="T1576" s="12" t="str">
        <f>IF(AND(($D1576)&lt;&gt;"",($E1576)&lt;&gt;""),IF(MIN(DATEVALUE($E1576),Base!R$3)-MAX(DATEVALUE($D1576),Base!R$2)+1&gt;=0,MIN(DATEVALUE($E1576),Base!R$3)-MAX(DATEVALUE($D1576),Base!R$2)+1,0),"")</f>
        <v/>
      </c>
      <c r="U1576" s="12" t="str">
        <f>IF(AND(($D1576)&lt;&gt;"",($E1576)&lt;&gt;""),IF(MIN(DATEVALUE($E1576),Base!S$3)-MAX(DATEVALUE($D1576),Base!S$2)+1&gt;=0,MIN(DATEVALUE($E1576),Base!S$3)-MAX(DATEVALUE($D1576),Base!S$2)+1,0),"")</f>
        <v/>
      </c>
      <c r="V1576" s="12" t="str">
        <f>IF(AND(($D1576)&lt;&gt;"",($E1576)&lt;&gt;""),IF(MIN(DATEVALUE($E1576),Base!T$3)-MAX(DATEVALUE($D1576),Base!T$2)+1&gt;=0,MIN(DATEVALUE($E1576),Base!T$3)-MAX(DATEVALUE($D1576),Base!T$2)+1,0),"")</f>
        <v/>
      </c>
      <c r="W1576" s="12" t="str">
        <f>IF(AND(($D1576)&lt;&gt;"",($E1576)&lt;&gt;""),IF(MIN(DATEVALUE($E1576),Base!U$3)-MAX(DATEVALUE($D1576),Base!U$2)+1&gt;=0,MIN(DATEVALUE($E1576),Base!U$3)-MAX(DATEVALUE($D1576),Base!U$2)+1,0),"")</f>
        <v/>
      </c>
      <c r="X1576" s="12" t="str">
        <f>IF(AND(($D1576)&lt;&gt;"",($E1576)&lt;&gt;""),IF(MIN(DATEVALUE($E1576),Base!V$3)-MAX(DATEVALUE($D1576),Base!V$2)+1&gt;=0,MIN(DATEVALUE($E1576),Base!V$3)-MAX(DATEVALUE($D1576),Base!V$2)+1,0),"")</f>
        <v/>
      </c>
      <c r="Y1576" t="str">
        <f t="shared" si="363"/>
        <v/>
      </c>
      <c r="Z1576" t="str">
        <f t="shared" si="364"/>
        <v/>
      </c>
      <c r="AA1576" t="str">
        <f t="shared" si="365"/>
        <v/>
      </c>
      <c r="AB1576" t="str">
        <f t="shared" si="366"/>
        <v/>
      </c>
      <c r="AC1576" t="str">
        <f t="shared" si="367"/>
        <v/>
      </c>
      <c r="AD1576" t="str">
        <f t="shared" si="368"/>
        <v/>
      </c>
      <c r="AE1576" t="str">
        <f t="shared" si="369"/>
        <v/>
      </c>
      <c r="AF1576" t="str">
        <f t="shared" si="370"/>
        <v/>
      </c>
      <c r="AG1576" t="str">
        <f t="shared" si="371"/>
        <v/>
      </c>
      <c r="AH1576" t="str">
        <f t="shared" si="372"/>
        <v/>
      </c>
      <c r="AI1576" t="str">
        <f t="shared" si="373"/>
        <v/>
      </c>
      <c r="AJ1576" t="str">
        <f t="shared" si="374"/>
        <v/>
      </c>
    </row>
    <row r="1577" spans="1:36" x14ac:dyDescent="0.25">
      <c r="A1577" s="3"/>
      <c r="B1577" s="3"/>
      <c r="C1577" s="4"/>
      <c r="D1577" s="20"/>
      <c r="E1577" s="20"/>
      <c r="F1577" s="4"/>
      <c r="G1577" s="4"/>
      <c r="H1577" s="2"/>
      <c r="J1577" s="4" t="str">
        <f t="shared" si="360"/>
        <v/>
      </c>
      <c r="K1577" s="4" t="str">
        <f t="shared" si="361"/>
        <v/>
      </c>
      <c r="L1577" s="31" t="str">
        <f t="shared" si="362"/>
        <v/>
      </c>
      <c r="M1577" s="12" t="str">
        <f>IF(AND(($D1577)&lt;&gt;"",($E1577)&lt;&gt;""),IF(MIN(DATEVALUE($E1577),Base!K$3)-MAX(DATEVALUE($D1577),Base!K$2)+1&gt;=0,MIN(DATEVALUE($E1577),Base!K$3)-MAX(DATEVALUE($D1577),Base!K$2)+1,0),"")</f>
        <v/>
      </c>
      <c r="N1577" s="12" t="str">
        <f>IF(AND(($D1577)&lt;&gt;"",($E1577)&lt;&gt;""),IF(MIN(DATEVALUE($E1577),Base!L$3)-MAX(DATEVALUE($D1577),Base!L$2)+1&gt;=0,MIN(DATEVALUE($E1577),Base!L$3)-MAX(DATEVALUE($D1577),Base!L$2)+1,0),"")</f>
        <v/>
      </c>
      <c r="O1577" s="12" t="str">
        <f>IF(AND(($D1577)&lt;&gt;"",($E1577)&lt;&gt;""),IF(MIN(DATEVALUE($E1577),Base!M$3)-MAX(DATEVALUE($D1577),Base!M$2)+1&gt;=0,MIN(DATEVALUE($E1577),Base!M$3)-MAX(DATEVALUE($D1577),Base!M$2)+1,0),"")</f>
        <v/>
      </c>
      <c r="P1577" s="12" t="str">
        <f>IF(AND(($D1577)&lt;&gt;"",($E1577)&lt;&gt;""),IF(MIN(DATEVALUE($E1577),Base!N$3)-MAX(DATEVALUE($D1577),Base!N$2)+1&gt;=0,MIN(DATEVALUE($E1577),Base!N$3)-MAX(DATEVALUE($D1577),Base!N$2)+1,0),"")</f>
        <v/>
      </c>
      <c r="Q1577" s="12" t="str">
        <f>IF(AND(($D1577)&lt;&gt;"",($E1577)&lt;&gt;""),IF(MIN(DATEVALUE($E1577),Base!O$3)-MAX(DATEVALUE($D1577),Base!O$2)+1&gt;=0,MIN(DATEVALUE($E1577),Base!O$3)-MAX(DATEVALUE($D1577),Base!O$2)+1,0),"")</f>
        <v/>
      </c>
      <c r="R1577" s="12" t="str">
        <f>IF(AND(($D1577)&lt;&gt;"",($E1577)&lt;&gt;""),IF(MIN(DATEVALUE($E1577),Base!P$3)-MAX(DATEVALUE($D1577),Base!P$2)+1&gt;=0,MIN(DATEVALUE($E1577),Base!P$3)-MAX(DATEVALUE($D1577),Base!P$2)+1,0),"")</f>
        <v/>
      </c>
      <c r="S1577" s="12" t="str">
        <f>IF(AND(($D1577)&lt;&gt;"",($E1577)&lt;&gt;""),IF(MIN(DATEVALUE($E1577),Base!Q$3)-MAX(DATEVALUE($D1577),Base!Q$2)+1&gt;=0,MIN(DATEVALUE($E1577),Base!Q$3)-MAX(DATEVALUE($D1577),Base!Q$2)+1,0),"")</f>
        <v/>
      </c>
      <c r="T1577" s="12" t="str">
        <f>IF(AND(($D1577)&lt;&gt;"",($E1577)&lt;&gt;""),IF(MIN(DATEVALUE($E1577),Base!R$3)-MAX(DATEVALUE($D1577),Base!R$2)+1&gt;=0,MIN(DATEVALUE($E1577),Base!R$3)-MAX(DATEVALUE($D1577),Base!R$2)+1,0),"")</f>
        <v/>
      </c>
      <c r="U1577" s="12" t="str">
        <f>IF(AND(($D1577)&lt;&gt;"",($E1577)&lt;&gt;""),IF(MIN(DATEVALUE($E1577),Base!S$3)-MAX(DATEVALUE($D1577),Base!S$2)+1&gt;=0,MIN(DATEVALUE($E1577),Base!S$3)-MAX(DATEVALUE($D1577),Base!S$2)+1,0),"")</f>
        <v/>
      </c>
      <c r="V1577" s="12" t="str">
        <f>IF(AND(($D1577)&lt;&gt;"",($E1577)&lt;&gt;""),IF(MIN(DATEVALUE($E1577),Base!T$3)-MAX(DATEVALUE($D1577),Base!T$2)+1&gt;=0,MIN(DATEVALUE($E1577),Base!T$3)-MAX(DATEVALUE($D1577),Base!T$2)+1,0),"")</f>
        <v/>
      </c>
      <c r="W1577" s="12" t="str">
        <f>IF(AND(($D1577)&lt;&gt;"",($E1577)&lt;&gt;""),IF(MIN(DATEVALUE($E1577),Base!U$3)-MAX(DATEVALUE($D1577),Base!U$2)+1&gt;=0,MIN(DATEVALUE($E1577),Base!U$3)-MAX(DATEVALUE($D1577),Base!U$2)+1,0),"")</f>
        <v/>
      </c>
      <c r="X1577" s="12" t="str">
        <f>IF(AND(($D1577)&lt;&gt;"",($E1577)&lt;&gt;""),IF(MIN(DATEVALUE($E1577),Base!V$3)-MAX(DATEVALUE($D1577),Base!V$2)+1&gt;=0,MIN(DATEVALUE($E1577),Base!V$3)-MAX(DATEVALUE($D1577),Base!V$2)+1,0),"")</f>
        <v/>
      </c>
      <c r="Y1577" t="str">
        <f t="shared" si="363"/>
        <v/>
      </c>
      <c r="Z1577" t="str">
        <f t="shared" si="364"/>
        <v/>
      </c>
      <c r="AA1577" t="str">
        <f t="shared" si="365"/>
        <v/>
      </c>
      <c r="AB1577" t="str">
        <f t="shared" si="366"/>
        <v/>
      </c>
      <c r="AC1577" t="str">
        <f t="shared" si="367"/>
        <v/>
      </c>
      <c r="AD1577" t="str">
        <f t="shared" si="368"/>
        <v/>
      </c>
      <c r="AE1577" t="str">
        <f t="shared" si="369"/>
        <v/>
      </c>
      <c r="AF1577" t="str">
        <f t="shared" si="370"/>
        <v/>
      </c>
      <c r="AG1577" t="str">
        <f t="shared" si="371"/>
        <v/>
      </c>
      <c r="AH1577" t="str">
        <f t="shared" si="372"/>
        <v/>
      </c>
      <c r="AI1577" t="str">
        <f t="shared" si="373"/>
        <v/>
      </c>
      <c r="AJ1577" t="str">
        <f t="shared" si="374"/>
        <v/>
      </c>
    </row>
    <row r="1578" spans="1:36" x14ac:dyDescent="0.25">
      <c r="A1578" s="3"/>
      <c r="B1578" s="3"/>
      <c r="C1578" s="4"/>
      <c r="D1578" s="20"/>
      <c r="E1578" s="20"/>
      <c r="F1578" s="4"/>
      <c r="G1578" s="4"/>
      <c r="H1578" s="2"/>
      <c r="J1578" s="4" t="str">
        <f t="shared" si="360"/>
        <v/>
      </c>
      <c r="K1578" s="4" t="str">
        <f t="shared" si="361"/>
        <v/>
      </c>
      <c r="L1578" s="31" t="str">
        <f t="shared" si="362"/>
        <v/>
      </c>
      <c r="M1578" s="12" t="str">
        <f>IF(AND(($D1578)&lt;&gt;"",($E1578)&lt;&gt;""),IF(MIN(DATEVALUE($E1578),Base!K$3)-MAX(DATEVALUE($D1578),Base!K$2)+1&gt;=0,MIN(DATEVALUE($E1578),Base!K$3)-MAX(DATEVALUE($D1578),Base!K$2)+1,0),"")</f>
        <v/>
      </c>
      <c r="N1578" s="12" t="str">
        <f>IF(AND(($D1578)&lt;&gt;"",($E1578)&lt;&gt;""),IF(MIN(DATEVALUE($E1578),Base!L$3)-MAX(DATEVALUE($D1578),Base!L$2)+1&gt;=0,MIN(DATEVALUE($E1578),Base!L$3)-MAX(DATEVALUE($D1578),Base!L$2)+1,0),"")</f>
        <v/>
      </c>
      <c r="O1578" s="12" t="str">
        <f>IF(AND(($D1578)&lt;&gt;"",($E1578)&lt;&gt;""),IF(MIN(DATEVALUE($E1578),Base!M$3)-MAX(DATEVALUE($D1578),Base!M$2)+1&gt;=0,MIN(DATEVALUE($E1578),Base!M$3)-MAX(DATEVALUE($D1578),Base!M$2)+1,0),"")</f>
        <v/>
      </c>
      <c r="P1578" s="12" t="str">
        <f>IF(AND(($D1578)&lt;&gt;"",($E1578)&lt;&gt;""),IF(MIN(DATEVALUE($E1578),Base!N$3)-MAX(DATEVALUE($D1578),Base!N$2)+1&gt;=0,MIN(DATEVALUE($E1578),Base!N$3)-MAX(DATEVALUE($D1578),Base!N$2)+1,0),"")</f>
        <v/>
      </c>
      <c r="Q1578" s="12" t="str">
        <f>IF(AND(($D1578)&lt;&gt;"",($E1578)&lt;&gt;""),IF(MIN(DATEVALUE($E1578),Base!O$3)-MAX(DATEVALUE($D1578),Base!O$2)+1&gt;=0,MIN(DATEVALUE($E1578),Base!O$3)-MAX(DATEVALUE($D1578),Base!O$2)+1,0),"")</f>
        <v/>
      </c>
      <c r="R1578" s="12" t="str">
        <f>IF(AND(($D1578)&lt;&gt;"",($E1578)&lt;&gt;""),IF(MIN(DATEVALUE($E1578),Base!P$3)-MAX(DATEVALUE($D1578),Base!P$2)+1&gt;=0,MIN(DATEVALUE($E1578),Base!P$3)-MAX(DATEVALUE($D1578),Base!P$2)+1,0),"")</f>
        <v/>
      </c>
      <c r="S1578" s="12" t="str">
        <f>IF(AND(($D1578)&lt;&gt;"",($E1578)&lt;&gt;""),IF(MIN(DATEVALUE($E1578),Base!Q$3)-MAX(DATEVALUE($D1578),Base!Q$2)+1&gt;=0,MIN(DATEVALUE($E1578),Base!Q$3)-MAX(DATEVALUE($D1578),Base!Q$2)+1,0),"")</f>
        <v/>
      </c>
      <c r="T1578" s="12" t="str">
        <f>IF(AND(($D1578)&lt;&gt;"",($E1578)&lt;&gt;""),IF(MIN(DATEVALUE($E1578),Base!R$3)-MAX(DATEVALUE($D1578),Base!R$2)+1&gt;=0,MIN(DATEVALUE($E1578),Base!R$3)-MAX(DATEVALUE($D1578),Base!R$2)+1,0),"")</f>
        <v/>
      </c>
      <c r="U1578" s="12" t="str">
        <f>IF(AND(($D1578)&lt;&gt;"",($E1578)&lt;&gt;""),IF(MIN(DATEVALUE($E1578),Base!S$3)-MAX(DATEVALUE($D1578),Base!S$2)+1&gt;=0,MIN(DATEVALUE($E1578),Base!S$3)-MAX(DATEVALUE($D1578),Base!S$2)+1,0),"")</f>
        <v/>
      </c>
      <c r="V1578" s="12" t="str">
        <f>IF(AND(($D1578)&lt;&gt;"",($E1578)&lt;&gt;""),IF(MIN(DATEVALUE($E1578),Base!T$3)-MAX(DATEVALUE($D1578),Base!T$2)+1&gt;=0,MIN(DATEVALUE($E1578),Base!T$3)-MAX(DATEVALUE($D1578),Base!T$2)+1,0),"")</f>
        <v/>
      </c>
      <c r="W1578" s="12" t="str">
        <f>IF(AND(($D1578)&lt;&gt;"",($E1578)&lt;&gt;""),IF(MIN(DATEVALUE($E1578),Base!U$3)-MAX(DATEVALUE($D1578),Base!U$2)+1&gt;=0,MIN(DATEVALUE($E1578),Base!U$3)-MAX(DATEVALUE($D1578),Base!U$2)+1,0),"")</f>
        <v/>
      </c>
      <c r="X1578" s="12" t="str">
        <f>IF(AND(($D1578)&lt;&gt;"",($E1578)&lt;&gt;""),IF(MIN(DATEVALUE($E1578),Base!V$3)-MAX(DATEVALUE($D1578),Base!V$2)+1&gt;=0,MIN(DATEVALUE($E1578),Base!V$3)-MAX(DATEVALUE($D1578),Base!V$2)+1,0),"")</f>
        <v/>
      </c>
      <c r="Y1578" t="str">
        <f t="shared" si="363"/>
        <v/>
      </c>
      <c r="Z1578" t="str">
        <f t="shared" si="364"/>
        <v/>
      </c>
      <c r="AA1578" t="str">
        <f t="shared" si="365"/>
        <v/>
      </c>
      <c r="AB1578" t="str">
        <f t="shared" si="366"/>
        <v/>
      </c>
      <c r="AC1578" t="str">
        <f t="shared" si="367"/>
        <v/>
      </c>
      <c r="AD1578" t="str">
        <f t="shared" si="368"/>
        <v/>
      </c>
      <c r="AE1578" t="str">
        <f t="shared" si="369"/>
        <v/>
      </c>
      <c r="AF1578" t="str">
        <f t="shared" si="370"/>
        <v/>
      </c>
      <c r="AG1578" t="str">
        <f t="shared" si="371"/>
        <v/>
      </c>
      <c r="AH1578" t="str">
        <f t="shared" si="372"/>
        <v/>
      </c>
      <c r="AI1578" t="str">
        <f t="shared" si="373"/>
        <v/>
      </c>
      <c r="AJ1578" t="str">
        <f t="shared" si="374"/>
        <v/>
      </c>
    </row>
    <row r="1579" spans="1:36" x14ac:dyDescent="0.25">
      <c r="A1579" s="3"/>
      <c r="B1579" s="3"/>
      <c r="C1579" s="4"/>
      <c r="D1579" s="20"/>
      <c r="E1579" s="20"/>
      <c r="F1579" s="4"/>
      <c r="G1579" s="4"/>
      <c r="H1579" s="2"/>
      <c r="J1579" s="4" t="str">
        <f t="shared" si="360"/>
        <v/>
      </c>
      <c r="K1579" s="4" t="str">
        <f t="shared" si="361"/>
        <v/>
      </c>
      <c r="L1579" s="31" t="str">
        <f t="shared" si="362"/>
        <v/>
      </c>
      <c r="M1579" s="12" t="str">
        <f>IF(AND(($D1579)&lt;&gt;"",($E1579)&lt;&gt;""),IF(MIN(DATEVALUE($E1579),Base!K$3)-MAX(DATEVALUE($D1579),Base!K$2)+1&gt;=0,MIN(DATEVALUE($E1579),Base!K$3)-MAX(DATEVALUE($D1579),Base!K$2)+1,0),"")</f>
        <v/>
      </c>
      <c r="N1579" s="12" t="str">
        <f>IF(AND(($D1579)&lt;&gt;"",($E1579)&lt;&gt;""),IF(MIN(DATEVALUE($E1579),Base!L$3)-MAX(DATEVALUE($D1579),Base!L$2)+1&gt;=0,MIN(DATEVALUE($E1579),Base!L$3)-MAX(DATEVALUE($D1579),Base!L$2)+1,0),"")</f>
        <v/>
      </c>
      <c r="O1579" s="12" t="str">
        <f>IF(AND(($D1579)&lt;&gt;"",($E1579)&lt;&gt;""),IF(MIN(DATEVALUE($E1579),Base!M$3)-MAX(DATEVALUE($D1579),Base!M$2)+1&gt;=0,MIN(DATEVALUE($E1579),Base!M$3)-MAX(DATEVALUE($D1579),Base!M$2)+1,0),"")</f>
        <v/>
      </c>
      <c r="P1579" s="12" t="str">
        <f>IF(AND(($D1579)&lt;&gt;"",($E1579)&lt;&gt;""),IF(MIN(DATEVALUE($E1579),Base!N$3)-MAX(DATEVALUE($D1579),Base!N$2)+1&gt;=0,MIN(DATEVALUE($E1579),Base!N$3)-MAX(DATEVALUE($D1579),Base!N$2)+1,0),"")</f>
        <v/>
      </c>
      <c r="Q1579" s="12" t="str">
        <f>IF(AND(($D1579)&lt;&gt;"",($E1579)&lt;&gt;""),IF(MIN(DATEVALUE($E1579),Base!O$3)-MAX(DATEVALUE($D1579),Base!O$2)+1&gt;=0,MIN(DATEVALUE($E1579),Base!O$3)-MAX(DATEVALUE($D1579),Base!O$2)+1,0),"")</f>
        <v/>
      </c>
      <c r="R1579" s="12" t="str">
        <f>IF(AND(($D1579)&lt;&gt;"",($E1579)&lt;&gt;""),IF(MIN(DATEVALUE($E1579),Base!P$3)-MAX(DATEVALUE($D1579),Base!P$2)+1&gt;=0,MIN(DATEVALUE($E1579),Base!P$3)-MAX(DATEVALUE($D1579),Base!P$2)+1,0),"")</f>
        <v/>
      </c>
      <c r="S1579" s="12" t="str">
        <f>IF(AND(($D1579)&lt;&gt;"",($E1579)&lt;&gt;""),IF(MIN(DATEVALUE($E1579),Base!Q$3)-MAX(DATEVALUE($D1579),Base!Q$2)+1&gt;=0,MIN(DATEVALUE($E1579),Base!Q$3)-MAX(DATEVALUE($D1579),Base!Q$2)+1,0),"")</f>
        <v/>
      </c>
      <c r="T1579" s="12" t="str">
        <f>IF(AND(($D1579)&lt;&gt;"",($E1579)&lt;&gt;""),IF(MIN(DATEVALUE($E1579),Base!R$3)-MAX(DATEVALUE($D1579),Base!R$2)+1&gt;=0,MIN(DATEVALUE($E1579),Base!R$3)-MAX(DATEVALUE($D1579),Base!R$2)+1,0),"")</f>
        <v/>
      </c>
      <c r="U1579" s="12" t="str">
        <f>IF(AND(($D1579)&lt;&gt;"",($E1579)&lt;&gt;""),IF(MIN(DATEVALUE($E1579),Base!S$3)-MAX(DATEVALUE($D1579),Base!S$2)+1&gt;=0,MIN(DATEVALUE($E1579),Base!S$3)-MAX(DATEVALUE($D1579),Base!S$2)+1,0),"")</f>
        <v/>
      </c>
      <c r="V1579" s="12" t="str">
        <f>IF(AND(($D1579)&lt;&gt;"",($E1579)&lt;&gt;""),IF(MIN(DATEVALUE($E1579),Base!T$3)-MAX(DATEVALUE($D1579),Base!T$2)+1&gt;=0,MIN(DATEVALUE($E1579),Base!T$3)-MAX(DATEVALUE($D1579),Base!T$2)+1,0),"")</f>
        <v/>
      </c>
      <c r="W1579" s="12" t="str">
        <f>IF(AND(($D1579)&lt;&gt;"",($E1579)&lt;&gt;""),IF(MIN(DATEVALUE($E1579),Base!U$3)-MAX(DATEVALUE($D1579),Base!U$2)+1&gt;=0,MIN(DATEVALUE($E1579),Base!U$3)-MAX(DATEVALUE($D1579),Base!U$2)+1,0),"")</f>
        <v/>
      </c>
      <c r="X1579" s="12" t="str">
        <f>IF(AND(($D1579)&lt;&gt;"",($E1579)&lt;&gt;""),IF(MIN(DATEVALUE($E1579),Base!V$3)-MAX(DATEVALUE($D1579),Base!V$2)+1&gt;=0,MIN(DATEVALUE($E1579),Base!V$3)-MAX(DATEVALUE($D1579),Base!V$2)+1,0),"")</f>
        <v/>
      </c>
      <c r="Y1579" t="str">
        <f t="shared" si="363"/>
        <v/>
      </c>
      <c r="Z1579" t="str">
        <f t="shared" si="364"/>
        <v/>
      </c>
      <c r="AA1579" t="str">
        <f t="shared" si="365"/>
        <v/>
      </c>
      <c r="AB1579" t="str">
        <f t="shared" si="366"/>
        <v/>
      </c>
      <c r="AC1579" t="str">
        <f t="shared" si="367"/>
        <v/>
      </c>
      <c r="AD1579" t="str">
        <f t="shared" si="368"/>
        <v/>
      </c>
      <c r="AE1579" t="str">
        <f t="shared" si="369"/>
        <v/>
      </c>
      <c r="AF1579" t="str">
        <f t="shared" si="370"/>
        <v/>
      </c>
      <c r="AG1579" t="str">
        <f t="shared" si="371"/>
        <v/>
      </c>
      <c r="AH1579" t="str">
        <f t="shared" si="372"/>
        <v/>
      </c>
      <c r="AI1579" t="str">
        <f t="shared" si="373"/>
        <v/>
      </c>
      <c r="AJ1579" t="str">
        <f t="shared" si="374"/>
        <v/>
      </c>
    </row>
    <row r="1580" spans="1:36" x14ac:dyDescent="0.25">
      <c r="A1580" s="3"/>
      <c r="B1580" s="3"/>
      <c r="C1580" s="4"/>
      <c r="D1580" s="20"/>
      <c r="E1580" s="20"/>
      <c r="F1580" s="4"/>
      <c r="G1580" s="4"/>
      <c r="H1580" s="2"/>
      <c r="J1580" s="4" t="str">
        <f t="shared" si="360"/>
        <v/>
      </c>
      <c r="K1580" s="4" t="str">
        <f t="shared" si="361"/>
        <v/>
      </c>
      <c r="L1580" s="31" t="str">
        <f t="shared" si="362"/>
        <v/>
      </c>
      <c r="M1580" s="12" t="str">
        <f>IF(AND(($D1580)&lt;&gt;"",($E1580)&lt;&gt;""),IF(MIN(DATEVALUE($E1580),Base!K$3)-MAX(DATEVALUE($D1580),Base!K$2)+1&gt;=0,MIN(DATEVALUE($E1580),Base!K$3)-MAX(DATEVALUE($D1580),Base!K$2)+1,0),"")</f>
        <v/>
      </c>
      <c r="N1580" s="12" t="str">
        <f>IF(AND(($D1580)&lt;&gt;"",($E1580)&lt;&gt;""),IF(MIN(DATEVALUE($E1580),Base!L$3)-MAX(DATEVALUE($D1580),Base!L$2)+1&gt;=0,MIN(DATEVALUE($E1580),Base!L$3)-MAX(DATEVALUE($D1580),Base!L$2)+1,0),"")</f>
        <v/>
      </c>
      <c r="O1580" s="12" t="str">
        <f>IF(AND(($D1580)&lt;&gt;"",($E1580)&lt;&gt;""),IF(MIN(DATEVALUE($E1580),Base!M$3)-MAX(DATEVALUE($D1580),Base!M$2)+1&gt;=0,MIN(DATEVALUE($E1580),Base!M$3)-MAX(DATEVALUE($D1580),Base!M$2)+1,0),"")</f>
        <v/>
      </c>
      <c r="P1580" s="12" t="str">
        <f>IF(AND(($D1580)&lt;&gt;"",($E1580)&lt;&gt;""),IF(MIN(DATEVALUE($E1580),Base!N$3)-MAX(DATEVALUE($D1580),Base!N$2)+1&gt;=0,MIN(DATEVALUE($E1580),Base!N$3)-MAX(DATEVALUE($D1580),Base!N$2)+1,0),"")</f>
        <v/>
      </c>
      <c r="Q1580" s="12" t="str">
        <f>IF(AND(($D1580)&lt;&gt;"",($E1580)&lt;&gt;""),IF(MIN(DATEVALUE($E1580),Base!O$3)-MAX(DATEVALUE($D1580),Base!O$2)+1&gt;=0,MIN(DATEVALUE($E1580),Base!O$3)-MAX(DATEVALUE($D1580),Base!O$2)+1,0),"")</f>
        <v/>
      </c>
      <c r="R1580" s="12" t="str">
        <f>IF(AND(($D1580)&lt;&gt;"",($E1580)&lt;&gt;""),IF(MIN(DATEVALUE($E1580),Base!P$3)-MAX(DATEVALUE($D1580),Base!P$2)+1&gt;=0,MIN(DATEVALUE($E1580),Base!P$3)-MAX(DATEVALUE($D1580),Base!P$2)+1,0),"")</f>
        <v/>
      </c>
      <c r="S1580" s="12" t="str">
        <f>IF(AND(($D1580)&lt;&gt;"",($E1580)&lt;&gt;""),IF(MIN(DATEVALUE($E1580),Base!Q$3)-MAX(DATEVALUE($D1580),Base!Q$2)+1&gt;=0,MIN(DATEVALUE($E1580),Base!Q$3)-MAX(DATEVALUE($D1580),Base!Q$2)+1,0),"")</f>
        <v/>
      </c>
      <c r="T1580" s="12" t="str">
        <f>IF(AND(($D1580)&lt;&gt;"",($E1580)&lt;&gt;""),IF(MIN(DATEVALUE($E1580),Base!R$3)-MAX(DATEVALUE($D1580),Base!R$2)+1&gt;=0,MIN(DATEVALUE($E1580),Base!R$3)-MAX(DATEVALUE($D1580),Base!R$2)+1,0),"")</f>
        <v/>
      </c>
      <c r="U1580" s="12" t="str">
        <f>IF(AND(($D1580)&lt;&gt;"",($E1580)&lt;&gt;""),IF(MIN(DATEVALUE($E1580),Base!S$3)-MAX(DATEVALUE($D1580),Base!S$2)+1&gt;=0,MIN(DATEVALUE($E1580),Base!S$3)-MAX(DATEVALUE($D1580),Base!S$2)+1,0),"")</f>
        <v/>
      </c>
      <c r="V1580" s="12" t="str">
        <f>IF(AND(($D1580)&lt;&gt;"",($E1580)&lt;&gt;""),IF(MIN(DATEVALUE($E1580),Base!T$3)-MAX(DATEVALUE($D1580),Base!T$2)+1&gt;=0,MIN(DATEVALUE($E1580),Base!T$3)-MAX(DATEVALUE($D1580),Base!T$2)+1,0),"")</f>
        <v/>
      </c>
      <c r="W1580" s="12" t="str">
        <f>IF(AND(($D1580)&lt;&gt;"",($E1580)&lt;&gt;""),IF(MIN(DATEVALUE($E1580),Base!U$3)-MAX(DATEVALUE($D1580),Base!U$2)+1&gt;=0,MIN(DATEVALUE($E1580),Base!U$3)-MAX(DATEVALUE($D1580),Base!U$2)+1,0),"")</f>
        <v/>
      </c>
      <c r="X1580" s="12" t="str">
        <f>IF(AND(($D1580)&lt;&gt;"",($E1580)&lt;&gt;""),IF(MIN(DATEVALUE($E1580),Base!V$3)-MAX(DATEVALUE($D1580),Base!V$2)+1&gt;=0,MIN(DATEVALUE($E1580),Base!V$3)-MAX(DATEVALUE($D1580),Base!V$2)+1,0),"")</f>
        <v/>
      </c>
      <c r="Y1580" t="str">
        <f t="shared" si="363"/>
        <v/>
      </c>
      <c r="Z1580" t="str">
        <f t="shared" si="364"/>
        <v/>
      </c>
      <c r="AA1580" t="str">
        <f t="shared" si="365"/>
        <v/>
      </c>
      <c r="AB1580" t="str">
        <f t="shared" si="366"/>
        <v/>
      </c>
      <c r="AC1580" t="str">
        <f t="shared" si="367"/>
        <v/>
      </c>
      <c r="AD1580" t="str">
        <f t="shared" si="368"/>
        <v/>
      </c>
      <c r="AE1580" t="str">
        <f t="shared" si="369"/>
        <v/>
      </c>
      <c r="AF1580" t="str">
        <f t="shared" si="370"/>
        <v/>
      </c>
      <c r="AG1580" t="str">
        <f t="shared" si="371"/>
        <v/>
      </c>
      <c r="AH1580" t="str">
        <f t="shared" si="372"/>
        <v/>
      </c>
      <c r="AI1580" t="str">
        <f t="shared" si="373"/>
        <v/>
      </c>
      <c r="AJ1580" t="str">
        <f t="shared" si="374"/>
        <v/>
      </c>
    </row>
    <row r="1581" spans="1:36" x14ac:dyDescent="0.25">
      <c r="A1581" s="3"/>
      <c r="B1581" s="3"/>
      <c r="C1581" s="4"/>
      <c r="D1581" s="20"/>
      <c r="E1581" s="20"/>
      <c r="F1581" s="4"/>
      <c r="G1581" s="4"/>
      <c r="H1581" s="2"/>
      <c r="J1581" s="4" t="str">
        <f t="shared" si="360"/>
        <v/>
      </c>
      <c r="K1581" s="4" t="str">
        <f t="shared" si="361"/>
        <v/>
      </c>
      <c r="L1581" s="31" t="str">
        <f t="shared" si="362"/>
        <v/>
      </c>
      <c r="M1581" s="12" t="str">
        <f>IF(AND(($D1581)&lt;&gt;"",($E1581)&lt;&gt;""),IF(MIN(DATEVALUE($E1581),Base!K$3)-MAX(DATEVALUE($D1581),Base!K$2)+1&gt;=0,MIN(DATEVALUE($E1581),Base!K$3)-MAX(DATEVALUE($D1581),Base!K$2)+1,0),"")</f>
        <v/>
      </c>
      <c r="N1581" s="12" t="str">
        <f>IF(AND(($D1581)&lt;&gt;"",($E1581)&lt;&gt;""),IF(MIN(DATEVALUE($E1581),Base!L$3)-MAX(DATEVALUE($D1581),Base!L$2)+1&gt;=0,MIN(DATEVALUE($E1581),Base!L$3)-MAX(DATEVALUE($D1581),Base!L$2)+1,0),"")</f>
        <v/>
      </c>
      <c r="O1581" s="12" t="str">
        <f>IF(AND(($D1581)&lt;&gt;"",($E1581)&lt;&gt;""),IF(MIN(DATEVALUE($E1581),Base!M$3)-MAX(DATEVALUE($D1581),Base!M$2)+1&gt;=0,MIN(DATEVALUE($E1581),Base!M$3)-MAX(DATEVALUE($D1581),Base!M$2)+1,0),"")</f>
        <v/>
      </c>
      <c r="P1581" s="12" t="str">
        <f>IF(AND(($D1581)&lt;&gt;"",($E1581)&lt;&gt;""),IF(MIN(DATEVALUE($E1581),Base!N$3)-MAX(DATEVALUE($D1581),Base!N$2)+1&gt;=0,MIN(DATEVALUE($E1581),Base!N$3)-MAX(DATEVALUE($D1581),Base!N$2)+1,0),"")</f>
        <v/>
      </c>
      <c r="Q1581" s="12" t="str">
        <f>IF(AND(($D1581)&lt;&gt;"",($E1581)&lt;&gt;""),IF(MIN(DATEVALUE($E1581),Base!O$3)-MAX(DATEVALUE($D1581),Base!O$2)+1&gt;=0,MIN(DATEVALUE($E1581),Base!O$3)-MAX(DATEVALUE($D1581),Base!O$2)+1,0),"")</f>
        <v/>
      </c>
      <c r="R1581" s="12" t="str">
        <f>IF(AND(($D1581)&lt;&gt;"",($E1581)&lt;&gt;""),IF(MIN(DATEVALUE($E1581),Base!P$3)-MAX(DATEVALUE($D1581),Base!P$2)+1&gt;=0,MIN(DATEVALUE($E1581),Base!P$3)-MAX(DATEVALUE($D1581),Base!P$2)+1,0),"")</f>
        <v/>
      </c>
      <c r="S1581" s="12" t="str">
        <f>IF(AND(($D1581)&lt;&gt;"",($E1581)&lt;&gt;""),IF(MIN(DATEVALUE($E1581),Base!Q$3)-MAX(DATEVALUE($D1581),Base!Q$2)+1&gt;=0,MIN(DATEVALUE($E1581),Base!Q$3)-MAX(DATEVALUE($D1581),Base!Q$2)+1,0),"")</f>
        <v/>
      </c>
      <c r="T1581" s="12" t="str">
        <f>IF(AND(($D1581)&lt;&gt;"",($E1581)&lt;&gt;""),IF(MIN(DATEVALUE($E1581),Base!R$3)-MAX(DATEVALUE($D1581),Base!R$2)+1&gt;=0,MIN(DATEVALUE($E1581),Base!R$3)-MAX(DATEVALUE($D1581),Base!R$2)+1,0),"")</f>
        <v/>
      </c>
      <c r="U1581" s="12" t="str">
        <f>IF(AND(($D1581)&lt;&gt;"",($E1581)&lt;&gt;""),IF(MIN(DATEVALUE($E1581),Base!S$3)-MAX(DATEVALUE($D1581),Base!S$2)+1&gt;=0,MIN(DATEVALUE($E1581),Base!S$3)-MAX(DATEVALUE($D1581),Base!S$2)+1,0),"")</f>
        <v/>
      </c>
      <c r="V1581" s="12" t="str">
        <f>IF(AND(($D1581)&lt;&gt;"",($E1581)&lt;&gt;""),IF(MIN(DATEVALUE($E1581),Base!T$3)-MAX(DATEVALUE($D1581),Base!T$2)+1&gt;=0,MIN(DATEVALUE($E1581),Base!T$3)-MAX(DATEVALUE($D1581),Base!T$2)+1,0),"")</f>
        <v/>
      </c>
      <c r="W1581" s="12" t="str">
        <f>IF(AND(($D1581)&lt;&gt;"",($E1581)&lt;&gt;""),IF(MIN(DATEVALUE($E1581),Base!U$3)-MAX(DATEVALUE($D1581),Base!U$2)+1&gt;=0,MIN(DATEVALUE($E1581),Base!U$3)-MAX(DATEVALUE($D1581),Base!U$2)+1,0),"")</f>
        <v/>
      </c>
      <c r="X1581" s="12" t="str">
        <f>IF(AND(($D1581)&lt;&gt;"",($E1581)&lt;&gt;""),IF(MIN(DATEVALUE($E1581),Base!V$3)-MAX(DATEVALUE($D1581),Base!V$2)+1&gt;=0,MIN(DATEVALUE($E1581),Base!V$3)-MAX(DATEVALUE($D1581),Base!V$2)+1,0),"")</f>
        <v/>
      </c>
      <c r="Y1581" t="str">
        <f t="shared" si="363"/>
        <v/>
      </c>
      <c r="Z1581" t="str">
        <f t="shared" si="364"/>
        <v/>
      </c>
      <c r="AA1581" t="str">
        <f t="shared" si="365"/>
        <v/>
      </c>
      <c r="AB1581" t="str">
        <f t="shared" si="366"/>
        <v/>
      </c>
      <c r="AC1581" t="str">
        <f t="shared" si="367"/>
        <v/>
      </c>
      <c r="AD1581" t="str">
        <f t="shared" si="368"/>
        <v/>
      </c>
      <c r="AE1581" t="str">
        <f t="shared" si="369"/>
        <v/>
      </c>
      <c r="AF1581" t="str">
        <f t="shared" si="370"/>
        <v/>
      </c>
      <c r="AG1581" t="str">
        <f t="shared" si="371"/>
        <v/>
      </c>
      <c r="AH1581" t="str">
        <f t="shared" si="372"/>
        <v/>
      </c>
      <c r="AI1581" t="str">
        <f t="shared" si="373"/>
        <v/>
      </c>
      <c r="AJ1581" t="str">
        <f t="shared" si="374"/>
        <v/>
      </c>
    </row>
    <row r="1582" spans="1:36" x14ac:dyDescent="0.25">
      <c r="A1582" s="3"/>
      <c r="B1582" s="3"/>
      <c r="C1582" s="4"/>
      <c r="D1582" s="20"/>
      <c r="E1582" s="20"/>
      <c r="F1582" s="4"/>
      <c r="G1582" s="4"/>
      <c r="H1582" s="2"/>
      <c r="J1582" s="4" t="str">
        <f t="shared" si="360"/>
        <v/>
      </c>
      <c r="K1582" s="4" t="str">
        <f t="shared" si="361"/>
        <v/>
      </c>
      <c r="L1582" s="31" t="str">
        <f t="shared" si="362"/>
        <v/>
      </c>
      <c r="M1582" s="12" t="str">
        <f>IF(AND(($D1582)&lt;&gt;"",($E1582)&lt;&gt;""),IF(MIN(DATEVALUE($E1582),Base!K$3)-MAX(DATEVALUE($D1582),Base!K$2)+1&gt;=0,MIN(DATEVALUE($E1582),Base!K$3)-MAX(DATEVALUE($D1582),Base!K$2)+1,0),"")</f>
        <v/>
      </c>
      <c r="N1582" s="12" t="str">
        <f>IF(AND(($D1582)&lt;&gt;"",($E1582)&lt;&gt;""),IF(MIN(DATEVALUE($E1582),Base!L$3)-MAX(DATEVALUE($D1582),Base!L$2)+1&gt;=0,MIN(DATEVALUE($E1582),Base!L$3)-MAX(DATEVALUE($D1582),Base!L$2)+1,0),"")</f>
        <v/>
      </c>
      <c r="O1582" s="12" t="str">
        <f>IF(AND(($D1582)&lt;&gt;"",($E1582)&lt;&gt;""),IF(MIN(DATEVALUE($E1582),Base!M$3)-MAX(DATEVALUE($D1582),Base!M$2)+1&gt;=0,MIN(DATEVALUE($E1582),Base!M$3)-MAX(DATEVALUE($D1582),Base!M$2)+1,0),"")</f>
        <v/>
      </c>
      <c r="P1582" s="12" t="str">
        <f>IF(AND(($D1582)&lt;&gt;"",($E1582)&lt;&gt;""),IF(MIN(DATEVALUE($E1582),Base!N$3)-MAX(DATEVALUE($D1582),Base!N$2)+1&gt;=0,MIN(DATEVALUE($E1582),Base!N$3)-MAX(DATEVALUE($D1582),Base!N$2)+1,0),"")</f>
        <v/>
      </c>
      <c r="Q1582" s="12" t="str">
        <f>IF(AND(($D1582)&lt;&gt;"",($E1582)&lt;&gt;""),IF(MIN(DATEVALUE($E1582),Base!O$3)-MAX(DATEVALUE($D1582),Base!O$2)+1&gt;=0,MIN(DATEVALUE($E1582),Base!O$3)-MAX(DATEVALUE($D1582),Base!O$2)+1,0),"")</f>
        <v/>
      </c>
      <c r="R1582" s="12" t="str">
        <f>IF(AND(($D1582)&lt;&gt;"",($E1582)&lt;&gt;""),IF(MIN(DATEVALUE($E1582),Base!P$3)-MAX(DATEVALUE($D1582),Base!P$2)+1&gt;=0,MIN(DATEVALUE($E1582),Base!P$3)-MAX(DATEVALUE($D1582),Base!P$2)+1,0),"")</f>
        <v/>
      </c>
      <c r="S1582" s="12" t="str">
        <f>IF(AND(($D1582)&lt;&gt;"",($E1582)&lt;&gt;""),IF(MIN(DATEVALUE($E1582),Base!Q$3)-MAX(DATEVALUE($D1582),Base!Q$2)+1&gt;=0,MIN(DATEVALUE($E1582),Base!Q$3)-MAX(DATEVALUE($D1582),Base!Q$2)+1,0),"")</f>
        <v/>
      </c>
      <c r="T1582" s="12" t="str">
        <f>IF(AND(($D1582)&lt;&gt;"",($E1582)&lt;&gt;""),IF(MIN(DATEVALUE($E1582),Base!R$3)-MAX(DATEVALUE($D1582),Base!R$2)+1&gt;=0,MIN(DATEVALUE($E1582),Base!R$3)-MAX(DATEVALUE($D1582),Base!R$2)+1,0),"")</f>
        <v/>
      </c>
      <c r="U1582" s="12" t="str">
        <f>IF(AND(($D1582)&lt;&gt;"",($E1582)&lt;&gt;""),IF(MIN(DATEVALUE($E1582),Base!S$3)-MAX(DATEVALUE($D1582),Base!S$2)+1&gt;=0,MIN(DATEVALUE($E1582),Base!S$3)-MAX(DATEVALUE($D1582),Base!S$2)+1,0),"")</f>
        <v/>
      </c>
      <c r="V1582" s="12" t="str">
        <f>IF(AND(($D1582)&lt;&gt;"",($E1582)&lt;&gt;""),IF(MIN(DATEVALUE($E1582),Base!T$3)-MAX(DATEVALUE($D1582),Base!T$2)+1&gt;=0,MIN(DATEVALUE($E1582),Base!T$3)-MAX(DATEVALUE($D1582),Base!T$2)+1,0),"")</f>
        <v/>
      </c>
      <c r="W1582" s="12" t="str">
        <f>IF(AND(($D1582)&lt;&gt;"",($E1582)&lt;&gt;""),IF(MIN(DATEVALUE($E1582),Base!U$3)-MAX(DATEVALUE($D1582),Base!U$2)+1&gt;=0,MIN(DATEVALUE($E1582),Base!U$3)-MAX(DATEVALUE($D1582),Base!U$2)+1,0),"")</f>
        <v/>
      </c>
      <c r="X1582" s="12" t="str">
        <f>IF(AND(($D1582)&lt;&gt;"",($E1582)&lt;&gt;""),IF(MIN(DATEVALUE($E1582),Base!V$3)-MAX(DATEVALUE($D1582),Base!V$2)+1&gt;=0,MIN(DATEVALUE($E1582),Base!V$3)-MAX(DATEVALUE($D1582),Base!V$2)+1,0),"")</f>
        <v/>
      </c>
      <c r="Y1582" t="str">
        <f t="shared" si="363"/>
        <v/>
      </c>
      <c r="Z1582" t="str">
        <f t="shared" si="364"/>
        <v/>
      </c>
      <c r="AA1582" t="str">
        <f t="shared" si="365"/>
        <v/>
      </c>
      <c r="AB1582" t="str">
        <f t="shared" si="366"/>
        <v/>
      </c>
      <c r="AC1582" t="str">
        <f t="shared" si="367"/>
        <v/>
      </c>
      <c r="AD1582" t="str">
        <f t="shared" si="368"/>
        <v/>
      </c>
      <c r="AE1582" t="str">
        <f t="shared" si="369"/>
        <v/>
      </c>
      <c r="AF1582" t="str">
        <f t="shared" si="370"/>
        <v/>
      </c>
      <c r="AG1582" t="str">
        <f t="shared" si="371"/>
        <v/>
      </c>
      <c r="AH1582" t="str">
        <f t="shared" si="372"/>
        <v/>
      </c>
      <c r="AI1582" t="str">
        <f t="shared" si="373"/>
        <v/>
      </c>
      <c r="AJ1582" t="str">
        <f t="shared" si="374"/>
        <v/>
      </c>
    </row>
    <row r="1583" spans="1:36" x14ac:dyDescent="0.25">
      <c r="A1583" s="3"/>
      <c r="B1583" s="3"/>
      <c r="C1583" s="4"/>
      <c r="D1583" s="20"/>
      <c r="E1583" s="20"/>
      <c r="F1583" s="4"/>
      <c r="G1583" s="4"/>
      <c r="H1583" s="2"/>
      <c r="J1583" s="4" t="str">
        <f t="shared" si="360"/>
        <v/>
      </c>
      <c r="K1583" s="4" t="str">
        <f t="shared" si="361"/>
        <v/>
      </c>
      <c r="L1583" s="31" t="str">
        <f t="shared" si="362"/>
        <v/>
      </c>
      <c r="M1583" s="12" t="str">
        <f>IF(AND(($D1583)&lt;&gt;"",($E1583)&lt;&gt;""),IF(MIN(DATEVALUE($E1583),Base!K$3)-MAX(DATEVALUE($D1583),Base!K$2)+1&gt;=0,MIN(DATEVALUE($E1583),Base!K$3)-MAX(DATEVALUE($D1583),Base!K$2)+1,0),"")</f>
        <v/>
      </c>
      <c r="N1583" s="12" t="str">
        <f>IF(AND(($D1583)&lt;&gt;"",($E1583)&lt;&gt;""),IF(MIN(DATEVALUE($E1583),Base!L$3)-MAX(DATEVALUE($D1583),Base!L$2)+1&gt;=0,MIN(DATEVALUE($E1583),Base!L$3)-MAX(DATEVALUE($D1583),Base!L$2)+1,0),"")</f>
        <v/>
      </c>
      <c r="O1583" s="12" t="str">
        <f>IF(AND(($D1583)&lt;&gt;"",($E1583)&lt;&gt;""),IF(MIN(DATEVALUE($E1583),Base!M$3)-MAX(DATEVALUE($D1583),Base!M$2)+1&gt;=0,MIN(DATEVALUE($E1583),Base!M$3)-MAX(DATEVALUE($D1583),Base!M$2)+1,0),"")</f>
        <v/>
      </c>
      <c r="P1583" s="12" t="str">
        <f>IF(AND(($D1583)&lt;&gt;"",($E1583)&lt;&gt;""),IF(MIN(DATEVALUE($E1583),Base!N$3)-MAX(DATEVALUE($D1583),Base!N$2)+1&gt;=0,MIN(DATEVALUE($E1583),Base!N$3)-MAX(DATEVALUE($D1583),Base!N$2)+1,0),"")</f>
        <v/>
      </c>
      <c r="Q1583" s="12" t="str">
        <f>IF(AND(($D1583)&lt;&gt;"",($E1583)&lt;&gt;""),IF(MIN(DATEVALUE($E1583),Base!O$3)-MAX(DATEVALUE($D1583),Base!O$2)+1&gt;=0,MIN(DATEVALUE($E1583),Base!O$3)-MAX(DATEVALUE($D1583),Base!O$2)+1,0),"")</f>
        <v/>
      </c>
      <c r="R1583" s="12" t="str">
        <f>IF(AND(($D1583)&lt;&gt;"",($E1583)&lt;&gt;""),IF(MIN(DATEVALUE($E1583),Base!P$3)-MAX(DATEVALUE($D1583),Base!P$2)+1&gt;=0,MIN(DATEVALUE($E1583),Base!P$3)-MAX(DATEVALUE($D1583),Base!P$2)+1,0),"")</f>
        <v/>
      </c>
      <c r="S1583" s="12" t="str">
        <f>IF(AND(($D1583)&lt;&gt;"",($E1583)&lt;&gt;""),IF(MIN(DATEVALUE($E1583),Base!Q$3)-MAX(DATEVALUE($D1583),Base!Q$2)+1&gt;=0,MIN(DATEVALUE($E1583),Base!Q$3)-MAX(DATEVALUE($D1583),Base!Q$2)+1,0),"")</f>
        <v/>
      </c>
      <c r="T1583" s="12" t="str">
        <f>IF(AND(($D1583)&lt;&gt;"",($E1583)&lt;&gt;""),IF(MIN(DATEVALUE($E1583),Base!R$3)-MAX(DATEVALUE($D1583),Base!R$2)+1&gt;=0,MIN(DATEVALUE($E1583),Base!R$3)-MAX(DATEVALUE($D1583),Base!R$2)+1,0),"")</f>
        <v/>
      </c>
      <c r="U1583" s="12" t="str">
        <f>IF(AND(($D1583)&lt;&gt;"",($E1583)&lt;&gt;""),IF(MIN(DATEVALUE($E1583),Base!S$3)-MAX(DATEVALUE($D1583),Base!S$2)+1&gt;=0,MIN(DATEVALUE($E1583),Base!S$3)-MAX(DATEVALUE($D1583),Base!S$2)+1,0),"")</f>
        <v/>
      </c>
      <c r="V1583" s="12" t="str">
        <f>IF(AND(($D1583)&lt;&gt;"",($E1583)&lt;&gt;""),IF(MIN(DATEVALUE($E1583),Base!T$3)-MAX(DATEVALUE($D1583),Base!T$2)+1&gt;=0,MIN(DATEVALUE($E1583),Base!T$3)-MAX(DATEVALUE($D1583),Base!T$2)+1,0),"")</f>
        <v/>
      </c>
      <c r="W1583" s="12" t="str">
        <f>IF(AND(($D1583)&lt;&gt;"",($E1583)&lt;&gt;""),IF(MIN(DATEVALUE($E1583),Base!U$3)-MAX(DATEVALUE($D1583),Base!U$2)+1&gt;=0,MIN(DATEVALUE($E1583),Base!U$3)-MAX(DATEVALUE($D1583),Base!U$2)+1,0),"")</f>
        <v/>
      </c>
      <c r="X1583" s="12" t="str">
        <f>IF(AND(($D1583)&lt;&gt;"",($E1583)&lt;&gt;""),IF(MIN(DATEVALUE($E1583),Base!V$3)-MAX(DATEVALUE($D1583),Base!V$2)+1&gt;=0,MIN(DATEVALUE($E1583),Base!V$3)-MAX(DATEVALUE($D1583),Base!V$2)+1,0),"")</f>
        <v/>
      </c>
      <c r="Y1583" t="str">
        <f t="shared" si="363"/>
        <v/>
      </c>
      <c r="Z1583" t="str">
        <f t="shared" si="364"/>
        <v/>
      </c>
      <c r="AA1583" t="str">
        <f t="shared" si="365"/>
        <v/>
      </c>
      <c r="AB1583" t="str">
        <f t="shared" si="366"/>
        <v/>
      </c>
      <c r="AC1583" t="str">
        <f t="shared" si="367"/>
        <v/>
      </c>
      <c r="AD1583" t="str">
        <f t="shared" si="368"/>
        <v/>
      </c>
      <c r="AE1583" t="str">
        <f t="shared" si="369"/>
        <v/>
      </c>
      <c r="AF1583" t="str">
        <f t="shared" si="370"/>
        <v/>
      </c>
      <c r="AG1583" t="str">
        <f t="shared" si="371"/>
        <v/>
      </c>
      <c r="AH1583" t="str">
        <f t="shared" si="372"/>
        <v/>
      </c>
      <c r="AI1583" t="str">
        <f t="shared" si="373"/>
        <v/>
      </c>
      <c r="AJ1583" t="str">
        <f t="shared" si="374"/>
        <v/>
      </c>
    </row>
    <row r="1584" spans="1:36" x14ac:dyDescent="0.25">
      <c r="A1584" s="3"/>
      <c r="B1584" s="3"/>
      <c r="C1584" s="4"/>
      <c r="D1584" s="20"/>
      <c r="E1584" s="20"/>
      <c r="F1584" s="4"/>
      <c r="G1584" s="4"/>
      <c r="H1584" s="2"/>
      <c r="J1584" s="4" t="str">
        <f t="shared" si="360"/>
        <v/>
      </c>
      <c r="K1584" s="4" t="str">
        <f t="shared" si="361"/>
        <v/>
      </c>
      <c r="L1584" s="31" t="str">
        <f t="shared" si="362"/>
        <v/>
      </c>
      <c r="M1584" s="12" t="str">
        <f>IF(AND(($D1584)&lt;&gt;"",($E1584)&lt;&gt;""),IF(MIN(DATEVALUE($E1584),Base!K$3)-MAX(DATEVALUE($D1584),Base!K$2)+1&gt;=0,MIN(DATEVALUE($E1584),Base!K$3)-MAX(DATEVALUE($D1584),Base!K$2)+1,0),"")</f>
        <v/>
      </c>
      <c r="N1584" s="12" t="str">
        <f>IF(AND(($D1584)&lt;&gt;"",($E1584)&lt;&gt;""),IF(MIN(DATEVALUE($E1584),Base!L$3)-MAX(DATEVALUE($D1584),Base!L$2)+1&gt;=0,MIN(DATEVALUE($E1584),Base!L$3)-MAX(DATEVALUE($D1584),Base!L$2)+1,0),"")</f>
        <v/>
      </c>
      <c r="O1584" s="12" t="str">
        <f>IF(AND(($D1584)&lt;&gt;"",($E1584)&lt;&gt;""),IF(MIN(DATEVALUE($E1584),Base!M$3)-MAX(DATEVALUE($D1584),Base!M$2)+1&gt;=0,MIN(DATEVALUE($E1584),Base!M$3)-MAX(DATEVALUE($D1584),Base!M$2)+1,0),"")</f>
        <v/>
      </c>
      <c r="P1584" s="12" t="str">
        <f>IF(AND(($D1584)&lt;&gt;"",($E1584)&lt;&gt;""),IF(MIN(DATEVALUE($E1584),Base!N$3)-MAX(DATEVALUE($D1584),Base!N$2)+1&gt;=0,MIN(DATEVALUE($E1584),Base!N$3)-MAX(DATEVALUE($D1584),Base!N$2)+1,0),"")</f>
        <v/>
      </c>
      <c r="Q1584" s="12" t="str">
        <f>IF(AND(($D1584)&lt;&gt;"",($E1584)&lt;&gt;""),IF(MIN(DATEVALUE($E1584),Base!O$3)-MAX(DATEVALUE($D1584),Base!O$2)+1&gt;=0,MIN(DATEVALUE($E1584),Base!O$3)-MAX(DATEVALUE($D1584),Base!O$2)+1,0),"")</f>
        <v/>
      </c>
      <c r="R1584" s="12" t="str">
        <f>IF(AND(($D1584)&lt;&gt;"",($E1584)&lt;&gt;""),IF(MIN(DATEVALUE($E1584),Base!P$3)-MAX(DATEVALUE($D1584),Base!P$2)+1&gt;=0,MIN(DATEVALUE($E1584),Base!P$3)-MAX(DATEVALUE($D1584),Base!P$2)+1,0),"")</f>
        <v/>
      </c>
      <c r="S1584" s="12" t="str">
        <f>IF(AND(($D1584)&lt;&gt;"",($E1584)&lt;&gt;""),IF(MIN(DATEVALUE($E1584),Base!Q$3)-MAX(DATEVALUE($D1584),Base!Q$2)+1&gt;=0,MIN(DATEVALUE($E1584),Base!Q$3)-MAX(DATEVALUE($D1584),Base!Q$2)+1,0),"")</f>
        <v/>
      </c>
      <c r="T1584" s="12" t="str">
        <f>IF(AND(($D1584)&lt;&gt;"",($E1584)&lt;&gt;""),IF(MIN(DATEVALUE($E1584),Base!R$3)-MAX(DATEVALUE($D1584),Base!R$2)+1&gt;=0,MIN(DATEVALUE($E1584),Base!R$3)-MAX(DATEVALUE($D1584),Base!R$2)+1,0),"")</f>
        <v/>
      </c>
      <c r="U1584" s="12" t="str">
        <f>IF(AND(($D1584)&lt;&gt;"",($E1584)&lt;&gt;""),IF(MIN(DATEVALUE($E1584),Base!S$3)-MAX(DATEVALUE($D1584),Base!S$2)+1&gt;=0,MIN(DATEVALUE($E1584),Base!S$3)-MAX(DATEVALUE($D1584),Base!S$2)+1,0),"")</f>
        <v/>
      </c>
      <c r="V1584" s="12" t="str">
        <f>IF(AND(($D1584)&lt;&gt;"",($E1584)&lt;&gt;""),IF(MIN(DATEVALUE($E1584),Base!T$3)-MAX(DATEVALUE($D1584),Base!T$2)+1&gt;=0,MIN(DATEVALUE($E1584),Base!T$3)-MAX(DATEVALUE($D1584),Base!T$2)+1,0),"")</f>
        <v/>
      </c>
      <c r="W1584" s="12" t="str">
        <f>IF(AND(($D1584)&lt;&gt;"",($E1584)&lt;&gt;""),IF(MIN(DATEVALUE($E1584),Base!U$3)-MAX(DATEVALUE($D1584),Base!U$2)+1&gt;=0,MIN(DATEVALUE($E1584),Base!U$3)-MAX(DATEVALUE($D1584),Base!U$2)+1,0),"")</f>
        <v/>
      </c>
      <c r="X1584" s="12" t="str">
        <f>IF(AND(($D1584)&lt;&gt;"",($E1584)&lt;&gt;""),IF(MIN(DATEVALUE($E1584),Base!V$3)-MAX(DATEVALUE($D1584),Base!V$2)+1&gt;=0,MIN(DATEVALUE($E1584),Base!V$3)-MAX(DATEVALUE($D1584),Base!V$2)+1,0),"")</f>
        <v/>
      </c>
      <c r="Y1584" t="str">
        <f t="shared" si="363"/>
        <v/>
      </c>
      <c r="Z1584" t="str">
        <f t="shared" si="364"/>
        <v/>
      </c>
      <c r="AA1584" t="str">
        <f t="shared" si="365"/>
        <v/>
      </c>
      <c r="AB1584" t="str">
        <f t="shared" si="366"/>
        <v/>
      </c>
      <c r="AC1584" t="str">
        <f t="shared" si="367"/>
        <v/>
      </c>
      <c r="AD1584" t="str">
        <f t="shared" si="368"/>
        <v/>
      </c>
      <c r="AE1584" t="str">
        <f t="shared" si="369"/>
        <v/>
      </c>
      <c r="AF1584" t="str">
        <f t="shared" si="370"/>
        <v/>
      </c>
      <c r="AG1584" t="str">
        <f t="shared" si="371"/>
        <v/>
      </c>
      <c r="AH1584" t="str">
        <f t="shared" si="372"/>
        <v/>
      </c>
      <c r="AI1584" t="str">
        <f t="shared" si="373"/>
        <v/>
      </c>
      <c r="AJ1584" t="str">
        <f t="shared" si="374"/>
        <v/>
      </c>
    </row>
    <row r="1585" spans="1:36" x14ac:dyDescent="0.25">
      <c r="A1585" s="3"/>
      <c r="B1585" s="3"/>
      <c r="C1585" s="4"/>
      <c r="D1585" s="20"/>
      <c r="E1585" s="20"/>
      <c r="F1585" s="4"/>
      <c r="G1585" s="4"/>
      <c r="H1585" s="2"/>
      <c r="J1585" s="4" t="str">
        <f t="shared" si="360"/>
        <v/>
      </c>
      <c r="K1585" s="4" t="str">
        <f t="shared" si="361"/>
        <v/>
      </c>
      <c r="L1585" s="31" t="str">
        <f t="shared" si="362"/>
        <v/>
      </c>
      <c r="M1585" s="12" t="str">
        <f>IF(AND(($D1585)&lt;&gt;"",($E1585)&lt;&gt;""),IF(MIN(DATEVALUE($E1585),Base!K$3)-MAX(DATEVALUE($D1585),Base!K$2)+1&gt;=0,MIN(DATEVALUE($E1585),Base!K$3)-MAX(DATEVALUE($D1585),Base!K$2)+1,0),"")</f>
        <v/>
      </c>
      <c r="N1585" s="12" t="str">
        <f>IF(AND(($D1585)&lt;&gt;"",($E1585)&lt;&gt;""),IF(MIN(DATEVALUE($E1585),Base!L$3)-MAX(DATEVALUE($D1585),Base!L$2)+1&gt;=0,MIN(DATEVALUE($E1585),Base!L$3)-MAX(DATEVALUE($D1585),Base!L$2)+1,0),"")</f>
        <v/>
      </c>
      <c r="O1585" s="12" t="str">
        <f>IF(AND(($D1585)&lt;&gt;"",($E1585)&lt;&gt;""),IF(MIN(DATEVALUE($E1585),Base!M$3)-MAX(DATEVALUE($D1585),Base!M$2)+1&gt;=0,MIN(DATEVALUE($E1585),Base!M$3)-MAX(DATEVALUE($D1585),Base!M$2)+1,0),"")</f>
        <v/>
      </c>
      <c r="P1585" s="12" t="str">
        <f>IF(AND(($D1585)&lt;&gt;"",($E1585)&lt;&gt;""),IF(MIN(DATEVALUE($E1585),Base!N$3)-MAX(DATEVALUE($D1585),Base!N$2)+1&gt;=0,MIN(DATEVALUE($E1585),Base!N$3)-MAX(DATEVALUE($D1585),Base!N$2)+1,0),"")</f>
        <v/>
      </c>
      <c r="Q1585" s="12" t="str">
        <f>IF(AND(($D1585)&lt;&gt;"",($E1585)&lt;&gt;""),IF(MIN(DATEVALUE($E1585),Base!O$3)-MAX(DATEVALUE($D1585),Base!O$2)+1&gt;=0,MIN(DATEVALUE($E1585),Base!O$3)-MAX(DATEVALUE($D1585),Base!O$2)+1,0),"")</f>
        <v/>
      </c>
      <c r="R1585" s="12" t="str">
        <f>IF(AND(($D1585)&lt;&gt;"",($E1585)&lt;&gt;""),IF(MIN(DATEVALUE($E1585),Base!P$3)-MAX(DATEVALUE($D1585),Base!P$2)+1&gt;=0,MIN(DATEVALUE($E1585),Base!P$3)-MAX(DATEVALUE($D1585),Base!P$2)+1,0),"")</f>
        <v/>
      </c>
      <c r="S1585" s="12" t="str">
        <f>IF(AND(($D1585)&lt;&gt;"",($E1585)&lt;&gt;""),IF(MIN(DATEVALUE($E1585),Base!Q$3)-MAX(DATEVALUE($D1585),Base!Q$2)+1&gt;=0,MIN(DATEVALUE($E1585),Base!Q$3)-MAX(DATEVALUE($D1585),Base!Q$2)+1,0),"")</f>
        <v/>
      </c>
      <c r="T1585" s="12" t="str">
        <f>IF(AND(($D1585)&lt;&gt;"",($E1585)&lt;&gt;""),IF(MIN(DATEVALUE($E1585),Base!R$3)-MAX(DATEVALUE($D1585),Base!R$2)+1&gt;=0,MIN(DATEVALUE($E1585),Base!R$3)-MAX(DATEVALUE($D1585),Base!R$2)+1,0),"")</f>
        <v/>
      </c>
      <c r="U1585" s="12" t="str">
        <f>IF(AND(($D1585)&lt;&gt;"",($E1585)&lt;&gt;""),IF(MIN(DATEVALUE($E1585),Base!S$3)-MAX(DATEVALUE($D1585),Base!S$2)+1&gt;=0,MIN(DATEVALUE($E1585),Base!S$3)-MAX(DATEVALUE($D1585),Base!S$2)+1,0),"")</f>
        <v/>
      </c>
      <c r="V1585" s="12" t="str">
        <f>IF(AND(($D1585)&lt;&gt;"",($E1585)&lt;&gt;""),IF(MIN(DATEVALUE($E1585),Base!T$3)-MAX(DATEVALUE($D1585),Base!T$2)+1&gt;=0,MIN(DATEVALUE($E1585),Base!T$3)-MAX(DATEVALUE($D1585),Base!T$2)+1,0),"")</f>
        <v/>
      </c>
      <c r="W1585" s="12" t="str">
        <f>IF(AND(($D1585)&lt;&gt;"",($E1585)&lt;&gt;""),IF(MIN(DATEVALUE($E1585),Base!U$3)-MAX(DATEVALUE($D1585),Base!U$2)+1&gt;=0,MIN(DATEVALUE($E1585),Base!U$3)-MAX(DATEVALUE($D1585),Base!U$2)+1,0),"")</f>
        <v/>
      </c>
      <c r="X1585" s="12" t="str">
        <f>IF(AND(($D1585)&lt;&gt;"",($E1585)&lt;&gt;""),IF(MIN(DATEVALUE($E1585),Base!V$3)-MAX(DATEVALUE($D1585),Base!V$2)+1&gt;=0,MIN(DATEVALUE($E1585),Base!V$3)-MAX(DATEVALUE($D1585),Base!V$2)+1,0),"")</f>
        <v/>
      </c>
      <c r="Y1585" t="str">
        <f t="shared" si="363"/>
        <v/>
      </c>
      <c r="Z1585" t="str">
        <f t="shared" si="364"/>
        <v/>
      </c>
      <c r="AA1585" t="str">
        <f t="shared" si="365"/>
        <v/>
      </c>
      <c r="AB1585" t="str">
        <f t="shared" si="366"/>
        <v/>
      </c>
      <c r="AC1585" t="str">
        <f t="shared" si="367"/>
        <v/>
      </c>
      <c r="AD1585" t="str">
        <f t="shared" si="368"/>
        <v/>
      </c>
      <c r="AE1585" t="str">
        <f t="shared" si="369"/>
        <v/>
      </c>
      <c r="AF1585" t="str">
        <f t="shared" si="370"/>
        <v/>
      </c>
      <c r="AG1585" t="str">
        <f t="shared" si="371"/>
        <v/>
      </c>
      <c r="AH1585" t="str">
        <f t="shared" si="372"/>
        <v/>
      </c>
      <c r="AI1585" t="str">
        <f t="shared" si="373"/>
        <v/>
      </c>
      <c r="AJ1585" t="str">
        <f t="shared" si="374"/>
        <v/>
      </c>
    </row>
    <row r="1586" spans="1:36" x14ac:dyDescent="0.25">
      <c r="A1586" s="3"/>
      <c r="B1586" s="3"/>
      <c r="C1586" s="4"/>
      <c r="D1586" s="20"/>
      <c r="E1586" s="20"/>
      <c r="F1586" s="4"/>
      <c r="G1586" s="4"/>
      <c r="H1586" s="2"/>
      <c r="J1586" s="4" t="str">
        <f t="shared" si="360"/>
        <v/>
      </c>
      <c r="K1586" s="4" t="str">
        <f t="shared" si="361"/>
        <v/>
      </c>
      <c r="L1586" s="31" t="str">
        <f t="shared" si="362"/>
        <v/>
      </c>
      <c r="M1586" s="12" t="str">
        <f>IF(AND(($D1586)&lt;&gt;"",($E1586)&lt;&gt;""),IF(MIN(DATEVALUE($E1586),Base!K$3)-MAX(DATEVALUE($D1586),Base!K$2)+1&gt;=0,MIN(DATEVALUE($E1586),Base!K$3)-MAX(DATEVALUE($D1586),Base!K$2)+1,0),"")</f>
        <v/>
      </c>
      <c r="N1586" s="12" t="str">
        <f>IF(AND(($D1586)&lt;&gt;"",($E1586)&lt;&gt;""),IF(MIN(DATEVALUE($E1586),Base!L$3)-MAX(DATEVALUE($D1586),Base!L$2)+1&gt;=0,MIN(DATEVALUE($E1586),Base!L$3)-MAX(DATEVALUE($D1586),Base!L$2)+1,0),"")</f>
        <v/>
      </c>
      <c r="O1586" s="12" t="str">
        <f>IF(AND(($D1586)&lt;&gt;"",($E1586)&lt;&gt;""),IF(MIN(DATEVALUE($E1586),Base!M$3)-MAX(DATEVALUE($D1586),Base!M$2)+1&gt;=0,MIN(DATEVALUE($E1586),Base!M$3)-MAX(DATEVALUE($D1586),Base!M$2)+1,0),"")</f>
        <v/>
      </c>
      <c r="P1586" s="12" t="str">
        <f>IF(AND(($D1586)&lt;&gt;"",($E1586)&lt;&gt;""),IF(MIN(DATEVALUE($E1586),Base!N$3)-MAX(DATEVALUE($D1586),Base!N$2)+1&gt;=0,MIN(DATEVALUE($E1586),Base!N$3)-MAX(DATEVALUE($D1586),Base!N$2)+1,0),"")</f>
        <v/>
      </c>
      <c r="Q1586" s="12" t="str">
        <f>IF(AND(($D1586)&lt;&gt;"",($E1586)&lt;&gt;""),IF(MIN(DATEVALUE($E1586),Base!O$3)-MAX(DATEVALUE($D1586),Base!O$2)+1&gt;=0,MIN(DATEVALUE($E1586),Base!O$3)-MAX(DATEVALUE($D1586),Base!O$2)+1,0),"")</f>
        <v/>
      </c>
      <c r="R1586" s="12" t="str">
        <f>IF(AND(($D1586)&lt;&gt;"",($E1586)&lt;&gt;""),IF(MIN(DATEVALUE($E1586),Base!P$3)-MAX(DATEVALUE($D1586),Base!P$2)+1&gt;=0,MIN(DATEVALUE($E1586),Base!P$3)-MAX(DATEVALUE($D1586),Base!P$2)+1,0),"")</f>
        <v/>
      </c>
      <c r="S1586" s="12" t="str">
        <f>IF(AND(($D1586)&lt;&gt;"",($E1586)&lt;&gt;""),IF(MIN(DATEVALUE($E1586),Base!Q$3)-MAX(DATEVALUE($D1586),Base!Q$2)+1&gt;=0,MIN(DATEVALUE($E1586),Base!Q$3)-MAX(DATEVALUE($D1586),Base!Q$2)+1,0),"")</f>
        <v/>
      </c>
      <c r="T1586" s="12" t="str">
        <f>IF(AND(($D1586)&lt;&gt;"",($E1586)&lt;&gt;""),IF(MIN(DATEVALUE($E1586),Base!R$3)-MAX(DATEVALUE($D1586),Base!R$2)+1&gt;=0,MIN(DATEVALUE($E1586),Base!R$3)-MAX(DATEVALUE($D1586),Base!R$2)+1,0),"")</f>
        <v/>
      </c>
      <c r="U1586" s="12" t="str">
        <f>IF(AND(($D1586)&lt;&gt;"",($E1586)&lt;&gt;""),IF(MIN(DATEVALUE($E1586),Base!S$3)-MAX(DATEVALUE($D1586),Base!S$2)+1&gt;=0,MIN(DATEVALUE($E1586),Base!S$3)-MAX(DATEVALUE($D1586),Base!S$2)+1,0),"")</f>
        <v/>
      </c>
      <c r="V1586" s="12" t="str">
        <f>IF(AND(($D1586)&lt;&gt;"",($E1586)&lt;&gt;""),IF(MIN(DATEVALUE($E1586),Base!T$3)-MAX(DATEVALUE($D1586),Base!T$2)+1&gt;=0,MIN(DATEVALUE($E1586),Base!T$3)-MAX(DATEVALUE($D1586),Base!T$2)+1,0),"")</f>
        <v/>
      </c>
      <c r="W1586" s="12" t="str">
        <f>IF(AND(($D1586)&lt;&gt;"",($E1586)&lt;&gt;""),IF(MIN(DATEVALUE($E1586),Base!U$3)-MAX(DATEVALUE($D1586),Base!U$2)+1&gt;=0,MIN(DATEVALUE($E1586),Base!U$3)-MAX(DATEVALUE($D1586),Base!U$2)+1,0),"")</f>
        <v/>
      </c>
      <c r="X1586" s="12" t="str">
        <f>IF(AND(($D1586)&lt;&gt;"",($E1586)&lt;&gt;""),IF(MIN(DATEVALUE($E1586),Base!V$3)-MAX(DATEVALUE($D1586),Base!V$2)+1&gt;=0,MIN(DATEVALUE($E1586),Base!V$3)-MAX(DATEVALUE($D1586),Base!V$2)+1,0),"")</f>
        <v/>
      </c>
      <c r="Y1586" t="str">
        <f t="shared" si="363"/>
        <v/>
      </c>
      <c r="Z1586" t="str">
        <f t="shared" si="364"/>
        <v/>
      </c>
      <c r="AA1586" t="str">
        <f t="shared" si="365"/>
        <v/>
      </c>
      <c r="AB1586" t="str">
        <f t="shared" si="366"/>
        <v/>
      </c>
      <c r="AC1586" t="str">
        <f t="shared" si="367"/>
        <v/>
      </c>
      <c r="AD1586" t="str">
        <f t="shared" si="368"/>
        <v/>
      </c>
      <c r="AE1586" t="str">
        <f t="shared" si="369"/>
        <v/>
      </c>
      <c r="AF1586" t="str">
        <f t="shared" si="370"/>
        <v/>
      </c>
      <c r="AG1586" t="str">
        <f t="shared" si="371"/>
        <v/>
      </c>
      <c r="AH1586" t="str">
        <f t="shared" si="372"/>
        <v/>
      </c>
      <c r="AI1586" t="str">
        <f t="shared" si="373"/>
        <v/>
      </c>
      <c r="AJ1586" t="str">
        <f t="shared" si="374"/>
        <v/>
      </c>
    </row>
    <row r="1587" spans="1:36" x14ac:dyDescent="0.25">
      <c r="A1587" s="3"/>
      <c r="B1587" s="3"/>
      <c r="C1587" s="4"/>
      <c r="D1587" s="20"/>
      <c r="E1587" s="20"/>
      <c r="F1587" s="4"/>
      <c r="G1587" s="4"/>
      <c r="H1587" s="2"/>
      <c r="J1587" s="4" t="str">
        <f t="shared" si="360"/>
        <v/>
      </c>
      <c r="K1587" s="4" t="str">
        <f t="shared" si="361"/>
        <v/>
      </c>
      <c r="L1587" s="31" t="str">
        <f t="shared" si="362"/>
        <v/>
      </c>
      <c r="M1587" s="12" t="str">
        <f>IF(AND(($D1587)&lt;&gt;"",($E1587)&lt;&gt;""),IF(MIN(DATEVALUE($E1587),Base!K$3)-MAX(DATEVALUE($D1587),Base!K$2)+1&gt;=0,MIN(DATEVALUE($E1587),Base!K$3)-MAX(DATEVALUE($D1587),Base!K$2)+1,0),"")</f>
        <v/>
      </c>
      <c r="N1587" s="12" t="str">
        <f>IF(AND(($D1587)&lt;&gt;"",($E1587)&lt;&gt;""),IF(MIN(DATEVALUE($E1587),Base!L$3)-MAX(DATEVALUE($D1587),Base!L$2)+1&gt;=0,MIN(DATEVALUE($E1587),Base!L$3)-MAX(DATEVALUE($D1587),Base!L$2)+1,0),"")</f>
        <v/>
      </c>
      <c r="O1587" s="12" t="str">
        <f>IF(AND(($D1587)&lt;&gt;"",($E1587)&lt;&gt;""),IF(MIN(DATEVALUE($E1587),Base!M$3)-MAX(DATEVALUE($D1587),Base!M$2)+1&gt;=0,MIN(DATEVALUE($E1587),Base!M$3)-MAX(DATEVALUE($D1587),Base!M$2)+1,0),"")</f>
        <v/>
      </c>
      <c r="P1587" s="12" t="str">
        <f>IF(AND(($D1587)&lt;&gt;"",($E1587)&lt;&gt;""),IF(MIN(DATEVALUE($E1587),Base!N$3)-MAX(DATEVALUE($D1587),Base!N$2)+1&gt;=0,MIN(DATEVALUE($E1587),Base!N$3)-MAX(DATEVALUE($D1587),Base!N$2)+1,0),"")</f>
        <v/>
      </c>
      <c r="Q1587" s="12" t="str">
        <f>IF(AND(($D1587)&lt;&gt;"",($E1587)&lt;&gt;""),IF(MIN(DATEVALUE($E1587),Base!O$3)-MAX(DATEVALUE($D1587),Base!O$2)+1&gt;=0,MIN(DATEVALUE($E1587),Base!O$3)-MAX(DATEVALUE($D1587),Base!O$2)+1,0),"")</f>
        <v/>
      </c>
      <c r="R1587" s="12" t="str">
        <f>IF(AND(($D1587)&lt;&gt;"",($E1587)&lt;&gt;""),IF(MIN(DATEVALUE($E1587),Base!P$3)-MAX(DATEVALUE($D1587),Base!P$2)+1&gt;=0,MIN(DATEVALUE($E1587),Base!P$3)-MAX(DATEVALUE($D1587),Base!P$2)+1,0),"")</f>
        <v/>
      </c>
      <c r="S1587" s="12" t="str">
        <f>IF(AND(($D1587)&lt;&gt;"",($E1587)&lt;&gt;""),IF(MIN(DATEVALUE($E1587),Base!Q$3)-MAX(DATEVALUE($D1587),Base!Q$2)+1&gt;=0,MIN(DATEVALUE($E1587),Base!Q$3)-MAX(DATEVALUE($D1587),Base!Q$2)+1,0),"")</f>
        <v/>
      </c>
      <c r="T1587" s="12" t="str">
        <f>IF(AND(($D1587)&lt;&gt;"",($E1587)&lt;&gt;""),IF(MIN(DATEVALUE($E1587),Base!R$3)-MAX(DATEVALUE($D1587),Base!R$2)+1&gt;=0,MIN(DATEVALUE($E1587),Base!R$3)-MAX(DATEVALUE($D1587),Base!R$2)+1,0),"")</f>
        <v/>
      </c>
      <c r="U1587" s="12" t="str">
        <f>IF(AND(($D1587)&lt;&gt;"",($E1587)&lt;&gt;""),IF(MIN(DATEVALUE($E1587),Base!S$3)-MAX(DATEVALUE($D1587),Base!S$2)+1&gt;=0,MIN(DATEVALUE($E1587),Base!S$3)-MAX(DATEVALUE($D1587),Base!S$2)+1,0),"")</f>
        <v/>
      </c>
      <c r="V1587" s="12" t="str">
        <f>IF(AND(($D1587)&lt;&gt;"",($E1587)&lt;&gt;""),IF(MIN(DATEVALUE($E1587),Base!T$3)-MAX(DATEVALUE($D1587),Base!T$2)+1&gt;=0,MIN(DATEVALUE($E1587),Base!T$3)-MAX(DATEVALUE($D1587),Base!T$2)+1,0),"")</f>
        <v/>
      </c>
      <c r="W1587" s="12" t="str">
        <f>IF(AND(($D1587)&lt;&gt;"",($E1587)&lt;&gt;""),IF(MIN(DATEVALUE($E1587),Base!U$3)-MAX(DATEVALUE($D1587),Base!U$2)+1&gt;=0,MIN(DATEVALUE($E1587),Base!U$3)-MAX(DATEVALUE($D1587),Base!U$2)+1,0),"")</f>
        <v/>
      </c>
      <c r="X1587" s="12" t="str">
        <f>IF(AND(($D1587)&lt;&gt;"",($E1587)&lt;&gt;""),IF(MIN(DATEVALUE($E1587),Base!V$3)-MAX(DATEVALUE($D1587),Base!V$2)+1&gt;=0,MIN(DATEVALUE($E1587),Base!V$3)-MAX(DATEVALUE($D1587),Base!V$2)+1,0),"")</f>
        <v/>
      </c>
      <c r="Y1587" t="str">
        <f t="shared" si="363"/>
        <v/>
      </c>
      <c r="Z1587" t="str">
        <f t="shared" si="364"/>
        <v/>
      </c>
      <c r="AA1587" t="str">
        <f t="shared" si="365"/>
        <v/>
      </c>
      <c r="AB1587" t="str">
        <f t="shared" si="366"/>
        <v/>
      </c>
      <c r="AC1587" t="str">
        <f t="shared" si="367"/>
        <v/>
      </c>
      <c r="AD1587" t="str">
        <f t="shared" si="368"/>
        <v/>
      </c>
      <c r="AE1587" t="str">
        <f t="shared" si="369"/>
        <v/>
      </c>
      <c r="AF1587" t="str">
        <f t="shared" si="370"/>
        <v/>
      </c>
      <c r="AG1587" t="str">
        <f t="shared" si="371"/>
        <v/>
      </c>
      <c r="AH1587" t="str">
        <f t="shared" si="372"/>
        <v/>
      </c>
      <c r="AI1587" t="str">
        <f t="shared" si="373"/>
        <v/>
      </c>
      <c r="AJ1587" t="str">
        <f t="shared" si="374"/>
        <v/>
      </c>
    </row>
    <row r="1588" spans="1:36" x14ac:dyDescent="0.25">
      <c r="A1588" s="3"/>
      <c r="B1588" s="3"/>
      <c r="C1588" s="4"/>
      <c r="D1588" s="20"/>
      <c r="E1588" s="20"/>
      <c r="F1588" s="4"/>
      <c r="G1588" s="4"/>
      <c r="H1588" s="2"/>
      <c r="J1588" s="4" t="str">
        <f t="shared" si="360"/>
        <v/>
      </c>
      <c r="K1588" s="4" t="str">
        <f t="shared" si="361"/>
        <v/>
      </c>
      <c r="L1588" s="31" t="str">
        <f t="shared" si="362"/>
        <v/>
      </c>
      <c r="M1588" s="12" t="str">
        <f>IF(AND(($D1588)&lt;&gt;"",($E1588)&lt;&gt;""),IF(MIN(DATEVALUE($E1588),Base!K$3)-MAX(DATEVALUE($D1588),Base!K$2)+1&gt;=0,MIN(DATEVALUE($E1588),Base!K$3)-MAX(DATEVALUE($D1588),Base!K$2)+1,0),"")</f>
        <v/>
      </c>
      <c r="N1588" s="12" t="str">
        <f>IF(AND(($D1588)&lt;&gt;"",($E1588)&lt;&gt;""),IF(MIN(DATEVALUE($E1588),Base!L$3)-MAX(DATEVALUE($D1588),Base!L$2)+1&gt;=0,MIN(DATEVALUE($E1588),Base!L$3)-MAX(DATEVALUE($D1588),Base!L$2)+1,0),"")</f>
        <v/>
      </c>
      <c r="O1588" s="12" t="str">
        <f>IF(AND(($D1588)&lt;&gt;"",($E1588)&lt;&gt;""),IF(MIN(DATEVALUE($E1588),Base!M$3)-MAX(DATEVALUE($D1588),Base!M$2)+1&gt;=0,MIN(DATEVALUE($E1588),Base!M$3)-MAX(DATEVALUE($D1588),Base!M$2)+1,0),"")</f>
        <v/>
      </c>
      <c r="P1588" s="12" t="str">
        <f>IF(AND(($D1588)&lt;&gt;"",($E1588)&lt;&gt;""),IF(MIN(DATEVALUE($E1588),Base!N$3)-MAX(DATEVALUE($D1588),Base!N$2)+1&gt;=0,MIN(DATEVALUE($E1588),Base!N$3)-MAX(DATEVALUE($D1588),Base!N$2)+1,0),"")</f>
        <v/>
      </c>
      <c r="Q1588" s="12" t="str">
        <f>IF(AND(($D1588)&lt;&gt;"",($E1588)&lt;&gt;""),IF(MIN(DATEVALUE($E1588),Base!O$3)-MAX(DATEVALUE($D1588),Base!O$2)+1&gt;=0,MIN(DATEVALUE($E1588),Base!O$3)-MAX(DATEVALUE($D1588),Base!O$2)+1,0),"")</f>
        <v/>
      </c>
      <c r="R1588" s="12" t="str">
        <f>IF(AND(($D1588)&lt;&gt;"",($E1588)&lt;&gt;""),IF(MIN(DATEVALUE($E1588),Base!P$3)-MAX(DATEVALUE($D1588),Base!P$2)+1&gt;=0,MIN(DATEVALUE($E1588),Base!P$3)-MAX(DATEVALUE($D1588),Base!P$2)+1,0),"")</f>
        <v/>
      </c>
      <c r="S1588" s="12" t="str">
        <f>IF(AND(($D1588)&lt;&gt;"",($E1588)&lt;&gt;""),IF(MIN(DATEVALUE($E1588),Base!Q$3)-MAX(DATEVALUE($D1588),Base!Q$2)+1&gt;=0,MIN(DATEVALUE($E1588),Base!Q$3)-MAX(DATEVALUE($D1588),Base!Q$2)+1,0),"")</f>
        <v/>
      </c>
      <c r="T1588" s="12" t="str">
        <f>IF(AND(($D1588)&lt;&gt;"",($E1588)&lt;&gt;""),IF(MIN(DATEVALUE($E1588),Base!R$3)-MAX(DATEVALUE($D1588),Base!R$2)+1&gt;=0,MIN(DATEVALUE($E1588),Base!R$3)-MAX(DATEVALUE($D1588),Base!R$2)+1,0),"")</f>
        <v/>
      </c>
      <c r="U1588" s="12" t="str">
        <f>IF(AND(($D1588)&lt;&gt;"",($E1588)&lt;&gt;""),IF(MIN(DATEVALUE($E1588),Base!S$3)-MAX(DATEVALUE($D1588),Base!S$2)+1&gt;=0,MIN(DATEVALUE($E1588),Base!S$3)-MAX(DATEVALUE($D1588),Base!S$2)+1,0),"")</f>
        <v/>
      </c>
      <c r="V1588" s="12" t="str">
        <f>IF(AND(($D1588)&lt;&gt;"",($E1588)&lt;&gt;""),IF(MIN(DATEVALUE($E1588),Base!T$3)-MAX(DATEVALUE($D1588),Base!T$2)+1&gt;=0,MIN(DATEVALUE($E1588),Base!T$3)-MAX(DATEVALUE($D1588),Base!T$2)+1,0),"")</f>
        <v/>
      </c>
      <c r="W1588" s="12" t="str">
        <f>IF(AND(($D1588)&lt;&gt;"",($E1588)&lt;&gt;""),IF(MIN(DATEVALUE($E1588),Base!U$3)-MAX(DATEVALUE($D1588),Base!U$2)+1&gt;=0,MIN(DATEVALUE($E1588),Base!U$3)-MAX(DATEVALUE($D1588),Base!U$2)+1,0),"")</f>
        <v/>
      </c>
      <c r="X1588" s="12" t="str">
        <f>IF(AND(($D1588)&lt;&gt;"",($E1588)&lt;&gt;""),IF(MIN(DATEVALUE($E1588),Base!V$3)-MAX(DATEVALUE($D1588),Base!V$2)+1&gt;=0,MIN(DATEVALUE($E1588),Base!V$3)-MAX(DATEVALUE($D1588),Base!V$2)+1,0),"")</f>
        <v/>
      </c>
      <c r="Y1588" t="str">
        <f t="shared" si="363"/>
        <v/>
      </c>
      <c r="Z1588" t="str">
        <f t="shared" si="364"/>
        <v/>
      </c>
      <c r="AA1588" t="str">
        <f t="shared" si="365"/>
        <v/>
      </c>
      <c r="AB1588" t="str">
        <f t="shared" si="366"/>
        <v/>
      </c>
      <c r="AC1588" t="str">
        <f t="shared" si="367"/>
        <v/>
      </c>
      <c r="AD1588" t="str">
        <f t="shared" si="368"/>
        <v/>
      </c>
      <c r="AE1588" t="str">
        <f t="shared" si="369"/>
        <v/>
      </c>
      <c r="AF1588" t="str">
        <f t="shared" si="370"/>
        <v/>
      </c>
      <c r="AG1588" t="str">
        <f t="shared" si="371"/>
        <v/>
      </c>
      <c r="AH1588" t="str">
        <f t="shared" si="372"/>
        <v/>
      </c>
      <c r="AI1588" t="str">
        <f t="shared" si="373"/>
        <v/>
      </c>
      <c r="AJ1588" t="str">
        <f t="shared" si="374"/>
        <v/>
      </c>
    </row>
    <row r="1589" spans="1:36" x14ac:dyDescent="0.25">
      <c r="A1589" s="3"/>
      <c r="B1589" s="3"/>
      <c r="C1589" s="4"/>
      <c r="D1589" s="20"/>
      <c r="E1589" s="20"/>
      <c r="F1589" s="4"/>
      <c r="G1589" s="4"/>
      <c r="H1589" s="2"/>
      <c r="J1589" s="4" t="str">
        <f t="shared" si="360"/>
        <v/>
      </c>
      <c r="K1589" s="4" t="str">
        <f t="shared" si="361"/>
        <v/>
      </c>
      <c r="L1589" s="31" t="str">
        <f t="shared" si="362"/>
        <v/>
      </c>
      <c r="M1589" s="12" t="str">
        <f>IF(AND(($D1589)&lt;&gt;"",($E1589)&lt;&gt;""),IF(MIN(DATEVALUE($E1589),Base!K$3)-MAX(DATEVALUE($D1589),Base!K$2)+1&gt;=0,MIN(DATEVALUE($E1589),Base!K$3)-MAX(DATEVALUE($D1589),Base!K$2)+1,0),"")</f>
        <v/>
      </c>
      <c r="N1589" s="12" t="str">
        <f>IF(AND(($D1589)&lt;&gt;"",($E1589)&lt;&gt;""),IF(MIN(DATEVALUE($E1589),Base!L$3)-MAX(DATEVALUE($D1589),Base!L$2)+1&gt;=0,MIN(DATEVALUE($E1589),Base!L$3)-MAX(DATEVALUE($D1589),Base!L$2)+1,0),"")</f>
        <v/>
      </c>
      <c r="O1589" s="12" t="str">
        <f>IF(AND(($D1589)&lt;&gt;"",($E1589)&lt;&gt;""),IF(MIN(DATEVALUE($E1589),Base!M$3)-MAX(DATEVALUE($D1589),Base!M$2)+1&gt;=0,MIN(DATEVALUE($E1589),Base!M$3)-MAX(DATEVALUE($D1589),Base!M$2)+1,0),"")</f>
        <v/>
      </c>
      <c r="P1589" s="12" t="str">
        <f>IF(AND(($D1589)&lt;&gt;"",($E1589)&lt;&gt;""),IF(MIN(DATEVALUE($E1589),Base!N$3)-MAX(DATEVALUE($D1589),Base!N$2)+1&gt;=0,MIN(DATEVALUE($E1589),Base!N$3)-MAX(DATEVALUE($D1589),Base!N$2)+1,0),"")</f>
        <v/>
      </c>
      <c r="Q1589" s="12" t="str">
        <f>IF(AND(($D1589)&lt;&gt;"",($E1589)&lt;&gt;""),IF(MIN(DATEVALUE($E1589),Base!O$3)-MAX(DATEVALUE($D1589),Base!O$2)+1&gt;=0,MIN(DATEVALUE($E1589),Base!O$3)-MAX(DATEVALUE($D1589),Base!O$2)+1,0),"")</f>
        <v/>
      </c>
      <c r="R1589" s="12" t="str">
        <f>IF(AND(($D1589)&lt;&gt;"",($E1589)&lt;&gt;""),IF(MIN(DATEVALUE($E1589),Base!P$3)-MAX(DATEVALUE($D1589),Base!P$2)+1&gt;=0,MIN(DATEVALUE($E1589),Base!P$3)-MAX(DATEVALUE($D1589),Base!P$2)+1,0),"")</f>
        <v/>
      </c>
      <c r="S1589" s="12" t="str">
        <f>IF(AND(($D1589)&lt;&gt;"",($E1589)&lt;&gt;""),IF(MIN(DATEVALUE($E1589),Base!Q$3)-MAX(DATEVALUE($D1589),Base!Q$2)+1&gt;=0,MIN(DATEVALUE($E1589),Base!Q$3)-MAX(DATEVALUE($D1589),Base!Q$2)+1,0),"")</f>
        <v/>
      </c>
      <c r="T1589" s="12" t="str">
        <f>IF(AND(($D1589)&lt;&gt;"",($E1589)&lt;&gt;""),IF(MIN(DATEVALUE($E1589),Base!R$3)-MAX(DATEVALUE($D1589),Base!R$2)+1&gt;=0,MIN(DATEVALUE($E1589),Base!R$3)-MAX(DATEVALUE($D1589),Base!R$2)+1,0),"")</f>
        <v/>
      </c>
      <c r="U1589" s="12" t="str">
        <f>IF(AND(($D1589)&lt;&gt;"",($E1589)&lt;&gt;""),IF(MIN(DATEVALUE($E1589),Base!S$3)-MAX(DATEVALUE($D1589),Base!S$2)+1&gt;=0,MIN(DATEVALUE($E1589),Base!S$3)-MAX(DATEVALUE($D1589),Base!S$2)+1,0),"")</f>
        <v/>
      </c>
      <c r="V1589" s="12" t="str">
        <f>IF(AND(($D1589)&lt;&gt;"",($E1589)&lt;&gt;""),IF(MIN(DATEVALUE($E1589),Base!T$3)-MAX(DATEVALUE($D1589),Base!T$2)+1&gt;=0,MIN(DATEVALUE($E1589),Base!T$3)-MAX(DATEVALUE($D1589),Base!T$2)+1,0),"")</f>
        <v/>
      </c>
      <c r="W1589" s="12" t="str">
        <f>IF(AND(($D1589)&lt;&gt;"",($E1589)&lt;&gt;""),IF(MIN(DATEVALUE($E1589),Base!U$3)-MAX(DATEVALUE($D1589),Base!U$2)+1&gt;=0,MIN(DATEVALUE($E1589),Base!U$3)-MAX(DATEVALUE($D1589),Base!U$2)+1,0),"")</f>
        <v/>
      </c>
      <c r="X1589" s="12" t="str">
        <f>IF(AND(($D1589)&lt;&gt;"",($E1589)&lt;&gt;""),IF(MIN(DATEVALUE($E1589),Base!V$3)-MAX(DATEVALUE($D1589),Base!V$2)+1&gt;=0,MIN(DATEVALUE($E1589),Base!V$3)-MAX(DATEVALUE($D1589),Base!V$2)+1,0),"")</f>
        <v/>
      </c>
      <c r="Y1589" t="str">
        <f t="shared" si="363"/>
        <v/>
      </c>
      <c r="Z1589" t="str">
        <f t="shared" si="364"/>
        <v/>
      </c>
      <c r="AA1589" t="str">
        <f t="shared" si="365"/>
        <v/>
      </c>
      <c r="AB1589" t="str">
        <f t="shared" si="366"/>
        <v/>
      </c>
      <c r="AC1589" t="str">
        <f t="shared" si="367"/>
        <v/>
      </c>
      <c r="AD1589" t="str">
        <f t="shared" si="368"/>
        <v/>
      </c>
      <c r="AE1589" t="str">
        <f t="shared" si="369"/>
        <v/>
      </c>
      <c r="AF1589" t="str">
        <f t="shared" si="370"/>
        <v/>
      </c>
      <c r="AG1589" t="str">
        <f t="shared" si="371"/>
        <v/>
      </c>
      <c r="AH1589" t="str">
        <f t="shared" si="372"/>
        <v/>
      </c>
      <c r="AI1589" t="str">
        <f t="shared" si="373"/>
        <v/>
      </c>
      <c r="AJ1589" t="str">
        <f t="shared" si="374"/>
        <v/>
      </c>
    </row>
    <row r="1590" spans="1:36" x14ac:dyDescent="0.25">
      <c r="A1590" s="3"/>
      <c r="B1590" s="3"/>
      <c r="C1590" s="4"/>
      <c r="D1590" s="20"/>
      <c r="E1590" s="20"/>
      <c r="F1590" s="4"/>
      <c r="G1590" s="4"/>
      <c r="H1590" s="2"/>
      <c r="J1590" s="4" t="str">
        <f t="shared" si="360"/>
        <v/>
      </c>
      <c r="K1590" s="4" t="str">
        <f t="shared" si="361"/>
        <v/>
      </c>
      <c r="L1590" s="31" t="str">
        <f t="shared" si="362"/>
        <v/>
      </c>
      <c r="M1590" s="12" t="str">
        <f>IF(AND(($D1590)&lt;&gt;"",($E1590)&lt;&gt;""),IF(MIN(DATEVALUE($E1590),Base!K$3)-MAX(DATEVALUE($D1590),Base!K$2)+1&gt;=0,MIN(DATEVALUE($E1590),Base!K$3)-MAX(DATEVALUE($D1590),Base!K$2)+1,0),"")</f>
        <v/>
      </c>
      <c r="N1590" s="12" t="str">
        <f>IF(AND(($D1590)&lt;&gt;"",($E1590)&lt;&gt;""),IF(MIN(DATEVALUE($E1590),Base!L$3)-MAX(DATEVALUE($D1590),Base!L$2)+1&gt;=0,MIN(DATEVALUE($E1590),Base!L$3)-MAX(DATEVALUE($D1590),Base!L$2)+1,0),"")</f>
        <v/>
      </c>
      <c r="O1590" s="12" t="str">
        <f>IF(AND(($D1590)&lt;&gt;"",($E1590)&lt;&gt;""),IF(MIN(DATEVALUE($E1590),Base!M$3)-MAX(DATEVALUE($D1590),Base!M$2)+1&gt;=0,MIN(DATEVALUE($E1590),Base!M$3)-MAX(DATEVALUE($D1590),Base!M$2)+1,0),"")</f>
        <v/>
      </c>
      <c r="P1590" s="12" t="str">
        <f>IF(AND(($D1590)&lt;&gt;"",($E1590)&lt;&gt;""),IF(MIN(DATEVALUE($E1590),Base!N$3)-MAX(DATEVALUE($D1590),Base!N$2)+1&gt;=0,MIN(DATEVALUE($E1590),Base!N$3)-MAX(DATEVALUE($D1590),Base!N$2)+1,0),"")</f>
        <v/>
      </c>
      <c r="Q1590" s="12" t="str">
        <f>IF(AND(($D1590)&lt;&gt;"",($E1590)&lt;&gt;""),IF(MIN(DATEVALUE($E1590),Base!O$3)-MAX(DATEVALUE($D1590),Base!O$2)+1&gt;=0,MIN(DATEVALUE($E1590),Base!O$3)-MAX(DATEVALUE($D1590),Base!O$2)+1,0),"")</f>
        <v/>
      </c>
      <c r="R1590" s="12" t="str">
        <f>IF(AND(($D1590)&lt;&gt;"",($E1590)&lt;&gt;""),IF(MIN(DATEVALUE($E1590),Base!P$3)-MAX(DATEVALUE($D1590),Base!P$2)+1&gt;=0,MIN(DATEVALUE($E1590),Base!P$3)-MAX(DATEVALUE($D1590),Base!P$2)+1,0),"")</f>
        <v/>
      </c>
      <c r="S1590" s="12" t="str">
        <f>IF(AND(($D1590)&lt;&gt;"",($E1590)&lt;&gt;""),IF(MIN(DATEVALUE($E1590),Base!Q$3)-MAX(DATEVALUE($D1590),Base!Q$2)+1&gt;=0,MIN(DATEVALUE($E1590),Base!Q$3)-MAX(DATEVALUE($D1590),Base!Q$2)+1,0),"")</f>
        <v/>
      </c>
      <c r="T1590" s="12" t="str">
        <f>IF(AND(($D1590)&lt;&gt;"",($E1590)&lt;&gt;""),IF(MIN(DATEVALUE($E1590),Base!R$3)-MAX(DATEVALUE($D1590),Base!R$2)+1&gt;=0,MIN(DATEVALUE($E1590),Base!R$3)-MAX(DATEVALUE($D1590),Base!R$2)+1,0),"")</f>
        <v/>
      </c>
      <c r="U1590" s="12" t="str">
        <f>IF(AND(($D1590)&lt;&gt;"",($E1590)&lt;&gt;""),IF(MIN(DATEVALUE($E1590),Base!S$3)-MAX(DATEVALUE($D1590),Base!S$2)+1&gt;=0,MIN(DATEVALUE($E1590),Base!S$3)-MAX(DATEVALUE($D1590),Base!S$2)+1,0),"")</f>
        <v/>
      </c>
      <c r="V1590" s="12" t="str">
        <f>IF(AND(($D1590)&lt;&gt;"",($E1590)&lt;&gt;""),IF(MIN(DATEVALUE($E1590),Base!T$3)-MAX(DATEVALUE($D1590),Base!T$2)+1&gt;=0,MIN(DATEVALUE($E1590),Base!T$3)-MAX(DATEVALUE($D1590),Base!T$2)+1,0),"")</f>
        <v/>
      </c>
      <c r="W1590" s="12" t="str">
        <f>IF(AND(($D1590)&lt;&gt;"",($E1590)&lt;&gt;""),IF(MIN(DATEVALUE($E1590),Base!U$3)-MAX(DATEVALUE($D1590),Base!U$2)+1&gt;=0,MIN(DATEVALUE($E1590),Base!U$3)-MAX(DATEVALUE($D1590),Base!U$2)+1,0),"")</f>
        <v/>
      </c>
      <c r="X1590" s="12" t="str">
        <f>IF(AND(($D1590)&lt;&gt;"",($E1590)&lt;&gt;""),IF(MIN(DATEVALUE($E1590),Base!V$3)-MAX(DATEVALUE($D1590),Base!V$2)+1&gt;=0,MIN(DATEVALUE($E1590),Base!V$3)-MAX(DATEVALUE($D1590),Base!V$2)+1,0),"")</f>
        <v/>
      </c>
      <c r="Y1590" t="str">
        <f t="shared" si="363"/>
        <v/>
      </c>
      <c r="Z1590" t="str">
        <f t="shared" si="364"/>
        <v/>
      </c>
      <c r="AA1590" t="str">
        <f t="shared" si="365"/>
        <v/>
      </c>
      <c r="AB1590" t="str">
        <f t="shared" si="366"/>
        <v/>
      </c>
      <c r="AC1590" t="str">
        <f t="shared" si="367"/>
        <v/>
      </c>
      <c r="AD1590" t="str">
        <f t="shared" si="368"/>
        <v/>
      </c>
      <c r="AE1590" t="str">
        <f t="shared" si="369"/>
        <v/>
      </c>
      <c r="AF1590" t="str">
        <f t="shared" si="370"/>
        <v/>
      </c>
      <c r="AG1590" t="str">
        <f t="shared" si="371"/>
        <v/>
      </c>
      <c r="AH1590" t="str">
        <f t="shared" si="372"/>
        <v/>
      </c>
      <c r="AI1590" t="str">
        <f t="shared" si="373"/>
        <v/>
      </c>
      <c r="AJ1590" t="str">
        <f t="shared" si="374"/>
        <v/>
      </c>
    </row>
    <row r="1591" spans="1:36" x14ac:dyDescent="0.25">
      <c r="A1591" s="3"/>
      <c r="B1591" s="3"/>
      <c r="C1591" s="4"/>
      <c r="D1591" s="20"/>
      <c r="E1591" s="20"/>
      <c r="F1591" s="4"/>
      <c r="G1591" s="4"/>
      <c r="H1591" s="2"/>
      <c r="J1591" s="4" t="str">
        <f t="shared" si="360"/>
        <v/>
      </c>
      <c r="K1591" s="4" t="str">
        <f t="shared" si="361"/>
        <v/>
      </c>
      <c r="L1591" s="31" t="str">
        <f t="shared" si="362"/>
        <v/>
      </c>
      <c r="M1591" s="12" t="str">
        <f>IF(AND(($D1591)&lt;&gt;"",($E1591)&lt;&gt;""),IF(MIN(DATEVALUE($E1591),Base!K$3)-MAX(DATEVALUE($D1591),Base!K$2)+1&gt;=0,MIN(DATEVALUE($E1591),Base!K$3)-MAX(DATEVALUE($D1591),Base!K$2)+1,0),"")</f>
        <v/>
      </c>
      <c r="N1591" s="12" t="str">
        <f>IF(AND(($D1591)&lt;&gt;"",($E1591)&lt;&gt;""),IF(MIN(DATEVALUE($E1591),Base!L$3)-MAX(DATEVALUE($D1591),Base!L$2)+1&gt;=0,MIN(DATEVALUE($E1591),Base!L$3)-MAX(DATEVALUE($D1591),Base!L$2)+1,0),"")</f>
        <v/>
      </c>
      <c r="O1591" s="12" t="str">
        <f>IF(AND(($D1591)&lt;&gt;"",($E1591)&lt;&gt;""),IF(MIN(DATEVALUE($E1591),Base!M$3)-MAX(DATEVALUE($D1591),Base!M$2)+1&gt;=0,MIN(DATEVALUE($E1591),Base!M$3)-MAX(DATEVALUE($D1591),Base!M$2)+1,0),"")</f>
        <v/>
      </c>
      <c r="P1591" s="12" t="str">
        <f>IF(AND(($D1591)&lt;&gt;"",($E1591)&lt;&gt;""),IF(MIN(DATEVALUE($E1591),Base!N$3)-MAX(DATEVALUE($D1591),Base!N$2)+1&gt;=0,MIN(DATEVALUE($E1591),Base!N$3)-MAX(DATEVALUE($D1591),Base!N$2)+1,0),"")</f>
        <v/>
      </c>
      <c r="Q1591" s="12" t="str">
        <f>IF(AND(($D1591)&lt;&gt;"",($E1591)&lt;&gt;""),IF(MIN(DATEVALUE($E1591),Base!O$3)-MAX(DATEVALUE($D1591),Base!O$2)+1&gt;=0,MIN(DATEVALUE($E1591),Base!O$3)-MAX(DATEVALUE($D1591),Base!O$2)+1,0),"")</f>
        <v/>
      </c>
      <c r="R1591" s="12" t="str">
        <f>IF(AND(($D1591)&lt;&gt;"",($E1591)&lt;&gt;""),IF(MIN(DATEVALUE($E1591),Base!P$3)-MAX(DATEVALUE($D1591),Base!P$2)+1&gt;=0,MIN(DATEVALUE($E1591),Base!P$3)-MAX(DATEVALUE($D1591),Base!P$2)+1,0),"")</f>
        <v/>
      </c>
      <c r="S1591" s="12" t="str">
        <f>IF(AND(($D1591)&lt;&gt;"",($E1591)&lt;&gt;""),IF(MIN(DATEVALUE($E1591),Base!Q$3)-MAX(DATEVALUE($D1591),Base!Q$2)+1&gt;=0,MIN(DATEVALUE($E1591),Base!Q$3)-MAX(DATEVALUE($D1591),Base!Q$2)+1,0),"")</f>
        <v/>
      </c>
      <c r="T1591" s="12" t="str">
        <f>IF(AND(($D1591)&lt;&gt;"",($E1591)&lt;&gt;""),IF(MIN(DATEVALUE($E1591),Base!R$3)-MAX(DATEVALUE($D1591),Base!R$2)+1&gt;=0,MIN(DATEVALUE($E1591),Base!R$3)-MAX(DATEVALUE($D1591),Base!R$2)+1,0),"")</f>
        <v/>
      </c>
      <c r="U1591" s="12" t="str">
        <f>IF(AND(($D1591)&lt;&gt;"",($E1591)&lt;&gt;""),IF(MIN(DATEVALUE($E1591),Base!S$3)-MAX(DATEVALUE($D1591),Base!S$2)+1&gt;=0,MIN(DATEVALUE($E1591),Base!S$3)-MAX(DATEVALUE($D1591),Base!S$2)+1,0),"")</f>
        <v/>
      </c>
      <c r="V1591" s="12" t="str">
        <f>IF(AND(($D1591)&lt;&gt;"",($E1591)&lt;&gt;""),IF(MIN(DATEVALUE($E1591),Base!T$3)-MAX(DATEVALUE($D1591),Base!T$2)+1&gt;=0,MIN(DATEVALUE($E1591),Base!T$3)-MAX(DATEVALUE($D1591),Base!T$2)+1,0),"")</f>
        <v/>
      </c>
      <c r="W1591" s="12" t="str">
        <f>IF(AND(($D1591)&lt;&gt;"",($E1591)&lt;&gt;""),IF(MIN(DATEVALUE($E1591),Base!U$3)-MAX(DATEVALUE($D1591),Base!U$2)+1&gt;=0,MIN(DATEVALUE($E1591),Base!U$3)-MAX(DATEVALUE($D1591),Base!U$2)+1,0),"")</f>
        <v/>
      </c>
      <c r="X1591" s="12" t="str">
        <f>IF(AND(($D1591)&lt;&gt;"",($E1591)&lt;&gt;""),IF(MIN(DATEVALUE($E1591),Base!V$3)-MAX(DATEVALUE($D1591),Base!V$2)+1&gt;=0,MIN(DATEVALUE($E1591),Base!V$3)-MAX(DATEVALUE($D1591),Base!V$2)+1,0),"")</f>
        <v/>
      </c>
      <c r="Y1591" t="str">
        <f t="shared" si="363"/>
        <v/>
      </c>
      <c r="Z1591" t="str">
        <f t="shared" si="364"/>
        <v/>
      </c>
      <c r="AA1591" t="str">
        <f t="shared" si="365"/>
        <v/>
      </c>
      <c r="AB1591" t="str">
        <f t="shared" si="366"/>
        <v/>
      </c>
      <c r="AC1591" t="str">
        <f t="shared" si="367"/>
        <v/>
      </c>
      <c r="AD1591" t="str">
        <f t="shared" si="368"/>
        <v/>
      </c>
      <c r="AE1591" t="str">
        <f t="shared" si="369"/>
        <v/>
      </c>
      <c r="AF1591" t="str">
        <f t="shared" si="370"/>
        <v/>
      </c>
      <c r="AG1591" t="str">
        <f t="shared" si="371"/>
        <v/>
      </c>
      <c r="AH1591" t="str">
        <f t="shared" si="372"/>
        <v/>
      </c>
      <c r="AI1591" t="str">
        <f t="shared" si="373"/>
        <v/>
      </c>
      <c r="AJ1591" t="str">
        <f t="shared" si="374"/>
        <v/>
      </c>
    </row>
    <row r="1592" spans="1:36" x14ac:dyDescent="0.25">
      <c r="A1592" s="3"/>
      <c r="B1592" s="3"/>
      <c r="C1592" s="4"/>
      <c r="D1592" s="20"/>
      <c r="E1592" s="20"/>
      <c r="F1592" s="4"/>
      <c r="G1592" s="4"/>
      <c r="H1592" s="2"/>
      <c r="J1592" s="4" t="str">
        <f t="shared" si="360"/>
        <v/>
      </c>
      <c r="K1592" s="4" t="str">
        <f t="shared" si="361"/>
        <v/>
      </c>
      <c r="L1592" s="31" t="str">
        <f t="shared" si="362"/>
        <v/>
      </c>
      <c r="M1592" s="12" t="str">
        <f>IF(AND(($D1592)&lt;&gt;"",($E1592)&lt;&gt;""),IF(MIN(DATEVALUE($E1592),Base!K$3)-MAX(DATEVALUE($D1592),Base!K$2)+1&gt;=0,MIN(DATEVALUE($E1592),Base!K$3)-MAX(DATEVALUE($D1592),Base!K$2)+1,0),"")</f>
        <v/>
      </c>
      <c r="N1592" s="12" t="str">
        <f>IF(AND(($D1592)&lt;&gt;"",($E1592)&lt;&gt;""),IF(MIN(DATEVALUE($E1592),Base!L$3)-MAX(DATEVALUE($D1592),Base!L$2)+1&gt;=0,MIN(DATEVALUE($E1592),Base!L$3)-MAX(DATEVALUE($D1592),Base!L$2)+1,0),"")</f>
        <v/>
      </c>
      <c r="O1592" s="12" t="str">
        <f>IF(AND(($D1592)&lt;&gt;"",($E1592)&lt;&gt;""),IF(MIN(DATEVALUE($E1592),Base!M$3)-MAX(DATEVALUE($D1592),Base!M$2)+1&gt;=0,MIN(DATEVALUE($E1592),Base!M$3)-MAX(DATEVALUE($D1592),Base!M$2)+1,0),"")</f>
        <v/>
      </c>
      <c r="P1592" s="12" t="str">
        <f>IF(AND(($D1592)&lt;&gt;"",($E1592)&lt;&gt;""),IF(MIN(DATEVALUE($E1592),Base!N$3)-MAX(DATEVALUE($D1592),Base!N$2)+1&gt;=0,MIN(DATEVALUE($E1592),Base!N$3)-MAX(DATEVALUE($D1592),Base!N$2)+1,0),"")</f>
        <v/>
      </c>
      <c r="Q1592" s="12" t="str">
        <f>IF(AND(($D1592)&lt;&gt;"",($E1592)&lt;&gt;""),IF(MIN(DATEVALUE($E1592),Base!O$3)-MAX(DATEVALUE($D1592),Base!O$2)+1&gt;=0,MIN(DATEVALUE($E1592),Base!O$3)-MAX(DATEVALUE($D1592),Base!O$2)+1,0),"")</f>
        <v/>
      </c>
      <c r="R1592" s="12" t="str">
        <f>IF(AND(($D1592)&lt;&gt;"",($E1592)&lt;&gt;""),IF(MIN(DATEVALUE($E1592),Base!P$3)-MAX(DATEVALUE($D1592),Base!P$2)+1&gt;=0,MIN(DATEVALUE($E1592),Base!P$3)-MAX(DATEVALUE($D1592),Base!P$2)+1,0),"")</f>
        <v/>
      </c>
      <c r="S1592" s="12" t="str">
        <f>IF(AND(($D1592)&lt;&gt;"",($E1592)&lt;&gt;""),IF(MIN(DATEVALUE($E1592),Base!Q$3)-MAX(DATEVALUE($D1592),Base!Q$2)+1&gt;=0,MIN(DATEVALUE($E1592),Base!Q$3)-MAX(DATEVALUE($D1592),Base!Q$2)+1,0),"")</f>
        <v/>
      </c>
      <c r="T1592" s="12" t="str">
        <f>IF(AND(($D1592)&lt;&gt;"",($E1592)&lt;&gt;""),IF(MIN(DATEVALUE($E1592),Base!R$3)-MAX(DATEVALUE($D1592),Base!R$2)+1&gt;=0,MIN(DATEVALUE($E1592),Base!R$3)-MAX(DATEVALUE($D1592),Base!R$2)+1,0),"")</f>
        <v/>
      </c>
      <c r="U1592" s="12" t="str">
        <f>IF(AND(($D1592)&lt;&gt;"",($E1592)&lt;&gt;""),IF(MIN(DATEVALUE($E1592),Base!S$3)-MAX(DATEVALUE($D1592),Base!S$2)+1&gt;=0,MIN(DATEVALUE($E1592),Base!S$3)-MAX(DATEVALUE($D1592),Base!S$2)+1,0),"")</f>
        <v/>
      </c>
      <c r="V1592" s="12" t="str">
        <f>IF(AND(($D1592)&lt;&gt;"",($E1592)&lt;&gt;""),IF(MIN(DATEVALUE($E1592),Base!T$3)-MAX(DATEVALUE($D1592),Base!T$2)+1&gt;=0,MIN(DATEVALUE($E1592),Base!T$3)-MAX(DATEVALUE($D1592),Base!T$2)+1,0),"")</f>
        <v/>
      </c>
      <c r="W1592" s="12" t="str">
        <f>IF(AND(($D1592)&lt;&gt;"",($E1592)&lt;&gt;""),IF(MIN(DATEVALUE($E1592),Base!U$3)-MAX(DATEVALUE($D1592),Base!U$2)+1&gt;=0,MIN(DATEVALUE($E1592),Base!U$3)-MAX(DATEVALUE($D1592),Base!U$2)+1,0),"")</f>
        <v/>
      </c>
      <c r="X1592" s="12" t="str">
        <f>IF(AND(($D1592)&lt;&gt;"",($E1592)&lt;&gt;""),IF(MIN(DATEVALUE($E1592),Base!V$3)-MAX(DATEVALUE($D1592),Base!V$2)+1&gt;=0,MIN(DATEVALUE($E1592),Base!V$3)-MAX(DATEVALUE($D1592),Base!V$2)+1,0),"")</f>
        <v/>
      </c>
      <c r="Y1592" t="str">
        <f t="shared" si="363"/>
        <v/>
      </c>
      <c r="Z1592" t="str">
        <f t="shared" si="364"/>
        <v/>
      </c>
      <c r="AA1592" t="str">
        <f t="shared" si="365"/>
        <v/>
      </c>
      <c r="AB1592" t="str">
        <f t="shared" si="366"/>
        <v/>
      </c>
      <c r="AC1592" t="str">
        <f t="shared" si="367"/>
        <v/>
      </c>
      <c r="AD1592" t="str">
        <f t="shared" si="368"/>
        <v/>
      </c>
      <c r="AE1592" t="str">
        <f t="shared" si="369"/>
        <v/>
      </c>
      <c r="AF1592" t="str">
        <f t="shared" si="370"/>
        <v/>
      </c>
      <c r="AG1592" t="str">
        <f t="shared" si="371"/>
        <v/>
      </c>
      <c r="AH1592" t="str">
        <f t="shared" si="372"/>
        <v/>
      </c>
      <c r="AI1592" t="str">
        <f t="shared" si="373"/>
        <v/>
      </c>
      <c r="AJ1592" t="str">
        <f t="shared" si="374"/>
        <v/>
      </c>
    </row>
    <row r="1593" spans="1:36" x14ac:dyDescent="0.25">
      <c r="A1593" s="3"/>
      <c r="B1593" s="3"/>
      <c r="C1593" s="4"/>
      <c r="D1593" s="20"/>
      <c r="E1593" s="20"/>
      <c r="F1593" s="4"/>
      <c r="G1593" s="4"/>
      <c r="H1593" s="2"/>
      <c r="J1593" s="4" t="str">
        <f t="shared" si="360"/>
        <v/>
      </c>
      <c r="K1593" s="4" t="str">
        <f t="shared" si="361"/>
        <v/>
      </c>
      <c r="L1593" s="31" t="str">
        <f t="shared" si="362"/>
        <v/>
      </c>
      <c r="M1593" s="12" t="str">
        <f>IF(AND(($D1593)&lt;&gt;"",($E1593)&lt;&gt;""),IF(MIN(DATEVALUE($E1593),Base!K$3)-MAX(DATEVALUE($D1593),Base!K$2)+1&gt;=0,MIN(DATEVALUE($E1593),Base!K$3)-MAX(DATEVALUE($D1593),Base!K$2)+1,0),"")</f>
        <v/>
      </c>
      <c r="N1593" s="12" t="str">
        <f>IF(AND(($D1593)&lt;&gt;"",($E1593)&lt;&gt;""),IF(MIN(DATEVALUE($E1593),Base!L$3)-MAX(DATEVALUE($D1593),Base!L$2)+1&gt;=0,MIN(DATEVALUE($E1593),Base!L$3)-MAX(DATEVALUE($D1593),Base!L$2)+1,0),"")</f>
        <v/>
      </c>
      <c r="O1593" s="12" t="str">
        <f>IF(AND(($D1593)&lt;&gt;"",($E1593)&lt;&gt;""),IF(MIN(DATEVALUE($E1593),Base!M$3)-MAX(DATEVALUE($D1593),Base!M$2)+1&gt;=0,MIN(DATEVALUE($E1593),Base!M$3)-MAX(DATEVALUE($D1593),Base!M$2)+1,0),"")</f>
        <v/>
      </c>
      <c r="P1593" s="12" t="str">
        <f>IF(AND(($D1593)&lt;&gt;"",($E1593)&lt;&gt;""),IF(MIN(DATEVALUE($E1593),Base!N$3)-MAX(DATEVALUE($D1593),Base!N$2)+1&gt;=0,MIN(DATEVALUE($E1593),Base!N$3)-MAX(DATEVALUE($D1593),Base!N$2)+1,0),"")</f>
        <v/>
      </c>
      <c r="Q1593" s="12" t="str">
        <f>IF(AND(($D1593)&lt;&gt;"",($E1593)&lt;&gt;""),IF(MIN(DATEVALUE($E1593),Base!O$3)-MAX(DATEVALUE($D1593),Base!O$2)+1&gt;=0,MIN(DATEVALUE($E1593),Base!O$3)-MAX(DATEVALUE($D1593),Base!O$2)+1,0),"")</f>
        <v/>
      </c>
      <c r="R1593" s="12" t="str">
        <f>IF(AND(($D1593)&lt;&gt;"",($E1593)&lt;&gt;""),IF(MIN(DATEVALUE($E1593),Base!P$3)-MAX(DATEVALUE($D1593),Base!P$2)+1&gt;=0,MIN(DATEVALUE($E1593),Base!P$3)-MAX(DATEVALUE($D1593),Base!P$2)+1,0),"")</f>
        <v/>
      </c>
      <c r="S1593" s="12" t="str">
        <f>IF(AND(($D1593)&lt;&gt;"",($E1593)&lt;&gt;""),IF(MIN(DATEVALUE($E1593),Base!Q$3)-MAX(DATEVALUE($D1593),Base!Q$2)+1&gt;=0,MIN(DATEVALUE($E1593),Base!Q$3)-MAX(DATEVALUE($D1593),Base!Q$2)+1,0),"")</f>
        <v/>
      </c>
      <c r="T1593" s="12" t="str">
        <f>IF(AND(($D1593)&lt;&gt;"",($E1593)&lt;&gt;""),IF(MIN(DATEVALUE($E1593),Base!R$3)-MAX(DATEVALUE($D1593),Base!R$2)+1&gt;=0,MIN(DATEVALUE($E1593),Base!R$3)-MAX(DATEVALUE($D1593),Base!R$2)+1,0),"")</f>
        <v/>
      </c>
      <c r="U1593" s="12" t="str">
        <f>IF(AND(($D1593)&lt;&gt;"",($E1593)&lt;&gt;""),IF(MIN(DATEVALUE($E1593),Base!S$3)-MAX(DATEVALUE($D1593),Base!S$2)+1&gt;=0,MIN(DATEVALUE($E1593),Base!S$3)-MAX(DATEVALUE($D1593),Base!S$2)+1,0),"")</f>
        <v/>
      </c>
      <c r="V1593" s="12" t="str">
        <f>IF(AND(($D1593)&lt;&gt;"",($E1593)&lt;&gt;""),IF(MIN(DATEVALUE($E1593),Base!T$3)-MAX(DATEVALUE($D1593),Base!T$2)+1&gt;=0,MIN(DATEVALUE($E1593),Base!T$3)-MAX(DATEVALUE($D1593),Base!T$2)+1,0),"")</f>
        <v/>
      </c>
      <c r="W1593" s="12" t="str">
        <f>IF(AND(($D1593)&lt;&gt;"",($E1593)&lt;&gt;""),IF(MIN(DATEVALUE($E1593),Base!U$3)-MAX(DATEVALUE($D1593),Base!U$2)+1&gt;=0,MIN(DATEVALUE($E1593),Base!U$3)-MAX(DATEVALUE($D1593),Base!U$2)+1,0),"")</f>
        <v/>
      </c>
      <c r="X1593" s="12" t="str">
        <f>IF(AND(($D1593)&lt;&gt;"",($E1593)&lt;&gt;""),IF(MIN(DATEVALUE($E1593),Base!V$3)-MAX(DATEVALUE($D1593),Base!V$2)+1&gt;=0,MIN(DATEVALUE($E1593),Base!V$3)-MAX(DATEVALUE($D1593),Base!V$2)+1,0),"")</f>
        <v/>
      </c>
      <c r="Y1593" t="str">
        <f t="shared" si="363"/>
        <v/>
      </c>
      <c r="Z1593" t="str">
        <f t="shared" si="364"/>
        <v/>
      </c>
      <c r="AA1593" t="str">
        <f t="shared" si="365"/>
        <v/>
      </c>
      <c r="AB1593" t="str">
        <f t="shared" si="366"/>
        <v/>
      </c>
      <c r="AC1593" t="str">
        <f t="shared" si="367"/>
        <v/>
      </c>
      <c r="AD1593" t="str">
        <f t="shared" si="368"/>
        <v/>
      </c>
      <c r="AE1593" t="str">
        <f t="shared" si="369"/>
        <v/>
      </c>
      <c r="AF1593" t="str">
        <f t="shared" si="370"/>
        <v/>
      </c>
      <c r="AG1593" t="str">
        <f t="shared" si="371"/>
        <v/>
      </c>
      <c r="AH1593" t="str">
        <f t="shared" si="372"/>
        <v/>
      </c>
      <c r="AI1593" t="str">
        <f t="shared" si="373"/>
        <v/>
      </c>
      <c r="AJ1593" t="str">
        <f t="shared" si="374"/>
        <v/>
      </c>
    </row>
    <row r="1594" spans="1:36" x14ac:dyDescent="0.25">
      <c r="A1594" s="3"/>
      <c r="B1594" s="3"/>
      <c r="C1594" s="4"/>
      <c r="D1594" s="20"/>
      <c r="E1594" s="20"/>
      <c r="F1594" s="4"/>
      <c r="G1594" s="4"/>
      <c r="H1594" s="2"/>
      <c r="J1594" s="4" t="str">
        <f t="shared" si="360"/>
        <v/>
      </c>
      <c r="K1594" s="4" t="str">
        <f t="shared" si="361"/>
        <v/>
      </c>
      <c r="L1594" s="31" t="str">
        <f t="shared" si="362"/>
        <v/>
      </c>
      <c r="M1594" s="12" t="str">
        <f>IF(AND(($D1594)&lt;&gt;"",($E1594)&lt;&gt;""),IF(MIN(DATEVALUE($E1594),Base!K$3)-MAX(DATEVALUE($D1594),Base!K$2)+1&gt;=0,MIN(DATEVALUE($E1594),Base!K$3)-MAX(DATEVALUE($D1594),Base!K$2)+1,0),"")</f>
        <v/>
      </c>
      <c r="N1594" s="12" t="str">
        <f>IF(AND(($D1594)&lt;&gt;"",($E1594)&lt;&gt;""),IF(MIN(DATEVALUE($E1594),Base!L$3)-MAX(DATEVALUE($D1594),Base!L$2)+1&gt;=0,MIN(DATEVALUE($E1594),Base!L$3)-MAX(DATEVALUE($D1594),Base!L$2)+1,0),"")</f>
        <v/>
      </c>
      <c r="O1594" s="12" t="str">
        <f>IF(AND(($D1594)&lt;&gt;"",($E1594)&lt;&gt;""),IF(MIN(DATEVALUE($E1594),Base!M$3)-MAX(DATEVALUE($D1594),Base!M$2)+1&gt;=0,MIN(DATEVALUE($E1594),Base!M$3)-MAX(DATEVALUE($D1594),Base!M$2)+1,0),"")</f>
        <v/>
      </c>
      <c r="P1594" s="12" t="str">
        <f>IF(AND(($D1594)&lt;&gt;"",($E1594)&lt;&gt;""),IF(MIN(DATEVALUE($E1594),Base!N$3)-MAX(DATEVALUE($D1594),Base!N$2)+1&gt;=0,MIN(DATEVALUE($E1594),Base!N$3)-MAX(DATEVALUE($D1594),Base!N$2)+1,0),"")</f>
        <v/>
      </c>
      <c r="Q1594" s="12" t="str">
        <f>IF(AND(($D1594)&lt;&gt;"",($E1594)&lt;&gt;""),IF(MIN(DATEVALUE($E1594),Base!O$3)-MAX(DATEVALUE($D1594),Base!O$2)+1&gt;=0,MIN(DATEVALUE($E1594),Base!O$3)-MAX(DATEVALUE($D1594),Base!O$2)+1,0),"")</f>
        <v/>
      </c>
      <c r="R1594" s="12" t="str">
        <f>IF(AND(($D1594)&lt;&gt;"",($E1594)&lt;&gt;""),IF(MIN(DATEVALUE($E1594),Base!P$3)-MAX(DATEVALUE($D1594),Base!P$2)+1&gt;=0,MIN(DATEVALUE($E1594),Base!P$3)-MAX(DATEVALUE($D1594),Base!P$2)+1,0),"")</f>
        <v/>
      </c>
      <c r="S1594" s="12" t="str">
        <f>IF(AND(($D1594)&lt;&gt;"",($E1594)&lt;&gt;""),IF(MIN(DATEVALUE($E1594),Base!Q$3)-MAX(DATEVALUE($D1594),Base!Q$2)+1&gt;=0,MIN(DATEVALUE($E1594),Base!Q$3)-MAX(DATEVALUE($D1594),Base!Q$2)+1,0),"")</f>
        <v/>
      </c>
      <c r="T1594" s="12" t="str">
        <f>IF(AND(($D1594)&lt;&gt;"",($E1594)&lt;&gt;""),IF(MIN(DATEVALUE($E1594),Base!R$3)-MAX(DATEVALUE($D1594),Base!R$2)+1&gt;=0,MIN(DATEVALUE($E1594),Base!R$3)-MAX(DATEVALUE($D1594),Base!R$2)+1,0),"")</f>
        <v/>
      </c>
      <c r="U1594" s="12" t="str">
        <f>IF(AND(($D1594)&lt;&gt;"",($E1594)&lt;&gt;""),IF(MIN(DATEVALUE($E1594),Base!S$3)-MAX(DATEVALUE($D1594),Base!S$2)+1&gt;=0,MIN(DATEVALUE($E1594),Base!S$3)-MAX(DATEVALUE($D1594),Base!S$2)+1,0),"")</f>
        <v/>
      </c>
      <c r="V1594" s="12" t="str">
        <f>IF(AND(($D1594)&lt;&gt;"",($E1594)&lt;&gt;""),IF(MIN(DATEVALUE($E1594),Base!T$3)-MAX(DATEVALUE($D1594),Base!T$2)+1&gt;=0,MIN(DATEVALUE($E1594),Base!T$3)-MAX(DATEVALUE($D1594),Base!T$2)+1,0),"")</f>
        <v/>
      </c>
      <c r="W1594" s="12" t="str">
        <f>IF(AND(($D1594)&lt;&gt;"",($E1594)&lt;&gt;""),IF(MIN(DATEVALUE($E1594),Base!U$3)-MAX(DATEVALUE($D1594),Base!U$2)+1&gt;=0,MIN(DATEVALUE($E1594),Base!U$3)-MAX(DATEVALUE($D1594),Base!U$2)+1,0),"")</f>
        <v/>
      </c>
      <c r="X1594" s="12" t="str">
        <f>IF(AND(($D1594)&lt;&gt;"",($E1594)&lt;&gt;""),IF(MIN(DATEVALUE($E1594),Base!V$3)-MAX(DATEVALUE($D1594),Base!V$2)+1&gt;=0,MIN(DATEVALUE($E1594),Base!V$3)-MAX(DATEVALUE($D1594),Base!V$2)+1,0),"")</f>
        <v/>
      </c>
      <c r="Y1594" t="str">
        <f t="shared" si="363"/>
        <v/>
      </c>
      <c r="Z1594" t="str">
        <f t="shared" si="364"/>
        <v/>
      </c>
      <c r="AA1594" t="str">
        <f t="shared" si="365"/>
        <v/>
      </c>
      <c r="AB1594" t="str">
        <f t="shared" si="366"/>
        <v/>
      </c>
      <c r="AC1594" t="str">
        <f t="shared" si="367"/>
        <v/>
      </c>
      <c r="AD1594" t="str">
        <f t="shared" si="368"/>
        <v/>
      </c>
      <c r="AE1594" t="str">
        <f t="shared" si="369"/>
        <v/>
      </c>
      <c r="AF1594" t="str">
        <f t="shared" si="370"/>
        <v/>
      </c>
      <c r="AG1594" t="str">
        <f t="shared" si="371"/>
        <v/>
      </c>
      <c r="AH1594" t="str">
        <f t="shared" si="372"/>
        <v/>
      </c>
      <c r="AI1594" t="str">
        <f t="shared" si="373"/>
        <v/>
      </c>
      <c r="AJ1594" t="str">
        <f t="shared" si="374"/>
        <v/>
      </c>
    </row>
    <row r="1595" spans="1:36" x14ac:dyDescent="0.25">
      <c r="A1595" s="3"/>
      <c r="B1595" s="3"/>
      <c r="C1595" s="4"/>
      <c r="D1595" s="20"/>
      <c r="E1595" s="20"/>
      <c r="F1595" s="4"/>
      <c r="G1595" s="4"/>
      <c r="H1595" s="2"/>
      <c r="J1595" s="4" t="str">
        <f t="shared" si="360"/>
        <v/>
      </c>
      <c r="K1595" s="4" t="str">
        <f t="shared" si="361"/>
        <v/>
      </c>
      <c r="L1595" s="31" t="str">
        <f t="shared" si="362"/>
        <v/>
      </c>
      <c r="M1595" s="12" t="str">
        <f>IF(AND(($D1595)&lt;&gt;"",($E1595)&lt;&gt;""),IF(MIN(DATEVALUE($E1595),Base!K$3)-MAX(DATEVALUE($D1595),Base!K$2)+1&gt;=0,MIN(DATEVALUE($E1595),Base!K$3)-MAX(DATEVALUE($D1595),Base!K$2)+1,0),"")</f>
        <v/>
      </c>
      <c r="N1595" s="12" t="str">
        <f>IF(AND(($D1595)&lt;&gt;"",($E1595)&lt;&gt;""),IF(MIN(DATEVALUE($E1595),Base!L$3)-MAX(DATEVALUE($D1595),Base!L$2)+1&gt;=0,MIN(DATEVALUE($E1595),Base!L$3)-MAX(DATEVALUE($D1595),Base!L$2)+1,0),"")</f>
        <v/>
      </c>
      <c r="O1595" s="12" t="str">
        <f>IF(AND(($D1595)&lt;&gt;"",($E1595)&lt;&gt;""),IF(MIN(DATEVALUE($E1595),Base!M$3)-MAX(DATEVALUE($D1595),Base!M$2)+1&gt;=0,MIN(DATEVALUE($E1595),Base!M$3)-MAX(DATEVALUE($D1595),Base!M$2)+1,0),"")</f>
        <v/>
      </c>
      <c r="P1595" s="12" t="str">
        <f>IF(AND(($D1595)&lt;&gt;"",($E1595)&lt;&gt;""),IF(MIN(DATEVALUE($E1595),Base!N$3)-MAX(DATEVALUE($D1595),Base!N$2)+1&gt;=0,MIN(DATEVALUE($E1595),Base!N$3)-MAX(DATEVALUE($D1595),Base!N$2)+1,0),"")</f>
        <v/>
      </c>
      <c r="Q1595" s="12" t="str">
        <f>IF(AND(($D1595)&lt;&gt;"",($E1595)&lt;&gt;""),IF(MIN(DATEVALUE($E1595),Base!O$3)-MAX(DATEVALUE($D1595),Base!O$2)+1&gt;=0,MIN(DATEVALUE($E1595),Base!O$3)-MAX(DATEVALUE($D1595),Base!O$2)+1,0),"")</f>
        <v/>
      </c>
      <c r="R1595" s="12" t="str">
        <f>IF(AND(($D1595)&lt;&gt;"",($E1595)&lt;&gt;""),IF(MIN(DATEVALUE($E1595),Base!P$3)-MAX(DATEVALUE($D1595),Base!P$2)+1&gt;=0,MIN(DATEVALUE($E1595),Base!P$3)-MAX(DATEVALUE($D1595),Base!P$2)+1,0),"")</f>
        <v/>
      </c>
      <c r="S1595" s="12" t="str">
        <f>IF(AND(($D1595)&lt;&gt;"",($E1595)&lt;&gt;""),IF(MIN(DATEVALUE($E1595),Base!Q$3)-MAX(DATEVALUE($D1595),Base!Q$2)+1&gt;=0,MIN(DATEVALUE($E1595),Base!Q$3)-MAX(DATEVALUE($D1595),Base!Q$2)+1,0),"")</f>
        <v/>
      </c>
      <c r="T1595" s="12" t="str">
        <f>IF(AND(($D1595)&lt;&gt;"",($E1595)&lt;&gt;""),IF(MIN(DATEVALUE($E1595),Base!R$3)-MAX(DATEVALUE($D1595),Base!R$2)+1&gt;=0,MIN(DATEVALUE($E1595),Base!R$3)-MAX(DATEVALUE($D1595),Base!R$2)+1,0),"")</f>
        <v/>
      </c>
      <c r="U1595" s="12" t="str">
        <f>IF(AND(($D1595)&lt;&gt;"",($E1595)&lt;&gt;""),IF(MIN(DATEVALUE($E1595),Base!S$3)-MAX(DATEVALUE($D1595),Base!S$2)+1&gt;=0,MIN(DATEVALUE($E1595),Base!S$3)-MAX(DATEVALUE($D1595),Base!S$2)+1,0),"")</f>
        <v/>
      </c>
      <c r="V1595" s="12" t="str">
        <f>IF(AND(($D1595)&lt;&gt;"",($E1595)&lt;&gt;""),IF(MIN(DATEVALUE($E1595),Base!T$3)-MAX(DATEVALUE($D1595),Base!T$2)+1&gt;=0,MIN(DATEVALUE($E1595),Base!T$3)-MAX(DATEVALUE($D1595),Base!T$2)+1,0),"")</f>
        <v/>
      </c>
      <c r="W1595" s="12" t="str">
        <f>IF(AND(($D1595)&lt;&gt;"",($E1595)&lt;&gt;""),IF(MIN(DATEVALUE($E1595),Base!U$3)-MAX(DATEVALUE($D1595),Base!U$2)+1&gt;=0,MIN(DATEVALUE($E1595),Base!U$3)-MAX(DATEVALUE($D1595),Base!U$2)+1,0),"")</f>
        <v/>
      </c>
      <c r="X1595" s="12" t="str">
        <f>IF(AND(($D1595)&lt;&gt;"",($E1595)&lt;&gt;""),IF(MIN(DATEVALUE($E1595),Base!V$3)-MAX(DATEVALUE($D1595),Base!V$2)+1&gt;=0,MIN(DATEVALUE($E1595),Base!V$3)-MAX(DATEVALUE($D1595),Base!V$2)+1,0),"")</f>
        <v/>
      </c>
      <c r="Y1595" t="str">
        <f t="shared" si="363"/>
        <v/>
      </c>
      <c r="Z1595" t="str">
        <f t="shared" si="364"/>
        <v/>
      </c>
      <c r="AA1595" t="str">
        <f t="shared" si="365"/>
        <v/>
      </c>
      <c r="AB1595" t="str">
        <f t="shared" si="366"/>
        <v/>
      </c>
      <c r="AC1595" t="str">
        <f t="shared" si="367"/>
        <v/>
      </c>
      <c r="AD1595" t="str">
        <f t="shared" si="368"/>
        <v/>
      </c>
      <c r="AE1595" t="str">
        <f t="shared" si="369"/>
        <v/>
      </c>
      <c r="AF1595" t="str">
        <f t="shared" si="370"/>
        <v/>
      </c>
      <c r="AG1595" t="str">
        <f t="shared" si="371"/>
        <v/>
      </c>
      <c r="AH1595" t="str">
        <f t="shared" si="372"/>
        <v/>
      </c>
      <c r="AI1595" t="str">
        <f t="shared" si="373"/>
        <v/>
      </c>
      <c r="AJ1595" t="str">
        <f t="shared" si="374"/>
        <v/>
      </c>
    </row>
    <row r="1596" spans="1:36" x14ac:dyDescent="0.25">
      <c r="A1596" s="3"/>
      <c r="B1596" s="3"/>
      <c r="C1596" s="4"/>
      <c r="D1596" s="20"/>
      <c r="E1596" s="20"/>
      <c r="F1596" s="4"/>
      <c r="G1596" s="4"/>
      <c r="H1596" s="2"/>
      <c r="J1596" s="4" t="str">
        <f t="shared" si="360"/>
        <v/>
      </c>
      <c r="K1596" s="4" t="str">
        <f t="shared" si="361"/>
        <v/>
      </c>
      <c r="L1596" s="31" t="str">
        <f t="shared" si="362"/>
        <v/>
      </c>
      <c r="M1596" s="12" t="str">
        <f>IF(AND(($D1596)&lt;&gt;"",($E1596)&lt;&gt;""),IF(MIN(DATEVALUE($E1596),Base!K$3)-MAX(DATEVALUE($D1596),Base!K$2)+1&gt;=0,MIN(DATEVALUE($E1596),Base!K$3)-MAX(DATEVALUE($D1596),Base!K$2)+1,0),"")</f>
        <v/>
      </c>
      <c r="N1596" s="12" t="str">
        <f>IF(AND(($D1596)&lt;&gt;"",($E1596)&lt;&gt;""),IF(MIN(DATEVALUE($E1596),Base!L$3)-MAX(DATEVALUE($D1596),Base!L$2)+1&gt;=0,MIN(DATEVALUE($E1596),Base!L$3)-MAX(DATEVALUE($D1596),Base!L$2)+1,0),"")</f>
        <v/>
      </c>
      <c r="O1596" s="12" t="str">
        <f>IF(AND(($D1596)&lt;&gt;"",($E1596)&lt;&gt;""),IF(MIN(DATEVALUE($E1596),Base!M$3)-MAX(DATEVALUE($D1596),Base!M$2)+1&gt;=0,MIN(DATEVALUE($E1596),Base!M$3)-MAX(DATEVALUE($D1596),Base!M$2)+1,0),"")</f>
        <v/>
      </c>
      <c r="P1596" s="12" t="str">
        <f>IF(AND(($D1596)&lt;&gt;"",($E1596)&lt;&gt;""),IF(MIN(DATEVALUE($E1596),Base!N$3)-MAX(DATEVALUE($D1596),Base!N$2)+1&gt;=0,MIN(DATEVALUE($E1596),Base!N$3)-MAX(DATEVALUE($D1596),Base!N$2)+1,0),"")</f>
        <v/>
      </c>
      <c r="Q1596" s="12" t="str">
        <f>IF(AND(($D1596)&lt;&gt;"",($E1596)&lt;&gt;""),IF(MIN(DATEVALUE($E1596),Base!O$3)-MAX(DATEVALUE($D1596),Base!O$2)+1&gt;=0,MIN(DATEVALUE($E1596),Base!O$3)-MAX(DATEVALUE($D1596),Base!O$2)+1,0),"")</f>
        <v/>
      </c>
      <c r="R1596" s="12" t="str">
        <f>IF(AND(($D1596)&lt;&gt;"",($E1596)&lt;&gt;""),IF(MIN(DATEVALUE($E1596),Base!P$3)-MAX(DATEVALUE($D1596),Base!P$2)+1&gt;=0,MIN(DATEVALUE($E1596),Base!P$3)-MAX(DATEVALUE($D1596),Base!P$2)+1,0),"")</f>
        <v/>
      </c>
      <c r="S1596" s="12" t="str">
        <f>IF(AND(($D1596)&lt;&gt;"",($E1596)&lt;&gt;""),IF(MIN(DATEVALUE($E1596),Base!Q$3)-MAX(DATEVALUE($D1596),Base!Q$2)+1&gt;=0,MIN(DATEVALUE($E1596),Base!Q$3)-MAX(DATEVALUE($D1596),Base!Q$2)+1,0),"")</f>
        <v/>
      </c>
      <c r="T1596" s="12" t="str">
        <f>IF(AND(($D1596)&lt;&gt;"",($E1596)&lt;&gt;""),IF(MIN(DATEVALUE($E1596),Base!R$3)-MAX(DATEVALUE($D1596),Base!R$2)+1&gt;=0,MIN(DATEVALUE($E1596),Base!R$3)-MAX(DATEVALUE($D1596),Base!R$2)+1,0),"")</f>
        <v/>
      </c>
      <c r="U1596" s="12" t="str">
        <f>IF(AND(($D1596)&lt;&gt;"",($E1596)&lt;&gt;""),IF(MIN(DATEVALUE($E1596),Base!S$3)-MAX(DATEVALUE($D1596),Base!S$2)+1&gt;=0,MIN(DATEVALUE($E1596),Base!S$3)-MAX(DATEVALUE($D1596),Base!S$2)+1,0),"")</f>
        <v/>
      </c>
      <c r="V1596" s="12" t="str">
        <f>IF(AND(($D1596)&lt;&gt;"",($E1596)&lt;&gt;""),IF(MIN(DATEVALUE($E1596),Base!T$3)-MAX(DATEVALUE($D1596),Base!T$2)+1&gt;=0,MIN(DATEVALUE($E1596),Base!T$3)-MAX(DATEVALUE($D1596),Base!T$2)+1,0),"")</f>
        <v/>
      </c>
      <c r="W1596" s="12" t="str">
        <f>IF(AND(($D1596)&lt;&gt;"",($E1596)&lt;&gt;""),IF(MIN(DATEVALUE($E1596),Base!U$3)-MAX(DATEVALUE($D1596),Base!U$2)+1&gt;=0,MIN(DATEVALUE($E1596),Base!U$3)-MAX(DATEVALUE($D1596),Base!U$2)+1,0),"")</f>
        <v/>
      </c>
      <c r="X1596" s="12" t="str">
        <f>IF(AND(($D1596)&lt;&gt;"",($E1596)&lt;&gt;""),IF(MIN(DATEVALUE($E1596),Base!V$3)-MAX(DATEVALUE($D1596),Base!V$2)+1&gt;=0,MIN(DATEVALUE($E1596),Base!V$3)-MAX(DATEVALUE($D1596),Base!V$2)+1,0),"")</f>
        <v/>
      </c>
      <c r="Y1596" t="str">
        <f t="shared" si="363"/>
        <v/>
      </c>
      <c r="Z1596" t="str">
        <f t="shared" si="364"/>
        <v/>
      </c>
      <c r="AA1596" t="str">
        <f t="shared" si="365"/>
        <v/>
      </c>
      <c r="AB1596" t="str">
        <f t="shared" si="366"/>
        <v/>
      </c>
      <c r="AC1596" t="str">
        <f t="shared" si="367"/>
        <v/>
      </c>
      <c r="AD1596" t="str">
        <f t="shared" si="368"/>
        <v/>
      </c>
      <c r="AE1596" t="str">
        <f t="shared" si="369"/>
        <v/>
      </c>
      <c r="AF1596" t="str">
        <f t="shared" si="370"/>
        <v/>
      </c>
      <c r="AG1596" t="str">
        <f t="shared" si="371"/>
        <v/>
      </c>
      <c r="AH1596" t="str">
        <f t="shared" si="372"/>
        <v/>
      </c>
      <c r="AI1596" t="str">
        <f t="shared" si="373"/>
        <v/>
      </c>
      <c r="AJ1596" t="str">
        <f t="shared" si="374"/>
        <v/>
      </c>
    </row>
    <row r="1597" spans="1:36" x14ac:dyDescent="0.25">
      <c r="A1597" s="3"/>
      <c r="B1597" s="3"/>
      <c r="C1597" s="4"/>
      <c r="D1597" s="20"/>
      <c r="E1597" s="20"/>
      <c r="F1597" s="4"/>
      <c r="G1597" s="4"/>
      <c r="H1597" s="2"/>
      <c r="J1597" s="4" t="str">
        <f t="shared" si="360"/>
        <v/>
      </c>
      <c r="K1597" s="4" t="str">
        <f t="shared" si="361"/>
        <v/>
      </c>
      <c r="L1597" s="31" t="str">
        <f t="shared" si="362"/>
        <v/>
      </c>
      <c r="M1597" s="12" t="str">
        <f>IF(AND(($D1597)&lt;&gt;"",($E1597)&lt;&gt;""),IF(MIN(DATEVALUE($E1597),Base!K$3)-MAX(DATEVALUE($D1597),Base!K$2)+1&gt;=0,MIN(DATEVALUE($E1597),Base!K$3)-MAX(DATEVALUE($D1597),Base!K$2)+1,0),"")</f>
        <v/>
      </c>
      <c r="N1597" s="12" t="str">
        <f>IF(AND(($D1597)&lt;&gt;"",($E1597)&lt;&gt;""),IF(MIN(DATEVALUE($E1597),Base!L$3)-MAX(DATEVALUE($D1597),Base!L$2)+1&gt;=0,MIN(DATEVALUE($E1597),Base!L$3)-MAX(DATEVALUE($D1597),Base!L$2)+1,0),"")</f>
        <v/>
      </c>
      <c r="O1597" s="12" t="str">
        <f>IF(AND(($D1597)&lt;&gt;"",($E1597)&lt;&gt;""),IF(MIN(DATEVALUE($E1597),Base!M$3)-MAX(DATEVALUE($D1597),Base!M$2)+1&gt;=0,MIN(DATEVALUE($E1597),Base!M$3)-MAX(DATEVALUE($D1597),Base!M$2)+1,0),"")</f>
        <v/>
      </c>
      <c r="P1597" s="12" t="str">
        <f>IF(AND(($D1597)&lt;&gt;"",($E1597)&lt;&gt;""),IF(MIN(DATEVALUE($E1597),Base!N$3)-MAX(DATEVALUE($D1597),Base!N$2)+1&gt;=0,MIN(DATEVALUE($E1597),Base!N$3)-MAX(DATEVALUE($D1597),Base!N$2)+1,0),"")</f>
        <v/>
      </c>
      <c r="Q1597" s="12" t="str">
        <f>IF(AND(($D1597)&lt;&gt;"",($E1597)&lt;&gt;""),IF(MIN(DATEVALUE($E1597),Base!O$3)-MAX(DATEVALUE($D1597),Base!O$2)+1&gt;=0,MIN(DATEVALUE($E1597),Base!O$3)-MAX(DATEVALUE($D1597),Base!O$2)+1,0),"")</f>
        <v/>
      </c>
      <c r="R1597" s="12" t="str">
        <f>IF(AND(($D1597)&lt;&gt;"",($E1597)&lt;&gt;""),IF(MIN(DATEVALUE($E1597),Base!P$3)-MAX(DATEVALUE($D1597),Base!P$2)+1&gt;=0,MIN(DATEVALUE($E1597),Base!P$3)-MAX(DATEVALUE($D1597),Base!P$2)+1,0),"")</f>
        <v/>
      </c>
      <c r="S1597" s="12" t="str">
        <f>IF(AND(($D1597)&lt;&gt;"",($E1597)&lt;&gt;""),IF(MIN(DATEVALUE($E1597),Base!Q$3)-MAX(DATEVALUE($D1597),Base!Q$2)+1&gt;=0,MIN(DATEVALUE($E1597),Base!Q$3)-MAX(DATEVALUE($D1597),Base!Q$2)+1,0),"")</f>
        <v/>
      </c>
      <c r="T1597" s="12" t="str">
        <f>IF(AND(($D1597)&lt;&gt;"",($E1597)&lt;&gt;""),IF(MIN(DATEVALUE($E1597),Base!R$3)-MAX(DATEVALUE($D1597),Base!R$2)+1&gt;=0,MIN(DATEVALUE($E1597),Base!R$3)-MAX(DATEVALUE($D1597),Base!R$2)+1,0),"")</f>
        <v/>
      </c>
      <c r="U1597" s="12" t="str">
        <f>IF(AND(($D1597)&lt;&gt;"",($E1597)&lt;&gt;""),IF(MIN(DATEVALUE($E1597),Base!S$3)-MAX(DATEVALUE($D1597),Base!S$2)+1&gt;=0,MIN(DATEVALUE($E1597),Base!S$3)-MAX(DATEVALUE($D1597),Base!S$2)+1,0),"")</f>
        <v/>
      </c>
      <c r="V1597" s="12" t="str">
        <f>IF(AND(($D1597)&lt;&gt;"",($E1597)&lt;&gt;""),IF(MIN(DATEVALUE($E1597),Base!T$3)-MAX(DATEVALUE($D1597),Base!T$2)+1&gt;=0,MIN(DATEVALUE($E1597),Base!T$3)-MAX(DATEVALUE($D1597),Base!T$2)+1,0),"")</f>
        <v/>
      </c>
      <c r="W1597" s="12" t="str">
        <f>IF(AND(($D1597)&lt;&gt;"",($E1597)&lt;&gt;""),IF(MIN(DATEVALUE($E1597),Base!U$3)-MAX(DATEVALUE($D1597),Base!U$2)+1&gt;=0,MIN(DATEVALUE($E1597),Base!U$3)-MAX(DATEVALUE($D1597),Base!U$2)+1,0),"")</f>
        <v/>
      </c>
      <c r="X1597" s="12" t="str">
        <f>IF(AND(($D1597)&lt;&gt;"",($E1597)&lt;&gt;""),IF(MIN(DATEVALUE($E1597),Base!V$3)-MAX(DATEVALUE($D1597),Base!V$2)+1&gt;=0,MIN(DATEVALUE($E1597),Base!V$3)-MAX(DATEVALUE($D1597),Base!V$2)+1,0),"")</f>
        <v/>
      </c>
      <c r="Y1597" t="str">
        <f t="shared" si="363"/>
        <v/>
      </c>
      <c r="Z1597" t="str">
        <f t="shared" si="364"/>
        <v/>
      </c>
      <c r="AA1597" t="str">
        <f t="shared" si="365"/>
        <v/>
      </c>
      <c r="AB1597" t="str">
        <f t="shared" si="366"/>
        <v/>
      </c>
      <c r="AC1597" t="str">
        <f t="shared" si="367"/>
        <v/>
      </c>
      <c r="AD1597" t="str">
        <f t="shared" si="368"/>
        <v/>
      </c>
      <c r="AE1597" t="str">
        <f t="shared" si="369"/>
        <v/>
      </c>
      <c r="AF1597" t="str">
        <f t="shared" si="370"/>
        <v/>
      </c>
      <c r="AG1597" t="str">
        <f t="shared" si="371"/>
        <v/>
      </c>
      <c r="AH1597" t="str">
        <f t="shared" si="372"/>
        <v/>
      </c>
      <c r="AI1597" t="str">
        <f t="shared" si="373"/>
        <v/>
      </c>
      <c r="AJ1597" t="str">
        <f t="shared" si="374"/>
        <v/>
      </c>
    </row>
    <row r="1598" spans="1:36" x14ac:dyDescent="0.25">
      <c r="A1598" s="3"/>
      <c r="B1598" s="3"/>
      <c r="C1598" s="4"/>
      <c r="D1598" s="20"/>
      <c r="E1598" s="20"/>
      <c r="F1598" s="4"/>
      <c r="G1598" s="4"/>
      <c r="H1598" s="2"/>
      <c r="J1598" s="4" t="str">
        <f t="shared" si="360"/>
        <v/>
      </c>
      <c r="K1598" s="4" t="str">
        <f t="shared" si="361"/>
        <v/>
      </c>
      <c r="L1598" s="31" t="str">
        <f t="shared" si="362"/>
        <v/>
      </c>
      <c r="M1598" s="12" t="str">
        <f>IF(AND(($D1598)&lt;&gt;"",($E1598)&lt;&gt;""),IF(MIN(DATEVALUE($E1598),Base!K$3)-MAX(DATEVALUE($D1598),Base!K$2)+1&gt;=0,MIN(DATEVALUE($E1598),Base!K$3)-MAX(DATEVALUE($D1598),Base!K$2)+1,0),"")</f>
        <v/>
      </c>
      <c r="N1598" s="12" t="str">
        <f>IF(AND(($D1598)&lt;&gt;"",($E1598)&lt;&gt;""),IF(MIN(DATEVALUE($E1598),Base!L$3)-MAX(DATEVALUE($D1598),Base!L$2)+1&gt;=0,MIN(DATEVALUE($E1598),Base!L$3)-MAX(DATEVALUE($D1598),Base!L$2)+1,0),"")</f>
        <v/>
      </c>
      <c r="O1598" s="12" t="str">
        <f>IF(AND(($D1598)&lt;&gt;"",($E1598)&lt;&gt;""),IF(MIN(DATEVALUE($E1598),Base!M$3)-MAX(DATEVALUE($D1598),Base!M$2)+1&gt;=0,MIN(DATEVALUE($E1598),Base!M$3)-MAX(DATEVALUE($D1598),Base!M$2)+1,0),"")</f>
        <v/>
      </c>
      <c r="P1598" s="12" t="str">
        <f>IF(AND(($D1598)&lt;&gt;"",($E1598)&lt;&gt;""),IF(MIN(DATEVALUE($E1598),Base!N$3)-MAX(DATEVALUE($D1598),Base!N$2)+1&gt;=0,MIN(DATEVALUE($E1598),Base!N$3)-MAX(DATEVALUE($D1598),Base!N$2)+1,0),"")</f>
        <v/>
      </c>
      <c r="Q1598" s="12" t="str">
        <f>IF(AND(($D1598)&lt;&gt;"",($E1598)&lt;&gt;""),IF(MIN(DATEVALUE($E1598),Base!O$3)-MAX(DATEVALUE($D1598),Base!O$2)+1&gt;=0,MIN(DATEVALUE($E1598),Base!O$3)-MAX(DATEVALUE($D1598),Base!O$2)+1,0),"")</f>
        <v/>
      </c>
      <c r="R1598" s="12" t="str">
        <f>IF(AND(($D1598)&lt;&gt;"",($E1598)&lt;&gt;""),IF(MIN(DATEVALUE($E1598),Base!P$3)-MAX(DATEVALUE($D1598),Base!P$2)+1&gt;=0,MIN(DATEVALUE($E1598),Base!P$3)-MAX(DATEVALUE($D1598),Base!P$2)+1,0),"")</f>
        <v/>
      </c>
      <c r="S1598" s="12" t="str">
        <f>IF(AND(($D1598)&lt;&gt;"",($E1598)&lt;&gt;""),IF(MIN(DATEVALUE($E1598),Base!Q$3)-MAX(DATEVALUE($D1598),Base!Q$2)+1&gt;=0,MIN(DATEVALUE($E1598),Base!Q$3)-MAX(DATEVALUE($D1598),Base!Q$2)+1,0),"")</f>
        <v/>
      </c>
      <c r="T1598" s="12" t="str">
        <f>IF(AND(($D1598)&lt;&gt;"",($E1598)&lt;&gt;""),IF(MIN(DATEVALUE($E1598),Base!R$3)-MAX(DATEVALUE($D1598),Base!R$2)+1&gt;=0,MIN(DATEVALUE($E1598),Base!R$3)-MAX(DATEVALUE($D1598),Base!R$2)+1,0),"")</f>
        <v/>
      </c>
      <c r="U1598" s="12" t="str">
        <f>IF(AND(($D1598)&lt;&gt;"",($E1598)&lt;&gt;""),IF(MIN(DATEVALUE($E1598),Base!S$3)-MAX(DATEVALUE($D1598),Base!S$2)+1&gt;=0,MIN(DATEVALUE($E1598),Base!S$3)-MAX(DATEVALUE($D1598),Base!S$2)+1,0),"")</f>
        <v/>
      </c>
      <c r="V1598" s="12" t="str">
        <f>IF(AND(($D1598)&lt;&gt;"",($E1598)&lt;&gt;""),IF(MIN(DATEVALUE($E1598),Base!T$3)-MAX(DATEVALUE($D1598),Base!T$2)+1&gt;=0,MIN(DATEVALUE($E1598),Base!T$3)-MAX(DATEVALUE($D1598),Base!T$2)+1,0),"")</f>
        <v/>
      </c>
      <c r="W1598" s="12" t="str">
        <f>IF(AND(($D1598)&lt;&gt;"",($E1598)&lt;&gt;""),IF(MIN(DATEVALUE($E1598),Base!U$3)-MAX(DATEVALUE($D1598),Base!U$2)+1&gt;=0,MIN(DATEVALUE($E1598),Base!U$3)-MAX(DATEVALUE($D1598),Base!U$2)+1,0),"")</f>
        <v/>
      </c>
      <c r="X1598" s="12" t="str">
        <f>IF(AND(($D1598)&lt;&gt;"",($E1598)&lt;&gt;""),IF(MIN(DATEVALUE($E1598),Base!V$3)-MAX(DATEVALUE($D1598),Base!V$2)+1&gt;=0,MIN(DATEVALUE($E1598),Base!V$3)-MAX(DATEVALUE($D1598),Base!V$2)+1,0),"")</f>
        <v/>
      </c>
      <c r="Y1598" t="str">
        <f t="shared" si="363"/>
        <v/>
      </c>
      <c r="Z1598" t="str">
        <f t="shared" si="364"/>
        <v/>
      </c>
      <c r="AA1598" t="str">
        <f t="shared" si="365"/>
        <v/>
      </c>
      <c r="AB1598" t="str">
        <f t="shared" si="366"/>
        <v/>
      </c>
      <c r="AC1598" t="str">
        <f t="shared" si="367"/>
        <v/>
      </c>
      <c r="AD1598" t="str">
        <f t="shared" si="368"/>
        <v/>
      </c>
      <c r="AE1598" t="str">
        <f t="shared" si="369"/>
        <v/>
      </c>
      <c r="AF1598" t="str">
        <f t="shared" si="370"/>
        <v/>
      </c>
      <c r="AG1598" t="str">
        <f t="shared" si="371"/>
        <v/>
      </c>
      <c r="AH1598" t="str">
        <f t="shared" si="372"/>
        <v/>
      </c>
      <c r="AI1598" t="str">
        <f t="shared" si="373"/>
        <v/>
      </c>
      <c r="AJ1598" t="str">
        <f t="shared" si="374"/>
        <v/>
      </c>
    </row>
    <row r="1599" spans="1:36" x14ac:dyDescent="0.25">
      <c r="A1599" s="3"/>
      <c r="B1599" s="3"/>
      <c r="C1599" s="4"/>
      <c r="D1599" s="20"/>
      <c r="E1599" s="20"/>
      <c r="F1599" s="4"/>
      <c r="G1599" s="4"/>
      <c r="H1599" s="2"/>
      <c r="J1599" s="4" t="str">
        <f t="shared" si="360"/>
        <v/>
      </c>
      <c r="K1599" s="4" t="str">
        <f t="shared" si="361"/>
        <v/>
      </c>
      <c r="L1599" s="31" t="str">
        <f t="shared" si="362"/>
        <v/>
      </c>
      <c r="M1599" s="12" t="str">
        <f>IF(AND(($D1599)&lt;&gt;"",($E1599)&lt;&gt;""),IF(MIN(DATEVALUE($E1599),Base!K$3)-MAX(DATEVALUE($D1599),Base!K$2)+1&gt;=0,MIN(DATEVALUE($E1599),Base!K$3)-MAX(DATEVALUE($D1599),Base!K$2)+1,0),"")</f>
        <v/>
      </c>
      <c r="N1599" s="12" t="str">
        <f>IF(AND(($D1599)&lt;&gt;"",($E1599)&lt;&gt;""),IF(MIN(DATEVALUE($E1599),Base!L$3)-MAX(DATEVALUE($D1599),Base!L$2)+1&gt;=0,MIN(DATEVALUE($E1599),Base!L$3)-MAX(DATEVALUE($D1599),Base!L$2)+1,0),"")</f>
        <v/>
      </c>
      <c r="O1599" s="12" t="str">
        <f>IF(AND(($D1599)&lt;&gt;"",($E1599)&lt;&gt;""),IF(MIN(DATEVALUE($E1599),Base!M$3)-MAX(DATEVALUE($D1599),Base!M$2)+1&gt;=0,MIN(DATEVALUE($E1599),Base!M$3)-MAX(DATEVALUE($D1599),Base!M$2)+1,0),"")</f>
        <v/>
      </c>
      <c r="P1599" s="12" t="str">
        <f>IF(AND(($D1599)&lt;&gt;"",($E1599)&lt;&gt;""),IF(MIN(DATEVALUE($E1599),Base!N$3)-MAX(DATEVALUE($D1599),Base!N$2)+1&gt;=0,MIN(DATEVALUE($E1599),Base!N$3)-MAX(DATEVALUE($D1599),Base!N$2)+1,0),"")</f>
        <v/>
      </c>
      <c r="Q1599" s="12" t="str">
        <f>IF(AND(($D1599)&lt;&gt;"",($E1599)&lt;&gt;""),IF(MIN(DATEVALUE($E1599),Base!O$3)-MAX(DATEVALUE($D1599),Base!O$2)+1&gt;=0,MIN(DATEVALUE($E1599),Base!O$3)-MAX(DATEVALUE($D1599),Base!O$2)+1,0),"")</f>
        <v/>
      </c>
      <c r="R1599" s="12" t="str">
        <f>IF(AND(($D1599)&lt;&gt;"",($E1599)&lt;&gt;""),IF(MIN(DATEVALUE($E1599),Base!P$3)-MAX(DATEVALUE($D1599),Base!P$2)+1&gt;=0,MIN(DATEVALUE($E1599),Base!P$3)-MAX(DATEVALUE($D1599),Base!P$2)+1,0),"")</f>
        <v/>
      </c>
      <c r="S1599" s="12" t="str">
        <f>IF(AND(($D1599)&lt;&gt;"",($E1599)&lt;&gt;""),IF(MIN(DATEVALUE($E1599),Base!Q$3)-MAX(DATEVALUE($D1599),Base!Q$2)+1&gt;=0,MIN(DATEVALUE($E1599),Base!Q$3)-MAX(DATEVALUE($D1599),Base!Q$2)+1,0),"")</f>
        <v/>
      </c>
      <c r="T1599" s="12" t="str">
        <f>IF(AND(($D1599)&lt;&gt;"",($E1599)&lt;&gt;""),IF(MIN(DATEVALUE($E1599),Base!R$3)-MAX(DATEVALUE($D1599),Base!R$2)+1&gt;=0,MIN(DATEVALUE($E1599),Base!R$3)-MAX(DATEVALUE($D1599),Base!R$2)+1,0),"")</f>
        <v/>
      </c>
      <c r="U1599" s="12" t="str">
        <f>IF(AND(($D1599)&lt;&gt;"",($E1599)&lt;&gt;""),IF(MIN(DATEVALUE($E1599),Base!S$3)-MAX(DATEVALUE($D1599),Base!S$2)+1&gt;=0,MIN(DATEVALUE($E1599),Base!S$3)-MAX(DATEVALUE($D1599),Base!S$2)+1,0),"")</f>
        <v/>
      </c>
      <c r="V1599" s="12" t="str">
        <f>IF(AND(($D1599)&lt;&gt;"",($E1599)&lt;&gt;""),IF(MIN(DATEVALUE($E1599),Base!T$3)-MAX(DATEVALUE($D1599),Base!T$2)+1&gt;=0,MIN(DATEVALUE($E1599),Base!T$3)-MAX(DATEVALUE($D1599),Base!T$2)+1,0),"")</f>
        <v/>
      </c>
      <c r="W1599" s="12" t="str">
        <f>IF(AND(($D1599)&lt;&gt;"",($E1599)&lt;&gt;""),IF(MIN(DATEVALUE($E1599),Base!U$3)-MAX(DATEVALUE($D1599),Base!U$2)+1&gt;=0,MIN(DATEVALUE($E1599),Base!U$3)-MAX(DATEVALUE($D1599),Base!U$2)+1,0),"")</f>
        <v/>
      </c>
      <c r="X1599" s="12" t="str">
        <f>IF(AND(($D1599)&lt;&gt;"",($E1599)&lt;&gt;""),IF(MIN(DATEVALUE($E1599),Base!V$3)-MAX(DATEVALUE($D1599),Base!V$2)+1&gt;=0,MIN(DATEVALUE($E1599),Base!V$3)-MAX(DATEVALUE($D1599),Base!V$2)+1,0),"")</f>
        <v/>
      </c>
      <c r="Y1599" t="str">
        <f t="shared" si="363"/>
        <v/>
      </c>
      <c r="Z1599" t="str">
        <f t="shared" si="364"/>
        <v/>
      </c>
      <c r="AA1599" t="str">
        <f t="shared" si="365"/>
        <v/>
      </c>
      <c r="AB1599" t="str">
        <f t="shared" si="366"/>
        <v/>
      </c>
      <c r="AC1599" t="str">
        <f t="shared" si="367"/>
        <v/>
      </c>
      <c r="AD1599" t="str">
        <f t="shared" si="368"/>
        <v/>
      </c>
      <c r="AE1599" t="str">
        <f t="shared" si="369"/>
        <v/>
      </c>
      <c r="AF1599" t="str">
        <f t="shared" si="370"/>
        <v/>
      </c>
      <c r="AG1599" t="str">
        <f t="shared" si="371"/>
        <v/>
      </c>
      <c r="AH1599" t="str">
        <f t="shared" si="372"/>
        <v/>
      </c>
      <c r="AI1599" t="str">
        <f t="shared" si="373"/>
        <v/>
      </c>
      <c r="AJ1599" t="str">
        <f t="shared" si="374"/>
        <v/>
      </c>
    </row>
    <row r="1600" spans="1:36" x14ac:dyDescent="0.25">
      <c r="A1600" s="3"/>
      <c r="B1600" s="3"/>
      <c r="C1600" s="4"/>
      <c r="D1600" s="20"/>
      <c r="E1600" s="20"/>
      <c r="F1600" s="4"/>
      <c r="G1600" s="4"/>
      <c r="H1600" s="2"/>
      <c r="J1600" s="4" t="str">
        <f t="shared" si="360"/>
        <v/>
      </c>
      <c r="K1600" s="4" t="str">
        <f t="shared" si="361"/>
        <v/>
      </c>
      <c r="L1600" s="31" t="str">
        <f t="shared" si="362"/>
        <v/>
      </c>
      <c r="M1600" s="12" t="str">
        <f>IF(AND(($D1600)&lt;&gt;"",($E1600)&lt;&gt;""),IF(MIN(DATEVALUE($E1600),Base!K$3)-MAX(DATEVALUE($D1600),Base!K$2)+1&gt;=0,MIN(DATEVALUE($E1600),Base!K$3)-MAX(DATEVALUE($D1600),Base!K$2)+1,0),"")</f>
        <v/>
      </c>
      <c r="N1600" s="12" t="str">
        <f>IF(AND(($D1600)&lt;&gt;"",($E1600)&lt;&gt;""),IF(MIN(DATEVALUE($E1600),Base!L$3)-MAX(DATEVALUE($D1600),Base!L$2)+1&gt;=0,MIN(DATEVALUE($E1600),Base!L$3)-MAX(DATEVALUE($D1600),Base!L$2)+1,0),"")</f>
        <v/>
      </c>
      <c r="O1600" s="12" t="str">
        <f>IF(AND(($D1600)&lt;&gt;"",($E1600)&lt;&gt;""),IF(MIN(DATEVALUE($E1600),Base!M$3)-MAX(DATEVALUE($D1600),Base!M$2)+1&gt;=0,MIN(DATEVALUE($E1600),Base!M$3)-MAX(DATEVALUE($D1600),Base!M$2)+1,0),"")</f>
        <v/>
      </c>
      <c r="P1600" s="12" t="str">
        <f>IF(AND(($D1600)&lt;&gt;"",($E1600)&lt;&gt;""),IF(MIN(DATEVALUE($E1600),Base!N$3)-MAX(DATEVALUE($D1600),Base!N$2)+1&gt;=0,MIN(DATEVALUE($E1600),Base!N$3)-MAX(DATEVALUE($D1600),Base!N$2)+1,0),"")</f>
        <v/>
      </c>
      <c r="Q1600" s="12" t="str">
        <f>IF(AND(($D1600)&lt;&gt;"",($E1600)&lt;&gt;""),IF(MIN(DATEVALUE($E1600),Base!O$3)-MAX(DATEVALUE($D1600),Base!O$2)+1&gt;=0,MIN(DATEVALUE($E1600),Base!O$3)-MAX(DATEVALUE($D1600),Base!O$2)+1,0),"")</f>
        <v/>
      </c>
      <c r="R1600" s="12" t="str">
        <f>IF(AND(($D1600)&lt;&gt;"",($E1600)&lt;&gt;""),IF(MIN(DATEVALUE($E1600),Base!P$3)-MAX(DATEVALUE($D1600),Base!P$2)+1&gt;=0,MIN(DATEVALUE($E1600),Base!P$3)-MAX(DATEVALUE($D1600),Base!P$2)+1,0),"")</f>
        <v/>
      </c>
      <c r="S1600" s="12" t="str">
        <f>IF(AND(($D1600)&lt;&gt;"",($E1600)&lt;&gt;""),IF(MIN(DATEVALUE($E1600),Base!Q$3)-MAX(DATEVALUE($D1600),Base!Q$2)+1&gt;=0,MIN(DATEVALUE($E1600),Base!Q$3)-MAX(DATEVALUE($D1600),Base!Q$2)+1,0),"")</f>
        <v/>
      </c>
      <c r="T1600" s="12" t="str">
        <f>IF(AND(($D1600)&lt;&gt;"",($E1600)&lt;&gt;""),IF(MIN(DATEVALUE($E1600),Base!R$3)-MAX(DATEVALUE($D1600),Base!R$2)+1&gt;=0,MIN(DATEVALUE($E1600),Base!R$3)-MAX(DATEVALUE($D1600),Base!R$2)+1,0),"")</f>
        <v/>
      </c>
      <c r="U1600" s="12" t="str">
        <f>IF(AND(($D1600)&lt;&gt;"",($E1600)&lt;&gt;""),IF(MIN(DATEVALUE($E1600),Base!S$3)-MAX(DATEVALUE($D1600),Base!S$2)+1&gt;=0,MIN(DATEVALUE($E1600),Base!S$3)-MAX(DATEVALUE($D1600),Base!S$2)+1,0),"")</f>
        <v/>
      </c>
      <c r="V1600" s="12" t="str">
        <f>IF(AND(($D1600)&lt;&gt;"",($E1600)&lt;&gt;""),IF(MIN(DATEVALUE($E1600),Base!T$3)-MAX(DATEVALUE($D1600),Base!T$2)+1&gt;=0,MIN(DATEVALUE($E1600),Base!T$3)-MAX(DATEVALUE($D1600),Base!T$2)+1,0),"")</f>
        <v/>
      </c>
      <c r="W1600" s="12" t="str">
        <f>IF(AND(($D1600)&lt;&gt;"",($E1600)&lt;&gt;""),IF(MIN(DATEVALUE($E1600),Base!U$3)-MAX(DATEVALUE($D1600),Base!U$2)+1&gt;=0,MIN(DATEVALUE($E1600),Base!U$3)-MAX(DATEVALUE($D1600),Base!U$2)+1,0),"")</f>
        <v/>
      </c>
      <c r="X1600" s="12" t="str">
        <f>IF(AND(($D1600)&lt;&gt;"",($E1600)&lt;&gt;""),IF(MIN(DATEVALUE($E1600),Base!V$3)-MAX(DATEVALUE($D1600),Base!V$2)+1&gt;=0,MIN(DATEVALUE($E1600),Base!V$3)-MAX(DATEVALUE($D1600),Base!V$2)+1,0),"")</f>
        <v/>
      </c>
      <c r="Y1600" t="str">
        <f t="shared" si="363"/>
        <v/>
      </c>
      <c r="Z1600" t="str">
        <f t="shared" si="364"/>
        <v/>
      </c>
      <c r="AA1600" t="str">
        <f t="shared" si="365"/>
        <v/>
      </c>
      <c r="AB1600" t="str">
        <f t="shared" si="366"/>
        <v/>
      </c>
      <c r="AC1600" t="str">
        <f t="shared" si="367"/>
        <v/>
      </c>
      <c r="AD1600" t="str">
        <f t="shared" si="368"/>
        <v/>
      </c>
      <c r="AE1600" t="str">
        <f t="shared" si="369"/>
        <v/>
      </c>
      <c r="AF1600" t="str">
        <f t="shared" si="370"/>
        <v/>
      </c>
      <c r="AG1600" t="str">
        <f t="shared" si="371"/>
        <v/>
      </c>
      <c r="AH1600" t="str">
        <f t="shared" si="372"/>
        <v/>
      </c>
      <c r="AI1600" t="str">
        <f t="shared" si="373"/>
        <v/>
      </c>
      <c r="AJ1600" t="str">
        <f t="shared" si="374"/>
        <v/>
      </c>
    </row>
    <row r="1601" spans="1:36" x14ac:dyDescent="0.25">
      <c r="A1601" s="3"/>
      <c r="B1601" s="3"/>
      <c r="C1601" s="4"/>
      <c r="D1601" s="20"/>
      <c r="E1601" s="20"/>
      <c r="F1601" s="4"/>
      <c r="G1601" s="4"/>
      <c r="H1601" s="2"/>
      <c r="J1601" s="4" t="str">
        <f t="shared" si="360"/>
        <v/>
      </c>
      <c r="K1601" s="4" t="str">
        <f t="shared" si="361"/>
        <v/>
      </c>
      <c r="L1601" s="31" t="str">
        <f t="shared" si="362"/>
        <v/>
      </c>
      <c r="M1601" s="12" t="str">
        <f>IF(AND(($D1601)&lt;&gt;"",($E1601)&lt;&gt;""),IF(MIN(DATEVALUE($E1601),Base!K$3)-MAX(DATEVALUE($D1601),Base!K$2)+1&gt;=0,MIN(DATEVALUE($E1601),Base!K$3)-MAX(DATEVALUE($D1601),Base!K$2)+1,0),"")</f>
        <v/>
      </c>
      <c r="N1601" s="12" t="str">
        <f>IF(AND(($D1601)&lt;&gt;"",($E1601)&lt;&gt;""),IF(MIN(DATEVALUE($E1601),Base!L$3)-MAX(DATEVALUE($D1601),Base!L$2)+1&gt;=0,MIN(DATEVALUE($E1601),Base!L$3)-MAX(DATEVALUE($D1601),Base!L$2)+1,0),"")</f>
        <v/>
      </c>
      <c r="O1601" s="12" t="str">
        <f>IF(AND(($D1601)&lt;&gt;"",($E1601)&lt;&gt;""),IF(MIN(DATEVALUE($E1601),Base!M$3)-MAX(DATEVALUE($D1601),Base!M$2)+1&gt;=0,MIN(DATEVALUE($E1601),Base!M$3)-MAX(DATEVALUE($D1601),Base!M$2)+1,0),"")</f>
        <v/>
      </c>
      <c r="P1601" s="12" t="str">
        <f>IF(AND(($D1601)&lt;&gt;"",($E1601)&lt;&gt;""),IF(MIN(DATEVALUE($E1601),Base!N$3)-MAX(DATEVALUE($D1601),Base!N$2)+1&gt;=0,MIN(DATEVALUE($E1601),Base!N$3)-MAX(DATEVALUE($D1601),Base!N$2)+1,0),"")</f>
        <v/>
      </c>
      <c r="Q1601" s="12" t="str">
        <f>IF(AND(($D1601)&lt;&gt;"",($E1601)&lt;&gt;""),IF(MIN(DATEVALUE($E1601),Base!O$3)-MAX(DATEVALUE($D1601),Base!O$2)+1&gt;=0,MIN(DATEVALUE($E1601),Base!O$3)-MAX(DATEVALUE($D1601),Base!O$2)+1,0),"")</f>
        <v/>
      </c>
      <c r="R1601" s="12" t="str">
        <f>IF(AND(($D1601)&lt;&gt;"",($E1601)&lt;&gt;""),IF(MIN(DATEVALUE($E1601),Base!P$3)-MAX(DATEVALUE($D1601),Base!P$2)+1&gt;=0,MIN(DATEVALUE($E1601),Base!P$3)-MAX(DATEVALUE($D1601),Base!P$2)+1,0),"")</f>
        <v/>
      </c>
      <c r="S1601" s="12" t="str">
        <f>IF(AND(($D1601)&lt;&gt;"",($E1601)&lt;&gt;""),IF(MIN(DATEVALUE($E1601),Base!Q$3)-MAX(DATEVALUE($D1601),Base!Q$2)+1&gt;=0,MIN(DATEVALUE($E1601),Base!Q$3)-MAX(DATEVALUE($D1601),Base!Q$2)+1,0),"")</f>
        <v/>
      </c>
      <c r="T1601" s="12" t="str">
        <f>IF(AND(($D1601)&lt;&gt;"",($E1601)&lt;&gt;""),IF(MIN(DATEVALUE($E1601),Base!R$3)-MAX(DATEVALUE($D1601),Base!R$2)+1&gt;=0,MIN(DATEVALUE($E1601),Base!R$3)-MAX(DATEVALUE($D1601),Base!R$2)+1,0),"")</f>
        <v/>
      </c>
      <c r="U1601" s="12" t="str">
        <f>IF(AND(($D1601)&lt;&gt;"",($E1601)&lt;&gt;""),IF(MIN(DATEVALUE($E1601),Base!S$3)-MAX(DATEVALUE($D1601),Base!S$2)+1&gt;=0,MIN(DATEVALUE($E1601),Base!S$3)-MAX(DATEVALUE($D1601),Base!S$2)+1,0),"")</f>
        <v/>
      </c>
      <c r="V1601" s="12" t="str">
        <f>IF(AND(($D1601)&lt;&gt;"",($E1601)&lt;&gt;""),IF(MIN(DATEVALUE($E1601),Base!T$3)-MAX(DATEVALUE($D1601),Base!T$2)+1&gt;=0,MIN(DATEVALUE($E1601),Base!T$3)-MAX(DATEVALUE($D1601),Base!T$2)+1,0),"")</f>
        <v/>
      </c>
      <c r="W1601" s="12" t="str">
        <f>IF(AND(($D1601)&lt;&gt;"",($E1601)&lt;&gt;""),IF(MIN(DATEVALUE($E1601),Base!U$3)-MAX(DATEVALUE($D1601),Base!U$2)+1&gt;=0,MIN(DATEVALUE($E1601),Base!U$3)-MAX(DATEVALUE($D1601),Base!U$2)+1,0),"")</f>
        <v/>
      </c>
      <c r="X1601" s="12" t="str">
        <f>IF(AND(($D1601)&lt;&gt;"",($E1601)&lt;&gt;""),IF(MIN(DATEVALUE($E1601),Base!V$3)-MAX(DATEVALUE($D1601),Base!V$2)+1&gt;=0,MIN(DATEVALUE($E1601),Base!V$3)-MAX(DATEVALUE($D1601),Base!V$2)+1,0),"")</f>
        <v/>
      </c>
      <c r="Y1601" t="str">
        <f t="shared" si="363"/>
        <v/>
      </c>
      <c r="Z1601" t="str">
        <f t="shared" si="364"/>
        <v/>
      </c>
      <c r="AA1601" t="str">
        <f t="shared" si="365"/>
        <v/>
      </c>
      <c r="AB1601" t="str">
        <f t="shared" si="366"/>
        <v/>
      </c>
      <c r="AC1601" t="str">
        <f t="shared" si="367"/>
        <v/>
      </c>
      <c r="AD1601" t="str">
        <f t="shared" si="368"/>
        <v/>
      </c>
      <c r="AE1601" t="str">
        <f t="shared" si="369"/>
        <v/>
      </c>
      <c r="AF1601" t="str">
        <f t="shared" si="370"/>
        <v/>
      </c>
      <c r="AG1601" t="str">
        <f t="shared" si="371"/>
        <v/>
      </c>
      <c r="AH1601" t="str">
        <f t="shared" si="372"/>
        <v/>
      </c>
      <c r="AI1601" t="str">
        <f t="shared" si="373"/>
        <v/>
      </c>
      <c r="AJ1601" t="str">
        <f t="shared" si="374"/>
        <v/>
      </c>
    </row>
    <row r="1602" spans="1:36" x14ac:dyDescent="0.25">
      <c r="A1602" s="3"/>
      <c r="B1602" s="3"/>
      <c r="C1602" s="4"/>
      <c r="D1602" s="20"/>
      <c r="E1602" s="20"/>
      <c r="F1602" s="4"/>
      <c r="G1602" s="4"/>
      <c r="H1602" s="2"/>
      <c r="J1602" s="4" t="str">
        <f t="shared" ref="J1602:J1665" si="375">IF(DATEDIF(D1602,E1602,"d")&lt;&gt;0,DATEDIF(D1602,E1602,"d")+1,"")</f>
        <v/>
      </c>
      <c r="K1602" s="4" t="str">
        <f t="shared" ref="K1602:K1665" si="376">IF(AND(J1602&lt;&gt;"",F1602&lt;&gt;"",H1602&lt;&gt;""),J1602*F1602*H1602,"")</f>
        <v/>
      </c>
      <c r="L1602" s="31" t="str">
        <f t="shared" ref="L1602:L1665" si="377">IF(D1602&lt;&gt;"",MONTH(D1602),"")</f>
        <v/>
      </c>
      <c r="M1602" s="12" t="str">
        <f>IF(AND(($D1602)&lt;&gt;"",($E1602)&lt;&gt;""),IF(MIN(DATEVALUE($E1602),Base!K$3)-MAX(DATEVALUE($D1602),Base!K$2)+1&gt;=0,MIN(DATEVALUE($E1602),Base!K$3)-MAX(DATEVALUE($D1602),Base!K$2)+1,0),"")</f>
        <v/>
      </c>
      <c r="N1602" s="12" t="str">
        <f>IF(AND(($D1602)&lt;&gt;"",($E1602)&lt;&gt;""),IF(MIN(DATEVALUE($E1602),Base!L$3)-MAX(DATEVALUE($D1602),Base!L$2)+1&gt;=0,MIN(DATEVALUE($E1602),Base!L$3)-MAX(DATEVALUE($D1602),Base!L$2)+1,0),"")</f>
        <v/>
      </c>
      <c r="O1602" s="12" t="str">
        <f>IF(AND(($D1602)&lt;&gt;"",($E1602)&lt;&gt;""),IF(MIN(DATEVALUE($E1602),Base!M$3)-MAX(DATEVALUE($D1602),Base!M$2)+1&gt;=0,MIN(DATEVALUE($E1602),Base!M$3)-MAX(DATEVALUE($D1602),Base!M$2)+1,0),"")</f>
        <v/>
      </c>
      <c r="P1602" s="12" t="str">
        <f>IF(AND(($D1602)&lt;&gt;"",($E1602)&lt;&gt;""),IF(MIN(DATEVALUE($E1602),Base!N$3)-MAX(DATEVALUE($D1602),Base!N$2)+1&gt;=0,MIN(DATEVALUE($E1602),Base!N$3)-MAX(DATEVALUE($D1602),Base!N$2)+1,0),"")</f>
        <v/>
      </c>
      <c r="Q1602" s="12" t="str">
        <f>IF(AND(($D1602)&lt;&gt;"",($E1602)&lt;&gt;""),IF(MIN(DATEVALUE($E1602),Base!O$3)-MAX(DATEVALUE($D1602),Base!O$2)+1&gt;=0,MIN(DATEVALUE($E1602),Base!O$3)-MAX(DATEVALUE($D1602),Base!O$2)+1,0),"")</f>
        <v/>
      </c>
      <c r="R1602" s="12" t="str">
        <f>IF(AND(($D1602)&lt;&gt;"",($E1602)&lt;&gt;""),IF(MIN(DATEVALUE($E1602),Base!P$3)-MAX(DATEVALUE($D1602),Base!P$2)+1&gt;=0,MIN(DATEVALUE($E1602),Base!P$3)-MAX(DATEVALUE($D1602),Base!P$2)+1,0),"")</f>
        <v/>
      </c>
      <c r="S1602" s="12" t="str">
        <f>IF(AND(($D1602)&lt;&gt;"",($E1602)&lt;&gt;""),IF(MIN(DATEVALUE($E1602),Base!Q$3)-MAX(DATEVALUE($D1602),Base!Q$2)+1&gt;=0,MIN(DATEVALUE($E1602),Base!Q$3)-MAX(DATEVALUE($D1602),Base!Q$2)+1,0),"")</f>
        <v/>
      </c>
      <c r="T1602" s="12" t="str">
        <f>IF(AND(($D1602)&lt;&gt;"",($E1602)&lt;&gt;""),IF(MIN(DATEVALUE($E1602),Base!R$3)-MAX(DATEVALUE($D1602),Base!R$2)+1&gt;=0,MIN(DATEVALUE($E1602),Base!R$3)-MAX(DATEVALUE($D1602),Base!R$2)+1,0),"")</f>
        <v/>
      </c>
      <c r="U1602" s="12" t="str">
        <f>IF(AND(($D1602)&lt;&gt;"",($E1602)&lt;&gt;""),IF(MIN(DATEVALUE($E1602),Base!S$3)-MAX(DATEVALUE($D1602),Base!S$2)+1&gt;=0,MIN(DATEVALUE($E1602),Base!S$3)-MAX(DATEVALUE($D1602),Base!S$2)+1,0),"")</f>
        <v/>
      </c>
      <c r="V1602" s="12" t="str">
        <f>IF(AND(($D1602)&lt;&gt;"",($E1602)&lt;&gt;""),IF(MIN(DATEVALUE($E1602),Base!T$3)-MAX(DATEVALUE($D1602),Base!T$2)+1&gt;=0,MIN(DATEVALUE($E1602),Base!T$3)-MAX(DATEVALUE($D1602),Base!T$2)+1,0),"")</f>
        <v/>
      </c>
      <c r="W1602" s="12" t="str">
        <f>IF(AND(($D1602)&lt;&gt;"",($E1602)&lt;&gt;""),IF(MIN(DATEVALUE($E1602),Base!U$3)-MAX(DATEVALUE($D1602),Base!U$2)+1&gt;=0,MIN(DATEVALUE($E1602),Base!U$3)-MAX(DATEVALUE($D1602),Base!U$2)+1,0),"")</f>
        <v/>
      </c>
      <c r="X1602" s="12" t="str">
        <f>IF(AND(($D1602)&lt;&gt;"",($E1602)&lt;&gt;""),IF(MIN(DATEVALUE($E1602),Base!V$3)-MAX(DATEVALUE($D1602),Base!V$2)+1&gt;=0,MIN(DATEVALUE($E1602),Base!V$3)-MAX(DATEVALUE($D1602),Base!V$2)+1,0),"")</f>
        <v/>
      </c>
      <c r="Y1602" t="str">
        <f t="shared" ref="Y1602:Y1665" si="378">IF(AND(M1602&lt;&gt;"",$H1602&lt;&gt;"",$F1602&lt;&gt;""),M1602*$H1602*$F1602,"")</f>
        <v/>
      </c>
      <c r="Z1602" t="str">
        <f t="shared" ref="Z1602:Z1665" si="379">IF(AND(N1602&lt;&gt;"",$H1602&lt;&gt;"",$F1602&lt;&gt;""),N1602*$H1602*$F1602,"")</f>
        <v/>
      </c>
      <c r="AA1602" t="str">
        <f t="shared" ref="AA1602:AA1665" si="380">IF(AND(O1602&lt;&gt;"",$H1602&lt;&gt;"",$F1602&lt;&gt;""),O1602*$H1602*$F1602,"")</f>
        <v/>
      </c>
      <c r="AB1602" t="str">
        <f t="shared" ref="AB1602:AB1665" si="381">IF(AND(P1602&lt;&gt;"",$H1602&lt;&gt;"",$F1602&lt;&gt;""),P1602*$H1602*$F1602,"")</f>
        <v/>
      </c>
      <c r="AC1602" t="str">
        <f t="shared" ref="AC1602:AC1665" si="382">IF(AND(Q1602&lt;&gt;"",$H1602&lt;&gt;"",$F1602&lt;&gt;""),Q1602*$H1602*$F1602,"")</f>
        <v/>
      </c>
      <c r="AD1602" t="str">
        <f t="shared" ref="AD1602:AD1665" si="383">IF(AND(R1602&lt;&gt;"",$H1602&lt;&gt;"",$F1602&lt;&gt;""),R1602*$H1602*$F1602,"")</f>
        <v/>
      </c>
      <c r="AE1602" t="str">
        <f t="shared" ref="AE1602:AE1665" si="384">IF(AND(S1602&lt;&gt;"",$H1602&lt;&gt;"",$F1602&lt;&gt;""),S1602*$H1602*$F1602,"")</f>
        <v/>
      </c>
      <c r="AF1602" t="str">
        <f t="shared" ref="AF1602:AF1665" si="385">IF(AND(T1602&lt;&gt;"",$H1602&lt;&gt;"",$F1602&lt;&gt;""),T1602*$H1602*$F1602,"")</f>
        <v/>
      </c>
      <c r="AG1602" t="str">
        <f t="shared" ref="AG1602:AG1665" si="386">IF(AND(U1602&lt;&gt;"",$H1602&lt;&gt;"",$F1602&lt;&gt;""),U1602*$H1602*$F1602,"")</f>
        <v/>
      </c>
      <c r="AH1602" t="str">
        <f t="shared" ref="AH1602:AH1665" si="387">IF(AND(V1602&lt;&gt;"",$H1602&lt;&gt;"",$F1602&lt;&gt;""),V1602*$H1602*$F1602,"")</f>
        <v/>
      </c>
      <c r="AI1602" t="str">
        <f t="shared" ref="AI1602:AI1665" si="388">IF(AND(W1602&lt;&gt;"",$H1602&lt;&gt;"",$F1602&lt;&gt;""),W1602*$H1602*$F1602,"")</f>
        <v/>
      </c>
      <c r="AJ1602" t="str">
        <f t="shared" ref="AJ1602:AJ1665" si="389">IF(AND(X1602&lt;&gt;"",$H1602&lt;&gt;"",$F1602&lt;&gt;""),X1602*$H1602*$F1602,"")</f>
        <v/>
      </c>
    </row>
    <row r="1603" spans="1:36" x14ac:dyDescent="0.25">
      <c r="A1603" s="3"/>
      <c r="B1603" s="3"/>
      <c r="C1603" s="4"/>
      <c r="D1603" s="20"/>
      <c r="E1603" s="20"/>
      <c r="F1603" s="4"/>
      <c r="G1603" s="4"/>
      <c r="H1603" s="2"/>
      <c r="J1603" s="4" t="str">
        <f t="shared" si="375"/>
        <v/>
      </c>
      <c r="K1603" s="4" t="str">
        <f t="shared" si="376"/>
        <v/>
      </c>
      <c r="L1603" s="31" t="str">
        <f t="shared" si="377"/>
        <v/>
      </c>
      <c r="M1603" s="12" t="str">
        <f>IF(AND(($D1603)&lt;&gt;"",($E1603)&lt;&gt;""),IF(MIN(DATEVALUE($E1603),Base!K$3)-MAX(DATEVALUE($D1603),Base!K$2)+1&gt;=0,MIN(DATEVALUE($E1603),Base!K$3)-MAX(DATEVALUE($D1603),Base!K$2)+1,0),"")</f>
        <v/>
      </c>
      <c r="N1603" s="12" t="str">
        <f>IF(AND(($D1603)&lt;&gt;"",($E1603)&lt;&gt;""),IF(MIN(DATEVALUE($E1603),Base!L$3)-MAX(DATEVALUE($D1603),Base!L$2)+1&gt;=0,MIN(DATEVALUE($E1603),Base!L$3)-MAX(DATEVALUE($D1603),Base!L$2)+1,0),"")</f>
        <v/>
      </c>
      <c r="O1603" s="12" t="str">
        <f>IF(AND(($D1603)&lt;&gt;"",($E1603)&lt;&gt;""),IF(MIN(DATEVALUE($E1603),Base!M$3)-MAX(DATEVALUE($D1603),Base!M$2)+1&gt;=0,MIN(DATEVALUE($E1603),Base!M$3)-MAX(DATEVALUE($D1603),Base!M$2)+1,0),"")</f>
        <v/>
      </c>
      <c r="P1603" s="12" t="str">
        <f>IF(AND(($D1603)&lt;&gt;"",($E1603)&lt;&gt;""),IF(MIN(DATEVALUE($E1603),Base!N$3)-MAX(DATEVALUE($D1603),Base!N$2)+1&gt;=0,MIN(DATEVALUE($E1603),Base!N$3)-MAX(DATEVALUE($D1603),Base!N$2)+1,0),"")</f>
        <v/>
      </c>
      <c r="Q1603" s="12" t="str">
        <f>IF(AND(($D1603)&lt;&gt;"",($E1603)&lt;&gt;""),IF(MIN(DATEVALUE($E1603),Base!O$3)-MAX(DATEVALUE($D1603),Base!O$2)+1&gt;=0,MIN(DATEVALUE($E1603),Base!O$3)-MAX(DATEVALUE($D1603),Base!O$2)+1,0),"")</f>
        <v/>
      </c>
      <c r="R1603" s="12" t="str">
        <f>IF(AND(($D1603)&lt;&gt;"",($E1603)&lt;&gt;""),IF(MIN(DATEVALUE($E1603),Base!P$3)-MAX(DATEVALUE($D1603),Base!P$2)+1&gt;=0,MIN(DATEVALUE($E1603),Base!P$3)-MAX(DATEVALUE($D1603),Base!P$2)+1,0),"")</f>
        <v/>
      </c>
      <c r="S1603" s="12" t="str">
        <f>IF(AND(($D1603)&lt;&gt;"",($E1603)&lt;&gt;""),IF(MIN(DATEVALUE($E1603),Base!Q$3)-MAX(DATEVALUE($D1603),Base!Q$2)+1&gt;=0,MIN(DATEVALUE($E1603),Base!Q$3)-MAX(DATEVALUE($D1603),Base!Q$2)+1,0),"")</f>
        <v/>
      </c>
      <c r="T1603" s="12" t="str">
        <f>IF(AND(($D1603)&lt;&gt;"",($E1603)&lt;&gt;""),IF(MIN(DATEVALUE($E1603),Base!R$3)-MAX(DATEVALUE($D1603),Base!R$2)+1&gt;=0,MIN(DATEVALUE($E1603),Base!R$3)-MAX(DATEVALUE($D1603),Base!R$2)+1,0),"")</f>
        <v/>
      </c>
      <c r="U1603" s="12" t="str">
        <f>IF(AND(($D1603)&lt;&gt;"",($E1603)&lt;&gt;""),IF(MIN(DATEVALUE($E1603),Base!S$3)-MAX(DATEVALUE($D1603),Base!S$2)+1&gt;=0,MIN(DATEVALUE($E1603),Base!S$3)-MAX(DATEVALUE($D1603),Base!S$2)+1,0),"")</f>
        <v/>
      </c>
      <c r="V1603" s="12" t="str">
        <f>IF(AND(($D1603)&lt;&gt;"",($E1603)&lt;&gt;""),IF(MIN(DATEVALUE($E1603),Base!T$3)-MAX(DATEVALUE($D1603),Base!T$2)+1&gt;=0,MIN(DATEVALUE($E1603),Base!T$3)-MAX(DATEVALUE($D1603),Base!T$2)+1,0),"")</f>
        <v/>
      </c>
      <c r="W1603" s="12" t="str">
        <f>IF(AND(($D1603)&lt;&gt;"",($E1603)&lt;&gt;""),IF(MIN(DATEVALUE($E1603),Base!U$3)-MAX(DATEVALUE($D1603),Base!U$2)+1&gt;=0,MIN(DATEVALUE($E1603),Base!U$3)-MAX(DATEVALUE($D1603),Base!U$2)+1,0),"")</f>
        <v/>
      </c>
      <c r="X1603" s="12" t="str">
        <f>IF(AND(($D1603)&lt;&gt;"",($E1603)&lt;&gt;""),IF(MIN(DATEVALUE($E1603),Base!V$3)-MAX(DATEVALUE($D1603),Base!V$2)+1&gt;=0,MIN(DATEVALUE($E1603),Base!V$3)-MAX(DATEVALUE($D1603),Base!V$2)+1,0),"")</f>
        <v/>
      </c>
      <c r="Y1603" t="str">
        <f t="shared" si="378"/>
        <v/>
      </c>
      <c r="Z1603" t="str">
        <f t="shared" si="379"/>
        <v/>
      </c>
      <c r="AA1603" t="str">
        <f t="shared" si="380"/>
        <v/>
      </c>
      <c r="AB1603" t="str">
        <f t="shared" si="381"/>
        <v/>
      </c>
      <c r="AC1603" t="str">
        <f t="shared" si="382"/>
        <v/>
      </c>
      <c r="AD1603" t="str">
        <f t="shared" si="383"/>
        <v/>
      </c>
      <c r="AE1603" t="str">
        <f t="shared" si="384"/>
        <v/>
      </c>
      <c r="AF1603" t="str">
        <f t="shared" si="385"/>
        <v/>
      </c>
      <c r="AG1603" t="str">
        <f t="shared" si="386"/>
        <v/>
      </c>
      <c r="AH1603" t="str">
        <f t="shared" si="387"/>
        <v/>
      </c>
      <c r="AI1603" t="str">
        <f t="shared" si="388"/>
        <v/>
      </c>
      <c r="AJ1603" t="str">
        <f t="shared" si="389"/>
        <v/>
      </c>
    </row>
    <row r="1604" spans="1:36" x14ac:dyDescent="0.25">
      <c r="A1604" s="3"/>
      <c r="B1604" s="3"/>
      <c r="C1604" s="4"/>
      <c r="D1604" s="20"/>
      <c r="E1604" s="20"/>
      <c r="F1604" s="4"/>
      <c r="G1604" s="4"/>
      <c r="H1604" s="2"/>
      <c r="J1604" s="4" t="str">
        <f t="shared" si="375"/>
        <v/>
      </c>
      <c r="K1604" s="4" t="str">
        <f t="shared" si="376"/>
        <v/>
      </c>
      <c r="L1604" s="31" t="str">
        <f t="shared" si="377"/>
        <v/>
      </c>
      <c r="M1604" s="12" t="str">
        <f>IF(AND(($D1604)&lt;&gt;"",($E1604)&lt;&gt;""),IF(MIN(DATEVALUE($E1604),Base!K$3)-MAX(DATEVALUE($D1604),Base!K$2)+1&gt;=0,MIN(DATEVALUE($E1604),Base!K$3)-MAX(DATEVALUE($D1604),Base!K$2)+1,0),"")</f>
        <v/>
      </c>
      <c r="N1604" s="12" t="str">
        <f>IF(AND(($D1604)&lt;&gt;"",($E1604)&lt;&gt;""),IF(MIN(DATEVALUE($E1604),Base!L$3)-MAX(DATEVALUE($D1604),Base!L$2)+1&gt;=0,MIN(DATEVALUE($E1604),Base!L$3)-MAX(DATEVALUE($D1604),Base!L$2)+1,0),"")</f>
        <v/>
      </c>
      <c r="O1604" s="12" t="str">
        <f>IF(AND(($D1604)&lt;&gt;"",($E1604)&lt;&gt;""),IF(MIN(DATEVALUE($E1604),Base!M$3)-MAX(DATEVALUE($D1604),Base!M$2)+1&gt;=0,MIN(DATEVALUE($E1604),Base!M$3)-MAX(DATEVALUE($D1604),Base!M$2)+1,0),"")</f>
        <v/>
      </c>
      <c r="P1604" s="12" t="str">
        <f>IF(AND(($D1604)&lt;&gt;"",($E1604)&lt;&gt;""),IF(MIN(DATEVALUE($E1604),Base!N$3)-MAX(DATEVALUE($D1604),Base!N$2)+1&gt;=0,MIN(DATEVALUE($E1604),Base!N$3)-MAX(DATEVALUE($D1604),Base!N$2)+1,0),"")</f>
        <v/>
      </c>
      <c r="Q1604" s="12" t="str">
        <f>IF(AND(($D1604)&lt;&gt;"",($E1604)&lt;&gt;""),IF(MIN(DATEVALUE($E1604),Base!O$3)-MAX(DATEVALUE($D1604),Base!O$2)+1&gt;=0,MIN(DATEVALUE($E1604),Base!O$3)-MAX(DATEVALUE($D1604),Base!O$2)+1,0),"")</f>
        <v/>
      </c>
      <c r="R1604" s="12" t="str">
        <f>IF(AND(($D1604)&lt;&gt;"",($E1604)&lt;&gt;""),IF(MIN(DATEVALUE($E1604),Base!P$3)-MAX(DATEVALUE($D1604),Base!P$2)+1&gt;=0,MIN(DATEVALUE($E1604),Base!P$3)-MAX(DATEVALUE($D1604),Base!P$2)+1,0),"")</f>
        <v/>
      </c>
      <c r="S1604" s="12" t="str">
        <f>IF(AND(($D1604)&lt;&gt;"",($E1604)&lt;&gt;""),IF(MIN(DATEVALUE($E1604),Base!Q$3)-MAX(DATEVALUE($D1604),Base!Q$2)+1&gt;=0,MIN(DATEVALUE($E1604),Base!Q$3)-MAX(DATEVALUE($D1604),Base!Q$2)+1,0),"")</f>
        <v/>
      </c>
      <c r="T1604" s="12" t="str">
        <f>IF(AND(($D1604)&lt;&gt;"",($E1604)&lt;&gt;""),IF(MIN(DATEVALUE($E1604),Base!R$3)-MAX(DATEVALUE($D1604),Base!R$2)+1&gt;=0,MIN(DATEVALUE($E1604),Base!R$3)-MAX(DATEVALUE($D1604),Base!R$2)+1,0),"")</f>
        <v/>
      </c>
      <c r="U1604" s="12" t="str">
        <f>IF(AND(($D1604)&lt;&gt;"",($E1604)&lt;&gt;""),IF(MIN(DATEVALUE($E1604),Base!S$3)-MAX(DATEVALUE($D1604),Base!S$2)+1&gt;=0,MIN(DATEVALUE($E1604),Base!S$3)-MAX(DATEVALUE($D1604),Base!S$2)+1,0),"")</f>
        <v/>
      </c>
      <c r="V1604" s="12" t="str">
        <f>IF(AND(($D1604)&lt;&gt;"",($E1604)&lt;&gt;""),IF(MIN(DATEVALUE($E1604),Base!T$3)-MAX(DATEVALUE($D1604),Base!T$2)+1&gt;=0,MIN(DATEVALUE($E1604),Base!T$3)-MAX(DATEVALUE($D1604),Base!T$2)+1,0),"")</f>
        <v/>
      </c>
      <c r="W1604" s="12" t="str">
        <f>IF(AND(($D1604)&lt;&gt;"",($E1604)&lt;&gt;""),IF(MIN(DATEVALUE($E1604),Base!U$3)-MAX(DATEVALUE($D1604),Base!U$2)+1&gt;=0,MIN(DATEVALUE($E1604),Base!U$3)-MAX(DATEVALUE($D1604),Base!U$2)+1,0),"")</f>
        <v/>
      </c>
      <c r="X1604" s="12" t="str">
        <f>IF(AND(($D1604)&lt;&gt;"",($E1604)&lt;&gt;""),IF(MIN(DATEVALUE($E1604),Base!V$3)-MAX(DATEVALUE($D1604),Base!V$2)+1&gt;=0,MIN(DATEVALUE($E1604),Base!V$3)-MAX(DATEVALUE($D1604),Base!V$2)+1,0),"")</f>
        <v/>
      </c>
      <c r="Y1604" t="str">
        <f t="shared" si="378"/>
        <v/>
      </c>
      <c r="Z1604" t="str">
        <f t="shared" si="379"/>
        <v/>
      </c>
      <c r="AA1604" t="str">
        <f t="shared" si="380"/>
        <v/>
      </c>
      <c r="AB1604" t="str">
        <f t="shared" si="381"/>
        <v/>
      </c>
      <c r="AC1604" t="str">
        <f t="shared" si="382"/>
        <v/>
      </c>
      <c r="AD1604" t="str">
        <f t="shared" si="383"/>
        <v/>
      </c>
      <c r="AE1604" t="str">
        <f t="shared" si="384"/>
        <v/>
      </c>
      <c r="AF1604" t="str">
        <f t="shared" si="385"/>
        <v/>
      </c>
      <c r="AG1604" t="str">
        <f t="shared" si="386"/>
        <v/>
      </c>
      <c r="AH1604" t="str">
        <f t="shared" si="387"/>
        <v/>
      </c>
      <c r="AI1604" t="str">
        <f t="shared" si="388"/>
        <v/>
      </c>
      <c r="AJ1604" t="str">
        <f t="shared" si="389"/>
        <v/>
      </c>
    </row>
    <row r="1605" spans="1:36" x14ac:dyDescent="0.25">
      <c r="A1605" s="3"/>
      <c r="B1605" s="3"/>
      <c r="C1605" s="4"/>
      <c r="D1605" s="20"/>
      <c r="E1605" s="20"/>
      <c r="F1605" s="4"/>
      <c r="G1605" s="4"/>
      <c r="H1605" s="2"/>
      <c r="J1605" s="4" t="str">
        <f t="shared" si="375"/>
        <v/>
      </c>
      <c r="K1605" s="4" t="str">
        <f t="shared" si="376"/>
        <v/>
      </c>
      <c r="L1605" s="31" t="str">
        <f t="shared" si="377"/>
        <v/>
      </c>
      <c r="M1605" s="12" t="str">
        <f>IF(AND(($D1605)&lt;&gt;"",($E1605)&lt;&gt;""),IF(MIN(DATEVALUE($E1605),Base!K$3)-MAX(DATEVALUE($D1605),Base!K$2)+1&gt;=0,MIN(DATEVALUE($E1605),Base!K$3)-MAX(DATEVALUE($D1605),Base!K$2)+1,0),"")</f>
        <v/>
      </c>
      <c r="N1605" s="12" t="str">
        <f>IF(AND(($D1605)&lt;&gt;"",($E1605)&lt;&gt;""),IF(MIN(DATEVALUE($E1605),Base!L$3)-MAX(DATEVALUE($D1605),Base!L$2)+1&gt;=0,MIN(DATEVALUE($E1605),Base!L$3)-MAX(DATEVALUE($D1605),Base!L$2)+1,0),"")</f>
        <v/>
      </c>
      <c r="O1605" s="12" t="str">
        <f>IF(AND(($D1605)&lt;&gt;"",($E1605)&lt;&gt;""),IF(MIN(DATEVALUE($E1605),Base!M$3)-MAX(DATEVALUE($D1605),Base!M$2)+1&gt;=0,MIN(DATEVALUE($E1605),Base!M$3)-MAX(DATEVALUE($D1605),Base!M$2)+1,0),"")</f>
        <v/>
      </c>
      <c r="P1605" s="12" t="str">
        <f>IF(AND(($D1605)&lt;&gt;"",($E1605)&lt;&gt;""),IF(MIN(DATEVALUE($E1605),Base!N$3)-MAX(DATEVALUE($D1605),Base!N$2)+1&gt;=0,MIN(DATEVALUE($E1605),Base!N$3)-MAX(DATEVALUE($D1605),Base!N$2)+1,0),"")</f>
        <v/>
      </c>
      <c r="Q1605" s="12" t="str">
        <f>IF(AND(($D1605)&lt;&gt;"",($E1605)&lt;&gt;""),IF(MIN(DATEVALUE($E1605),Base!O$3)-MAX(DATEVALUE($D1605),Base!O$2)+1&gt;=0,MIN(DATEVALUE($E1605),Base!O$3)-MAX(DATEVALUE($D1605),Base!O$2)+1,0),"")</f>
        <v/>
      </c>
      <c r="R1605" s="12" t="str">
        <f>IF(AND(($D1605)&lt;&gt;"",($E1605)&lt;&gt;""),IF(MIN(DATEVALUE($E1605),Base!P$3)-MAX(DATEVALUE($D1605),Base!P$2)+1&gt;=0,MIN(DATEVALUE($E1605),Base!P$3)-MAX(DATEVALUE($D1605),Base!P$2)+1,0),"")</f>
        <v/>
      </c>
      <c r="S1605" s="12" t="str">
        <f>IF(AND(($D1605)&lt;&gt;"",($E1605)&lt;&gt;""),IF(MIN(DATEVALUE($E1605),Base!Q$3)-MAX(DATEVALUE($D1605),Base!Q$2)+1&gt;=0,MIN(DATEVALUE($E1605),Base!Q$3)-MAX(DATEVALUE($D1605),Base!Q$2)+1,0),"")</f>
        <v/>
      </c>
      <c r="T1605" s="12" t="str">
        <f>IF(AND(($D1605)&lt;&gt;"",($E1605)&lt;&gt;""),IF(MIN(DATEVALUE($E1605),Base!R$3)-MAX(DATEVALUE($D1605),Base!R$2)+1&gt;=0,MIN(DATEVALUE($E1605),Base!R$3)-MAX(DATEVALUE($D1605),Base!R$2)+1,0),"")</f>
        <v/>
      </c>
      <c r="U1605" s="12" t="str">
        <f>IF(AND(($D1605)&lt;&gt;"",($E1605)&lt;&gt;""),IF(MIN(DATEVALUE($E1605),Base!S$3)-MAX(DATEVALUE($D1605),Base!S$2)+1&gt;=0,MIN(DATEVALUE($E1605),Base!S$3)-MAX(DATEVALUE($D1605),Base!S$2)+1,0),"")</f>
        <v/>
      </c>
      <c r="V1605" s="12" t="str">
        <f>IF(AND(($D1605)&lt;&gt;"",($E1605)&lt;&gt;""),IF(MIN(DATEVALUE($E1605),Base!T$3)-MAX(DATEVALUE($D1605),Base!T$2)+1&gt;=0,MIN(DATEVALUE($E1605),Base!T$3)-MAX(DATEVALUE($D1605),Base!T$2)+1,0),"")</f>
        <v/>
      </c>
      <c r="W1605" s="12" t="str">
        <f>IF(AND(($D1605)&lt;&gt;"",($E1605)&lt;&gt;""),IF(MIN(DATEVALUE($E1605),Base!U$3)-MAX(DATEVALUE($D1605),Base!U$2)+1&gt;=0,MIN(DATEVALUE($E1605),Base!U$3)-MAX(DATEVALUE($D1605),Base!U$2)+1,0),"")</f>
        <v/>
      </c>
      <c r="X1605" s="12" t="str">
        <f>IF(AND(($D1605)&lt;&gt;"",($E1605)&lt;&gt;""),IF(MIN(DATEVALUE($E1605),Base!V$3)-MAX(DATEVALUE($D1605),Base!V$2)+1&gt;=0,MIN(DATEVALUE($E1605),Base!V$3)-MAX(DATEVALUE($D1605),Base!V$2)+1,0),"")</f>
        <v/>
      </c>
      <c r="Y1605" t="str">
        <f t="shared" si="378"/>
        <v/>
      </c>
      <c r="Z1605" t="str">
        <f t="shared" si="379"/>
        <v/>
      </c>
      <c r="AA1605" t="str">
        <f t="shared" si="380"/>
        <v/>
      </c>
      <c r="AB1605" t="str">
        <f t="shared" si="381"/>
        <v/>
      </c>
      <c r="AC1605" t="str">
        <f t="shared" si="382"/>
        <v/>
      </c>
      <c r="AD1605" t="str">
        <f t="shared" si="383"/>
        <v/>
      </c>
      <c r="AE1605" t="str">
        <f t="shared" si="384"/>
        <v/>
      </c>
      <c r="AF1605" t="str">
        <f t="shared" si="385"/>
        <v/>
      </c>
      <c r="AG1605" t="str">
        <f t="shared" si="386"/>
        <v/>
      </c>
      <c r="AH1605" t="str">
        <f t="shared" si="387"/>
        <v/>
      </c>
      <c r="AI1605" t="str">
        <f t="shared" si="388"/>
        <v/>
      </c>
      <c r="AJ1605" t="str">
        <f t="shared" si="389"/>
        <v/>
      </c>
    </row>
    <row r="1606" spans="1:36" x14ac:dyDescent="0.25">
      <c r="A1606" s="3"/>
      <c r="B1606" s="3"/>
      <c r="C1606" s="4"/>
      <c r="D1606" s="20"/>
      <c r="E1606" s="20"/>
      <c r="F1606" s="4"/>
      <c r="G1606" s="4"/>
      <c r="H1606" s="2"/>
      <c r="J1606" s="4" t="str">
        <f t="shared" si="375"/>
        <v/>
      </c>
      <c r="K1606" s="4" t="str">
        <f t="shared" si="376"/>
        <v/>
      </c>
      <c r="L1606" s="31" t="str">
        <f t="shared" si="377"/>
        <v/>
      </c>
      <c r="M1606" s="12" t="str">
        <f>IF(AND(($D1606)&lt;&gt;"",($E1606)&lt;&gt;""),IF(MIN(DATEVALUE($E1606),Base!K$3)-MAX(DATEVALUE($D1606),Base!K$2)+1&gt;=0,MIN(DATEVALUE($E1606),Base!K$3)-MAX(DATEVALUE($D1606),Base!K$2)+1,0),"")</f>
        <v/>
      </c>
      <c r="N1606" s="12" t="str">
        <f>IF(AND(($D1606)&lt;&gt;"",($E1606)&lt;&gt;""),IF(MIN(DATEVALUE($E1606),Base!L$3)-MAX(DATEVALUE($D1606),Base!L$2)+1&gt;=0,MIN(DATEVALUE($E1606),Base!L$3)-MAX(DATEVALUE($D1606),Base!L$2)+1,0),"")</f>
        <v/>
      </c>
      <c r="O1606" s="12" t="str">
        <f>IF(AND(($D1606)&lt;&gt;"",($E1606)&lt;&gt;""),IF(MIN(DATEVALUE($E1606),Base!M$3)-MAX(DATEVALUE($D1606),Base!M$2)+1&gt;=0,MIN(DATEVALUE($E1606),Base!M$3)-MAX(DATEVALUE($D1606),Base!M$2)+1,0),"")</f>
        <v/>
      </c>
      <c r="P1606" s="12" t="str">
        <f>IF(AND(($D1606)&lt;&gt;"",($E1606)&lt;&gt;""),IF(MIN(DATEVALUE($E1606),Base!N$3)-MAX(DATEVALUE($D1606),Base!N$2)+1&gt;=0,MIN(DATEVALUE($E1606),Base!N$3)-MAX(DATEVALUE($D1606),Base!N$2)+1,0),"")</f>
        <v/>
      </c>
      <c r="Q1606" s="12" t="str">
        <f>IF(AND(($D1606)&lt;&gt;"",($E1606)&lt;&gt;""),IF(MIN(DATEVALUE($E1606),Base!O$3)-MAX(DATEVALUE($D1606),Base!O$2)+1&gt;=0,MIN(DATEVALUE($E1606),Base!O$3)-MAX(DATEVALUE($D1606),Base!O$2)+1,0),"")</f>
        <v/>
      </c>
      <c r="R1606" s="12" t="str">
        <f>IF(AND(($D1606)&lt;&gt;"",($E1606)&lt;&gt;""),IF(MIN(DATEVALUE($E1606),Base!P$3)-MAX(DATEVALUE($D1606),Base!P$2)+1&gt;=0,MIN(DATEVALUE($E1606),Base!P$3)-MAX(DATEVALUE($D1606),Base!P$2)+1,0),"")</f>
        <v/>
      </c>
      <c r="S1606" s="12" t="str">
        <f>IF(AND(($D1606)&lt;&gt;"",($E1606)&lt;&gt;""),IF(MIN(DATEVALUE($E1606),Base!Q$3)-MAX(DATEVALUE($D1606),Base!Q$2)+1&gt;=0,MIN(DATEVALUE($E1606),Base!Q$3)-MAX(DATEVALUE($D1606),Base!Q$2)+1,0),"")</f>
        <v/>
      </c>
      <c r="T1606" s="12" t="str">
        <f>IF(AND(($D1606)&lt;&gt;"",($E1606)&lt;&gt;""),IF(MIN(DATEVALUE($E1606),Base!R$3)-MAX(DATEVALUE($D1606),Base!R$2)+1&gt;=0,MIN(DATEVALUE($E1606),Base!R$3)-MAX(DATEVALUE($D1606),Base!R$2)+1,0),"")</f>
        <v/>
      </c>
      <c r="U1606" s="12" t="str">
        <f>IF(AND(($D1606)&lt;&gt;"",($E1606)&lt;&gt;""),IF(MIN(DATEVALUE($E1606),Base!S$3)-MAX(DATEVALUE($D1606),Base!S$2)+1&gt;=0,MIN(DATEVALUE($E1606),Base!S$3)-MAX(DATEVALUE($D1606),Base!S$2)+1,0),"")</f>
        <v/>
      </c>
      <c r="V1606" s="12" t="str">
        <f>IF(AND(($D1606)&lt;&gt;"",($E1606)&lt;&gt;""),IF(MIN(DATEVALUE($E1606),Base!T$3)-MAX(DATEVALUE($D1606),Base!T$2)+1&gt;=0,MIN(DATEVALUE($E1606),Base!T$3)-MAX(DATEVALUE($D1606),Base!T$2)+1,0),"")</f>
        <v/>
      </c>
      <c r="W1606" s="12" t="str">
        <f>IF(AND(($D1606)&lt;&gt;"",($E1606)&lt;&gt;""),IF(MIN(DATEVALUE($E1606),Base!U$3)-MAX(DATEVALUE($D1606),Base!U$2)+1&gt;=0,MIN(DATEVALUE($E1606),Base!U$3)-MAX(DATEVALUE($D1606),Base!U$2)+1,0),"")</f>
        <v/>
      </c>
      <c r="X1606" s="12" t="str">
        <f>IF(AND(($D1606)&lt;&gt;"",($E1606)&lt;&gt;""),IF(MIN(DATEVALUE($E1606),Base!V$3)-MAX(DATEVALUE($D1606),Base!V$2)+1&gt;=0,MIN(DATEVALUE($E1606),Base!V$3)-MAX(DATEVALUE($D1606),Base!V$2)+1,0),"")</f>
        <v/>
      </c>
      <c r="Y1606" t="str">
        <f t="shared" si="378"/>
        <v/>
      </c>
      <c r="Z1606" t="str">
        <f t="shared" si="379"/>
        <v/>
      </c>
      <c r="AA1606" t="str">
        <f t="shared" si="380"/>
        <v/>
      </c>
      <c r="AB1606" t="str">
        <f t="shared" si="381"/>
        <v/>
      </c>
      <c r="AC1606" t="str">
        <f t="shared" si="382"/>
        <v/>
      </c>
      <c r="AD1606" t="str">
        <f t="shared" si="383"/>
        <v/>
      </c>
      <c r="AE1606" t="str">
        <f t="shared" si="384"/>
        <v/>
      </c>
      <c r="AF1606" t="str">
        <f t="shared" si="385"/>
        <v/>
      </c>
      <c r="AG1606" t="str">
        <f t="shared" si="386"/>
        <v/>
      </c>
      <c r="AH1606" t="str">
        <f t="shared" si="387"/>
        <v/>
      </c>
      <c r="AI1606" t="str">
        <f t="shared" si="388"/>
        <v/>
      </c>
      <c r="AJ1606" t="str">
        <f t="shared" si="389"/>
        <v/>
      </c>
    </row>
    <row r="1607" spans="1:36" x14ac:dyDescent="0.25">
      <c r="A1607" s="3"/>
      <c r="B1607" s="3"/>
      <c r="C1607" s="4"/>
      <c r="D1607" s="20"/>
      <c r="E1607" s="20"/>
      <c r="F1607" s="4"/>
      <c r="G1607" s="4"/>
      <c r="H1607" s="2"/>
      <c r="J1607" s="4" t="str">
        <f t="shared" si="375"/>
        <v/>
      </c>
      <c r="K1607" s="4" t="str">
        <f t="shared" si="376"/>
        <v/>
      </c>
      <c r="L1607" s="31" t="str">
        <f t="shared" si="377"/>
        <v/>
      </c>
      <c r="M1607" s="12" t="str">
        <f>IF(AND(($D1607)&lt;&gt;"",($E1607)&lt;&gt;""),IF(MIN(DATEVALUE($E1607),Base!K$3)-MAX(DATEVALUE($D1607),Base!K$2)+1&gt;=0,MIN(DATEVALUE($E1607),Base!K$3)-MAX(DATEVALUE($D1607),Base!K$2)+1,0),"")</f>
        <v/>
      </c>
      <c r="N1607" s="12" t="str">
        <f>IF(AND(($D1607)&lt;&gt;"",($E1607)&lt;&gt;""),IF(MIN(DATEVALUE($E1607),Base!L$3)-MAX(DATEVALUE($D1607),Base!L$2)+1&gt;=0,MIN(DATEVALUE($E1607),Base!L$3)-MAX(DATEVALUE($D1607),Base!L$2)+1,0),"")</f>
        <v/>
      </c>
      <c r="O1607" s="12" t="str">
        <f>IF(AND(($D1607)&lt;&gt;"",($E1607)&lt;&gt;""),IF(MIN(DATEVALUE($E1607),Base!M$3)-MAX(DATEVALUE($D1607),Base!M$2)+1&gt;=0,MIN(DATEVALUE($E1607),Base!M$3)-MAX(DATEVALUE($D1607),Base!M$2)+1,0),"")</f>
        <v/>
      </c>
      <c r="P1607" s="12" t="str">
        <f>IF(AND(($D1607)&lt;&gt;"",($E1607)&lt;&gt;""),IF(MIN(DATEVALUE($E1607),Base!N$3)-MAX(DATEVALUE($D1607),Base!N$2)+1&gt;=0,MIN(DATEVALUE($E1607),Base!N$3)-MAX(DATEVALUE($D1607),Base!N$2)+1,0),"")</f>
        <v/>
      </c>
      <c r="Q1607" s="12" t="str">
        <f>IF(AND(($D1607)&lt;&gt;"",($E1607)&lt;&gt;""),IF(MIN(DATEVALUE($E1607),Base!O$3)-MAX(DATEVALUE($D1607),Base!O$2)+1&gt;=0,MIN(DATEVALUE($E1607),Base!O$3)-MAX(DATEVALUE($D1607),Base!O$2)+1,0),"")</f>
        <v/>
      </c>
      <c r="R1607" s="12" t="str">
        <f>IF(AND(($D1607)&lt;&gt;"",($E1607)&lt;&gt;""),IF(MIN(DATEVALUE($E1607),Base!P$3)-MAX(DATEVALUE($D1607),Base!P$2)+1&gt;=0,MIN(DATEVALUE($E1607),Base!P$3)-MAX(DATEVALUE($D1607),Base!P$2)+1,0),"")</f>
        <v/>
      </c>
      <c r="S1607" s="12" t="str">
        <f>IF(AND(($D1607)&lt;&gt;"",($E1607)&lt;&gt;""),IF(MIN(DATEVALUE($E1607),Base!Q$3)-MAX(DATEVALUE($D1607),Base!Q$2)+1&gt;=0,MIN(DATEVALUE($E1607),Base!Q$3)-MAX(DATEVALUE($D1607),Base!Q$2)+1,0),"")</f>
        <v/>
      </c>
      <c r="T1607" s="12" t="str">
        <f>IF(AND(($D1607)&lt;&gt;"",($E1607)&lt;&gt;""),IF(MIN(DATEVALUE($E1607),Base!R$3)-MAX(DATEVALUE($D1607),Base!R$2)+1&gt;=0,MIN(DATEVALUE($E1607),Base!R$3)-MAX(DATEVALUE($D1607),Base!R$2)+1,0),"")</f>
        <v/>
      </c>
      <c r="U1607" s="12" t="str">
        <f>IF(AND(($D1607)&lt;&gt;"",($E1607)&lt;&gt;""),IF(MIN(DATEVALUE($E1607),Base!S$3)-MAX(DATEVALUE($D1607),Base!S$2)+1&gt;=0,MIN(DATEVALUE($E1607),Base!S$3)-MAX(DATEVALUE($D1607),Base!S$2)+1,0),"")</f>
        <v/>
      </c>
      <c r="V1607" s="12" t="str">
        <f>IF(AND(($D1607)&lt;&gt;"",($E1607)&lt;&gt;""),IF(MIN(DATEVALUE($E1607),Base!T$3)-MAX(DATEVALUE($D1607),Base!T$2)+1&gt;=0,MIN(DATEVALUE($E1607),Base!T$3)-MAX(DATEVALUE($D1607),Base!T$2)+1,0),"")</f>
        <v/>
      </c>
      <c r="W1607" s="12" t="str">
        <f>IF(AND(($D1607)&lt;&gt;"",($E1607)&lt;&gt;""),IF(MIN(DATEVALUE($E1607),Base!U$3)-MAX(DATEVALUE($D1607),Base!U$2)+1&gt;=0,MIN(DATEVALUE($E1607),Base!U$3)-MAX(DATEVALUE($D1607),Base!U$2)+1,0),"")</f>
        <v/>
      </c>
      <c r="X1607" s="12" t="str">
        <f>IF(AND(($D1607)&lt;&gt;"",($E1607)&lt;&gt;""),IF(MIN(DATEVALUE($E1607),Base!V$3)-MAX(DATEVALUE($D1607),Base!V$2)+1&gt;=0,MIN(DATEVALUE($E1607),Base!V$3)-MAX(DATEVALUE($D1607),Base!V$2)+1,0),"")</f>
        <v/>
      </c>
      <c r="Y1607" t="str">
        <f t="shared" si="378"/>
        <v/>
      </c>
      <c r="Z1607" t="str">
        <f t="shared" si="379"/>
        <v/>
      </c>
      <c r="AA1607" t="str">
        <f t="shared" si="380"/>
        <v/>
      </c>
      <c r="AB1607" t="str">
        <f t="shared" si="381"/>
        <v/>
      </c>
      <c r="AC1607" t="str">
        <f t="shared" si="382"/>
        <v/>
      </c>
      <c r="AD1607" t="str">
        <f t="shared" si="383"/>
        <v/>
      </c>
      <c r="AE1607" t="str">
        <f t="shared" si="384"/>
        <v/>
      </c>
      <c r="AF1607" t="str">
        <f t="shared" si="385"/>
        <v/>
      </c>
      <c r="AG1607" t="str">
        <f t="shared" si="386"/>
        <v/>
      </c>
      <c r="AH1607" t="str">
        <f t="shared" si="387"/>
        <v/>
      </c>
      <c r="AI1607" t="str">
        <f t="shared" si="388"/>
        <v/>
      </c>
      <c r="AJ1607" t="str">
        <f t="shared" si="389"/>
        <v/>
      </c>
    </row>
    <row r="1608" spans="1:36" x14ac:dyDescent="0.25">
      <c r="A1608" s="3"/>
      <c r="B1608" s="3"/>
      <c r="C1608" s="4"/>
      <c r="D1608" s="20"/>
      <c r="E1608" s="20"/>
      <c r="F1608" s="4"/>
      <c r="G1608" s="4"/>
      <c r="H1608" s="2"/>
      <c r="J1608" s="4" t="str">
        <f t="shared" si="375"/>
        <v/>
      </c>
      <c r="K1608" s="4" t="str">
        <f t="shared" si="376"/>
        <v/>
      </c>
      <c r="L1608" s="31" t="str">
        <f t="shared" si="377"/>
        <v/>
      </c>
      <c r="M1608" s="12" t="str">
        <f>IF(AND(($D1608)&lt;&gt;"",($E1608)&lt;&gt;""),IF(MIN(DATEVALUE($E1608),Base!K$3)-MAX(DATEVALUE($D1608),Base!K$2)+1&gt;=0,MIN(DATEVALUE($E1608),Base!K$3)-MAX(DATEVALUE($D1608),Base!K$2)+1,0),"")</f>
        <v/>
      </c>
      <c r="N1608" s="12" t="str">
        <f>IF(AND(($D1608)&lt;&gt;"",($E1608)&lt;&gt;""),IF(MIN(DATEVALUE($E1608),Base!L$3)-MAX(DATEVALUE($D1608),Base!L$2)+1&gt;=0,MIN(DATEVALUE($E1608),Base!L$3)-MAX(DATEVALUE($D1608),Base!L$2)+1,0),"")</f>
        <v/>
      </c>
      <c r="O1608" s="12" t="str">
        <f>IF(AND(($D1608)&lt;&gt;"",($E1608)&lt;&gt;""),IF(MIN(DATEVALUE($E1608),Base!M$3)-MAX(DATEVALUE($D1608),Base!M$2)+1&gt;=0,MIN(DATEVALUE($E1608),Base!M$3)-MAX(DATEVALUE($D1608),Base!M$2)+1,0),"")</f>
        <v/>
      </c>
      <c r="P1608" s="12" t="str">
        <f>IF(AND(($D1608)&lt;&gt;"",($E1608)&lt;&gt;""),IF(MIN(DATEVALUE($E1608),Base!N$3)-MAX(DATEVALUE($D1608),Base!N$2)+1&gt;=0,MIN(DATEVALUE($E1608),Base!N$3)-MAX(DATEVALUE($D1608),Base!N$2)+1,0),"")</f>
        <v/>
      </c>
      <c r="Q1608" s="12" t="str">
        <f>IF(AND(($D1608)&lt;&gt;"",($E1608)&lt;&gt;""),IF(MIN(DATEVALUE($E1608),Base!O$3)-MAX(DATEVALUE($D1608),Base!O$2)+1&gt;=0,MIN(DATEVALUE($E1608),Base!O$3)-MAX(DATEVALUE($D1608),Base!O$2)+1,0),"")</f>
        <v/>
      </c>
      <c r="R1608" s="12" t="str">
        <f>IF(AND(($D1608)&lt;&gt;"",($E1608)&lt;&gt;""),IF(MIN(DATEVALUE($E1608),Base!P$3)-MAX(DATEVALUE($D1608),Base!P$2)+1&gt;=0,MIN(DATEVALUE($E1608),Base!P$3)-MAX(DATEVALUE($D1608),Base!P$2)+1,0),"")</f>
        <v/>
      </c>
      <c r="S1608" s="12" t="str">
        <f>IF(AND(($D1608)&lt;&gt;"",($E1608)&lt;&gt;""),IF(MIN(DATEVALUE($E1608),Base!Q$3)-MAX(DATEVALUE($D1608),Base!Q$2)+1&gt;=0,MIN(DATEVALUE($E1608),Base!Q$3)-MAX(DATEVALUE($D1608),Base!Q$2)+1,0),"")</f>
        <v/>
      </c>
      <c r="T1608" s="12" t="str">
        <f>IF(AND(($D1608)&lt;&gt;"",($E1608)&lt;&gt;""),IF(MIN(DATEVALUE($E1608),Base!R$3)-MAX(DATEVALUE($D1608),Base!R$2)+1&gt;=0,MIN(DATEVALUE($E1608),Base!R$3)-MAX(DATEVALUE($D1608),Base!R$2)+1,0),"")</f>
        <v/>
      </c>
      <c r="U1608" s="12" t="str">
        <f>IF(AND(($D1608)&lt;&gt;"",($E1608)&lt;&gt;""),IF(MIN(DATEVALUE($E1608),Base!S$3)-MAX(DATEVALUE($D1608),Base!S$2)+1&gt;=0,MIN(DATEVALUE($E1608),Base!S$3)-MAX(DATEVALUE($D1608),Base!S$2)+1,0),"")</f>
        <v/>
      </c>
      <c r="V1608" s="12" t="str">
        <f>IF(AND(($D1608)&lt;&gt;"",($E1608)&lt;&gt;""),IF(MIN(DATEVALUE($E1608),Base!T$3)-MAX(DATEVALUE($D1608),Base!T$2)+1&gt;=0,MIN(DATEVALUE($E1608),Base!T$3)-MAX(DATEVALUE($D1608),Base!T$2)+1,0),"")</f>
        <v/>
      </c>
      <c r="W1608" s="12" t="str">
        <f>IF(AND(($D1608)&lt;&gt;"",($E1608)&lt;&gt;""),IF(MIN(DATEVALUE($E1608),Base!U$3)-MAX(DATEVALUE($D1608),Base!U$2)+1&gt;=0,MIN(DATEVALUE($E1608),Base!U$3)-MAX(DATEVALUE($D1608),Base!U$2)+1,0),"")</f>
        <v/>
      </c>
      <c r="X1608" s="12" t="str">
        <f>IF(AND(($D1608)&lt;&gt;"",($E1608)&lt;&gt;""),IF(MIN(DATEVALUE($E1608),Base!V$3)-MAX(DATEVALUE($D1608),Base!V$2)+1&gt;=0,MIN(DATEVALUE($E1608),Base!V$3)-MAX(DATEVALUE($D1608),Base!V$2)+1,0),"")</f>
        <v/>
      </c>
      <c r="Y1608" t="str">
        <f t="shared" si="378"/>
        <v/>
      </c>
      <c r="Z1608" t="str">
        <f t="shared" si="379"/>
        <v/>
      </c>
      <c r="AA1608" t="str">
        <f t="shared" si="380"/>
        <v/>
      </c>
      <c r="AB1608" t="str">
        <f t="shared" si="381"/>
        <v/>
      </c>
      <c r="AC1608" t="str">
        <f t="shared" si="382"/>
        <v/>
      </c>
      <c r="AD1608" t="str">
        <f t="shared" si="383"/>
        <v/>
      </c>
      <c r="AE1608" t="str">
        <f t="shared" si="384"/>
        <v/>
      </c>
      <c r="AF1608" t="str">
        <f t="shared" si="385"/>
        <v/>
      </c>
      <c r="AG1608" t="str">
        <f t="shared" si="386"/>
        <v/>
      </c>
      <c r="AH1608" t="str">
        <f t="shared" si="387"/>
        <v/>
      </c>
      <c r="AI1608" t="str">
        <f t="shared" si="388"/>
        <v/>
      </c>
      <c r="AJ1608" t="str">
        <f t="shared" si="389"/>
        <v/>
      </c>
    </row>
    <row r="1609" spans="1:36" x14ac:dyDescent="0.25">
      <c r="A1609" s="3"/>
      <c r="B1609" s="3"/>
      <c r="C1609" s="4"/>
      <c r="D1609" s="20"/>
      <c r="E1609" s="20"/>
      <c r="F1609" s="4"/>
      <c r="G1609" s="4"/>
      <c r="H1609" s="2"/>
      <c r="J1609" s="4" t="str">
        <f t="shared" si="375"/>
        <v/>
      </c>
      <c r="K1609" s="4" t="str">
        <f t="shared" si="376"/>
        <v/>
      </c>
      <c r="L1609" s="31" t="str">
        <f t="shared" si="377"/>
        <v/>
      </c>
      <c r="M1609" s="12" t="str">
        <f>IF(AND(($D1609)&lt;&gt;"",($E1609)&lt;&gt;""),IF(MIN(DATEVALUE($E1609),Base!K$3)-MAX(DATEVALUE($D1609),Base!K$2)+1&gt;=0,MIN(DATEVALUE($E1609),Base!K$3)-MAX(DATEVALUE($D1609),Base!K$2)+1,0),"")</f>
        <v/>
      </c>
      <c r="N1609" s="12" t="str">
        <f>IF(AND(($D1609)&lt;&gt;"",($E1609)&lt;&gt;""),IF(MIN(DATEVALUE($E1609),Base!L$3)-MAX(DATEVALUE($D1609),Base!L$2)+1&gt;=0,MIN(DATEVALUE($E1609),Base!L$3)-MAX(DATEVALUE($D1609),Base!L$2)+1,0),"")</f>
        <v/>
      </c>
      <c r="O1609" s="12" t="str">
        <f>IF(AND(($D1609)&lt;&gt;"",($E1609)&lt;&gt;""),IF(MIN(DATEVALUE($E1609),Base!M$3)-MAX(DATEVALUE($D1609),Base!M$2)+1&gt;=0,MIN(DATEVALUE($E1609),Base!M$3)-MAX(DATEVALUE($D1609),Base!M$2)+1,0),"")</f>
        <v/>
      </c>
      <c r="P1609" s="12" t="str">
        <f>IF(AND(($D1609)&lt;&gt;"",($E1609)&lt;&gt;""),IF(MIN(DATEVALUE($E1609),Base!N$3)-MAX(DATEVALUE($D1609),Base!N$2)+1&gt;=0,MIN(DATEVALUE($E1609),Base!N$3)-MAX(DATEVALUE($D1609),Base!N$2)+1,0),"")</f>
        <v/>
      </c>
      <c r="Q1609" s="12" t="str">
        <f>IF(AND(($D1609)&lt;&gt;"",($E1609)&lt;&gt;""),IF(MIN(DATEVALUE($E1609),Base!O$3)-MAX(DATEVALUE($D1609),Base!O$2)+1&gt;=0,MIN(DATEVALUE($E1609),Base!O$3)-MAX(DATEVALUE($D1609),Base!O$2)+1,0),"")</f>
        <v/>
      </c>
      <c r="R1609" s="12" t="str">
        <f>IF(AND(($D1609)&lt;&gt;"",($E1609)&lt;&gt;""),IF(MIN(DATEVALUE($E1609),Base!P$3)-MAX(DATEVALUE($D1609),Base!P$2)+1&gt;=0,MIN(DATEVALUE($E1609),Base!P$3)-MAX(DATEVALUE($D1609),Base!P$2)+1,0),"")</f>
        <v/>
      </c>
      <c r="S1609" s="12" t="str">
        <f>IF(AND(($D1609)&lt;&gt;"",($E1609)&lt;&gt;""),IF(MIN(DATEVALUE($E1609),Base!Q$3)-MAX(DATEVALUE($D1609),Base!Q$2)+1&gt;=0,MIN(DATEVALUE($E1609),Base!Q$3)-MAX(DATEVALUE($D1609),Base!Q$2)+1,0),"")</f>
        <v/>
      </c>
      <c r="T1609" s="12" t="str">
        <f>IF(AND(($D1609)&lt;&gt;"",($E1609)&lt;&gt;""),IF(MIN(DATEVALUE($E1609),Base!R$3)-MAX(DATEVALUE($D1609),Base!R$2)+1&gt;=0,MIN(DATEVALUE($E1609),Base!R$3)-MAX(DATEVALUE($D1609),Base!R$2)+1,0),"")</f>
        <v/>
      </c>
      <c r="U1609" s="12" t="str">
        <f>IF(AND(($D1609)&lt;&gt;"",($E1609)&lt;&gt;""),IF(MIN(DATEVALUE($E1609),Base!S$3)-MAX(DATEVALUE($D1609),Base!S$2)+1&gt;=0,MIN(DATEVALUE($E1609),Base!S$3)-MAX(DATEVALUE($D1609),Base!S$2)+1,0),"")</f>
        <v/>
      </c>
      <c r="V1609" s="12" t="str">
        <f>IF(AND(($D1609)&lt;&gt;"",($E1609)&lt;&gt;""),IF(MIN(DATEVALUE($E1609),Base!T$3)-MAX(DATEVALUE($D1609),Base!T$2)+1&gt;=0,MIN(DATEVALUE($E1609),Base!T$3)-MAX(DATEVALUE($D1609),Base!T$2)+1,0),"")</f>
        <v/>
      </c>
      <c r="W1609" s="12" t="str">
        <f>IF(AND(($D1609)&lt;&gt;"",($E1609)&lt;&gt;""),IF(MIN(DATEVALUE($E1609),Base!U$3)-MAX(DATEVALUE($D1609),Base!U$2)+1&gt;=0,MIN(DATEVALUE($E1609),Base!U$3)-MAX(DATEVALUE($D1609),Base!U$2)+1,0),"")</f>
        <v/>
      </c>
      <c r="X1609" s="12" t="str">
        <f>IF(AND(($D1609)&lt;&gt;"",($E1609)&lt;&gt;""),IF(MIN(DATEVALUE($E1609),Base!V$3)-MAX(DATEVALUE($D1609),Base!V$2)+1&gt;=0,MIN(DATEVALUE($E1609),Base!V$3)-MAX(DATEVALUE($D1609),Base!V$2)+1,0),"")</f>
        <v/>
      </c>
      <c r="Y1609" t="str">
        <f t="shared" si="378"/>
        <v/>
      </c>
      <c r="Z1609" t="str">
        <f t="shared" si="379"/>
        <v/>
      </c>
      <c r="AA1609" t="str">
        <f t="shared" si="380"/>
        <v/>
      </c>
      <c r="AB1609" t="str">
        <f t="shared" si="381"/>
        <v/>
      </c>
      <c r="AC1609" t="str">
        <f t="shared" si="382"/>
        <v/>
      </c>
      <c r="AD1609" t="str">
        <f t="shared" si="383"/>
        <v/>
      </c>
      <c r="AE1609" t="str">
        <f t="shared" si="384"/>
        <v/>
      </c>
      <c r="AF1609" t="str">
        <f t="shared" si="385"/>
        <v/>
      </c>
      <c r="AG1609" t="str">
        <f t="shared" si="386"/>
        <v/>
      </c>
      <c r="AH1609" t="str">
        <f t="shared" si="387"/>
        <v/>
      </c>
      <c r="AI1609" t="str">
        <f t="shared" si="388"/>
        <v/>
      </c>
      <c r="AJ1609" t="str">
        <f t="shared" si="389"/>
        <v/>
      </c>
    </row>
    <row r="1610" spans="1:36" x14ac:dyDescent="0.25">
      <c r="A1610" s="3"/>
      <c r="B1610" s="3"/>
      <c r="C1610" s="4"/>
      <c r="D1610" s="20"/>
      <c r="E1610" s="20"/>
      <c r="F1610" s="4"/>
      <c r="G1610" s="4"/>
      <c r="H1610" s="2"/>
      <c r="J1610" s="4" t="str">
        <f t="shared" si="375"/>
        <v/>
      </c>
      <c r="K1610" s="4" t="str">
        <f t="shared" si="376"/>
        <v/>
      </c>
      <c r="L1610" s="31" t="str">
        <f t="shared" si="377"/>
        <v/>
      </c>
      <c r="M1610" s="12" t="str">
        <f>IF(AND(($D1610)&lt;&gt;"",($E1610)&lt;&gt;""),IF(MIN(DATEVALUE($E1610),Base!K$3)-MAX(DATEVALUE($D1610),Base!K$2)+1&gt;=0,MIN(DATEVALUE($E1610),Base!K$3)-MAX(DATEVALUE($D1610),Base!K$2)+1,0),"")</f>
        <v/>
      </c>
      <c r="N1610" s="12" t="str">
        <f>IF(AND(($D1610)&lt;&gt;"",($E1610)&lt;&gt;""),IF(MIN(DATEVALUE($E1610),Base!L$3)-MAX(DATEVALUE($D1610),Base!L$2)+1&gt;=0,MIN(DATEVALUE($E1610),Base!L$3)-MAX(DATEVALUE($D1610),Base!L$2)+1,0),"")</f>
        <v/>
      </c>
      <c r="O1610" s="12" t="str">
        <f>IF(AND(($D1610)&lt;&gt;"",($E1610)&lt;&gt;""),IF(MIN(DATEVALUE($E1610),Base!M$3)-MAX(DATEVALUE($D1610),Base!M$2)+1&gt;=0,MIN(DATEVALUE($E1610),Base!M$3)-MAX(DATEVALUE($D1610),Base!M$2)+1,0),"")</f>
        <v/>
      </c>
      <c r="P1610" s="12" t="str">
        <f>IF(AND(($D1610)&lt;&gt;"",($E1610)&lt;&gt;""),IF(MIN(DATEVALUE($E1610),Base!N$3)-MAX(DATEVALUE($D1610),Base!N$2)+1&gt;=0,MIN(DATEVALUE($E1610),Base!N$3)-MAX(DATEVALUE($D1610),Base!N$2)+1,0),"")</f>
        <v/>
      </c>
      <c r="Q1610" s="12" t="str">
        <f>IF(AND(($D1610)&lt;&gt;"",($E1610)&lt;&gt;""),IF(MIN(DATEVALUE($E1610),Base!O$3)-MAX(DATEVALUE($D1610),Base!O$2)+1&gt;=0,MIN(DATEVALUE($E1610),Base!O$3)-MAX(DATEVALUE($D1610),Base!O$2)+1,0),"")</f>
        <v/>
      </c>
      <c r="R1610" s="12" t="str">
        <f>IF(AND(($D1610)&lt;&gt;"",($E1610)&lt;&gt;""),IF(MIN(DATEVALUE($E1610),Base!P$3)-MAX(DATEVALUE($D1610),Base!P$2)+1&gt;=0,MIN(DATEVALUE($E1610),Base!P$3)-MAX(DATEVALUE($D1610),Base!P$2)+1,0),"")</f>
        <v/>
      </c>
      <c r="S1610" s="12" t="str">
        <f>IF(AND(($D1610)&lt;&gt;"",($E1610)&lt;&gt;""),IF(MIN(DATEVALUE($E1610),Base!Q$3)-MAX(DATEVALUE($D1610),Base!Q$2)+1&gt;=0,MIN(DATEVALUE($E1610),Base!Q$3)-MAX(DATEVALUE($D1610),Base!Q$2)+1,0),"")</f>
        <v/>
      </c>
      <c r="T1610" s="12" t="str">
        <f>IF(AND(($D1610)&lt;&gt;"",($E1610)&lt;&gt;""),IF(MIN(DATEVALUE($E1610),Base!R$3)-MAX(DATEVALUE($D1610),Base!R$2)+1&gt;=0,MIN(DATEVALUE($E1610),Base!R$3)-MAX(DATEVALUE($D1610),Base!R$2)+1,0),"")</f>
        <v/>
      </c>
      <c r="U1610" s="12" t="str">
        <f>IF(AND(($D1610)&lt;&gt;"",($E1610)&lt;&gt;""),IF(MIN(DATEVALUE($E1610),Base!S$3)-MAX(DATEVALUE($D1610),Base!S$2)+1&gt;=0,MIN(DATEVALUE($E1610),Base!S$3)-MAX(DATEVALUE($D1610),Base!S$2)+1,0),"")</f>
        <v/>
      </c>
      <c r="V1610" s="12" t="str">
        <f>IF(AND(($D1610)&lt;&gt;"",($E1610)&lt;&gt;""),IF(MIN(DATEVALUE($E1610),Base!T$3)-MAX(DATEVALUE($D1610),Base!T$2)+1&gt;=0,MIN(DATEVALUE($E1610),Base!T$3)-MAX(DATEVALUE($D1610),Base!T$2)+1,0),"")</f>
        <v/>
      </c>
      <c r="W1610" s="12" t="str">
        <f>IF(AND(($D1610)&lt;&gt;"",($E1610)&lt;&gt;""),IF(MIN(DATEVALUE($E1610),Base!U$3)-MAX(DATEVALUE($D1610),Base!U$2)+1&gt;=0,MIN(DATEVALUE($E1610),Base!U$3)-MAX(DATEVALUE($D1610),Base!U$2)+1,0),"")</f>
        <v/>
      </c>
      <c r="X1610" s="12" t="str">
        <f>IF(AND(($D1610)&lt;&gt;"",($E1610)&lt;&gt;""),IF(MIN(DATEVALUE($E1610),Base!V$3)-MAX(DATEVALUE($D1610),Base!V$2)+1&gt;=0,MIN(DATEVALUE($E1610),Base!V$3)-MAX(DATEVALUE($D1610),Base!V$2)+1,0),"")</f>
        <v/>
      </c>
      <c r="Y1610" t="str">
        <f t="shared" si="378"/>
        <v/>
      </c>
      <c r="Z1610" t="str">
        <f t="shared" si="379"/>
        <v/>
      </c>
      <c r="AA1610" t="str">
        <f t="shared" si="380"/>
        <v/>
      </c>
      <c r="AB1610" t="str">
        <f t="shared" si="381"/>
        <v/>
      </c>
      <c r="AC1610" t="str">
        <f t="shared" si="382"/>
        <v/>
      </c>
      <c r="AD1610" t="str">
        <f t="shared" si="383"/>
        <v/>
      </c>
      <c r="AE1610" t="str">
        <f t="shared" si="384"/>
        <v/>
      </c>
      <c r="AF1610" t="str">
        <f t="shared" si="385"/>
        <v/>
      </c>
      <c r="AG1610" t="str">
        <f t="shared" si="386"/>
        <v/>
      </c>
      <c r="AH1610" t="str">
        <f t="shared" si="387"/>
        <v/>
      </c>
      <c r="AI1610" t="str">
        <f t="shared" si="388"/>
        <v/>
      </c>
      <c r="AJ1610" t="str">
        <f t="shared" si="389"/>
        <v/>
      </c>
    </row>
    <row r="1611" spans="1:36" x14ac:dyDescent="0.25">
      <c r="A1611" s="3"/>
      <c r="B1611" s="3"/>
      <c r="C1611" s="4"/>
      <c r="D1611" s="20"/>
      <c r="E1611" s="20"/>
      <c r="F1611" s="4"/>
      <c r="G1611" s="4"/>
      <c r="H1611" s="2"/>
      <c r="J1611" s="4" t="str">
        <f t="shared" si="375"/>
        <v/>
      </c>
      <c r="K1611" s="4" t="str">
        <f t="shared" si="376"/>
        <v/>
      </c>
      <c r="L1611" s="31" t="str">
        <f t="shared" si="377"/>
        <v/>
      </c>
      <c r="M1611" s="12" t="str">
        <f>IF(AND(($D1611)&lt;&gt;"",($E1611)&lt;&gt;""),IF(MIN(DATEVALUE($E1611),Base!K$3)-MAX(DATEVALUE($D1611),Base!K$2)+1&gt;=0,MIN(DATEVALUE($E1611),Base!K$3)-MAX(DATEVALUE($D1611),Base!K$2)+1,0),"")</f>
        <v/>
      </c>
      <c r="N1611" s="12" t="str">
        <f>IF(AND(($D1611)&lt;&gt;"",($E1611)&lt;&gt;""),IF(MIN(DATEVALUE($E1611),Base!L$3)-MAX(DATEVALUE($D1611),Base!L$2)+1&gt;=0,MIN(DATEVALUE($E1611),Base!L$3)-MAX(DATEVALUE($D1611),Base!L$2)+1,0),"")</f>
        <v/>
      </c>
      <c r="O1611" s="12" t="str">
        <f>IF(AND(($D1611)&lt;&gt;"",($E1611)&lt;&gt;""),IF(MIN(DATEVALUE($E1611),Base!M$3)-MAX(DATEVALUE($D1611),Base!M$2)+1&gt;=0,MIN(DATEVALUE($E1611),Base!M$3)-MAX(DATEVALUE($D1611),Base!M$2)+1,0),"")</f>
        <v/>
      </c>
      <c r="P1611" s="12" t="str">
        <f>IF(AND(($D1611)&lt;&gt;"",($E1611)&lt;&gt;""),IF(MIN(DATEVALUE($E1611),Base!N$3)-MAX(DATEVALUE($D1611),Base!N$2)+1&gt;=0,MIN(DATEVALUE($E1611),Base!N$3)-MAX(DATEVALUE($D1611),Base!N$2)+1,0),"")</f>
        <v/>
      </c>
      <c r="Q1611" s="12" t="str">
        <f>IF(AND(($D1611)&lt;&gt;"",($E1611)&lt;&gt;""),IF(MIN(DATEVALUE($E1611),Base!O$3)-MAX(DATEVALUE($D1611),Base!O$2)+1&gt;=0,MIN(DATEVALUE($E1611),Base!O$3)-MAX(DATEVALUE($D1611),Base!O$2)+1,0),"")</f>
        <v/>
      </c>
      <c r="R1611" s="12" t="str">
        <f>IF(AND(($D1611)&lt;&gt;"",($E1611)&lt;&gt;""),IF(MIN(DATEVALUE($E1611),Base!P$3)-MAX(DATEVALUE($D1611),Base!P$2)+1&gt;=0,MIN(DATEVALUE($E1611),Base!P$3)-MAX(DATEVALUE($D1611),Base!P$2)+1,0),"")</f>
        <v/>
      </c>
      <c r="S1611" s="12" t="str">
        <f>IF(AND(($D1611)&lt;&gt;"",($E1611)&lt;&gt;""),IF(MIN(DATEVALUE($E1611),Base!Q$3)-MAX(DATEVALUE($D1611),Base!Q$2)+1&gt;=0,MIN(DATEVALUE($E1611),Base!Q$3)-MAX(DATEVALUE($D1611),Base!Q$2)+1,0),"")</f>
        <v/>
      </c>
      <c r="T1611" s="12" t="str">
        <f>IF(AND(($D1611)&lt;&gt;"",($E1611)&lt;&gt;""),IF(MIN(DATEVALUE($E1611),Base!R$3)-MAX(DATEVALUE($D1611),Base!R$2)+1&gt;=0,MIN(DATEVALUE($E1611),Base!R$3)-MAX(DATEVALUE($D1611),Base!R$2)+1,0),"")</f>
        <v/>
      </c>
      <c r="U1611" s="12" t="str">
        <f>IF(AND(($D1611)&lt;&gt;"",($E1611)&lt;&gt;""),IF(MIN(DATEVALUE($E1611),Base!S$3)-MAX(DATEVALUE($D1611),Base!S$2)+1&gt;=0,MIN(DATEVALUE($E1611),Base!S$3)-MAX(DATEVALUE($D1611),Base!S$2)+1,0),"")</f>
        <v/>
      </c>
      <c r="V1611" s="12" t="str">
        <f>IF(AND(($D1611)&lt;&gt;"",($E1611)&lt;&gt;""),IF(MIN(DATEVALUE($E1611),Base!T$3)-MAX(DATEVALUE($D1611),Base!T$2)+1&gt;=0,MIN(DATEVALUE($E1611),Base!T$3)-MAX(DATEVALUE($D1611),Base!T$2)+1,0),"")</f>
        <v/>
      </c>
      <c r="W1611" s="12" t="str">
        <f>IF(AND(($D1611)&lt;&gt;"",($E1611)&lt;&gt;""),IF(MIN(DATEVALUE($E1611),Base!U$3)-MAX(DATEVALUE($D1611),Base!U$2)+1&gt;=0,MIN(DATEVALUE($E1611),Base!U$3)-MAX(DATEVALUE($D1611),Base!U$2)+1,0),"")</f>
        <v/>
      </c>
      <c r="X1611" s="12" t="str">
        <f>IF(AND(($D1611)&lt;&gt;"",($E1611)&lt;&gt;""),IF(MIN(DATEVALUE($E1611),Base!V$3)-MAX(DATEVALUE($D1611),Base!V$2)+1&gt;=0,MIN(DATEVALUE($E1611),Base!V$3)-MAX(DATEVALUE($D1611),Base!V$2)+1,0),"")</f>
        <v/>
      </c>
      <c r="Y1611" t="str">
        <f t="shared" si="378"/>
        <v/>
      </c>
      <c r="Z1611" t="str">
        <f t="shared" si="379"/>
        <v/>
      </c>
      <c r="AA1611" t="str">
        <f t="shared" si="380"/>
        <v/>
      </c>
      <c r="AB1611" t="str">
        <f t="shared" si="381"/>
        <v/>
      </c>
      <c r="AC1611" t="str">
        <f t="shared" si="382"/>
        <v/>
      </c>
      <c r="AD1611" t="str">
        <f t="shared" si="383"/>
        <v/>
      </c>
      <c r="AE1611" t="str">
        <f t="shared" si="384"/>
        <v/>
      </c>
      <c r="AF1611" t="str">
        <f t="shared" si="385"/>
        <v/>
      </c>
      <c r="AG1611" t="str">
        <f t="shared" si="386"/>
        <v/>
      </c>
      <c r="AH1611" t="str">
        <f t="shared" si="387"/>
        <v/>
      </c>
      <c r="AI1611" t="str">
        <f t="shared" si="388"/>
        <v/>
      </c>
      <c r="AJ1611" t="str">
        <f t="shared" si="389"/>
        <v/>
      </c>
    </row>
    <row r="1612" spans="1:36" x14ac:dyDescent="0.25">
      <c r="A1612" s="3"/>
      <c r="B1612" s="3"/>
      <c r="C1612" s="4"/>
      <c r="D1612" s="20"/>
      <c r="E1612" s="20"/>
      <c r="F1612" s="4"/>
      <c r="G1612" s="4"/>
      <c r="H1612" s="2"/>
      <c r="J1612" s="4" t="str">
        <f t="shared" si="375"/>
        <v/>
      </c>
      <c r="K1612" s="4" t="str">
        <f t="shared" si="376"/>
        <v/>
      </c>
      <c r="L1612" s="31" t="str">
        <f t="shared" si="377"/>
        <v/>
      </c>
      <c r="M1612" s="12" t="str">
        <f>IF(AND(($D1612)&lt;&gt;"",($E1612)&lt;&gt;""),IF(MIN(DATEVALUE($E1612),Base!K$3)-MAX(DATEVALUE($D1612),Base!K$2)+1&gt;=0,MIN(DATEVALUE($E1612),Base!K$3)-MAX(DATEVALUE($D1612),Base!K$2)+1,0),"")</f>
        <v/>
      </c>
      <c r="N1612" s="12" t="str">
        <f>IF(AND(($D1612)&lt;&gt;"",($E1612)&lt;&gt;""),IF(MIN(DATEVALUE($E1612),Base!L$3)-MAX(DATEVALUE($D1612),Base!L$2)+1&gt;=0,MIN(DATEVALUE($E1612),Base!L$3)-MAX(DATEVALUE($D1612),Base!L$2)+1,0),"")</f>
        <v/>
      </c>
      <c r="O1612" s="12" t="str">
        <f>IF(AND(($D1612)&lt;&gt;"",($E1612)&lt;&gt;""),IF(MIN(DATEVALUE($E1612),Base!M$3)-MAX(DATEVALUE($D1612),Base!M$2)+1&gt;=0,MIN(DATEVALUE($E1612),Base!M$3)-MAX(DATEVALUE($D1612),Base!M$2)+1,0),"")</f>
        <v/>
      </c>
      <c r="P1612" s="12" t="str">
        <f>IF(AND(($D1612)&lt;&gt;"",($E1612)&lt;&gt;""),IF(MIN(DATEVALUE($E1612),Base!N$3)-MAX(DATEVALUE($D1612),Base!N$2)+1&gt;=0,MIN(DATEVALUE($E1612),Base!N$3)-MAX(DATEVALUE($D1612),Base!N$2)+1,0),"")</f>
        <v/>
      </c>
      <c r="Q1612" s="12" t="str">
        <f>IF(AND(($D1612)&lt;&gt;"",($E1612)&lt;&gt;""),IF(MIN(DATEVALUE($E1612),Base!O$3)-MAX(DATEVALUE($D1612),Base!O$2)+1&gt;=0,MIN(DATEVALUE($E1612),Base!O$3)-MAX(DATEVALUE($D1612),Base!O$2)+1,0),"")</f>
        <v/>
      </c>
      <c r="R1612" s="12" t="str">
        <f>IF(AND(($D1612)&lt;&gt;"",($E1612)&lt;&gt;""),IF(MIN(DATEVALUE($E1612),Base!P$3)-MAX(DATEVALUE($D1612),Base!P$2)+1&gt;=0,MIN(DATEVALUE($E1612),Base!P$3)-MAX(DATEVALUE($D1612),Base!P$2)+1,0),"")</f>
        <v/>
      </c>
      <c r="S1612" s="12" t="str">
        <f>IF(AND(($D1612)&lt;&gt;"",($E1612)&lt;&gt;""),IF(MIN(DATEVALUE($E1612),Base!Q$3)-MAX(DATEVALUE($D1612),Base!Q$2)+1&gt;=0,MIN(DATEVALUE($E1612),Base!Q$3)-MAX(DATEVALUE($D1612),Base!Q$2)+1,0),"")</f>
        <v/>
      </c>
      <c r="T1612" s="12" t="str">
        <f>IF(AND(($D1612)&lt;&gt;"",($E1612)&lt;&gt;""),IF(MIN(DATEVALUE($E1612),Base!R$3)-MAX(DATEVALUE($D1612),Base!R$2)+1&gt;=0,MIN(DATEVALUE($E1612),Base!R$3)-MAX(DATEVALUE($D1612),Base!R$2)+1,0),"")</f>
        <v/>
      </c>
      <c r="U1612" s="12" t="str">
        <f>IF(AND(($D1612)&lt;&gt;"",($E1612)&lt;&gt;""),IF(MIN(DATEVALUE($E1612),Base!S$3)-MAX(DATEVALUE($D1612),Base!S$2)+1&gt;=0,MIN(DATEVALUE($E1612),Base!S$3)-MAX(DATEVALUE($D1612),Base!S$2)+1,0),"")</f>
        <v/>
      </c>
      <c r="V1612" s="12" t="str">
        <f>IF(AND(($D1612)&lt;&gt;"",($E1612)&lt;&gt;""),IF(MIN(DATEVALUE($E1612),Base!T$3)-MAX(DATEVALUE($D1612),Base!T$2)+1&gt;=0,MIN(DATEVALUE($E1612),Base!T$3)-MAX(DATEVALUE($D1612),Base!T$2)+1,0),"")</f>
        <v/>
      </c>
      <c r="W1612" s="12" t="str">
        <f>IF(AND(($D1612)&lt;&gt;"",($E1612)&lt;&gt;""),IF(MIN(DATEVALUE($E1612),Base!U$3)-MAX(DATEVALUE($D1612),Base!U$2)+1&gt;=0,MIN(DATEVALUE($E1612),Base!U$3)-MAX(DATEVALUE($D1612),Base!U$2)+1,0),"")</f>
        <v/>
      </c>
      <c r="X1612" s="12" t="str">
        <f>IF(AND(($D1612)&lt;&gt;"",($E1612)&lt;&gt;""),IF(MIN(DATEVALUE($E1612),Base!V$3)-MAX(DATEVALUE($D1612),Base!V$2)+1&gt;=0,MIN(DATEVALUE($E1612),Base!V$3)-MAX(DATEVALUE($D1612),Base!V$2)+1,0),"")</f>
        <v/>
      </c>
      <c r="Y1612" t="str">
        <f t="shared" si="378"/>
        <v/>
      </c>
      <c r="Z1612" t="str">
        <f t="shared" si="379"/>
        <v/>
      </c>
      <c r="AA1612" t="str">
        <f t="shared" si="380"/>
        <v/>
      </c>
      <c r="AB1612" t="str">
        <f t="shared" si="381"/>
        <v/>
      </c>
      <c r="AC1612" t="str">
        <f t="shared" si="382"/>
        <v/>
      </c>
      <c r="AD1612" t="str">
        <f t="shared" si="383"/>
        <v/>
      </c>
      <c r="AE1612" t="str">
        <f t="shared" si="384"/>
        <v/>
      </c>
      <c r="AF1612" t="str">
        <f t="shared" si="385"/>
        <v/>
      </c>
      <c r="AG1612" t="str">
        <f t="shared" si="386"/>
        <v/>
      </c>
      <c r="AH1612" t="str">
        <f t="shared" si="387"/>
        <v/>
      </c>
      <c r="AI1612" t="str">
        <f t="shared" si="388"/>
        <v/>
      </c>
      <c r="AJ1612" t="str">
        <f t="shared" si="389"/>
        <v/>
      </c>
    </row>
    <row r="1613" spans="1:36" x14ac:dyDescent="0.25">
      <c r="A1613" s="3"/>
      <c r="B1613" s="3"/>
      <c r="C1613" s="4"/>
      <c r="D1613" s="20"/>
      <c r="E1613" s="20"/>
      <c r="F1613" s="4"/>
      <c r="G1613" s="4"/>
      <c r="H1613" s="2"/>
      <c r="J1613" s="4" t="str">
        <f t="shared" si="375"/>
        <v/>
      </c>
      <c r="K1613" s="4" t="str">
        <f t="shared" si="376"/>
        <v/>
      </c>
      <c r="L1613" s="31" t="str">
        <f t="shared" si="377"/>
        <v/>
      </c>
      <c r="M1613" s="12" t="str">
        <f>IF(AND(($D1613)&lt;&gt;"",($E1613)&lt;&gt;""),IF(MIN(DATEVALUE($E1613),Base!K$3)-MAX(DATEVALUE($D1613),Base!K$2)+1&gt;=0,MIN(DATEVALUE($E1613),Base!K$3)-MAX(DATEVALUE($D1613),Base!K$2)+1,0),"")</f>
        <v/>
      </c>
      <c r="N1613" s="12" t="str">
        <f>IF(AND(($D1613)&lt;&gt;"",($E1613)&lt;&gt;""),IF(MIN(DATEVALUE($E1613),Base!L$3)-MAX(DATEVALUE($D1613),Base!L$2)+1&gt;=0,MIN(DATEVALUE($E1613),Base!L$3)-MAX(DATEVALUE($D1613),Base!L$2)+1,0),"")</f>
        <v/>
      </c>
      <c r="O1613" s="12" t="str">
        <f>IF(AND(($D1613)&lt;&gt;"",($E1613)&lt;&gt;""),IF(MIN(DATEVALUE($E1613),Base!M$3)-MAX(DATEVALUE($D1613),Base!M$2)+1&gt;=0,MIN(DATEVALUE($E1613),Base!M$3)-MAX(DATEVALUE($D1613),Base!M$2)+1,0),"")</f>
        <v/>
      </c>
      <c r="P1613" s="12" t="str">
        <f>IF(AND(($D1613)&lt;&gt;"",($E1613)&lt;&gt;""),IF(MIN(DATEVALUE($E1613),Base!N$3)-MAX(DATEVALUE($D1613),Base!N$2)+1&gt;=0,MIN(DATEVALUE($E1613),Base!N$3)-MAX(DATEVALUE($D1613),Base!N$2)+1,0),"")</f>
        <v/>
      </c>
      <c r="Q1613" s="12" t="str">
        <f>IF(AND(($D1613)&lt;&gt;"",($E1613)&lt;&gt;""),IF(MIN(DATEVALUE($E1613),Base!O$3)-MAX(DATEVALUE($D1613),Base!O$2)+1&gt;=0,MIN(DATEVALUE($E1613),Base!O$3)-MAX(DATEVALUE($D1613),Base!O$2)+1,0),"")</f>
        <v/>
      </c>
      <c r="R1613" s="12" t="str">
        <f>IF(AND(($D1613)&lt;&gt;"",($E1613)&lt;&gt;""),IF(MIN(DATEVALUE($E1613),Base!P$3)-MAX(DATEVALUE($D1613),Base!P$2)+1&gt;=0,MIN(DATEVALUE($E1613),Base!P$3)-MAX(DATEVALUE($D1613),Base!P$2)+1,0),"")</f>
        <v/>
      </c>
      <c r="S1613" s="12" t="str">
        <f>IF(AND(($D1613)&lt;&gt;"",($E1613)&lt;&gt;""),IF(MIN(DATEVALUE($E1613),Base!Q$3)-MAX(DATEVALUE($D1613),Base!Q$2)+1&gt;=0,MIN(DATEVALUE($E1613),Base!Q$3)-MAX(DATEVALUE($D1613),Base!Q$2)+1,0),"")</f>
        <v/>
      </c>
      <c r="T1613" s="12" t="str">
        <f>IF(AND(($D1613)&lt;&gt;"",($E1613)&lt;&gt;""),IF(MIN(DATEVALUE($E1613),Base!R$3)-MAX(DATEVALUE($D1613),Base!R$2)+1&gt;=0,MIN(DATEVALUE($E1613),Base!R$3)-MAX(DATEVALUE($D1613),Base!R$2)+1,0),"")</f>
        <v/>
      </c>
      <c r="U1613" s="12" t="str">
        <f>IF(AND(($D1613)&lt;&gt;"",($E1613)&lt;&gt;""),IF(MIN(DATEVALUE($E1613),Base!S$3)-MAX(DATEVALUE($D1613),Base!S$2)+1&gt;=0,MIN(DATEVALUE($E1613),Base!S$3)-MAX(DATEVALUE($D1613),Base!S$2)+1,0),"")</f>
        <v/>
      </c>
      <c r="V1613" s="12" t="str">
        <f>IF(AND(($D1613)&lt;&gt;"",($E1613)&lt;&gt;""),IF(MIN(DATEVALUE($E1613),Base!T$3)-MAX(DATEVALUE($D1613),Base!T$2)+1&gt;=0,MIN(DATEVALUE($E1613),Base!T$3)-MAX(DATEVALUE($D1613),Base!T$2)+1,0),"")</f>
        <v/>
      </c>
      <c r="W1613" s="12" t="str">
        <f>IF(AND(($D1613)&lt;&gt;"",($E1613)&lt;&gt;""),IF(MIN(DATEVALUE($E1613),Base!U$3)-MAX(DATEVALUE($D1613),Base!U$2)+1&gt;=0,MIN(DATEVALUE($E1613),Base!U$3)-MAX(DATEVALUE($D1613),Base!U$2)+1,0),"")</f>
        <v/>
      </c>
      <c r="X1613" s="12" t="str">
        <f>IF(AND(($D1613)&lt;&gt;"",($E1613)&lt;&gt;""),IF(MIN(DATEVALUE($E1613),Base!V$3)-MAX(DATEVALUE($D1613),Base!V$2)+1&gt;=0,MIN(DATEVALUE($E1613),Base!V$3)-MAX(DATEVALUE($D1613),Base!V$2)+1,0),"")</f>
        <v/>
      </c>
      <c r="Y1613" t="str">
        <f t="shared" si="378"/>
        <v/>
      </c>
      <c r="Z1613" t="str">
        <f t="shared" si="379"/>
        <v/>
      </c>
      <c r="AA1613" t="str">
        <f t="shared" si="380"/>
        <v/>
      </c>
      <c r="AB1613" t="str">
        <f t="shared" si="381"/>
        <v/>
      </c>
      <c r="AC1613" t="str">
        <f t="shared" si="382"/>
        <v/>
      </c>
      <c r="AD1613" t="str">
        <f t="shared" si="383"/>
        <v/>
      </c>
      <c r="AE1613" t="str">
        <f t="shared" si="384"/>
        <v/>
      </c>
      <c r="AF1613" t="str">
        <f t="shared" si="385"/>
        <v/>
      </c>
      <c r="AG1613" t="str">
        <f t="shared" si="386"/>
        <v/>
      </c>
      <c r="AH1613" t="str">
        <f t="shared" si="387"/>
        <v/>
      </c>
      <c r="AI1613" t="str">
        <f t="shared" si="388"/>
        <v/>
      </c>
      <c r="AJ1613" t="str">
        <f t="shared" si="389"/>
        <v/>
      </c>
    </row>
    <row r="1614" spans="1:36" x14ac:dyDescent="0.25">
      <c r="A1614" s="3"/>
      <c r="B1614" s="3"/>
      <c r="C1614" s="4"/>
      <c r="D1614" s="20"/>
      <c r="E1614" s="20"/>
      <c r="F1614" s="4"/>
      <c r="G1614" s="4"/>
      <c r="H1614" s="2"/>
      <c r="J1614" s="4" t="str">
        <f t="shared" si="375"/>
        <v/>
      </c>
      <c r="K1614" s="4" t="str">
        <f t="shared" si="376"/>
        <v/>
      </c>
      <c r="L1614" s="31" t="str">
        <f t="shared" si="377"/>
        <v/>
      </c>
      <c r="M1614" s="12" t="str">
        <f>IF(AND(($D1614)&lt;&gt;"",($E1614)&lt;&gt;""),IF(MIN(DATEVALUE($E1614),Base!K$3)-MAX(DATEVALUE($D1614),Base!K$2)+1&gt;=0,MIN(DATEVALUE($E1614),Base!K$3)-MAX(DATEVALUE($D1614),Base!K$2)+1,0),"")</f>
        <v/>
      </c>
      <c r="N1614" s="12" t="str">
        <f>IF(AND(($D1614)&lt;&gt;"",($E1614)&lt;&gt;""),IF(MIN(DATEVALUE($E1614),Base!L$3)-MAX(DATEVALUE($D1614),Base!L$2)+1&gt;=0,MIN(DATEVALUE($E1614),Base!L$3)-MAX(DATEVALUE($D1614),Base!L$2)+1,0),"")</f>
        <v/>
      </c>
      <c r="O1614" s="12" t="str">
        <f>IF(AND(($D1614)&lt;&gt;"",($E1614)&lt;&gt;""),IF(MIN(DATEVALUE($E1614),Base!M$3)-MAX(DATEVALUE($D1614),Base!M$2)+1&gt;=0,MIN(DATEVALUE($E1614),Base!M$3)-MAX(DATEVALUE($D1614),Base!M$2)+1,0),"")</f>
        <v/>
      </c>
      <c r="P1614" s="12" t="str">
        <f>IF(AND(($D1614)&lt;&gt;"",($E1614)&lt;&gt;""),IF(MIN(DATEVALUE($E1614),Base!N$3)-MAX(DATEVALUE($D1614),Base!N$2)+1&gt;=0,MIN(DATEVALUE($E1614),Base!N$3)-MAX(DATEVALUE($D1614),Base!N$2)+1,0),"")</f>
        <v/>
      </c>
      <c r="Q1614" s="12" t="str">
        <f>IF(AND(($D1614)&lt;&gt;"",($E1614)&lt;&gt;""),IF(MIN(DATEVALUE($E1614),Base!O$3)-MAX(DATEVALUE($D1614),Base!O$2)+1&gt;=0,MIN(DATEVALUE($E1614),Base!O$3)-MAX(DATEVALUE($D1614),Base!O$2)+1,0),"")</f>
        <v/>
      </c>
      <c r="R1614" s="12" t="str">
        <f>IF(AND(($D1614)&lt;&gt;"",($E1614)&lt;&gt;""),IF(MIN(DATEVALUE($E1614),Base!P$3)-MAX(DATEVALUE($D1614),Base!P$2)+1&gt;=0,MIN(DATEVALUE($E1614),Base!P$3)-MAX(DATEVALUE($D1614),Base!P$2)+1,0),"")</f>
        <v/>
      </c>
      <c r="S1614" s="12" t="str">
        <f>IF(AND(($D1614)&lt;&gt;"",($E1614)&lt;&gt;""),IF(MIN(DATEVALUE($E1614),Base!Q$3)-MAX(DATEVALUE($D1614),Base!Q$2)+1&gt;=0,MIN(DATEVALUE($E1614),Base!Q$3)-MAX(DATEVALUE($D1614),Base!Q$2)+1,0),"")</f>
        <v/>
      </c>
      <c r="T1614" s="12" t="str">
        <f>IF(AND(($D1614)&lt;&gt;"",($E1614)&lt;&gt;""),IF(MIN(DATEVALUE($E1614),Base!R$3)-MAX(DATEVALUE($D1614),Base!R$2)+1&gt;=0,MIN(DATEVALUE($E1614),Base!R$3)-MAX(DATEVALUE($D1614),Base!R$2)+1,0),"")</f>
        <v/>
      </c>
      <c r="U1614" s="12" t="str">
        <f>IF(AND(($D1614)&lt;&gt;"",($E1614)&lt;&gt;""),IF(MIN(DATEVALUE($E1614),Base!S$3)-MAX(DATEVALUE($D1614),Base!S$2)+1&gt;=0,MIN(DATEVALUE($E1614),Base!S$3)-MAX(DATEVALUE($D1614),Base!S$2)+1,0),"")</f>
        <v/>
      </c>
      <c r="V1614" s="12" t="str">
        <f>IF(AND(($D1614)&lt;&gt;"",($E1614)&lt;&gt;""),IF(MIN(DATEVALUE($E1614),Base!T$3)-MAX(DATEVALUE($D1614),Base!T$2)+1&gt;=0,MIN(DATEVALUE($E1614),Base!T$3)-MAX(DATEVALUE($D1614),Base!T$2)+1,0),"")</f>
        <v/>
      </c>
      <c r="W1614" s="12" t="str">
        <f>IF(AND(($D1614)&lt;&gt;"",($E1614)&lt;&gt;""),IF(MIN(DATEVALUE($E1614),Base!U$3)-MAX(DATEVALUE($D1614),Base!U$2)+1&gt;=0,MIN(DATEVALUE($E1614),Base!U$3)-MAX(DATEVALUE($D1614),Base!U$2)+1,0),"")</f>
        <v/>
      </c>
      <c r="X1614" s="12" t="str">
        <f>IF(AND(($D1614)&lt;&gt;"",($E1614)&lt;&gt;""),IF(MIN(DATEVALUE($E1614),Base!V$3)-MAX(DATEVALUE($D1614),Base!V$2)+1&gt;=0,MIN(DATEVALUE($E1614),Base!V$3)-MAX(DATEVALUE($D1614),Base!V$2)+1,0),"")</f>
        <v/>
      </c>
      <c r="Y1614" t="str">
        <f t="shared" si="378"/>
        <v/>
      </c>
      <c r="Z1614" t="str">
        <f t="shared" si="379"/>
        <v/>
      </c>
      <c r="AA1614" t="str">
        <f t="shared" si="380"/>
        <v/>
      </c>
      <c r="AB1614" t="str">
        <f t="shared" si="381"/>
        <v/>
      </c>
      <c r="AC1614" t="str">
        <f t="shared" si="382"/>
        <v/>
      </c>
      <c r="AD1614" t="str">
        <f t="shared" si="383"/>
        <v/>
      </c>
      <c r="AE1614" t="str">
        <f t="shared" si="384"/>
        <v/>
      </c>
      <c r="AF1614" t="str">
        <f t="shared" si="385"/>
        <v/>
      </c>
      <c r="AG1614" t="str">
        <f t="shared" si="386"/>
        <v/>
      </c>
      <c r="AH1614" t="str">
        <f t="shared" si="387"/>
        <v/>
      </c>
      <c r="AI1614" t="str">
        <f t="shared" si="388"/>
        <v/>
      </c>
      <c r="AJ1614" t="str">
        <f t="shared" si="389"/>
        <v/>
      </c>
    </row>
    <row r="1615" spans="1:36" x14ac:dyDescent="0.25">
      <c r="A1615" s="3"/>
      <c r="B1615" s="3"/>
      <c r="C1615" s="4"/>
      <c r="D1615" s="20"/>
      <c r="E1615" s="20"/>
      <c r="F1615" s="4"/>
      <c r="G1615" s="4"/>
      <c r="H1615" s="2"/>
      <c r="J1615" s="4" t="str">
        <f t="shared" si="375"/>
        <v/>
      </c>
      <c r="K1615" s="4" t="str">
        <f t="shared" si="376"/>
        <v/>
      </c>
      <c r="L1615" s="31" t="str">
        <f t="shared" si="377"/>
        <v/>
      </c>
      <c r="M1615" s="12" t="str">
        <f>IF(AND(($D1615)&lt;&gt;"",($E1615)&lt;&gt;""),IF(MIN(DATEVALUE($E1615),Base!K$3)-MAX(DATEVALUE($D1615),Base!K$2)+1&gt;=0,MIN(DATEVALUE($E1615),Base!K$3)-MAX(DATEVALUE($D1615),Base!K$2)+1,0),"")</f>
        <v/>
      </c>
      <c r="N1615" s="12" t="str">
        <f>IF(AND(($D1615)&lt;&gt;"",($E1615)&lt;&gt;""),IF(MIN(DATEVALUE($E1615),Base!L$3)-MAX(DATEVALUE($D1615),Base!L$2)+1&gt;=0,MIN(DATEVALUE($E1615),Base!L$3)-MAX(DATEVALUE($D1615),Base!L$2)+1,0),"")</f>
        <v/>
      </c>
      <c r="O1615" s="12" t="str">
        <f>IF(AND(($D1615)&lt;&gt;"",($E1615)&lt;&gt;""),IF(MIN(DATEVALUE($E1615),Base!M$3)-MAX(DATEVALUE($D1615),Base!M$2)+1&gt;=0,MIN(DATEVALUE($E1615),Base!M$3)-MAX(DATEVALUE($D1615),Base!M$2)+1,0),"")</f>
        <v/>
      </c>
      <c r="P1615" s="12" t="str">
        <f>IF(AND(($D1615)&lt;&gt;"",($E1615)&lt;&gt;""),IF(MIN(DATEVALUE($E1615),Base!N$3)-MAX(DATEVALUE($D1615),Base!N$2)+1&gt;=0,MIN(DATEVALUE($E1615),Base!N$3)-MAX(DATEVALUE($D1615),Base!N$2)+1,0),"")</f>
        <v/>
      </c>
      <c r="Q1615" s="12" t="str">
        <f>IF(AND(($D1615)&lt;&gt;"",($E1615)&lt;&gt;""),IF(MIN(DATEVALUE($E1615),Base!O$3)-MAX(DATEVALUE($D1615),Base!O$2)+1&gt;=0,MIN(DATEVALUE($E1615),Base!O$3)-MAX(DATEVALUE($D1615),Base!O$2)+1,0),"")</f>
        <v/>
      </c>
      <c r="R1615" s="12" t="str">
        <f>IF(AND(($D1615)&lt;&gt;"",($E1615)&lt;&gt;""),IF(MIN(DATEVALUE($E1615),Base!P$3)-MAX(DATEVALUE($D1615),Base!P$2)+1&gt;=0,MIN(DATEVALUE($E1615),Base!P$3)-MAX(DATEVALUE($D1615),Base!P$2)+1,0),"")</f>
        <v/>
      </c>
      <c r="S1615" s="12" t="str">
        <f>IF(AND(($D1615)&lt;&gt;"",($E1615)&lt;&gt;""),IF(MIN(DATEVALUE($E1615),Base!Q$3)-MAX(DATEVALUE($D1615),Base!Q$2)+1&gt;=0,MIN(DATEVALUE($E1615),Base!Q$3)-MAX(DATEVALUE($D1615),Base!Q$2)+1,0),"")</f>
        <v/>
      </c>
      <c r="T1615" s="12" t="str">
        <f>IF(AND(($D1615)&lt;&gt;"",($E1615)&lt;&gt;""),IF(MIN(DATEVALUE($E1615),Base!R$3)-MAX(DATEVALUE($D1615),Base!R$2)+1&gt;=0,MIN(DATEVALUE($E1615),Base!R$3)-MAX(DATEVALUE($D1615),Base!R$2)+1,0),"")</f>
        <v/>
      </c>
      <c r="U1615" s="12" t="str">
        <f>IF(AND(($D1615)&lt;&gt;"",($E1615)&lt;&gt;""),IF(MIN(DATEVALUE($E1615),Base!S$3)-MAX(DATEVALUE($D1615),Base!S$2)+1&gt;=0,MIN(DATEVALUE($E1615),Base!S$3)-MAX(DATEVALUE($D1615),Base!S$2)+1,0),"")</f>
        <v/>
      </c>
      <c r="V1615" s="12" t="str">
        <f>IF(AND(($D1615)&lt;&gt;"",($E1615)&lt;&gt;""),IF(MIN(DATEVALUE($E1615),Base!T$3)-MAX(DATEVALUE($D1615),Base!T$2)+1&gt;=0,MIN(DATEVALUE($E1615),Base!T$3)-MAX(DATEVALUE($D1615),Base!T$2)+1,0),"")</f>
        <v/>
      </c>
      <c r="W1615" s="12" t="str">
        <f>IF(AND(($D1615)&lt;&gt;"",($E1615)&lt;&gt;""),IF(MIN(DATEVALUE($E1615),Base!U$3)-MAX(DATEVALUE($D1615),Base!U$2)+1&gt;=0,MIN(DATEVALUE($E1615),Base!U$3)-MAX(DATEVALUE($D1615),Base!U$2)+1,0),"")</f>
        <v/>
      </c>
      <c r="X1615" s="12" t="str">
        <f>IF(AND(($D1615)&lt;&gt;"",($E1615)&lt;&gt;""),IF(MIN(DATEVALUE($E1615),Base!V$3)-MAX(DATEVALUE($D1615),Base!V$2)+1&gt;=0,MIN(DATEVALUE($E1615),Base!V$3)-MAX(DATEVALUE($D1615),Base!V$2)+1,0),"")</f>
        <v/>
      </c>
      <c r="Y1615" t="str">
        <f t="shared" si="378"/>
        <v/>
      </c>
      <c r="Z1615" t="str">
        <f t="shared" si="379"/>
        <v/>
      </c>
      <c r="AA1615" t="str">
        <f t="shared" si="380"/>
        <v/>
      </c>
      <c r="AB1615" t="str">
        <f t="shared" si="381"/>
        <v/>
      </c>
      <c r="AC1615" t="str">
        <f t="shared" si="382"/>
        <v/>
      </c>
      <c r="AD1615" t="str">
        <f t="shared" si="383"/>
        <v/>
      </c>
      <c r="AE1615" t="str">
        <f t="shared" si="384"/>
        <v/>
      </c>
      <c r="AF1615" t="str">
        <f t="shared" si="385"/>
        <v/>
      </c>
      <c r="AG1615" t="str">
        <f t="shared" si="386"/>
        <v/>
      </c>
      <c r="AH1615" t="str">
        <f t="shared" si="387"/>
        <v/>
      </c>
      <c r="AI1615" t="str">
        <f t="shared" si="388"/>
        <v/>
      </c>
      <c r="AJ1615" t="str">
        <f t="shared" si="389"/>
        <v/>
      </c>
    </row>
    <row r="1616" spans="1:36" x14ac:dyDescent="0.25">
      <c r="A1616" s="3"/>
      <c r="B1616" s="3"/>
      <c r="C1616" s="4"/>
      <c r="D1616" s="20"/>
      <c r="E1616" s="20"/>
      <c r="F1616" s="4"/>
      <c r="G1616" s="4"/>
      <c r="H1616" s="2"/>
      <c r="J1616" s="4" t="str">
        <f t="shared" si="375"/>
        <v/>
      </c>
      <c r="K1616" s="4" t="str">
        <f t="shared" si="376"/>
        <v/>
      </c>
      <c r="L1616" s="31" t="str">
        <f t="shared" si="377"/>
        <v/>
      </c>
      <c r="M1616" s="12" t="str">
        <f>IF(AND(($D1616)&lt;&gt;"",($E1616)&lt;&gt;""),IF(MIN(DATEVALUE($E1616),Base!K$3)-MAX(DATEVALUE($D1616),Base!K$2)+1&gt;=0,MIN(DATEVALUE($E1616),Base!K$3)-MAX(DATEVALUE($D1616),Base!K$2)+1,0),"")</f>
        <v/>
      </c>
      <c r="N1616" s="12" t="str">
        <f>IF(AND(($D1616)&lt;&gt;"",($E1616)&lt;&gt;""),IF(MIN(DATEVALUE($E1616),Base!L$3)-MAX(DATEVALUE($D1616),Base!L$2)+1&gt;=0,MIN(DATEVALUE($E1616),Base!L$3)-MAX(DATEVALUE($D1616),Base!L$2)+1,0),"")</f>
        <v/>
      </c>
      <c r="O1616" s="12" t="str">
        <f>IF(AND(($D1616)&lt;&gt;"",($E1616)&lt;&gt;""),IF(MIN(DATEVALUE($E1616),Base!M$3)-MAX(DATEVALUE($D1616),Base!M$2)+1&gt;=0,MIN(DATEVALUE($E1616),Base!M$3)-MAX(DATEVALUE($D1616),Base!M$2)+1,0),"")</f>
        <v/>
      </c>
      <c r="P1616" s="12" t="str">
        <f>IF(AND(($D1616)&lt;&gt;"",($E1616)&lt;&gt;""),IF(MIN(DATEVALUE($E1616),Base!N$3)-MAX(DATEVALUE($D1616),Base!N$2)+1&gt;=0,MIN(DATEVALUE($E1616),Base!N$3)-MAX(DATEVALUE($D1616),Base!N$2)+1,0),"")</f>
        <v/>
      </c>
      <c r="Q1616" s="12" t="str">
        <f>IF(AND(($D1616)&lt;&gt;"",($E1616)&lt;&gt;""),IF(MIN(DATEVALUE($E1616),Base!O$3)-MAX(DATEVALUE($D1616),Base!O$2)+1&gt;=0,MIN(DATEVALUE($E1616),Base!O$3)-MAX(DATEVALUE($D1616),Base!O$2)+1,0),"")</f>
        <v/>
      </c>
      <c r="R1616" s="12" t="str">
        <f>IF(AND(($D1616)&lt;&gt;"",($E1616)&lt;&gt;""),IF(MIN(DATEVALUE($E1616),Base!P$3)-MAX(DATEVALUE($D1616),Base!P$2)+1&gt;=0,MIN(DATEVALUE($E1616),Base!P$3)-MAX(DATEVALUE($D1616),Base!P$2)+1,0),"")</f>
        <v/>
      </c>
      <c r="S1616" s="12" t="str">
        <f>IF(AND(($D1616)&lt;&gt;"",($E1616)&lt;&gt;""),IF(MIN(DATEVALUE($E1616),Base!Q$3)-MAX(DATEVALUE($D1616),Base!Q$2)+1&gt;=0,MIN(DATEVALUE($E1616),Base!Q$3)-MAX(DATEVALUE($D1616),Base!Q$2)+1,0),"")</f>
        <v/>
      </c>
      <c r="T1616" s="12" t="str">
        <f>IF(AND(($D1616)&lt;&gt;"",($E1616)&lt;&gt;""),IF(MIN(DATEVALUE($E1616),Base!R$3)-MAX(DATEVALUE($D1616),Base!R$2)+1&gt;=0,MIN(DATEVALUE($E1616),Base!R$3)-MAX(DATEVALUE($D1616),Base!R$2)+1,0),"")</f>
        <v/>
      </c>
      <c r="U1616" s="12" t="str">
        <f>IF(AND(($D1616)&lt;&gt;"",($E1616)&lt;&gt;""),IF(MIN(DATEVALUE($E1616),Base!S$3)-MAX(DATEVALUE($D1616),Base!S$2)+1&gt;=0,MIN(DATEVALUE($E1616),Base!S$3)-MAX(DATEVALUE($D1616),Base!S$2)+1,0),"")</f>
        <v/>
      </c>
      <c r="V1616" s="12" t="str">
        <f>IF(AND(($D1616)&lt;&gt;"",($E1616)&lt;&gt;""),IF(MIN(DATEVALUE($E1616),Base!T$3)-MAX(DATEVALUE($D1616),Base!T$2)+1&gt;=0,MIN(DATEVALUE($E1616),Base!T$3)-MAX(DATEVALUE($D1616),Base!T$2)+1,0),"")</f>
        <v/>
      </c>
      <c r="W1616" s="12" t="str">
        <f>IF(AND(($D1616)&lt;&gt;"",($E1616)&lt;&gt;""),IF(MIN(DATEVALUE($E1616),Base!U$3)-MAX(DATEVALUE($D1616),Base!U$2)+1&gt;=0,MIN(DATEVALUE($E1616),Base!U$3)-MAX(DATEVALUE($D1616),Base!U$2)+1,0),"")</f>
        <v/>
      </c>
      <c r="X1616" s="12" t="str">
        <f>IF(AND(($D1616)&lt;&gt;"",($E1616)&lt;&gt;""),IF(MIN(DATEVALUE($E1616),Base!V$3)-MAX(DATEVALUE($D1616),Base!V$2)+1&gt;=0,MIN(DATEVALUE($E1616),Base!V$3)-MAX(DATEVALUE($D1616),Base!V$2)+1,0),"")</f>
        <v/>
      </c>
      <c r="Y1616" t="str">
        <f t="shared" si="378"/>
        <v/>
      </c>
      <c r="Z1616" t="str">
        <f t="shared" si="379"/>
        <v/>
      </c>
      <c r="AA1616" t="str">
        <f t="shared" si="380"/>
        <v/>
      </c>
      <c r="AB1616" t="str">
        <f t="shared" si="381"/>
        <v/>
      </c>
      <c r="AC1616" t="str">
        <f t="shared" si="382"/>
        <v/>
      </c>
      <c r="AD1616" t="str">
        <f t="shared" si="383"/>
        <v/>
      </c>
      <c r="AE1616" t="str">
        <f t="shared" si="384"/>
        <v/>
      </c>
      <c r="AF1616" t="str">
        <f t="shared" si="385"/>
        <v/>
      </c>
      <c r="AG1616" t="str">
        <f t="shared" si="386"/>
        <v/>
      </c>
      <c r="AH1616" t="str">
        <f t="shared" si="387"/>
        <v/>
      </c>
      <c r="AI1616" t="str">
        <f t="shared" si="388"/>
        <v/>
      </c>
      <c r="AJ1616" t="str">
        <f t="shared" si="389"/>
        <v/>
      </c>
    </row>
    <row r="1617" spans="1:36" x14ac:dyDescent="0.25">
      <c r="A1617" s="3"/>
      <c r="B1617" s="3"/>
      <c r="C1617" s="4"/>
      <c r="D1617" s="20"/>
      <c r="E1617" s="20"/>
      <c r="F1617" s="4"/>
      <c r="G1617" s="4"/>
      <c r="H1617" s="2"/>
      <c r="J1617" s="4" t="str">
        <f t="shared" si="375"/>
        <v/>
      </c>
      <c r="K1617" s="4" t="str">
        <f t="shared" si="376"/>
        <v/>
      </c>
      <c r="L1617" s="31" t="str">
        <f t="shared" si="377"/>
        <v/>
      </c>
      <c r="M1617" s="12" t="str">
        <f>IF(AND(($D1617)&lt;&gt;"",($E1617)&lt;&gt;""),IF(MIN(DATEVALUE($E1617),Base!K$3)-MAX(DATEVALUE($D1617),Base!K$2)+1&gt;=0,MIN(DATEVALUE($E1617),Base!K$3)-MAX(DATEVALUE($D1617),Base!K$2)+1,0),"")</f>
        <v/>
      </c>
      <c r="N1617" s="12" t="str">
        <f>IF(AND(($D1617)&lt;&gt;"",($E1617)&lt;&gt;""),IF(MIN(DATEVALUE($E1617),Base!L$3)-MAX(DATEVALUE($D1617),Base!L$2)+1&gt;=0,MIN(DATEVALUE($E1617),Base!L$3)-MAX(DATEVALUE($D1617),Base!L$2)+1,0),"")</f>
        <v/>
      </c>
      <c r="O1617" s="12" t="str">
        <f>IF(AND(($D1617)&lt;&gt;"",($E1617)&lt;&gt;""),IF(MIN(DATEVALUE($E1617),Base!M$3)-MAX(DATEVALUE($D1617),Base!M$2)+1&gt;=0,MIN(DATEVALUE($E1617),Base!M$3)-MAX(DATEVALUE($D1617),Base!M$2)+1,0),"")</f>
        <v/>
      </c>
      <c r="P1617" s="12" t="str">
        <f>IF(AND(($D1617)&lt;&gt;"",($E1617)&lt;&gt;""),IF(MIN(DATEVALUE($E1617),Base!N$3)-MAX(DATEVALUE($D1617),Base!N$2)+1&gt;=0,MIN(DATEVALUE($E1617),Base!N$3)-MAX(DATEVALUE($D1617),Base!N$2)+1,0),"")</f>
        <v/>
      </c>
      <c r="Q1617" s="12" t="str">
        <f>IF(AND(($D1617)&lt;&gt;"",($E1617)&lt;&gt;""),IF(MIN(DATEVALUE($E1617),Base!O$3)-MAX(DATEVALUE($D1617),Base!O$2)+1&gt;=0,MIN(DATEVALUE($E1617),Base!O$3)-MAX(DATEVALUE($D1617),Base!O$2)+1,0),"")</f>
        <v/>
      </c>
      <c r="R1617" s="12" t="str">
        <f>IF(AND(($D1617)&lt;&gt;"",($E1617)&lt;&gt;""),IF(MIN(DATEVALUE($E1617),Base!P$3)-MAX(DATEVALUE($D1617),Base!P$2)+1&gt;=0,MIN(DATEVALUE($E1617),Base!P$3)-MAX(DATEVALUE($D1617),Base!P$2)+1,0),"")</f>
        <v/>
      </c>
      <c r="S1617" s="12" t="str">
        <f>IF(AND(($D1617)&lt;&gt;"",($E1617)&lt;&gt;""),IF(MIN(DATEVALUE($E1617),Base!Q$3)-MAX(DATEVALUE($D1617),Base!Q$2)+1&gt;=0,MIN(DATEVALUE($E1617),Base!Q$3)-MAX(DATEVALUE($D1617),Base!Q$2)+1,0),"")</f>
        <v/>
      </c>
      <c r="T1617" s="12" t="str">
        <f>IF(AND(($D1617)&lt;&gt;"",($E1617)&lt;&gt;""),IF(MIN(DATEVALUE($E1617),Base!R$3)-MAX(DATEVALUE($D1617),Base!R$2)+1&gt;=0,MIN(DATEVALUE($E1617),Base!R$3)-MAX(DATEVALUE($D1617),Base!R$2)+1,0),"")</f>
        <v/>
      </c>
      <c r="U1617" s="12" t="str">
        <f>IF(AND(($D1617)&lt;&gt;"",($E1617)&lt;&gt;""),IF(MIN(DATEVALUE($E1617),Base!S$3)-MAX(DATEVALUE($D1617),Base!S$2)+1&gt;=0,MIN(DATEVALUE($E1617),Base!S$3)-MAX(DATEVALUE($D1617),Base!S$2)+1,0),"")</f>
        <v/>
      </c>
      <c r="V1617" s="12" t="str">
        <f>IF(AND(($D1617)&lt;&gt;"",($E1617)&lt;&gt;""),IF(MIN(DATEVALUE($E1617),Base!T$3)-MAX(DATEVALUE($D1617),Base!T$2)+1&gt;=0,MIN(DATEVALUE($E1617),Base!T$3)-MAX(DATEVALUE($D1617),Base!T$2)+1,0),"")</f>
        <v/>
      </c>
      <c r="W1617" s="12" t="str">
        <f>IF(AND(($D1617)&lt;&gt;"",($E1617)&lt;&gt;""),IF(MIN(DATEVALUE($E1617),Base!U$3)-MAX(DATEVALUE($D1617),Base!U$2)+1&gt;=0,MIN(DATEVALUE($E1617),Base!U$3)-MAX(DATEVALUE($D1617),Base!U$2)+1,0),"")</f>
        <v/>
      </c>
      <c r="X1617" s="12" t="str">
        <f>IF(AND(($D1617)&lt;&gt;"",($E1617)&lt;&gt;""),IF(MIN(DATEVALUE($E1617),Base!V$3)-MAX(DATEVALUE($D1617),Base!V$2)+1&gt;=0,MIN(DATEVALUE($E1617),Base!V$3)-MAX(DATEVALUE($D1617),Base!V$2)+1,0),"")</f>
        <v/>
      </c>
      <c r="Y1617" t="str">
        <f t="shared" si="378"/>
        <v/>
      </c>
      <c r="Z1617" t="str">
        <f t="shared" si="379"/>
        <v/>
      </c>
      <c r="AA1617" t="str">
        <f t="shared" si="380"/>
        <v/>
      </c>
      <c r="AB1617" t="str">
        <f t="shared" si="381"/>
        <v/>
      </c>
      <c r="AC1617" t="str">
        <f t="shared" si="382"/>
        <v/>
      </c>
      <c r="AD1617" t="str">
        <f t="shared" si="383"/>
        <v/>
      </c>
      <c r="AE1617" t="str">
        <f t="shared" si="384"/>
        <v/>
      </c>
      <c r="AF1617" t="str">
        <f t="shared" si="385"/>
        <v/>
      </c>
      <c r="AG1617" t="str">
        <f t="shared" si="386"/>
        <v/>
      </c>
      <c r="AH1617" t="str">
        <f t="shared" si="387"/>
        <v/>
      </c>
      <c r="AI1617" t="str">
        <f t="shared" si="388"/>
        <v/>
      </c>
      <c r="AJ1617" t="str">
        <f t="shared" si="389"/>
        <v/>
      </c>
    </row>
    <row r="1618" spans="1:36" x14ac:dyDescent="0.25">
      <c r="A1618" s="3"/>
      <c r="B1618" s="3"/>
      <c r="C1618" s="4"/>
      <c r="D1618" s="20"/>
      <c r="E1618" s="20"/>
      <c r="F1618" s="4"/>
      <c r="G1618" s="4"/>
      <c r="H1618" s="2"/>
      <c r="J1618" s="4" t="str">
        <f t="shared" si="375"/>
        <v/>
      </c>
      <c r="K1618" s="4" t="str">
        <f t="shared" si="376"/>
        <v/>
      </c>
      <c r="L1618" s="31" t="str">
        <f t="shared" si="377"/>
        <v/>
      </c>
      <c r="M1618" s="12" t="str">
        <f>IF(AND(($D1618)&lt;&gt;"",($E1618)&lt;&gt;""),IF(MIN(DATEVALUE($E1618),Base!K$3)-MAX(DATEVALUE($D1618),Base!K$2)+1&gt;=0,MIN(DATEVALUE($E1618),Base!K$3)-MAX(DATEVALUE($D1618),Base!K$2)+1,0),"")</f>
        <v/>
      </c>
      <c r="N1618" s="12" t="str">
        <f>IF(AND(($D1618)&lt;&gt;"",($E1618)&lt;&gt;""),IF(MIN(DATEVALUE($E1618),Base!L$3)-MAX(DATEVALUE($D1618),Base!L$2)+1&gt;=0,MIN(DATEVALUE($E1618),Base!L$3)-MAX(DATEVALUE($D1618),Base!L$2)+1,0),"")</f>
        <v/>
      </c>
      <c r="O1618" s="12" t="str">
        <f>IF(AND(($D1618)&lt;&gt;"",($E1618)&lt;&gt;""),IF(MIN(DATEVALUE($E1618),Base!M$3)-MAX(DATEVALUE($D1618),Base!M$2)+1&gt;=0,MIN(DATEVALUE($E1618),Base!M$3)-MAX(DATEVALUE($D1618),Base!M$2)+1,0),"")</f>
        <v/>
      </c>
      <c r="P1618" s="12" t="str">
        <f>IF(AND(($D1618)&lt;&gt;"",($E1618)&lt;&gt;""),IF(MIN(DATEVALUE($E1618),Base!N$3)-MAX(DATEVALUE($D1618),Base!N$2)+1&gt;=0,MIN(DATEVALUE($E1618),Base!N$3)-MAX(DATEVALUE($D1618),Base!N$2)+1,0),"")</f>
        <v/>
      </c>
      <c r="Q1618" s="12" t="str">
        <f>IF(AND(($D1618)&lt;&gt;"",($E1618)&lt;&gt;""),IF(MIN(DATEVALUE($E1618),Base!O$3)-MAX(DATEVALUE($D1618),Base!O$2)+1&gt;=0,MIN(DATEVALUE($E1618),Base!O$3)-MAX(DATEVALUE($D1618),Base!O$2)+1,0),"")</f>
        <v/>
      </c>
      <c r="R1618" s="12" t="str">
        <f>IF(AND(($D1618)&lt;&gt;"",($E1618)&lt;&gt;""),IF(MIN(DATEVALUE($E1618),Base!P$3)-MAX(DATEVALUE($D1618),Base!P$2)+1&gt;=0,MIN(DATEVALUE($E1618),Base!P$3)-MAX(DATEVALUE($D1618),Base!P$2)+1,0),"")</f>
        <v/>
      </c>
      <c r="S1618" s="12" t="str">
        <f>IF(AND(($D1618)&lt;&gt;"",($E1618)&lt;&gt;""),IF(MIN(DATEVALUE($E1618),Base!Q$3)-MAX(DATEVALUE($D1618),Base!Q$2)+1&gt;=0,MIN(DATEVALUE($E1618),Base!Q$3)-MAX(DATEVALUE($D1618),Base!Q$2)+1,0),"")</f>
        <v/>
      </c>
      <c r="T1618" s="12" t="str">
        <f>IF(AND(($D1618)&lt;&gt;"",($E1618)&lt;&gt;""),IF(MIN(DATEVALUE($E1618),Base!R$3)-MAX(DATEVALUE($D1618),Base!R$2)+1&gt;=0,MIN(DATEVALUE($E1618),Base!R$3)-MAX(DATEVALUE($D1618),Base!R$2)+1,0),"")</f>
        <v/>
      </c>
      <c r="U1618" s="12" t="str">
        <f>IF(AND(($D1618)&lt;&gt;"",($E1618)&lt;&gt;""),IF(MIN(DATEVALUE($E1618),Base!S$3)-MAX(DATEVALUE($D1618),Base!S$2)+1&gt;=0,MIN(DATEVALUE($E1618),Base!S$3)-MAX(DATEVALUE($D1618),Base!S$2)+1,0),"")</f>
        <v/>
      </c>
      <c r="V1618" s="12" t="str">
        <f>IF(AND(($D1618)&lt;&gt;"",($E1618)&lt;&gt;""),IF(MIN(DATEVALUE($E1618),Base!T$3)-MAX(DATEVALUE($D1618),Base!T$2)+1&gt;=0,MIN(DATEVALUE($E1618),Base!T$3)-MAX(DATEVALUE($D1618),Base!T$2)+1,0),"")</f>
        <v/>
      </c>
      <c r="W1618" s="12" t="str">
        <f>IF(AND(($D1618)&lt;&gt;"",($E1618)&lt;&gt;""),IF(MIN(DATEVALUE($E1618),Base!U$3)-MAX(DATEVALUE($D1618),Base!U$2)+1&gt;=0,MIN(DATEVALUE($E1618),Base!U$3)-MAX(DATEVALUE($D1618),Base!U$2)+1,0),"")</f>
        <v/>
      </c>
      <c r="X1618" s="12" t="str">
        <f>IF(AND(($D1618)&lt;&gt;"",($E1618)&lt;&gt;""),IF(MIN(DATEVALUE($E1618),Base!V$3)-MAX(DATEVALUE($D1618),Base!V$2)+1&gt;=0,MIN(DATEVALUE($E1618),Base!V$3)-MAX(DATEVALUE($D1618),Base!V$2)+1,0),"")</f>
        <v/>
      </c>
      <c r="Y1618" t="str">
        <f t="shared" si="378"/>
        <v/>
      </c>
      <c r="Z1618" t="str">
        <f t="shared" si="379"/>
        <v/>
      </c>
      <c r="AA1618" t="str">
        <f t="shared" si="380"/>
        <v/>
      </c>
      <c r="AB1618" t="str">
        <f t="shared" si="381"/>
        <v/>
      </c>
      <c r="AC1618" t="str">
        <f t="shared" si="382"/>
        <v/>
      </c>
      <c r="AD1618" t="str">
        <f t="shared" si="383"/>
        <v/>
      </c>
      <c r="AE1618" t="str">
        <f t="shared" si="384"/>
        <v/>
      </c>
      <c r="AF1618" t="str">
        <f t="shared" si="385"/>
        <v/>
      </c>
      <c r="AG1618" t="str">
        <f t="shared" si="386"/>
        <v/>
      </c>
      <c r="AH1618" t="str">
        <f t="shared" si="387"/>
        <v/>
      </c>
      <c r="AI1618" t="str">
        <f t="shared" si="388"/>
        <v/>
      </c>
      <c r="AJ1618" t="str">
        <f t="shared" si="389"/>
        <v/>
      </c>
    </row>
    <row r="1619" spans="1:36" x14ac:dyDescent="0.25">
      <c r="A1619" s="3"/>
      <c r="B1619" s="3"/>
      <c r="C1619" s="4"/>
      <c r="D1619" s="20"/>
      <c r="E1619" s="20"/>
      <c r="F1619" s="4"/>
      <c r="G1619" s="4"/>
      <c r="H1619" s="2"/>
      <c r="J1619" s="4" t="str">
        <f t="shared" si="375"/>
        <v/>
      </c>
      <c r="K1619" s="4" t="str">
        <f t="shared" si="376"/>
        <v/>
      </c>
      <c r="L1619" s="31" t="str">
        <f t="shared" si="377"/>
        <v/>
      </c>
      <c r="M1619" s="12" t="str">
        <f>IF(AND(($D1619)&lt;&gt;"",($E1619)&lt;&gt;""),IF(MIN(DATEVALUE($E1619),Base!K$3)-MAX(DATEVALUE($D1619),Base!K$2)+1&gt;=0,MIN(DATEVALUE($E1619),Base!K$3)-MAX(DATEVALUE($D1619),Base!K$2)+1,0),"")</f>
        <v/>
      </c>
      <c r="N1619" s="12" t="str">
        <f>IF(AND(($D1619)&lt;&gt;"",($E1619)&lt;&gt;""),IF(MIN(DATEVALUE($E1619),Base!L$3)-MAX(DATEVALUE($D1619),Base!L$2)+1&gt;=0,MIN(DATEVALUE($E1619),Base!L$3)-MAX(DATEVALUE($D1619),Base!L$2)+1,0),"")</f>
        <v/>
      </c>
      <c r="O1619" s="12" t="str">
        <f>IF(AND(($D1619)&lt;&gt;"",($E1619)&lt;&gt;""),IF(MIN(DATEVALUE($E1619),Base!M$3)-MAX(DATEVALUE($D1619),Base!M$2)+1&gt;=0,MIN(DATEVALUE($E1619),Base!M$3)-MAX(DATEVALUE($D1619),Base!M$2)+1,0),"")</f>
        <v/>
      </c>
      <c r="P1619" s="12" t="str">
        <f>IF(AND(($D1619)&lt;&gt;"",($E1619)&lt;&gt;""),IF(MIN(DATEVALUE($E1619),Base!N$3)-MAX(DATEVALUE($D1619),Base!N$2)+1&gt;=0,MIN(DATEVALUE($E1619),Base!N$3)-MAX(DATEVALUE($D1619),Base!N$2)+1,0),"")</f>
        <v/>
      </c>
      <c r="Q1619" s="12" t="str">
        <f>IF(AND(($D1619)&lt;&gt;"",($E1619)&lt;&gt;""),IF(MIN(DATEVALUE($E1619),Base!O$3)-MAX(DATEVALUE($D1619),Base!O$2)+1&gt;=0,MIN(DATEVALUE($E1619),Base!O$3)-MAX(DATEVALUE($D1619),Base!O$2)+1,0),"")</f>
        <v/>
      </c>
      <c r="R1619" s="12" t="str">
        <f>IF(AND(($D1619)&lt;&gt;"",($E1619)&lt;&gt;""),IF(MIN(DATEVALUE($E1619),Base!P$3)-MAX(DATEVALUE($D1619),Base!P$2)+1&gt;=0,MIN(DATEVALUE($E1619),Base!P$3)-MAX(DATEVALUE($D1619),Base!P$2)+1,0),"")</f>
        <v/>
      </c>
      <c r="S1619" s="12" t="str">
        <f>IF(AND(($D1619)&lt;&gt;"",($E1619)&lt;&gt;""),IF(MIN(DATEVALUE($E1619),Base!Q$3)-MAX(DATEVALUE($D1619),Base!Q$2)+1&gt;=0,MIN(DATEVALUE($E1619),Base!Q$3)-MAX(DATEVALUE($D1619),Base!Q$2)+1,0),"")</f>
        <v/>
      </c>
      <c r="T1619" s="12" t="str">
        <f>IF(AND(($D1619)&lt;&gt;"",($E1619)&lt;&gt;""),IF(MIN(DATEVALUE($E1619),Base!R$3)-MAX(DATEVALUE($D1619),Base!R$2)+1&gt;=0,MIN(DATEVALUE($E1619),Base!R$3)-MAX(DATEVALUE($D1619),Base!R$2)+1,0),"")</f>
        <v/>
      </c>
      <c r="U1619" s="12" t="str">
        <f>IF(AND(($D1619)&lt;&gt;"",($E1619)&lt;&gt;""),IF(MIN(DATEVALUE($E1619),Base!S$3)-MAX(DATEVALUE($D1619),Base!S$2)+1&gt;=0,MIN(DATEVALUE($E1619),Base!S$3)-MAX(DATEVALUE($D1619),Base!S$2)+1,0),"")</f>
        <v/>
      </c>
      <c r="V1619" s="12" t="str">
        <f>IF(AND(($D1619)&lt;&gt;"",($E1619)&lt;&gt;""),IF(MIN(DATEVALUE($E1619),Base!T$3)-MAX(DATEVALUE($D1619),Base!T$2)+1&gt;=0,MIN(DATEVALUE($E1619),Base!T$3)-MAX(DATEVALUE($D1619),Base!T$2)+1,0),"")</f>
        <v/>
      </c>
      <c r="W1619" s="12" t="str">
        <f>IF(AND(($D1619)&lt;&gt;"",($E1619)&lt;&gt;""),IF(MIN(DATEVALUE($E1619),Base!U$3)-MAX(DATEVALUE($D1619),Base!U$2)+1&gt;=0,MIN(DATEVALUE($E1619),Base!U$3)-MAX(DATEVALUE($D1619),Base!U$2)+1,0),"")</f>
        <v/>
      </c>
      <c r="X1619" s="12" t="str">
        <f>IF(AND(($D1619)&lt;&gt;"",($E1619)&lt;&gt;""),IF(MIN(DATEVALUE($E1619),Base!V$3)-MAX(DATEVALUE($D1619),Base!V$2)+1&gt;=0,MIN(DATEVALUE($E1619),Base!V$3)-MAX(DATEVALUE($D1619),Base!V$2)+1,0),"")</f>
        <v/>
      </c>
      <c r="Y1619" t="str">
        <f t="shared" si="378"/>
        <v/>
      </c>
      <c r="Z1619" t="str">
        <f t="shared" si="379"/>
        <v/>
      </c>
      <c r="AA1619" t="str">
        <f t="shared" si="380"/>
        <v/>
      </c>
      <c r="AB1619" t="str">
        <f t="shared" si="381"/>
        <v/>
      </c>
      <c r="AC1619" t="str">
        <f t="shared" si="382"/>
        <v/>
      </c>
      <c r="AD1619" t="str">
        <f t="shared" si="383"/>
        <v/>
      </c>
      <c r="AE1619" t="str">
        <f t="shared" si="384"/>
        <v/>
      </c>
      <c r="AF1619" t="str">
        <f t="shared" si="385"/>
        <v/>
      </c>
      <c r="AG1619" t="str">
        <f t="shared" si="386"/>
        <v/>
      </c>
      <c r="AH1619" t="str">
        <f t="shared" si="387"/>
        <v/>
      </c>
      <c r="AI1619" t="str">
        <f t="shared" si="388"/>
        <v/>
      </c>
      <c r="AJ1619" t="str">
        <f t="shared" si="389"/>
        <v/>
      </c>
    </row>
    <row r="1620" spans="1:36" x14ac:dyDescent="0.25">
      <c r="A1620" s="3"/>
      <c r="B1620" s="3"/>
      <c r="C1620" s="4"/>
      <c r="D1620" s="20"/>
      <c r="E1620" s="20"/>
      <c r="F1620" s="4"/>
      <c r="G1620" s="4"/>
      <c r="H1620" s="2"/>
      <c r="J1620" s="4" t="str">
        <f t="shared" si="375"/>
        <v/>
      </c>
      <c r="K1620" s="4" t="str">
        <f t="shared" si="376"/>
        <v/>
      </c>
      <c r="L1620" s="31" t="str">
        <f t="shared" si="377"/>
        <v/>
      </c>
      <c r="M1620" s="12" t="str">
        <f>IF(AND(($D1620)&lt;&gt;"",($E1620)&lt;&gt;""),IF(MIN(DATEVALUE($E1620),Base!K$3)-MAX(DATEVALUE($D1620),Base!K$2)+1&gt;=0,MIN(DATEVALUE($E1620),Base!K$3)-MAX(DATEVALUE($D1620),Base!K$2)+1,0),"")</f>
        <v/>
      </c>
      <c r="N1620" s="12" t="str">
        <f>IF(AND(($D1620)&lt;&gt;"",($E1620)&lt;&gt;""),IF(MIN(DATEVALUE($E1620),Base!L$3)-MAX(DATEVALUE($D1620),Base!L$2)+1&gt;=0,MIN(DATEVALUE($E1620),Base!L$3)-MAX(DATEVALUE($D1620),Base!L$2)+1,0),"")</f>
        <v/>
      </c>
      <c r="O1620" s="12" t="str">
        <f>IF(AND(($D1620)&lt;&gt;"",($E1620)&lt;&gt;""),IF(MIN(DATEVALUE($E1620),Base!M$3)-MAX(DATEVALUE($D1620),Base!M$2)+1&gt;=0,MIN(DATEVALUE($E1620),Base!M$3)-MAX(DATEVALUE($D1620),Base!M$2)+1,0),"")</f>
        <v/>
      </c>
      <c r="P1620" s="12" t="str">
        <f>IF(AND(($D1620)&lt;&gt;"",($E1620)&lt;&gt;""),IF(MIN(DATEVALUE($E1620),Base!N$3)-MAX(DATEVALUE($D1620),Base!N$2)+1&gt;=0,MIN(DATEVALUE($E1620),Base!N$3)-MAX(DATEVALUE($D1620),Base!N$2)+1,0),"")</f>
        <v/>
      </c>
      <c r="Q1620" s="12" t="str">
        <f>IF(AND(($D1620)&lt;&gt;"",($E1620)&lt;&gt;""),IF(MIN(DATEVALUE($E1620),Base!O$3)-MAX(DATEVALUE($D1620),Base!O$2)+1&gt;=0,MIN(DATEVALUE($E1620),Base!O$3)-MAX(DATEVALUE($D1620),Base!O$2)+1,0),"")</f>
        <v/>
      </c>
      <c r="R1620" s="12" t="str">
        <f>IF(AND(($D1620)&lt;&gt;"",($E1620)&lt;&gt;""),IF(MIN(DATEVALUE($E1620),Base!P$3)-MAX(DATEVALUE($D1620),Base!P$2)+1&gt;=0,MIN(DATEVALUE($E1620),Base!P$3)-MAX(DATEVALUE($D1620),Base!P$2)+1,0),"")</f>
        <v/>
      </c>
      <c r="S1620" s="12" t="str">
        <f>IF(AND(($D1620)&lt;&gt;"",($E1620)&lt;&gt;""),IF(MIN(DATEVALUE($E1620),Base!Q$3)-MAX(DATEVALUE($D1620),Base!Q$2)+1&gt;=0,MIN(DATEVALUE($E1620),Base!Q$3)-MAX(DATEVALUE($D1620),Base!Q$2)+1,0),"")</f>
        <v/>
      </c>
      <c r="T1620" s="12" t="str">
        <f>IF(AND(($D1620)&lt;&gt;"",($E1620)&lt;&gt;""),IF(MIN(DATEVALUE($E1620),Base!R$3)-MAX(DATEVALUE($D1620),Base!R$2)+1&gt;=0,MIN(DATEVALUE($E1620),Base!R$3)-MAX(DATEVALUE($D1620),Base!R$2)+1,0),"")</f>
        <v/>
      </c>
      <c r="U1620" s="12" t="str">
        <f>IF(AND(($D1620)&lt;&gt;"",($E1620)&lt;&gt;""),IF(MIN(DATEVALUE($E1620),Base!S$3)-MAX(DATEVALUE($D1620),Base!S$2)+1&gt;=0,MIN(DATEVALUE($E1620),Base!S$3)-MAX(DATEVALUE($D1620),Base!S$2)+1,0),"")</f>
        <v/>
      </c>
      <c r="V1620" s="12" t="str">
        <f>IF(AND(($D1620)&lt;&gt;"",($E1620)&lt;&gt;""),IF(MIN(DATEVALUE($E1620),Base!T$3)-MAX(DATEVALUE($D1620),Base!T$2)+1&gt;=0,MIN(DATEVALUE($E1620),Base!T$3)-MAX(DATEVALUE($D1620),Base!T$2)+1,0),"")</f>
        <v/>
      </c>
      <c r="W1620" s="12" t="str">
        <f>IF(AND(($D1620)&lt;&gt;"",($E1620)&lt;&gt;""),IF(MIN(DATEVALUE($E1620),Base!U$3)-MAX(DATEVALUE($D1620),Base!U$2)+1&gt;=0,MIN(DATEVALUE($E1620),Base!U$3)-MAX(DATEVALUE($D1620),Base!U$2)+1,0),"")</f>
        <v/>
      </c>
      <c r="X1620" s="12" t="str">
        <f>IF(AND(($D1620)&lt;&gt;"",($E1620)&lt;&gt;""),IF(MIN(DATEVALUE($E1620),Base!V$3)-MAX(DATEVALUE($D1620),Base!V$2)+1&gt;=0,MIN(DATEVALUE($E1620),Base!V$3)-MAX(DATEVALUE($D1620),Base!V$2)+1,0),"")</f>
        <v/>
      </c>
      <c r="Y1620" t="str">
        <f t="shared" si="378"/>
        <v/>
      </c>
      <c r="Z1620" t="str">
        <f t="shared" si="379"/>
        <v/>
      </c>
      <c r="AA1620" t="str">
        <f t="shared" si="380"/>
        <v/>
      </c>
      <c r="AB1620" t="str">
        <f t="shared" si="381"/>
        <v/>
      </c>
      <c r="AC1620" t="str">
        <f t="shared" si="382"/>
        <v/>
      </c>
      <c r="AD1620" t="str">
        <f t="shared" si="383"/>
        <v/>
      </c>
      <c r="AE1620" t="str">
        <f t="shared" si="384"/>
        <v/>
      </c>
      <c r="AF1620" t="str">
        <f t="shared" si="385"/>
        <v/>
      </c>
      <c r="AG1620" t="str">
        <f t="shared" si="386"/>
        <v/>
      </c>
      <c r="AH1620" t="str">
        <f t="shared" si="387"/>
        <v/>
      </c>
      <c r="AI1620" t="str">
        <f t="shared" si="388"/>
        <v/>
      </c>
      <c r="AJ1620" t="str">
        <f t="shared" si="389"/>
        <v/>
      </c>
    </row>
    <row r="1621" spans="1:36" x14ac:dyDescent="0.25">
      <c r="A1621" s="3"/>
      <c r="B1621" s="3"/>
      <c r="C1621" s="4"/>
      <c r="D1621" s="20"/>
      <c r="E1621" s="20"/>
      <c r="F1621" s="4"/>
      <c r="G1621" s="4"/>
      <c r="H1621" s="2"/>
      <c r="J1621" s="4" t="str">
        <f t="shared" si="375"/>
        <v/>
      </c>
      <c r="K1621" s="4" t="str">
        <f t="shared" si="376"/>
        <v/>
      </c>
      <c r="L1621" s="31" t="str">
        <f t="shared" si="377"/>
        <v/>
      </c>
      <c r="M1621" s="12" t="str">
        <f>IF(AND(($D1621)&lt;&gt;"",($E1621)&lt;&gt;""),IF(MIN(DATEVALUE($E1621),Base!K$3)-MAX(DATEVALUE($D1621),Base!K$2)+1&gt;=0,MIN(DATEVALUE($E1621),Base!K$3)-MAX(DATEVALUE($D1621),Base!K$2)+1,0),"")</f>
        <v/>
      </c>
      <c r="N1621" s="12" t="str">
        <f>IF(AND(($D1621)&lt;&gt;"",($E1621)&lt;&gt;""),IF(MIN(DATEVALUE($E1621),Base!L$3)-MAX(DATEVALUE($D1621),Base!L$2)+1&gt;=0,MIN(DATEVALUE($E1621),Base!L$3)-MAX(DATEVALUE($D1621),Base!L$2)+1,0),"")</f>
        <v/>
      </c>
      <c r="O1621" s="12" t="str">
        <f>IF(AND(($D1621)&lt;&gt;"",($E1621)&lt;&gt;""),IF(MIN(DATEVALUE($E1621),Base!M$3)-MAX(DATEVALUE($D1621),Base!M$2)+1&gt;=0,MIN(DATEVALUE($E1621),Base!M$3)-MAX(DATEVALUE($D1621),Base!M$2)+1,0),"")</f>
        <v/>
      </c>
      <c r="P1621" s="12" t="str">
        <f>IF(AND(($D1621)&lt;&gt;"",($E1621)&lt;&gt;""),IF(MIN(DATEVALUE($E1621),Base!N$3)-MAX(DATEVALUE($D1621),Base!N$2)+1&gt;=0,MIN(DATEVALUE($E1621),Base!N$3)-MAX(DATEVALUE($D1621),Base!N$2)+1,0),"")</f>
        <v/>
      </c>
      <c r="Q1621" s="12" t="str">
        <f>IF(AND(($D1621)&lt;&gt;"",($E1621)&lt;&gt;""),IF(MIN(DATEVALUE($E1621),Base!O$3)-MAX(DATEVALUE($D1621),Base!O$2)+1&gt;=0,MIN(DATEVALUE($E1621),Base!O$3)-MAX(DATEVALUE($D1621),Base!O$2)+1,0),"")</f>
        <v/>
      </c>
      <c r="R1621" s="12" t="str">
        <f>IF(AND(($D1621)&lt;&gt;"",($E1621)&lt;&gt;""),IF(MIN(DATEVALUE($E1621),Base!P$3)-MAX(DATEVALUE($D1621),Base!P$2)+1&gt;=0,MIN(DATEVALUE($E1621),Base!P$3)-MAX(DATEVALUE($D1621),Base!P$2)+1,0),"")</f>
        <v/>
      </c>
      <c r="S1621" s="12" t="str">
        <f>IF(AND(($D1621)&lt;&gt;"",($E1621)&lt;&gt;""),IF(MIN(DATEVALUE($E1621),Base!Q$3)-MAX(DATEVALUE($D1621),Base!Q$2)+1&gt;=0,MIN(DATEVALUE($E1621),Base!Q$3)-MAX(DATEVALUE($D1621),Base!Q$2)+1,0),"")</f>
        <v/>
      </c>
      <c r="T1621" s="12" t="str">
        <f>IF(AND(($D1621)&lt;&gt;"",($E1621)&lt;&gt;""),IF(MIN(DATEVALUE($E1621),Base!R$3)-MAX(DATEVALUE($D1621),Base!R$2)+1&gt;=0,MIN(DATEVALUE($E1621),Base!R$3)-MAX(DATEVALUE($D1621),Base!R$2)+1,0),"")</f>
        <v/>
      </c>
      <c r="U1621" s="12" t="str">
        <f>IF(AND(($D1621)&lt;&gt;"",($E1621)&lt;&gt;""),IF(MIN(DATEVALUE($E1621),Base!S$3)-MAX(DATEVALUE($D1621),Base!S$2)+1&gt;=0,MIN(DATEVALUE($E1621),Base!S$3)-MAX(DATEVALUE($D1621),Base!S$2)+1,0),"")</f>
        <v/>
      </c>
      <c r="V1621" s="12" t="str">
        <f>IF(AND(($D1621)&lt;&gt;"",($E1621)&lt;&gt;""),IF(MIN(DATEVALUE($E1621),Base!T$3)-MAX(DATEVALUE($D1621),Base!T$2)+1&gt;=0,MIN(DATEVALUE($E1621),Base!T$3)-MAX(DATEVALUE($D1621),Base!T$2)+1,0),"")</f>
        <v/>
      </c>
      <c r="W1621" s="12" t="str">
        <f>IF(AND(($D1621)&lt;&gt;"",($E1621)&lt;&gt;""),IF(MIN(DATEVALUE($E1621),Base!U$3)-MAX(DATEVALUE($D1621),Base!U$2)+1&gt;=0,MIN(DATEVALUE($E1621),Base!U$3)-MAX(DATEVALUE($D1621),Base!U$2)+1,0),"")</f>
        <v/>
      </c>
      <c r="X1621" s="12" t="str">
        <f>IF(AND(($D1621)&lt;&gt;"",($E1621)&lt;&gt;""),IF(MIN(DATEVALUE($E1621),Base!V$3)-MAX(DATEVALUE($D1621),Base!V$2)+1&gt;=0,MIN(DATEVALUE($E1621),Base!V$3)-MAX(DATEVALUE($D1621),Base!V$2)+1,0),"")</f>
        <v/>
      </c>
      <c r="Y1621" t="str">
        <f t="shared" si="378"/>
        <v/>
      </c>
      <c r="Z1621" t="str">
        <f t="shared" si="379"/>
        <v/>
      </c>
      <c r="AA1621" t="str">
        <f t="shared" si="380"/>
        <v/>
      </c>
      <c r="AB1621" t="str">
        <f t="shared" si="381"/>
        <v/>
      </c>
      <c r="AC1621" t="str">
        <f t="shared" si="382"/>
        <v/>
      </c>
      <c r="AD1621" t="str">
        <f t="shared" si="383"/>
        <v/>
      </c>
      <c r="AE1621" t="str">
        <f t="shared" si="384"/>
        <v/>
      </c>
      <c r="AF1621" t="str">
        <f t="shared" si="385"/>
        <v/>
      </c>
      <c r="AG1621" t="str">
        <f t="shared" si="386"/>
        <v/>
      </c>
      <c r="AH1621" t="str">
        <f t="shared" si="387"/>
        <v/>
      </c>
      <c r="AI1621" t="str">
        <f t="shared" si="388"/>
        <v/>
      </c>
      <c r="AJ1621" t="str">
        <f t="shared" si="389"/>
        <v/>
      </c>
    </row>
    <row r="1622" spans="1:36" x14ac:dyDescent="0.25">
      <c r="A1622" s="3"/>
      <c r="B1622" s="3"/>
      <c r="C1622" s="4"/>
      <c r="D1622" s="20"/>
      <c r="E1622" s="20"/>
      <c r="F1622" s="4"/>
      <c r="G1622" s="4"/>
      <c r="H1622" s="2"/>
      <c r="J1622" s="4" t="str">
        <f t="shared" si="375"/>
        <v/>
      </c>
      <c r="K1622" s="4" t="str">
        <f t="shared" si="376"/>
        <v/>
      </c>
      <c r="L1622" s="31" t="str">
        <f t="shared" si="377"/>
        <v/>
      </c>
      <c r="M1622" s="12" t="str">
        <f>IF(AND(($D1622)&lt;&gt;"",($E1622)&lt;&gt;""),IF(MIN(DATEVALUE($E1622),Base!K$3)-MAX(DATEVALUE($D1622),Base!K$2)+1&gt;=0,MIN(DATEVALUE($E1622),Base!K$3)-MAX(DATEVALUE($D1622),Base!K$2)+1,0),"")</f>
        <v/>
      </c>
      <c r="N1622" s="12" t="str">
        <f>IF(AND(($D1622)&lt;&gt;"",($E1622)&lt;&gt;""),IF(MIN(DATEVALUE($E1622),Base!L$3)-MAX(DATEVALUE($D1622),Base!L$2)+1&gt;=0,MIN(DATEVALUE($E1622),Base!L$3)-MAX(DATEVALUE($D1622),Base!L$2)+1,0),"")</f>
        <v/>
      </c>
      <c r="O1622" s="12" t="str">
        <f>IF(AND(($D1622)&lt;&gt;"",($E1622)&lt;&gt;""),IF(MIN(DATEVALUE($E1622),Base!M$3)-MAX(DATEVALUE($D1622),Base!M$2)+1&gt;=0,MIN(DATEVALUE($E1622),Base!M$3)-MAX(DATEVALUE($D1622),Base!M$2)+1,0),"")</f>
        <v/>
      </c>
      <c r="P1622" s="12" t="str">
        <f>IF(AND(($D1622)&lt;&gt;"",($E1622)&lt;&gt;""),IF(MIN(DATEVALUE($E1622),Base!N$3)-MAX(DATEVALUE($D1622),Base!N$2)+1&gt;=0,MIN(DATEVALUE($E1622),Base!N$3)-MAX(DATEVALUE($D1622),Base!N$2)+1,0),"")</f>
        <v/>
      </c>
      <c r="Q1622" s="12" t="str">
        <f>IF(AND(($D1622)&lt;&gt;"",($E1622)&lt;&gt;""),IF(MIN(DATEVALUE($E1622),Base!O$3)-MAX(DATEVALUE($D1622),Base!O$2)+1&gt;=0,MIN(DATEVALUE($E1622),Base!O$3)-MAX(DATEVALUE($D1622),Base!O$2)+1,0),"")</f>
        <v/>
      </c>
      <c r="R1622" s="12" t="str">
        <f>IF(AND(($D1622)&lt;&gt;"",($E1622)&lt;&gt;""),IF(MIN(DATEVALUE($E1622),Base!P$3)-MAX(DATEVALUE($D1622),Base!P$2)+1&gt;=0,MIN(DATEVALUE($E1622),Base!P$3)-MAX(DATEVALUE($D1622),Base!P$2)+1,0),"")</f>
        <v/>
      </c>
      <c r="S1622" s="12" t="str">
        <f>IF(AND(($D1622)&lt;&gt;"",($E1622)&lt;&gt;""),IF(MIN(DATEVALUE($E1622),Base!Q$3)-MAX(DATEVALUE($D1622),Base!Q$2)+1&gt;=0,MIN(DATEVALUE($E1622),Base!Q$3)-MAX(DATEVALUE($D1622),Base!Q$2)+1,0),"")</f>
        <v/>
      </c>
      <c r="T1622" s="12" t="str">
        <f>IF(AND(($D1622)&lt;&gt;"",($E1622)&lt;&gt;""),IF(MIN(DATEVALUE($E1622),Base!R$3)-MAX(DATEVALUE($D1622),Base!R$2)+1&gt;=0,MIN(DATEVALUE($E1622),Base!R$3)-MAX(DATEVALUE($D1622),Base!R$2)+1,0),"")</f>
        <v/>
      </c>
      <c r="U1622" s="12" t="str">
        <f>IF(AND(($D1622)&lt;&gt;"",($E1622)&lt;&gt;""),IF(MIN(DATEVALUE($E1622),Base!S$3)-MAX(DATEVALUE($D1622),Base!S$2)+1&gt;=0,MIN(DATEVALUE($E1622),Base!S$3)-MAX(DATEVALUE($D1622),Base!S$2)+1,0),"")</f>
        <v/>
      </c>
      <c r="V1622" s="12" t="str">
        <f>IF(AND(($D1622)&lt;&gt;"",($E1622)&lt;&gt;""),IF(MIN(DATEVALUE($E1622),Base!T$3)-MAX(DATEVALUE($D1622),Base!T$2)+1&gt;=0,MIN(DATEVALUE($E1622),Base!T$3)-MAX(DATEVALUE($D1622),Base!T$2)+1,0),"")</f>
        <v/>
      </c>
      <c r="W1622" s="12" t="str">
        <f>IF(AND(($D1622)&lt;&gt;"",($E1622)&lt;&gt;""),IF(MIN(DATEVALUE($E1622),Base!U$3)-MAX(DATEVALUE($D1622),Base!U$2)+1&gt;=0,MIN(DATEVALUE($E1622),Base!U$3)-MAX(DATEVALUE($D1622),Base!U$2)+1,0),"")</f>
        <v/>
      </c>
      <c r="X1622" s="12" t="str">
        <f>IF(AND(($D1622)&lt;&gt;"",($E1622)&lt;&gt;""),IF(MIN(DATEVALUE($E1622),Base!V$3)-MAX(DATEVALUE($D1622),Base!V$2)+1&gt;=0,MIN(DATEVALUE($E1622),Base!V$3)-MAX(DATEVALUE($D1622),Base!V$2)+1,0),"")</f>
        <v/>
      </c>
      <c r="Y1622" t="str">
        <f t="shared" si="378"/>
        <v/>
      </c>
      <c r="Z1622" t="str">
        <f t="shared" si="379"/>
        <v/>
      </c>
      <c r="AA1622" t="str">
        <f t="shared" si="380"/>
        <v/>
      </c>
      <c r="AB1622" t="str">
        <f t="shared" si="381"/>
        <v/>
      </c>
      <c r="AC1622" t="str">
        <f t="shared" si="382"/>
        <v/>
      </c>
      <c r="AD1622" t="str">
        <f t="shared" si="383"/>
        <v/>
      </c>
      <c r="AE1622" t="str">
        <f t="shared" si="384"/>
        <v/>
      </c>
      <c r="AF1622" t="str">
        <f t="shared" si="385"/>
        <v/>
      </c>
      <c r="AG1622" t="str">
        <f t="shared" si="386"/>
        <v/>
      </c>
      <c r="AH1622" t="str">
        <f t="shared" si="387"/>
        <v/>
      </c>
      <c r="AI1622" t="str">
        <f t="shared" si="388"/>
        <v/>
      </c>
      <c r="AJ1622" t="str">
        <f t="shared" si="389"/>
        <v/>
      </c>
    </row>
    <row r="1623" spans="1:36" x14ac:dyDescent="0.25">
      <c r="A1623" s="3"/>
      <c r="B1623" s="3"/>
      <c r="C1623" s="4"/>
      <c r="D1623" s="20"/>
      <c r="E1623" s="20"/>
      <c r="F1623" s="4"/>
      <c r="G1623" s="4"/>
      <c r="H1623" s="2"/>
      <c r="J1623" s="4" t="str">
        <f t="shared" si="375"/>
        <v/>
      </c>
      <c r="K1623" s="4" t="str">
        <f t="shared" si="376"/>
        <v/>
      </c>
      <c r="L1623" s="31" t="str">
        <f t="shared" si="377"/>
        <v/>
      </c>
      <c r="M1623" s="12" t="str">
        <f>IF(AND(($D1623)&lt;&gt;"",($E1623)&lt;&gt;""),IF(MIN(DATEVALUE($E1623),Base!K$3)-MAX(DATEVALUE($D1623),Base!K$2)+1&gt;=0,MIN(DATEVALUE($E1623),Base!K$3)-MAX(DATEVALUE($D1623),Base!K$2)+1,0),"")</f>
        <v/>
      </c>
      <c r="N1623" s="12" t="str">
        <f>IF(AND(($D1623)&lt;&gt;"",($E1623)&lt;&gt;""),IF(MIN(DATEVALUE($E1623),Base!L$3)-MAX(DATEVALUE($D1623),Base!L$2)+1&gt;=0,MIN(DATEVALUE($E1623),Base!L$3)-MAX(DATEVALUE($D1623),Base!L$2)+1,0),"")</f>
        <v/>
      </c>
      <c r="O1623" s="12" t="str">
        <f>IF(AND(($D1623)&lt;&gt;"",($E1623)&lt;&gt;""),IF(MIN(DATEVALUE($E1623),Base!M$3)-MAX(DATEVALUE($D1623),Base!M$2)+1&gt;=0,MIN(DATEVALUE($E1623),Base!M$3)-MAX(DATEVALUE($D1623),Base!M$2)+1,0),"")</f>
        <v/>
      </c>
      <c r="P1623" s="12" t="str">
        <f>IF(AND(($D1623)&lt;&gt;"",($E1623)&lt;&gt;""),IF(MIN(DATEVALUE($E1623),Base!N$3)-MAX(DATEVALUE($D1623),Base!N$2)+1&gt;=0,MIN(DATEVALUE($E1623),Base!N$3)-MAX(DATEVALUE($D1623),Base!N$2)+1,0),"")</f>
        <v/>
      </c>
      <c r="Q1623" s="12" t="str">
        <f>IF(AND(($D1623)&lt;&gt;"",($E1623)&lt;&gt;""),IF(MIN(DATEVALUE($E1623),Base!O$3)-MAX(DATEVALUE($D1623),Base!O$2)+1&gt;=0,MIN(DATEVALUE($E1623),Base!O$3)-MAX(DATEVALUE($D1623),Base!O$2)+1,0),"")</f>
        <v/>
      </c>
      <c r="R1623" s="12" t="str">
        <f>IF(AND(($D1623)&lt;&gt;"",($E1623)&lt;&gt;""),IF(MIN(DATEVALUE($E1623),Base!P$3)-MAX(DATEVALUE($D1623),Base!P$2)+1&gt;=0,MIN(DATEVALUE($E1623),Base!P$3)-MAX(DATEVALUE($D1623),Base!P$2)+1,0),"")</f>
        <v/>
      </c>
      <c r="S1623" s="12" t="str">
        <f>IF(AND(($D1623)&lt;&gt;"",($E1623)&lt;&gt;""),IF(MIN(DATEVALUE($E1623),Base!Q$3)-MAX(DATEVALUE($D1623),Base!Q$2)+1&gt;=0,MIN(DATEVALUE($E1623),Base!Q$3)-MAX(DATEVALUE($D1623),Base!Q$2)+1,0),"")</f>
        <v/>
      </c>
      <c r="T1623" s="12" t="str">
        <f>IF(AND(($D1623)&lt;&gt;"",($E1623)&lt;&gt;""),IF(MIN(DATEVALUE($E1623),Base!R$3)-MAX(DATEVALUE($D1623),Base!R$2)+1&gt;=0,MIN(DATEVALUE($E1623),Base!R$3)-MAX(DATEVALUE($D1623),Base!R$2)+1,0),"")</f>
        <v/>
      </c>
      <c r="U1623" s="12" t="str">
        <f>IF(AND(($D1623)&lt;&gt;"",($E1623)&lt;&gt;""),IF(MIN(DATEVALUE($E1623),Base!S$3)-MAX(DATEVALUE($D1623),Base!S$2)+1&gt;=0,MIN(DATEVALUE($E1623),Base!S$3)-MAX(DATEVALUE($D1623),Base!S$2)+1,0),"")</f>
        <v/>
      </c>
      <c r="V1623" s="12" t="str">
        <f>IF(AND(($D1623)&lt;&gt;"",($E1623)&lt;&gt;""),IF(MIN(DATEVALUE($E1623),Base!T$3)-MAX(DATEVALUE($D1623),Base!T$2)+1&gt;=0,MIN(DATEVALUE($E1623),Base!T$3)-MAX(DATEVALUE($D1623),Base!T$2)+1,0),"")</f>
        <v/>
      </c>
      <c r="W1623" s="12" t="str">
        <f>IF(AND(($D1623)&lt;&gt;"",($E1623)&lt;&gt;""),IF(MIN(DATEVALUE($E1623),Base!U$3)-MAX(DATEVALUE($D1623),Base!U$2)+1&gt;=0,MIN(DATEVALUE($E1623),Base!U$3)-MAX(DATEVALUE($D1623),Base!U$2)+1,0),"")</f>
        <v/>
      </c>
      <c r="X1623" s="12" t="str">
        <f>IF(AND(($D1623)&lt;&gt;"",($E1623)&lt;&gt;""),IF(MIN(DATEVALUE($E1623),Base!V$3)-MAX(DATEVALUE($D1623),Base!V$2)+1&gt;=0,MIN(DATEVALUE($E1623),Base!V$3)-MAX(DATEVALUE($D1623),Base!V$2)+1,0),"")</f>
        <v/>
      </c>
      <c r="Y1623" t="str">
        <f t="shared" si="378"/>
        <v/>
      </c>
      <c r="Z1623" t="str">
        <f t="shared" si="379"/>
        <v/>
      </c>
      <c r="AA1623" t="str">
        <f t="shared" si="380"/>
        <v/>
      </c>
      <c r="AB1623" t="str">
        <f t="shared" si="381"/>
        <v/>
      </c>
      <c r="AC1623" t="str">
        <f t="shared" si="382"/>
        <v/>
      </c>
      <c r="AD1623" t="str">
        <f t="shared" si="383"/>
        <v/>
      </c>
      <c r="AE1623" t="str">
        <f t="shared" si="384"/>
        <v/>
      </c>
      <c r="AF1623" t="str">
        <f t="shared" si="385"/>
        <v/>
      </c>
      <c r="AG1623" t="str">
        <f t="shared" si="386"/>
        <v/>
      </c>
      <c r="AH1623" t="str">
        <f t="shared" si="387"/>
        <v/>
      </c>
      <c r="AI1623" t="str">
        <f t="shared" si="388"/>
        <v/>
      </c>
      <c r="AJ1623" t="str">
        <f t="shared" si="389"/>
        <v/>
      </c>
    </row>
    <row r="1624" spans="1:36" x14ac:dyDescent="0.25">
      <c r="A1624" s="3"/>
      <c r="B1624" s="3"/>
      <c r="C1624" s="4"/>
      <c r="D1624" s="20"/>
      <c r="E1624" s="20"/>
      <c r="F1624" s="4"/>
      <c r="G1624" s="4"/>
      <c r="H1624" s="2"/>
      <c r="J1624" s="4" t="str">
        <f t="shared" si="375"/>
        <v/>
      </c>
      <c r="K1624" s="4" t="str">
        <f t="shared" si="376"/>
        <v/>
      </c>
      <c r="L1624" s="31" t="str">
        <f t="shared" si="377"/>
        <v/>
      </c>
      <c r="M1624" s="12" t="str">
        <f>IF(AND(($D1624)&lt;&gt;"",($E1624)&lt;&gt;""),IF(MIN(DATEVALUE($E1624),Base!K$3)-MAX(DATEVALUE($D1624),Base!K$2)+1&gt;=0,MIN(DATEVALUE($E1624),Base!K$3)-MAX(DATEVALUE($D1624),Base!K$2)+1,0),"")</f>
        <v/>
      </c>
      <c r="N1624" s="12" t="str">
        <f>IF(AND(($D1624)&lt;&gt;"",($E1624)&lt;&gt;""),IF(MIN(DATEVALUE($E1624),Base!L$3)-MAX(DATEVALUE($D1624),Base!L$2)+1&gt;=0,MIN(DATEVALUE($E1624),Base!L$3)-MAX(DATEVALUE($D1624),Base!L$2)+1,0),"")</f>
        <v/>
      </c>
      <c r="O1624" s="12" t="str">
        <f>IF(AND(($D1624)&lt;&gt;"",($E1624)&lt;&gt;""),IF(MIN(DATEVALUE($E1624),Base!M$3)-MAX(DATEVALUE($D1624),Base!M$2)+1&gt;=0,MIN(DATEVALUE($E1624),Base!M$3)-MAX(DATEVALUE($D1624),Base!M$2)+1,0),"")</f>
        <v/>
      </c>
      <c r="P1624" s="12" t="str">
        <f>IF(AND(($D1624)&lt;&gt;"",($E1624)&lt;&gt;""),IF(MIN(DATEVALUE($E1624),Base!N$3)-MAX(DATEVALUE($D1624),Base!N$2)+1&gt;=0,MIN(DATEVALUE($E1624),Base!N$3)-MAX(DATEVALUE($D1624),Base!N$2)+1,0),"")</f>
        <v/>
      </c>
      <c r="Q1624" s="12" t="str">
        <f>IF(AND(($D1624)&lt;&gt;"",($E1624)&lt;&gt;""),IF(MIN(DATEVALUE($E1624),Base!O$3)-MAX(DATEVALUE($D1624),Base!O$2)+1&gt;=0,MIN(DATEVALUE($E1624),Base!O$3)-MAX(DATEVALUE($D1624),Base!O$2)+1,0),"")</f>
        <v/>
      </c>
      <c r="R1624" s="12" t="str">
        <f>IF(AND(($D1624)&lt;&gt;"",($E1624)&lt;&gt;""),IF(MIN(DATEVALUE($E1624),Base!P$3)-MAX(DATEVALUE($D1624),Base!P$2)+1&gt;=0,MIN(DATEVALUE($E1624),Base!P$3)-MAX(DATEVALUE($D1624),Base!P$2)+1,0),"")</f>
        <v/>
      </c>
      <c r="S1624" s="12" t="str">
        <f>IF(AND(($D1624)&lt;&gt;"",($E1624)&lt;&gt;""),IF(MIN(DATEVALUE($E1624),Base!Q$3)-MAX(DATEVALUE($D1624),Base!Q$2)+1&gt;=0,MIN(DATEVALUE($E1624),Base!Q$3)-MAX(DATEVALUE($D1624),Base!Q$2)+1,0),"")</f>
        <v/>
      </c>
      <c r="T1624" s="12" t="str">
        <f>IF(AND(($D1624)&lt;&gt;"",($E1624)&lt;&gt;""),IF(MIN(DATEVALUE($E1624),Base!R$3)-MAX(DATEVALUE($D1624),Base!R$2)+1&gt;=0,MIN(DATEVALUE($E1624),Base!R$3)-MAX(DATEVALUE($D1624),Base!R$2)+1,0),"")</f>
        <v/>
      </c>
      <c r="U1624" s="12" t="str">
        <f>IF(AND(($D1624)&lt;&gt;"",($E1624)&lt;&gt;""),IF(MIN(DATEVALUE($E1624),Base!S$3)-MAX(DATEVALUE($D1624),Base!S$2)+1&gt;=0,MIN(DATEVALUE($E1624),Base!S$3)-MAX(DATEVALUE($D1624),Base!S$2)+1,0),"")</f>
        <v/>
      </c>
      <c r="V1624" s="12" t="str">
        <f>IF(AND(($D1624)&lt;&gt;"",($E1624)&lt;&gt;""),IF(MIN(DATEVALUE($E1624),Base!T$3)-MAX(DATEVALUE($D1624),Base!T$2)+1&gt;=0,MIN(DATEVALUE($E1624),Base!T$3)-MAX(DATEVALUE($D1624),Base!T$2)+1,0),"")</f>
        <v/>
      </c>
      <c r="W1624" s="12" t="str">
        <f>IF(AND(($D1624)&lt;&gt;"",($E1624)&lt;&gt;""),IF(MIN(DATEVALUE($E1624),Base!U$3)-MAX(DATEVALUE($D1624),Base!U$2)+1&gt;=0,MIN(DATEVALUE($E1624),Base!U$3)-MAX(DATEVALUE($D1624),Base!U$2)+1,0),"")</f>
        <v/>
      </c>
      <c r="X1624" s="12" t="str">
        <f>IF(AND(($D1624)&lt;&gt;"",($E1624)&lt;&gt;""),IF(MIN(DATEVALUE($E1624),Base!V$3)-MAX(DATEVALUE($D1624),Base!V$2)+1&gt;=0,MIN(DATEVALUE($E1624),Base!V$3)-MAX(DATEVALUE($D1624),Base!V$2)+1,0),"")</f>
        <v/>
      </c>
      <c r="Y1624" t="str">
        <f t="shared" si="378"/>
        <v/>
      </c>
      <c r="Z1624" t="str">
        <f t="shared" si="379"/>
        <v/>
      </c>
      <c r="AA1624" t="str">
        <f t="shared" si="380"/>
        <v/>
      </c>
      <c r="AB1624" t="str">
        <f t="shared" si="381"/>
        <v/>
      </c>
      <c r="AC1624" t="str">
        <f t="shared" si="382"/>
        <v/>
      </c>
      <c r="AD1624" t="str">
        <f t="shared" si="383"/>
        <v/>
      </c>
      <c r="AE1624" t="str">
        <f t="shared" si="384"/>
        <v/>
      </c>
      <c r="AF1624" t="str">
        <f t="shared" si="385"/>
        <v/>
      </c>
      <c r="AG1624" t="str">
        <f t="shared" si="386"/>
        <v/>
      </c>
      <c r="AH1624" t="str">
        <f t="shared" si="387"/>
        <v/>
      </c>
      <c r="AI1624" t="str">
        <f t="shared" si="388"/>
        <v/>
      </c>
      <c r="AJ1624" t="str">
        <f t="shared" si="389"/>
        <v/>
      </c>
    </row>
    <row r="1625" spans="1:36" x14ac:dyDescent="0.25">
      <c r="A1625" s="3"/>
      <c r="B1625" s="3"/>
      <c r="C1625" s="4"/>
      <c r="D1625" s="20"/>
      <c r="E1625" s="20"/>
      <c r="F1625" s="4"/>
      <c r="G1625" s="4"/>
      <c r="H1625" s="2"/>
      <c r="J1625" s="4" t="str">
        <f t="shared" si="375"/>
        <v/>
      </c>
      <c r="K1625" s="4" t="str">
        <f t="shared" si="376"/>
        <v/>
      </c>
      <c r="L1625" s="31" t="str">
        <f t="shared" si="377"/>
        <v/>
      </c>
      <c r="M1625" s="12" t="str">
        <f>IF(AND(($D1625)&lt;&gt;"",($E1625)&lt;&gt;""),IF(MIN(DATEVALUE($E1625),Base!K$3)-MAX(DATEVALUE($D1625),Base!K$2)+1&gt;=0,MIN(DATEVALUE($E1625),Base!K$3)-MAX(DATEVALUE($D1625),Base!K$2)+1,0),"")</f>
        <v/>
      </c>
      <c r="N1625" s="12" t="str">
        <f>IF(AND(($D1625)&lt;&gt;"",($E1625)&lt;&gt;""),IF(MIN(DATEVALUE($E1625),Base!L$3)-MAX(DATEVALUE($D1625),Base!L$2)+1&gt;=0,MIN(DATEVALUE($E1625),Base!L$3)-MAX(DATEVALUE($D1625),Base!L$2)+1,0),"")</f>
        <v/>
      </c>
      <c r="O1625" s="12" t="str">
        <f>IF(AND(($D1625)&lt;&gt;"",($E1625)&lt;&gt;""),IF(MIN(DATEVALUE($E1625),Base!M$3)-MAX(DATEVALUE($D1625),Base!M$2)+1&gt;=0,MIN(DATEVALUE($E1625),Base!M$3)-MAX(DATEVALUE($D1625),Base!M$2)+1,0),"")</f>
        <v/>
      </c>
      <c r="P1625" s="12" t="str">
        <f>IF(AND(($D1625)&lt;&gt;"",($E1625)&lt;&gt;""),IF(MIN(DATEVALUE($E1625),Base!N$3)-MAX(DATEVALUE($D1625),Base!N$2)+1&gt;=0,MIN(DATEVALUE($E1625),Base!N$3)-MAX(DATEVALUE($D1625),Base!N$2)+1,0),"")</f>
        <v/>
      </c>
      <c r="Q1625" s="12" t="str">
        <f>IF(AND(($D1625)&lt;&gt;"",($E1625)&lt;&gt;""),IF(MIN(DATEVALUE($E1625),Base!O$3)-MAX(DATEVALUE($D1625),Base!O$2)+1&gt;=0,MIN(DATEVALUE($E1625),Base!O$3)-MAX(DATEVALUE($D1625),Base!O$2)+1,0),"")</f>
        <v/>
      </c>
      <c r="R1625" s="12" t="str">
        <f>IF(AND(($D1625)&lt;&gt;"",($E1625)&lt;&gt;""),IF(MIN(DATEVALUE($E1625),Base!P$3)-MAX(DATEVALUE($D1625),Base!P$2)+1&gt;=0,MIN(DATEVALUE($E1625),Base!P$3)-MAX(DATEVALUE($D1625),Base!P$2)+1,0),"")</f>
        <v/>
      </c>
      <c r="S1625" s="12" t="str">
        <f>IF(AND(($D1625)&lt;&gt;"",($E1625)&lt;&gt;""),IF(MIN(DATEVALUE($E1625),Base!Q$3)-MAX(DATEVALUE($D1625),Base!Q$2)+1&gt;=0,MIN(DATEVALUE($E1625),Base!Q$3)-MAX(DATEVALUE($D1625),Base!Q$2)+1,0),"")</f>
        <v/>
      </c>
      <c r="T1625" s="12" t="str">
        <f>IF(AND(($D1625)&lt;&gt;"",($E1625)&lt;&gt;""),IF(MIN(DATEVALUE($E1625),Base!R$3)-MAX(DATEVALUE($D1625),Base!R$2)+1&gt;=0,MIN(DATEVALUE($E1625),Base!R$3)-MAX(DATEVALUE($D1625),Base!R$2)+1,0),"")</f>
        <v/>
      </c>
      <c r="U1625" s="12" t="str">
        <f>IF(AND(($D1625)&lt;&gt;"",($E1625)&lt;&gt;""),IF(MIN(DATEVALUE($E1625),Base!S$3)-MAX(DATEVALUE($D1625),Base!S$2)+1&gt;=0,MIN(DATEVALUE($E1625),Base!S$3)-MAX(DATEVALUE($D1625),Base!S$2)+1,0),"")</f>
        <v/>
      </c>
      <c r="V1625" s="12" t="str">
        <f>IF(AND(($D1625)&lt;&gt;"",($E1625)&lt;&gt;""),IF(MIN(DATEVALUE($E1625),Base!T$3)-MAX(DATEVALUE($D1625),Base!T$2)+1&gt;=0,MIN(DATEVALUE($E1625),Base!T$3)-MAX(DATEVALUE($D1625),Base!T$2)+1,0),"")</f>
        <v/>
      </c>
      <c r="W1625" s="12" t="str">
        <f>IF(AND(($D1625)&lt;&gt;"",($E1625)&lt;&gt;""),IF(MIN(DATEVALUE($E1625),Base!U$3)-MAX(DATEVALUE($D1625),Base!U$2)+1&gt;=0,MIN(DATEVALUE($E1625),Base!U$3)-MAX(DATEVALUE($D1625),Base!U$2)+1,0),"")</f>
        <v/>
      </c>
      <c r="X1625" s="12" t="str">
        <f>IF(AND(($D1625)&lt;&gt;"",($E1625)&lt;&gt;""),IF(MIN(DATEVALUE($E1625),Base!V$3)-MAX(DATEVALUE($D1625),Base!V$2)+1&gt;=0,MIN(DATEVALUE($E1625),Base!V$3)-MAX(DATEVALUE($D1625),Base!V$2)+1,0),"")</f>
        <v/>
      </c>
      <c r="Y1625" t="str">
        <f t="shared" si="378"/>
        <v/>
      </c>
      <c r="Z1625" t="str">
        <f t="shared" si="379"/>
        <v/>
      </c>
      <c r="AA1625" t="str">
        <f t="shared" si="380"/>
        <v/>
      </c>
      <c r="AB1625" t="str">
        <f t="shared" si="381"/>
        <v/>
      </c>
      <c r="AC1625" t="str">
        <f t="shared" si="382"/>
        <v/>
      </c>
      <c r="AD1625" t="str">
        <f t="shared" si="383"/>
        <v/>
      </c>
      <c r="AE1625" t="str">
        <f t="shared" si="384"/>
        <v/>
      </c>
      <c r="AF1625" t="str">
        <f t="shared" si="385"/>
        <v/>
      </c>
      <c r="AG1625" t="str">
        <f t="shared" si="386"/>
        <v/>
      </c>
      <c r="AH1625" t="str">
        <f t="shared" si="387"/>
        <v/>
      </c>
      <c r="AI1625" t="str">
        <f t="shared" si="388"/>
        <v/>
      </c>
      <c r="AJ1625" t="str">
        <f t="shared" si="389"/>
        <v/>
      </c>
    </row>
    <row r="1626" spans="1:36" x14ac:dyDescent="0.25">
      <c r="A1626" s="3"/>
      <c r="B1626" s="3"/>
      <c r="C1626" s="4"/>
      <c r="D1626" s="20"/>
      <c r="E1626" s="20"/>
      <c r="F1626" s="4"/>
      <c r="G1626" s="4"/>
      <c r="H1626" s="2"/>
      <c r="J1626" s="4" t="str">
        <f t="shared" si="375"/>
        <v/>
      </c>
      <c r="K1626" s="4" t="str">
        <f t="shared" si="376"/>
        <v/>
      </c>
      <c r="L1626" s="31" t="str">
        <f t="shared" si="377"/>
        <v/>
      </c>
      <c r="M1626" s="12" t="str">
        <f>IF(AND(($D1626)&lt;&gt;"",($E1626)&lt;&gt;""),IF(MIN(DATEVALUE($E1626),Base!K$3)-MAX(DATEVALUE($D1626),Base!K$2)+1&gt;=0,MIN(DATEVALUE($E1626),Base!K$3)-MAX(DATEVALUE($D1626),Base!K$2)+1,0),"")</f>
        <v/>
      </c>
      <c r="N1626" s="12" t="str">
        <f>IF(AND(($D1626)&lt;&gt;"",($E1626)&lt;&gt;""),IF(MIN(DATEVALUE($E1626),Base!L$3)-MAX(DATEVALUE($D1626),Base!L$2)+1&gt;=0,MIN(DATEVALUE($E1626),Base!L$3)-MAX(DATEVALUE($D1626),Base!L$2)+1,0),"")</f>
        <v/>
      </c>
      <c r="O1626" s="12" t="str">
        <f>IF(AND(($D1626)&lt;&gt;"",($E1626)&lt;&gt;""),IF(MIN(DATEVALUE($E1626),Base!M$3)-MAX(DATEVALUE($D1626),Base!M$2)+1&gt;=0,MIN(DATEVALUE($E1626),Base!M$3)-MAX(DATEVALUE($D1626),Base!M$2)+1,0),"")</f>
        <v/>
      </c>
      <c r="P1626" s="12" t="str">
        <f>IF(AND(($D1626)&lt;&gt;"",($E1626)&lt;&gt;""),IF(MIN(DATEVALUE($E1626),Base!N$3)-MAX(DATEVALUE($D1626),Base!N$2)+1&gt;=0,MIN(DATEVALUE($E1626),Base!N$3)-MAX(DATEVALUE($D1626),Base!N$2)+1,0),"")</f>
        <v/>
      </c>
      <c r="Q1626" s="12" t="str">
        <f>IF(AND(($D1626)&lt;&gt;"",($E1626)&lt;&gt;""),IF(MIN(DATEVALUE($E1626),Base!O$3)-MAX(DATEVALUE($D1626),Base!O$2)+1&gt;=0,MIN(DATEVALUE($E1626),Base!O$3)-MAX(DATEVALUE($D1626),Base!O$2)+1,0),"")</f>
        <v/>
      </c>
      <c r="R1626" s="12" t="str">
        <f>IF(AND(($D1626)&lt;&gt;"",($E1626)&lt;&gt;""),IF(MIN(DATEVALUE($E1626),Base!P$3)-MAX(DATEVALUE($D1626),Base!P$2)+1&gt;=0,MIN(DATEVALUE($E1626),Base!P$3)-MAX(DATEVALUE($D1626),Base!P$2)+1,0),"")</f>
        <v/>
      </c>
      <c r="S1626" s="12" t="str">
        <f>IF(AND(($D1626)&lt;&gt;"",($E1626)&lt;&gt;""),IF(MIN(DATEVALUE($E1626),Base!Q$3)-MAX(DATEVALUE($D1626),Base!Q$2)+1&gt;=0,MIN(DATEVALUE($E1626),Base!Q$3)-MAX(DATEVALUE($D1626),Base!Q$2)+1,0),"")</f>
        <v/>
      </c>
      <c r="T1626" s="12" t="str">
        <f>IF(AND(($D1626)&lt;&gt;"",($E1626)&lt;&gt;""),IF(MIN(DATEVALUE($E1626),Base!R$3)-MAX(DATEVALUE($D1626),Base!R$2)+1&gt;=0,MIN(DATEVALUE($E1626),Base!R$3)-MAX(DATEVALUE($D1626),Base!R$2)+1,0),"")</f>
        <v/>
      </c>
      <c r="U1626" s="12" t="str">
        <f>IF(AND(($D1626)&lt;&gt;"",($E1626)&lt;&gt;""),IF(MIN(DATEVALUE($E1626),Base!S$3)-MAX(DATEVALUE($D1626),Base!S$2)+1&gt;=0,MIN(DATEVALUE($E1626),Base!S$3)-MAX(DATEVALUE($D1626),Base!S$2)+1,0),"")</f>
        <v/>
      </c>
      <c r="V1626" s="12" t="str">
        <f>IF(AND(($D1626)&lt;&gt;"",($E1626)&lt;&gt;""),IF(MIN(DATEVALUE($E1626),Base!T$3)-MAX(DATEVALUE($D1626),Base!T$2)+1&gt;=0,MIN(DATEVALUE($E1626),Base!T$3)-MAX(DATEVALUE($D1626),Base!T$2)+1,0),"")</f>
        <v/>
      </c>
      <c r="W1626" s="12" t="str">
        <f>IF(AND(($D1626)&lt;&gt;"",($E1626)&lt;&gt;""),IF(MIN(DATEVALUE($E1626),Base!U$3)-MAX(DATEVALUE($D1626),Base!U$2)+1&gt;=0,MIN(DATEVALUE($E1626),Base!U$3)-MAX(DATEVALUE($D1626),Base!U$2)+1,0),"")</f>
        <v/>
      </c>
      <c r="X1626" s="12" t="str">
        <f>IF(AND(($D1626)&lt;&gt;"",($E1626)&lt;&gt;""),IF(MIN(DATEVALUE($E1626),Base!V$3)-MAX(DATEVALUE($D1626),Base!V$2)+1&gt;=0,MIN(DATEVALUE($E1626),Base!V$3)-MAX(DATEVALUE($D1626),Base!V$2)+1,0),"")</f>
        <v/>
      </c>
      <c r="Y1626" t="str">
        <f t="shared" si="378"/>
        <v/>
      </c>
      <c r="Z1626" t="str">
        <f t="shared" si="379"/>
        <v/>
      </c>
      <c r="AA1626" t="str">
        <f t="shared" si="380"/>
        <v/>
      </c>
      <c r="AB1626" t="str">
        <f t="shared" si="381"/>
        <v/>
      </c>
      <c r="AC1626" t="str">
        <f t="shared" si="382"/>
        <v/>
      </c>
      <c r="AD1626" t="str">
        <f t="shared" si="383"/>
        <v/>
      </c>
      <c r="AE1626" t="str">
        <f t="shared" si="384"/>
        <v/>
      </c>
      <c r="AF1626" t="str">
        <f t="shared" si="385"/>
        <v/>
      </c>
      <c r="AG1626" t="str">
        <f t="shared" si="386"/>
        <v/>
      </c>
      <c r="AH1626" t="str">
        <f t="shared" si="387"/>
        <v/>
      </c>
      <c r="AI1626" t="str">
        <f t="shared" si="388"/>
        <v/>
      </c>
      <c r="AJ1626" t="str">
        <f t="shared" si="389"/>
        <v/>
      </c>
    </row>
    <row r="1627" spans="1:36" x14ac:dyDescent="0.25">
      <c r="A1627" s="3"/>
      <c r="B1627" s="3"/>
      <c r="C1627" s="4"/>
      <c r="D1627" s="20"/>
      <c r="E1627" s="20"/>
      <c r="F1627" s="4"/>
      <c r="G1627" s="4"/>
      <c r="H1627" s="2"/>
      <c r="J1627" s="4" t="str">
        <f t="shared" si="375"/>
        <v/>
      </c>
      <c r="K1627" s="4" t="str">
        <f t="shared" si="376"/>
        <v/>
      </c>
      <c r="L1627" s="31" t="str">
        <f t="shared" si="377"/>
        <v/>
      </c>
      <c r="M1627" s="12" t="str">
        <f>IF(AND(($D1627)&lt;&gt;"",($E1627)&lt;&gt;""),IF(MIN(DATEVALUE($E1627),Base!K$3)-MAX(DATEVALUE($D1627),Base!K$2)+1&gt;=0,MIN(DATEVALUE($E1627),Base!K$3)-MAX(DATEVALUE($D1627),Base!K$2)+1,0),"")</f>
        <v/>
      </c>
      <c r="N1627" s="12" t="str">
        <f>IF(AND(($D1627)&lt;&gt;"",($E1627)&lt;&gt;""),IF(MIN(DATEVALUE($E1627),Base!L$3)-MAX(DATEVALUE($D1627),Base!L$2)+1&gt;=0,MIN(DATEVALUE($E1627),Base!L$3)-MAX(DATEVALUE($D1627),Base!L$2)+1,0),"")</f>
        <v/>
      </c>
      <c r="O1627" s="12" t="str">
        <f>IF(AND(($D1627)&lt;&gt;"",($E1627)&lt;&gt;""),IF(MIN(DATEVALUE($E1627),Base!M$3)-MAX(DATEVALUE($D1627),Base!M$2)+1&gt;=0,MIN(DATEVALUE($E1627),Base!M$3)-MAX(DATEVALUE($D1627),Base!M$2)+1,0),"")</f>
        <v/>
      </c>
      <c r="P1627" s="12" t="str">
        <f>IF(AND(($D1627)&lt;&gt;"",($E1627)&lt;&gt;""),IF(MIN(DATEVALUE($E1627),Base!N$3)-MAX(DATEVALUE($D1627),Base!N$2)+1&gt;=0,MIN(DATEVALUE($E1627),Base!N$3)-MAX(DATEVALUE($D1627),Base!N$2)+1,0),"")</f>
        <v/>
      </c>
      <c r="Q1627" s="12" t="str">
        <f>IF(AND(($D1627)&lt;&gt;"",($E1627)&lt;&gt;""),IF(MIN(DATEVALUE($E1627),Base!O$3)-MAX(DATEVALUE($D1627),Base!O$2)+1&gt;=0,MIN(DATEVALUE($E1627),Base!O$3)-MAX(DATEVALUE($D1627),Base!O$2)+1,0),"")</f>
        <v/>
      </c>
      <c r="R1627" s="12" t="str">
        <f>IF(AND(($D1627)&lt;&gt;"",($E1627)&lt;&gt;""),IF(MIN(DATEVALUE($E1627),Base!P$3)-MAX(DATEVALUE($D1627),Base!P$2)+1&gt;=0,MIN(DATEVALUE($E1627),Base!P$3)-MAX(DATEVALUE($D1627),Base!P$2)+1,0),"")</f>
        <v/>
      </c>
      <c r="S1627" s="12" t="str">
        <f>IF(AND(($D1627)&lt;&gt;"",($E1627)&lt;&gt;""),IF(MIN(DATEVALUE($E1627),Base!Q$3)-MAX(DATEVALUE($D1627),Base!Q$2)+1&gt;=0,MIN(DATEVALUE($E1627),Base!Q$3)-MAX(DATEVALUE($D1627),Base!Q$2)+1,0),"")</f>
        <v/>
      </c>
      <c r="T1627" s="12" t="str">
        <f>IF(AND(($D1627)&lt;&gt;"",($E1627)&lt;&gt;""),IF(MIN(DATEVALUE($E1627),Base!R$3)-MAX(DATEVALUE($D1627),Base!R$2)+1&gt;=0,MIN(DATEVALUE($E1627),Base!R$3)-MAX(DATEVALUE($D1627),Base!R$2)+1,0),"")</f>
        <v/>
      </c>
      <c r="U1627" s="12" t="str">
        <f>IF(AND(($D1627)&lt;&gt;"",($E1627)&lt;&gt;""),IF(MIN(DATEVALUE($E1627),Base!S$3)-MAX(DATEVALUE($D1627),Base!S$2)+1&gt;=0,MIN(DATEVALUE($E1627),Base!S$3)-MAX(DATEVALUE($D1627),Base!S$2)+1,0),"")</f>
        <v/>
      </c>
      <c r="V1627" s="12" t="str">
        <f>IF(AND(($D1627)&lt;&gt;"",($E1627)&lt;&gt;""),IF(MIN(DATEVALUE($E1627),Base!T$3)-MAX(DATEVALUE($D1627),Base!T$2)+1&gt;=0,MIN(DATEVALUE($E1627),Base!T$3)-MAX(DATEVALUE($D1627),Base!T$2)+1,0),"")</f>
        <v/>
      </c>
      <c r="W1627" s="12" t="str">
        <f>IF(AND(($D1627)&lt;&gt;"",($E1627)&lt;&gt;""),IF(MIN(DATEVALUE($E1627),Base!U$3)-MAX(DATEVALUE($D1627),Base!U$2)+1&gt;=0,MIN(DATEVALUE($E1627),Base!U$3)-MAX(DATEVALUE($D1627),Base!U$2)+1,0),"")</f>
        <v/>
      </c>
      <c r="X1627" s="12" t="str">
        <f>IF(AND(($D1627)&lt;&gt;"",($E1627)&lt;&gt;""),IF(MIN(DATEVALUE($E1627),Base!V$3)-MAX(DATEVALUE($D1627),Base!V$2)+1&gt;=0,MIN(DATEVALUE($E1627),Base!V$3)-MAX(DATEVALUE($D1627),Base!V$2)+1,0),"")</f>
        <v/>
      </c>
      <c r="Y1627" t="str">
        <f t="shared" si="378"/>
        <v/>
      </c>
      <c r="Z1627" t="str">
        <f t="shared" si="379"/>
        <v/>
      </c>
      <c r="AA1627" t="str">
        <f t="shared" si="380"/>
        <v/>
      </c>
      <c r="AB1627" t="str">
        <f t="shared" si="381"/>
        <v/>
      </c>
      <c r="AC1627" t="str">
        <f t="shared" si="382"/>
        <v/>
      </c>
      <c r="AD1627" t="str">
        <f t="shared" si="383"/>
        <v/>
      </c>
      <c r="AE1627" t="str">
        <f t="shared" si="384"/>
        <v/>
      </c>
      <c r="AF1627" t="str">
        <f t="shared" si="385"/>
        <v/>
      </c>
      <c r="AG1627" t="str">
        <f t="shared" si="386"/>
        <v/>
      </c>
      <c r="AH1627" t="str">
        <f t="shared" si="387"/>
        <v/>
      </c>
      <c r="AI1627" t="str">
        <f t="shared" si="388"/>
        <v/>
      </c>
      <c r="AJ1627" t="str">
        <f t="shared" si="389"/>
        <v/>
      </c>
    </row>
    <row r="1628" spans="1:36" x14ac:dyDescent="0.25">
      <c r="A1628" s="3"/>
      <c r="B1628" s="3"/>
      <c r="C1628" s="4"/>
      <c r="D1628" s="20"/>
      <c r="E1628" s="20"/>
      <c r="F1628" s="4"/>
      <c r="G1628" s="4"/>
      <c r="H1628" s="2"/>
      <c r="J1628" s="4" t="str">
        <f t="shared" si="375"/>
        <v/>
      </c>
      <c r="K1628" s="4" t="str">
        <f t="shared" si="376"/>
        <v/>
      </c>
      <c r="L1628" s="31" t="str">
        <f t="shared" si="377"/>
        <v/>
      </c>
      <c r="M1628" s="12" t="str">
        <f>IF(AND(($D1628)&lt;&gt;"",($E1628)&lt;&gt;""),IF(MIN(DATEVALUE($E1628),Base!K$3)-MAX(DATEVALUE($D1628),Base!K$2)+1&gt;=0,MIN(DATEVALUE($E1628),Base!K$3)-MAX(DATEVALUE($D1628),Base!K$2)+1,0),"")</f>
        <v/>
      </c>
      <c r="N1628" s="12" t="str">
        <f>IF(AND(($D1628)&lt;&gt;"",($E1628)&lt;&gt;""),IF(MIN(DATEVALUE($E1628),Base!L$3)-MAX(DATEVALUE($D1628),Base!L$2)+1&gt;=0,MIN(DATEVALUE($E1628),Base!L$3)-MAX(DATEVALUE($D1628),Base!L$2)+1,0),"")</f>
        <v/>
      </c>
      <c r="O1628" s="12" t="str">
        <f>IF(AND(($D1628)&lt;&gt;"",($E1628)&lt;&gt;""),IF(MIN(DATEVALUE($E1628),Base!M$3)-MAX(DATEVALUE($D1628),Base!M$2)+1&gt;=0,MIN(DATEVALUE($E1628),Base!M$3)-MAX(DATEVALUE($D1628),Base!M$2)+1,0),"")</f>
        <v/>
      </c>
      <c r="P1628" s="12" t="str">
        <f>IF(AND(($D1628)&lt;&gt;"",($E1628)&lt;&gt;""),IF(MIN(DATEVALUE($E1628),Base!N$3)-MAX(DATEVALUE($D1628),Base!N$2)+1&gt;=0,MIN(DATEVALUE($E1628),Base!N$3)-MAX(DATEVALUE($D1628),Base!N$2)+1,0),"")</f>
        <v/>
      </c>
      <c r="Q1628" s="12" t="str">
        <f>IF(AND(($D1628)&lt;&gt;"",($E1628)&lt;&gt;""),IF(MIN(DATEVALUE($E1628),Base!O$3)-MAX(DATEVALUE($D1628),Base!O$2)+1&gt;=0,MIN(DATEVALUE($E1628),Base!O$3)-MAX(DATEVALUE($D1628),Base!O$2)+1,0),"")</f>
        <v/>
      </c>
      <c r="R1628" s="12" t="str">
        <f>IF(AND(($D1628)&lt;&gt;"",($E1628)&lt;&gt;""),IF(MIN(DATEVALUE($E1628),Base!P$3)-MAX(DATEVALUE($D1628),Base!P$2)+1&gt;=0,MIN(DATEVALUE($E1628),Base!P$3)-MAX(DATEVALUE($D1628),Base!P$2)+1,0),"")</f>
        <v/>
      </c>
      <c r="S1628" s="12" t="str">
        <f>IF(AND(($D1628)&lt;&gt;"",($E1628)&lt;&gt;""),IF(MIN(DATEVALUE($E1628),Base!Q$3)-MAX(DATEVALUE($D1628),Base!Q$2)+1&gt;=0,MIN(DATEVALUE($E1628),Base!Q$3)-MAX(DATEVALUE($D1628),Base!Q$2)+1,0),"")</f>
        <v/>
      </c>
      <c r="T1628" s="12" t="str">
        <f>IF(AND(($D1628)&lt;&gt;"",($E1628)&lt;&gt;""),IF(MIN(DATEVALUE($E1628),Base!R$3)-MAX(DATEVALUE($D1628),Base!R$2)+1&gt;=0,MIN(DATEVALUE($E1628),Base!R$3)-MAX(DATEVALUE($D1628),Base!R$2)+1,0),"")</f>
        <v/>
      </c>
      <c r="U1628" s="12" t="str">
        <f>IF(AND(($D1628)&lt;&gt;"",($E1628)&lt;&gt;""),IF(MIN(DATEVALUE($E1628),Base!S$3)-MAX(DATEVALUE($D1628),Base!S$2)+1&gt;=0,MIN(DATEVALUE($E1628),Base!S$3)-MAX(DATEVALUE($D1628),Base!S$2)+1,0),"")</f>
        <v/>
      </c>
      <c r="V1628" s="12" t="str">
        <f>IF(AND(($D1628)&lt;&gt;"",($E1628)&lt;&gt;""),IF(MIN(DATEVALUE($E1628),Base!T$3)-MAX(DATEVALUE($D1628),Base!T$2)+1&gt;=0,MIN(DATEVALUE($E1628),Base!T$3)-MAX(DATEVALUE($D1628),Base!T$2)+1,0),"")</f>
        <v/>
      </c>
      <c r="W1628" s="12" t="str">
        <f>IF(AND(($D1628)&lt;&gt;"",($E1628)&lt;&gt;""),IF(MIN(DATEVALUE($E1628),Base!U$3)-MAX(DATEVALUE($D1628),Base!U$2)+1&gt;=0,MIN(DATEVALUE($E1628),Base!U$3)-MAX(DATEVALUE($D1628),Base!U$2)+1,0),"")</f>
        <v/>
      </c>
      <c r="X1628" s="12" t="str">
        <f>IF(AND(($D1628)&lt;&gt;"",($E1628)&lt;&gt;""),IF(MIN(DATEVALUE($E1628),Base!V$3)-MAX(DATEVALUE($D1628),Base!V$2)+1&gt;=0,MIN(DATEVALUE($E1628),Base!V$3)-MAX(DATEVALUE($D1628),Base!V$2)+1,0),"")</f>
        <v/>
      </c>
      <c r="Y1628" t="str">
        <f t="shared" si="378"/>
        <v/>
      </c>
      <c r="Z1628" t="str">
        <f t="shared" si="379"/>
        <v/>
      </c>
      <c r="AA1628" t="str">
        <f t="shared" si="380"/>
        <v/>
      </c>
      <c r="AB1628" t="str">
        <f t="shared" si="381"/>
        <v/>
      </c>
      <c r="AC1628" t="str">
        <f t="shared" si="382"/>
        <v/>
      </c>
      <c r="AD1628" t="str">
        <f t="shared" si="383"/>
        <v/>
      </c>
      <c r="AE1628" t="str">
        <f t="shared" si="384"/>
        <v/>
      </c>
      <c r="AF1628" t="str">
        <f t="shared" si="385"/>
        <v/>
      </c>
      <c r="AG1628" t="str">
        <f t="shared" si="386"/>
        <v/>
      </c>
      <c r="AH1628" t="str">
        <f t="shared" si="387"/>
        <v/>
      </c>
      <c r="AI1628" t="str">
        <f t="shared" si="388"/>
        <v/>
      </c>
      <c r="AJ1628" t="str">
        <f t="shared" si="389"/>
        <v/>
      </c>
    </row>
    <row r="1629" spans="1:36" x14ac:dyDescent="0.25">
      <c r="A1629" s="3"/>
      <c r="B1629" s="3"/>
      <c r="C1629" s="4"/>
      <c r="D1629" s="20"/>
      <c r="E1629" s="20"/>
      <c r="F1629" s="4"/>
      <c r="G1629" s="4"/>
      <c r="H1629" s="2"/>
      <c r="J1629" s="4" t="str">
        <f t="shared" si="375"/>
        <v/>
      </c>
      <c r="K1629" s="4" t="str">
        <f t="shared" si="376"/>
        <v/>
      </c>
      <c r="L1629" s="31" t="str">
        <f t="shared" si="377"/>
        <v/>
      </c>
      <c r="M1629" s="12" t="str">
        <f>IF(AND(($D1629)&lt;&gt;"",($E1629)&lt;&gt;""),IF(MIN(DATEVALUE($E1629),Base!K$3)-MAX(DATEVALUE($D1629),Base!K$2)+1&gt;=0,MIN(DATEVALUE($E1629),Base!K$3)-MAX(DATEVALUE($D1629),Base!K$2)+1,0),"")</f>
        <v/>
      </c>
      <c r="N1629" s="12" t="str">
        <f>IF(AND(($D1629)&lt;&gt;"",($E1629)&lt;&gt;""),IF(MIN(DATEVALUE($E1629),Base!L$3)-MAX(DATEVALUE($D1629),Base!L$2)+1&gt;=0,MIN(DATEVALUE($E1629),Base!L$3)-MAX(DATEVALUE($D1629),Base!L$2)+1,0),"")</f>
        <v/>
      </c>
      <c r="O1629" s="12" t="str">
        <f>IF(AND(($D1629)&lt;&gt;"",($E1629)&lt;&gt;""),IF(MIN(DATEVALUE($E1629),Base!M$3)-MAX(DATEVALUE($D1629),Base!M$2)+1&gt;=0,MIN(DATEVALUE($E1629),Base!M$3)-MAX(DATEVALUE($D1629),Base!M$2)+1,0),"")</f>
        <v/>
      </c>
      <c r="P1629" s="12" t="str">
        <f>IF(AND(($D1629)&lt;&gt;"",($E1629)&lt;&gt;""),IF(MIN(DATEVALUE($E1629),Base!N$3)-MAX(DATEVALUE($D1629),Base!N$2)+1&gt;=0,MIN(DATEVALUE($E1629),Base!N$3)-MAX(DATEVALUE($D1629),Base!N$2)+1,0),"")</f>
        <v/>
      </c>
      <c r="Q1629" s="12" t="str">
        <f>IF(AND(($D1629)&lt;&gt;"",($E1629)&lt;&gt;""),IF(MIN(DATEVALUE($E1629),Base!O$3)-MAX(DATEVALUE($D1629),Base!O$2)+1&gt;=0,MIN(DATEVALUE($E1629),Base!O$3)-MAX(DATEVALUE($D1629),Base!O$2)+1,0),"")</f>
        <v/>
      </c>
      <c r="R1629" s="12" t="str">
        <f>IF(AND(($D1629)&lt;&gt;"",($E1629)&lt;&gt;""),IF(MIN(DATEVALUE($E1629),Base!P$3)-MAX(DATEVALUE($D1629),Base!P$2)+1&gt;=0,MIN(DATEVALUE($E1629),Base!P$3)-MAX(DATEVALUE($D1629),Base!P$2)+1,0),"")</f>
        <v/>
      </c>
      <c r="S1629" s="12" t="str">
        <f>IF(AND(($D1629)&lt;&gt;"",($E1629)&lt;&gt;""),IF(MIN(DATEVALUE($E1629),Base!Q$3)-MAX(DATEVALUE($D1629),Base!Q$2)+1&gt;=0,MIN(DATEVALUE($E1629),Base!Q$3)-MAX(DATEVALUE($D1629),Base!Q$2)+1,0),"")</f>
        <v/>
      </c>
      <c r="T1629" s="12" t="str">
        <f>IF(AND(($D1629)&lt;&gt;"",($E1629)&lt;&gt;""),IF(MIN(DATEVALUE($E1629),Base!R$3)-MAX(DATEVALUE($D1629),Base!R$2)+1&gt;=0,MIN(DATEVALUE($E1629),Base!R$3)-MAX(DATEVALUE($D1629),Base!R$2)+1,0),"")</f>
        <v/>
      </c>
      <c r="U1629" s="12" t="str">
        <f>IF(AND(($D1629)&lt;&gt;"",($E1629)&lt;&gt;""),IF(MIN(DATEVALUE($E1629),Base!S$3)-MAX(DATEVALUE($D1629),Base!S$2)+1&gt;=0,MIN(DATEVALUE($E1629),Base!S$3)-MAX(DATEVALUE($D1629),Base!S$2)+1,0),"")</f>
        <v/>
      </c>
      <c r="V1629" s="12" t="str">
        <f>IF(AND(($D1629)&lt;&gt;"",($E1629)&lt;&gt;""),IF(MIN(DATEVALUE($E1629),Base!T$3)-MAX(DATEVALUE($D1629),Base!T$2)+1&gt;=0,MIN(DATEVALUE($E1629),Base!T$3)-MAX(DATEVALUE($D1629),Base!T$2)+1,0),"")</f>
        <v/>
      </c>
      <c r="W1629" s="12" t="str">
        <f>IF(AND(($D1629)&lt;&gt;"",($E1629)&lt;&gt;""),IF(MIN(DATEVALUE($E1629),Base!U$3)-MAX(DATEVALUE($D1629),Base!U$2)+1&gt;=0,MIN(DATEVALUE($E1629),Base!U$3)-MAX(DATEVALUE($D1629),Base!U$2)+1,0),"")</f>
        <v/>
      </c>
      <c r="X1629" s="12" t="str">
        <f>IF(AND(($D1629)&lt;&gt;"",($E1629)&lt;&gt;""),IF(MIN(DATEVALUE($E1629),Base!V$3)-MAX(DATEVALUE($D1629),Base!V$2)+1&gt;=0,MIN(DATEVALUE($E1629),Base!V$3)-MAX(DATEVALUE($D1629),Base!V$2)+1,0),"")</f>
        <v/>
      </c>
      <c r="Y1629" t="str">
        <f t="shared" si="378"/>
        <v/>
      </c>
      <c r="Z1629" t="str">
        <f t="shared" si="379"/>
        <v/>
      </c>
      <c r="AA1629" t="str">
        <f t="shared" si="380"/>
        <v/>
      </c>
      <c r="AB1629" t="str">
        <f t="shared" si="381"/>
        <v/>
      </c>
      <c r="AC1629" t="str">
        <f t="shared" si="382"/>
        <v/>
      </c>
      <c r="AD1629" t="str">
        <f t="shared" si="383"/>
        <v/>
      </c>
      <c r="AE1629" t="str">
        <f t="shared" si="384"/>
        <v/>
      </c>
      <c r="AF1629" t="str">
        <f t="shared" si="385"/>
        <v/>
      </c>
      <c r="AG1629" t="str">
        <f t="shared" si="386"/>
        <v/>
      </c>
      <c r="AH1629" t="str">
        <f t="shared" si="387"/>
        <v/>
      </c>
      <c r="AI1629" t="str">
        <f t="shared" si="388"/>
        <v/>
      </c>
      <c r="AJ1629" t="str">
        <f t="shared" si="389"/>
        <v/>
      </c>
    </row>
    <row r="1630" spans="1:36" x14ac:dyDescent="0.25">
      <c r="A1630" s="3"/>
      <c r="B1630" s="3"/>
      <c r="C1630" s="4"/>
      <c r="D1630" s="20"/>
      <c r="E1630" s="20"/>
      <c r="F1630" s="4"/>
      <c r="G1630" s="4"/>
      <c r="H1630" s="2"/>
      <c r="J1630" s="4" t="str">
        <f t="shared" si="375"/>
        <v/>
      </c>
      <c r="K1630" s="4" t="str">
        <f t="shared" si="376"/>
        <v/>
      </c>
      <c r="L1630" s="31" t="str">
        <f t="shared" si="377"/>
        <v/>
      </c>
      <c r="M1630" s="12" t="str">
        <f>IF(AND(($D1630)&lt;&gt;"",($E1630)&lt;&gt;""),IF(MIN(DATEVALUE($E1630),Base!K$3)-MAX(DATEVALUE($D1630),Base!K$2)+1&gt;=0,MIN(DATEVALUE($E1630),Base!K$3)-MAX(DATEVALUE($D1630),Base!K$2)+1,0),"")</f>
        <v/>
      </c>
      <c r="N1630" s="12" t="str">
        <f>IF(AND(($D1630)&lt;&gt;"",($E1630)&lt;&gt;""),IF(MIN(DATEVALUE($E1630),Base!L$3)-MAX(DATEVALUE($D1630),Base!L$2)+1&gt;=0,MIN(DATEVALUE($E1630),Base!L$3)-MAX(DATEVALUE($D1630),Base!L$2)+1,0),"")</f>
        <v/>
      </c>
      <c r="O1630" s="12" t="str">
        <f>IF(AND(($D1630)&lt;&gt;"",($E1630)&lt;&gt;""),IF(MIN(DATEVALUE($E1630),Base!M$3)-MAX(DATEVALUE($D1630),Base!M$2)+1&gt;=0,MIN(DATEVALUE($E1630),Base!M$3)-MAX(DATEVALUE($D1630),Base!M$2)+1,0),"")</f>
        <v/>
      </c>
      <c r="P1630" s="12" t="str">
        <f>IF(AND(($D1630)&lt;&gt;"",($E1630)&lt;&gt;""),IF(MIN(DATEVALUE($E1630),Base!N$3)-MAX(DATEVALUE($D1630),Base!N$2)+1&gt;=0,MIN(DATEVALUE($E1630),Base!N$3)-MAX(DATEVALUE($D1630),Base!N$2)+1,0),"")</f>
        <v/>
      </c>
      <c r="Q1630" s="12" t="str">
        <f>IF(AND(($D1630)&lt;&gt;"",($E1630)&lt;&gt;""),IF(MIN(DATEVALUE($E1630),Base!O$3)-MAX(DATEVALUE($D1630),Base!O$2)+1&gt;=0,MIN(DATEVALUE($E1630),Base!O$3)-MAX(DATEVALUE($D1630),Base!O$2)+1,0),"")</f>
        <v/>
      </c>
      <c r="R1630" s="12" t="str">
        <f>IF(AND(($D1630)&lt;&gt;"",($E1630)&lt;&gt;""),IF(MIN(DATEVALUE($E1630),Base!P$3)-MAX(DATEVALUE($D1630),Base!P$2)+1&gt;=0,MIN(DATEVALUE($E1630),Base!P$3)-MAX(DATEVALUE($D1630),Base!P$2)+1,0),"")</f>
        <v/>
      </c>
      <c r="S1630" s="12" t="str">
        <f>IF(AND(($D1630)&lt;&gt;"",($E1630)&lt;&gt;""),IF(MIN(DATEVALUE($E1630),Base!Q$3)-MAX(DATEVALUE($D1630),Base!Q$2)+1&gt;=0,MIN(DATEVALUE($E1630),Base!Q$3)-MAX(DATEVALUE($D1630),Base!Q$2)+1,0),"")</f>
        <v/>
      </c>
      <c r="T1630" s="12" t="str">
        <f>IF(AND(($D1630)&lt;&gt;"",($E1630)&lt;&gt;""),IF(MIN(DATEVALUE($E1630),Base!R$3)-MAX(DATEVALUE($D1630),Base!R$2)+1&gt;=0,MIN(DATEVALUE($E1630),Base!R$3)-MAX(DATEVALUE($D1630),Base!R$2)+1,0),"")</f>
        <v/>
      </c>
      <c r="U1630" s="12" t="str">
        <f>IF(AND(($D1630)&lt;&gt;"",($E1630)&lt;&gt;""),IF(MIN(DATEVALUE($E1630),Base!S$3)-MAX(DATEVALUE($D1630),Base!S$2)+1&gt;=0,MIN(DATEVALUE($E1630),Base!S$3)-MAX(DATEVALUE($D1630),Base!S$2)+1,0),"")</f>
        <v/>
      </c>
      <c r="V1630" s="12" t="str">
        <f>IF(AND(($D1630)&lt;&gt;"",($E1630)&lt;&gt;""),IF(MIN(DATEVALUE($E1630),Base!T$3)-MAX(DATEVALUE($D1630),Base!T$2)+1&gt;=0,MIN(DATEVALUE($E1630),Base!T$3)-MAX(DATEVALUE($D1630),Base!T$2)+1,0),"")</f>
        <v/>
      </c>
      <c r="W1630" s="12" t="str">
        <f>IF(AND(($D1630)&lt;&gt;"",($E1630)&lt;&gt;""),IF(MIN(DATEVALUE($E1630),Base!U$3)-MAX(DATEVALUE($D1630),Base!U$2)+1&gt;=0,MIN(DATEVALUE($E1630),Base!U$3)-MAX(DATEVALUE($D1630),Base!U$2)+1,0),"")</f>
        <v/>
      </c>
      <c r="X1630" s="12" t="str">
        <f>IF(AND(($D1630)&lt;&gt;"",($E1630)&lt;&gt;""),IF(MIN(DATEVALUE($E1630),Base!V$3)-MAX(DATEVALUE($D1630),Base!V$2)+1&gt;=0,MIN(DATEVALUE($E1630),Base!V$3)-MAX(DATEVALUE($D1630),Base!V$2)+1,0),"")</f>
        <v/>
      </c>
      <c r="Y1630" t="str">
        <f t="shared" si="378"/>
        <v/>
      </c>
      <c r="Z1630" t="str">
        <f t="shared" si="379"/>
        <v/>
      </c>
      <c r="AA1630" t="str">
        <f t="shared" si="380"/>
        <v/>
      </c>
      <c r="AB1630" t="str">
        <f t="shared" si="381"/>
        <v/>
      </c>
      <c r="AC1630" t="str">
        <f t="shared" si="382"/>
        <v/>
      </c>
      <c r="AD1630" t="str">
        <f t="shared" si="383"/>
        <v/>
      </c>
      <c r="AE1630" t="str">
        <f t="shared" si="384"/>
        <v/>
      </c>
      <c r="AF1630" t="str">
        <f t="shared" si="385"/>
        <v/>
      </c>
      <c r="AG1630" t="str">
        <f t="shared" si="386"/>
        <v/>
      </c>
      <c r="AH1630" t="str">
        <f t="shared" si="387"/>
        <v/>
      </c>
      <c r="AI1630" t="str">
        <f t="shared" si="388"/>
        <v/>
      </c>
      <c r="AJ1630" t="str">
        <f t="shared" si="389"/>
        <v/>
      </c>
    </row>
    <row r="1631" spans="1:36" x14ac:dyDescent="0.25">
      <c r="A1631" s="3"/>
      <c r="B1631" s="3"/>
      <c r="C1631" s="4"/>
      <c r="D1631" s="20"/>
      <c r="E1631" s="20"/>
      <c r="F1631" s="4"/>
      <c r="G1631" s="4"/>
      <c r="H1631" s="2"/>
      <c r="J1631" s="4" t="str">
        <f t="shared" si="375"/>
        <v/>
      </c>
      <c r="K1631" s="4" t="str">
        <f t="shared" si="376"/>
        <v/>
      </c>
      <c r="L1631" s="31" t="str">
        <f t="shared" si="377"/>
        <v/>
      </c>
      <c r="M1631" s="12" t="str">
        <f>IF(AND(($D1631)&lt;&gt;"",($E1631)&lt;&gt;""),IF(MIN(DATEVALUE($E1631),Base!K$3)-MAX(DATEVALUE($D1631),Base!K$2)+1&gt;=0,MIN(DATEVALUE($E1631),Base!K$3)-MAX(DATEVALUE($D1631),Base!K$2)+1,0),"")</f>
        <v/>
      </c>
      <c r="N1631" s="12" t="str">
        <f>IF(AND(($D1631)&lt;&gt;"",($E1631)&lt;&gt;""),IF(MIN(DATEVALUE($E1631),Base!L$3)-MAX(DATEVALUE($D1631),Base!L$2)+1&gt;=0,MIN(DATEVALUE($E1631),Base!L$3)-MAX(DATEVALUE($D1631),Base!L$2)+1,0),"")</f>
        <v/>
      </c>
      <c r="O1631" s="12" t="str">
        <f>IF(AND(($D1631)&lt;&gt;"",($E1631)&lt;&gt;""),IF(MIN(DATEVALUE($E1631),Base!M$3)-MAX(DATEVALUE($D1631),Base!M$2)+1&gt;=0,MIN(DATEVALUE($E1631),Base!M$3)-MAX(DATEVALUE($D1631),Base!M$2)+1,0),"")</f>
        <v/>
      </c>
      <c r="P1631" s="12" t="str">
        <f>IF(AND(($D1631)&lt;&gt;"",($E1631)&lt;&gt;""),IF(MIN(DATEVALUE($E1631),Base!N$3)-MAX(DATEVALUE($D1631),Base!N$2)+1&gt;=0,MIN(DATEVALUE($E1631),Base!N$3)-MAX(DATEVALUE($D1631),Base!N$2)+1,0),"")</f>
        <v/>
      </c>
      <c r="Q1631" s="12" t="str">
        <f>IF(AND(($D1631)&lt;&gt;"",($E1631)&lt;&gt;""),IF(MIN(DATEVALUE($E1631),Base!O$3)-MAX(DATEVALUE($D1631),Base!O$2)+1&gt;=0,MIN(DATEVALUE($E1631),Base!O$3)-MAX(DATEVALUE($D1631),Base!O$2)+1,0),"")</f>
        <v/>
      </c>
      <c r="R1631" s="12" t="str">
        <f>IF(AND(($D1631)&lt;&gt;"",($E1631)&lt;&gt;""),IF(MIN(DATEVALUE($E1631),Base!P$3)-MAX(DATEVALUE($D1631),Base!P$2)+1&gt;=0,MIN(DATEVALUE($E1631),Base!P$3)-MAX(DATEVALUE($D1631),Base!P$2)+1,0),"")</f>
        <v/>
      </c>
      <c r="S1631" s="12" t="str">
        <f>IF(AND(($D1631)&lt;&gt;"",($E1631)&lt;&gt;""),IF(MIN(DATEVALUE($E1631),Base!Q$3)-MAX(DATEVALUE($D1631),Base!Q$2)+1&gt;=0,MIN(DATEVALUE($E1631),Base!Q$3)-MAX(DATEVALUE($D1631),Base!Q$2)+1,0),"")</f>
        <v/>
      </c>
      <c r="T1631" s="12" t="str">
        <f>IF(AND(($D1631)&lt;&gt;"",($E1631)&lt;&gt;""),IF(MIN(DATEVALUE($E1631),Base!R$3)-MAX(DATEVALUE($D1631),Base!R$2)+1&gt;=0,MIN(DATEVALUE($E1631),Base!R$3)-MAX(DATEVALUE($D1631),Base!R$2)+1,0),"")</f>
        <v/>
      </c>
      <c r="U1631" s="12" t="str">
        <f>IF(AND(($D1631)&lt;&gt;"",($E1631)&lt;&gt;""),IF(MIN(DATEVALUE($E1631),Base!S$3)-MAX(DATEVALUE($D1631),Base!S$2)+1&gt;=0,MIN(DATEVALUE($E1631),Base!S$3)-MAX(DATEVALUE($D1631),Base!S$2)+1,0),"")</f>
        <v/>
      </c>
      <c r="V1631" s="12" t="str">
        <f>IF(AND(($D1631)&lt;&gt;"",($E1631)&lt;&gt;""),IF(MIN(DATEVALUE($E1631),Base!T$3)-MAX(DATEVALUE($D1631),Base!T$2)+1&gt;=0,MIN(DATEVALUE($E1631),Base!T$3)-MAX(DATEVALUE($D1631),Base!T$2)+1,0),"")</f>
        <v/>
      </c>
      <c r="W1631" s="12" t="str">
        <f>IF(AND(($D1631)&lt;&gt;"",($E1631)&lt;&gt;""),IF(MIN(DATEVALUE($E1631),Base!U$3)-MAX(DATEVALUE($D1631),Base!U$2)+1&gt;=0,MIN(DATEVALUE($E1631),Base!U$3)-MAX(DATEVALUE($D1631),Base!U$2)+1,0),"")</f>
        <v/>
      </c>
      <c r="X1631" s="12" t="str">
        <f>IF(AND(($D1631)&lt;&gt;"",($E1631)&lt;&gt;""),IF(MIN(DATEVALUE($E1631),Base!V$3)-MAX(DATEVALUE($D1631),Base!V$2)+1&gt;=0,MIN(DATEVALUE($E1631),Base!V$3)-MAX(DATEVALUE($D1631),Base!V$2)+1,0),"")</f>
        <v/>
      </c>
      <c r="Y1631" t="str">
        <f t="shared" si="378"/>
        <v/>
      </c>
      <c r="Z1631" t="str">
        <f t="shared" si="379"/>
        <v/>
      </c>
      <c r="AA1631" t="str">
        <f t="shared" si="380"/>
        <v/>
      </c>
      <c r="AB1631" t="str">
        <f t="shared" si="381"/>
        <v/>
      </c>
      <c r="AC1631" t="str">
        <f t="shared" si="382"/>
        <v/>
      </c>
      <c r="AD1631" t="str">
        <f t="shared" si="383"/>
        <v/>
      </c>
      <c r="AE1631" t="str">
        <f t="shared" si="384"/>
        <v/>
      </c>
      <c r="AF1631" t="str">
        <f t="shared" si="385"/>
        <v/>
      </c>
      <c r="AG1631" t="str">
        <f t="shared" si="386"/>
        <v/>
      </c>
      <c r="AH1631" t="str">
        <f t="shared" si="387"/>
        <v/>
      </c>
      <c r="AI1631" t="str">
        <f t="shared" si="388"/>
        <v/>
      </c>
      <c r="AJ1631" t="str">
        <f t="shared" si="389"/>
        <v/>
      </c>
    </row>
    <row r="1632" spans="1:36" x14ac:dyDescent="0.25">
      <c r="A1632" s="3"/>
      <c r="B1632" s="3"/>
      <c r="C1632" s="4"/>
      <c r="D1632" s="20"/>
      <c r="E1632" s="20"/>
      <c r="F1632" s="4"/>
      <c r="G1632" s="4"/>
      <c r="H1632" s="2"/>
      <c r="J1632" s="4" t="str">
        <f t="shared" si="375"/>
        <v/>
      </c>
      <c r="K1632" s="4" t="str">
        <f t="shared" si="376"/>
        <v/>
      </c>
      <c r="L1632" s="31" t="str">
        <f t="shared" si="377"/>
        <v/>
      </c>
      <c r="M1632" s="12" t="str">
        <f>IF(AND(($D1632)&lt;&gt;"",($E1632)&lt;&gt;""),IF(MIN(DATEVALUE($E1632),Base!K$3)-MAX(DATEVALUE($D1632),Base!K$2)+1&gt;=0,MIN(DATEVALUE($E1632),Base!K$3)-MAX(DATEVALUE($D1632),Base!K$2)+1,0),"")</f>
        <v/>
      </c>
      <c r="N1632" s="12" t="str">
        <f>IF(AND(($D1632)&lt;&gt;"",($E1632)&lt;&gt;""),IF(MIN(DATEVALUE($E1632),Base!L$3)-MAX(DATEVALUE($D1632),Base!L$2)+1&gt;=0,MIN(DATEVALUE($E1632),Base!L$3)-MAX(DATEVALUE($D1632),Base!L$2)+1,0),"")</f>
        <v/>
      </c>
      <c r="O1632" s="12" t="str">
        <f>IF(AND(($D1632)&lt;&gt;"",($E1632)&lt;&gt;""),IF(MIN(DATEVALUE($E1632),Base!M$3)-MAX(DATEVALUE($D1632),Base!M$2)+1&gt;=0,MIN(DATEVALUE($E1632),Base!M$3)-MAX(DATEVALUE($D1632),Base!M$2)+1,0),"")</f>
        <v/>
      </c>
      <c r="P1632" s="12" t="str">
        <f>IF(AND(($D1632)&lt;&gt;"",($E1632)&lt;&gt;""),IF(MIN(DATEVALUE($E1632),Base!N$3)-MAX(DATEVALUE($D1632),Base!N$2)+1&gt;=0,MIN(DATEVALUE($E1632),Base!N$3)-MAX(DATEVALUE($D1632),Base!N$2)+1,0),"")</f>
        <v/>
      </c>
      <c r="Q1632" s="12" t="str">
        <f>IF(AND(($D1632)&lt;&gt;"",($E1632)&lt;&gt;""),IF(MIN(DATEVALUE($E1632),Base!O$3)-MAX(DATEVALUE($D1632),Base!O$2)+1&gt;=0,MIN(DATEVALUE($E1632),Base!O$3)-MAX(DATEVALUE($D1632),Base!O$2)+1,0),"")</f>
        <v/>
      </c>
      <c r="R1632" s="12" t="str">
        <f>IF(AND(($D1632)&lt;&gt;"",($E1632)&lt;&gt;""),IF(MIN(DATEVALUE($E1632),Base!P$3)-MAX(DATEVALUE($D1632),Base!P$2)+1&gt;=0,MIN(DATEVALUE($E1632),Base!P$3)-MAX(DATEVALUE($D1632),Base!P$2)+1,0),"")</f>
        <v/>
      </c>
      <c r="S1632" s="12" t="str">
        <f>IF(AND(($D1632)&lt;&gt;"",($E1632)&lt;&gt;""),IF(MIN(DATEVALUE($E1632),Base!Q$3)-MAX(DATEVALUE($D1632),Base!Q$2)+1&gt;=0,MIN(DATEVALUE($E1632),Base!Q$3)-MAX(DATEVALUE($D1632),Base!Q$2)+1,0),"")</f>
        <v/>
      </c>
      <c r="T1632" s="12" t="str">
        <f>IF(AND(($D1632)&lt;&gt;"",($E1632)&lt;&gt;""),IF(MIN(DATEVALUE($E1632),Base!R$3)-MAX(DATEVALUE($D1632),Base!R$2)+1&gt;=0,MIN(DATEVALUE($E1632),Base!R$3)-MAX(DATEVALUE($D1632),Base!R$2)+1,0),"")</f>
        <v/>
      </c>
      <c r="U1632" s="12" t="str">
        <f>IF(AND(($D1632)&lt;&gt;"",($E1632)&lt;&gt;""),IF(MIN(DATEVALUE($E1632),Base!S$3)-MAX(DATEVALUE($D1632),Base!S$2)+1&gt;=0,MIN(DATEVALUE($E1632),Base!S$3)-MAX(DATEVALUE($D1632),Base!S$2)+1,0),"")</f>
        <v/>
      </c>
      <c r="V1632" s="12" t="str">
        <f>IF(AND(($D1632)&lt;&gt;"",($E1632)&lt;&gt;""),IF(MIN(DATEVALUE($E1632),Base!T$3)-MAX(DATEVALUE($D1632),Base!T$2)+1&gt;=0,MIN(DATEVALUE($E1632),Base!T$3)-MAX(DATEVALUE($D1632),Base!T$2)+1,0),"")</f>
        <v/>
      </c>
      <c r="W1632" s="12" t="str">
        <f>IF(AND(($D1632)&lt;&gt;"",($E1632)&lt;&gt;""),IF(MIN(DATEVALUE($E1632),Base!U$3)-MAX(DATEVALUE($D1632),Base!U$2)+1&gt;=0,MIN(DATEVALUE($E1632),Base!U$3)-MAX(DATEVALUE($D1632),Base!U$2)+1,0),"")</f>
        <v/>
      </c>
      <c r="X1632" s="12" t="str">
        <f>IF(AND(($D1632)&lt;&gt;"",($E1632)&lt;&gt;""),IF(MIN(DATEVALUE($E1632),Base!V$3)-MAX(DATEVALUE($D1632),Base!V$2)+1&gt;=0,MIN(DATEVALUE($E1632),Base!V$3)-MAX(DATEVALUE($D1632),Base!V$2)+1,0),"")</f>
        <v/>
      </c>
      <c r="Y1632" t="str">
        <f t="shared" si="378"/>
        <v/>
      </c>
      <c r="Z1632" t="str">
        <f t="shared" si="379"/>
        <v/>
      </c>
      <c r="AA1632" t="str">
        <f t="shared" si="380"/>
        <v/>
      </c>
      <c r="AB1632" t="str">
        <f t="shared" si="381"/>
        <v/>
      </c>
      <c r="AC1632" t="str">
        <f t="shared" si="382"/>
        <v/>
      </c>
      <c r="AD1632" t="str">
        <f t="shared" si="383"/>
        <v/>
      </c>
      <c r="AE1632" t="str">
        <f t="shared" si="384"/>
        <v/>
      </c>
      <c r="AF1632" t="str">
        <f t="shared" si="385"/>
        <v/>
      </c>
      <c r="AG1632" t="str">
        <f t="shared" si="386"/>
        <v/>
      </c>
      <c r="AH1632" t="str">
        <f t="shared" si="387"/>
        <v/>
      </c>
      <c r="AI1632" t="str">
        <f t="shared" si="388"/>
        <v/>
      </c>
      <c r="AJ1632" t="str">
        <f t="shared" si="389"/>
        <v/>
      </c>
    </row>
    <row r="1633" spans="1:36" x14ac:dyDescent="0.25">
      <c r="A1633" s="3"/>
      <c r="B1633" s="3"/>
      <c r="C1633" s="4"/>
      <c r="D1633" s="20"/>
      <c r="E1633" s="20"/>
      <c r="F1633" s="4"/>
      <c r="G1633" s="4"/>
      <c r="H1633" s="2"/>
      <c r="J1633" s="4" t="str">
        <f t="shared" si="375"/>
        <v/>
      </c>
      <c r="K1633" s="4" t="str">
        <f t="shared" si="376"/>
        <v/>
      </c>
      <c r="L1633" s="31" t="str">
        <f t="shared" si="377"/>
        <v/>
      </c>
      <c r="M1633" s="12" t="str">
        <f>IF(AND(($D1633)&lt;&gt;"",($E1633)&lt;&gt;""),IF(MIN(DATEVALUE($E1633),Base!K$3)-MAX(DATEVALUE($D1633),Base!K$2)+1&gt;=0,MIN(DATEVALUE($E1633),Base!K$3)-MAX(DATEVALUE($D1633),Base!K$2)+1,0),"")</f>
        <v/>
      </c>
      <c r="N1633" s="12" t="str">
        <f>IF(AND(($D1633)&lt;&gt;"",($E1633)&lt;&gt;""),IF(MIN(DATEVALUE($E1633),Base!L$3)-MAX(DATEVALUE($D1633),Base!L$2)+1&gt;=0,MIN(DATEVALUE($E1633),Base!L$3)-MAX(DATEVALUE($D1633),Base!L$2)+1,0),"")</f>
        <v/>
      </c>
      <c r="O1633" s="12" t="str">
        <f>IF(AND(($D1633)&lt;&gt;"",($E1633)&lt;&gt;""),IF(MIN(DATEVALUE($E1633),Base!M$3)-MAX(DATEVALUE($D1633),Base!M$2)+1&gt;=0,MIN(DATEVALUE($E1633),Base!M$3)-MAX(DATEVALUE($D1633),Base!M$2)+1,0),"")</f>
        <v/>
      </c>
      <c r="P1633" s="12" t="str">
        <f>IF(AND(($D1633)&lt;&gt;"",($E1633)&lt;&gt;""),IF(MIN(DATEVALUE($E1633),Base!N$3)-MAX(DATEVALUE($D1633),Base!N$2)+1&gt;=0,MIN(DATEVALUE($E1633),Base!N$3)-MAX(DATEVALUE($D1633),Base!N$2)+1,0),"")</f>
        <v/>
      </c>
      <c r="Q1633" s="12" t="str">
        <f>IF(AND(($D1633)&lt;&gt;"",($E1633)&lt;&gt;""),IF(MIN(DATEVALUE($E1633),Base!O$3)-MAX(DATEVALUE($D1633),Base!O$2)+1&gt;=0,MIN(DATEVALUE($E1633),Base!O$3)-MAX(DATEVALUE($D1633),Base!O$2)+1,0),"")</f>
        <v/>
      </c>
      <c r="R1633" s="12" t="str">
        <f>IF(AND(($D1633)&lt;&gt;"",($E1633)&lt;&gt;""),IF(MIN(DATEVALUE($E1633),Base!P$3)-MAX(DATEVALUE($D1633),Base!P$2)+1&gt;=0,MIN(DATEVALUE($E1633),Base!P$3)-MAX(DATEVALUE($D1633),Base!P$2)+1,0),"")</f>
        <v/>
      </c>
      <c r="S1633" s="12" t="str">
        <f>IF(AND(($D1633)&lt;&gt;"",($E1633)&lt;&gt;""),IF(MIN(DATEVALUE($E1633),Base!Q$3)-MAX(DATEVALUE($D1633),Base!Q$2)+1&gt;=0,MIN(DATEVALUE($E1633),Base!Q$3)-MAX(DATEVALUE($D1633),Base!Q$2)+1,0),"")</f>
        <v/>
      </c>
      <c r="T1633" s="12" t="str">
        <f>IF(AND(($D1633)&lt;&gt;"",($E1633)&lt;&gt;""),IF(MIN(DATEVALUE($E1633),Base!R$3)-MAX(DATEVALUE($D1633),Base!R$2)+1&gt;=0,MIN(DATEVALUE($E1633),Base!R$3)-MAX(DATEVALUE($D1633),Base!R$2)+1,0),"")</f>
        <v/>
      </c>
      <c r="U1633" s="12" t="str">
        <f>IF(AND(($D1633)&lt;&gt;"",($E1633)&lt;&gt;""),IF(MIN(DATEVALUE($E1633),Base!S$3)-MAX(DATEVALUE($D1633),Base!S$2)+1&gt;=0,MIN(DATEVALUE($E1633),Base!S$3)-MAX(DATEVALUE($D1633),Base!S$2)+1,0),"")</f>
        <v/>
      </c>
      <c r="V1633" s="12" t="str">
        <f>IF(AND(($D1633)&lt;&gt;"",($E1633)&lt;&gt;""),IF(MIN(DATEVALUE($E1633),Base!T$3)-MAX(DATEVALUE($D1633),Base!T$2)+1&gt;=0,MIN(DATEVALUE($E1633),Base!T$3)-MAX(DATEVALUE($D1633),Base!T$2)+1,0),"")</f>
        <v/>
      </c>
      <c r="W1633" s="12" t="str">
        <f>IF(AND(($D1633)&lt;&gt;"",($E1633)&lt;&gt;""),IF(MIN(DATEVALUE($E1633),Base!U$3)-MAX(DATEVALUE($D1633),Base!U$2)+1&gt;=0,MIN(DATEVALUE($E1633),Base!U$3)-MAX(DATEVALUE($D1633),Base!U$2)+1,0),"")</f>
        <v/>
      </c>
      <c r="X1633" s="12" t="str">
        <f>IF(AND(($D1633)&lt;&gt;"",($E1633)&lt;&gt;""),IF(MIN(DATEVALUE($E1633),Base!V$3)-MAX(DATEVALUE($D1633),Base!V$2)+1&gt;=0,MIN(DATEVALUE($E1633),Base!V$3)-MAX(DATEVALUE($D1633),Base!V$2)+1,0),"")</f>
        <v/>
      </c>
      <c r="Y1633" t="str">
        <f t="shared" si="378"/>
        <v/>
      </c>
      <c r="Z1633" t="str">
        <f t="shared" si="379"/>
        <v/>
      </c>
      <c r="AA1633" t="str">
        <f t="shared" si="380"/>
        <v/>
      </c>
      <c r="AB1633" t="str">
        <f t="shared" si="381"/>
        <v/>
      </c>
      <c r="AC1633" t="str">
        <f t="shared" si="382"/>
        <v/>
      </c>
      <c r="AD1633" t="str">
        <f t="shared" si="383"/>
        <v/>
      </c>
      <c r="AE1633" t="str">
        <f t="shared" si="384"/>
        <v/>
      </c>
      <c r="AF1633" t="str">
        <f t="shared" si="385"/>
        <v/>
      </c>
      <c r="AG1633" t="str">
        <f t="shared" si="386"/>
        <v/>
      </c>
      <c r="AH1633" t="str">
        <f t="shared" si="387"/>
        <v/>
      </c>
      <c r="AI1633" t="str">
        <f t="shared" si="388"/>
        <v/>
      </c>
      <c r="AJ1633" t="str">
        <f t="shared" si="389"/>
        <v/>
      </c>
    </row>
    <row r="1634" spans="1:36" x14ac:dyDescent="0.25">
      <c r="A1634" s="3"/>
      <c r="B1634" s="3"/>
      <c r="C1634" s="4"/>
      <c r="D1634" s="20"/>
      <c r="E1634" s="20"/>
      <c r="F1634" s="4"/>
      <c r="G1634" s="4"/>
      <c r="H1634" s="2"/>
      <c r="J1634" s="4" t="str">
        <f t="shared" si="375"/>
        <v/>
      </c>
      <c r="K1634" s="4" t="str">
        <f t="shared" si="376"/>
        <v/>
      </c>
      <c r="L1634" s="31" t="str">
        <f t="shared" si="377"/>
        <v/>
      </c>
      <c r="M1634" s="12" t="str">
        <f>IF(AND(($D1634)&lt;&gt;"",($E1634)&lt;&gt;""),IF(MIN(DATEVALUE($E1634),Base!K$3)-MAX(DATEVALUE($D1634),Base!K$2)+1&gt;=0,MIN(DATEVALUE($E1634),Base!K$3)-MAX(DATEVALUE($D1634),Base!K$2)+1,0),"")</f>
        <v/>
      </c>
      <c r="N1634" s="12" t="str">
        <f>IF(AND(($D1634)&lt;&gt;"",($E1634)&lt;&gt;""),IF(MIN(DATEVALUE($E1634),Base!L$3)-MAX(DATEVALUE($D1634),Base!L$2)+1&gt;=0,MIN(DATEVALUE($E1634),Base!L$3)-MAX(DATEVALUE($D1634),Base!L$2)+1,0),"")</f>
        <v/>
      </c>
      <c r="O1634" s="12" t="str">
        <f>IF(AND(($D1634)&lt;&gt;"",($E1634)&lt;&gt;""),IF(MIN(DATEVALUE($E1634),Base!M$3)-MAX(DATEVALUE($D1634),Base!M$2)+1&gt;=0,MIN(DATEVALUE($E1634),Base!M$3)-MAX(DATEVALUE($D1634),Base!M$2)+1,0),"")</f>
        <v/>
      </c>
      <c r="P1634" s="12" t="str">
        <f>IF(AND(($D1634)&lt;&gt;"",($E1634)&lt;&gt;""),IF(MIN(DATEVALUE($E1634),Base!N$3)-MAX(DATEVALUE($D1634),Base!N$2)+1&gt;=0,MIN(DATEVALUE($E1634),Base!N$3)-MAX(DATEVALUE($D1634),Base!N$2)+1,0),"")</f>
        <v/>
      </c>
      <c r="Q1634" s="12" t="str">
        <f>IF(AND(($D1634)&lt;&gt;"",($E1634)&lt;&gt;""),IF(MIN(DATEVALUE($E1634),Base!O$3)-MAX(DATEVALUE($D1634),Base!O$2)+1&gt;=0,MIN(DATEVALUE($E1634),Base!O$3)-MAX(DATEVALUE($D1634),Base!O$2)+1,0),"")</f>
        <v/>
      </c>
      <c r="R1634" s="12" t="str">
        <f>IF(AND(($D1634)&lt;&gt;"",($E1634)&lt;&gt;""),IF(MIN(DATEVALUE($E1634),Base!P$3)-MAX(DATEVALUE($D1634),Base!P$2)+1&gt;=0,MIN(DATEVALUE($E1634),Base!P$3)-MAX(DATEVALUE($D1634),Base!P$2)+1,0),"")</f>
        <v/>
      </c>
      <c r="S1634" s="12" t="str">
        <f>IF(AND(($D1634)&lt;&gt;"",($E1634)&lt;&gt;""),IF(MIN(DATEVALUE($E1634),Base!Q$3)-MAX(DATEVALUE($D1634),Base!Q$2)+1&gt;=0,MIN(DATEVALUE($E1634),Base!Q$3)-MAX(DATEVALUE($D1634),Base!Q$2)+1,0),"")</f>
        <v/>
      </c>
      <c r="T1634" s="12" t="str">
        <f>IF(AND(($D1634)&lt;&gt;"",($E1634)&lt;&gt;""),IF(MIN(DATEVALUE($E1634),Base!R$3)-MAX(DATEVALUE($D1634),Base!R$2)+1&gt;=0,MIN(DATEVALUE($E1634),Base!R$3)-MAX(DATEVALUE($D1634),Base!R$2)+1,0),"")</f>
        <v/>
      </c>
      <c r="U1634" s="12" t="str">
        <f>IF(AND(($D1634)&lt;&gt;"",($E1634)&lt;&gt;""),IF(MIN(DATEVALUE($E1634),Base!S$3)-MAX(DATEVALUE($D1634),Base!S$2)+1&gt;=0,MIN(DATEVALUE($E1634),Base!S$3)-MAX(DATEVALUE($D1634),Base!S$2)+1,0),"")</f>
        <v/>
      </c>
      <c r="V1634" s="12" t="str">
        <f>IF(AND(($D1634)&lt;&gt;"",($E1634)&lt;&gt;""),IF(MIN(DATEVALUE($E1634),Base!T$3)-MAX(DATEVALUE($D1634),Base!T$2)+1&gt;=0,MIN(DATEVALUE($E1634),Base!T$3)-MAX(DATEVALUE($D1634),Base!T$2)+1,0),"")</f>
        <v/>
      </c>
      <c r="W1634" s="12" t="str">
        <f>IF(AND(($D1634)&lt;&gt;"",($E1634)&lt;&gt;""),IF(MIN(DATEVALUE($E1634),Base!U$3)-MAX(DATEVALUE($D1634),Base!U$2)+1&gt;=0,MIN(DATEVALUE($E1634),Base!U$3)-MAX(DATEVALUE($D1634),Base!U$2)+1,0),"")</f>
        <v/>
      </c>
      <c r="X1634" s="12" t="str">
        <f>IF(AND(($D1634)&lt;&gt;"",($E1634)&lt;&gt;""),IF(MIN(DATEVALUE($E1634),Base!V$3)-MAX(DATEVALUE($D1634),Base!V$2)+1&gt;=0,MIN(DATEVALUE($E1634),Base!V$3)-MAX(DATEVALUE($D1634),Base!V$2)+1,0),"")</f>
        <v/>
      </c>
      <c r="Y1634" t="str">
        <f t="shared" si="378"/>
        <v/>
      </c>
      <c r="Z1634" t="str">
        <f t="shared" si="379"/>
        <v/>
      </c>
      <c r="AA1634" t="str">
        <f t="shared" si="380"/>
        <v/>
      </c>
      <c r="AB1634" t="str">
        <f t="shared" si="381"/>
        <v/>
      </c>
      <c r="AC1634" t="str">
        <f t="shared" si="382"/>
        <v/>
      </c>
      <c r="AD1634" t="str">
        <f t="shared" si="383"/>
        <v/>
      </c>
      <c r="AE1634" t="str">
        <f t="shared" si="384"/>
        <v/>
      </c>
      <c r="AF1634" t="str">
        <f t="shared" si="385"/>
        <v/>
      </c>
      <c r="AG1634" t="str">
        <f t="shared" si="386"/>
        <v/>
      </c>
      <c r="AH1634" t="str">
        <f t="shared" si="387"/>
        <v/>
      </c>
      <c r="AI1634" t="str">
        <f t="shared" si="388"/>
        <v/>
      </c>
      <c r="AJ1634" t="str">
        <f t="shared" si="389"/>
        <v/>
      </c>
    </row>
    <row r="1635" spans="1:36" x14ac:dyDescent="0.25">
      <c r="A1635" s="3"/>
      <c r="B1635" s="3"/>
      <c r="C1635" s="4"/>
      <c r="D1635" s="20"/>
      <c r="E1635" s="20"/>
      <c r="F1635" s="4"/>
      <c r="G1635" s="4"/>
      <c r="H1635" s="2"/>
      <c r="J1635" s="4" t="str">
        <f t="shared" si="375"/>
        <v/>
      </c>
      <c r="K1635" s="4" t="str">
        <f t="shared" si="376"/>
        <v/>
      </c>
      <c r="L1635" s="31" t="str">
        <f t="shared" si="377"/>
        <v/>
      </c>
      <c r="M1635" s="12" t="str">
        <f>IF(AND(($D1635)&lt;&gt;"",($E1635)&lt;&gt;""),IF(MIN(DATEVALUE($E1635),Base!K$3)-MAX(DATEVALUE($D1635),Base!K$2)+1&gt;=0,MIN(DATEVALUE($E1635),Base!K$3)-MAX(DATEVALUE($D1635),Base!K$2)+1,0),"")</f>
        <v/>
      </c>
      <c r="N1635" s="12" t="str">
        <f>IF(AND(($D1635)&lt;&gt;"",($E1635)&lt;&gt;""),IF(MIN(DATEVALUE($E1635),Base!L$3)-MAX(DATEVALUE($D1635),Base!L$2)+1&gt;=0,MIN(DATEVALUE($E1635),Base!L$3)-MAX(DATEVALUE($D1635),Base!L$2)+1,0),"")</f>
        <v/>
      </c>
      <c r="O1635" s="12" t="str">
        <f>IF(AND(($D1635)&lt;&gt;"",($E1635)&lt;&gt;""),IF(MIN(DATEVALUE($E1635),Base!M$3)-MAX(DATEVALUE($D1635),Base!M$2)+1&gt;=0,MIN(DATEVALUE($E1635),Base!M$3)-MAX(DATEVALUE($D1635),Base!M$2)+1,0),"")</f>
        <v/>
      </c>
      <c r="P1635" s="12" t="str">
        <f>IF(AND(($D1635)&lt;&gt;"",($E1635)&lt;&gt;""),IF(MIN(DATEVALUE($E1635),Base!N$3)-MAX(DATEVALUE($D1635),Base!N$2)+1&gt;=0,MIN(DATEVALUE($E1635),Base!N$3)-MAX(DATEVALUE($D1635),Base!N$2)+1,0),"")</f>
        <v/>
      </c>
      <c r="Q1635" s="12" t="str">
        <f>IF(AND(($D1635)&lt;&gt;"",($E1635)&lt;&gt;""),IF(MIN(DATEVALUE($E1635),Base!O$3)-MAX(DATEVALUE($D1635),Base!O$2)+1&gt;=0,MIN(DATEVALUE($E1635),Base!O$3)-MAX(DATEVALUE($D1635),Base!O$2)+1,0),"")</f>
        <v/>
      </c>
      <c r="R1635" s="12" t="str">
        <f>IF(AND(($D1635)&lt;&gt;"",($E1635)&lt;&gt;""),IF(MIN(DATEVALUE($E1635),Base!P$3)-MAX(DATEVALUE($D1635),Base!P$2)+1&gt;=0,MIN(DATEVALUE($E1635),Base!P$3)-MAX(DATEVALUE($D1635),Base!P$2)+1,0),"")</f>
        <v/>
      </c>
      <c r="S1635" s="12" t="str">
        <f>IF(AND(($D1635)&lt;&gt;"",($E1635)&lt;&gt;""),IF(MIN(DATEVALUE($E1635),Base!Q$3)-MAX(DATEVALUE($D1635),Base!Q$2)+1&gt;=0,MIN(DATEVALUE($E1635),Base!Q$3)-MAX(DATEVALUE($D1635),Base!Q$2)+1,0),"")</f>
        <v/>
      </c>
      <c r="T1635" s="12" t="str">
        <f>IF(AND(($D1635)&lt;&gt;"",($E1635)&lt;&gt;""),IF(MIN(DATEVALUE($E1635),Base!R$3)-MAX(DATEVALUE($D1635),Base!R$2)+1&gt;=0,MIN(DATEVALUE($E1635),Base!R$3)-MAX(DATEVALUE($D1635),Base!R$2)+1,0),"")</f>
        <v/>
      </c>
      <c r="U1635" s="12" t="str">
        <f>IF(AND(($D1635)&lt;&gt;"",($E1635)&lt;&gt;""),IF(MIN(DATEVALUE($E1635),Base!S$3)-MAX(DATEVALUE($D1635),Base!S$2)+1&gt;=0,MIN(DATEVALUE($E1635),Base!S$3)-MAX(DATEVALUE($D1635),Base!S$2)+1,0),"")</f>
        <v/>
      </c>
      <c r="V1635" s="12" t="str">
        <f>IF(AND(($D1635)&lt;&gt;"",($E1635)&lt;&gt;""),IF(MIN(DATEVALUE($E1635),Base!T$3)-MAX(DATEVALUE($D1635),Base!T$2)+1&gt;=0,MIN(DATEVALUE($E1635),Base!T$3)-MAX(DATEVALUE($D1635),Base!T$2)+1,0),"")</f>
        <v/>
      </c>
      <c r="W1635" s="12" t="str">
        <f>IF(AND(($D1635)&lt;&gt;"",($E1635)&lt;&gt;""),IF(MIN(DATEVALUE($E1635),Base!U$3)-MAX(DATEVALUE($D1635),Base!U$2)+1&gt;=0,MIN(DATEVALUE($E1635),Base!U$3)-MAX(DATEVALUE($D1635),Base!U$2)+1,0),"")</f>
        <v/>
      </c>
      <c r="X1635" s="12" t="str">
        <f>IF(AND(($D1635)&lt;&gt;"",($E1635)&lt;&gt;""),IF(MIN(DATEVALUE($E1635),Base!V$3)-MAX(DATEVALUE($D1635),Base!V$2)+1&gt;=0,MIN(DATEVALUE($E1635),Base!V$3)-MAX(DATEVALUE($D1635),Base!V$2)+1,0),"")</f>
        <v/>
      </c>
      <c r="Y1635" t="str">
        <f t="shared" si="378"/>
        <v/>
      </c>
      <c r="Z1635" t="str">
        <f t="shared" si="379"/>
        <v/>
      </c>
      <c r="AA1635" t="str">
        <f t="shared" si="380"/>
        <v/>
      </c>
      <c r="AB1635" t="str">
        <f t="shared" si="381"/>
        <v/>
      </c>
      <c r="AC1635" t="str">
        <f t="shared" si="382"/>
        <v/>
      </c>
      <c r="AD1635" t="str">
        <f t="shared" si="383"/>
        <v/>
      </c>
      <c r="AE1635" t="str">
        <f t="shared" si="384"/>
        <v/>
      </c>
      <c r="AF1635" t="str">
        <f t="shared" si="385"/>
        <v/>
      </c>
      <c r="AG1635" t="str">
        <f t="shared" si="386"/>
        <v/>
      </c>
      <c r="AH1635" t="str">
        <f t="shared" si="387"/>
        <v/>
      </c>
      <c r="AI1635" t="str">
        <f t="shared" si="388"/>
        <v/>
      </c>
      <c r="AJ1635" t="str">
        <f t="shared" si="389"/>
        <v/>
      </c>
    </row>
    <row r="1636" spans="1:36" x14ac:dyDescent="0.25">
      <c r="A1636" s="3"/>
      <c r="B1636" s="3"/>
      <c r="C1636" s="4"/>
      <c r="D1636" s="20"/>
      <c r="E1636" s="20"/>
      <c r="F1636" s="4"/>
      <c r="G1636" s="4"/>
      <c r="H1636" s="2"/>
      <c r="J1636" s="4" t="str">
        <f t="shared" si="375"/>
        <v/>
      </c>
      <c r="K1636" s="4" t="str">
        <f t="shared" si="376"/>
        <v/>
      </c>
      <c r="L1636" s="31" t="str">
        <f t="shared" si="377"/>
        <v/>
      </c>
      <c r="M1636" s="12" t="str">
        <f>IF(AND(($D1636)&lt;&gt;"",($E1636)&lt;&gt;""),IF(MIN(DATEVALUE($E1636),Base!K$3)-MAX(DATEVALUE($D1636),Base!K$2)+1&gt;=0,MIN(DATEVALUE($E1636),Base!K$3)-MAX(DATEVALUE($D1636),Base!K$2)+1,0),"")</f>
        <v/>
      </c>
      <c r="N1636" s="12" t="str">
        <f>IF(AND(($D1636)&lt;&gt;"",($E1636)&lt;&gt;""),IF(MIN(DATEVALUE($E1636),Base!L$3)-MAX(DATEVALUE($D1636),Base!L$2)+1&gt;=0,MIN(DATEVALUE($E1636),Base!L$3)-MAX(DATEVALUE($D1636),Base!L$2)+1,0),"")</f>
        <v/>
      </c>
      <c r="O1636" s="12" t="str">
        <f>IF(AND(($D1636)&lt;&gt;"",($E1636)&lt;&gt;""),IF(MIN(DATEVALUE($E1636),Base!M$3)-MAX(DATEVALUE($D1636),Base!M$2)+1&gt;=0,MIN(DATEVALUE($E1636),Base!M$3)-MAX(DATEVALUE($D1636),Base!M$2)+1,0),"")</f>
        <v/>
      </c>
      <c r="P1636" s="12" t="str">
        <f>IF(AND(($D1636)&lt;&gt;"",($E1636)&lt;&gt;""),IF(MIN(DATEVALUE($E1636),Base!N$3)-MAX(DATEVALUE($D1636),Base!N$2)+1&gt;=0,MIN(DATEVALUE($E1636),Base!N$3)-MAX(DATEVALUE($D1636),Base!N$2)+1,0),"")</f>
        <v/>
      </c>
      <c r="Q1636" s="12" t="str">
        <f>IF(AND(($D1636)&lt;&gt;"",($E1636)&lt;&gt;""),IF(MIN(DATEVALUE($E1636),Base!O$3)-MAX(DATEVALUE($D1636),Base!O$2)+1&gt;=0,MIN(DATEVALUE($E1636),Base!O$3)-MAX(DATEVALUE($D1636),Base!O$2)+1,0),"")</f>
        <v/>
      </c>
      <c r="R1636" s="12" t="str">
        <f>IF(AND(($D1636)&lt;&gt;"",($E1636)&lt;&gt;""),IF(MIN(DATEVALUE($E1636),Base!P$3)-MAX(DATEVALUE($D1636),Base!P$2)+1&gt;=0,MIN(DATEVALUE($E1636),Base!P$3)-MAX(DATEVALUE($D1636),Base!P$2)+1,0),"")</f>
        <v/>
      </c>
      <c r="S1636" s="12" t="str">
        <f>IF(AND(($D1636)&lt;&gt;"",($E1636)&lt;&gt;""),IF(MIN(DATEVALUE($E1636),Base!Q$3)-MAX(DATEVALUE($D1636),Base!Q$2)+1&gt;=0,MIN(DATEVALUE($E1636),Base!Q$3)-MAX(DATEVALUE($D1636),Base!Q$2)+1,0),"")</f>
        <v/>
      </c>
      <c r="T1636" s="12" t="str">
        <f>IF(AND(($D1636)&lt;&gt;"",($E1636)&lt;&gt;""),IF(MIN(DATEVALUE($E1636),Base!R$3)-MAX(DATEVALUE($D1636),Base!R$2)+1&gt;=0,MIN(DATEVALUE($E1636),Base!R$3)-MAX(DATEVALUE($D1636),Base!R$2)+1,0),"")</f>
        <v/>
      </c>
      <c r="U1636" s="12" t="str">
        <f>IF(AND(($D1636)&lt;&gt;"",($E1636)&lt;&gt;""),IF(MIN(DATEVALUE($E1636),Base!S$3)-MAX(DATEVALUE($D1636),Base!S$2)+1&gt;=0,MIN(DATEVALUE($E1636),Base!S$3)-MAX(DATEVALUE($D1636),Base!S$2)+1,0),"")</f>
        <v/>
      </c>
      <c r="V1636" s="12" t="str">
        <f>IF(AND(($D1636)&lt;&gt;"",($E1636)&lt;&gt;""),IF(MIN(DATEVALUE($E1636),Base!T$3)-MAX(DATEVALUE($D1636),Base!T$2)+1&gt;=0,MIN(DATEVALUE($E1636),Base!T$3)-MAX(DATEVALUE($D1636),Base!T$2)+1,0),"")</f>
        <v/>
      </c>
      <c r="W1636" s="12" t="str">
        <f>IF(AND(($D1636)&lt;&gt;"",($E1636)&lt;&gt;""),IF(MIN(DATEVALUE($E1636),Base!U$3)-MAX(DATEVALUE($D1636),Base!U$2)+1&gt;=0,MIN(DATEVALUE($E1636),Base!U$3)-MAX(DATEVALUE($D1636),Base!U$2)+1,0),"")</f>
        <v/>
      </c>
      <c r="X1636" s="12" t="str">
        <f>IF(AND(($D1636)&lt;&gt;"",($E1636)&lt;&gt;""),IF(MIN(DATEVALUE($E1636),Base!V$3)-MAX(DATEVALUE($D1636),Base!V$2)+1&gt;=0,MIN(DATEVALUE($E1636),Base!V$3)-MAX(DATEVALUE($D1636),Base!V$2)+1,0),"")</f>
        <v/>
      </c>
      <c r="Y1636" t="str">
        <f t="shared" si="378"/>
        <v/>
      </c>
      <c r="Z1636" t="str">
        <f t="shared" si="379"/>
        <v/>
      </c>
      <c r="AA1636" t="str">
        <f t="shared" si="380"/>
        <v/>
      </c>
      <c r="AB1636" t="str">
        <f t="shared" si="381"/>
        <v/>
      </c>
      <c r="AC1636" t="str">
        <f t="shared" si="382"/>
        <v/>
      </c>
      <c r="AD1636" t="str">
        <f t="shared" si="383"/>
        <v/>
      </c>
      <c r="AE1636" t="str">
        <f t="shared" si="384"/>
        <v/>
      </c>
      <c r="AF1636" t="str">
        <f t="shared" si="385"/>
        <v/>
      </c>
      <c r="AG1636" t="str">
        <f t="shared" si="386"/>
        <v/>
      </c>
      <c r="AH1636" t="str">
        <f t="shared" si="387"/>
        <v/>
      </c>
      <c r="AI1636" t="str">
        <f t="shared" si="388"/>
        <v/>
      </c>
      <c r="AJ1636" t="str">
        <f t="shared" si="389"/>
        <v/>
      </c>
    </row>
    <row r="1637" spans="1:36" x14ac:dyDescent="0.25">
      <c r="A1637" s="3"/>
      <c r="B1637" s="3"/>
      <c r="C1637" s="4"/>
      <c r="D1637" s="20"/>
      <c r="E1637" s="20"/>
      <c r="F1637" s="4"/>
      <c r="G1637" s="4"/>
      <c r="H1637" s="2"/>
      <c r="J1637" s="4" t="str">
        <f t="shared" si="375"/>
        <v/>
      </c>
      <c r="K1637" s="4" t="str">
        <f t="shared" si="376"/>
        <v/>
      </c>
      <c r="L1637" s="31" t="str">
        <f t="shared" si="377"/>
        <v/>
      </c>
      <c r="M1637" s="12" t="str">
        <f>IF(AND(($D1637)&lt;&gt;"",($E1637)&lt;&gt;""),IF(MIN(DATEVALUE($E1637),Base!K$3)-MAX(DATEVALUE($D1637),Base!K$2)+1&gt;=0,MIN(DATEVALUE($E1637),Base!K$3)-MAX(DATEVALUE($D1637),Base!K$2)+1,0),"")</f>
        <v/>
      </c>
      <c r="N1637" s="12" t="str">
        <f>IF(AND(($D1637)&lt;&gt;"",($E1637)&lt;&gt;""),IF(MIN(DATEVALUE($E1637),Base!L$3)-MAX(DATEVALUE($D1637),Base!L$2)+1&gt;=0,MIN(DATEVALUE($E1637),Base!L$3)-MAX(DATEVALUE($D1637),Base!L$2)+1,0),"")</f>
        <v/>
      </c>
      <c r="O1637" s="12" t="str">
        <f>IF(AND(($D1637)&lt;&gt;"",($E1637)&lt;&gt;""),IF(MIN(DATEVALUE($E1637),Base!M$3)-MAX(DATEVALUE($D1637),Base!M$2)+1&gt;=0,MIN(DATEVALUE($E1637),Base!M$3)-MAX(DATEVALUE($D1637),Base!M$2)+1,0),"")</f>
        <v/>
      </c>
      <c r="P1637" s="12" t="str">
        <f>IF(AND(($D1637)&lt;&gt;"",($E1637)&lt;&gt;""),IF(MIN(DATEVALUE($E1637),Base!N$3)-MAX(DATEVALUE($D1637),Base!N$2)+1&gt;=0,MIN(DATEVALUE($E1637),Base!N$3)-MAX(DATEVALUE($D1637),Base!N$2)+1,0),"")</f>
        <v/>
      </c>
      <c r="Q1637" s="12" t="str">
        <f>IF(AND(($D1637)&lt;&gt;"",($E1637)&lt;&gt;""),IF(MIN(DATEVALUE($E1637),Base!O$3)-MAX(DATEVALUE($D1637),Base!O$2)+1&gt;=0,MIN(DATEVALUE($E1637),Base!O$3)-MAX(DATEVALUE($D1637),Base!O$2)+1,0),"")</f>
        <v/>
      </c>
      <c r="R1637" s="12" t="str">
        <f>IF(AND(($D1637)&lt;&gt;"",($E1637)&lt;&gt;""),IF(MIN(DATEVALUE($E1637),Base!P$3)-MAX(DATEVALUE($D1637),Base!P$2)+1&gt;=0,MIN(DATEVALUE($E1637),Base!P$3)-MAX(DATEVALUE($D1637),Base!P$2)+1,0),"")</f>
        <v/>
      </c>
      <c r="S1637" s="12" t="str">
        <f>IF(AND(($D1637)&lt;&gt;"",($E1637)&lt;&gt;""),IF(MIN(DATEVALUE($E1637),Base!Q$3)-MAX(DATEVALUE($D1637),Base!Q$2)+1&gt;=0,MIN(DATEVALUE($E1637),Base!Q$3)-MAX(DATEVALUE($D1637),Base!Q$2)+1,0),"")</f>
        <v/>
      </c>
      <c r="T1637" s="12" t="str">
        <f>IF(AND(($D1637)&lt;&gt;"",($E1637)&lt;&gt;""),IF(MIN(DATEVALUE($E1637),Base!R$3)-MAX(DATEVALUE($D1637),Base!R$2)+1&gt;=0,MIN(DATEVALUE($E1637),Base!R$3)-MAX(DATEVALUE($D1637),Base!R$2)+1,0),"")</f>
        <v/>
      </c>
      <c r="U1637" s="12" t="str">
        <f>IF(AND(($D1637)&lt;&gt;"",($E1637)&lt;&gt;""),IF(MIN(DATEVALUE($E1637),Base!S$3)-MAX(DATEVALUE($D1637),Base!S$2)+1&gt;=0,MIN(DATEVALUE($E1637),Base!S$3)-MAX(DATEVALUE($D1637),Base!S$2)+1,0),"")</f>
        <v/>
      </c>
      <c r="V1637" s="12" t="str">
        <f>IF(AND(($D1637)&lt;&gt;"",($E1637)&lt;&gt;""),IF(MIN(DATEVALUE($E1637),Base!T$3)-MAX(DATEVALUE($D1637),Base!T$2)+1&gt;=0,MIN(DATEVALUE($E1637),Base!T$3)-MAX(DATEVALUE($D1637),Base!T$2)+1,0),"")</f>
        <v/>
      </c>
      <c r="W1637" s="12" t="str">
        <f>IF(AND(($D1637)&lt;&gt;"",($E1637)&lt;&gt;""),IF(MIN(DATEVALUE($E1637),Base!U$3)-MAX(DATEVALUE($D1637),Base!U$2)+1&gt;=0,MIN(DATEVALUE($E1637),Base!U$3)-MAX(DATEVALUE($D1637),Base!U$2)+1,0),"")</f>
        <v/>
      </c>
      <c r="X1637" s="12" t="str">
        <f>IF(AND(($D1637)&lt;&gt;"",($E1637)&lt;&gt;""),IF(MIN(DATEVALUE($E1637),Base!V$3)-MAX(DATEVALUE($D1637),Base!V$2)+1&gt;=0,MIN(DATEVALUE($E1637),Base!V$3)-MAX(DATEVALUE($D1637),Base!V$2)+1,0),"")</f>
        <v/>
      </c>
      <c r="Y1637" t="str">
        <f t="shared" si="378"/>
        <v/>
      </c>
      <c r="Z1637" t="str">
        <f t="shared" si="379"/>
        <v/>
      </c>
      <c r="AA1637" t="str">
        <f t="shared" si="380"/>
        <v/>
      </c>
      <c r="AB1637" t="str">
        <f t="shared" si="381"/>
        <v/>
      </c>
      <c r="AC1637" t="str">
        <f t="shared" si="382"/>
        <v/>
      </c>
      <c r="AD1637" t="str">
        <f t="shared" si="383"/>
        <v/>
      </c>
      <c r="AE1637" t="str">
        <f t="shared" si="384"/>
        <v/>
      </c>
      <c r="AF1637" t="str">
        <f t="shared" si="385"/>
        <v/>
      </c>
      <c r="AG1637" t="str">
        <f t="shared" si="386"/>
        <v/>
      </c>
      <c r="AH1637" t="str">
        <f t="shared" si="387"/>
        <v/>
      </c>
      <c r="AI1637" t="str">
        <f t="shared" si="388"/>
        <v/>
      </c>
      <c r="AJ1637" t="str">
        <f t="shared" si="389"/>
        <v/>
      </c>
    </row>
    <row r="1638" spans="1:36" x14ac:dyDescent="0.25">
      <c r="A1638" s="3"/>
      <c r="B1638" s="3"/>
      <c r="C1638" s="4"/>
      <c r="D1638" s="20"/>
      <c r="E1638" s="20"/>
      <c r="F1638" s="4"/>
      <c r="G1638" s="4"/>
      <c r="H1638" s="2"/>
      <c r="J1638" s="4" t="str">
        <f t="shared" si="375"/>
        <v/>
      </c>
      <c r="K1638" s="4" t="str">
        <f t="shared" si="376"/>
        <v/>
      </c>
      <c r="L1638" s="31" t="str">
        <f t="shared" si="377"/>
        <v/>
      </c>
      <c r="M1638" s="12" t="str">
        <f>IF(AND(($D1638)&lt;&gt;"",($E1638)&lt;&gt;""),IF(MIN(DATEVALUE($E1638),Base!K$3)-MAX(DATEVALUE($D1638),Base!K$2)+1&gt;=0,MIN(DATEVALUE($E1638),Base!K$3)-MAX(DATEVALUE($D1638),Base!K$2)+1,0),"")</f>
        <v/>
      </c>
      <c r="N1638" s="12" t="str">
        <f>IF(AND(($D1638)&lt;&gt;"",($E1638)&lt;&gt;""),IF(MIN(DATEVALUE($E1638),Base!L$3)-MAX(DATEVALUE($D1638),Base!L$2)+1&gt;=0,MIN(DATEVALUE($E1638),Base!L$3)-MAX(DATEVALUE($D1638),Base!L$2)+1,0),"")</f>
        <v/>
      </c>
      <c r="O1638" s="12" t="str">
        <f>IF(AND(($D1638)&lt;&gt;"",($E1638)&lt;&gt;""),IF(MIN(DATEVALUE($E1638),Base!M$3)-MAX(DATEVALUE($D1638),Base!M$2)+1&gt;=0,MIN(DATEVALUE($E1638),Base!M$3)-MAX(DATEVALUE($D1638),Base!M$2)+1,0),"")</f>
        <v/>
      </c>
      <c r="P1638" s="12" t="str">
        <f>IF(AND(($D1638)&lt;&gt;"",($E1638)&lt;&gt;""),IF(MIN(DATEVALUE($E1638),Base!N$3)-MAX(DATEVALUE($D1638),Base!N$2)+1&gt;=0,MIN(DATEVALUE($E1638),Base!N$3)-MAX(DATEVALUE($D1638),Base!N$2)+1,0),"")</f>
        <v/>
      </c>
      <c r="Q1638" s="12" t="str">
        <f>IF(AND(($D1638)&lt;&gt;"",($E1638)&lt;&gt;""),IF(MIN(DATEVALUE($E1638),Base!O$3)-MAX(DATEVALUE($D1638),Base!O$2)+1&gt;=0,MIN(DATEVALUE($E1638),Base!O$3)-MAX(DATEVALUE($D1638),Base!O$2)+1,0),"")</f>
        <v/>
      </c>
      <c r="R1638" s="12" t="str">
        <f>IF(AND(($D1638)&lt;&gt;"",($E1638)&lt;&gt;""),IF(MIN(DATEVALUE($E1638),Base!P$3)-MAX(DATEVALUE($D1638),Base!P$2)+1&gt;=0,MIN(DATEVALUE($E1638),Base!P$3)-MAX(DATEVALUE($D1638),Base!P$2)+1,0),"")</f>
        <v/>
      </c>
      <c r="S1638" s="12" t="str">
        <f>IF(AND(($D1638)&lt;&gt;"",($E1638)&lt;&gt;""),IF(MIN(DATEVALUE($E1638),Base!Q$3)-MAX(DATEVALUE($D1638),Base!Q$2)+1&gt;=0,MIN(DATEVALUE($E1638),Base!Q$3)-MAX(DATEVALUE($D1638),Base!Q$2)+1,0),"")</f>
        <v/>
      </c>
      <c r="T1638" s="12" t="str">
        <f>IF(AND(($D1638)&lt;&gt;"",($E1638)&lt;&gt;""),IF(MIN(DATEVALUE($E1638),Base!R$3)-MAX(DATEVALUE($D1638),Base!R$2)+1&gt;=0,MIN(DATEVALUE($E1638),Base!R$3)-MAX(DATEVALUE($D1638),Base!R$2)+1,0),"")</f>
        <v/>
      </c>
      <c r="U1638" s="12" t="str">
        <f>IF(AND(($D1638)&lt;&gt;"",($E1638)&lt;&gt;""),IF(MIN(DATEVALUE($E1638),Base!S$3)-MAX(DATEVALUE($D1638),Base!S$2)+1&gt;=0,MIN(DATEVALUE($E1638),Base!S$3)-MAX(DATEVALUE($D1638),Base!S$2)+1,0),"")</f>
        <v/>
      </c>
      <c r="V1638" s="12" t="str">
        <f>IF(AND(($D1638)&lt;&gt;"",($E1638)&lt;&gt;""),IF(MIN(DATEVALUE($E1638),Base!T$3)-MAX(DATEVALUE($D1638),Base!T$2)+1&gt;=0,MIN(DATEVALUE($E1638),Base!T$3)-MAX(DATEVALUE($D1638),Base!T$2)+1,0),"")</f>
        <v/>
      </c>
      <c r="W1638" s="12" t="str">
        <f>IF(AND(($D1638)&lt;&gt;"",($E1638)&lt;&gt;""),IF(MIN(DATEVALUE($E1638),Base!U$3)-MAX(DATEVALUE($D1638),Base!U$2)+1&gt;=0,MIN(DATEVALUE($E1638),Base!U$3)-MAX(DATEVALUE($D1638),Base!U$2)+1,0),"")</f>
        <v/>
      </c>
      <c r="X1638" s="12" t="str">
        <f>IF(AND(($D1638)&lt;&gt;"",($E1638)&lt;&gt;""),IF(MIN(DATEVALUE($E1638),Base!V$3)-MAX(DATEVALUE($D1638),Base!V$2)+1&gt;=0,MIN(DATEVALUE($E1638),Base!V$3)-MAX(DATEVALUE($D1638),Base!V$2)+1,0),"")</f>
        <v/>
      </c>
      <c r="Y1638" t="str">
        <f t="shared" si="378"/>
        <v/>
      </c>
      <c r="Z1638" t="str">
        <f t="shared" si="379"/>
        <v/>
      </c>
      <c r="AA1638" t="str">
        <f t="shared" si="380"/>
        <v/>
      </c>
      <c r="AB1638" t="str">
        <f t="shared" si="381"/>
        <v/>
      </c>
      <c r="AC1638" t="str">
        <f t="shared" si="382"/>
        <v/>
      </c>
      <c r="AD1638" t="str">
        <f t="shared" si="383"/>
        <v/>
      </c>
      <c r="AE1638" t="str">
        <f t="shared" si="384"/>
        <v/>
      </c>
      <c r="AF1638" t="str">
        <f t="shared" si="385"/>
        <v/>
      </c>
      <c r="AG1638" t="str">
        <f t="shared" si="386"/>
        <v/>
      </c>
      <c r="AH1638" t="str">
        <f t="shared" si="387"/>
        <v/>
      </c>
      <c r="AI1638" t="str">
        <f t="shared" si="388"/>
        <v/>
      </c>
      <c r="AJ1638" t="str">
        <f t="shared" si="389"/>
        <v/>
      </c>
    </row>
    <row r="1639" spans="1:36" x14ac:dyDescent="0.25">
      <c r="A1639" s="3"/>
      <c r="B1639" s="3"/>
      <c r="C1639" s="4"/>
      <c r="D1639" s="20"/>
      <c r="E1639" s="20"/>
      <c r="F1639" s="4"/>
      <c r="G1639" s="4"/>
      <c r="H1639" s="2"/>
      <c r="J1639" s="4" t="str">
        <f t="shared" si="375"/>
        <v/>
      </c>
      <c r="K1639" s="4" t="str">
        <f t="shared" si="376"/>
        <v/>
      </c>
      <c r="L1639" s="31" t="str">
        <f t="shared" si="377"/>
        <v/>
      </c>
      <c r="M1639" s="12" t="str">
        <f>IF(AND(($D1639)&lt;&gt;"",($E1639)&lt;&gt;""),IF(MIN(DATEVALUE($E1639),Base!K$3)-MAX(DATEVALUE($D1639),Base!K$2)+1&gt;=0,MIN(DATEVALUE($E1639),Base!K$3)-MAX(DATEVALUE($D1639),Base!K$2)+1,0),"")</f>
        <v/>
      </c>
      <c r="N1639" s="12" t="str">
        <f>IF(AND(($D1639)&lt;&gt;"",($E1639)&lt;&gt;""),IF(MIN(DATEVALUE($E1639),Base!L$3)-MAX(DATEVALUE($D1639),Base!L$2)+1&gt;=0,MIN(DATEVALUE($E1639),Base!L$3)-MAX(DATEVALUE($D1639),Base!L$2)+1,0),"")</f>
        <v/>
      </c>
      <c r="O1639" s="12" t="str">
        <f>IF(AND(($D1639)&lt;&gt;"",($E1639)&lt;&gt;""),IF(MIN(DATEVALUE($E1639),Base!M$3)-MAX(DATEVALUE($D1639),Base!M$2)+1&gt;=0,MIN(DATEVALUE($E1639),Base!M$3)-MAX(DATEVALUE($D1639),Base!M$2)+1,0),"")</f>
        <v/>
      </c>
      <c r="P1639" s="12" t="str">
        <f>IF(AND(($D1639)&lt;&gt;"",($E1639)&lt;&gt;""),IF(MIN(DATEVALUE($E1639),Base!N$3)-MAX(DATEVALUE($D1639),Base!N$2)+1&gt;=0,MIN(DATEVALUE($E1639),Base!N$3)-MAX(DATEVALUE($D1639),Base!N$2)+1,0),"")</f>
        <v/>
      </c>
      <c r="Q1639" s="12" t="str">
        <f>IF(AND(($D1639)&lt;&gt;"",($E1639)&lt;&gt;""),IF(MIN(DATEVALUE($E1639),Base!O$3)-MAX(DATEVALUE($D1639),Base!O$2)+1&gt;=0,MIN(DATEVALUE($E1639),Base!O$3)-MAX(DATEVALUE($D1639),Base!O$2)+1,0),"")</f>
        <v/>
      </c>
      <c r="R1639" s="12" t="str">
        <f>IF(AND(($D1639)&lt;&gt;"",($E1639)&lt;&gt;""),IF(MIN(DATEVALUE($E1639),Base!P$3)-MAX(DATEVALUE($D1639),Base!P$2)+1&gt;=0,MIN(DATEVALUE($E1639),Base!P$3)-MAX(DATEVALUE($D1639),Base!P$2)+1,0),"")</f>
        <v/>
      </c>
      <c r="S1639" s="12" t="str">
        <f>IF(AND(($D1639)&lt;&gt;"",($E1639)&lt;&gt;""),IF(MIN(DATEVALUE($E1639),Base!Q$3)-MAX(DATEVALUE($D1639),Base!Q$2)+1&gt;=0,MIN(DATEVALUE($E1639),Base!Q$3)-MAX(DATEVALUE($D1639),Base!Q$2)+1,0),"")</f>
        <v/>
      </c>
      <c r="T1639" s="12" t="str">
        <f>IF(AND(($D1639)&lt;&gt;"",($E1639)&lt;&gt;""),IF(MIN(DATEVALUE($E1639),Base!R$3)-MAX(DATEVALUE($D1639),Base!R$2)+1&gt;=0,MIN(DATEVALUE($E1639),Base!R$3)-MAX(DATEVALUE($D1639),Base!R$2)+1,0),"")</f>
        <v/>
      </c>
      <c r="U1639" s="12" t="str">
        <f>IF(AND(($D1639)&lt;&gt;"",($E1639)&lt;&gt;""),IF(MIN(DATEVALUE($E1639),Base!S$3)-MAX(DATEVALUE($D1639),Base!S$2)+1&gt;=0,MIN(DATEVALUE($E1639),Base!S$3)-MAX(DATEVALUE($D1639),Base!S$2)+1,0),"")</f>
        <v/>
      </c>
      <c r="V1639" s="12" t="str">
        <f>IF(AND(($D1639)&lt;&gt;"",($E1639)&lt;&gt;""),IF(MIN(DATEVALUE($E1639),Base!T$3)-MAX(DATEVALUE($D1639),Base!T$2)+1&gt;=0,MIN(DATEVALUE($E1639),Base!T$3)-MAX(DATEVALUE($D1639),Base!T$2)+1,0),"")</f>
        <v/>
      </c>
      <c r="W1639" s="12" t="str">
        <f>IF(AND(($D1639)&lt;&gt;"",($E1639)&lt;&gt;""),IF(MIN(DATEVALUE($E1639),Base!U$3)-MAX(DATEVALUE($D1639),Base!U$2)+1&gt;=0,MIN(DATEVALUE($E1639),Base!U$3)-MAX(DATEVALUE($D1639),Base!U$2)+1,0),"")</f>
        <v/>
      </c>
      <c r="X1639" s="12" t="str">
        <f>IF(AND(($D1639)&lt;&gt;"",($E1639)&lt;&gt;""),IF(MIN(DATEVALUE($E1639),Base!V$3)-MAX(DATEVALUE($D1639),Base!V$2)+1&gt;=0,MIN(DATEVALUE($E1639),Base!V$3)-MAX(DATEVALUE($D1639),Base!V$2)+1,0),"")</f>
        <v/>
      </c>
      <c r="Y1639" t="str">
        <f t="shared" si="378"/>
        <v/>
      </c>
      <c r="Z1639" t="str">
        <f t="shared" si="379"/>
        <v/>
      </c>
      <c r="AA1639" t="str">
        <f t="shared" si="380"/>
        <v/>
      </c>
      <c r="AB1639" t="str">
        <f t="shared" si="381"/>
        <v/>
      </c>
      <c r="AC1639" t="str">
        <f t="shared" si="382"/>
        <v/>
      </c>
      <c r="AD1639" t="str">
        <f t="shared" si="383"/>
        <v/>
      </c>
      <c r="AE1639" t="str">
        <f t="shared" si="384"/>
        <v/>
      </c>
      <c r="AF1639" t="str">
        <f t="shared" si="385"/>
        <v/>
      </c>
      <c r="AG1639" t="str">
        <f t="shared" si="386"/>
        <v/>
      </c>
      <c r="AH1639" t="str">
        <f t="shared" si="387"/>
        <v/>
      </c>
      <c r="AI1639" t="str">
        <f t="shared" si="388"/>
        <v/>
      </c>
      <c r="AJ1639" t="str">
        <f t="shared" si="389"/>
        <v/>
      </c>
    </row>
    <row r="1640" spans="1:36" x14ac:dyDescent="0.25">
      <c r="A1640" s="3"/>
      <c r="B1640" s="3"/>
      <c r="C1640" s="4"/>
      <c r="D1640" s="20"/>
      <c r="E1640" s="20"/>
      <c r="F1640" s="4"/>
      <c r="G1640" s="4"/>
      <c r="H1640" s="2"/>
      <c r="J1640" s="4" t="str">
        <f t="shared" si="375"/>
        <v/>
      </c>
      <c r="K1640" s="4" t="str">
        <f t="shared" si="376"/>
        <v/>
      </c>
      <c r="L1640" s="31" t="str">
        <f t="shared" si="377"/>
        <v/>
      </c>
      <c r="M1640" s="12" t="str">
        <f>IF(AND(($D1640)&lt;&gt;"",($E1640)&lt;&gt;""),IF(MIN(DATEVALUE($E1640),Base!K$3)-MAX(DATEVALUE($D1640),Base!K$2)+1&gt;=0,MIN(DATEVALUE($E1640),Base!K$3)-MAX(DATEVALUE($D1640),Base!K$2)+1,0),"")</f>
        <v/>
      </c>
      <c r="N1640" s="12" t="str">
        <f>IF(AND(($D1640)&lt;&gt;"",($E1640)&lt;&gt;""),IF(MIN(DATEVALUE($E1640),Base!L$3)-MAX(DATEVALUE($D1640),Base!L$2)+1&gt;=0,MIN(DATEVALUE($E1640),Base!L$3)-MAX(DATEVALUE($D1640),Base!L$2)+1,0),"")</f>
        <v/>
      </c>
      <c r="O1640" s="12" t="str">
        <f>IF(AND(($D1640)&lt;&gt;"",($E1640)&lt;&gt;""),IF(MIN(DATEVALUE($E1640),Base!M$3)-MAX(DATEVALUE($D1640),Base!M$2)+1&gt;=0,MIN(DATEVALUE($E1640),Base!M$3)-MAX(DATEVALUE($D1640),Base!M$2)+1,0),"")</f>
        <v/>
      </c>
      <c r="P1640" s="12" t="str">
        <f>IF(AND(($D1640)&lt;&gt;"",($E1640)&lt;&gt;""),IF(MIN(DATEVALUE($E1640),Base!N$3)-MAX(DATEVALUE($D1640),Base!N$2)+1&gt;=0,MIN(DATEVALUE($E1640),Base!N$3)-MAX(DATEVALUE($D1640),Base!N$2)+1,0),"")</f>
        <v/>
      </c>
      <c r="Q1640" s="12" t="str">
        <f>IF(AND(($D1640)&lt;&gt;"",($E1640)&lt;&gt;""),IF(MIN(DATEVALUE($E1640),Base!O$3)-MAX(DATEVALUE($D1640),Base!O$2)+1&gt;=0,MIN(DATEVALUE($E1640),Base!O$3)-MAX(DATEVALUE($D1640),Base!O$2)+1,0),"")</f>
        <v/>
      </c>
      <c r="R1640" s="12" t="str">
        <f>IF(AND(($D1640)&lt;&gt;"",($E1640)&lt;&gt;""),IF(MIN(DATEVALUE($E1640),Base!P$3)-MAX(DATEVALUE($D1640),Base!P$2)+1&gt;=0,MIN(DATEVALUE($E1640),Base!P$3)-MAX(DATEVALUE($D1640),Base!P$2)+1,0),"")</f>
        <v/>
      </c>
      <c r="S1640" s="12" t="str">
        <f>IF(AND(($D1640)&lt;&gt;"",($E1640)&lt;&gt;""),IF(MIN(DATEVALUE($E1640),Base!Q$3)-MAX(DATEVALUE($D1640),Base!Q$2)+1&gt;=0,MIN(DATEVALUE($E1640),Base!Q$3)-MAX(DATEVALUE($D1640),Base!Q$2)+1,0),"")</f>
        <v/>
      </c>
      <c r="T1640" s="12" t="str">
        <f>IF(AND(($D1640)&lt;&gt;"",($E1640)&lt;&gt;""),IF(MIN(DATEVALUE($E1640),Base!R$3)-MAX(DATEVALUE($D1640),Base!R$2)+1&gt;=0,MIN(DATEVALUE($E1640),Base!R$3)-MAX(DATEVALUE($D1640),Base!R$2)+1,0),"")</f>
        <v/>
      </c>
      <c r="U1640" s="12" t="str">
        <f>IF(AND(($D1640)&lt;&gt;"",($E1640)&lt;&gt;""),IF(MIN(DATEVALUE($E1640),Base!S$3)-MAX(DATEVALUE($D1640),Base!S$2)+1&gt;=0,MIN(DATEVALUE($E1640),Base!S$3)-MAX(DATEVALUE($D1640),Base!S$2)+1,0),"")</f>
        <v/>
      </c>
      <c r="V1640" s="12" t="str">
        <f>IF(AND(($D1640)&lt;&gt;"",($E1640)&lt;&gt;""),IF(MIN(DATEVALUE($E1640),Base!T$3)-MAX(DATEVALUE($D1640),Base!T$2)+1&gt;=0,MIN(DATEVALUE($E1640),Base!T$3)-MAX(DATEVALUE($D1640),Base!T$2)+1,0),"")</f>
        <v/>
      </c>
      <c r="W1640" s="12" t="str">
        <f>IF(AND(($D1640)&lt;&gt;"",($E1640)&lt;&gt;""),IF(MIN(DATEVALUE($E1640),Base!U$3)-MAX(DATEVALUE($D1640),Base!U$2)+1&gt;=0,MIN(DATEVALUE($E1640),Base!U$3)-MAX(DATEVALUE($D1640),Base!U$2)+1,0),"")</f>
        <v/>
      </c>
      <c r="X1640" s="12" t="str">
        <f>IF(AND(($D1640)&lt;&gt;"",($E1640)&lt;&gt;""),IF(MIN(DATEVALUE($E1640),Base!V$3)-MAX(DATEVALUE($D1640),Base!V$2)+1&gt;=0,MIN(DATEVALUE($E1640),Base!V$3)-MAX(DATEVALUE($D1640),Base!V$2)+1,0),"")</f>
        <v/>
      </c>
      <c r="Y1640" t="str">
        <f t="shared" si="378"/>
        <v/>
      </c>
      <c r="Z1640" t="str">
        <f t="shared" si="379"/>
        <v/>
      </c>
      <c r="AA1640" t="str">
        <f t="shared" si="380"/>
        <v/>
      </c>
      <c r="AB1640" t="str">
        <f t="shared" si="381"/>
        <v/>
      </c>
      <c r="AC1640" t="str">
        <f t="shared" si="382"/>
        <v/>
      </c>
      <c r="AD1640" t="str">
        <f t="shared" si="383"/>
        <v/>
      </c>
      <c r="AE1640" t="str">
        <f t="shared" si="384"/>
        <v/>
      </c>
      <c r="AF1640" t="str">
        <f t="shared" si="385"/>
        <v/>
      </c>
      <c r="AG1640" t="str">
        <f t="shared" si="386"/>
        <v/>
      </c>
      <c r="AH1640" t="str">
        <f t="shared" si="387"/>
        <v/>
      </c>
      <c r="AI1640" t="str">
        <f t="shared" si="388"/>
        <v/>
      </c>
      <c r="AJ1640" t="str">
        <f t="shared" si="389"/>
        <v/>
      </c>
    </row>
    <row r="1641" spans="1:36" x14ac:dyDescent="0.25">
      <c r="A1641" s="3"/>
      <c r="B1641" s="3"/>
      <c r="C1641" s="4"/>
      <c r="D1641" s="20"/>
      <c r="E1641" s="20"/>
      <c r="F1641" s="4"/>
      <c r="G1641" s="4"/>
      <c r="H1641" s="2"/>
      <c r="J1641" s="4" t="str">
        <f t="shared" si="375"/>
        <v/>
      </c>
      <c r="K1641" s="4" t="str">
        <f t="shared" si="376"/>
        <v/>
      </c>
      <c r="L1641" s="31" t="str">
        <f t="shared" si="377"/>
        <v/>
      </c>
      <c r="M1641" s="12" t="str">
        <f>IF(AND(($D1641)&lt;&gt;"",($E1641)&lt;&gt;""),IF(MIN(DATEVALUE($E1641),Base!K$3)-MAX(DATEVALUE($D1641),Base!K$2)+1&gt;=0,MIN(DATEVALUE($E1641),Base!K$3)-MAX(DATEVALUE($D1641),Base!K$2)+1,0),"")</f>
        <v/>
      </c>
      <c r="N1641" s="12" t="str">
        <f>IF(AND(($D1641)&lt;&gt;"",($E1641)&lt;&gt;""),IF(MIN(DATEVALUE($E1641),Base!L$3)-MAX(DATEVALUE($D1641),Base!L$2)+1&gt;=0,MIN(DATEVALUE($E1641),Base!L$3)-MAX(DATEVALUE($D1641),Base!L$2)+1,0),"")</f>
        <v/>
      </c>
      <c r="O1641" s="12" t="str">
        <f>IF(AND(($D1641)&lt;&gt;"",($E1641)&lt;&gt;""),IF(MIN(DATEVALUE($E1641),Base!M$3)-MAX(DATEVALUE($D1641),Base!M$2)+1&gt;=0,MIN(DATEVALUE($E1641),Base!M$3)-MAX(DATEVALUE($D1641),Base!M$2)+1,0),"")</f>
        <v/>
      </c>
      <c r="P1641" s="12" t="str">
        <f>IF(AND(($D1641)&lt;&gt;"",($E1641)&lt;&gt;""),IF(MIN(DATEVALUE($E1641),Base!N$3)-MAX(DATEVALUE($D1641),Base!N$2)+1&gt;=0,MIN(DATEVALUE($E1641),Base!N$3)-MAX(DATEVALUE($D1641),Base!N$2)+1,0),"")</f>
        <v/>
      </c>
      <c r="Q1641" s="12" t="str">
        <f>IF(AND(($D1641)&lt;&gt;"",($E1641)&lt;&gt;""),IF(MIN(DATEVALUE($E1641),Base!O$3)-MAX(DATEVALUE($D1641),Base!O$2)+1&gt;=0,MIN(DATEVALUE($E1641),Base!O$3)-MAX(DATEVALUE($D1641),Base!O$2)+1,0),"")</f>
        <v/>
      </c>
      <c r="R1641" s="12" t="str">
        <f>IF(AND(($D1641)&lt;&gt;"",($E1641)&lt;&gt;""),IF(MIN(DATEVALUE($E1641),Base!P$3)-MAX(DATEVALUE($D1641),Base!P$2)+1&gt;=0,MIN(DATEVALUE($E1641),Base!P$3)-MAX(DATEVALUE($D1641),Base!P$2)+1,0),"")</f>
        <v/>
      </c>
      <c r="S1641" s="12" t="str">
        <f>IF(AND(($D1641)&lt;&gt;"",($E1641)&lt;&gt;""),IF(MIN(DATEVALUE($E1641),Base!Q$3)-MAX(DATEVALUE($D1641),Base!Q$2)+1&gt;=0,MIN(DATEVALUE($E1641),Base!Q$3)-MAX(DATEVALUE($D1641),Base!Q$2)+1,0),"")</f>
        <v/>
      </c>
      <c r="T1641" s="12" t="str">
        <f>IF(AND(($D1641)&lt;&gt;"",($E1641)&lt;&gt;""),IF(MIN(DATEVALUE($E1641),Base!R$3)-MAX(DATEVALUE($D1641),Base!R$2)+1&gt;=0,MIN(DATEVALUE($E1641),Base!R$3)-MAX(DATEVALUE($D1641),Base!R$2)+1,0),"")</f>
        <v/>
      </c>
      <c r="U1641" s="12" t="str">
        <f>IF(AND(($D1641)&lt;&gt;"",($E1641)&lt;&gt;""),IF(MIN(DATEVALUE($E1641),Base!S$3)-MAX(DATEVALUE($D1641),Base!S$2)+1&gt;=0,MIN(DATEVALUE($E1641),Base!S$3)-MAX(DATEVALUE($D1641),Base!S$2)+1,0),"")</f>
        <v/>
      </c>
      <c r="V1641" s="12" t="str">
        <f>IF(AND(($D1641)&lt;&gt;"",($E1641)&lt;&gt;""),IF(MIN(DATEVALUE($E1641),Base!T$3)-MAX(DATEVALUE($D1641),Base!T$2)+1&gt;=0,MIN(DATEVALUE($E1641),Base!T$3)-MAX(DATEVALUE($D1641),Base!T$2)+1,0),"")</f>
        <v/>
      </c>
      <c r="W1641" s="12" t="str">
        <f>IF(AND(($D1641)&lt;&gt;"",($E1641)&lt;&gt;""),IF(MIN(DATEVALUE($E1641),Base!U$3)-MAX(DATEVALUE($D1641),Base!U$2)+1&gt;=0,MIN(DATEVALUE($E1641),Base!U$3)-MAX(DATEVALUE($D1641),Base!U$2)+1,0),"")</f>
        <v/>
      </c>
      <c r="X1641" s="12" t="str">
        <f>IF(AND(($D1641)&lt;&gt;"",($E1641)&lt;&gt;""),IF(MIN(DATEVALUE($E1641),Base!V$3)-MAX(DATEVALUE($D1641),Base!V$2)+1&gt;=0,MIN(DATEVALUE($E1641),Base!V$3)-MAX(DATEVALUE($D1641),Base!V$2)+1,0),"")</f>
        <v/>
      </c>
      <c r="Y1641" t="str">
        <f t="shared" si="378"/>
        <v/>
      </c>
      <c r="Z1641" t="str">
        <f t="shared" si="379"/>
        <v/>
      </c>
      <c r="AA1641" t="str">
        <f t="shared" si="380"/>
        <v/>
      </c>
      <c r="AB1641" t="str">
        <f t="shared" si="381"/>
        <v/>
      </c>
      <c r="AC1641" t="str">
        <f t="shared" si="382"/>
        <v/>
      </c>
      <c r="AD1641" t="str">
        <f t="shared" si="383"/>
        <v/>
      </c>
      <c r="AE1641" t="str">
        <f t="shared" si="384"/>
        <v/>
      </c>
      <c r="AF1641" t="str">
        <f t="shared" si="385"/>
        <v/>
      </c>
      <c r="AG1641" t="str">
        <f t="shared" si="386"/>
        <v/>
      </c>
      <c r="AH1641" t="str">
        <f t="shared" si="387"/>
        <v/>
      </c>
      <c r="AI1641" t="str">
        <f t="shared" si="388"/>
        <v/>
      </c>
      <c r="AJ1641" t="str">
        <f t="shared" si="389"/>
        <v/>
      </c>
    </row>
    <row r="1642" spans="1:36" x14ac:dyDescent="0.25">
      <c r="A1642" s="3"/>
      <c r="B1642" s="3"/>
      <c r="C1642" s="4"/>
      <c r="D1642" s="20"/>
      <c r="E1642" s="20"/>
      <c r="F1642" s="4"/>
      <c r="G1642" s="4"/>
      <c r="H1642" s="2"/>
      <c r="J1642" s="4" t="str">
        <f t="shared" si="375"/>
        <v/>
      </c>
      <c r="K1642" s="4" t="str">
        <f t="shared" si="376"/>
        <v/>
      </c>
      <c r="L1642" s="31" t="str">
        <f t="shared" si="377"/>
        <v/>
      </c>
      <c r="M1642" s="12" t="str">
        <f>IF(AND(($D1642)&lt;&gt;"",($E1642)&lt;&gt;""),IF(MIN(DATEVALUE($E1642),Base!K$3)-MAX(DATEVALUE($D1642),Base!K$2)+1&gt;=0,MIN(DATEVALUE($E1642),Base!K$3)-MAX(DATEVALUE($D1642),Base!K$2)+1,0),"")</f>
        <v/>
      </c>
      <c r="N1642" s="12" t="str">
        <f>IF(AND(($D1642)&lt;&gt;"",($E1642)&lt;&gt;""),IF(MIN(DATEVALUE($E1642),Base!L$3)-MAX(DATEVALUE($D1642),Base!L$2)+1&gt;=0,MIN(DATEVALUE($E1642),Base!L$3)-MAX(DATEVALUE($D1642),Base!L$2)+1,0),"")</f>
        <v/>
      </c>
      <c r="O1642" s="12" t="str">
        <f>IF(AND(($D1642)&lt;&gt;"",($E1642)&lt;&gt;""),IF(MIN(DATEVALUE($E1642),Base!M$3)-MAX(DATEVALUE($D1642),Base!M$2)+1&gt;=0,MIN(DATEVALUE($E1642),Base!M$3)-MAX(DATEVALUE($D1642),Base!M$2)+1,0),"")</f>
        <v/>
      </c>
      <c r="P1642" s="12" t="str">
        <f>IF(AND(($D1642)&lt;&gt;"",($E1642)&lt;&gt;""),IF(MIN(DATEVALUE($E1642),Base!N$3)-MAX(DATEVALUE($D1642),Base!N$2)+1&gt;=0,MIN(DATEVALUE($E1642),Base!N$3)-MAX(DATEVALUE($D1642),Base!N$2)+1,0),"")</f>
        <v/>
      </c>
      <c r="Q1642" s="12" t="str">
        <f>IF(AND(($D1642)&lt;&gt;"",($E1642)&lt;&gt;""),IF(MIN(DATEVALUE($E1642),Base!O$3)-MAX(DATEVALUE($D1642),Base!O$2)+1&gt;=0,MIN(DATEVALUE($E1642),Base!O$3)-MAX(DATEVALUE($D1642),Base!O$2)+1,0),"")</f>
        <v/>
      </c>
      <c r="R1642" s="12" t="str">
        <f>IF(AND(($D1642)&lt;&gt;"",($E1642)&lt;&gt;""),IF(MIN(DATEVALUE($E1642),Base!P$3)-MAX(DATEVALUE($D1642),Base!P$2)+1&gt;=0,MIN(DATEVALUE($E1642),Base!P$3)-MAX(DATEVALUE($D1642),Base!P$2)+1,0),"")</f>
        <v/>
      </c>
      <c r="S1642" s="12" t="str">
        <f>IF(AND(($D1642)&lt;&gt;"",($E1642)&lt;&gt;""),IF(MIN(DATEVALUE($E1642),Base!Q$3)-MAX(DATEVALUE($D1642),Base!Q$2)+1&gt;=0,MIN(DATEVALUE($E1642),Base!Q$3)-MAX(DATEVALUE($D1642),Base!Q$2)+1,0),"")</f>
        <v/>
      </c>
      <c r="T1642" s="12" t="str">
        <f>IF(AND(($D1642)&lt;&gt;"",($E1642)&lt;&gt;""),IF(MIN(DATEVALUE($E1642),Base!R$3)-MAX(DATEVALUE($D1642),Base!R$2)+1&gt;=0,MIN(DATEVALUE($E1642),Base!R$3)-MAX(DATEVALUE($D1642),Base!R$2)+1,0),"")</f>
        <v/>
      </c>
      <c r="U1642" s="12" t="str">
        <f>IF(AND(($D1642)&lt;&gt;"",($E1642)&lt;&gt;""),IF(MIN(DATEVALUE($E1642),Base!S$3)-MAX(DATEVALUE($D1642),Base!S$2)+1&gt;=0,MIN(DATEVALUE($E1642),Base!S$3)-MAX(DATEVALUE($D1642),Base!S$2)+1,0),"")</f>
        <v/>
      </c>
      <c r="V1642" s="12" t="str">
        <f>IF(AND(($D1642)&lt;&gt;"",($E1642)&lt;&gt;""),IF(MIN(DATEVALUE($E1642),Base!T$3)-MAX(DATEVALUE($D1642),Base!T$2)+1&gt;=0,MIN(DATEVALUE($E1642),Base!T$3)-MAX(DATEVALUE($D1642),Base!T$2)+1,0),"")</f>
        <v/>
      </c>
      <c r="W1642" s="12" t="str">
        <f>IF(AND(($D1642)&lt;&gt;"",($E1642)&lt;&gt;""),IF(MIN(DATEVALUE($E1642),Base!U$3)-MAX(DATEVALUE($D1642),Base!U$2)+1&gt;=0,MIN(DATEVALUE($E1642),Base!U$3)-MAX(DATEVALUE($D1642),Base!U$2)+1,0),"")</f>
        <v/>
      </c>
      <c r="X1642" s="12" t="str">
        <f>IF(AND(($D1642)&lt;&gt;"",($E1642)&lt;&gt;""),IF(MIN(DATEVALUE($E1642),Base!V$3)-MAX(DATEVALUE($D1642),Base!V$2)+1&gt;=0,MIN(DATEVALUE($E1642),Base!V$3)-MAX(DATEVALUE($D1642),Base!V$2)+1,0),"")</f>
        <v/>
      </c>
      <c r="Y1642" t="str">
        <f t="shared" si="378"/>
        <v/>
      </c>
      <c r="Z1642" t="str">
        <f t="shared" si="379"/>
        <v/>
      </c>
      <c r="AA1642" t="str">
        <f t="shared" si="380"/>
        <v/>
      </c>
      <c r="AB1642" t="str">
        <f t="shared" si="381"/>
        <v/>
      </c>
      <c r="AC1642" t="str">
        <f t="shared" si="382"/>
        <v/>
      </c>
      <c r="AD1642" t="str">
        <f t="shared" si="383"/>
        <v/>
      </c>
      <c r="AE1642" t="str">
        <f t="shared" si="384"/>
        <v/>
      </c>
      <c r="AF1642" t="str">
        <f t="shared" si="385"/>
        <v/>
      </c>
      <c r="AG1642" t="str">
        <f t="shared" si="386"/>
        <v/>
      </c>
      <c r="AH1642" t="str">
        <f t="shared" si="387"/>
        <v/>
      </c>
      <c r="AI1642" t="str">
        <f t="shared" si="388"/>
        <v/>
      </c>
      <c r="AJ1642" t="str">
        <f t="shared" si="389"/>
        <v/>
      </c>
    </row>
    <row r="1643" spans="1:36" x14ac:dyDescent="0.25">
      <c r="A1643" s="3"/>
      <c r="B1643" s="3"/>
      <c r="C1643" s="4"/>
      <c r="D1643" s="20"/>
      <c r="E1643" s="20"/>
      <c r="F1643" s="4"/>
      <c r="G1643" s="4"/>
      <c r="H1643" s="2"/>
      <c r="J1643" s="4" t="str">
        <f t="shared" si="375"/>
        <v/>
      </c>
      <c r="K1643" s="4" t="str">
        <f t="shared" si="376"/>
        <v/>
      </c>
      <c r="L1643" s="31" t="str">
        <f t="shared" si="377"/>
        <v/>
      </c>
      <c r="M1643" s="12" t="str">
        <f>IF(AND(($D1643)&lt;&gt;"",($E1643)&lt;&gt;""),IF(MIN(DATEVALUE($E1643),Base!K$3)-MAX(DATEVALUE($D1643),Base!K$2)+1&gt;=0,MIN(DATEVALUE($E1643),Base!K$3)-MAX(DATEVALUE($D1643),Base!K$2)+1,0),"")</f>
        <v/>
      </c>
      <c r="N1643" s="12" t="str">
        <f>IF(AND(($D1643)&lt;&gt;"",($E1643)&lt;&gt;""),IF(MIN(DATEVALUE($E1643),Base!L$3)-MAX(DATEVALUE($D1643),Base!L$2)+1&gt;=0,MIN(DATEVALUE($E1643),Base!L$3)-MAX(DATEVALUE($D1643),Base!L$2)+1,0),"")</f>
        <v/>
      </c>
      <c r="O1643" s="12" t="str">
        <f>IF(AND(($D1643)&lt;&gt;"",($E1643)&lt;&gt;""),IF(MIN(DATEVALUE($E1643),Base!M$3)-MAX(DATEVALUE($D1643),Base!M$2)+1&gt;=0,MIN(DATEVALUE($E1643),Base!M$3)-MAX(DATEVALUE($D1643),Base!M$2)+1,0),"")</f>
        <v/>
      </c>
      <c r="P1643" s="12" t="str">
        <f>IF(AND(($D1643)&lt;&gt;"",($E1643)&lt;&gt;""),IF(MIN(DATEVALUE($E1643),Base!N$3)-MAX(DATEVALUE($D1643),Base!N$2)+1&gt;=0,MIN(DATEVALUE($E1643),Base!N$3)-MAX(DATEVALUE($D1643),Base!N$2)+1,0),"")</f>
        <v/>
      </c>
      <c r="Q1643" s="12" t="str">
        <f>IF(AND(($D1643)&lt;&gt;"",($E1643)&lt;&gt;""),IF(MIN(DATEVALUE($E1643),Base!O$3)-MAX(DATEVALUE($D1643),Base!O$2)+1&gt;=0,MIN(DATEVALUE($E1643),Base!O$3)-MAX(DATEVALUE($D1643),Base!O$2)+1,0),"")</f>
        <v/>
      </c>
      <c r="R1643" s="12" t="str">
        <f>IF(AND(($D1643)&lt;&gt;"",($E1643)&lt;&gt;""),IF(MIN(DATEVALUE($E1643),Base!P$3)-MAX(DATEVALUE($D1643),Base!P$2)+1&gt;=0,MIN(DATEVALUE($E1643),Base!P$3)-MAX(DATEVALUE($D1643),Base!P$2)+1,0),"")</f>
        <v/>
      </c>
      <c r="S1643" s="12" t="str">
        <f>IF(AND(($D1643)&lt;&gt;"",($E1643)&lt;&gt;""),IF(MIN(DATEVALUE($E1643),Base!Q$3)-MAX(DATEVALUE($D1643),Base!Q$2)+1&gt;=0,MIN(DATEVALUE($E1643),Base!Q$3)-MAX(DATEVALUE($D1643),Base!Q$2)+1,0),"")</f>
        <v/>
      </c>
      <c r="T1643" s="12" t="str">
        <f>IF(AND(($D1643)&lt;&gt;"",($E1643)&lt;&gt;""),IF(MIN(DATEVALUE($E1643),Base!R$3)-MAX(DATEVALUE($D1643),Base!R$2)+1&gt;=0,MIN(DATEVALUE($E1643),Base!R$3)-MAX(DATEVALUE($D1643),Base!R$2)+1,0),"")</f>
        <v/>
      </c>
      <c r="U1643" s="12" t="str">
        <f>IF(AND(($D1643)&lt;&gt;"",($E1643)&lt;&gt;""),IF(MIN(DATEVALUE($E1643),Base!S$3)-MAX(DATEVALUE($D1643),Base!S$2)+1&gt;=0,MIN(DATEVALUE($E1643),Base!S$3)-MAX(DATEVALUE($D1643),Base!S$2)+1,0),"")</f>
        <v/>
      </c>
      <c r="V1643" s="12" t="str">
        <f>IF(AND(($D1643)&lt;&gt;"",($E1643)&lt;&gt;""),IF(MIN(DATEVALUE($E1643),Base!T$3)-MAX(DATEVALUE($D1643),Base!T$2)+1&gt;=0,MIN(DATEVALUE($E1643),Base!T$3)-MAX(DATEVALUE($D1643),Base!T$2)+1,0),"")</f>
        <v/>
      </c>
      <c r="W1643" s="12" t="str">
        <f>IF(AND(($D1643)&lt;&gt;"",($E1643)&lt;&gt;""),IF(MIN(DATEVALUE($E1643),Base!U$3)-MAX(DATEVALUE($D1643),Base!U$2)+1&gt;=0,MIN(DATEVALUE($E1643),Base!U$3)-MAX(DATEVALUE($D1643),Base!U$2)+1,0),"")</f>
        <v/>
      </c>
      <c r="X1643" s="12" t="str">
        <f>IF(AND(($D1643)&lt;&gt;"",($E1643)&lt;&gt;""),IF(MIN(DATEVALUE($E1643),Base!V$3)-MAX(DATEVALUE($D1643),Base!V$2)+1&gt;=0,MIN(DATEVALUE($E1643),Base!V$3)-MAX(DATEVALUE($D1643),Base!V$2)+1,0),"")</f>
        <v/>
      </c>
      <c r="Y1643" t="str">
        <f t="shared" si="378"/>
        <v/>
      </c>
      <c r="Z1643" t="str">
        <f t="shared" si="379"/>
        <v/>
      </c>
      <c r="AA1643" t="str">
        <f t="shared" si="380"/>
        <v/>
      </c>
      <c r="AB1643" t="str">
        <f t="shared" si="381"/>
        <v/>
      </c>
      <c r="AC1643" t="str">
        <f t="shared" si="382"/>
        <v/>
      </c>
      <c r="AD1643" t="str">
        <f t="shared" si="383"/>
        <v/>
      </c>
      <c r="AE1643" t="str">
        <f t="shared" si="384"/>
        <v/>
      </c>
      <c r="AF1643" t="str">
        <f t="shared" si="385"/>
        <v/>
      </c>
      <c r="AG1643" t="str">
        <f t="shared" si="386"/>
        <v/>
      </c>
      <c r="AH1643" t="str">
        <f t="shared" si="387"/>
        <v/>
      </c>
      <c r="AI1643" t="str">
        <f t="shared" si="388"/>
        <v/>
      </c>
      <c r="AJ1643" t="str">
        <f t="shared" si="389"/>
        <v/>
      </c>
    </row>
    <row r="1644" spans="1:36" x14ac:dyDescent="0.25">
      <c r="A1644" s="3"/>
      <c r="B1644" s="3"/>
      <c r="C1644" s="4"/>
      <c r="D1644" s="20"/>
      <c r="E1644" s="20"/>
      <c r="F1644" s="4"/>
      <c r="G1644" s="4"/>
      <c r="H1644" s="2"/>
      <c r="J1644" s="4" t="str">
        <f t="shared" si="375"/>
        <v/>
      </c>
      <c r="K1644" s="4" t="str">
        <f t="shared" si="376"/>
        <v/>
      </c>
      <c r="L1644" s="31" t="str">
        <f t="shared" si="377"/>
        <v/>
      </c>
      <c r="M1644" s="12" t="str">
        <f>IF(AND(($D1644)&lt;&gt;"",($E1644)&lt;&gt;""),IF(MIN(DATEVALUE($E1644),Base!K$3)-MAX(DATEVALUE($D1644),Base!K$2)+1&gt;=0,MIN(DATEVALUE($E1644),Base!K$3)-MAX(DATEVALUE($D1644),Base!K$2)+1,0),"")</f>
        <v/>
      </c>
      <c r="N1644" s="12" t="str">
        <f>IF(AND(($D1644)&lt;&gt;"",($E1644)&lt;&gt;""),IF(MIN(DATEVALUE($E1644),Base!L$3)-MAX(DATEVALUE($D1644),Base!L$2)+1&gt;=0,MIN(DATEVALUE($E1644),Base!L$3)-MAX(DATEVALUE($D1644),Base!L$2)+1,0),"")</f>
        <v/>
      </c>
      <c r="O1644" s="12" t="str">
        <f>IF(AND(($D1644)&lt;&gt;"",($E1644)&lt;&gt;""),IF(MIN(DATEVALUE($E1644),Base!M$3)-MAX(DATEVALUE($D1644),Base!M$2)+1&gt;=0,MIN(DATEVALUE($E1644),Base!M$3)-MAX(DATEVALUE($D1644),Base!M$2)+1,0),"")</f>
        <v/>
      </c>
      <c r="P1644" s="12" t="str">
        <f>IF(AND(($D1644)&lt;&gt;"",($E1644)&lt;&gt;""),IF(MIN(DATEVALUE($E1644),Base!N$3)-MAX(DATEVALUE($D1644),Base!N$2)+1&gt;=0,MIN(DATEVALUE($E1644),Base!N$3)-MAX(DATEVALUE($D1644),Base!N$2)+1,0),"")</f>
        <v/>
      </c>
      <c r="Q1644" s="12" t="str">
        <f>IF(AND(($D1644)&lt;&gt;"",($E1644)&lt;&gt;""),IF(MIN(DATEVALUE($E1644),Base!O$3)-MAX(DATEVALUE($D1644),Base!O$2)+1&gt;=0,MIN(DATEVALUE($E1644),Base!O$3)-MAX(DATEVALUE($D1644),Base!O$2)+1,0),"")</f>
        <v/>
      </c>
      <c r="R1644" s="12" t="str">
        <f>IF(AND(($D1644)&lt;&gt;"",($E1644)&lt;&gt;""),IF(MIN(DATEVALUE($E1644),Base!P$3)-MAX(DATEVALUE($D1644),Base!P$2)+1&gt;=0,MIN(DATEVALUE($E1644),Base!P$3)-MAX(DATEVALUE($D1644),Base!P$2)+1,0),"")</f>
        <v/>
      </c>
      <c r="S1644" s="12" t="str">
        <f>IF(AND(($D1644)&lt;&gt;"",($E1644)&lt;&gt;""),IF(MIN(DATEVALUE($E1644),Base!Q$3)-MAX(DATEVALUE($D1644),Base!Q$2)+1&gt;=0,MIN(DATEVALUE($E1644),Base!Q$3)-MAX(DATEVALUE($D1644),Base!Q$2)+1,0),"")</f>
        <v/>
      </c>
      <c r="T1644" s="12" t="str">
        <f>IF(AND(($D1644)&lt;&gt;"",($E1644)&lt;&gt;""),IF(MIN(DATEVALUE($E1644),Base!R$3)-MAX(DATEVALUE($D1644),Base!R$2)+1&gt;=0,MIN(DATEVALUE($E1644),Base!R$3)-MAX(DATEVALUE($D1644),Base!R$2)+1,0),"")</f>
        <v/>
      </c>
      <c r="U1644" s="12" t="str">
        <f>IF(AND(($D1644)&lt;&gt;"",($E1644)&lt;&gt;""),IF(MIN(DATEVALUE($E1644),Base!S$3)-MAX(DATEVALUE($D1644),Base!S$2)+1&gt;=0,MIN(DATEVALUE($E1644),Base!S$3)-MAX(DATEVALUE($D1644),Base!S$2)+1,0),"")</f>
        <v/>
      </c>
      <c r="V1644" s="12" t="str">
        <f>IF(AND(($D1644)&lt;&gt;"",($E1644)&lt;&gt;""),IF(MIN(DATEVALUE($E1644),Base!T$3)-MAX(DATEVALUE($D1644),Base!T$2)+1&gt;=0,MIN(DATEVALUE($E1644),Base!T$3)-MAX(DATEVALUE($D1644),Base!T$2)+1,0),"")</f>
        <v/>
      </c>
      <c r="W1644" s="12" t="str">
        <f>IF(AND(($D1644)&lt;&gt;"",($E1644)&lt;&gt;""),IF(MIN(DATEVALUE($E1644),Base!U$3)-MAX(DATEVALUE($D1644),Base!U$2)+1&gt;=0,MIN(DATEVALUE($E1644),Base!U$3)-MAX(DATEVALUE($D1644),Base!U$2)+1,0),"")</f>
        <v/>
      </c>
      <c r="X1644" s="12" t="str">
        <f>IF(AND(($D1644)&lt;&gt;"",($E1644)&lt;&gt;""),IF(MIN(DATEVALUE($E1644),Base!V$3)-MAX(DATEVALUE($D1644),Base!V$2)+1&gt;=0,MIN(DATEVALUE($E1644),Base!V$3)-MAX(DATEVALUE($D1644),Base!V$2)+1,0),"")</f>
        <v/>
      </c>
      <c r="Y1644" t="str">
        <f t="shared" si="378"/>
        <v/>
      </c>
      <c r="Z1644" t="str">
        <f t="shared" si="379"/>
        <v/>
      </c>
      <c r="AA1644" t="str">
        <f t="shared" si="380"/>
        <v/>
      </c>
      <c r="AB1644" t="str">
        <f t="shared" si="381"/>
        <v/>
      </c>
      <c r="AC1644" t="str">
        <f t="shared" si="382"/>
        <v/>
      </c>
      <c r="AD1644" t="str">
        <f t="shared" si="383"/>
        <v/>
      </c>
      <c r="AE1644" t="str">
        <f t="shared" si="384"/>
        <v/>
      </c>
      <c r="AF1644" t="str">
        <f t="shared" si="385"/>
        <v/>
      </c>
      <c r="AG1644" t="str">
        <f t="shared" si="386"/>
        <v/>
      </c>
      <c r="AH1644" t="str">
        <f t="shared" si="387"/>
        <v/>
      </c>
      <c r="AI1644" t="str">
        <f t="shared" si="388"/>
        <v/>
      </c>
      <c r="AJ1644" t="str">
        <f t="shared" si="389"/>
        <v/>
      </c>
    </row>
    <row r="1645" spans="1:36" x14ac:dyDescent="0.25">
      <c r="A1645" s="3"/>
      <c r="B1645" s="3"/>
      <c r="C1645" s="4"/>
      <c r="D1645" s="20"/>
      <c r="E1645" s="20"/>
      <c r="F1645" s="4"/>
      <c r="G1645" s="4"/>
      <c r="H1645" s="2"/>
      <c r="J1645" s="4" t="str">
        <f t="shared" si="375"/>
        <v/>
      </c>
      <c r="K1645" s="4" t="str">
        <f t="shared" si="376"/>
        <v/>
      </c>
      <c r="L1645" s="31" t="str">
        <f t="shared" si="377"/>
        <v/>
      </c>
      <c r="M1645" s="12" t="str">
        <f>IF(AND(($D1645)&lt;&gt;"",($E1645)&lt;&gt;""),IF(MIN(DATEVALUE($E1645),Base!K$3)-MAX(DATEVALUE($D1645),Base!K$2)+1&gt;=0,MIN(DATEVALUE($E1645),Base!K$3)-MAX(DATEVALUE($D1645),Base!K$2)+1,0),"")</f>
        <v/>
      </c>
      <c r="N1645" s="12" t="str">
        <f>IF(AND(($D1645)&lt;&gt;"",($E1645)&lt;&gt;""),IF(MIN(DATEVALUE($E1645),Base!L$3)-MAX(DATEVALUE($D1645),Base!L$2)+1&gt;=0,MIN(DATEVALUE($E1645),Base!L$3)-MAX(DATEVALUE($D1645),Base!L$2)+1,0),"")</f>
        <v/>
      </c>
      <c r="O1645" s="12" t="str">
        <f>IF(AND(($D1645)&lt;&gt;"",($E1645)&lt;&gt;""),IF(MIN(DATEVALUE($E1645),Base!M$3)-MAX(DATEVALUE($D1645),Base!M$2)+1&gt;=0,MIN(DATEVALUE($E1645),Base!M$3)-MAX(DATEVALUE($D1645),Base!M$2)+1,0),"")</f>
        <v/>
      </c>
      <c r="P1645" s="12" t="str">
        <f>IF(AND(($D1645)&lt;&gt;"",($E1645)&lt;&gt;""),IF(MIN(DATEVALUE($E1645),Base!N$3)-MAX(DATEVALUE($D1645),Base!N$2)+1&gt;=0,MIN(DATEVALUE($E1645),Base!N$3)-MAX(DATEVALUE($D1645),Base!N$2)+1,0),"")</f>
        <v/>
      </c>
      <c r="Q1645" s="12" t="str">
        <f>IF(AND(($D1645)&lt;&gt;"",($E1645)&lt;&gt;""),IF(MIN(DATEVALUE($E1645),Base!O$3)-MAX(DATEVALUE($D1645),Base!O$2)+1&gt;=0,MIN(DATEVALUE($E1645),Base!O$3)-MAX(DATEVALUE($D1645),Base!O$2)+1,0),"")</f>
        <v/>
      </c>
      <c r="R1645" s="12" t="str">
        <f>IF(AND(($D1645)&lt;&gt;"",($E1645)&lt;&gt;""),IF(MIN(DATEVALUE($E1645),Base!P$3)-MAX(DATEVALUE($D1645),Base!P$2)+1&gt;=0,MIN(DATEVALUE($E1645),Base!P$3)-MAX(DATEVALUE($D1645),Base!P$2)+1,0),"")</f>
        <v/>
      </c>
      <c r="S1645" s="12" t="str">
        <f>IF(AND(($D1645)&lt;&gt;"",($E1645)&lt;&gt;""),IF(MIN(DATEVALUE($E1645),Base!Q$3)-MAX(DATEVALUE($D1645),Base!Q$2)+1&gt;=0,MIN(DATEVALUE($E1645),Base!Q$3)-MAX(DATEVALUE($D1645),Base!Q$2)+1,0),"")</f>
        <v/>
      </c>
      <c r="T1645" s="12" t="str">
        <f>IF(AND(($D1645)&lt;&gt;"",($E1645)&lt;&gt;""),IF(MIN(DATEVALUE($E1645),Base!R$3)-MAX(DATEVALUE($D1645),Base!R$2)+1&gt;=0,MIN(DATEVALUE($E1645),Base!R$3)-MAX(DATEVALUE($D1645),Base!R$2)+1,0),"")</f>
        <v/>
      </c>
      <c r="U1645" s="12" t="str">
        <f>IF(AND(($D1645)&lt;&gt;"",($E1645)&lt;&gt;""),IF(MIN(DATEVALUE($E1645),Base!S$3)-MAX(DATEVALUE($D1645),Base!S$2)+1&gt;=0,MIN(DATEVALUE($E1645),Base!S$3)-MAX(DATEVALUE($D1645),Base!S$2)+1,0),"")</f>
        <v/>
      </c>
      <c r="V1645" s="12" t="str">
        <f>IF(AND(($D1645)&lt;&gt;"",($E1645)&lt;&gt;""),IF(MIN(DATEVALUE($E1645),Base!T$3)-MAX(DATEVALUE($D1645),Base!T$2)+1&gt;=0,MIN(DATEVALUE($E1645),Base!T$3)-MAX(DATEVALUE($D1645),Base!T$2)+1,0),"")</f>
        <v/>
      </c>
      <c r="W1645" s="12" t="str">
        <f>IF(AND(($D1645)&lt;&gt;"",($E1645)&lt;&gt;""),IF(MIN(DATEVALUE($E1645),Base!U$3)-MAX(DATEVALUE($D1645),Base!U$2)+1&gt;=0,MIN(DATEVALUE($E1645),Base!U$3)-MAX(DATEVALUE($D1645),Base!U$2)+1,0),"")</f>
        <v/>
      </c>
      <c r="X1645" s="12" t="str">
        <f>IF(AND(($D1645)&lt;&gt;"",($E1645)&lt;&gt;""),IF(MIN(DATEVALUE($E1645),Base!V$3)-MAX(DATEVALUE($D1645),Base!V$2)+1&gt;=0,MIN(DATEVALUE($E1645),Base!V$3)-MAX(DATEVALUE($D1645),Base!V$2)+1,0),"")</f>
        <v/>
      </c>
      <c r="Y1645" t="str">
        <f t="shared" si="378"/>
        <v/>
      </c>
      <c r="Z1645" t="str">
        <f t="shared" si="379"/>
        <v/>
      </c>
      <c r="AA1645" t="str">
        <f t="shared" si="380"/>
        <v/>
      </c>
      <c r="AB1645" t="str">
        <f t="shared" si="381"/>
        <v/>
      </c>
      <c r="AC1645" t="str">
        <f t="shared" si="382"/>
        <v/>
      </c>
      <c r="AD1645" t="str">
        <f t="shared" si="383"/>
        <v/>
      </c>
      <c r="AE1645" t="str">
        <f t="shared" si="384"/>
        <v/>
      </c>
      <c r="AF1645" t="str">
        <f t="shared" si="385"/>
        <v/>
      </c>
      <c r="AG1645" t="str">
        <f t="shared" si="386"/>
        <v/>
      </c>
      <c r="AH1645" t="str">
        <f t="shared" si="387"/>
        <v/>
      </c>
      <c r="AI1645" t="str">
        <f t="shared" si="388"/>
        <v/>
      </c>
      <c r="AJ1645" t="str">
        <f t="shared" si="389"/>
        <v/>
      </c>
    </row>
    <row r="1646" spans="1:36" x14ac:dyDescent="0.25">
      <c r="A1646" s="3"/>
      <c r="B1646" s="3"/>
      <c r="C1646" s="4"/>
      <c r="D1646" s="20"/>
      <c r="E1646" s="20"/>
      <c r="F1646" s="4"/>
      <c r="G1646" s="4"/>
      <c r="H1646" s="2"/>
      <c r="J1646" s="4" t="str">
        <f t="shared" si="375"/>
        <v/>
      </c>
      <c r="K1646" s="4" t="str">
        <f t="shared" si="376"/>
        <v/>
      </c>
      <c r="L1646" s="31" t="str">
        <f t="shared" si="377"/>
        <v/>
      </c>
      <c r="M1646" s="12" t="str">
        <f>IF(AND(($D1646)&lt;&gt;"",($E1646)&lt;&gt;""),IF(MIN(DATEVALUE($E1646),Base!K$3)-MAX(DATEVALUE($D1646),Base!K$2)+1&gt;=0,MIN(DATEVALUE($E1646),Base!K$3)-MAX(DATEVALUE($D1646),Base!K$2)+1,0),"")</f>
        <v/>
      </c>
      <c r="N1646" s="12" t="str">
        <f>IF(AND(($D1646)&lt;&gt;"",($E1646)&lt;&gt;""),IF(MIN(DATEVALUE($E1646),Base!L$3)-MAX(DATEVALUE($D1646),Base!L$2)+1&gt;=0,MIN(DATEVALUE($E1646),Base!L$3)-MAX(DATEVALUE($D1646),Base!L$2)+1,0),"")</f>
        <v/>
      </c>
      <c r="O1646" s="12" t="str">
        <f>IF(AND(($D1646)&lt;&gt;"",($E1646)&lt;&gt;""),IF(MIN(DATEVALUE($E1646),Base!M$3)-MAX(DATEVALUE($D1646),Base!M$2)+1&gt;=0,MIN(DATEVALUE($E1646),Base!M$3)-MAX(DATEVALUE($D1646),Base!M$2)+1,0),"")</f>
        <v/>
      </c>
      <c r="P1646" s="12" t="str">
        <f>IF(AND(($D1646)&lt;&gt;"",($E1646)&lt;&gt;""),IF(MIN(DATEVALUE($E1646),Base!N$3)-MAX(DATEVALUE($D1646),Base!N$2)+1&gt;=0,MIN(DATEVALUE($E1646),Base!N$3)-MAX(DATEVALUE($D1646),Base!N$2)+1,0),"")</f>
        <v/>
      </c>
      <c r="Q1646" s="12" t="str">
        <f>IF(AND(($D1646)&lt;&gt;"",($E1646)&lt;&gt;""),IF(MIN(DATEVALUE($E1646),Base!O$3)-MAX(DATEVALUE($D1646),Base!O$2)+1&gt;=0,MIN(DATEVALUE($E1646),Base!O$3)-MAX(DATEVALUE($D1646),Base!O$2)+1,0),"")</f>
        <v/>
      </c>
      <c r="R1646" s="12" t="str">
        <f>IF(AND(($D1646)&lt;&gt;"",($E1646)&lt;&gt;""),IF(MIN(DATEVALUE($E1646),Base!P$3)-MAX(DATEVALUE($D1646),Base!P$2)+1&gt;=0,MIN(DATEVALUE($E1646),Base!P$3)-MAX(DATEVALUE($D1646),Base!P$2)+1,0),"")</f>
        <v/>
      </c>
      <c r="S1646" s="12" t="str">
        <f>IF(AND(($D1646)&lt;&gt;"",($E1646)&lt;&gt;""),IF(MIN(DATEVALUE($E1646),Base!Q$3)-MAX(DATEVALUE($D1646),Base!Q$2)+1&gt;=0,MIN(DATEVALUE($E1646),Base!Q$3)-MAX(DATEVALUE($D1646),Base!Q$2)+1,0),"")</f>
        <v/>
      </c>
      <c r="T1646" s="12" t="str">
        <f>IF(AND(($D1646)&lt;&gt;"",($E1646)&lt;&gt;""),IF(MIN(DATEVALUE($E1646),Base!R$3)-MAX(DATEVALUE($D1646),Base!R$2)+1&gt;=0,MIN(DATEVALUE($E1646),Base!R$3)-MAX(DATEVALUE($D1646),Base!R$2)+1,0),"")</f>
        <v/>
      </c>
      <c r="U1646" s="12" t="str">
        <f>IF(AND(($D1646)&lt;&gt;"",($E1646)&lt;&gt;""),IF(MIN(DATEVALUE($E1646),Base!S$3)-MAX(DATEVALUE($D1646),Base!S$2)+1&gt;=0,MIN(DATEVALUE($E1646),Base!S$3)-MAX(DATEVALUE($D1646),Base!S$2)+1,0),"")</f>
        <v/>
      </c>
      <c r="V1646" s="12" t="str">
        <f>IF(AND(($D1646)&lt;&gt;"",($E1646)&lt;&gt;""),IF(MIN(DATEVALUE($E1646),Base!T$3)-MAX(DATEVALUE($D1646),Base!T$2)+1&gt;=0,MIN(DATEVALUE($E1646),Base!T$3)-MAX(DATEVALUE($D1646),Base!T$2)+1,0),"")</f>
        <v/>
      </c>
      <c r="W1646" s="12" t="str">
        <f>IF(AND(($D1646)&lt;&gt;"",($E1646)&lt;&gt;""),IF(MIN(DATEVALUE($E1646),Base!U$3)-MAX(DATEVALUE($D1646),Base!U$2)+1&gt;=0,MIN(DATEVALUE($E1646),Base!U$3)-MAX(DATEVALUE($D1646),Base!U$2)+1,0),"")</f>
        <v/>
      </c>
      <c r="X1646" s="12" t="str">
        <f>IF(AND(($D1646)&lt;&gt;"",($E1646)&lt;&gt;""),IF(MIN(DATEVALUE($E1646),Base!V$3)-MAX(DATEVALUE($D1646),Base!V$2)+1&gt;=0,MIN(DATEVALUE($E1646),Base!V$3)-MAX(DATEVALUE($D1646),Base!V$2)+1,0),"")</f>
        <v/>
      </c>
      <c r="Y1646" t="str">
        <f t="shared" si="378"/>
        <v/>
      </c>
      <c r="Z1646" t="str">
        <f t="shared" si="379"/>
        <v/>
      </c>
      <c r="AA1646" t="str">
        <f t="shared" si="380"/>
        <v/>
      </c>
      <c r="AB1646" t="str">
        <f t="shared" si="381"/>
        <v/>
      </c>
      <c r="AC1646" t="str">
        <f t="shared" si="382"/>
        <v/>
      </c>
      <c r="AD1646" t="str">
        <f t="shared" si="383"/>
        <v/>
      </c>
      <c r="AE1646" t="str">
        <f t="shared" si="384"/>
        <v/>
      </c>
      <c r="AF1646" t="str">
        <f t="shared" si="385"/>
        <v/>
      </c>
      <c r="AG1646" t="str">
        <f t="shared" si="386"/>
        <v/>
      </c>
      <c r="AH1646" t="str">
        <f t="shared" si="387"/>
        <v/>
      </c>
      <c r="AI1646" t="str">
        <f t="shared" si="388"/>
        <v/>
      </c>
      <c r="AJ1646" t="str">
        <f t="shared" si="389"/>
        <v/>
      </c>
    </row>
    <row r="1647" spans="1:36" x14ac:dyDescent="0.25">
      <c r="A1647" s="3"/>
      <c r="B1647" s="3"/>
      <c r="C1647" s="4"/>
      <c r="D1647" s="20"/>
      <c r="E1647" s="20"/>
      <c r="F1647" s="4"/>
      <c r="G1647" s="4"/>
      <c r="H1647" s="2"/>
      <c r="J1647" s="4" t="str">
        <f t="shared" si="375"/>
        <v/>
      </c>
      <c r="K1647" s="4" t="str">
        <f t="shared" si="376"/>
        <v/>
      </c>
      <c r="L1647" s="31" t="str">
        <f t="shared" si="377"/>
        <v/>
      </c>
      <c r="M1647" s="12" t="str">
        <f>IF(AND(($D1647)&lt;&gt;"",($E1647)&lt;&gt;""),IF(MIN(DATEVALUE($E1647),Base!K$3)-MAX(DATEVALUE($D1647),Base!K$2)+1&gt;=0,MIN(DATEVALUE($E1647),Base!K$3)-MAX(DATEVALUE($D1647),Base!K$2)+1,0),"")</f>
        <v/>
      </c>
      <c r="N1647" s="12" t="str">
        <f>IF(AND(($D1647)&lt;&gt;"",($E1647)&lt;&gt;""),IF(MIN(DATEVALUE($E1647),Base!L$3)-MAX(DATEVALUE($D1647),Base!L$2)+1&gt;=0,MIN(DATEVALUE($E1647),Base!L$3)-MAX(DATEVALUE($D1647),Base!L$2)+1,0),"")</f>
        <v/>
      </c>
      <c r="O1647" s="12" t="str">
        <f>IF(AND(($D1647)&lt;&gt;"",($E1647)&lt;&gt;""),IF(MIN(DATEVALUE($E1647),Base!M$3)-MAX(DATEVALUE($D1647),Base!M$2)+1&gt;=0,MIN(DATEVALUE($E1647),Base!M$3)-MAX(DATEVALUE($D1647),Base!M$2)+1,0),"")</f>
        <v/>
      </c>
      <c r="P1647" s="12" t="str">
        <f>IF(AND(($D1647)&lt;&gt;"",($E1647)&lt;&gt;""),IF(MIN(DATEVALUE($E1647),Base!N$3)-MAX(DATEVALUE($D1647),Base!N$2)+1&gt;=0,MIN(DATEVALUE($E1647),Base!N$3)-MAX(DATEVALUE($D1647),Base!N$2)+1,0),"")</f>
        <v/>
      </c>
      <c r="Q1647" s="12" t="str">
        <f>IF(AND(($D1647)&lt;&gt;"",($E1647)&lt;&gt;""),IF(MIN(DATEVALUE($E1647),Base!O$3)-MAX(DATEVALUE($D1647),Base!O$2)+1&gt;=0,MIN(DATEVALUE($E1647),Base!O$3)-MAX(DATEVALUE($D1647),Base!O$2)+1,0),"")</f>
        <v/>
      </c>
      <c r="R1647" s="12" t="str">
        <f>IF(AND(($D1647)&lt;&gt;"",($E1647)&lt;&gt;""),IF(MIN(DATEVALUE($E1647),Base!P$3)-MAX(DATEVALUE($D1647),Base!P$2)+1&gt;=0,MIN(DATEVALUE($E1647),Base!P$3)-MAX(DATEVALUE($D1647),Base!P$2)+1,0),"")</f>
        <v/>
      </c>
      <c r="S1647" s="12" t="str">
        <f>IF(AND(($D1647)&lt;&gt;"",($E1647)&lt;&gt;""),IF(MIN(DATEVALUE($E1647),Base!Q$3)-MAX(DATEVALUE($D1647),Base!Q$2)+1&gt;=0,MIN(DATEVALUE($E1647),Base!Q$3)-MAX(DATEVALUE($D1647),Base!Q$2)+1,0),"")</f>
        <v/>
      </c>
      <c r="T1647" s="12" t="str">
        <f>IF(AND(($D1647)&lt;&gt;"",($E1647)&lt;&gt;""),IF(MIN(DATEVALUE($E1647),Base!R$3)-MAX(DATEVALUE($D1647),Base!R$2)+1&gt;=0,MIN(DATEVALUE($E1647),Base!R$3)-MAX(DATEVALUE($D1647),Base!R$2)+1,0),"")</f>
        <v/>
      </c>
      <c r="U1647" s="12" t="str">
        <f>IF(AND(($D1647)&lt;&gt;"",($E1647)&lt;&gt;""),IF(MIN(DATEVALUE($E1647),Base!S$3)-MAX(DATEVALUE($D1647),Base!S$2)+1&gt;=0,MIN(DATEVALUE($E1647),Base!S$3)-MAX(DATEVALUE($D1647),Base!S$2)+1,0),"")</f>
        <v/>
      </c>
      <c r="V1647" s="12" t="str">
        <f>IF(AND(($D1647)&lt;&gt;"",($E1647)&lt;&gt;""),IF(MIN(DATEVALUE($E1647),Base!T$3)-MAX(DATEVALUE($D1647),Base!T$2)+1&gt;=0,MIN(DATEVALUE($E1647),Base!T$3)-MAX(DATEVALUE($D1647),Base!T$2)+1,0),"")</f>
        <v/>
      </c>
      <c r="W1647" s="12" t="str">
        <f>IF(AND(($D1647)&lt;&gt;"",($E1647)&lt;&gt;""),IF(MIN(DATEVALUE($E1647),Base!U$3)-MAX(DATEVALUE($D1647),Base!U$2)+1&gt;=0,MIN(DATEVALUE($E1647),Base!U$3)-MAX(DATEVALUE($D1647),Base!U$2)+1,0),"")</f>
        <v/>
      </c>
      <c r="X1647" s="12" t="str">
        <f>IF(AND(($D1647)&lt;&gt;"",($E1647)&lt;&gt;""),IF(MIN(DATEVALUE($E1647),Base!V$3)-MAX(DATEVALUE($D1647),Base!V$2)+1&gt;=0,MIN(DATEVALUE($E1647),Base!V$3)-MAX(DATEVALUE($D1647),Base!V$2)+1,0),"")</f>
        <v/>
      </c>
      <c r="Y1647" t="str">
        <f t="shared" si="378"/>
        <v/>
      </c>
      <c r="Z1647" t="str">
        <f t="shared" si="379"/>
        <v/>
      </c>
      <c r="AA1647" t="str">
        <f t="shared" si="380"/>
        <v/>
      </c>
      <c r="AB1647" t="str">
        <f t="shared" si="381"/>
        <v/>
      </c>
      <c r="AC1647" t="str">
        <f t="shared" si="382"/>
        <v/>
      </c>
      <c r="AD1647" t="str">
        <f t="shared" si="383"/>
        <v/>
      </c>
      <c r="AE1647" t="str">
        <f t="shared" si="384"/>
        <v/>
      </c>
      <c r="AF1647" t="str">
        <f t="shared" si="385"/>
        <v/>
      </c>
      <c r="AG1647" t="str">
        <f t="shared" si="386"/>
        <v/>
      </c>
      <c r="AH1647" t="str">
        <f t="shared" si="387"/>
        <v/>
      </c>
      <c r="AI1647" t="str">
        <f t="shared" si="388"/>
        <v/>
      </c>
      <c r="AJ1647" t="str">
        <f t="shared" si="389"/>
        <v/>
      </c>
    </row>
    <row r="1648" spans="1:36" x14ac:dyDescent="0.25">
      <c r="A1648" s="3"/>
      <c r="B1648" s="3"/>
      <c r="C1648" s="4"/>
      <c r="D1648" s="20"/>
      <c r="E1648" s="20"/>
      <c r="F1648" s="4"/>
      <c r="G1648" s="4"/>
      <c r="H1648" s="2"/>
      <c r="J1648" s="4" t="str">
        <f t="shared" si="375"/>
        <v/>
      </c>
      <c r="K1648" s="4" t="str">
        <f t="shared" si="376"/>
        <v/>
      </c>
      <c r="L1648" s="31" t="str">
        <f t="shared" si="377"/>
        <v/>
      </c>
      <c r="M1648" s="12" t="str">
        <f>IF(AND(($D1648)&lt;&gt;"",($E1648)&lt;&gt;""),IF(MIN(DATEVALUE($E1648),Base!K$3)-MAX(DATEVALUE($D1648),Base!K$2)+1&gt;=0,MIN(DATEVALUE($E1648),Base!K$3)-MAX(DATEVALUE($D1648),Base!K$2)+1,0),"")</f>
        <v/>
      </c>
      <c r="N1648" s="12" t="str">
        <f>IF(AND(($D1648)&lt;&gt;"",($E1648)&lt;&gt;""),IF(MIN(DATEVALUE($E1648),Base!L$3)-MAX(DATEVALUE($D1648),Base!L$2)+1&gt;=0,MIN(DATEVALUE($E1648),Base!L$3)-MAX(DATEVALUE($D1648),Base!L$2)+1,0),"")</f>
        <v/>
      </c>
      <c r="O1648" s="12" t="str">
        <f>IF(AND(($D1648)&lt;&gt;"",($E1648)&lt;&gt;""),IF(MIN(DATEVALUE($E1648),Base!M$3)-MAX(DATEVALUE($D1648),Base!M$2)+1&gt;=0,MIN(DATEVALUE($E1648),Base!M$3)-MAX(DATEVALUE($D1648),Base!M$2)+1,0),"")</f>
        <v/>
      </c>
      <c r="P1648" s="12" t="str">
        <f>IF(AND(($D1648)&lt;&gt;"",($E1648)&lt;&gt;""),IF(MIN(DATEVALUE($E1648),Base!N$3)-MAX(DATEVALUE($D1648),Base!N$2)+1&gt;=0,MIN(DATEVALUE($E1648),Base!N$3)-MAX(DATEVALUE($D1648),Base!N$2)+1,0),"")</f>
        <v/>
      </c>
      <c r="Q1648" s="12" t="str">
        <f>IF(AND(($D1648)&lt;&gt;"",($E1648)&lt;&gt;""),IF(MIN(DATEVALUE($E1648),Base!O$3)-MAX(DATEVALUE($D1648),Base!O$2)+1&gt;=0,MIN(DATEVALUE($E1648),Base!O$3)-MAX(DATEVALUE($D1648),Base!O$2)+1,0),"")</f>
        <v/>
      </c>
      <c r="R1648" s="12" t="str">
        <f>IF(AND(($D1648)&lt;&gt;"",($E1648)&lt;&gt;""),IF(MIN(DATEVALUE($E1648),Base!P$3)-MAX(DATEVALUE($D1648),Base!P$2)+1&gt;=0,MIN(DATEVALUE($E1648),Base!P$3)-MAX(DATEVALUE($D1648),Base!P$2)+1,0),"")</f>
        <v/>
      </c>
      <c r="S1648" s="12" t="str">
        <f>IF(AND(($D1648)&lt;&gt;"",($E1648)&lt;&gt;""),IF(MIN(DATEVALUE($E1648),Base!Q$3)-MAX(DATEVALUE($D1648),Base!Q$2)+1&gt;=0,MIN(DATEVALUE($E1648),Base!Q$3)-MAX(DATEVALUE($D1648),Base!Q$2)+1,0),"")</f>
        <v/>
      </c>
      <c r="T1648" s="12" t="str">
        <f>IF(AND(($D1648)&lt;&gt;"",($E1648)&lt;&gt;""),IF(MIN(DATEVALUE($E1648),Base!R$3)-MAX(DATEVALUE($D1648),Base!R$2)+1&gt;=0,MIN(DATEVALUE($E1648),Base!R$3)-MAX(DATEVALUE($D1648),Base!R$2)+1,0),"")</f>
        <v/>
      </c>
      <c r="U1648" s="12" t="str">
        <f>IF(AND(($D1648)&lt;&gt;"",($E1648)&lt;&gt;""),IF(MIN(DATEVALUE($E1648),Base!S$3)-MAX(DATEVALUE($D1648),Base!S$2)+1&gt;=0,MIN(DATEVALUE($E1648),Base!S$3)-MAX(DATEVALUE($D1648),Base!S$2)+1,0),"")</f>
        <v/>
      </c>
      <c r="V1648" s="12" t="str">
        <f>IF(AND(($D1648)&lt;&gt;"",($E1648)&lt;&gt;""),IF(MIN(DATEVALUE($E1648),Base!T$3)-MAX(DATEVALUE($D1648),Base!T$2)+1&gt;=0,MIN(DATEVALUE($E1648),Base!T$3)-MAX(DATEVALUE($D1648),Base!T$2)+1,0),"")</f>
        <v/>
      </c>
      <c r="W1648" s="12" t="str">
        <f>IF(AND(($D1648)&lt;&gt;"",($E1648)&lt;&gt;""),IF(MIN(DATEVALUE($E1648),Base!U$3)-MAX(DATEVALUE($D1648),Base!U$2)+1&gt;=0,MIN(DATEVALUE($E1648),Base!U$3)-MAX(DATEVALUE($D1648),Base!U$2)+1,0),"")</f>
        <v/>
      </c>
      <c r="X1648" s="12" t="str">
        <f>IF(AND(($D1648)&lt;&gt;"",($E1648)&lt;&gt;""),IF(MIN(DATEVALUE($E1648),Base!V$3)-MAX(DATEVALUE($D1648),Base!V$2)+1&gt;=0,MIN(DATEVALUE($E1648),Base!V$3)-MAX(DATEVALUE($D1648),Base!V$2)+1,0),"")</f>
        <v/>
      </c>
      <c r="Y1648" t="str">
        <f t="shared" si="378"/>
        <v/>
      </c>
      <c r="Z1648" t="str">
        <f t="shared" si="379"/>
        <v/>
      </c>
      <c r="AA1648" t="str">
        <f t="shared" si="380"/>
        <v/>
      </c>
      <c r="AB1648" t="str">
        <f t="shared" si="381"/>
        <v/>
      </c>
      <c r="AC1648" t="str">
        <f t="shared" si="382"/>
        <v/>
      </c>
      <c r="AD1648" t="str">
        <f t="shared" si="383"/>
        <v/>
      </c>
      <c r="AE1648" t="str">
        <f t="shared" si="384"/>
        <v/>
      </c>
      <c r="AF1648" t="str">
        <f t="shared" si="385"/>
        <v/>
      </c>
      <c r="AG1648" t="str">
        <f t="shared" si="386"/>
        <v/>
      </c>
      <c r="AH1648" t="str">
        <f t="shared" si="387"/>
        <v/>
      </c>
      <c r="AI1648" t="str">
        <f t="shared" si="388"/>
        <v/>
      </c>
      <c r="AJ1648" t="str">
        <f t="shared" si="389"/>
        <v/>
      </c>
    </row>
    <row r="1649" spans="1:36" x14ac:dyDescent="0.25">
      <c r="A1649" s="3"/>
      <c r="B1649" s="3"/>
      <c r="C1649" s="4"/>
      <c r="D1649" s="20"/>
      <c r="E1649" s="20"/>
      <c r="F1649" s="4"/>
      <c r="G1649" s="4"/>
      <c r="H1649" s="2"/>
      <c r="J1649" s="4" t="str">
        <f t="shared" si="375"/>
        <v/>
      </c>
      <c r="K1649" s="4" t="str">
        <f t="shared" si="376"/>
        <v/>
      </c>
      <c r="L1649" s="31" t="str">
        <f t="shared" si="377"/>
        <v/>
      </c>
      <c r="M1649" s="12" t="str">
        <f>IF(AND(($D1649)&lt;&gt;"",($E1649)&lt;&gt;""),IF(MIN(DATEVALUE($E1649),Base!K$3)-MAX(DATEVALUE($D1649),Base!K$2)+1&gt;=0,MIN(DATEVALUE($E1649),Base!K$3)-MAX(DATEVALUE($D1649),Base!K$2)+1,0),"")</f>
        <v/>
      </c>
      <c r="N1649" s="12" t="str">
        <f>IF(AND(($D1649)&lt;&gt;"",($E1649)&lt;&gt;""),IF(MIN(DATEVALUE($E1649),Base!L$3)-MAX(DATEVALUE($D1649),Base!L$2)+1&gt;=0,MIN(DATEVALUE($E1649),Base!L$3)-MAX(DATEVALUE($D1649),Base!L$2)+1,0),"")</f>
        <v/>
      </c>
      <c r="O1649" s="12" t="str">
        <f>IF(AND(($D1649)&lt;&gt;"",($E1649)&lt;&gt;""),IF(MIN(DATEVALUE($E1649),Base!M$3)-MAX(DATEVALUE($D1649),Base!M$2)+1&gt;=0,MIN(DATEVALUE($E1649),Base!M$3)-MAX(DATEVALUE($D1649),Base!M$2)+1,0),"")</f>
        <v/>
      </c>
      <c r="P1649" s="12" t="str">
        <f>IF(AND(($D1649)&lt;&gt;"",($E1649)&lt;&gt;""),IF(MIN(DATEVALUE($E1649),Base!N$3)-MAX(DATEVALUE($D1649),Base!N$2)+1&gt;=0,MIN(DATEVALUE($E1649),Base!N$3)-MAX(DATEVALUE($D1649),Base!N$2)+1,0),"")</f>
        <v/>
      </c>
      <c r="Q1649" s="12" t="str">
        <f>IF(AND(($D1649)&lt;&gt;"",($E1649)&lt;&gt;""),IF(MIN(DATEVALUE($E1649),Base!O$3)-MAX(DATEVALUE($D1649),Base!O$2)+1&gt;=0,MIN(DATEVALUE($E1649),Base!O$3)-MAX(DATEVALUE($D1649),Base!O$2)+1,0),"")</f>
        <v/>
      </c>
      <c r="R1649" s="12" t="str">
        <f>IF(AND(($D1649)&lt;&gt;"",($E1649)&lt;&gt;""),IF(MIN(DATEVALUE($E1649),Base!P$3)-MAX(DATEVALUE($D1649),Base!P$2)+1&gt;=0,MIN(DATEVALUE($E1649),Base!P$3)-MAX(DATEVALUE($D1649),Base!P$2)+1,0),"")</f>
        <v/>
      </c>
      <c r="S1649" s="12" t="str">
        <f>IF(AND(($D1649)&lt;&gt;"",($E1649)&lt;&gt;""),IF(MIN(DATEVALUE($E1649),Base!Q$3)-MAX(DATEVALUE($D1649),Base!Q$2)+1&gt;=0,MIN(DATEVALUE($E1649),Base!Q$3)-MAX(DATEVALUE($D1649),Base!Q$2)+1,0),"")</f>
        <v/>
      </c>
      <c r="T1649" s="12" t="str">
        <f>IF(AND(($D1649)&lt;&gt;"",($E1649)&lt;&gt;""),IF(MIN(DATEVALUE($E1649),Base!R$3)-MAX(DATEVALUE($D1649),Base!R$2)+1&gt;=0,MIN(DATEVALUE($E1649),Base!R$3)-MAX(DATEVALUE($D1649),Base!R$2)+1,0),"")</f>
        <v/>
      </c>
      <c r="U1649" s="12" t="str">
        <f>IF(AND(($D1649)&lt;&gt;"",($E1649)&lt;&gt;""),IF(MIN(DATEVALUE($E1649),Base!S$3)-MAX(DATEVALUE($D1649),Base!S$2)+1&gt;=0,MIN(DATEVALUE($E1649),Base!S$3)-MAX(DATEVALUE($D1649),Base!S$2)+1,0),"")</f>
        <v/>
      </c>
      <c r="V1649" s="12" t="str">
        <f>IF(AND(($D1649)&lt;&gt;"",($E1649)&lt;&gt;""),IF(MIN(DATEVALUE($E1649),Base!T$3)-MAX(DATEVALUE($D1649),Base!T$2)+1&gt;=0,MIN(DATEVALUE($E1649),Base!T$3)-MAX(DATEVALUE($D1649),Base!T$2)+1,0),"")</f>
        <v/>
      </c>
      <c r="W1649" s="12" t="str">
        <f>IF(AND(($D1649)&lt;&gt;"",($E1649)&lt;&gt;""),IF(MIN(DATEVALUE($E1649),Base!U$3)-MAX(DATEVALUE($D1649),Base!U$2)+1&gt;=0,MIN(DATEVALUE($E1649),Base!U$3)-MAX(DATEVALUE($D1649),Base!U$2)+1,0),"")</f>
        <v/>
      </c>
      <c r="X1649" s="12" t="str">
        <f>IF(AND(($D1649)&lt;&gt;"",($E1649)&lt;&gt;""),IF(MIN(DATEVALUE($E1649),Base!V$3)-MAX(DATEVALUE($D1649),Base!V$2)+1&gt;=0,MIN(DATEVALUE($E1649),Base!V$3)-MAX(DATEVALUE($D1649),Base!V$2)+1,0),"")</f>
        <v/>
      </c>
      <c r="Y1649" t="str">
        <f t="shared" si="378"/>
        <v/>
      </c>
      <c r="Z1649" t="str">
        <f t="shared" si="379"/>
        <v/>
      </c>
      <c r="AA1649" t="str">
        <f t="shared" si="380"/>
        <v/>
      </c>
      <c r="AB1649" t="str">
        <f t="shared" si="381"/>
        <v/>
      </c>
      <c r="AC1649" t="str">
        <f t="shared" si="382"/>
        <v/>
      </c>
      <c r="AD1649" t="str">
        <f t="shared" si="383"/>
        <v/>
      </c>
      <c r="AE1649" t="str">
        <f t="shared" si="384"/>
        <v/>
      </c>
      <c r="AF1649" t="str">
        <f t="shared" si="385"/>
        <v/>
      </c>
      <c r="AG1649" t="str">
        <f t="shared" si="386"/>
        <v/>
      </c>
      <c r="AH1649" t="str">
        <f t="shared" si="387"/>
        <v/>
      </c>
      <c r="AI1649" t="str">
        <f t="shared" si="388"/>
        <v/>
      </c>
      <c r="AJ1649" t="str">
        <f t="shared" si="389"/>
        <v/>
      </c>
    </row>
    <row r="1650" spans="1:36" x14ac:dyDescent="0.25">
      <c r="A1650" s="3"/>
      <c r="B1650" s="3"/>
      <c r="C1650" s="4"/>
      <c r="D1650" s="20"/>
      <c r="E1650" s="20"/>
      <c r="F1650" s="4"/>
      <c r="G1650" s="4"/>
      <c r="H1650" s="2"/>
      <c r="J1650" s="4" t="str">
        <f t="shared" si="375"/>
        <v/>
      </c>
      <c r="K1650" s="4" t="str">
        <f t="shared" si="376"/>
        <v/>
      </c>
      <c r="L1650" s="31" t="str">
        <f t="shared" si="377"/>
        <v/>
      </c>
      <c r="M1650" s="12" t="str">
        <f>IF(AND(($D1650)&lt;&gt;"",($E1650)&lt;&gt;""),IF(MIN(DATEVALUE($E1650),Base!K$3)-MAX(DATEVALUE($D1650),Base!K$2)+1&gt;=0,MIN(DATEVALUE($E1650),Base!K$3)-MAX(DATEVALUE($D1650),Base!K$2)+1,0),"")</f>
        <v/>
      </c>
      <c r="N1650" s="12" t="str">
        <f>IF(AND(($D1650)&lt;&gt;"",($E1650)&lt;&gt;""),IF(MIN(DATEVALUE($E1650),Base!L$3)-MAX(DATEVALUE($D1650),Base!L$2)+1&gt;=0,MIN(DATEVALUE($E1650),Base!L$3)-MAX(DATEVALUE($D1650),Base!L$2)+1,0),"")</f>
        <v/>
      </c>
      <c r="O1650" s="12" t="str">
        <f>IF(AND(($D1650)&lt;&gt;"",($E1650)&lt;&gt;""),IF(MIN(DATEVALUE($E1650),Base!M$3)-MAX(DATEVALUE($D1650),Base!M$2)+1&gt;=0,MIN(DATEVALUE($E1650),Base!M$3)-MAX(DATEVALUE($D1650),Base!M$2)+1,0),"")</f>
        <v/>
      </c>
      <c r="P1650" s="12" t="str">
        <f>IF(AND(($D1650)&lt;&gt;"",($E1650)&lt;&gt;""),IF(MIN(DATEVALUE($E1650),Base!N$3)-MAX(DATEVALUE($D1650),Base!N$2)+1&gt;=0,MIN(DATEVALUE($E1650),Base!N$3)-MAX(DATEVALUE($D1650),Base!N$2)+1,0),"")</f>
        <v/>
      </c>
      <c r="Q1650" s="12" t="str">
        <f>IF(AND(($D1650)&lt;&gt;"",($E1650)&lt;&gt;""),IF(MIN(DATEVALUE($E1650),Base!O$3)-MAX(DATEVALUE($D1650),Base!O$2)+1&gt;=0,MIN(DATEVALUE($E1650),Base!O$3)-MAX(DATEVALUE($D1650),Base!O$2)+1,0),"")</f>
        <v/>
      </c>
      <c r="R1650" s="12" t="str">
        <f>IF(AND(($D1650)&lt;&gt;"",($E1650)&lt;&gt;""),IF(MIN(DATEVALUE($E1650),Base!P$3)-MAX(DATEVALUE($D1650),Base!P$2)+1&gt;=0,MIN(DATEVALUE($E1650),Base!P$3)-MAX(DATEVALUE($D1650),Base!P$2)+1,0),"")</f>
        <v/>
      </c>
      <c r="S1650" s="12" t="str">
        <f>IF(AND(($D1650)&lt;&gt;"",($E1650)&lt;&gt;""),IF(MIN(DATEVALUE($E1650),Base!Q$3)-MAX(DATEVALUE($D1650),Base!Q$2)+1&gt;=0,MIN(DATEVALUE($E1650),Base!Q$3)-MAX(DATEVALUE($D1650),Base!Q$2)+1,0),"")</f>
        <v/>
      </c>
      <c r="T1650" s="12" t="str">
        <f>IF(AND(($D1650)&lt;&gt;"",($E1650)&lt;&gt;""),IF(MIN(DATEVALUE($E1650),Base!R$3)-MAX(DATEVALUE($D1650),Base!R$2)+1&gt;=0,MIN(DATEVALUE($E1650),Base!R$3)-MAX(DATEVALUE($D1650),Base!R$2)+1,0),"")</f>
        <v/>
      </c>
      <c r="U1650" s="12" t="str">
        <f>IF(AND(($D1650)&lt;&gt;"",($E1650)&lt;&gt;""),IF(MIN(DATEVALUE($E1650),Base!S$3)-MAX(DATEVALUE($D1650),Base!S$2)+1&gt;=0,MIN(DATEVALUE($E1650),Base!S$3)-MAX(DATEVALUE($D1650),Base!S$2)+1,0),"")</f>
        <v/>
      </c>
      <c r="V1650" s="12" t="str">
        <f>IF(AND(($D1650)&lt;&gt;"",($E1650)&lt;&gt;""),IF(MIN(DATEVALUE($E1650),Base!T$3)-MAX(DATEVALUE($D1650),Base!T$2)+1&gt;=0,MIN(DATEVALUE($E1650),Base!T$3)-MAX(DATEVALUE($D1650),Base!T$2)+1,0),"")</f>
        <v/>
      </c>
      <c r="W1650" s="12" t="str">
        <f>IF(AND(($D1650)&lt;&gt;"",($E1650)&lt;&gt;""),IF(MIN(DATEVALUE($E1650),Base!U$3)-MAX(DATEVALUE($D1650),Base!U$2)+1&gt;=0,MIN(DATEVALUE($E1650),Base!U$3)-MAX(DATEVALUE($D1650),Base!U$2)+1,0),"")</f>
        <v/>
      </c>
      <c r="X1650" s="12" t="str">
        <f>IF(AND(($D1650)&lt;&gt;"",($E1650)&lt;&gt;""),IF(MIN(DATEVALUE($E1650),Base!V$3)-MAX(DATEVALUE($D1650),Base!V$2)+1&gt;=0,MIN(DATEVALUE($E1650),Base!V$3)-MAX(DATEVALUE($D1650),Base!V$2)+1,0),"")</f>
        <v/>
      </c>
      <c r="Y1650" t="str">
        <f t="shared" si="378"/>
        <v/>
      </c>
      <c r="Z1650" t="str">
        <f t="shared" si="379"/>
        <v/>
      </c>
      <c r="AA1650" t="str">
        <f t="shared" si="380"/>
        <v/>
      </c>
      <c r="AB1650" t="str">
        <f t="shared" si="381"/>
        <v/>
      </c>
      <c r="AC1650" t="str">
        <f t="shared" si="382"/>
        <v/>
      </c>
      <c r="AD1650" t="str">
        <f t="shared" si="383"/>
        <v/>
      </c>
      <c r="AE1650" t="str">
        <f t="shared" si="384"/>
        <v/>
      </c>
      <c r="AF1650" t="str">
        <f t="shared" si="385"/>
        <v/>
      </c>
      <c r="AG1650" t="str">
        <f t="shared" si="386"/>
        <v/>
      </c>
      <c r="AH1650" t="str">
        <f t="shared" si="387"/>
        <v/>
      </c>
      <c r="AI1650" t="str">
        <f t="shared" si="388"/>
        <v/>
      </c>
      <c r="AJ1650" t="str">
        <f t="shared" si="389"/>
        <v/>
      </c>
    </row>
    <row r="1651" spans="1:36" x14ac:dyDescent="0.25">
      <c r="A1651" s="3"/>
      <c r="B1651" s="3"/>
      <c r="C1651" s="4"/>
      <c r="D1651" s="20"/>
      <c r="E1651" s="20"/>
      <c r="F1651" s="4"/>
      <c r="G1651" s="4"/>
      <c r="H1651" s="2"/>
      <c r="J1651" s="4" t="str">
        <f t="shared" si="375"/>
        <v/>
      </c>
      <c r="K1651" s="4" t="str">
        <f t="shared" si="376"/>
        <v/>
      </c>
      <c r="L1651" s="31" t="str">
        <f t="shared" si="377"/>
        <v/>
      </c>
      <c r="M1651" s="12" t="str">
        <f>IF(AND(($D1651)&lt;&gt;"",($E1651)&lt;&gt;""),IF(MIN(DATEVALUE($E1651),Base!K$3)-MAX(DATEVALUE($D1651),Base!K$2)+1&gt;=0,MIN(DATEVALUE($E1651),Base!K$3)-MAX(DATEVALUE($D1651),Base!K$2)+1,0),"")</f>
        <v/>
      </c>
      <c r="N1651" s="12" t="str">
        <f>IF(AND(($D1651)&lt;&gt;"",($E1651)&lt;&gt;""),IF(MIN(DATEVALUE($E1651),Base!L$3)-MAX(DATEVALUE($D1651),Base!L$2)+1&gt;=0,MIN(DATEVALUE($E1651),Base!L$3)-MAX(DATEVALUE($D1651),Base!L$2)+1,0),"")</f>
        <v/>
      </c>
      <c r="O1651" s="12" t="str">
        <f>IF(AND(($D1651)&lt;&gt;"",($E1651)&lt;&gt;""),IF(MIN(DATEVALUE($E1651),Base!M$3)-MAX(DATEVALUE($D1651),Base!M$2)+1&gt;=0,MIN(DATEVALUE($E1651),Base!M$3)-MAX(DATEVALUE($D1651),Base!M$2)+1,0),"")</f>
        <v/>
      </c>
      <c r="P1651" s="12" t="str">
        <f>IF(AND(($D1651)&lt;&gt;"",($E1651)&lt;&gt;""),IF(MIN(DATEVALUE($E1651),Base!N$3)-MAX(DATEVALUE($D1651),Base!N$2)+1&gt;=0,MIN(DATEVALUE($E1651),Base!N$3)-MAX(DATEVALUE($D1651),Base!N$2)+1,0),"")</f>
        <v/>
      </c>
      <c r="Q1651" s="12" t="str">
        <f>IF(AND(($D1651)&lt;&gt;"",($E1651)&lt;&gt;""),IF(MIN(DATEVALUE($E1651),Base!O$3)-MAX(DATEVALUE($D1651),Base!O$2)+1&gt;=0,MIN(DATEVALUE($E1651),Base!O$3)-MAX(DATEVALUE($D1651),Base!O$2)+1,0),"")</f>
        <v/>
      </c>
      <c r="R1651" s="12" t="str">
        <f>IF(AND(($D1651)&lt;&gt;"",($E1651)&lt;&gt;""),IF(MIN(DATEVALUE($E1651),Base!P$3)-MAX(DATEVALUE($D1651),Base!P$2)+1&gt;=0,MIN(DATEVALUE($E1651),Base!P$3)-MAX(DATEVALUE($D1651),Base!P$2)+1,0),"")</f>
        <v/>
      </c>
      <c r="S1651" s="12" t="str">
        <f>IF(AND(($D1651)&lt;&gt;"",($E1651)&lt;&gt;""),IF(MIN(DATEVALUE($E1651),Base!Q$3)-MAX(DATEVALUE($D1651),Base!Q$2)+1&gt;=0,MIN(DATEVALUE($E1651),Base!Q$3)-MAX(DATEVALUE($D1651),Base!Q$2)+1,0),"")</f>
        <v/>
      </c>
      <c r="T1651" s="12" t="str">
        <f>IF(AND(($D1651)&lt;&gt;"",($E1651)&lt;&gt;""),IF(MIN(DATEVALUE($E1651),Base!R$3)-MAX(DATEVALUE($D1651),Base!R$2)+1&gt;=0,MIN(DATEVALUE($E1651),Base!R$3)-MAX(DATEVALUE($D1651),Base!R$2)+1,0),"")</f>
        <v/>
      </c>
      <c r="U1651" s="12" t="str">
        <f>IF(AND(($D1651)&lt;&gt;"",($E1651)&lt;&gt;""),IF(MIN(DATEVALUE($E1651),Base!S$3)-MAX(DATEVALUE($D1651),Base!S$2)+1&gt;=0,MIN(DATEVALUE($E1651),Base!S$3)-MAX(DATEVALUE($D1651),Base!S$2)+1,0),"")</f>
        <v/>
      </c>
      <c r="V1651" s="12" t="str">
        <f>IF(AND(($D1651)&lt;&gt;"",($E1651)&lt;&gt;""),IF(MIN(DATEVALUE($E1651),Base!T$3)-MAX(DATEVALUE($D1651),Base!T$2)+1&gt;=0,MIN(DATEVALUE($E1651),Base!T$3)-MAX(DATEVALUE($D1651),Base!T$2)+1,0),"")</f>
        <v/>
      </c>
      <c r="W1651" s="12" t="str">
        <f>IF(AND(($D1651)&lt;&gt;"",($E1651)&lt;&gt;""),IF(MIN(DATEVALUE($E1651),Base!U$3)-MAX(DATEVALUE($D1651),Base!U$2)+1&gt;=0,MIN(DATEVALUE($E1651),Base!U$3)-MAX(DATEVALUE($D1651),Base!U$2)+1,0),"")</f>
        <v/>
      </c>
      <c r="X1651" s="12" t="str">
        <f>IF(AND(($D1651)&lt;&gt;"",($E1651)&lt;&gt;""),IF(MIN(DATEVALUE($E1651),Base!V$3)-MAX(DATEVALUE($D1651),Base!V$2)+1&gt;=0,MIN(DATEVALUE($E1651),Base!V$3)-MAX(DATEVALUE($D1651),Base!V$2)+1,0),"")</f>
        <v/>
      </c>
      <c r="Y1651" t="str">
        <f t="shared" si="378"/>
        <v/>
      </c>
      <c r="Z1651" t="str">
        <f t="shared" si="379"/>
        <v/>
      </c>
      <c r="AA1651" t="str">
        <f t="shared" si="380"/>
        <v/>
      </c>
      <c r="AB1651" t="str">
        <f t="shared" si="381"/>
        <v/>
      </c>
      <c r="AC1651" t="str">
        <f t="shared" si="382"/>
        <v/>
      </c>
      <c r="AD1651" t="str">
        <f t="shared" si="383"/>
        <v/>
      </c>
      <c r="AE1651" t="str">
        <f t="shared" si="384"/>
        <v/>
      </c>
      <c r="AF1651" t="str">
        <f t="shared" si="385"/>
        <v/>
      </c>
      <c r="AG1651" t="str">
        <f t="shared" si="386"/>
        <v/>
      </c>
      <c r="AH1651" t="str">
        <f t="shared" si="387"/>
        <v/>
      </c>
      <c r="AI1651" t="str">
        <f t="shared" si="388"/>
        <v/>
      </c>
      <c r="AJ1651" t="str">
        <f t="shared" si="389"/>
        <v/>
      </c>
    </row>
    <row r="1652" spans="1:36" x14ac:dyDescent="0.25">
      <c r="A1652" s="3"/>
      <c r="B1652" s="3"/>
      <c r="C1652" s="4"/>
      <c r="D1652" s="20"/>
      <c r="E1652" s="20"/>
      <c r="F1652" s="4"/>
      <c r="G1652" s="4"/>
      <c r="H1652" s="2"/>
      <c r="J1652" s="4" t="str">
        <f t="shared" si="375"/>
        <v/>
      </c>
      <c r="K1652" s="4" t="str">
        <f t="shared" si="376"/>
        <v/>
      </c>
      <c r="L1652" s="31" t="str">
        <f t="shared" si="377"/>
        <v/>
      </c>
      <c r="M1652" s="12" t="str">
        <f>IF(AND(($D1652)&lt;&gt;"",($E1652)&lt;&gt;""),IF(MIN(DATEVALUE($E1652),Base!K$3)-MAX(DATEVALUE($D1652),Base!K$2)+1&gt;=0,MIN(DATEVALUE($E1652),Base!K$3)-MAX(DATEVALUE($D1652),Base!K$2)+1,0),"")</f>
        <v/>
      </c>
      <c r="N1652" s="12" t="str">
        <f>IF(AND(($D1652)&lt;&gt;"",($E1652)&lt;&gt;""),IF(MIN(DATEVALUE($E1652),Base!L$3)-MAX(DATEVALUE($D1652),Base!L$2)+1&gt;=0,MIN(DATEVALUE($E1652),Base!L$3)-MAX(DATEVALUE($D1652),Base!L$2)+1,0),"")</f>
        <v/>
      </c>
      <c r="O1652" s="12" t="str">
        <f>IF(AND(($D1652)&lt;&gt;"",($E1652)&lt;&gt;""),IF(MIN(DATEVALUE($E1652),Base!M$3)-MAX(DATEVALUE($D1652),Base!M$2)+1&gt;=0,MIN(DATEVALUE($E1652),Base!M$3)-MAX(DATEVALUE($D1652),Base!M$2)+1,0),"")</f>
        <v/>
      </c>
      <c r="P1652" s="12" t="str">
        <f>IF(AND(($D1652)&lt;&gt;"",($E1652)&lt;&gt;""),IF(MIN(DATEVALUE($E1652),Base!N$3)-MAX(DATEVALUE($D1652),Base!N$2)+1&gt;=0,MIN(DATEVALUE($E1652),Base!N$3)-MAX(DATEVALUE($D1652),Base!N$2)+1,0),"")</f>
        <v/>
      </c>
      <c r="Q1652" s="12" t="str">
        <f>IF(AND(($D1652)&lt;&gt;"",($E1652)&lt;&gt;""),IF(MIN(DATEVALUE($E1652),Base!O$3)-MAX(DATEVALUE($D1652),Base!O$2)+1&gt;=0,MIN(DATEVALUE($E1652),Base!O$3)-MAX(DATEVALUE($D1652),Base!O$2)+1,0),"")</f>
        <v/>
      </c>
      <c r="R1652" s="12" t="str">
        <f>IF(AND(($D1652)&lt;&gt;"",($E1652)&lt;&gt;""),IF(MIN(DATEVALUE($E1652),Base!P$3)-MAX(DATEVALUE($D1652),Base!P$2)+1&gt;=0,MIN(DATEVALUE($E1652),Base!P$3)-MAX(DATEVALUE($D1652),Base!P$2)+1,0),"")</f>
        <v/>
      </c>
      <c r="S1652" s="12" t="str">
        <f>IF(AND(($D1652)&lt;&gt;"",($E1652)&lt;&gt;""),IF(MIN(DATEVALUE($E1652),Base!Q$3)-MAX(DATEVALUE($D1652),Base!Q$2)+1&gt;=0,MIN(DATEVALUE($E1652),Base!Q$3)-MAX(DATEVALUE($D1652),Base!Q$2)+1,0),"")</f>
        <v/>
      </c>
      <c r="T1652" s="12" t="str">
        <f>IF(AND(($D1652)&lt;&gt;"",($E1652)&lt;&gt;""),IF(MIN(DATEVALUE($E1652),Base!R$3)-MAX(DATEVALUE($D1652),Base!R$2)+1&gt;=0,MIN(DATEVALUE($E1652),Base!R$3)-MAX(DATEVALUE($D1652),Base!R$2)+1,0),"")</f>
        <v/>
      </c>
      <c r="U1652" s="12" t="str">
        <f>IF(AND(($D1652)&lt;&gt;"",($E1652)&lt;&gt;""),IF(MIN(DATEVALUE($E1652),Base!S$3)-MAX(DATEVALUE($D1652),Base!S$2)+1&gt;=0,MIN(DATEVALUE($E1652),Base!S$3)-MAX(DATEVALUE($D1652),Base!S$2)+1,0),"")</f>
        <v/>
      </c>
      <c r="V1652" s="12" t="str">
        <f>IF(AND(($D1652)&lt;&gt;"",($E1652)&lt;&gt;""),IF(MIN(DATEVALUE($E1652),Base!T$3)-MAX(DATEVALUE($D1652),Base!T$2)+1&gt;=0,MIN(DATEVALUE($E1652),Base!T$3)-MAX(DATEVALUE($D1652),Base!T$2)+1,0),"")</f>
        <v/>
      </c>
      <c r="W1652" s="12" t="str">
        <f>IF(AND(($D1652)&lt;&gt;"",($E1652)&lt;&gt;""),IF(MIN(DATEVALUE($E1652),Base!U$3)-MAX(DATEVALUE($D1652),Base!U$2)+1&gt;=0,MIN(DATEVALUE($E1652),Base!U$3)-MAX(DATEVALUE($D1652),Base!U$2)+1,0),"")</f>
        <v/>
      </c>
      <c r="X1652" s="12" t="str">
        <f>IF(AND(($D1652)&lt;&gt;"",($E1652)&lt;&gt;""),IF(MIN(DATEVALUE($E1652),Base!V$3)-MAX(DATEVALUE($D1652),Base!V$2)+1&gt;=0,MIN(DATEVALUE($E1652),Base!V$3)-MAX(DATEVALUE($D1652),Base!V$2)+1,0),"")</f>
        <v/>
      </c>
      <c r="Y1652" t="str">
        <f t="shared" si="378"/>
        <v/>
      </c>
      <c r="Z1652" t="str">
        <f t="shared" si="379"/>
        <v/>
      </c>
      <c r="AA1652" t="str">
        <f t="shared" si="380"/>
        <v/>
      </c>
      <c r="AB1652" t="str">
        <f t="shared" si="381"/>
        <v/>
      </c>
      <c r="AC1652" t="str">
        <f t="shared" si="382"/>
        <v/>
      </c>
      <c r="AD1652" t="str">
        <f t="shared" si="383"/>
        <v/>
      </c>
      <c r="AE1652" t="str">
        <f t="shared" si="384"/>
        <v/>
      </c>
      <c r="AF1652" t="str">
        <f t="shared" si="385"/>
        <v/>
      </c>
      <c r="AG1652" t="str">
        <f t="shared" si="386"/>
        <v/>
      </c>
      <c r="AH1652" t="str">
        <f t="shared" si="387"/>
        <v/>
      </c>
      <c r="AI1652" t="str">
        <f t="shared" si="388"/>
        <v/>
      </c>
      <c r="AJ1652" t="str">
        <f t="shared" si="389"/>
        <v/>
      </c>
    </row>
    <row r="1653" spans="1:36" x14ac:dyDescent="0.25">
      <c r="A1653" s="3"/>
      <c r="B1653" s="3"/>
      <c r="C1653" s="4"/>
      <c r="D1653" s="20"/>
      <c r="E1653" s="20"/>
      <c r="F1653" s="4"/>
      <c r="G1653" s="4"/>
      <c r="H1653" s="2"/>
      <c r="J1653" s="4" t="str">
        <f t="shared" si="375"/>
        <v/>
      </c>
      <c r="K1653" s="4" t="str">
        <f t="shared" si="376"/>
        <v/>
      </c>
      <c r="L1653" s="31" t="str">
        <f t="shared" si="377"/>
        <v/>
      </c>
      <c r="M1653" s="12" t="str">
        <f>IF(AND(($D1653)&lt;&gt;"",($E1653)&lt;&gt;""),IF(MIN(DATEVALUE($E1653),Base!K$3)-MAX(DATEVALUE($D1653),Base!K$2)+1&gt;=0,MIN(DATEVALUE($E1653),Base!K$3)-MAX(DATEVALUE($D1653),Base!K$2)+1,0),"")</f>
        <v/>
      </c>
      <c r="N1653" s="12" t="str">
        <f>IF(AND(($D1653)&lt;&gt;"",($E1653)&lt;&gt;""),IF(MIN(DATEVALUE($E1653),Base!L$3)-MAX(DATEVALUE($D1653),Base!L$2)+1&gt;=0,MIN(DATEVALUE($E1653),Base!L$3)-MAX(DATEVALUE($D1653),Base!L$2)+1,0),"")</f>
        <v/>
      </c>
      <c r="O1653" s="12" t="str">
        <f>IF(AND(($D1653)&lt;&gt;"",($E1653)&lt;&gt;""),IF(MIN(DATEVALUE($E1653),Base!M$3)-MAX(DATEVALUE($D1653),Base!M$2)+1&gt;=0,MIN(DATEVALUE($E1653),Base!M$3)-MAX(DATEVALUE($D1653),Base!M$2)+1,0),"")</f>
        <v/>
      </c>
      <c r="P1653" s="12" t="str">
        <f>IF(AND(($D1653)&lt;&gt;"",($E1653)&lt;&gt;""),IF(MIN(DATEVALUE($E1653),Base!N$3)-MAX(DATEVALUE($D1653),Base!N$2)+1&gt;=0,MIN(DATEVALUE($E1653),Base!N$3)-MAX(DATEVALUE($D1653),Base!N$2)+1,0),"")</f>
        <v/>
      </c>
      <c r="Q1653" s="12" t="str">
        <f>IF(AND(($D1653)&lt;&gt;"",($E1653)&lt;&gt;""),IF(MIN(DATEVALUE($E1653),Base!O$3)-MAX(DATEVALUE($D1653),Base!O$2)+1&gt;=0,MIN(DATEVALUE($E1653),Base!O$3)-MAX(DATEVALUE($D1653),Base!O$2)+1,0),"")</f>
        <v/>
      </c>
      <c r="R1653" s="12" t="str">
        <f>IF(AND(($D1653)&lt;&gt;"",($E1653)&lt;&gt;""),IF(MIN(DATEVALUE($E1653),Base!P$3)-MAX(DATEVALUE($D1653),Base!P$2)+1&gt;=0,MIN(DATEVALUE($E1653),Base!P$3)-MAX(DATEVALUE($D1653),Base!P$2)+1,0),"")</f>
        <v/>
      </c>
      <c r="S1653" s="12" t="str">
        <f>IF(AND(($D1653)&lt;&gt;"",($E1653)&lt;&gt;""),IF(MIN(DATEVALUE($E1653),Base!Q$3)-MAX(DATEVALUE($D1653),Base!Q$2)+1&gt;=0,MIN(DATEVALUE($E1653),Base!Q$3)-MAX(DATEVALUE($D1653),Base!Q$2)+1,0),"")</f>
        <v/>
      </c>
      <c r="T1653" s="12" t="str">
        <f>IF(AND(($D1653)&lt;&gt;"",($E1653)&lt;&gt;""),IF(MIN(DATEVALUE($E1653),Base!R$3)-MAX(DATEVALUE($D1653),Base!R$2)+1&gt;=0,MIN(DATEVALUE($E1653),Base!R$3)-MAX(DATEVALUE($D1653),Base!R$2)+1,0),"")</f>
        <v/>
      </c>
      <c r="U1653" s="12" t="str">
        <f>IF(AND(($D1653)&lt;&gt;"",($E1653)&lt;&gt;""),IF(MIN(DATEVALUE($E1653),Base!S$3)-MAX(DATEVALUE($D1653),Base!S$2)+1&gt;=0,MIN(DATEVALUE($E1653),Base!S$3)-MAX(DATEVALUE($D1653),Base!S$2)+1,0),"")</f>
        <v/>
      </c>
      <c r="V1653" s="12" t="str">
        <f>IF(AND(($D1653)&lt;&gt;"",($E1653)&lt;&gt;""),IF(MIN(DATEVALUE($E1653),Base!T$3)-MAX(DATEVALUE($D1653),Base!T$2)+1&gt;=0,MIN(DATEVALUE($E1653),Base!T$3)-MAX(DATEVALUE($D1653),Base!T$2)+1,0),"")</f>
        <v/>
      </c>
      <c r="W1653" s="12" t="str">
        <f>IF(AND(($D1653)&lt;&gt;"",($E1653)&lt;&gt;""),IF(MIN(DATEVALUE($E1653),Base!U$3)-MAX(DATEVALUE($D1653),Base!U$2)+1&gt;=0,MIN(DATEVALUE($E1653),Base!U$3)-MAX(DATEVALUE($D1653),Base!U$2)+1,0),"")</f>
        <v/>
      </c>
      <c r="X1653" s="12" t="str">
        <f>IF(AND(($D1653)&lt;&gt;"",($E1653)&lt;&gt;""),IF(MIN(DATEVALUE($E1653),Base!V$3)-MAX(DATEVALUE($D1653),Base!V$2)+1&gt;=0,MIN(DATEVALUE($E1653),Base!V$3)-MAX(DATEVALUE($D1653),Base!V$2)+1,0),"")</f>
        <v/>
      </c>
      <c r="Y1653" t="str">
        <f t="shared" si="378"/>
        <v/>
      </c>
      <c r="Z1653" t="str">
        <f t="shared" si="379"/>
        <v/>
      </c>
      <c r="AA1653" t="str">
        <f t="shared" si="380"/>
        <v/>
      </c>
      <c r="AB1653" t="str">
        <f t="shared" si="381"/>
        <v/>
      </c>
      <c r="AC1653" t="str">
        <f t="shared" si="382"/>
        <v/>
      </c>
      <c r="AD1653" t="str">
        <f t="shared" si="383"/>
        <v/>
      </c>
      <c r="AE1653" t="str">
        <f t="shared" si="384"/>
        <v/>
      </c>
      <c r="AF1653" t="str">
        <f t="shared" si="385"/>
        <v/>
      </c>
      <c r="AG1653" t="str">
        <f t="shared" si="386"/>
        <v/>
      </c>
      <c r="AH1653" t="str">
        <f t="shared" si="387"/>
        <v/>
      </c>
      <c r="AI1653" t="str">
        <f t="shared" si="388"/>
        <v/>
      </c>
      <c r="AJ1653" t="str">
        <f t="shared" si="389"/>
        <v/>
      </c>
    </row>
    <row r="1654" spans="1:36" x14ac:dyDescent="0.25">
      <c r="A1654" s="3"/>
      <c r="B1654" s="3"/>
      <c r="C1654" s="4"/>
      <c r="D1654" s="20"/>
      <c r="E1654" s="20"/>
      <c r="F1654" s="4"/>
      <c r="G1654" s="4"/>
      <c r="H1654" s="2"/>
      <c r="J1654" s="4" t="str">
        <f t="shared" si="375"/>
        <v/>
      </c>
      <c r="K1654" s="4" t="str">
        <f t="shared" si="376"/>
        <v/>
      </c>
      <c r="L1654" s="31" t="str">
        <f t="shared" si="377"/>
        <v/>
      </c>
      <c r="M1654" s="12" t="str">
        <f>IF(AND(($D1654)&lt;&gt;"",($E1654)&lt;&gt;""),IF(MIN(DATEVALUE($E1654),Base!K$3)-MAX(DATEVALUE($D1654),Base!K$2)+1&gt;=0,MIN(DATEVALUE($E1654),Base!K$3)-MAX(DATEVALUE($D1654),Base!K$2)+1,0),"")</f>
        <v/>
      </c>
      <c r="N1654" s="12" t="str">
        <f>IF(AND(($D1654)&lt;&gt;"",($E1654)&lt;&gt;""),IF(MIN(DATEVALUE($E1654),Base!L$3)-MAX(DATEVALUE($D1654),Base!L$2)+1&gt;=0,MIN(DATEVALUE($E1654),Base!L$3)-MAX(DATEVALUE($D1654),Base!L$2)+1,0),"")</f>
        <v/>
      </c>
      <c r="O1654" s="12" t="str">
        <f>IF(AND(($D1654)&lt;&gt;"",($E1654)&lt;&gt;""),IF(MIN(DATEVALUE($E1654),Base!M$3)-MAX(DATEVALUE($D1654),Base!M$2)+1&gt;=0,MIN(DATEVALUE($E1654),Base!M$3)-MAX(DATEVALUE($D1654),Base!M$2)+1,0),"")</f>
        <v/>
      </c>
      <c r="P1654" s="12" t="str">
        <f>IF(AND(($D1654)&lt;&gt;"",($E1654)&lt;&gt;""),IF(MIN(DATEVALUE($E1654),Base!N$3)-MAX(DATEVALUE($D1654),Base!N$2)+1&gt;=0,MIN(DATEVALUE($E1654),Base!N$3)-MAX(DATEVALUE($D1654),Base!N$2)+1,0),"")</f>
        <v/>
      </c>
      <c r="Q1654" s="12" t="str">
        <f>IF(AND(($D1654)&lt;&gt;"",($E1654)&lt;&gt;""),IF(MIN(DATEVALUE($E1654),Base!O$3)-MAX(DATEVALUE($D1654),Base!O$2)+1&gt;=0,MIN(DATEVALUE($E1654),Base!O$3)-MAX(DATEVALUE($D1654),Base!O$2)+1,0),"")</f>
        <v/>
      </c>
      <c r="R1654" s="12" t="str">
        <f>IF(AND(($D1654)&lt;&gt;"",($E1654)&lt;&gt;""),IF(MIN(DATEVALUE($E1654),Base!P$3)-MAX(DATEVALUE($D1654),Base!P$2)+1&gt;=0,MIN(DATEVALUE($E1654),Base!P$3)-MAX(DATEVALUE($D1654),Base!P$2)+1,0),"")</f>
        <v/>
      </c>
      <c r="S1654" s="12" t="str">
        <f>IF(AND(($D1654)&lt;&gt;"",($E1654)&lt;&gt;""),IF(MIN(DATEVALUE($E1654),Base!Q$3)-MAX(DATEVALUE($D1654),Base!Q$2)+1&gt;=0,MIN(DATEVALUE($E1654),Base!Q$3)-MAX(DATEVALUE($D1654),Base!Q$2)+1,0),"")</f>
        <v/>
      </c>
      <c r="T1654" s="12" t="str">
        <f>IF(AND(($D1654)&lt;&gt;"",($E1654)&lt;&gt;""),IF(MIN(DATEVALUE($E1654),Base!R$3)-MAX(DATEVALUE($D1654),Base!R$2)+1&gt;=0,MIN(DATEVALUE($E1654),Base!R$3)-MAX(DATEVALUE($D1654),Base!R$2)+1,0),"")</f>
        <v/>
      </c>
      <c r="U1654" s="12" t="str">
        <f>IF(AND(($D1654)&lt;&gt;"",($E1654)&lt;&gt;""),IF(MIN(DATEVALUE($E1654),Base!S$3)-MAX(DATEVALUE($D1654),Base!S$2)+1&gt;=0,MIN(DATEVALUE($E1654),Base!S$3)-MAX(DATEVALUE($D1654),Base!S$2)+1,0),"")</f>
        <v/>
      </c>
      <c r="V1654" s="12" t="str">
        <f>IF(AND(($D1654)&lt;&gt;"",($E1654)&lt;&gt;""),IF(MIN(DATEVALUE($E1654),Base!T$3)-MAX(DATEVALUE($D1654),Base!T$2)+1&gt;=0,MIN(DATEVALUE($E1654),Base!T$3)-MAX(DATEVALUE($D1654),Base!T$2)+1,0),"")</f>
        <v/>
      </c>
      <c r="W1654" s="12" t="str">
        <f>IF(AND(($D1654)&lt;&gt;"",($E1654)&lt;&gt;""),IF(MIN(DATEVALUE($E1654),Base!U$3)-MAX(DATEVALUE($D1654),Base!U$2)+1&gt;=0,MIN(DATEVALUE($E1654),Base!U$3)-MAX(DATEVALUE($D1654),Base!U$2)+1,0),"")</f>
        <v/>
      </c>
      <c r="X1654" s="12" t="str">
        <f>IF(AND(($D1654)&lt;&gt;"",($E1654)&lt;&gt;""),IF(MIN(DATEVALUE($E1654),Base!V$3)-MAX(DATEVALUE($D1654),Base!V$2)+1&gt;=0,MIN(DATEVALUE($E1654),Base!V$3)-MAX(DATEVALUE($D1654),Base!V$2)+1,0),"")</f>
        <v/>
      </c>
      <c r="Y1654" t="str">
        <f t="shared" si="378"/>
        <v/>
      </c>
      <c r="Z1654" t="str">
        <f t="shared" si="379"/>
        <v/>
      </c>
      <c r="AA1654" t="str">
        <f t="shared" si="380"/>
        <v/>
      </c>
      <c r="AB1654" t="str">
        <f t="shared" si="381"/>
        <v/>
      </c>
      <c r="AC1654" t="str">
        <f t="shared" si="382"/>
        <v/>
      </c>
      <c r="AD1654" t="str">
        <f t="shared" si="383"/>
        <v/>
      </c>
      <c r="AE1654" t="str">
        <f t="shared" si="384"/>
        <v/>
      </c>
      <c r="AF1654" t="str">
        <f t="shared" si="385"/>
        <v/>
      </c>
      <c r="AG1654" t="str">
        <f t="shared" si="386"/>
        <v/>
      </c>
      <c r="AH1654" t="str">
        <f t="shared" si="387"/>
        <v/>
      </c>
      <c r="AI1654" t="str">
        <f t="shared" si="388"/>
        <v/>
      </c>
      <c r="AJ1654" t="str">
        <f t="shared" si="389"/>
        <v/>
      </c>
    </row>
    <row r="1655" spans="1:36" x14ac:dyDescent="0.25">
      <c r="A1655" s="3"/>
      <c r="B1655" s="3"/>
      <c r="C1655" s="4"/>
      <c r="D1655" s="20"/>
      <c r="E1655" s="20"/>
      <c r="F1655" s="4"/>
      <c r="G1655" s="4"/>
      <c r="H1655" s="2"/>
      <c r="J1655" s="4" t="str">
        <f t="shared" si="375"/>
        <v/>
      </c>
      <c r="K1655" s="4" t="str">
        <f t="shared" si="376"/>
        <v/>
      </c>
      <c r="L1655" s="31" t="str">
        <f t="shared" si="377"/>
        <v/>
      </c>
      <c r="M1655" s="12" t="str">
        <f>IF(AND(($D1655)&lt;&gt;"",($E1655)&lt;&gt;""),IF(MIN(DATEVALUE($E1655),Base!K$3)-MAX(DATEVALUE($D1655),Base!K$2)+1&gt;=0,MIN(DATEVALUE($E1655),Base!K$3)-MAX(DATEVALUE($D1655),Base!K$2)+1,0),"")</f>
        <v/>
      </c>
      <c r="N1655" s="12" t="str">
        <f>IF(AND(($D1655)&lt;&gt;"",($E1655)&lt;&gt;""),IF(MIN(DATEVALUE($E1655),Base!L$3)-MAX(DATEVALUE($D1655),Base!L$2)+1&gt;=0,MIN(DATEVALUE($E1655),Base!L$3)-MAX(DATEVALUE($D1655),Base!L$2)+1,0),"")</f>
        <v/>
      </c>
      <c r="O1655" s="12" t="str">
        <f>IF(AND(($D1655)&lt;&gt;"",($E1655)&lt;&gt;""),IF(MIN(DATEVALUE($E1655),Base!M$3)-MAX(DATEVALUE($D1655),Base!M$2)+1&gt;=0,MIN(DATEVALUE($E1655),Base!M$3)-MAX(DATEVALUE($D1655),Base!M$2)+1,0),"")</f>
        <v/>
      </c>
      <c r="P1655" s="12" t="str">
        <f>IF(AND(($D1655)&lt;&gt;"",($E1655)&lt;&gt;""),IF(MIN(DATEVALUE($E1655),Base!N$3)-MAX(DATEVALUE($D1655),Base!N$2)+1&gt;=0,MIN(DATEVALUE($E1655),Base!N$3)-MAX(DATEVALUE($D1655),Base!N$2)+1,0),"")</f>
        <v/>
      </c>
      <c r="Q1655" s="12" t="str">
        <f>IF(AND(($D1655)&lt;&gt;"",($E1655)&lt;&gt;""),IF(MIN(DATEVALUE($E1655),Base!O$3)-MAX(DATEVALUE($D1655),Base!O$2)+1&gt;=0,MIN(DATEVALUE($E1655),Base!O$3)-MAX(DATEVALUE($D1655),Base!O$2)+1,0),"")</f>
        <v/>
      </c>
      <c r="R1655" s="12" t="str">
        <f>IF(AND(($D1655)&lt;&gt;"",($E1655)&lt;&gt;""),IF(MIN(DATEVALUE($E1655),Base!P$3)-MAX(DATEVALUE($D1655),Base!P$2)+1&gt;=0,MIN(DATEVALUE($E1655),Base!P$3)-MAX(DATEVALUE($D1655),Base!P$2)+1,0),"")</f>
        <v/>
      </c>
      <c r="S1655" s="12" t="str">
        <f>IF(AND(($D1655)&lt;&gt;"",($E1655)&lt;&gt;""),IF(MIN(DATEVALUE($E1655),Base!Q$3)-MAX(DATEVALUE($D1655),Base!Q$2)+1&gt;=0,MIN(DATEVALUE($E1655),Base!Q$3)-MAX(DATEVALUE($D1655),Base!Q$2)+1,0),"")</f>
        <v/>
      </c>
      <c r="T1655" s="12" t="str">
        <f>IF(AND(($D1655)&lt;&gt;"",($E1655)&lt;&gt;""),IF(MIN(DATEVALUE($E1655),Base!R$3)-MAX(DATEVALUE($D1655),Base!R$2)+1&gt;=0,MIN(DATEVALUE($E1655),Base!R$3)-MAX(DATEVALUE($D1655),Base!R$2)+1,0),"")</f>
        <v/>
      </c>
      <c r="U1655" s="12" t="str">
        <f>IF(AND(($D1655)&lt;&gt;"",($E1655)&lt;&gt;""),IF(MIN(DATEVALUE($E1655),Base!S$3)-MAX(DATEVALUE($D1655),Base!S$2)+1&gt;=0,MIN(DATEVALUE($E1655),Base!S$3)-MAX(DATEVALUE($D1655),Base!S$2)+1,0),"")</f>
        <v/>
      </c>
      <c r="V1655" s="12" t="str">
        <f>IF(AND(($D1655)&lt;&gt;"",($E1655)&lt;&gt;""),IF(MIN(DATEVALUE($E1655),Base!T$3)-MAX(DATEVALUE($D1655),Base!T$2)+1&gt;=0,MIN(DATEVALUE($E1655),Base!T$3)-MAX(DATEVALUE($D1655),Base!T$2)+1,0),"")</f>
        <v/>
      </c>
      <c r="W1655" s="12" t="str">
        <f>IF(AND(($D1655)&lt;&gt;"",($E1655)&lt;&gt;""),IF(MIN(DATEVALUE($E1655),Base!U$3)-MAX(DATEVALUE($D1655),Base!U$2)+1&gt;=0,MIN(DATEVALUE($E1655),Base!U$3)-MAX(DATEVALUE($D1655),Base!U$2)+1,0),"")</f>
        <v/>
      </c>
      <c r="X1655" s="12" t="str">
        <f>IF(AND(($D1655)&lt;&gt;"",($E1655)&lt;&gt;""),IF(MIN(DATEVALUE($E1655),Base!V$3)-MAX(DATEVALUE($D1655),Base!V$2)+1&gt;=0,MIN(DATEVALUE($E1655),Base!V$3)-MAX(DATEVALUE($D1655),Base!V$2)+1,0),"")</f>
        <v/>
      </c>
      <c r="Y1655" t="str">
        <f t="shared" si="378"/>
        <v/>
      </c>
      <c r="Z1655" t="str">
        <f t="shared" si="379"/>
        <v/>
      </c>
      <c r="AA1655" t="str">
        <f t="shared" si="380"/>
        <v/>
      </c>
      <c r="AB1655" t="str">
        <f t="shared" si="381"/>
        <v/>
      </c>
      <c r="AC1655" t="str">
        <f t="shared" si="382"/>
        <v/>
      </c>
      <c r="AD1655" t="str">
        <f t="shared" si="383"/>
        <v/>
      </c>
      <c r="AE1655" t="str">
        <f t="shared" si="384"/>
        <v/>
      </c>
      <c r="AF1655" t="str">
        <f t="shared" si="385"/>
        <v/>
      </c>
      <c r="AG1655" t="str">
        <f t="shared" si="386"/>
        <v/>
      </c>
      <c r="AH1655" t="str">
        <f t="shared" si="387"/>
        <v/>
      </c>
      <c r="AI1655" t="str">
        <f t="shared" si="388"/>
        <v/>
      </c>
      <c r="AJ1655" t="str">
        <f t="shared" si="389"/>
        <v/>
      </c>
    </row>
    <row r="1656" spans="1:36" x14ac:dyDescent="0.25">
      <c r="A1656" s="3"/>
      <c r="B1656" s="3"/>
      <c r="C1656" s="4"/>
      <c r="D1656" s="20"/>
      <c r="E1656" s="20"/>
      <c r="F1656" s="4"/>
      <c r="G1656" s="4"/>
      <c r="H1656" s="2"/>
      <c r="J1656" s="4" t="str">
        <f t="shared" si="375"/>
        <v/>
      </c>
      <c r="K1656" s="4" t="str">
        <f t="shared" si="376"/>
        <v/>
      </c>
      <c r="L1656" s="31" t="str">
        <f t="shared" si="377"/>
        <v/>
      </c>
      <c r="M1656" s="12" t="str">
        <f>IF(AND(($D1656)&lt;&gt;"",($E1656)&lt;&gt;""),IF(MIN(DATEVALUE($E1656),Base!K$3)-MAX(DATEVALUE($D1656),Base!K$2)+1&gt;=0,MIN(DATEVALUE($E1656),Base!K$3)-MAX(DATEVALUE($D1656),Base!K$2)+1,0),"")</f>
        <v/>
      </c>
      <c r="N1656" s="12" t="str">
        <f>IF(AND(($D1656)&lt;&gt;"",($E1656)&lt;&gt;""),IF(MIN(DATEVALUE($E1656),Base!L$3)-MAX(DATEVALUE($D1656),Base!L$2)+1&gt;=0,MIN(DATEVALUE($E1656),Base!L$3)-MAX(DATEVALUE($D1656),Base!L$2)+1,0),"")</f>
        <v/>
      </c>
      <c r="O1656" s="12" t="str">
        <f>IF(AND(($D1656)&lt;&gt;"",($E1656)&lt;&gt;""),IF(MIN(DATEVALUE($E1656),Base!M$3)-MAX(DATEVALUE($D1656),Base!M$2)+1&gt;=0,MIN(DATEVALUE($E1656),Base!M$3)-MAX(DATEVALUE($D1656),Base!M$2)+1,0),"")</f>
        <v/>
      </c>
      <c r="P1656" s="12" t="str">
        <f>IF(AND(($D1656)&lt;&gt;"",($E1656)&lt;&gt;""),IF(MIN(DATEVALUE($E1656),Base!N$3)-MAX(DATEVALUE($D1656),Base!N$2)+1&gt;=0,MIN(DATEVALUE($E1656),Base!N$3)-MAX(DATEVALUE($D1656),Base!N$2)+1,0),"")</f>
        <v/>
      </c>
      <c r="Q1656" s="12" t="str">
        <f>IF(AND(($D1656)&lt;&gt;"",($E1656)&lt;&gt;""),IF(MIN(DATEVALUE($E1656),Base!O$3)-MAX(DATEVALUE($D1656),Base!O$2)+1&gt;=0,MIN(DATEVALUE($E1656),Base!O$3)-MAX(DATEVALUE($D1656),Base!O$2)+1,0),"")</f>
        <v/>
      </c>
      <c r="R1656" s="12" t="str">
        <f>IF(AND(($D1656)&lt;&gt;"",($E1656)&lt;&gt;""),IF(MIN(DATEVALUE($E1656),Base!P$3)-MAX(DATEVALUE($D1656),Base!P$2)+1&gt;=0,MIN(DATEVALUE($E1656),Base!P$3)-MAX(DATEVALUE($D1656),Base!P$2)+1,0),"")</f>
        <v/>
      </c>
      <c r="S1656" s="12" t="str">
        <f>IF(AND(($D1656)&lt;&gt;"",($E1656)&lt;&gt;""),IF(MIN(DATEVALUE($E1656),Base!Q$3)-MAX(DATEVALUE($D1656),Base!Q$2)+1&gt;=0,MIN(DATEVALUE($E1656),Base!Q$3)-MAX(DATEVALUE($D1656),Base!Q$2)+1,0),"")</f>
        <v/>
      </c>
      <c r="T1656" s="12" t="str">
        <f>IF(AND(($D1656)&lt;&gt;"",($E1656)&lt;&gt;""),IF(MIN(DATEVALUE($E1656),Base!R$3)-MAX(DATEVALUE($D1656),Base!R$2)+1&gt;=0,MIN(DATEVALUE($E1656),Base!R$3)-MAX(DATEVALUE($D1656),Base!R$2)+1,0),"")</f>
        <v/>
      </c>
      <c r="U1656" s="12" t="str">
        <f>IF(AND(($D1656)&lt;&gt;"",($E1656)&lt;&gt;""),IF(MIN(DATEVALUE($E1656),Base!S$3)-MAX(DATEVALUE($D1656),Base!S$2)+1&gt;=0,MIN(DATEVALUE($E1656),Base!S$3)-MAX(DATEVALUE($D1656),Base!S$2)+1,0),"")</f>
        <v/>
      </c>
      <c r="V1656" s="12" t="str">
        <f>IF(AND(($D1656)&lt;&gt;"",($E1656)&lt;&gt;""),IF(MIN(DATEVALUE($E1656),Base!T$3)-MAX(DATEVALUE($D1656),Base!T$2)+1&gt;=0,MIN(DATEVALUE($E1656),Base!T$3)-MAX(DATEVALUE($D1656),Base!T$2)+1,0),"")</f>
        <v/>
      </c>
      <c r="W1656" s="12" t="str">
        <f>IF(AND(($D1656)&lt;&gt;"",($E1656)&lt;&gt;""),IF(MIN(DATEVALUE($E1656),Base!U$3)-MAX(DATEVALUE($D1656),Base!U$2)+1&gt;=0,MIN(DATEVALUE($E1656),Base!U$3)-MAX(DATEVALUE($D1656),Base!U$2)+1,0),"")</f>
        <v/>
      </c>
      <c r="X1656" s="12" t="str">
        <f>IF(AND(($D1656)&lt;&gt;"",($E1656)&lt;&gt;""),IF(MIN(DATEVALUE($E1656),Base!V$3)-MAX(DATEVALUE($D1656),Base!V$2)+1&gt;=0,MIN(DATEVALUE($E1656),Base!V$3)-MAX(DATEVALUE($D1656),Base!V$2)+1,0),"")</f>
        <v/>
      </c>
      <c r="Y1656" t="str">
        <f t="shared" si="378"/>
        <v/>
      </c>
      <c r="Z1656" t="str">
        <f t="shared" si="379"/>
        <v/>
      </c>
      <c r="AA1656" t="str">
        <f t="shared" si="380"/>
        <v/>
      </c>
      <c r="AB1656" t="str">
        <f t="shared" si="381"/>
        <v/>
      </c>
      <c r="AC1656" t="str">
        <f t="shared" si="382"/>
        <v/>
      </c>
      <c r="AD1656" t="str">
        <f t="shared" si="383"/>
        <v/>
      </c>
      <c r="AE1656" t="str">
        <f t="shared" si="384"/>
        <v/>
      </c>
      <c r="AF1656" t="str">
        <f t="shared" si="385"/>
        <v/>
      </c>
      <c r="AG1656" t="str">
        <f t="shared" si="386"/>
        <v/>
      </c>
      <c r="AH1656" t="str">
        <f t="shared" si="387"/>
        <v/>
      </c>
      <c r="AI1656" t="str">
        <f t="shared" si="388"/>
        <v/>
      </c>
      <c r="AJ1656" t="str">
        <f t="shared" si="389"/>
        <v/>
      </c>
    </row>
    <row r="1657" spans="1:36" x14ac:dyDescent="0.25">
      <c r="A1657" s="3"/>
      <c r="B1657" s="3"/>
      <c r="C1657" s="4"/>
      <c r="D1657" s="20"/>
      <c r="E1657" s="20"/>
      <c r="F1657" s="4"/>
      <c r="G1657" s="4"/>
      <c r="H1657" s="2"/>
      <c r="J1657" s="4" t="str">
        <f t="shared" si="375"/>
        <v/>
      </c>
      <c r="K1657" s="4" t="str">
        <f t="shared" si="376"/>
        <v/>
      </c>
      <c r="L1657" s="31" t="str">
        <f t="shared" si="377"/>
        <v/>
      </c>
      <c r="M1657" s="12" t="str">
        <f>IF(AND(($D1657)&lt;&gt;"",($E1657)&lt;&gt;""),IF(MIN(DATEVALUE($E1657),Base!K$3)-MAX(DATEVALUE($D1657),Base!K$2)+1&gt;=0,MIN(DATEVALUE($E1657),Base!K$3)-MAX(DATEVALUE($D1657),Base!K$2)+1,0),"")</f>
        <v/>
      </c>
      <c r="N1657" s="12" t="str">
        <f>IF(AND(($D1657)&lt;&gt;"",($E1657)&lt;&gt;""),IF(MIN(DATEVALUE($E1657),Base!L$3)-MAX(DATEVALUE($D1657),Base!L$2)+1&gt;=0,MIN(DATEVALUE($E1657),Base!L$3)-MAX(DATEVALUE($D1657),Base!L$2)+1,0),"")</f>
        <v/>
      </c>
      <c r="O1657" s="12" t="str">
        <f>IF(AND(($D1657)&lt;&gt;"",($E1657)&lt;&gt;""),IF(MIN(DATEVALUE($E1657),Base!M$3)-MAX(DATEVALUE($D1657),Base!M$2)+1&gt;=0,MIN(DATEVALUE($E1657),Base!M$3)-MAX(DATEVALUE($D1657),Base!M$2)+1,0),"")</f>
        <v/>
      </c>
      <c r="P1657" s="12" t="str">
        <f>IF(AND(($D1657)&lt;&gt;"",($E1657)&lt;&gt;""),IF(MIN(DATEVALUE($E1657),Base!N$3)-MAX(DATEVALUE($D1657),Base!N$2)+1&gt;=0,MIN(DATEVALUE($E1657),Base!N$3)-MAX(DATEVALUE($D1657),Base!N$2)+1,0),"")</f>
        <v/>
      </c>
      <c r="Q1657" s="12" t="str">
        <f>IF(AND(($D1657)&lt;&gt;"",($E1657)&lt;&gt;""),IF(MIN(DATEVALUE($E1657),Base!O$3)-MAX(DATEVALUE($D1657),Base!O$2)+1&gt;=0,MIN(DATEVALUE($E1657),Base!O$3)-MAX(DATEVALUE($D1657),Base!O$2)+1,0),"")</f>
        <v/>
      </c>
      <c r="R1657" s="12" t="str">
        <f>IF(AND(($D1657)&lt;&gt;"",($E1657)&lt;&gt;""),IF(MIN(DATEVALUE($E1657),Base!P$3)-MAX(DATEVALUE($D1657),Base!P$2)+1&gt;=0,MIN(DATEVALUE($E1657),Base!P$3)-MAX(DATEVALUE($D1657),Base!P$2)+1,0),"")</f>
        <v/>
      </c>
      <c r="S1657" s="12" t="str">
        <f>IF(AND(($D1657)&lt;&gt;"",($E1657)&lt;&gt;""),IF(MIN(DATEVALUE($E1657),Base!Q$3)-MAX(DATEVALUE($D1657),Base!Q$2)+1&gt;=0,MIN(DATEVALUE($E1657),Base!Q$3)-MAX(DATEVALUE($D1657),Base!Q$2)+1,0),"")</f>
        <v/>
      </c>
      <c r="T1657" s="12" t="str">
        <f>IF(AND(($D1657)&lt;&gt;"",($E1657)&lt;&gt;""),IF(MIN(DATEVALUE($E1657),Base!R$3)-MAX(DATEVALUE($D1657),Base!R$2)+1&gt;=0,MIN(DATEVALUE($E1657),Base!R$3)-MAX(DATEVALUE($D1657),Base!R$2)+1,0),"")</f>
        <v/>
      </c>
      <c r="U1657" s="12" t="str">
        <f>IF(AND(($D1657)&lt;&gt;"",($E1657)&lt;&gt;""),IF(MIN(DATEVALUE($E1657),Base!S$3)-MAX(DATEVALUE($D1657),Base!S$2)+1&gt;=0,MIN(DATEVALUE($E1657),Base!S$3)-MAX(DATEVALUE($D1657),Base!S$2)+1,0),"")</f>
        <v/>
      </c>
      <c r="V1657" s="12" t="str">
        <f>IF(AND(($D1657)&lt;&gt;"",($E1657)&lt;&gt;""),IF(MIN(DATEVALUE($E1657),Base!T$3)-MAX(DATEVALUE($D1657),Base!T$2)+1&gt;=0,MIN(DATEVALUE($E1657),Base!T$3)-MAX(DATEVALUE($D1657),Base!T$2)+1,0),"")</f>
        <v/>
      </c>
      <c r="W1657" s="12" t="str">
        <f>IF(AND(($D1657)&lt;&gt;"",($E1657)&lt;&gt;""),IF(MIN(DATEVALUE($E1657),Base!U$3)-MAX(DATEVALUE($D1657),Base!U$2)+1&gt;=0,MIN(DATEVALUE($E1657),Base!U$3)-MAX(DATEVALUE($D1657),Base!U$2)+1,0),"")</f>
        <v/>
      </c>
      <c r="X1657" s="12" t="str">
        <f>IF(AND(($D1657)&lt;&gt;"",($E1657)&lt;&gt;""),IF(MIN(DATEVALUE($E1657),Base!V$3)-MAX(DATEVALUE($D1657),Base!V$2)+1&gt;=0,MIN(DATEVALUE($E1657),Base!V$3)-MAX(DATEVALUE($D1657),Base!V$2)+1,0),"")</f>
        <v/>
      </c>
      <c r="Y1657" t="str">
        <f t="shared" si="378"/>
        <v/>
      </c>
      <c r="Z1657" t="str">
        <f t="shared" si="379"/>
        <v/>
      </c>
      <c r="AA1657" t="str">
        <f t="shared" si="380"/>
        <v/>
      </c>
      <c r="AB1657" t="str">
        <f t="shared" si="381"/>
        <v/>
      </c>
      <c r="AC1657" t="str">
        <f t="shared" si="382"/>
        <v/>
      </c>
      <c r="AD1657" t="str">
        <f t="shared" si="383"/>
        <v/>
      </c>
      <c r="AE1657" t="str">
        <f t="shared" si="384"/>
        <v/>
      </c>
      <c r="AF1657" t="str">
        <f t="shared" si="385"/>
        <v/>
      </c>
      <c r="AG1657" t="str">
        <f t="shared" si="386"/>
        <v/>
      </c>
      <c r="AH1657" t="str">
        <f t="shared" si="387"/>
        <v/>
      </c>
      <c r="AI1657" t="str">
        <f t="shared" si="388"/>
        <v/>
      </c>
      <c r="AJ1657" t="str">
        <f t="shared" si="389"/>
        <v/>
      </c>
    </row>
    <row r="1658" spans="1:36" x14ac:dyDescent="0.25">
      <c r="A1658" s="3"/>
      <c r="B1658" s="3"/>
      <c r="C1658" s="4"/>
      <c r="D1658" s="20"/>
      <c r="E1658" s="20"/>
      <c r="F1658" s="4"/>
      <c r="G1658" s="4"/>
      <c r="H1658" s="2"/>
      <c r="J1658" s="4" t="str">
        <f t="shared" si="375"/>
        <v/>
      </c>
      <c r="K1658" s="4" t="str">
        <f t="shared" si="376"/>
        <v/>
      </c>
      <c r="L1658" s="31" t="str">
        <f t="shared" si="377"/>
        <v/>
      </c>
      <c r="M1658" s="12" t="str">
        <f>IF(AND(($D1658)&lt;&gt;"",($E1658)&lt;&gt;""),IF(MIN(DATEVALUE($E1658),Base!K$3)-MAX(DATEVALUE($D1658),Base!K$2)+1&gt;=0,MIN(DATEVALUE($E1658),Base!K$3)-MAX(DATEVALUE($D1658),Base!K$2)+1,0),"")</f>
        <v/>
      </c>
      <c r="N1658" s="12" t="str">
        <f>IF(AND(($D1658)&lt;&gt;"",($E1658)&lt;&gt;""),IF(MIN(DATEVALUE($E1658),Base!L$3)-MAX(DATEVALUE($D1658),Base!L$2)+1&gt;=0,MIN(DATEVALUE($E1658),Base!L$3)-MAX(DATEVALUE($D1658),Base!L$2)+1,0),"")</f>
        <v/>
      </c>
      <c r="O1658" s="12" t="str">
        <f>IF(AND(($D1658)&lt;&gt;"",($E1658)&lt;&gt;""),IF(MIN(DATEVALUE($E1658),Base!M$3)-MAX(DATEVALUE($D1658),Base!M$2)+1&gt;=0,MIN(DATEVALUE($E1658),Base!M$3)-MAX(DATEVALUE($D1658),Base!M$2)+1,0),"")</f>
        <v/>
      </c>
      <c r="P1658" s="12" t="str">
        <f>IF(AND(($D1658)&lt;&gt;"",($E1658)&lt;&gt;""),IF(MIN(DATEVALUE($E1658),Base!N$3)-MAX(DATEVALUE($D1658),Base!N$2)+1&gt;=0,MIN(DATEVALUE($E1658),Base!N$3)-MAX(DATEVALUE($D1658),Base!N$2)+1,0),"")</f>
        <v/>
      </c>
      <c r="Q1658" s="12" t="str">
        <f>IF(AND(($D1658)&lt;&gt;"",($E1658)&lt;&gt;""),IF(MIN(DATEVALUE($E1658),Base!O$3)-MAX(DATEVALUE($D1658),Base!O$2)+1&gt;=0,MIN(DATEVALUE($E1658),Base!O$3)-MAX(DATEVALUE($D1658),Base!O$2)+1,0),"")</f>
        <v/>
      </c>
      <c r="R1658" s="12" t="str">
        <f>IF(AND(($D1658)&lt;&gt;"",($E1658)&lt;&gt;""),IF(MIN(DATEVALUE($E1658),Base!P$3)-MAX(DATEVALUE($D1658),Base!P$2)+1&gt;=0,MIN(DATEVALUE($E1658),Base!P$3)-MAX(DATEVALUE($D1658),Base!P$2)+1,0),"")</f>
        <v/>
      </c>
      <c r="S1658" s="12" t="str">
        <f>IF(AND(($D1658)&lt;&gt;"",($E1658)&lt;&gt;""),IF(MIN(DATEVALUE($E1658),Base!Q$3)-MAX(DATEVALUE($D1658),Base!Q$2)+1&gt;=0,MIN(DATEVALUE($E1658),Base!Q$3)-MAX(DATEVALUE($D1658),Base!Q$2)+1,0),"")</f>
        <v/>
      </c>
      <c r="T1658" s="12" t="str">
        <f>IF(AND(($D1658)&lt;&gt;"",($E1658)&lt;&gt;""),IF(MIN(DATEVALUE($E1658),Base!R$3)-MAX(DATEVALUE($D1658),Base!R$2)+1&gt;=0,MIN(DATEVALUE($E1658),Base!R$3)-MAX(DATEVALUE($D1658),Base!R$2)+1,0),"")</f>
        <v/>
      </c>
      <c r="U1658" s="12" t="str">
        <f>IF(AND(($D1658)&lt;&gt;"",($E1658)&lt;&gt;""),IF(MIN(DATEVALUE($E1658),Base!S$3)-MAX(DATEVALUE($D1658),Base!S$2)+1&gt;=0,MIN(DATEVALUE($E1658),Base!S$3)-MAX(DATEVALUE($D1658),Base!S$2)+1,0),"")</f>
        <v/>
      </c>
      <c r="V1658" s="12" t="str">
        <f>IF(AND(($D1658)&lt;&gt;"",($E1658)&lt;&gt;""),IF(MIN(DATEVALUE($E1658),Base!T$3)-MAX(DATEVALUE($D1658),Base!T$2)+1&gt;=0,MIN(DATEVALUE($E1658),Base!T$3)-MAX(DATEVALUE($D1658),Base!T$2)+1,0),"")</f>
        <v/>
      </c>
      <c r="W1658" s="12" t="str">
        <f>IF(AND(($D1658)&lt;&gt;"",($E1658)&lt;&gt;""),IF(MIN(DATEVALUE($E1658),Base!U$3)-MAX(DATEVALUE($D1658),Base!U$2)+1&gt;=0,MIN(DATEVALUE($E1658),Base!U$3)-MAX(DATEVALUE($D1658),Base!U$2)+1,0),"")</f>
        <v/>
      </c>
      <c r="X1658" s="12" t="str">
        <f>IF(AND(($D1658)&lt;&gt;"",($E1658)&lt;&gt;""),IF(MIN(DATEVALUE($E1658),Base!V$3)-MAX(DATEVALUE($D1658),Base!V$2)+1&gt;=0,MIN(DATEVALUE($E1658),Base!V$3)-MAX(DATEVALUE($D1658),Base!V$2)+1,0),"")</f>
        <v/>
      </c>
      <c r="Y1658" t="str">
        <f t="shared" si="378"/>
        <v/>
      </c>
      <c r="Z1658" t="str">
        <f t="shared" si="379"/>
        <v/>
      </c>
      <c r="AA1658" t="str">
        <f t="shared" si="380"/>
        <v/>
      </c>
      <c r="AB1658" t="str">
        <f t="shared" si="381"/>
        <v/>
      </c>
      <c r="AC1658" t="str">
        <f t="shared" si="382"/>
        <v/>
      </c>
      <c r="AD1658" t="str">
        <f t="shared" si="383"/>
        <v/>
      </c>
      <c r="AE1658" t="str">
        <f t="shared" si="384"/>
        <v/>
      </c>
      <c r="AF1658" t="str">
        <f t="shared" si="385"/>
        <v/>
      </c>
      <c r="AG1658" t="str">
        <f t="shared" si="386"/>
        <v/>
      </c>
      <c r="AH1658" t="str">
        <f t="shared" si="387"/>
        <v/>
      </c>
      <c r="AI1658" t="str">
        <f t="shared" si="388"/>
        <v/>
      </c>
      <c r="AJ1658" t="str">
        <f t="shared" si="389"/>
        <v/>
      </c>
    </row>
    <row r="1659" spans="1:36" x14ac:dyDescent="0.25">
      <c r="A1659" s="3"/>
      <c r="B1659" s="3"/>
      <c r="C1659" s="4"/>
      <c r="D1659" s="20"/>
      <c r="E1659" s="20"/>
      <c r="F1659" s="4"/>
      <c r="G1659" s="4"/>
      <c r="H1659" s="2"/>
      <c r="J1659" s="4" t="str">
        <f t="shared" si="375"/>
        <v/>
      </c>
      <c r="K1659" s="4" t="str">
        <f t="shared" si="376"/>
        <v/>
      </c>
      <c r="L1659" s="31" t="str">
        <f t="shared" si="377"/>
        <v/>
      </c>
      <c r="M1659" s="12" t="str">
        <f>IF(AND(($D1659)&lt;&gt;"",($E1659)&lt;&gt;""),IF(MIN(DATEVALUE($E1659),Base!K$3)-MAX(DATEVALUE($D1659),Base!K$2)+1&gt;=0,MIN(DATEVALUE($E1659),Base!K$3)-MAX(DATEVALUE($D1659),Base!K$2)+1,0),"")</f>
        <v/>
      </c>
      <c r="N1659" s="12" t="str">
        <f>IF(AND(($D1659)&lt;&gt;"",($E1659)&lt;&gt;""),IF(MIN(DATEVALUE($E1659),Base!L$3)-MAX(DATEVALUE($D1659),Base!L$2)+1&gt;=0,MIN(DATEVALUE($E1659),Base!L$3)-MAX(DATEVALUE($D1659),Base!L$2)+1,0),"")</f>
        <v/>
      </c>
      <c r="O1659" s="12" t="str">
        <f>IF(AND(($D1659)&lt;&gt;"",($E1659)&lt;&gt;""),IF(MIN(DATEVALUE($E1659),Base!M$3)-MAX(DATEVALUE($D1659),Base!M$2)+1&gt;=0,MIN(DATEVALUE($E1659),Base!M$3)-MAX(DATEVALUE($D1659),Base!M$2)+1,0),"")</f>
        <v/>
      </c>
      <c r="P1659" s="12" t="str">
        <f>IF(AND(($D1659)&lt;&gt;"",($E1659)&lt;&gt;""),IF(MIN(DATEVALUE($E1659),Base!N$3)-MAX(DATEVALUE($D1659),Base!N$2)+1&gt;=0,MIN(DATEVALUE($E1659),Base!N$3)-MAX(DATEVALUE($D1659),Base!N$2)+1,0),"")</f>
        <v/>
      </c>
      <c r="Q1659" s="12" t="str">
        <f>IF(AND(($D1659)&lt;&gt;"",($E1659)&lt;&gt;""),IF(MIN(DATEVALUE($E1659),Base!O$3)-MAX(DATEVALUE($D1659),Base!O$2)+1&gt;=0,MIN(DATEVALUE($E1659),Base!O$3)-MAX(DATEVALUE($D1659),Base!O$2)+1,0),"")</f>
        <v/>
      </c>
      <c r="R1659" s="12" t="str">
        <f>IF(AND(($D1659)&lt;&gt;"",($E1659)&lt;&gt;""),IF(MIN(DATEVALUE($E1659),Base!P$3)-MAX(DATEVALUE($D1659),Base!P$2)+1&gt;=0,MIN(DATEVALUE($E1659),Base!P$3)-MAX(DATEVALUE($D1659),Base!P$2)+1,0),"")</f>
        <v/>
      </c>
      <c r="S1659" s="12" t="str">
        <f>IF(AND(($D1659)&lt;&gt;"",($E1659)&lt;&gt;""),IF(MIN(DATEVALUE($E1659),Base!Q$3)-MAX(DATEVALUE($D1659),Base!Q$2)+1&gt;=0,MIN(DATEVALUE($E1659),Base!Q$3)-MAX(DATEVALUE($D1659),Base!Q$2)+1,0),"")</f>
        <v/>
      </c>
      <c r="T1659" s="12" t="str">
        <f>IF(AND(($D1659)&lt;&gt;"",($E1659)&lt;&gt;""),IF(MIN(DATEVALUE($E1659),Base!R$3)-MAX(DATEVALUE($D1659),Base!R$2)+1&gt;=0,MIN(DATEVALUE($E1659),Base!R$3)-MAX(DATEVALUE($D1659),Base!R$2)+1,0),"")</f>
        <v/>
      </c>
      <c r="U1659" s="12" t="str">
        <f>IF(AND(($D1659)&lt;&gt;"",($E1659)&lt;&gt;""),IF(MIN(DATEVALUE($E1659),Base!S$3)-MAX(DATEVALUE($D1659),Base!S$2)+1&gt;=0,MIN(DATEVALUE($E1659),Base!S$3)-MAX(DATEVALUE($D1659),Base!S$2)+1,0),"")</f>
        <v/>
      </c>
      <c r="V1659" s="12" t="str">
        <f>IF(AND(($D1659)&lt;&gt;"",($E1659)&lt;&gt;""),IF(MIN(DATEVALUE($E1659),Base!T$3)-MAX(DATEVALUE($D1659),Base!T$2)+1&gt;=0,MIN(DATEVALUE($E1659),Base!T$3)-MAX(DATEVALUE($D1659),Base!T$2)+1,0),"")</f>
        <v/>
      </c>
      <c r="W1659" s="12" t="str">
        <f>IF(AND(($D1659)&lt;&gt;"",($E1659)&lt;&gt;""),IF(MIN(DATEVALUE($E1659),Base!U$3)-MAX(DATEVALUE($D1659),Base!U$2)+1&gt;=0,MIN(DATEVALUE($E1659),Base!U$3)-MAX(DATEVALUE($D1659),Base!U$2)+1,0),"")</f>
        <v/>
      </c>
      <c r="X1659" s="12" t="str">
        <f>IF(AND(($D1659)&lt;&gt;"",($E1659)&lt;&gt;""),IF(MIN(DATEVALUE($E1659),Base!V$3)-MAX(DATEVALUE($D1659),Base!V$2)+1&gt;=0,MIN(DATEVALUE($E1659),Base!V$3)-MAX(DATEVALUE($D1659),Base!V$2)+1,0),"")</f>
        <v/>
      </c>
      <c r="Y1659" t="str">
        <f t="shared" si="378"/>
        <v/>
      </c>
      <c r="Z1659" t="str">
        <f t="shared" si="379"/>
        <v/>
      </c>
      <c r="AA1659" t="str">
        <f t="shared" si="380"/>
        <v/>
      </c>
      <c r="AB1659" t="str">
        <f t="shared" si="381"/>
        <v/>
      </c>
      <c r="AC1659" t="str">
        <f t="shared" si="382"/>
        <v/>
      </c>
      <c r="AD1659" t="str">
        <f t="shared" si="383"/>
        <v/>
      </c>
      <c r="AE1659" t="str">
        <f t="shared" si="384"/>
        <v/>
      </c>
      <c r="AF1659" t="str">
        <f t="shared" si="385"/>
        <v/>
      </c>
      <c r="AG1659" t="str">
        <f t="shared" si="386"/>
        <v/>
      </c>
      <c r="AH1659" t="str">
        <f t="shared" si="387"/>
        <v/>
      </c>
      <c r="AI1659" t="str">
        <f t="shared" si="388"/>
        <v/>
      </c>
      <c r="AJ1659" t="str">
        <f t="shared" si="389"/>
        <v/>
      </c>
    </row>
    <row r="1660" spans="1:36" x14ac:dyDescent="0.25">
      <c r="A1660" s="3"/>
      <c r="B1660" s="3"/>
      <c r="C1660" s="4"/>
      <c r="D1660" s="20"/>
      <c r="E1660" s="20"/>
      <c r="F1660" s="4"/>
      <c r="G1660" s="4"/>
      <c r="H1660" s="2"/>
      <c r="J1660" s="4" t="str">
        <f t="shared" si="375"/>
        <v/>
      </c>
      <c r="K1660" s="4" t="str">
        <f t="shared" si="376"/>
        <v/>
      </c>
      <c r="L1660" s="31" t="str">
        <f t="shared" si="377"/>
        <v/>
      </c>
      <c r="M1660" s="12" t="str">
        <f>IF(AND(($D1660)&lt;&gt;"",($E1660)&lt;&gt;""),IF(MIN(DATEVALUE($E1660),Base!K$3)-MAX(DATEVALUE($D1660),Base!K$2)+1&gt;=0,MIN(DATEVALUE($E1660),Base!K$3)-MAX(DATEVALUE($D1660),Base!K$2)+1,0),"")</f>
        <v/>
      </c>
      <c r="N1660" s="12" t="str">
        <f>IF(AND(($D1660)&lt;&gt;"",($E1660)&lt;&gt;""),IF(MIN(DATEVALUE($E1660),Base!L$3)-MAX(DATEVALUE($D1660),Base!L$2)+1&gt;=0,MIN(DATEVALUE($E1660),Base!L$3)-MAX(DATEVALUE($D1660),Base!L$2)+1,0),"")</f>
        <v/>
      </c>
      <c r="O1660" s="12" t="str">
        <f>IF(AND(($D1660)&lt;&gt;"",($E1660)&lt;&gt;""),IF(MIN(DATEVALUE($E1660),Base!M$3)-MAX(DATEVALUE($D1660),Base!M$2)+1&gt;=0,MIN(DATEVALUE($E1660),Base!M$3)-MAX(DATEVALUE($D1660),Base!M$2)+1,0),"")</f>
        <v/>
      </c>
      <c r="P1660" s="12" t="str">
        <f>IF(AND(($D1660)&lt;&gt;"",($E1660)&lt;&gt;""),IF(MIN(DATEVALUE($E1660),Base!N$3)-MAX(DATEVALUE($D1660),Base!N$2)+1&gt;=0,MIN(DATEVALUE($E1660),Base!N$3)-MAX(DATEVALUE($D1660),Base!N$2)+1,0),"")</f>
        <v/>
      </c>
      <c r="Q1660" s="12" t="str">
        <f>IF(AND(($D1660)&lt;&gt;"",($E1660)&lt;&gt;""),IF(MIN(DATEVALUE($E1660),Base!O$3)-MAX(DATEVALUE($D1660),Base!O$2)+1&gt;=0,MIN(DATEVALUE($E1660),Base!O$3)-MAX(DATEVALUE($D1660),Base!O$2)+1,0),"")</f>
        <v/>
      </c>
      <c r="R1660" s="12" t="str">
        <f>IF(AND(($D1660)&lt;&gt;"",($E1660)&lt;&gt;""),IF(MIN(DATEVALUE($E1660),Base!P$3)-MAX(DATEVALUE($D1660),Base!P$2)+1&gt;=0,MIN(DATEVALUE($E1660),Base!P$3)-MAX(DATEVALUE($D1660),Base!P$2)+1,0),"")</f>
        <v/>
      </c>
      <c r="S1660" s="12" t="str">
        <f>IF(AND(($D1660)&lt;&gt;"",($E1660)&lt;&gt;""),IF(MIN(DATEVALUE($E1660),Base!Q$3)-MAX(DATEVALUE($D1660),Base!Q$2)+1&gt;=0,MIN(DATEVALUE($E1660),Base!Q$3)-MAX(DATEVALUE($D1660),Base!Q$2)+1,0),"")</f>
        <v/>
      </c>
      <c r="T1660" s="12" t="str">
        <f>IF(AND(($D1660)&lt;&gt;"",($E1660)&lt;&gt;""),IF(MIN(DATEVALUE($E1660),Base!R$3)-MAX(DATEVALUE($D1660),Base!R$2)+1&gt;=0,MIN(DATEVALUE($E1660),Base!R$3)-MAX(DATEVALUE($D1660),Base!R$2)+1,0),"")</f>
        <v/>
      </c>
      <c r="U1660" s="12" t="str">
        <f>IF(AND(($D1660)&lt;&gt;"",($E1660)&lt;&gt;""),IF(MIN(DATEVALUE($E1660),Base!S$3)-MAX(DATEVALUE($D1660),Base!S$2)+1&gt;=0,MIN(DATEVALUE($E1660),Base!S$3)-MAX(DATEVALUE($D1660),Base!S$2)+1,0),"")</f>
        <v/>
      </c>
      <c r="V1660" s="12" t="str">
        <f>IF(AND(($D1660)&lt;&gt;"",($E1660)&lt;&gt;""),IF(MIN(DATEVALUE($E1660),Base!T$3)-MAX(DATEVALUE($D1660),Base!T$2)+1&gt;=0,MIN(DATEVALUE($E1660),Base!T$3)-MAX(DATEVALUE($D1660),Base!T$2)+1,0),"")</f>
        <v/>
      </c>
      <c r="W1660" s="12" t="str">
        <f>IF(AND(($D1660)&lt;&gt;"",($E1660)&lt;&gt;""),IF(MIN(DATEVALUE($E1660),Base!U$3)-MAX(DATEVALUE($D1660),Base!U$2)+1&gt;=0,MIN(DATEVALUE($E1660),Base!U$3)-MAX(DATEVALUE($D1660),Base!U$2)+1,0),"")</f>
        <v/>
      </c>
      <c r="X1660" s="12" t="str">
        <f>IF(AND(($D1660)&lt;&gt;"",($E1660)&lt;&gt;""),IF(MIN(DATEVALUE($E1660),Base!V$3)-MAX(DATEVALUE($D1660),Base!V$2)+1&gt;=0,MIN(DATEVALUE($E1660),Base!V$3)-MAX(DATEVALUE($D1660),Base!V$2)+1,0),"")</f>
        <v/>
      </c>
      <c r="Y1660" t="str">
        <f t="shared" si="378"/>
        <v/>
      </c>
      <c r="Z1660" t="str">
        <f t="shared" si="379"/>
        <v/>
      </c>
      <c r="AA1660" t="str">
        <f t="shared" si="380"/>
        <v/>
      </c>
      <c r="AB1660" t="str">
        <f t="shared" si="381"/>
        <v/>
      </c>
      <c r="AC1660" t="str">
        <f t="shared" si="382"/>
        <v/>
      </c>
      <c r="AD1660" t="str">
        <f t="shared" si="383"/>
        <v/>
      </c>
      <c r="AE1660" t="str">
        <f t="shared" si="384"/>
        <v/>
      </c>
      <c r="AF1660" t="str">
        <f t="shared" si="385"/>
        <v/>
      </c>
      <c r="AG1660" t="str">
        <f t="shared" si="386"/>
        <v/>
      </c>
      <c r="AH1660" t="str">
        <f t="shared" si="387"/>
        <v/>
      </c>
      <c r="AI1660" t="str">
        <f t="shared" si="388"/>
        <v/>
      </c>
      <c r="AJ1660" t="str">
        <f t="shared" si="389"/>
        <v/>
      </c>
    </row>
    <row r="1661" spans="1:36" x14ac:dyDescent="0.25">
      <c r="A1661" s="3"/>
      <c r="B1661" s="3"/>
      <c r="C1661" s="4"/>
      <c r="D1661" s="20"/>
      <c r="E1661" s="20"/>
      <c r="F1661" s="4"/>
      <c r="G1661" s="4"/>
      <c r="H1661" s="2"/>
      <c r="J1661" s="4" t="str">
        <f t="shared" si="375"/>
        <v/>
      </c>
      <c r="K1661" s="4" t="str">
        <f t="shared" si="376"/>
        <v/>
      </c>
      <c r="L1661" s="31" t="str">
        <f t="shared" si="377"/>
        <v/>
      </c>
      <c r="M1661" s="12" t="str">
        <f>IF(AND(($D1661)&lt;&gt;"",($E1661)&lt;&gt;""),IF(MIN(DATEVALUE($E1661),Base!K$3)-MAX(DATEVALUE($D1661),Base!K$2)+1&gt;=0,MIN(DATEVALUE($E1661),Base!K$3)-MAX(DATEVALUE($D1661),Base!K$2)+1,0),"")</f>
        <v/>
      </c>
      <c r="N1661" s="12" t="str">
        <f>IF(AND(($D1661)&lt;&gt;"",($E1661)&lt;&gt;""),IF(MIN(DATEVALUE($E1661),Base!L$3)-MAX(DATEVALUE($D1661),Base!L$2)+1&gt;=0,MIN(DATEVALUE($E1661),Base!L$3)-MAX(DATEVALUE($D1661),Base!L$2)+1,0),"")</f>
        <v/>
      </c>
      <c r="O1661" s="12" t="str">
        <f>IF(AND(($D1661)&lt;&gt;"",($E1661)&lt;&gt;""),IF(MIN(DATEVALUE($E1661),Base!M$3)-MAX(DATEVALUE($D1661),Base!M$2)+1&gt;=0,MIN(DATEVALUE($E1661),Base!M$3)-MAX(DATEVALUE($D1661),Base!M$2)+1,0),"")</f>
        <v/>
      </c>
      <c r="P1661" s="12" t="str">
        <f>IF(AND(($D1661)&lt;&gt;"",($E1661)&lt;&gt;""),IF(MIN(DATEVALUE($E1661),Base!N$3)-MAX(DATEVALUE($D1661),Base!N$2)+1&gt;=0,MIN(DATEVALUE($E1661),Base!N$3)-MAX(DATEVALUE($D1661),Base!N$2)+1,0),"")</f>
        <v/>
      </c>
      <c r="Q1661" s="12" t="str">
        <f>IF(AND(($D1661)&lt;&gt;"",($E1661)&lt;&gt;""),IF(MIN(DATEVALUE($E1661),Base!O$3)-MAX(DATEVALUE($D1661),Base!O$2)+1&gt;=0,MIN(DATEVALUE($E1661),Base!O$3)-MAX(DATEVALUE($D1661),Base!O$2)+1,0),"")</f>
        <v/>
      </c>
      <c r="R1661" s="12" t="str">
        <f>IF(AND(($D1661)&lt;&gt;"",($E1661)&lt;&gt;""),IF(MIN(DATEVALUE($E1661),Base!P$3)-MAX(DATEVALUE($D1661),Base!P$2)+1&gt;=0,MIN(DATEVALUE($E1661),Base!P$3)-MAX(DATEVALUE($D1661),Base!P$2)+1,0),"")</f>
        <v/>
      </c>
      <c r="S1661" s="12" t="str">
        <f>IF(AND(($D1661)&lt;&gt;"",($E1661)&lt;&gt;""),IF(MIN(DATEVALUE($E1661),Base!Q$3)-MAX(DATEVALUE($D1661),Base!Q$2)+1&gt;=0,MIN(DATEVALUE($E1661),Base!Q$3)-MAX(DATEVALUE($D1661),Base!Q$2)+1,0),"")</f>
        <v/>
      </c>
      <c r="T1661" s="12" t="str">
        <f>IF(AND(($D1661)&lt;&gt;"",($E1661)&lt;&gt;""),IF(MIN(DATEVALUE($E1661),Base!R$3)-MAX(DATEVALUE($D1661),Base!R$2)+1&gt;=0,MIN(DATEVALUE($E1661),Base!R$3)-MAX(DATEVALUE($D1661),Base!R$2)+1,0),"")</f>
        <v/>
      </c>
      <c r="U1661" s="12" t="str">
        <f>IF(AND(($D1661)&lt;&gt;"",($E1661)&lt;&gt;""),IF(MIN(DATEVALUE($E1661),Base!S$3)-MAX(DATEVALUE($D1661),Base!S$2)+1&gt;=0,MIN(DATEVALUE($E1661),Base!S$3)-MAX(DATEVALUE($D1661),Base!S$2)+1,0),"")</f>
        <v/>
      </c>
      <c r="V1661" s="12" t="str">
        <f>IF(AND(($D1661)&lt;&gt;"",($E1661)&lt;&gt;""),IF(MIN(DATEVALUE($E1661),Base!T$3)-MAX(DATEVALUE($D1661),Base!T$2)+1&gt;=0,MIN(DATEVALUE($E1661),Base!T$3)-MAX(DATEVALUE($D1661),Base!T$2)+1,0),"")</f>
        <v/>
      </c>
      <c r="W1661" s="12" t="str">
        <f>IF(AND(($D1661)&lt;&gt;"",($E1661)&lt;&gt;""),IF(MIN(DATEVALUE($E1661),Base!U$3)-MAX(DATEVALUE($D1661),Base!U$2)+1&gt;=0,MIN(DATEVALUE($E1661),Base!U$3)-MAX(DATEVALUE($D1661),Base!U$2)+1,0),"")</f>
        <v/>
      </c>
      <c r="X1661" s="12" t="str">
        <f>IF(AND(($D1661)&lt;&gt;"",($E1661)&lt;&gt;""),IF(MIN(DATEVALUE($E1661),Base!V$3)-MAX(DATEVALUE($D1661),Base!V$2)+1&gt;=0,MIN(DATEVALUE($E1661),Base!V$3)-MAX(DATEVALUE($D1661),Base!V$2)+1,0),"")</f>
        <v/>
      </c>
      <c r="Y1661" t="str">
        <f t="shared" si="378"/>
        <v/>
      </c>
      <c r="Z1661" t="str">
        <f t="shared" si="379"/>
        <v/>
      </c>
      <c r="AA1661" t="str">
        <f t="shared" si="380"/>
        <v/>
      </c>
      <c r="AB1661" t="str">
        <f t="shared" si="381"/>
        <v/>
      </c>
      <c r="AC1661" t="str">
        <f t="shared" si="382"/>
        <v/>
      </c>
      <c r="AD1661" t="str">
        <f t="shared" si="383"/>
        <v/>
      </c>
      <c r="AE1661" t="str">
        <f t="shared" si="384"/>
        <v/>
      </c>
      <c r="AF1661" t="str">
        <f t="shared" si="385"/>
        <v/>
      </c>
      <c r="AG1661" t="str">
        <f t="shared" si="386"/>
        <v/>
      </c>
      <c r="AH1661" t="str">
        <f t="shared" si="387"/>
        <v/>
      </c>
      <c r="AI1661" t="str">
        <f t="shared" si="388"/>
        <v/>
      </c>
      <c r="AJ1661" t="str">
        <f t="shared" si="389"/>
        <v/>
      </c>
    </row>
    <row r="1662" spans="1:36" x14ac:dyDescent="0.25">
      <c r="A1662" s="3"/>
      <c r="B1662" s="3"/>
      <c r="C1662" s="4"/>
      <c r="D1662" s="20"/>
      <c r="E1662" s="20"/>
      <c r="F1662" s="4"/>
      <c r="G1662" s="4"/>
      <c r="H1662" s="2"/>
      <c r="J1662" s="4" t="str">
        <f t="shared" si="375"/>
        <v/>
      </c>
      <c r="K1662" s="4" t="str">
        <f t="shared" si="376"/>
        <v/>
      </c>
      <c r="L1662" s="31" t="str">
        <f t="shared" si="377"/>
        <v/>
      </c>
      <c r="M1662" s="12" t="str">
        <f>IF(AND(($D1662)&lt;&gt;"",($E1662)&lt;&gt;""),IF(MIN(DATEVALUE($E1662),Base!K$3)-MAX(DATEVALUE($D1662),Base!K$2)+1&gt;=0,MIN(DATEVALUE($E1662),Base!K$3)-MAX(DATEVALUE($D1662),Base!K$2)+1,0),"")</f>
        <v/>
      </c>
      <c r="N1662" s="12" t="str">
        <f>IF(AND(($D1662)&lt;&gt;"",($E1662)&lt;&gt;""),IF(MIN(DATEVALUE($E1662),Base!L$3)-MAX(DATEVALUE($D1662),Base!L$2)+1&gt;=0,MIN(DATEVALUE($E1662),Base!L$3)-MAX(DATEVALUE($D1662),Base!L$2)+1,0),"")</f>
        <v/>
      </c>
      <c r="O1662" s="12" t="str">
        <f>IF(AND(($D1662)&lt;&gt;"",($E1662)&lt;&gt;""),IF(MIN(DATEVALUE($E1662),Base!M$3)-MAX(DATEVALUE($D1662),Base!M$2)+1&gt;=0,MIN(DATEVALUE($E1662),Base!M$3)-MAX(DATEVALUE($D1662),Base!M$2)+1,0),"")</f>
        <v/>
      </c>
      <c r="P1662" s="12" t="str">
        <f>IF(AND(($D1662)&lt;&gt;"",($E1662)&lt;&gt;""),IF(MIN(DATEVALUE($E1662),Base!N$3)-MAX(DATEVALUE($D1662),Base!N$2)+1&gt;=0,MIN(DATEVALUE($E1662),Base!N$3)-MAX(DATEVALUE($D1662),Base!N$2)+1,0),"")</f>
        <v/>
      </c>
      <c r="Q1662" s="12" t="str">
        <f>IF(AND(($D1662)&lt;&gt;"",($E1662)&lt;&gt;""),IF(MIN(DATEVALUE($E1662),Base!O$3)-MAX(DATEVALUE($D1662),Base!O$2)+1&gt;=0,MIN(DATEVALUE($E1662),Base!O$3)-MAX(DATEVALUE($D1662),Base!O$2)+1,0),"")</f>
        <v/>
      </c>
      <c r="R1662" s="12" t="str">
        <f>IF(AND(($D1662)&lt;&gt;"",($E1662)&lt;&gt;""),IF(MIN(DATEVALUE($E1662),Base!P$3)-MAX(DATEVALUE($D1662),Base!P$2)+1&gt;=0,MIN(DATEVALUE($E1662),Base!P$3)-MAX(DATEVALUE($D1662),Base!P$2)+1,0),"")</f>
        <v/>
      </c>
      <c r="S1662" s="12" t="str">
        <f>IF(AND(($D1662)&lt;&gt;"",($E1662)&lt;&gt;""),IF(MIN(DATEVALUE($E1662),Base!Q$3)-MAX(DATEVALUE($D1662),Base!Q$2)+1&gt;=0,MIN(DATEVALUE($E1662),Base!Q$3)-MAX(DATEVALUE($D1662),Base!Q$2)+1,0),"")</f>
        <v/>
      </c>
      <c r="T1662" s="12" t="str">
        <f>IF(AND(($D1662)&lt;&gt;"",($E1662)&lt;&gt;""),IF(MIN(DATEVALUE($E1662),Base!R$3)-MAX(DATEVALUE($D1662),Base!R$2)+1&gt;=0,MIN(DATEVALUE($E1662),Base!R$3)-MAX(DATEVALUE($D1662),Base!R$2)+1,0),"")</f>
        <v/>
      </c>
      <c r="U1662" s="12" t="str">
        <f>IF(AND(($D1662)&lt;&gt;"",($E1662)&lt;&gt;""),IF(MIN(DATEVALUE($E1662),Base!S$3)-MAX(DATEVALUE($D1662),Base!S$2)+1&gt;=0,MIN(DATEVALUE($E1662),Base!S$3)-MAX(DATEVALUE($D1662),Base!S$2)+1,0),"")</f>
        <v/>
      </c>
      <c r="V1662" s="12" t="str">
        <f>IF(AND(($D1662)&lt;&gt;"",($E1662)&lt;&gt;""),IF(MIN(DATEVALUE($E1662),Base!T$3)-MAX(DATEVALUE($D1662),Base!T$2)+1&gt;=0,MIN(DATEVALUE($E1662),Base!T$3)-MAX(DATEVALUE($D1662),Base!T$2)+1,0),"")</f>
        <v/>
      </c>
      <c r="W1662" s="12" t="str">
        <f>IF(AND(($D1662)&lt;&gt;"",($E1662)&lt;&gt;""),IF(MIN(DATEVALUE($E1662),Base!U$3)-MAX(DATEVALUE($D1662),Base!U$2)+1&gt;=0,MIN(DATEVALUE($E1662),Base!U$3)-MAX(DATEVALUE($D1662),Base!U$2)+1,0),"")</f>
        <v/>
      </c>
      <c r="X1662" s="12" t="str">
        <f>IF(AND(($D1662)&lt;&gt;"",($E1662)&lt;&gt;""),IF(MIN(DATEVALUE($E1662),Base!V$3)-MAX(DATEVALUE($D1662),Base!V$2)+1&gt;=0,MIN(DATEVALUE($E1662),Base!V$3)-MAX(DATEVALUE($D1662),Base!V$2)+1,0),"")</f>
        <v/>
      </c>
      <c r="Y1662" t="str">
        <f t="shared" si="378"/>
        <v/>
      </c>
      <c r="Z1662" t="str">
        <f t="shared" si="379"/>
        <v/>
      </c>
      <c r="AA1662" t="str">
        <f t="shared" si="380"/>
        <v/>
      </c>
      <c r="AB1662" t="str">
        <f t="shared" si="381"/>
        <v/>
      </c>
      <c r="AC1662" t="str">
        <f t="shared" si="382"/>
        <v/>
      </c>
      <c r="AD1662" t="str">
        <f t="shared" si="383"/>
        <v/>
      </c>
      <c r="AE1662" t="str">
        <f t="shared" si="384"/>
        <v/>
      </c>
      <c r="AF1662" t="str">
        <f t="shared" si="385"/>
        <v/>
      </c>
      <c r="AG1662" t="str">
        <f t="shared" si="386"/>
        <v/>
      </c>
      <c r="AH1662" t="str">
        <f t="shared" si="387"/>
        <v/>
      </c>
      <c r="AI1662" t="str">
        <f t="shared" si="388"/>
        <v/>
      </c>
      <c r="AJ1662" t="str">
        <f t="shared" si="389"/>
        <v/>
      </c>
    </row>
    <row r="1663" spans="1:36" x14ac:dyDescent="0.25">
      <c r="A1663" s="3"/>
      <c r="B1663" s="3"/>
      <c r="C1663" s="4"/>
      <c r="D1663" s="20"/>
      <c r="E1663" s="20"/>
      <c r="F1663" s="4"/>
      <c r="G1663" s="4"/>
      <c r="H1663" s="2"/>
      <c r="J1663" s="4" t="str">
        <f t="shared" si="375"/>
        <v/>
      </c>
      <c r="K1663" s="4" t="str">
        <f t="shared" si="376"/>
        <v/>
      </c>
      <c r="L1663" s="31" t="str">
        <f t="shared" si="377"/>
        <v/>
      </c>
      <c r="M1663" s="12" t="str">
        <f>IF(AND(($D1663)&lt;&gt;"",($E1663)&lt;&gt;""),IF(MIN(DATEVALUE($E1663),Base!K$3)-MAX(DATEVALUE($D1663),Base!K$2)+1&gt;=0,MIN(DATEVALUE($E1663),Base!K$3)-MAX(DATEVALUE($D1663),Base!K$2)+1,0),"")</f>
        <v/>
      </c>
      <c r="N1663" s="12" t="str">
        <f>IF(AND(($D1663)&lt;&gt;"",($E1663)&lt;&gt;""),IF(MIN(DATEVALUE($E1663),Base!L$3)-MAX(DATEVALUE($D1663),Base!L$2)+1&gt;=0,MIN(DATEVALUE($E1663),Base!L$3)-MAX(DATEVALUE($D1663),Base!L$2)+1,0),"")</f>
        <v/>
      </c>
      <c r="O1663" s="12" t="str">
        <f>IF(AND(($D1663)&lt;&gt;"",($E1663)&lt;&gt;""),IF(MIN(DATEVALUE($E1663),Base!M$3)-MAX(DATEVALUE($D1663),Base!M$2)+1&gt;=0,MIN(DATEVALUE($E1663),Base!M$3)-MAX(DATEVALUE($D1663),Base!M$2)+1,0),"")</f>
        <v/>
      </c>
      <c r="P1663" s="12" t="str">
        <f>IF(AND(($D1663)&lt;&gt;"",($E1663)&lt;&gt;""),IF(MIN(DATEVALUE($E1663),Base!N$3)-MAX(DATEVALUE($D1663),Base!N$2)+1&gt;=0,MIN(DATEVALUE($E1663),Base!N$3)-MAX(DATEVALUE($D1663),Base!N$2)+1,0),"")</f>
        <v/>
      </c>
      <c r="Q1663" s="12" t="str">
        <f>IF(AND(($D1663)&lt;&gt;"",($E1663)&lt;&gt;""),IF(MIN(DATEVALUE($E1663),Base!O$3)-MAX(DATEVALUE($D1663),Base!O$2)+1&gt;=0,MIN(DATEVALUE($E1663),Base!O$3)-MAX(DATEVALUE($D1663),Base!O$2)+1,0),"")</f>
        <v/>
      </c>
      <c r="R1663" s="12" t="str">
        <f>IF(AND(($D1663)&lt;&gt;"",($E1663)&lt;&gt;""),IF(MIN(DATEVALUE($E1663),Base!P$3)-MAX(DATEVALUE($D1663),Base!P$2)+1&gt;=0,MIN(DATEVALUE($E1663),Base!P$3)-MAX(DATEVALUE($D1663),Base!P$2)+1,0),"")</f>
        <v/>
      </c>
      <c r="S1663" s="12" t="str">
        <f>IF(AND(($D1663)&lt;&gt;"",($E1663)&lt;&gt;""),IF(MIN(DATEVALUE($E1663),Base!Q$3)-MAX(DATEVALUE($D1663),Base!Q$2)+1&gt;=0,MIN(DATEVALUE($E1663),Base!Q$3)-MAX(DATEVALUE($D1663),Base!Q$2)+1,0),"")</f>
        <v/>
      </c>
      <c r="T1663" s="12" t="str">
        <f>IF(AND(($D1663)&lt;&gt;"",($E1663)&lt;&gt;""),IF(MIN(DATEVALUE($E1663),Base!R$3)-MAX(DATEVALUE($D1663),Base!R$2)+1&gt;=0,MIN(DATEVALUE($E1663),Base!R$3)-MAX(DATEVALUE($D1663),Base!R$2)+1,0),"")</f>
        <v/>
      </c>
      <c r="U1663" s="12" t="str">
        <f>IF(AND(($D1663)&lt;&gt;"",($E1663)&lt;&gt;""),IF(MIN(DATEVALUE($E1663),Base!S$3)-MAX(DATEVALUE($D1663),Base!S$2)+1&gt;=0,MIN(DATEVALUE($E1663),Base!S$3)-MAX(DATEVALUE($D1663),Base!S$2)+1,0),"")</f>
        <v/>
      </c>
      <c r="V1663" s="12" t="str">
        <f>IF(AND(($D1663)&lt;&gt;"",($E1663)&lt;&gt;""),IF(MIN(DATEVALUE($E1663),Base!T$3)-MAX(DATEVALUE($D1663),Base!T$2)+1&gt;=0,MIN(DATEVALUE($E1663),Base!T$3)-MAX(DATEVALUE($D1663),Base!T$2)+1,0),"")</f>
        <v/>
      </c>
      <c r="W1663" s="12" t="str">
        <f>IF(AND(($D1663)&lt;&gt;"",($E1663)&lt;&gt;""),IF(MIN(DATEVALUE($E1663),Base!U$3)-MAX(DATEVALUE($D1663),Base!U$2)+1&gt;=0,MIN(DATEVALUE($E1663),Base!U$3)-MAX(DATEVALUE($D1663),Base!U$2)+1,0),"")</f>
        <v/>
      </c>
      <c r="X1663" s="12" t="str">
        <f>IF(AND(($D1663)&lt;&gt;"",($E1663)&lt;&gt;""),IF(MIN(DATEVALUE($E1663),Base!V$3)-MAX(DATEVALUE($D1663),Base!V$2)+1&gt;=0,MIN(DATEVALUE($E1663),Base!V$3)-MAX(DATEVALUE($D1663),Base!V$2)+1,0),"")</f>
        <v/>
      </c>
      <c r="Y1663" t="str">
        <f t="shared" si="378"/>
        <v/>
      </c>
      <c r="Z1663" t="str">
        <f t="shared" si="379"/>
        <v/>
      </c>
      <c r="AA1663" t="str">
        <f t="shared" si="380"/>
        <v/>
      </c>
      <c r="AB1663" t="str">
        <f t="shared" si="381"/>
        <v/>
      </c>
      <c r="AC1663" t="str">
        <f t="shared" si="382"/>
        <v/>
      </c>
      <c r="AD1663" t="str">
        <f t="shared" si="383"/>
        <v/>
      </c>
      <c r="AE1663" t="str">
        <f t="shared" si="384"/>
        <v/>
      </c>
      <c r="AF1663" t="str">
        <f t="shared" si="385"/>
        <v/>
      </c>
      <c r="AG1663" t="str">
        <f t="shared" si="386"/>
        <v/>
      </c>
      <c r="AH1663" t="str">
        <f t="shared" si="387"/>
        <v/>
      </c>
      <c r="AI1663" t="str">
        <f t="shared" si="388"/>
        <v/>
      </c>
      <c r="AJ1663" t="str">
        <f t="shared" si="389"/>
        <v/>
      </c>
    </row>
    <row r="1664" spans="1:36" x14ac:dyDescent="0.25">
      <c r="A1664" s="3"/>
      <c r="B1664" s="3"/>
      <c r="C1664" s="4"/>
      <c r="D1664" s="20"/>
      <c r="E1664" s="20"/>
      <c r="F1664" s="4"/>
      <c r="G1664" s="4"/>
      <c r="H1664" s="2"/>
      <c r="J1664" s="4" t="str">
        <f t="shared" si="375"/>
        <v/>
      </c>
      <c r="K1664" s="4" t="str">
        <f t="shared" si="376"/>
        <v/>
      </c>
      <c r="L1664" s="31" t="str">
        <f t="shared" si="377"/>
        <v/>
      </c>
      <c r="M1664" s="12" t="str">
        <f>IF(AND(($D1664)&lt;&gt;"",($E1664)&lt;&gt;""),IF(MIN(DATEVALUE($E1664),Base!K$3)-MAX(DATEVALUE($D1664),Base!K$2)+1&gt;=0,MIN(DATEVALUE($E1664),Base!K$3)-MAX(DATEVALUE($D1664),Base!K$2)+1,0),"")</f>
        <v/>
      </c>
      <c r="N1664" s="12" t="str">
        <f>IF(AND(($D1664)&lt;&gt;"",($E1664)&lt;&gt;""),IF(MIN(DATEVALUE($E1664),Base!L$3)-MAX(DATEVALUE($D1664),Base!L$2)+1&gt;=0,MIN(DATEVALUE($E1664),Base!L$3)-MAX(DATEVALUE($D1664),Base!L$2)+1,0),"")</f>
        <v/>
      </c>
      <c r="O1664" s="12" t="str">
        <f>IF(AND(($D1664)&lt;&gt;"",($E1664)&lt;&gt;""),IF(MIN(DATEVALUE($E1664),Base!M$3)-MAX(DATEVALUE($D1664),Base!M$2)+1&gt;=0,MIN(DATEVALUE($E1664),Base!M$3)-MAX(DATEVALUE($D1664),Base!M$2)+1,0),"")</f>
        <v/>
      </c>
      <c r="P1664" s="12" t="str">
        <f>IF(AND(($D1664)&lt;&gt;"",($E1664)&lt;&gt;""),IF(MIN(DATEVALUE($E1664),Base!N$3)-MAX(DATEVALUE($D1664),Base!N$2)+1&gt;=0,MIN(DATEVALUE($E1664),Base!N$3)-MAX(DATEVALUE($D1664),Base!N$2)+1,0),"")</f>
        <v/>
      </c>
      <c r="Q1664" s="12" t="str">
        <f>IF(AND(($D1664)&lt;&gt;"",($E1664)&lt;&gt;""),IF(MIN(DATEVALUE($E1664),Base!O$3)-MAX(DATEVALUE($D1664),Base!O$2)+1&gt;=0,MIN(DATEVALUE($E1664),Base!O$3)-MAX(DATEVALUE($D1664),Base!O$2)+1,0),"")</f>
        <v/>
      </c>
      <c r="R1664" s="12" t="str">
        <f>IF(AND(($D1664)&lt;&gt;"",($E1664)&lt;&gt;""),IF(MIN(DATEVALUE($E1664),Base!P$3)-MAX(DATEVALUE($D1664),Base!P$2)+1&gt;=0,MIN(DATEVALUE($E1664),Base!P$3)-MAX(DATEVALUE($D1664),Base!P$2)+1,0),"")</f>
        <v/>
      </c>
      <c r="S1664" s="12" t="str">
        <f>IF(AND(($D1664)&lt;&gt;"",($E1664)&lt;&gt;""),IF(MIN(DATEVALUE($E1664),Base!Q$3)-MAX(DATEVALUE($D1664),Base!Q$2)+1&gt;=0,MIN(DATEVALUE($E1664),Base!Q$3)-MAX(DATEVALUE($D1664),Base!Q$2)+1,0),"")</f>
        <v/>
      </c>
      <c r="T1664" s="12" t="str">
        <f>IF(AND(($D1664)&lt;&gt;"",($E1664)&lt;&gt;""),IF(MIN(DATEVALUE($E1664),Base!R$3)-MAX(DATEVALUE($D1664),Base!R$2)+1&gt;=0,MIN(DATEVALUE($E1664),Base!R$3)-MAX(DATEVALUE($D1664),Base!R$2)+1,0),"")</f>
        <v/>
      </c>
      <c r="U1664" s="12" t="str">
        <f>IF(AND(($D1664)&lt;&gt;"",($E1664)&lt;&gt;""),IF(MIN(DATEVALUE($E1664),Base!S$3)-MAX(DATEVALUE($D1664),Base!S$2)+1&gt;=0,MIN(DATEVALUE($E1664),Base!S$3)-MAX(DATEVALUE($D1664),Base!S$2)+1,0),"")</f>
        <v/>
      </c>
      <c r="V1664" s="12" t="str">
        <f>IF(AND(($D1664)&lt;&gt;"",($E1664)&lt;&gt;""),IF(MIN(DATEVALUE($E1664),Base!T$3)-MAX(DATEVALUE($D1664),Base!T$2)+1&gt;=0,MIN(DATEVALUE($E1664),Base!T$3)-MAX(DATEVALUE($D1664),Base!T$2)+1,0),"")</f>
        <v/>
      </c>
      <c r="W1664" s="12" t="str">
        <f>IF(AND(($D1664)&lt;&gt;"",($E1664)&lt;&gt;""),IF(MIN(DATEVALUE($E1664),Base!U$3)-MAX(DATEVALUE($D1664),Base!U$2)+1&gt;=0,MIN(DATEVALUE($E1664),Base!U$3)-MAX(DATEVALUE($D1664),Base!U$2)+1,0),"")</f>
        <v/>
      </c>
      <c r="X1664" s="12" t="str">
        <f>IF(AND(($D1664)&lt;&gt;"",($E1664)&lt;&gt;""),IF(MIN(DATEVALUE($E1664),Base!V$3)-MAX(DATEVALUE($D1664),Base!V$2)+1&gt;=0,MIN(DATEVALUE($E1664),Base!V$3)-MAX(DATEVALUE($D1664),Base!V$2)+1,0),"")</f>
        <v/>
      </c>
      <c r="Y1664" t="str">
        <f t="shared" si="378"/>
        <v/>
      </c>
      <c r="Z1664" t="str">
        <f t="shared" si="379"/>
        <v/>
      </c>
      <c r="AA1664" t="str">
        <f t="shared" si="380"/>
        <v/>
      </c>
      <c r="AB1664" t="str">
        <f t="shared" si="381"/>
        <v/>
      </c>
      <c r="AC1664" t="str">
        <f t="shared" si="382"/>
        <v/>
      </c>
      <c r="AD1664" t="str">
        <f t="shared" si="383"/>
        <v/>
      </c>
      <c r="AE1664" t="str">
        <f t="shared" si="384"/>
        <v/>
      </c>
      <c r="AF1664" t="str">
        <f t="shared" si="385"/>
        <v/>
      </c>
      <c r="AG1664" t="str">
        <f t="shared" si="386"/>
        <v/>
      </c>
      <c r="AH1664" t="str">
        <f t="shared" si="387"/>
        <v/>
      </c>
      <c r="AI1664" t="str">
        <f t="shared" si="388"/>
        <v/>
      </c>
      <c r="AJ1664" t="str">
        <f t="shared" si="389"/>
        <v/>
      </c>
    </row>
    <row r="1665" spans="1:36" x14ac:dyDescent="0.25">
      <c r="A1665" s="3"/>
      <c r="B1665" s="3"/>
      <c r="C1665" s="4"/>
      <c r="D1665" s="20"/>
      <c r="E1665" s="20"/>
      <c r="F1665" s="4"/>
      <c r="G1665" s="4"/>
      <c r="H1665" s="2"/>
      <c r="J1665" s="4" t="str">
        <f t="shared" si="375"/>
        <v/>
      </c>
      <c r="K1665" s="4" t="str">
        <f t="shared" si="376"/>
        <v/>
      </c>
      <c r="L1665" s="31" t="str">
        <f t="shared" si="377"/>
        <v/>
      </c>
      <c r="M1665" s="12" t="str">
        <f>IF(AND(($D1665)&lt;&gt;"",($E1665)&lt;&gt;""),IF(MIN(DATEVALUE($E1665),Base!K$3)-MAX(DATEVALUE($D1665),Base!K$2)+1&gt;=0,MIN(DATEVALUE($E1665),Base!K$3)-MAX(DATEVALUE($D1665),Base!K$2)+1,0),"")</f>
        <v/>
      </c>
      <c r="N1665" s="12" t="str">
        <f>IF(AND(($D1665)&lt;&gt;"",($E1665)&lt;&gt;""),IF(MIN(DATEVALUE($E1665),Base!L$3)-MAX(DATEVALUE($D1665),Base!L$2)+1&gt;=0,MIN(DATEVALUE($E1665),Base!L$3)-MAX(DATEVALUE($D1665),Base!L$2)+1,0),"")</f>
        <v/>
      </c>
      <c r="O1665" s="12" t="str">
        <f>IF(AND(($D1665)&lt;&gt;"",($E1665)&lt;&gt;""),IF(MIN(DATEVALUE($E1665),Base!M$3)-MAX(DATEVALUE($D1665),Base!M$2)+1&gt;=0,MIN(DATEVALUE($E1665),Base!M$3)-MAX(DATEVALUE($D1665),Base!M$2)+1,0),"")</f>
        <v/>
      </c>
      <c r="P1665" s="12" t="str">
        <f>IF(AND(($D1665)&lt;&gt;"",($E1665)&lt;&gt;""),IF(MIN(DATEVALUE($E1665),Base!N$3)-MAX(DATEVALUE($D1665),Base!N$2)+1&gt;=0,MIN(DATEVALUE($E1665),Base!N$3)-MAX(DATEVALUE($D1665),Base!N$2)+1,0),"")</f>
        <v/>
      </c>
      <c r="Q1665" s="12" t="str">
        <f>IF(AND(($D1665)&lt;&gt;"",($E1665)&lt;&gt;""),IF(MIN(DATEVALUE($E1665),Base!O$3)-MAX(DATEVALUE($D1665),Base!O$2)+1&gt;=0,MIN(DATEVALUE($E1665),Base!O$3)-MAX(DATEVALUE($D1665),Base!O$2)+1,0),"")</f>
        <v/>
      </c>
      <c r="R1665" s="12" t="str">
        <f>IF(AND(($D1665)&lt;&gt;"",($E1665)&lt;&gt;""),IF(MIN(DATEVALUE($E1665),Base!P$3)-MAX(DATEVALUE($D1665),Base!P$2)+1&gt;=0,MIN(DATEVALUE($E1665),Base!P$3)-MAX(DATEVALUE($D1665),Base!P$2)+1,0),"")</f>
        <v/>
      </c>
      <c r="S1665" s="12" t="str">
        <f>IF(AND(($D1665)&lt;&gt;"",($E1665)&lt;&gt;""),IF(MIN(DATEVALUE($E1665),Base!Q$3)-MAX(DATEVALUE($D1665),Base!Q$2)+1&gt;=0,MIN(DATEVALUE($E1665),Base!Q$3)-MAX(DATEVALUE($D1665),Base!Q$2)+1,0),"")</f>
        <v/>
      </c>
      <c r="T1665" s="12" t="str">
        <f>IF(AND(($D1665)&lt;&gt;"",($E1665)&lt;&gt;""),IF(MIN(DATEVALUE($E1665),Base!R$3)-MAX(DATEVALUE($D1665),Base!R$2)+1&gt;=0,MIN(DATEVALUE($E1665),Base!R$3)-MAX(DATEVALUE($D1665),Base!R$2)+1,0),"")</f>
        <v/>
      </c>
      <c r="U1665" s="12" t="str">
        <f>IF(AND(($D1665)&lt;&gt;"",($E1665)&lt;&gt;""),IF(MIN(DATEVALUE($E1665),Base!S$3)-MAX(DATEVALUE($D1665),Base!S$2)+1&gt;=0,MIN(DATEVALUE($E1665),Base!S$3)-MAX(DATEVALUE($D1665),Base!S$2)+1,0),"")</f>
        <v/>
      </c>
      <c r="V1665" s="12" t="str">
        <f>IF(AND(($D1665)&lt;&gt;"",($E1665)&lt;&gt;""),IF(MIN(DATEVALUE($E1665),Base!T$3)-MAX(DATEVALUE($D1665),Base!T$2)+1&gt;=0,MIN(DATEVALUE($E1665),Base!T$3)-MAX(DATEVALUE($D1665),Base!T$2)+1,0),"")</f>
        <v/>
      </c>
      <c r="W1665" s="12" t="str">
        <f>IF(AND(($D1665)&lt;&gt;"",($E1665)&lt;&gt;""),IF(MIN(DATEVALUE($E1665),Base!U$3)-MAX(DATEVALUE($D1665),Base!U$2)+1&gt;=0,MIN(DATEVALUE($E1665),Base!U$3)-MAX(DATEVALUE($D1665),Base!U$2)+1,0),"")</f>
        <v/>
      </c>
      <c r="X1665" s="12" t="str">
        <f>IF(AND(($D1665)&lt;&gt;"",($E1665)&lt;&gt;""),IF(MIN(DATEVALUE($E1665),Base!V$3)-MAX(DATEVALUE($D1665),Base!V$2)+1&gt;=0,MIN(DATEVALUE($E1665),Base!V$3)-MAX(DATEVALUE($D1665),Base!V$2)+1,0),"")</f>
        <v/>
      </c>
      <c r="Y1665" t="str">
        <f t="shared" si="378"/>
        <v/>
      </c>
      <c r="Z1665" t="str">
        <f t="shared" si="379"/>
        <v/>
      </c>
      <c r="AA1665" t="str">
        <f t="shared" si="380"/>
        <v/>
      </c>
      <c r="AB1665" t="str">
        <f t="shared" si="381"/>
        <v/>
      </c>
      <c r="AC1665" t="str">
        <f t="shared" si="382"/>
        <v/>
      </c>
      <c r="AD1665" t="str">
        <f t="shared" si="383"/>
        <v/>
      </c>
      <c r="AE1665" t="str">
        <f t="shared" si="384"/>
        <v/>
      </c>
      <c r="AF1665" t="str">
        <f t="shared" si="385"/>
        <v/>
      </c>
      <c r="AG1665" t="str">
        <f t="shared" si="386"/>
        <v/>
      </c>
      <c r="AH1665" t="str">
        <f t="shared" si="387"/>
        <v/>
      </c>
      <c r="AI1665" t="str">
        <f t="shared" si="388"/>
        <v/>
      </c>
      <c r="AJ1665" t="str">
        <f t="shared" si="389"/>
        <v/>
      </c>
    </row>
    <row r="1666" spans="1:36" x14ac:dyDescent="0.25">
      <c r="A1666" s="3"/>
      <c r="B1666" s="3"/>
      <c r="C1666" s="4"/>
      <c r="D1666" s="20"/>
      <c r="E1666" s="20"/>
      <c r="F1666" s="4"/>
      <c r="G1666" s="4"/>
      <c r="H1666" s="2"/>
      <c r="J1666" s="4" t="str">
        <f t="shared" ref="J1666:J1729" si="390">IF(DATEDIF(D1666,E1666,"d")&lt;&gt;0,DATEDIF(D1666,E1666,"d")+1,"")</f>
        <v/>
      </c>
      <c r="K1666" s="4" t="str">
        <f t="shared" ref="K1666:K1729" si="391">IF(AND(J1666&lt;&gt;"",F1666&lt;&gt;"",H1666&lt;&gt;""),J1666*F1666*H1666,"")</f>
        <v/>
      </c>
      <c r="L1666" s="31" t="str">
        <f t="shared" ref="L1666:L1729" si="392">IF(D1666&lt;&gt;"",MONTH(D1666),"")</f>
        <v/>
      </c>
      <c r="M1666" s="12" t="str">
        <f>IF(AND(($D1666)&lt;&gt;"",($E1666)&lt;&gt;""),IF(MIN(DATEVALUE($E1666),Base!K$3)-MAX(DATEVALUE($D1666),Base!K$2)+1&gt;=0,MIN(DATEVALUE($E1666),Base!K$3)-MAX(DATEVALUE($D1666),Base!K$2)+1,0),"")</f>
        <v/>
      </c>
      <c r="N1666" s="12" t="str">
        <f>IF(AND(($D1666)&lt;&gt;"",($E1666)&lt;&gt;""),IF(MIN(DATEVALUE($E1666),Base!L$3)-MAX(DATEVALUE($D1666),Base!L$2)+1&gt;=0,MIN(DATEVALUE($E1666),Base!L$3)-MAX(DATEVALUE($D1666),Base!L$2)+1,0),"")</f>
        <v/>
      </c>
      <c r="O1666" s="12" t="str">
        <f>IF(AND(($D1666)&lt;&gt;"",($E1666)&lt;&gt;""),IF(MIN(DATEVALUE($E1666),Base!M$3)-MAX(DATEVALUE($D1666),Base!M$2)+1&gt;=0,MIN(DATEVALUE($E1666),Base!M$3)-MAX(DATEVALUE($D1666),Base!M$2)+1,0),"")</f>
        <v/>
      </c>
      <c r="P1666" s="12" t="str">
        <f>IF(AND(($D1666)&lt;&gt;"",($E1666)&lt;&gt;""),IF(MIN(DATEVALUE($E1666),Base!N$3)-MAX(DATEVALUE($D1666),Base!N$2)+1&gt;=0,MIN(DATEVALUE($E1666),Base!N$3)-MAX(DATEVALUE($D1666),Base!N$2)+1,0),"")</f>
        <v/>
      </c>
      <c r="Q1666" s="12" t="str">
        <f>IF(AND(($D1666)&lt;&gt;"",($E1666)&lt;&gt;""),IF(MIN(DATEVALUE($E1666),Base!O$3)-MAX(DATEVALUE($D1666),Base!O$2)+1&gt;=0,MIN(DATEVALUE($E1666),Base!O$3)-MAX(DATEVALUE($D1666),Base!O$2)+1,0),"")</f>
        <v/>
      </c>
      <c r="R1666" s="12" t="str">
        <f>IF(AND(($D1666)&lt;&gt;"",($E1666)&lt;&gt;""),IF(MIN(DATEVALUE($E1666),Base!P$3)-MAX(DATEVALUE($D1666),Base!P$2)+1&gt;=0,MIN(DATEVALUE($E1666),Base!P$3)-MAX(DATEVALUE($D1666),Base!P$2)+1,0),"")</f>
        <v/>
      </c>
      <c r="S1666" s="12" t="str">
        <f>IF(AND(($D1666)&lt;&gt;"",($E1666)&lt;&gt;""),IF(MIN(DATEVALUE($E1666),Base!Q$3)-MAX(DATEVALUE($D1666),Base!Q$2)+1&gt;=0,MIN(DATEVALUE($E1666),Base!Q$3)-MAX(DATEVALUE($D1666),Base!Q$2)+1,0),"")</f>
        <v/>
      </c>
      <c r="T1666" s="12" t="str">
        <f>IF(AND(($D1666)&lt;&gt;"",($E1666)&lt;&gt;""),IF(MIN(DATEVALUE($E1666),Base!R$3)-MAX(DATEVALUE($D1666),Base!R$2)+1&gt;=0,MIN(DATEVALUE($E1666),Base!R$3)-MAX(DATEVALUE($D1666),Base!R$2)+1,0),"")</f>
        <v/>
      </c>
      <c r="U1666" s="12" t="str">
        <f>IF(AND(($D1666)&lt;&gt;"",($E1666)&lt;&gt;""),IF(MIN(DATEVALUE($E1666),Base!S$3)-MAX(DATEVALUE($D1666),Base!S$2)+1&gt;=0,MIN(DATEVALUE($E1666),Base!S$3)-MAX(DATEVALUE($D1666),Base!S$2)+1,0),"")</f>
        <v/>
      </c>
      <c r="V1666" s="12" t="str">
        <f>IF(AND(($D1666)&lt;&gt;"",($E1666)&lt;&gt;""),IF(MIN(DATEVALUE($E1666),Base!T$3)-MAX(DATEVALUE($D1666),Base!T$2)+1&gt;=0,MIN(DATEVALUE($E1666),Base!T$3)-MAX(DATEVALUE($D1666),Base!T$2)+1,0),"")</f>
        <v/>
      </c>
      <c r="W1666" s="12" t="str">
        <f>IF(AND(($D1666)&lt;&gt;"",($E1666)&lt;&gt;""),IF(MIN(DATEVALUE($E1666),Base!U$3)-MAX(DATEVALUE($D1666),Base!U$2)+1&gt;=0,MIN(DATEVALUE($E1666),Base!U$3)-MAX(DATEVALUE($D1666),Base!U$2)+1,0),"")</f>
        <v/>
      </c>
      <c r="X1666" s="12" t="str">
        <f>IF(AND(($D1666)&lt;&gt;"",($E1666)&lt;&gt;""),IF(MIN(DATEVALUE($E1666),Base!V$3)-MAX(DATEVALUE($D1666),Base!V$2)+1&gt;=0,MIN(DATEVALUE($E1666),Base!V$3)-MAX(DATEVALUE($D1666),Base!V$2)+1,0),"")</f>
        <v/>
      </c>
      <c r="Y1666" t="str">
        <f t="shared" ref="Y1666:Y1729" si="393">IF(AND(M1666&lt;&gt;"",$H1666&lt;&gt;"",$F1666&lt;&gt;""),M1666*$H1666*$F1666,"")</f>
        <v/>
      </c>
      <c r="Z1666" t="str">
        <f t="shared" ref="Z1666:Z1729" si="394">IF(AND(N1666&lt;&gt;"",$H1666&lt;&gt;"",$F1666&lt;&gt;""),N1666*$H1666*$F1666,"")</f>
        <v/>
      </c>
      <c r="AA1666" t="str">
        <f t="shared" ref="AA1666:AA1729" si="395">IF(AND(O1666&lt;&gt;"",$H1666&lt;&gt;"",$F1666&lt;&gt;""),O1666*$H1666*$F1666,"")</f>
        <v/>
      </c>
      <c r="AB1666" t="str">
        <f t="shared" ref="AB1666:AB1729" si="396">IF(AND(P1666&lt;&gt;"",$H1666&lt;&gt;"",$F1666&lt;&gt;""),P1666*$H1666*$F1666,"")</f>
        <v/>
      </c>
      <c r="AC1666" t="str">
        <f t="shared" ref="AC1666:AC1729" si="397">IF(AND(Q1666&lt;&gt;"",$H1666&lt;&gt;"",$F1666&lt;&gt;""),Q1666*$H1666*$F1666,"")</f>
        <v/>
      </c>
      <c r="AD1666" t="str">
        <f t="shared" ref="AD1666:AD1729" si="398">IF(AND(R1666&lt;&gt;"",$H1666&lt;&gt;"",$F1666&lt;&gt;""),R1666*$H1666*$F1666,"")</f>
        <v/>
      </c>
      <c r="AE1666" t="str">
        <f t="shared" ref="AE1666:AE1729" si="399">IF(AND(S1666&lt;&gt;"",$H1666&lt;&gt;"",$F1666&lt;&gt;""),S1666*$H1666*$F1666,"")</f>
        <v/>
      </c>
      <c r="AF1666" t="str">
        <f t="shared" ref="AF1666:AF1729" si="400">IF(AND(T1666&lt;&gt;"",$H1666&lt;&gt;"",$F1666&lt;&gt;""),T1666*$H1666*$F1666,"")</f>
        <v/>
      </c>
      <c r="AG1666" t="str">
        <f t="shared" ref="AG1666:AG1729" si="401">IF(AND(U1666&lt;&gt;"",$H1666&lt;&gt;"",$F1666&lt;&gt;""),U1666*$H1666*$F1666,"")</f>
        <v/>
      </c>
      <c r="AH1666" t="str">
        <f t="shared" ref="AH1666:AH1729" si="402">IF(AND(V1666&lt;&gt;"",$H1666&lt;&gt;"",$F1666&lt;&gt;""),V1666*$H1666*$F1666,"")</f>
        <v/>
      </c>
      <c r="AI1666" t="str">
        <f t="shared" ref="AI1666:AI1729" si="403">IF(AND(W1666&lt;&gt;"",$H1666&lt;&gt;"",$F1666&lt;&gt;""),W1666*$H1666*$F1666,"")</f>
        <v/>
      </c>
      <c r="AJ1666" t="str">
        <f t="shared" ref="AJ1666:AJ1729" si="404">IF(AND(X1666&lt;&gt;"",$H1666&lt;&gt;"",$F1666&lt;&gt;""),X1666*$H1666*$F1666,"")</f>
        <v/>
      </c>
    </row>
    <row r="1667" spans="1:36" x14ac:dyDescent="0.25">
      <c r="A1667" s="3"/>
      <c r="B1667" s="3"/>
      <c r="C1667" s="4"/>
      <c r="D1667" s="20"/>
      <c r="E1667" s="20"/>
      <c r="F1667" s="4"/>
      <c r="G1667" s="4"/>
      <c r="H1667" s="2"/>
      <c r="J1667" s="4" t="str">
        <f t="shared" si="390"/>
        <v/>
      </c>
      <c r="K1667" s="4" t="str">
        <f t="shared" si="391"/>
        <v/>
      </c>
      <c r="L1667" s="31" t="str">
        <f t="shared" si="392"/>
        <v/>
      </c>
      <c r="M1667" s="12" t="str">
        <f>IF(AND(($D1667)&lt;&gt;"",($E1667)&lt;&gt;""),IF(MIN(DATEVALUE($E1667),Base!K$3)-MAX(DATEVALUE($D1667),Base!K$2)+1&gt;=0,MIN(DATEVALUE($E1667),Base!K$3)-MAX(DATEVALUE($D1667),Base!K$2)+1,0),"")</f>
        <v/>
      </c>
      <c r="N1667" s="12" t="str">
        <f>IF(AND(($D1667)&lt;&gt;"",($E1667)&lt;&gt;""),IF(MIN(DATEVALUE($E1667),Base!L$3)-MAX(DATEVALUE($D1667),Base!L$2)+1&gt;=0,MIN(DATEVALUE($E1667),Base!L$3)-MAX(DATEVALUE($D1667),Base!L$2)+1,0),"")</f>
        <v/>
      </c>
      <c r="O1667" s="12" t="str">
        <f>IF(AND(($D1667)&lt;&gt;"",($E1667)&lt;&gt;""),IF(MIN(DATEVALUE($E1667),Base!M$3)-MAX(DATEVALUE($D1667),Base!M$2)+1&gt;=0,MIN(DATEVALUE($E1667),Base!M$3)-MAX(DATEVALUE($D1667),Base!M$2)+1,0),"")</f>
        <v/>
      </c>
      <c r="P1667" s="12" t="str">
        <f>IF(AND(($D1667)&lt;&gt;"",($E1667)&lt;&gt;""),IF(MIN(DATEVALUE($E1667),Base!N$3)-MAX(DATEVALUE($D1667),Base!N$2)+1&gt;=0,MIN(DATEVALUE($E1667),Base!N$3)-MAX(DATEVALUE($D1667),Base!N$2)+1,0),"")</f>
        <v/>
      </c>
      <c r="Q1667" s="12" t="str">
        <f>IF(AND(($D1667)&lt;&gt;"",($E1667)&lt;&gt;""),IF(MIN(DATEVALUE($E1667),Base!O$3)-MAX(DATEVALUE($D1667),Base!O$2)+1&gt;=0,MIN(DATEVALUE($E1667),Base!O$3)-MAX(DATEVALUE($D1667),Base!O$2)+1,0),"")</f>
        <v/>
      </c>
      <c r="R1667" s="12" t="str">
        <f>IF(AND(($D1667)&lt;&gt;"",($E1667)&lt;&gt;""),IF(MIN(DATEVALUE($E1667),Base!P$3)-MAX(DATEVALUE($D1667),Base!P$2)+1&gt;=0,MIN(DATEVALUE($E1667),Base!P$3)-MAX(DATEVALUE($D1667),Base!P$2)+1,0),"")</f>
        <v/>
      </c>
      <c r="S1667" s="12" t="str">
        <f>IF(AND(($D1667)&lt;&gt;"",($E1667)&lt;&gt;""),IF(MIN(DATEVALUE($E1667),Base!Q$3)-MAX(DATEVALUE($D1667),Base!Q$2)+1&gt;=0,MIN(DATEVALUE($E1667),Base!Q$3)-MAX(DATEVALUE($D1667),Base!Q$2)+1,0),"")</f>
        <v/>
      </c>
      <c r="T1667" s="12" t="str">
        <f>IF(AND(($D1667)&lt;&gt;"",($E1667)&lt;&gt;""),IF(MIN(DATEVALUE($E1667),Base!R$3)-MAX(DATEVALUE($D1667),Base!R$2)+1&gt;=0,MIN(DATEVALUE($E1667),Base!R$3)-MAX(DATEVALUE($D1667),Base!R$2)+1,0),"")</f>
        <v/>
      </c>
      <c r="U1667" s="12" t="str">
        <f>IF(AND(($D1667)&lt;&gt;"",($E1667)&lt;&gt;""),IF(MIN(DATEVALUE($E1667),Base!S$3)-MAX(DATEVALUE($D1667),Base!S$2)+1&gt;=0,MIN(DATEVALUE($E1667),Base!S$3)-MAX(DATEVALUE($D1667),Base!S$2)+1,0),"")</f>
        <v/>
      </c>
      <c r="V1667" s="12" t="str">
        <f>IF(AND(($D1667)&lt;&gt;"",($E1667)&lt;&gt;""),IF(MIN(DATEVALUE($E1667),Base!T$3)-MAX(DATEVALUE($D1667),Base!T$2)+1&gt;=0,MIN(DATEVALUE($E1667),Base!T$3)-MAX(DATEVALUE($D1667),Base!T$2)+1,0),"")</f>
        <v/>
      </c>
      <c r="W1667" s="12" t="str">
        <f>IF(AND(($D1667)&lt;&gt;"",($E1667)&lt;&gt;""),IF(MIN(DATEVALUE($E1667),Base!U$3)-MAX(DATEVALUE($D1667),Base!U$2)+1&gt;=0,MIN(DATEVALUE($E1667),Base!U$3)-MAX(DATEVALUE($D1667),Base!U$2)+1,0),"")</f>
        <v/>
      </c>
      <c r="X1667" s="12" t="str">
        <f>IF(AND(($D1667)&lt;&gt;"",($E1667)&lt;&gt;""),IF(MIN(DATEVALUE($E1667),Base!V$3)-MAX(DATEVALUE($D1667),Base!V$2)+1&gt;=0,MIN(DATEVALUE($E1667),Base!V$3)-MAX(DATEVALUE($D1667),Base!V$2)+1,0),"")</f>
        <v/>
      </c>
      <c r="Y1667" t="str">
        <f t="shared" si="393"/>
        <v/>
      </c>
      <c r="Z1667" t="str">
        <f t="shared" si="394"/>
        <v/>
      </c>
      <c r="AA1667" t="str">
        <f t="shared" si="395"/>
        <v/>
      </c>
      <c r="AB1667" t="str">
        <f t="shared" si="396"/>
        <v/>
      </c>
      <c r="AC1667" t="str">
        <f t="shared" si="397"/>
        <v/>
      </c>
      <c r="AD1667" t="str">
        <f t="shared" si="398"/>
        <v/>
      </c>
      <c r="AE1667" t="str">
        <f t="shared" si="399"/>
        <v/>
      </c>
      <c r="AF1667" t="str">
        <f t="shared" si="400"/>
        <v/>
      </c>
      <c r="AG1667" t="str">
        <f t="shared" si="401"/>
        <v/>
      </c>
      <c r="AH1667" t="str">
        <f t="shared" si="402"/>
        <v/>
      </c>
      <c r="AI1667" t="str">
        <f t="shared" si="403"/>
        <v/>
      </c>
      <c r="AJ1667" t="str">
        <f t="shared" si="404"/>
        <v/>
      </c>
    </row>
    <row r="1668" spans="1:36" x14ac:dyDescent="0.25">
      <c r="A1668" s="3"/>
      <c r="B1668" s="3"/>
      <c r="C1668" s="4"/>
      <c r="D1668" s="20"/>
      <c r="E1668" s="20"/>
      <c r="F1668" s="4"/>
      <c r="G1668" s="4"/>
      <c r="H1668" s="2"/>
      <c r="J1668" s="4" t="str">
        <f t="shared" si="390"/>
        <v/>
      </c>
      <c r="K1668" s="4" t="str">
        <f t="shared" si="391"/>
        <v/>
      </c>
      <c r="L1668" s="31" t="str">
        <f t="shared" si="392"/>
        <v/>
      </c>
      <c r="M1668" s="12" t="str">
        <f>IF(AND(($D1668)&lt;&gt;"",($E1668)&lt;&gt;""),IF(MIN(DATEVALUE($E1668),Base!K$3)-MAX(DATEVALUE($D1668),Base!K$2)+1&gt;=0,MIN(DATEVALUE($E1668),Base!K$3)-MAX(DATEVALUE($D1668),Base!K$2)+1,0),"")</f>
        <v/>
      </c>
      <c r="N1668" s="12" t="str">
        <f>IF(AND(($D1668)&lt;&gt;"",($E1668)&lt;&gt;""),IF(MIN(DATEVALUE($E1668),Base!L$3)-MAX(DATEVALUE($D1668),Base!L$2)+1&gt;=0,MIN(DATEVALUE($E1668),Base!L$3)-MAX(DATEVALUE($D1668),Base!L$2)+1,0),"")</f>
        <v/>
      </c>
      <c r="O1668" s="12" t="str">
        <f>IF(AND(($D1668)&lt;&gt;"",($E1668)&lt;&gt;""),IF(MIN(DATEVALUE($E1668),Base!M$3)-MAX(DATEVALUE($D1668),Base!M$2)+1&gt;=0,MIN(DATEVALUE($E1668),Base!M$3)-MAX(DATEVALUE($D1668),Base!M$2)+1,0),"")</f>
        <v/>
      </c>
      <c r="P1668" s="12" t="str">
        <f>IF(AND(($D1668)&lt;&gt;"",($E1668)&lt;&gt;""),IF(MIN(DATEVALUE($E1668),Base!N$3)-MAX(DATEVALUE($D1668),Base!N$2)+1&gt;=0,MIN(DATEVALUE($E1668),Base!N$3)-MAX(DATEVALUE($D1668),Base!N$2)+1,0),"")</f>
        <v/>
      </c>
      <c r="Q1668" s="12" t="str">
        <f>IF(AND(($D1668)&lt;&gt;"",($E1668)&lt;&gt;""),IF(MIN(DATEVALUE($E1668),Base!O$3)-MAX(DATEVALUE($D1668),Base!O$2)+1&gt;=0,MIN(DATEVALUE($E1668),Base!O$3)-MAX(DATEVALUE($D1668),Base!O$2)+1,0),"")</f>
        <v/>
      </c>
      <c r="R1668" s="12" t="str">
        <f>IF(AND(($D1668)&lt;&gt;"",($E1668)&lt;&gt;""),IF(MIN(DATEVALUE($E1668),Base!P$3)-MAX(DATEVALUE($D1668),Base!P$2)+1&gt;=0,MIN(DATEVALUE($E1668),Base!P$3)-MAX(DATEVALUE($D1668),Base!P$2)+1,0),"")</f>
        <v/>
      </c>
      <c r="S1668" s="12" t="str">
        <f>IF(AND(($D1668)&lt;&gt;"",($E1668)&lt;&gt;""),IF(MIN(DATEVALUE($E1668),Base!Q$3)-MAX(DATEVALUE($D1668),Base!Q$2)+1&gt;=0,MIN(DATEVALUE($E1668),Base!Q$3)-MAX(DATEVALUE($D1668),Base!Q$2)+1,0),"")</f>
        <v/>
      </c>
      <c r="T1668" s="12" t="str">
        <f>IF(AND(($D1668)&lt;&gt;"",($E1668)&lt;&gt;""),IF(MIN(DATEVALUE($E1668),Base!R$3)-MAX(DATEVALUE($D1668),Base!R$2)+1&gt;=0,MIN(DATEVALUE($E1668),Base!R$3)-MAX(DATEVALUE($D1668),Base!R$2)+1,0),"")</f>
        <v/>
      </c>
      <c r="U1668" s="12" t="str">
        <f>IF(AND(($D1668)&lt;&gt;"",($E1668)&lt;&gt;""),IF(MIN(DATEVALUE($E1668),Base!S$3)-MAX(DATEVALUE($D1668),Base!S$2)+1&gt;=0,MIN(DATEVALUE($E1668),Base!S$3)-MAX(DATEVALUE($D1668),Base!S$2)+1,0),"")</f>
        <v/>
      </c>
      <c r="V1668" s="12" t="str">
        <f>IF(AND(($D1668)&lt;&gt;"",($E1668)&lt;&gt;""),IF(MIN(DATEVALUE($E1668),Base!T$3)-MAX(DATEVALUE($D1668),Base!T$2)+1&gt;=0,MIN(DATEVALUE($E1668),Base!T$3)-MAX(DATEVALUE($D1668),Base!T$2)+1,0),"")</f>
        <v/>
      </c>
      <c r="W1668" s="12" t="str">
        <f>IF(AND(($D1668)&lt;&gt;"",($E1668)&lt;&gt;""),IF(MIN(DATEVALUE($E1668),Base!U$3)-MAX(DATEVALUE($D1668),Base!U$2)+1&gt;=0,MIN(DATEVALUE($E1668),Base!U$3)-MAX(DATEVALUE($D1668),Base!U$2)+1,0),"")</f>
        <v/>
      </c>
      <c r="X1668" s="12" t="str">
        <f>IF(AND(($D1668)&lt;&gt;"",($E1668)&lt;&gt;""),IF(MIN(DATEVALUE($E1668),Base!V$3)-MAX(DATEVALUE($D1668),Base!V$2)+1&gt;=0,MIN(DATEVALUE($E1668),Base!V$3)-MAX(DATEVALUE($D1668),Base!V$2)+1,0),"")</f>
        <v/>
      </c>
      <c r="Y1668" t="str">
        <f t="shared" si="393"/>
        <v/>
      </c>
      <c r="Z1668" t="str">
        <f t="shared" si="394"/>
        <v/>
      </c>
      <c r="AA1668" t="str">
        <f t="shared" si="395"/>
        <v/>
      </c>
      <c r="AB1668" t="str">
        <f t="shared" si="396"/>
        <v/>
      </c>
      <c r="AC1668" t="str">
        <f t="shared" si="397"/>
        <v/>
      </c>
      <c r="AD1668" t="str">
        <f t="shared" si="398"/>
        <v/>
      </c>
      <c r="AE1668" t="str">
        <f t="shared" si="399"/>
        <v/>
      </c>
      <c r="AF1668" t="str">
        <f t="shared" si="400"/>
        <v/>
      </c>
      <c r="AG1668" t="str">
        <f t="shared" si="401"/>
        <v/>
      </c>
      <c r="AH1668" t="str">
        <f t="shared" si="402"/>
        <v/>
      </c>
      <c r="AI1668" t="str">
        <f t="shared" si="403"/>
        <v/>
      </c>
      <c r="AJ1668" t="str">
        <f t="shared" si="404"/>
        <v/>
      </c>
    </row>
    <row r="1669" spans="1:36" x14ac:dyDescent="0.25">
      <c r="A1669" s="3"/>
      <c r="B1669" s="3"/>
      <c r="C1669" s="4"/>
      <c r="D1669" s="20"/>
      <c r="E1669" s="20"/>
      <c r="F1669" s="4"/>
      <c r="G1669" s="4"/>
      <c r="H1669" s="2"/>
      <c r="J1669" s="4" t="str">
        <f t="shared" si="390"/>
        <v/>
      </c>
      <c r="K1669" s="4" t="str">
        <f t="shared" si="391"/>
        <v/>
      </c>
      <c r="L1669" s="31" t="str">
        <f t="shared" si="392"/>
        <v/>
      </c>
      <c r="M1669" s="12" t="str">
        <f>IF(AND(($D1669)&lt;&gt;"",($E1669)&lt;&gt;""),IF(MIN(DATEVALUE($E1669),Base!K$3)-MAX(DATEVALUE($D1669),Base!K$2)+1&gt;=0,MIN(DATEVALUE($E1669),Base!K$3)-MAX(DATEVALUE($D1669),Base!K$2)+1,0),"")</f>
        <v/>
      </c>
      <c r="N1669" s="12" t="str">
        <f>IF(AND(($D1669)&lt;&gt;"",($E1669)&lt;&gt;""),IF(MIN(DATEVALUE($E1669),Base!L$3)-MAX(DATEVALUE($D1669),Base!L$2)+1&gt;=0,MIN(DATEVALUE($E1669),Base!L$3)-MAX(DATEVALUE($D1669),Base!L$2)+1,0),"")</f>
        <v/>
      </c>
      <c r="O1669" s="12" t="str">
        <f>IF(AND(($D1669)&lt;&gt;"",($E1669)&lt;&gt;""),IF(MIN(DATEVALUE($E1669),Base!M$3)-MAX(DATEVALUE($D1669),Base!M$2)+1&gt;=0,MIN(DATEVALUE($E1669),Base!M$3)-MAX(DATEVALUE($D1669),Base!M$2)+1,0),"")</f>
        <v/>
      </c>
      <c r="P1669" s="12" t="str">
        <f>IF(AND(($D1669)&lt;&gt;"",($E1669)&lt;&gt;""),IF(MIN(DATEVALUE($E1669),Base!N$3)-MAX(DATEVALUE($D1669),Base!N$2)+1&gt;=0,MIN(DATEVALUE($E1669),Base!N$3)-MAX(DATEVALUE($D1669),Base!N$2)+1,0),"")</f>
        <v/>
      </c>
      <c r="Q1669" s="12" t="str">
        <f>IF(AND(($D1669)&lt;&gt;"",($E1669)&lt;&gt;""),IF(MIN(DATEVALUE($E1669),Base!O$3)-MAX(DATEVALUE($D1669),Base!O$2)+1&gt;=0,MIN(DATEVALUE($E1669),Base!O$3)-MAX(DATEVALUE($D1669),Base!O$2)+1,0),"")</f>
        <v/>
      </c>
      <c r="R1669" s="12" t="str">
        <f>IF(AND(($D1669)&lt;&gt;"",($E1669)&lt;&gt;""),IF(MIN(DATEVALUE($E1669),Base!P$3)-MAX(DATEVALUE($D1669),Base!P$2)+1&gt;=0,MIN(DATEVALUE($E1669),Base!P$3)-MAX(DATEVALUE($D1669),Base!P$2)+1,0),"")</f>
        <v/>
      </c>
      <c r="S1669" s="12" t="str">
        <f>IF(AND(($D1669)&lt;&gt;"",($E1669)&lt;&gt;""),IF(MIN(DATEVALUE($E1669),Base!Q$3)-MAX(DATEVALUE($D1669),Base!Q$2)+1&gt;=0,MIN(DATEVALUE($E1669),Base!Q$3)-MAX(DATEVALUE($D1669),Base!Q$2)+1,0),"")</f>
        <v/>
      </c>
      <c r="T1669" s="12" t="str">
        <f>IF(AND(($D1669)&lt;&gt;"",($E1669)&lt;&gt;""),IF(MIN(DATEVALUE($E1669),Base!R$3)-MAX(DATEVALUE($D1669),Base!R$2)+1&gt;=0,MIN(DATEVALUE($E1669),Base!R$3)-MAX(DATEVALUE($D1669),Base!R$2)+1,0),"")</f>
        <v/>
      </c>
      <c r="U1669" s="12" t="str">
        <f>IF(AND(($D1669)&lt;&gt;"",($E1669)&lt;&gt;""),IF(MIN(DATEVALUE($E1669),Base!S$3)-MAX(DATEVALUE($D1669),Base!S$2)+1&gt;=0,MIN(DATEVALUE($E1669),Base!S$3)-MAX(DATEVALUE($D1669),Base!S$2)+1,0),"")</f>
        <v/>
      </c>
      <c r="V1669" s="12" t="str">
        <f>IF(AND(($D1669)&lt;&gt;"",($E1669)&lt;&gt;""),IF(MIN(DATEVALUE($E1669),Base!T$3)-MAX(DATEVALUE($D1669),Base!T$2)+1&gt;=0,MIN(DATEVALUE($E1669),Base!T$3)-MAX(DATEVALUE($D1669),Base!T$2)+1,0),"")</f>
        <v/>
      </c>
      <c r="W1669" s="12" t="str">
        <f>IF(AND(($D1669)&lt;&gt;"",($E1669)&lt;&gt;""),IF(MIN(DATEVALUE($E1669),Base!U$3)-MAX(DATEVALUE($D1669),Base!U$2)+1&gt;=0,MIN(DATEVALUE($E1669),Base!U$3)-MAX(DATEVALUE($D1669),Base!U$2)+1,0),"")</f>
        <v/>
      </c>
      <c r="X1669" s="12" t="str">
        <f>IF(AND(($D1669)&lt;&gt;"",($E1669)&lt;&gt;""),IF(MIN(DATEVALUE($E1669),Base!V$3)-MAX(DATEVALUE($D1669),Base!V$2)+1&gt;=0,MIN(DATEVALUE($E1669),Base!V$3)-MAX(DATEVALUE($D1669),Base!V$2)+1,0),"")</f>
        <v/>
      </c>
      <c r="Y1669" t="str">
        <f t="shared" si="393"/>
        <v/>
      </c>
      <c r="Z1669" t="str">
        <f t="shared" si="394"/>
        <v/>
      </c>
      <c r="AA1669" t="str">
        <f t="shared" si="395"/>
        <v/>
      </c>
      <c r="AB1669" t="str">
        <f t="shared" si="396"/>
        <v/>
      </c>
      <c r="AC1669" t="str">
        <f t="shared" si="397"/>
        <v/>
      </c>
      <c r="AD1669" t="str">
        <f t="shared" si="398"/>
        <v/>
      </c>
      <c r="AE1669" t="str">
        <f t="shared" si="399"/>
        <v/>
      </c>
      <c r="AF1669" t="str">
        <f t="shared" si="400"/>
        <v/>
      </c>
      <c r="AG1669" t="str">
        <f t="shared" si="401"/>
        <v/>
      </c>
      <c r="AH1669" t="str">
        <f t="shared" si="402"/>
        <v/>
      </c>
      <c r="AI1669" t="str">
        <f t="shared" si="403"/>
        <v/>
      </c>
      <c r="AJ1669" t="str">
        <f t="shared" si="404"/>
        <v/>
      </c>
    </row>
    <row r="1670" spans="1:36" x14ac:dyDescent="0.25">
      <c r="A1670" s="3"/>
      <c r="B1670" s="3"/>
      <c r="C1670" s="4"/>
      <c r="D1670" s="20"/>
      <c r="E1670" s="20"/>
      <c r="F1670" s="4"/>
      <c r="G1670" s="4"/>
      <c r="H1670" s="2"/>
      <c r="J1670" s="4" t="str">
        <f t="shared" si="390"/>
        <v/>
      </c>
      <c r="K1670" s="4" t="str">
        <f t="shared" si="391"/>
        <v/>
      </c>
      <c r="L1670" s="31" t="str">
        <f t="shared" si="392"/>
        <v/>
      </c>
      <c r="M1670" s="12" t="str">
        <f>IF(AND(($D1670)&lt;&gt;"",($E1670)&lt;&gt;""),IF(MIN(DATEVALUE($E1670),Base!K$3)-MAX(DATEVALUE($D1670),Base!K$2)+1&gt;=0,MIN(DATEVALUE($E1670),Base!K$3)-MAX(DATEVALUE($D1670),Base!K$2)+1,0),"")</f>
        <v/>
      </c>
      <c r="N1670" s="12" t="str">
        <f>IF(AND(($D1670)&lt;&gt;"",($E1670)&lt;&gt;""),IF(MIN(DATEVALUE($E1670),Base!L$3)-MAX(DATEVALUE($D1670),Base!L$2)+1&gt;=0,MIN(DATEVALUE($E1670),Base!L$3)-MAX(DATEVALUE($D1670),Base!L$2)+1,0),"")</f>
        <v/>
      </c>
      <c r="O1670" s="12" t="str">
        <f>IF(AND(($D1670)&lt;&gt;"",($E1670)&lt;&gt;""),IF(MIN(DATEVALUE($E1670),Base!M$3)-MAX(DATEVALUE($D1670),Base!M$2)+1&gt;=0,MIN(DATEVALUE($E1670),Base!M$3)-MAX(DATEVALUE($D1670),Base!M$2)+1,0),"")</f>
        <v/>
      </c>
      <c r="P1670" s="12" t="str">
        <f>IF(AND(($D1670)&lt;&gt;"",($E1670)&lt;&gt;""),IF(MIN(DATEVALUE($E1670),Base!N$3)-MAX(DATEVALUE($D1670),Base!N$2)+1&gt;=0,MIN(DATEVALUE($E1670),Base!N$3)-MAX(DATEVALUE($D1670),Base!N$2)+1,0),"")</f>
        <v/>
      </c>
      <c r="Q1670" s="12" t="str">
        <f>IF(AND(($D1670)&lt;&gt;"",($E1670)&lt;&gt;""),IF(MIN(DATEVALUE($E1670),Base!O$3)-MAX(DATEVALUE($D1670),Base!O$2)+1&gt;=0,MIN(DATEVALUE($E1670),Base!O$3)-MAX(DATEVALUE($D1670),Base!O$2)+1,0),"")</f>
        <v/>
      </c>
      <c r="R1670" s="12" t="str">
        <f>IF(AND(($D1670)&lt;&gt;"",($E1670)&lt;&gt;""),IF(MIN(DATEVALUE($E1670),Base!P$3)-MAX(DATEVALUE($D1670),Base!P$2)+1&gt;=0,MIN(DATEVALUE($E1670),Base!P$3)-MAX(DATEVALUE($D1670),Base!P$2)+1,0),"")</f>
        <v/>
      </c>
      <c r="S1670" s="12" t="str">
        <f>IF(AND(($D1670)&lt;&gt;"",($E1670)&lt;&gt;""),IF(MIN(DATEVALUE($E1670),Base!Q$3)-MAX(DATEVALUE($D1670),Base!Q$2)+1&gt;=0,MIN(DATEVALUE($E1670),Base!Q$3)-MAX(DATEVALUE($D1670),Base!Q$2)+1,0),"")</f>
        <v/>
      </c>
      <c r="T1670" s="12" t="str">
        <f>IF(AND(($D1670)&lt;&gt;"",($E1670)&lt;&gt;""),IF(MIN(DATEVALUE($E1670),Base!R$3)-MAX(DATEVALUE($D1670),Base!R$2)+1&gt;=0,MIN(DATEVALUE($E1670),Base!R$3)-MAX(DATEVALUE($D1670),Base!R$2)+1,0),"")</f>
        <v/>
      </c>
      <c r="U1670" s="12" t="str">
        <f>IF(AND(($D1670)&lt;&gt;"",($E1670)&lt;&gt;""),IF(MIN(DATEVALUE($E1670),Base!S$3)-MAX(DATEVALUE($D1670),Base!S$2)+1&gt;=0,MIN(DATEVALUE($E1670),Base!S$3)-MAX(DATEVALUE($D1670),Base!S$2)+1,0),"")</f>
        <v/>
      </c>
      <c r="V1670" s="12" t="str">
        <f>IF(AND(($D1670)&lt;&gt;"",($E1670)&lt;&gt;""),IF(MIN(DATEVALUE($E1670),Base!T$3)-MAX(DATEVALUE($D1670),Base!T$2)+1&gt;=0,MIN(DATEVALUE($E1670),Base!T$3)-MAX(DATEVALUE($D1670),Base!T$2)+1,0),"")</f>
        <v/>
      </c>
      <c r="W1670" s="12" t="str">
        <f>IF(AND(($D1670)&lt;&gt;"",($E1670)&lt;&gt;""),IF(MIN(DATEVALUE($E1670),Base!U$3)-MAX(DATEVALUE($D1670),Base!U$2)+1&gt;=0,MIN(DATEVALUE($E1670),Base!U$3)-MAX(DATEVALUE($D1670),Base!U$2)+1,0),"")</f>
        <v/>
      </c>
      <c r="X1670" s="12" t="str">
        <f>IF(AND(($D1670)&lt;&gt;"",($E1670)&lt;&gt;""),IF(MIN(DATEVALUE($E1670),Base!V$3)-MAX(DATEVALUE($D1670),Base!V$2)+1&gt;=0,MIN(DATEVALUE($E1670),Base!V$3)-MAX(DATEVALUE($D1670),Base!V$2)+1,0),"")</f>
        <v/>
      </c>
      <c r="Y1670" t="str">
        <f t="shared" si="393"/>
        <v/>
      </c>
      <c r="Z1670" t="str">
        <f t="shared" si="394"/>
        <v/>
      </c>
      <c r="AA1670" t="str">
        <f t="shared" si="395"/>
        <v/>
      </c>
      <c r="AB1670" t="str">
        <f t="shared" si="396"/>
        <v/>
      </c>
      <c r="AC1670" t="str">
        <f t="shared" si="397"/>
        <v/>
      </c>
      <c r="AD1670" t="str">
        <f t="shared" si="398"/>
        <v/>
      </c>
      <c r="AE1670" t="str">
        <f t="shared" si="399"/>
        <v/>
      </c>
      <c r="AF1670" t="str">
        <f t="shared" si="400"/>
        <v/>
      </c>
      <c r="AG1670" t="str">
        <f t="shared" si="401"/>
        <v/>
      </c>
      <c r="AH1670" t="str">
        <f t="shared" si="402"/>
        <v/>
      </c>
      <c r="AI1670" t="str">
        <f t="shared" si="403"/>
        <v/>
      </c>
      <c r="AJ1670" t="str">
        <f t="shared" si="404"/>
        <v/>
      </c>
    </row>
    <row r="1671" spans="1:36" x14ac:dyDescent="0.25">
      <c r="A1671" s="3"/>
      <c r="B1671" s="3"/>
      <c r="C1671" s="4"/>
      <c r="D1671" s="20"/>
      <c r="E1671" s="20"/>
      <c r="F1671" s="4"/>
      <c r="G1671" s="4"/>
      <c r="H1671" s="2"/>
      <c r="J1671" s="4" t="str">
        <f t="shared" si="390"/>
        <v/>
      </c>
      <c r="K1671" s="4" t="str">
        <f t="shared" si="391"/>
        <v/>
      </c>
      <c r="L1671" s="31" t="str">
        <f t="shared" si="392"/>
        <v/>
      </c>
      <c r="M1671" s="12" t="str">
        <f>IF(AND(($D1671)&lt;&gt;"",($E1671)&lt;&gt;""),IF(MIN(DATEVALUE($E1671),Base!K$3)-MAX(DATEVALUE($D1671),Base!K$2)+1&gt;=0,MIN(DATEVALUE($E1671),Base!K$3)-MAX(DATEVALUE($D1671),Base!K$2)+1,0),"")</f>
        <v/>
      </c>
      <c r="N1671" s="12" t="str">
        <f>IF(AND(($D1671)&lt;&gt;"",($E1671)&lt;&gt;""),IF(MIN(DATEVALUE($E1671),Base!L$3)-MAX(DATEVALUE($D1671),Base!L$2)+1&gt;=0,MIN(DATEVALUE($E1671),Base!L$3)-MAX(DATEVALUE($D1671),Base!L$2)+1,0),"")</f>
        <v/>
      </c>
      <c r="O1671" s="12" t="str">
        <f>IF(AND(($D1671)&lt;&gt;"",($E1671)&lt;&gt;""),IF(MIN(DATEVALUE($E1671),Base!M$3)-MAX(DATEVALUE($D1671),Base!M$2)+1&gt;=0,MIN(DATEVALUE($E1671),Base!M$3)-MAX(DATEVALUE($D1671),Base!M$2)+1,0),"")</f>
        <v/>
      </c>
      <c r="P1671" s="12" t="str">
        <f>IF(AND(($D1671)&lt;&gt;"",($E1671)&lt;&gt;""),IF(MIN(DATEVALUE($E1671),Base!N$3)-MAX(DATEVALUE($D1671),Base!N$2)+1&gt;=0,MIN(DATEVALUE($E1671),Base!N$3)-MAX(DATEVALUE($D1671),Base!N$2)+1,0),"")</f>
        <v/>
      </c>
      <c r="Q1671" s="12" t="str">
        <f>IF(AND(($D1671)&lt;&gt;"",($E1671)&lt;&gt;""),IF(MIN(DATEVALUE($E1671),Base!O$3)-MAX(DATEVALUE($D1671),Base!O$2)+1&gt;=0,MIN(DATEVALUE($E1671),Base!O$3)-MAX(DATEVALUE($D1671),Base!O$2)+1,0),"")</f>
        <v/>
      </c>
      <c r="R1671" s="12" t="str">
        <f>IF(AND(($D1671)&lt;&gt;"",($E1671)&lt;&gt;""),IF(MIN(DATEVALUE($E1671),Base!P$3)-MAX(DATEVALUE($D1671),Base!P$2)+1&gt;=0,MIN(DATEVALUE($E1671),Base!P$3)-MAX(DATEVALUE($D1671),Base!P$2)+1,0),"")</f>
        <v/>
      </c>
      <c r="S1671" s="12" t="str">
        <f>IF(AND(($D1671)&lt;&gt;"",($E1671)&lt;&gt;""),IF(MIN(DATEVALUE($E1671),Base!Q$3)-MAX(DATEVALUE($D1671),Base!Q$2)+1&gt;=0,MIN(DATEVALUE($E1671),Base!Q$3)-MAX(DATEVALUE($D1671),Base!Q$2)+1,0),"")</f>
        <v/>
      </c>
      <c r="T1671" s="12" t="str">
        <f>IF(AND(($D1671)&lt;&gt;"",($E1671)&lt;&gt;""),IF(MIN(DATEVALUE($E1671),Base!R$3)-MAX(DATEVALUE($D1671),Base!R$2)+1&gt;=0,MIN(DATEVALUE($E1671),Base!R$3)-MAX(DATEVALUE($D1671),Base!R$2)+1,0),"")</f>
        <v/>
      </c>
      <c r="U1671" s="12" t="str">
        <f>IF(AND(($D1671)&lt;&gt;"",($E1671)&lt;&gt;""),IF(MIN(DATEVALUE($E1671),Base!S$3)-MAX(DATEVALUE($D1671),Base!S$2)+1&gt;=0,MIN(DATEVALUE($E1671),Base!S$3)-MAX(DATEVALUE($D1671),Base!S$2)+1,0),"")</f>
        <v/>
      </c>
      <c r="V1671" s="12" t="str">
        <f>IF(AND(($D1671)&lt;&gt;"",($E1671)&lt;&gt;""),IF(MIN(DATEVALUE($E1671),Base!T$3)-MAX(DATEVALUE($D1671),Base!T$2)+1&gt;=0,MIN(DATEVALUE($E1671),Base!T$3)-MAX(DATEVALUE($D1671),Base!T$2)+1,0),"")</f>
        <v/>
      </c>
      <c r="W1671" s="12" t="str">
        <f>IF(AND(($D1671)&lt;&gt;"",($E1671)&lt;&gt;""),IF(MIN(DATEVALUE($E1671),Base!U$3)-MAX(DATEVALUE($D1671),Base!U$2)+1&gt;=0,MIN(DATEVALUE($E1671),Base!U$3)-MAX(DATEVALUE($D1671),Base!U$2)+1,0),"")</f>
        <v/>
      </c>
      <c r="X1671" s="12" t="str">
        <f>IF(AND(($D1671)&lt;&gt;"",($E1671)&lt;&gt;""),IF(MIN(DATEVALUE($E1671),Base!V$3)-MAX(DATEVALUE($D1671),Base!V$2)+1&gt;=0,MIN(DATEVALUE($E1671),Base!V$3)-MAX(DATEVALUE($D1671),Base!V$2)+1,0),"")</f>
        <v/>
      </c>
      <c r="Y1671" t="str">
        <f t="shared" si="393"/>
        <v/>
      </c>
      <c r="Z1671" t="str">
        <f t="shared" si="394"/>
        <v/>
      </c>
      <c r="AA1671" t="str">
        <f t="shared" si="395"/>
        <v/>
      </c>
      <c r="AB1671" t="str">
        <f t="shared" si="396"/>
        <v/>
      </c>
      <c r="AC1671" t="str">
        <f t="shared" si="397"/>
        <v/>
      </c>
      <c r="AD1671" t="str">
        <f t="shared" si="398"/>
        <v/>
      </c>
      <c r="AE1671" t="str">
        <f t="shared" si="399"/>
        <v/>
      </c>
      <c r="AF1671" t="str">
        <f t="shared" si="400"/>
        <v/>
      </c>
      <c r="AG1671" t="str">
        <f t="shared" si="401"/>
        <v/>
      </c>
      <c r="AH1671" t="str">
        <f t="shared" si="402"/>
        <v/>
      </c>
      <c r="AI1671" t="str">
        <f t="shared" si="403"/>
        <v/>
      </c>
      <c r="AJ1671" t="str">
        <f t="shared" si="404"/>
        <v/>
      </c>
    </row>
    <row r="1672" spans="1:36" x14ac:dyDescent="0.25">
      <c r="A1672" s="3"/>
      <c r="B1672" s="3"/>
      <c r="C1672" s="4"/>
      <c r="D1672" s="20"/>
      <c r="E1672" s="20"/>
      <c r="F1672" s="4"/>
      <c r="G1672" s="4"/>
      <c r="H1672" s="2"/>
      <c r="J1672" s="4" t="str">
        <f t="shared" si="390"/>
        <v/>
      </c>
      <c r="K1672" s="4" t="str">
        <f t="shared" si="391"/>
        <v/>
      </c>
      <c r="L1672" s="31" t="str">
        <f t="shared" si="392"/>
        <v/>
      </c>
      <c r="M1672" s="12" t="str">
        <f>IF(AND(($D1672)&lt;&gt;"",($E1672)&lt;&gt;""),IF(MIN(DATEVALUE($E1672),Base!K$3)-MAX(DATEVALUE($D1672),Base!K$2)+1&gt;=0,MIN(DATEVALUE($E1672),Base!K$3)-MAX(DATEVALUE($D1672),Base!K$2)+1,0),"")</f>
        <v/>
      </c>
      <c r="N1672" s="12" t="str">
        <f>IF(AND(($D1672)&lt;&gt;"",($E1672)&lt;&gt;""),IF(MIN(DATEVALUE($E1672),Base!L$3)-MAX(DATEVALUE($D1672),Base!L$2)+1&gt;=0,MIN(DATEVALUE($E1672),Base!L$3)-MAX(DATEVALUE($D1672),Base!L$2)+1,0),"")</f>
        <v/>
      </c>
      <c r="O1672" s="12" t="str">
        <f>IF(AND(($D1672)&lt;&gt;"",($E1672)&lt;&gt;""),IF(MIN(DATEVALUE($E1672),Base!M$3)-MAX(DATEVALUE($D1672),Base!M$2)+1&gt;=0,MIN(DATEVALUE($E1672),Base!M$3)-MAX(DATEVALUE($D1672),Base!M$2)+1,0),"")</f>
        <v/>
      </c>
      <c r="P1672" s="12" t="str">
        <f>IF(AND(($D1672)&lt;&gt;"",($E1672)&lt;&gt;""),IF(MIN(DATEVALUE($E1672),Base!N$3)-MAX(DATEVALUE($D1672),Base!N$2)+1&gt;=0,MIN(DATEVALUE($E1672),Base!N$3)-MAX(DATEVALUE($D1672),Base!N$2)+1,0),"")</f>
        <v/>
      </c>
      <c r="Q1672" s="12" t="str">
        <f>IF(AND(($D1672)&lt;&gt;"",($E1672)&lt;&gt;""),IF(MIN(DATEVALUE($E1672),Base!O$3)-MAX(DATEVALUE($D1672),Base!O$2)+1&gt;=0,MIN(DATEVALUE($E1672),Base!O$3)-MAX(DATEVALUE($D1672),Base!O$2)+1,0),"")</f>
        <v/>
      </c>
      <c r="R1672" s="12" t="str">
        <f>IF(AND(($D1672)&lt;&gt;"",($E1672)&lt;&gt;""),IF(MIN(DATEVALUE($E1672),Base!P$3)-MAX(DATEVALUE($D1672),Base!P$2)+1&gt;=0,MIN(DATEVALUE($E1672),Base!P$3)-MAX(DATEVALUE($D1672),Base!P$2)+1,0),"")</f>
        <v/>
      </c>
      <c r="S1672" s="12" t="str">
        <f>IF(AND(($D1672)&lt;&gt;"",($E1672)&lt;&gt;""),IF(MIN(DATEVALUE($E1672),Base!Q$3)-MAX(DATEVALUE($D1672),Base!Q$2)+1&gt;=0,MIN(DATEVALUE($E1672),Base!Q$3)-MAX(DATEVALUE($D1672),Base!Q$2)+1,0),"")</f>
        <v/>
      </c>
      <c r="T1672" s="12" t="str">
        <f>IF(AND(($D1672)&lt;&gt;"",($E1672)&lt;&gt;""),IF(MIN(DATEVALUE($E1672),Base!R$3)-MAX(DATEVALUE($D1672),Base!R$2)+1&gt;=0,MIN(DATEVALUE($E1672),Base!R$3)-MAX(DATEVALUE($D1672),Base!R$2)+1,0),"")</f>
        <v/>
      </c>
      <c r="U1672" s="12" t="str">
        <f>IF(AND(($D1672)&lt;&gt;"",($E1672)&lt;&gt;""),IF(MIN(DATEVALUE($E1672),Base!S$3)-MAX(DATEVALUE($D1672),Base!S$2)+1&gt;=0,MIN(DATEVALUE($E1672),Base!S$3)-MAX(DATEVALUE($D1672),Base!S$2)+1,0),"")</f>
        <v/>
      </c>
      <c r="V1672" s="12" t="str">
        <f>IF(AND(($D1672)&lt;&gt;"",($E1672)&lt;&gt;""),IF(MIN(DATEVALUE($E1672),Base!T$3)-MAX(DATEVALUE($D1672),Base!T$2)+1&gt;=0,MIN(DATEVALUE($E1672),Base!T$3)-MAX(DATEVALUE($D1672),Base!T$2)+1,0),"")</f>
        <v/>
      </c>
      <c r="W1672" s="12" t="str">
        <f>IF(AND(($D1672)&lt;&gt;"",($E1672)&lt;&gt;""),IF(MIN(DATEVALUE($E1672),Base!U$3)-MAX(DATEVALUE($D1672),Base!U$2)+1&gt;=0,MIN(DATEVALUE($E1672),Base!U$3)-MAX(DATEVALUE($D1672),Base!U$2)+1,0),"")</f>
        <v/>
      </c>
      <c r="X1672" s="12" t="str">
        <f>IF(AND(($D1672)&lt;&gt;"",($E1672)&lt;&gt;""),IF(MIN(DATEVALUE($E1672),Base!V$3)-MAX(DATEVALUE($D1672),Base!V$2)+1&gt;=0,MIN(DATEVALUE($E1672),Base!V$3)-MAX(DATEVALUE($D1672),Base!V$2)+1,0),"")</f>
        <v/>
      </c>
      <c r="Y1672" t="str">
        <f t="shared" si="393"/>
        <v/>
      </c>
      <c r="Z1672" t="str">
        <f t="shared" si="394"/>
        <v/>
      </c>
      <c r="AA1672" t="str">
        <f t="shared" si="395"/>
        <v/>
      </c>
      <c r="AB1672" t="str">
        <f t="shared" si="396"/>
        <v/>
      </c>
      <c r="AC1672" t="str">
        <f t="shared" si="397"/>
        <v/>
      </c>
      <c r="AD1672" t="str">
        <f t="shared" si="398"/>
        <v/>
      </c>
      <c r="AE1672" t="str">
        <f t="shared" si="399"/>
        <v/>
      </c>
      <c r="AF1672" t="str">
        <f t="shared" si="400"/>
        <v/>
      </c>
      <c r="AG1672" t="str">
        <f t="shared" si="401"/>
        <v/>
      </c>
      <c r="AH1672" t="str">
        <f t="shared" si="402"/>
        <v/>
      </c>
      <c r="AI1672" t="str">
        <f t="shared" si="403"/>
        <v/>
      </c>
      <c r="AJ1672" t="str">
        <f t="shared" si="404"/>
        <v/>
      </c>
    </row>
    <row r="1673" spans="1:36" x14ac:dyDescent="0.25">
      <c r="A1673" s="3"/>
      <c r="B1673" s="3"/>
      <c r="C1673" s="4"/>
      <c r="D1673" s="20"/>
      <c r="E1673" s="20"/>
      <c r="F1673" s="4"/>
      <c r="G1673" s="4"/>
      <c r="H1673" s="2"/>
      <c r="J1673" s="4" t="str">
        <f t="shared" si="390"/>
        <v/>
      </c>
      <c r="K1673" s="4" t="str">
        <f t="shared" si="391"/>
        <v/>
      </c>
      <c r="L1673" s="31" t="str">
        <f t="shared" si="392"/>
        <v/>
      </c>
      <c r="M1673" s="12" t="str">
        <f>IF(AND(($D1673)&lt;&gt;"",($E1673)&lt;&gt;""),IF(MIN(DATEVALUE($E1673),Base!K$3)-MAX(DATEVALUE($D1673),Base!K$2)+1&gt;=0,MIN(DATEVALUE($E1673),Base!K$3)-MAX(DATEVALUE($D1673),Base!K$2)+1,0),"")</f>
        <v/>
      </c>
      <c r="N1673" s="12" t="str">
        <f>IF(AND(($D1673)&lt;&gt;"",($E1673)&lt;&gt;""),IF(MIN(DATEVALUE($E1673),Base!L$3)-MAX(DATEVALUE($D1673),Base!L$2)+1&gt;=0,MIN(DATEVALUE($E1673),Base!L$3)-MAX(DATEVALUE($D1673),Base!L$2)+1,0),"")</f>
        <v/>
      </c>
      <c r="O1673" s="12" t="str">
        <f>IF(AND(($D1673)&lt;&gt;"",($E1673)&lt;&gt;""),IF(MIN(DATEVALUE($E1673),Base!M$3)-MAX(DATEVALUE($D1673),Base!M$2)+1&gt;=0,MIN(DATEVALUE($E1673),Base!M$3)-MAX(DATEVALUE($D1673),Base!M$2)+1,0),"")</f>
        <v/>
      </c>
      <c r="P1673" s="12" t="str">
        <f>IF(AND(($D1673)&lt;&gt;"",($E1673)&lt;&gt;""),IF(MIN(DATEVALUE($E1673),Base!N$3)-MAX(DATEVALUE($D1673),Base!N$2)+1&gt;=0,MIN(DATEVALUE($E1673),Base!N$3)-MAX(DATEVALUE($D1673),Base!N$2)+1,0),"")</f>
        <v/>
      </c>
      <c r="Q1673" s="12" t="str">
        <f>IF(AND(($D1673)&lt;&gt;"",($E1673)&lt;&gt;""),IF(MIN(DATEVALUE($E1673),Base!O$3)-MAX(DATEVALUE($D1673),Base!O$2)+1&gt;=0,MIN(DATEVALUE($E1673),Base!O$3)-MAX(DATEVALUE($D1673),Base!O$2)+1,0),"")</f>
        <v/>
      </c>
      <c r="R1673" s="12" t="str">
        <f>IF(AND(($D1673)&lt;&gt;"",($E1673)&lt;&gt;""),IF(MIN(DATEVALUE($E1673),Base!P$3)-MAX(DATEVALUE($D1673),Base!P$2)+1&gt;=0,MIN(DATEVALUE($E1673),Base!P$3)-MAX(DATEVALUE($D1673),Base!P$2)+1,0),"")</f>
        <v/>
      </c>
      <c r="S1673" s="12" t="str">
        <f>IF(AND(($D1673)&lt;&gt;"",($E1673)&lt;&gt;""),IF(MIN(DATEVALUE($E1673),Base!Q$3)-MAX(DATEVALUE($D1673),Base!Q$2)+1&gt;=0,MIN(DATEVALUE($E1673),Base!Q$3)-MAX(DATEVALUE($D1673),Base!Q$2)+1,0),"")</f>
        <v/>
      </c>
      <c r="T1673" s="12" t="str">
        <f>IF(AND(($D1673)&lt;&gt;"",($E1673)&lt;&gt;""),IF(MIN(DATEVALUE($E1673),Base!R$3)-MAX(DATEVALUE($D1673),Base!R$2)+1&gt;=0,MIN(DATEVALUE($E1673),Base!R$3)-MAX(DATEVALUE($D1673),Base!R$2)+1,0),"")</f>
        <v/>
      </c>
      <c r="U1673" s="12" t="str">
        <f>IF(AND(($D1673)&lt;&gt;"",($E1673)&lt;&gt;""),IF(MIN(DATEVALUE($E1673),Base!S$3)-MAX(DATEVALUE($D1673),Base!S$2)+1&gt;=0,MIN(DATEVALUE($E1673),Base!S$3)-MAX(DATEVALUE($D1673),Base!S$2)+1,0),"")</f>
        <v/>
      </c>
      <c r="V1673" s="12" t="str">
        <f>IF(AND(($D1673)&lt;&gt;"",($E1673)&lt;&gt;""),IF(MIN(DATEVALUE($E1673),Base!T$3)-MAX(DATEVALUE($D1673),Base!T$2)+1&gt;=0,MIN(DATEVALUE($E1673),Base!T$3)-MAX(DATEVALUE($D1673),Base!T$2)+1,0),"")</f>
        <v/>
      </c>
      <c r="W1673" s="12" t="str">
        <f>IF(AND(($D1673)&lt;&gt;"",($E1673)&lt;&gt;""),IF(MIN(DATEVALUE($E1673),Base!U$3)-MAX(DATEVALUE($D1673),Base!U$2)+1&gt;=0,MIN(DATEVALUE($E1673),Base!U$3)-MAX(DATEVALUE($D1673),Base!U$2)+1,0),"")</f>
        <v/>
      </c>
      <c r="X1673" s="12" t="str">
        <f>IF(AND(($D1673)&lt;&gt;"",($E1673)&lt;&gt;""),IF(MIN(DATEVALUE($E1673),Base!V$3)-MAX(DATEVALUE($D1673),Base!V$2)+1&gt;=0,MIN(DATEVALUE($E1673),Base!V$3)-MAX(DATEVALUE($D1673),Base!V$2)+1,0),"")</f>
        <v/>
      </c>
      <c r="Y1673" t="str">
        <f t="shared" si="393"/>
        <v/>
      </c>
      <c r="Z1673" t="str">
        <f t="shared" si="394"/>
        <v/>
      </c>
      <c r="AA1673" t="str">
        <f t="shared" si="395"/>
        <v/>
      </c>
      <c r="AB1673" t="str">
        <f t="shared" si="396"/>
        <v/>
      </c>
      <c r="AC1673" t="str">
        <f t="shared" si="397"/>
        <v/>
      </c>
      <c r="AD1673" t="str">
        <f t="shared" si="398"/>
        <v/>
      </c>
      <c r="AE1673" t="str">
        <f t="shared" si="399"/>
        <v/>
      </c>
      <c r="AF1673" t="str">
        <f t="shared" si="400"/>
        <v/>
      </c>
      <c r="AG1673" t="str">
        <f t="shared" si="401"/>
        <v/>
      </c>
      <c r="AH1673" t="str">
        <f t="shared" si="402"/>
        <v/>
      </c>
      <c r="AI1673" t="str">
        <f t="shared" si="403"/>
        <v/>
      </c>
      <c r="AJ1673" t="str">
        <f t="shared" si="404"/>
        <v/>
      </c>
    </row>
    <row r="1674" spans="1:36" x14ac:dyDescent="0.25">
      <c r="A1674" s="3"/>
      <c r="B1674" s="3"/>
      <c r="C1674" s="4"/>
      <c r="D1674" s="20"/>
      <c r="E1674" s="20"/>
      <c r="F1674" s="4"/>
      <c r="G1674" s="4"/>
      <c r="H1674" s="2"/>
      <c r="J1674" s="4" t="str">
        <f t="shared" si="390"/>
        <v/>
      </c>
      <c r="K1674" s="4" t="str">
        <f t="shared" si="391"/>
        <v/>
      </c>
      <c r="L1674" s="31" t="str">
        <f t="shared" si="392"/>
        <v/>
      </c>
      <c r="M1674" s="12" t="str">
        <f>IF(AND(($D1674)&lt;&gt;"",($E1674)&lt;&gt;""),IF(MIN(DATEVALUE($E1674),Base!K$3)-MAX(DATEVALUE($D1674),Base!K$2)+1&gt;=0,MIN(DATEVALUE($E1674),Base!K$3)-MAX(DATEVALUE($D1674),Base!K$2)+1,0),"")</f>
        <v/>
      </c>
      <c r="N1674" s="12" t="str">
        <f>IF(AND(($D1674)&lt;&gt;"",($E1674)&lt;&gt;""),IF(MIN(DATEVALUE($E1674),Base!L$3)-MAX(DATEVALUE($D1674),Base!L$2)+1&gt;=0,MIN(DATEVALUE($E1674),Base!L$3)-MAX(DATEVALUE($D1674),Base!L$2)+1,0),"")</f>
        <v/>
      </c>
      <c r="O1674" s="12" t="str">
        <f>IF(AND(($D1674)&lt;&gt;"",($E1674)&lt;&gt;""),IF(MIN(DATEVALUE($E1674),Base!M$3)-MAX(DATEVALUE($D1674),Base!M$2)+1&gt;=0,MIN(DATEVALUE($E1674),Base!M$3)-MAX(DATEVALUE($D1674),Base!M$2)+1,0),"")</f>
        <v/>
      </c>
      <c r="P1674" s="12" t="str">
        <f>IF(AND(($D1674)&lt;&gt;"",($E1674)&lt;&gt;""),IF(MIN(DATEVALUE($E1674),Base!N$3)-MAX(DATEVALUE($D1674),Base!N$2)+1&gt;=0,MIN(DATEVALUE($E1674),Base!N$3)-MAX(DATEVALUE($D1674),Base!N$2)+1,0),"")</f>
        <v/>
      </c>
      <c r="Q1674" s="12" t="str">
        <f>IF(AND(($D1674)&lt;&gt;"",($E1674)&lt;&gt;""),IF(MIN(DATEVALUE($E1674),Base!O$3)-MAX(DATEVALUE($D1674),Base!O$2)+1&gt;=0,MIN(DATEVALUE($E1674),Base!O$3)-MAX(DATEVALUE($D1674),Base!O$2)+1,0),"")</f>
        <v/>
      </c>
      <c r="R1674" s="12" t="str">
        <f>IF(AND(($D1674)&lt;&gt;"",($E1674)&lt;&gt;""),IF(MIN(DATEVALUE($E1674),Base!P$3)-MAX(DATEVALUE($D1674),Base!P$2)+1&gt;=0,MIN(DATEVALUE($E1674),Base!P$3)-MAX(DATEVALUE($D1674),Base!P$2)+1,0),"")</f>
        <v/>
      </c>
      <c r="S1674" s="12" t="str">
        <f>IF(AND(($D1674)&lt;&gt;"",($E1674)&lt;&gt;""),IF(MIN(DATEVALUE($E1674),Base!Q$3)-MAX(DATEVALUE($D1674),Base!Q$2)+1&gt;=0,MIN(DATEVALUE($E1674),Base!Q$3)-MAX(DATEVALUE($D1674),Base!Q$2)+1,0),"")</f>
        <v/>
      </c>
      <c r="T1674" s="12" t="str">
        <f>IF(AND(($D1674)&lt;&gt;"",($E1674)&lt;&gt;""),IF(MIN(DATEVALUE($E1674),Base!R$3)-MAX(DATEVALUE($D1674),Base!R$2)+1&gt;=0,MIN(DATEVALUE($E1674),Base!R$3)-MAX(DATEVALUE($D1674),Base!R$2)+1,0),"")</f>
        <v/>
      </c>
      <c r="U1674" s="12" t="str">
        <f>IF(AND(($D1674)&lt;&gt;"",($E1674)&lt;&gt;""),IF(MIN(DATEVALUE($E1674),Base!S$3)-MAX(DATEVALUE($D1674),Base!S$2)+1&gt;=0,MIN(DATEVALUE($E1674),Base!S$3)-MAX(DATEVALUE($D1674),Base!S$2)+1,0),"")</f>
        <v/>
      </c>
      <c r="V1674" s="12" t="str">
        <f>IF(AND(($D1674)&lt;&gt;"",($E1674)&lt;&gt;""),IF(MIN(DATEVALUE($E1674),Base!T$3)-MAX(DATEVALUE($D1674),Base!T$2)+1&gt;=0,MIN(DATEVALUE($E1674),Base!T$3)-MAX(DATEVALUE($D1674),Base!T$2)+1,0),"")</f>
        <v/>
      </c>
      <c r="W1674" s="12" t="str">
        <f>IF(AND(($D1674)&lt;&gt;"",($E1674)&lt;&gt;""),IF(MIN(DATEVALUE($E1674),Base!U$3)-MAX(DATEVALUE($D1674),Base!U$2)+1&gt;=0,MIN(DATEVALUE($E1674),Base!U$3)-MAX(DATEVALUE($D1674),Base!U$2)+1,0),"")</f>
        <v/>
      </c>
      <c r="X1674" s="12" t="str">
        <f>IF(AND(($D1674)&lt;&gt;"",($E1674)&lt;&gt;""),IF(MIN(DATEVALUE($E1674),Base!V$3)-MAX(DATEVALUE($D1674),Base!V$2)+1&gt;=0,MIN(DATEVALUE($E1674),Base!V$3)-MAX(DATEVALUE($D1674),Base!V$2)+1,0),"")</f>
        <v/>
      </c>
      <c r="Y1674" t="str">
        <f t="shared" si="393"/>
        <v/>
      </c>
      <c r="Z1674" t="str">
        <f t="shared" si="394"/>
        <v/>
      </c>
      <c r="AA1674" t="str">
        <f t="shared" si="395"/>
        <v/>
      </c>
      <c r="AB1674" t="str">
        <f t="shared" si="396"/>
        <v/>
      </c>
      <c r="AC1674" t="str">
        <f t="shared" si="397"/>
        <v/>
      </c>
      <c r="AD1674" t="str">
        <f t="shared" si="398"/>
        <v/>
      </c>
      <c r="AE1674" t="str">
        <f t="shared" si="399"/>
        <v/>
      </c>
      <c r="AF1674" t="str">
        <f t="shared" si="400"/>
        <v/>
      </c>
      <c r="AG1674" t="str">
        <f t="shared" si="401"/>
        <v/>
      </c>
      <c r="AH1674" t="str">
        <f t="shared" si="402"/>
        <v/>
      </c>
      <c r="AI1674" t="str">
        <f t="shared" si="403"/>
        <v/>
      </c>
      <c r="AJ1674" t="str">
        <f t="shared" si="404"/>
        <v/>
      </c>
    </row>
    <row r="1675" spans="1:36" x14ac:dyDescent="0.25">
      <c r="A1675" s="3"/>
      <c r="B1675" s="3"/>
      <c r="C1675" s="4"/>
      <c r="D1675" s="20"/>
      <c r="E1675" s="20"/>
      <c r="F1675" s="4"/>
      <c r="G1675" s="4"/>
      <c r="H1675" s="2"/>
      <c r="J1675" s="4" t="str">
        <f t="shared" si="390"/>
        <v/>
      </c>
      <c r="K1675" s="4" t="str">
        <f t="shared" si="391"/>
        <v/>
      </c>
      <c r="L1675" s="31" t="str">
        <f t="shared" si="392"/>
        <v/>
      </c>
      <c r="M1675" s="12" t="str">
        <f>IF(AND(($D1675)&lt;&gt;"",($E1675)&lt;&gt;""),IF(MIN(DATEVALUE($E1675),Base!K$3)-MAX(DATEVALUE($D1675),Base!K$2)+1&gt;=0,MIN(DATEVALUE($E1675),Base!K$3)-MAX(DATEVALUE($D1675),Base!K$2)+1,0),"")</f>
        <v/>
      </c>
      <c r="N1675" s="12" t="str">
        <f>IF(AND(($D1675)&lt;&gt;"",($E1675)&lt;&gt;""),IF(MIN(DATEVALUE($E1675),Base!L$3)-MAX(DATEVALUE($D1675),Base!L$2)+1&gt;=0,MIN(DATEVALUE($E1675),Base!L$3)-MAX(DATEVALUE($D1675),Base!L$2)+1,0),"")</f>
        <v/>
      </c>
      <c r="O1675" s="12" t="str">
        <f>IF(AND(($D1675)&lt;&gt;"",($E1675)&lt;&gt;""),IF(MIN(DATEVALUE($E1675),Base!M$3)-MAX(DATEVALUE($D1675),Base!M$2)+1&gt;=0,MIN(DATEVALUE($E1675),Base!M$3)-MAX(DATEVALUE($D1675),Base!M$2)+1,0),"")</f>
        <v/>
      </c>
      <c r="P1675" s="12" t="str">
        <f>IF(AND(($D1675)&lt;&gt;"",($E1675)&lt;&gt;""),IF(MIN(DATEVALUE($E1675),Base!N$3)-MAX(DATEVALUE($D1675),Base!N$2)+1&gt;=0,MIN(DATEVALUE($E1675),Base!N$3)-MAX(DATEVALUE($D1675),Base!N$2)+1,0),"")</f>
        <v/>
      </c>
      <c r="Q1675" s="12" t="str">
        <f>IF(AND(($D1675)&lt;&gt;"",($E1675)&lt;&gt;""),IF(MIN(DATEVALUE($E1675),Base!O$3)-MAX(DATEVALUE($D1675),Base!O$2)+1&gt;=0,MIN(DATEVALUE($E1675),Base!O$3)-MAX(DATEVALUE($D1675),Base!O$2)+1,0),"")</f>
        <v/>
      </c>
      <c r="R1675" s="12" t="str">
        <f>IF(AND(($D1675)&lt;&gt;"",($E1675)&lt;&gt;""),IF(MIN(DATEVALUE($E1675),Base!P$3)-MAX(DATEVALUE($D1675),Base!P$2)+1&gt;=0,MIN(DATEVALUE($E1675),Base!P$3)-MAX(DATEVALUE($D1675),Base!P$2)+1,0),"")</f>
        <v/>
      </c>
      <c r="S1675" s="12" t="str">
        <f>IF(AND(($D1675)&lt;&gt;"",($E1675)&lt;&gt;""),IF(MIN(DATEVALUE($E1675),Base!Q$3)-MAX(DATEVALUE($D1675),Base!Q$2)+1&gt;=0,MIN(DATEVALUE($E1675),Base!Q$3)-MAX(DATEVALUE($D1675),Base!Q$2)+1,0),"")</f>
        <v/>
      </c>
      <c r="T1675" s="12" t="str">
        <f>IF(AND(($D1675)&lt;&gt;"",($E1675)&lt;&gt;""),IF(MIN(DATEVALUE($E1675),Base!R$3)-MAX(DATEVALUE($D1675),Base!R$2)+1&gt;=0,MIN(DATEVALUE($E1675),Base!R$3)-MAX(DATEVALUE($D1675),Base!R$2)+1,0),"")</f>
        <v/>
      </c>
      <c r="U1675" s="12" t="str">
        <f>IF(AND(($D1675)&lt;&gt;"",($E1675)&lt;&gt;""),IF(MIN(DATEVALUE($E1675),Base!S$3)-MAX(DATEVALUE($D1675),Base!S$2)+1&gt;=0,MIN(DATEVALUE($E1675),Base!S$3)-MAX(DATEVALUE($D1675),Base!S$2)+1,0),"")</f>
        <v/>
      </c>
      <c r="V1675" s="12" t="str">
        <f>IF(AND(($D1675)&lt;&gt;"",($E1675)&lt;&gt;""),IF(MIN(DATEVALUE($E1675),Base!T$3)-MAX(DATEVALUE($D1675),Base!T$2)+1&gt;=0,MIN(DATEVALUE($E1675),Base!T$3)-MAX(DATEVALUE($D1675),Base!T$2)+1,0),"")</f>
        <v/>
      </c>
      <c r="W1675" s="12" t="str">
        <f>IF(AND(($D1675)&lt;&gt;"",($E1675)&lt;&gt;""),IF(MIN(DATEVALUE($E1675),Base!U$3)-MAX(DATEVALUE($D1675),Base!U$2)+1&gt;=0,MIN(DATEVALUE($E1675),Base!U$3)-MAX(DATEVALUE($D1675),Base!U$2)+1,0),"")</f>
        <v/>
      </c>
      <c r="X1675" s="12" t="str">
        <f>IF(AND(($D1675)&lt;&gt;"",($E1675)&lt;&gt;""),IF(MIN(DATEVALUE($E1675),Base!V$3)-MAX(DATEVALUE($D1675),Base!V$2)+1&gt;=0,MIN(DATEVALUE($E1675),Base!V$3)-MAX(DATEVALUE($D1675),Base!V$2)+1,0),"")</f>
        <v/>
      </c>
      <c r="Y1675" t="str">
        <f t="shared" si="393"/>
        <v/>
      </c>
      <c r="Z1675" t="str">
        <f t="shared" si="394"/>
        <v/>
      </c>
      <c r="AA1675" t="str">
        <f t="shared" si="395"/>
        <v/>
      </c>
      <c r="AB1675" t="str">
        <f t="shared" si="396"/>
        <v/>
      </c>
      <c r="AC1675" t="str">
        <f t="shared" si="397"/>
        <v/>
      </c>
      <c r="AD1675" t="str">
        <f t="shared" si="398"/>
        <v/>
      </c>
      <c r="AE1675" t="str">
        <f t="shared" si="399"/>
        <v/>
      </c>
      <c r="AF1675" t="str">
        <f t="shared" si="400"/>
        <v/>
      </c>
      <c r="AG1675" t="str">
        <f t="shared" si="401"/>
        <v/>
      </c>
      <c r="AH1675" t="str">
        <f t="shared" si="402"/>
        <v/>
      </c>
      <c r="AI1675" t="str">
        <f t="shared" si="403"/>
        <v/>
      </c>
      <c r="AJ1675" t="str">
        <f t="shared" si="404"/>
        <v/>
      </c>
    </row>
    <row r="1676" spans="1:36" x14ac:dyDescent="0.25">
      <c r="A1676" s="3"/>
      <c r="B1676" s="3"/>
      <c r="C1676" s="4"/>
      <c r="D1676" s="20"/>
      <c r="E1676" s="20"/>
      <c r="F1676" s="4"/>
      <c r="G1676" s="4"/>
      <c r="H1676" s="2"/>
      <c r="J1676" s="4" t="str">
        <f t="shared" si="390"/>
        <v/>
      </c>
      <c r="K1676" s="4" t="str">
        <f t="shared" si="391"/>
        <v/>
      </c>
      <c r="L1676" s="31" t="str">
        <f t="shared" si="392"/>
        <v/>
      </c>
      <c r="M1676" s="12" t="str">
        <f>IF(AND(($D1676)&lt;&gt;"",($E1676)&lt;&gt;""),IF(MIN(DATEVALUE($E1676),Base!K$3)-MAX(DATEVALUE($D1676),Base!K$2)+1&gt;=0,MIN(DATEVALUE($E1676),Base!K$3)-MAX(DATEVALUE($D1676),Base!K$2)+1,0),"")</f>
        <v/>
      </c>
      <c r="N1676" s="12" t="str">
        <f>IF(AND(($D1676)&lt;&gt;"",($E1676)&lt;&gt;""),IF(MIN(DATEVALUE($E1676),Base!L$3)-MAX(DATEVALUE($D1676),Base!L$2)+1&gt;=0,MIN(DATEVALUE($E1676),Base!L$3)-MAX(DATEVALUE($D1676),Base!L$2)+1,0),"")</f>
        <v/>
      </c>
      <c r="O1676" s="12" t="str">
        <f>IF(AND(($D1676)&lt;&gt;"",($E1676)&lt;&gt;""),IF(MIN(DATEVALUE($E1676),Base!M$3)-MAX(DATEVALUE($D1676),Base!M$2)+1&gt;=0,MIN(DATEVALUE($E1676),Base!M$3)-MAX(DATEVALUE($D1676),Base!M$2)+1,0),"")</f>
        <v/>
      </c>
      <c r="P1676" s="12" t="str">
        <f>IF(AND(($D1676)&lt;&gt;"",($E1676)&lt;&gt;""),IF(MIN(DATEVALUE($E1676),Base!N$3)-MAX(DATEVALUE($D1676),Base!N$2)+1&gt;=0,MIN(DATEVALUE($E1676),Base!N$3)-MAX(DATEVALUE($D1676),Base!N$2)+1,0),"")</f>
        <v/>
      </c>
      <c r="Q1676" s="12" t="str">
        <f>IF(AND(($D1676)&lt;&gt;"",($E1676)&lt;&gt;""),IF(MIN(DATEVALUE($E1676),Base!O$3)-MAX(DATEVALUE($D1676),Base!O$2)+1&gt;=0,MIN(DATEVALUE($E1676),Base!O$3)-MAX(DATEVALUE($D1676),Base!O$2)+1,0),"")</f>
        <v/>
      </c>
      <c r="R1676" s="12" t="str">
        <f>IF(AND(($D1676)&lt;&gt;"",($E1676)&lt;&gt;""),IF(MIN(DATEVALUE($E1676),Base!P$3)-MAX(DATEVALUE($D1676),Base!P$2)+1&gt;=0,MIN(DATEVALUE($E1676),Base!P$3)-MAX(DATEVALUE($D1676),Base!P$2)+1,0),"")</f>
        <v/>
      </c>
      <c r="S1676" s="12" t="str">
        <f>IF(AND(($D1676)&lt;&gt;"",($E1676)&lt;&gt;""),IF(MIN(DATEVALUE($E1676),Base!Q$3)-MAX(DATEVALUE($D1676),Base!Q$2)+1&gt;=0,MIN(DATEVALUE($E1676),Base!Q$3)-MAX(DATEVALUE($D1676),Base!Q$2)+1,0),"")</f>
        <v/>
      </c>
      <c r="T1676" s="12" t="str">
        <f>IF(AND(($D1676)&lt;&gt;"",($E1676)&lt;&gt;""),IF(MIN(DATEVALUE($E1676),Base!R$3)-MAX(DATEVALUE($D1676),Base!R$2)+1&gt;=0,MIN(DATEVALUE($E1676),Base!R$3)-MAX(DATEVALUE($D1676),Base!R$2)+1,0),"")</f>
        <v/>
      </c>
      <c r="U1676" s="12" t="str">
        <f>IF(AND(($D1676)&lt;&gt;"",($E1676)&lt;&gt;""),IF(MIN(DATEVALUE($E1676),Base!S$3)-MAX(DATEVALUE($D1676),Base!S$2)+1&gt;=0,MIN(DATEVALUE($E1676),Base!S$3)-MAX(DATEVALUE($D1676),Base!S$2)+1,0),"")</f>
        <v/>
      </c>
      <c r="V1676" s="12" t="str">
        <f>IF(AND(($D1676)&lt;&gt;"",($E1676)&lt;&gt;""),IF(MIN(DATEVALUE($E1676),Base!T$3)-MAX(DATEVALUE($D1676),Base!T$2)+1&gt;=0,MIN(DATEVALUE($E1676),Base!T$3)-MAX(DATEVALUE($D1676),Base!T$2)+1,0),"")</f>
        <v/>
      </c>
      <c r="W1676" s="12" t="str">
        <f>IF(AND(($D1676)&lt;&gt;"",($E1676)&lt;&gt;""),IF(MIN(DATEVALUE($E1676),Base!U$3)-MAX(DATEVALUE($D1676),Base!U$2)+1&gt;=0,MIN(DATEVALUE($E1676),Base!U$3)-MAX(DATEVALUE($D1676),Base!U$2)+1,0),"")</f>
        <v/>
      </c>
      <c r="X1676" s="12" t="str">
        <f>IF(AND(($D1676)&lt;&gt;"",($E1676)&lt;&gt;""),IF(MIN(DATEVALUE($E1676),Base!V$3)-MAX(DATEVALUE($D1676),Base!V$2)+1&gt;=0,MIN(DATEVALUE($E1676),Base!V$3)-MAX(DATEVALUE($D1676),Base!V$2)+1,0),"")</f>
        <v/>
      </c>
      <c r="Y1676" t="str">
        <f t="shared" si="393"/>
        <v/>
      </c>
      <c r="Z1676" t="str">
        <f t="shared" si="394"/>
        <v/>
      </c>
      <c r="AA1676" t="str">
        <f t="shared" si="395"/>
        <v/>
      </c>
      <c r="AB1676" t="str">
        <f t="shared" si="396"/>
        <v/>
      </c>
      <c r="AC1676" t="str">
        <f t="shared" si="397"/>
        <v/>
      </c>
      <c r="AD1676" t="str">
        <f t="shared" si="398"/>
        <v/>
      </c>
      <c r="AE1676" t="str">
        <f t="shared" si="399"/>
        <v/>
      </c>
      <c r="AF1676" t="str">
        <f t="shared" si="400"/>
        <v/>
      </c>
      <c r="AG1676" t="str">
        <f t="shared" si="401"/>
        <v/>
      </c>
      <c r="AH1676" t="str">
        <f t="shared" si="402"/>
        <v/>
      </c>
      <c r="AI1676" t="str">
        <f t="shared" si="403"/>
        <v/>
      </c>
      <c r="AJ1676" t="str">
        <f t="shared" si="404"/>
        <v/>
      </c>
    </row>
    <row r="1677" spans="1:36" x14ac:dyDescent="0.25">
      <c r="A1677" s="3"/>
      <c r="B1677" s="3"/>
      <c r="C1677" s="4"/>
      <c r="D1677" s="20"/>
      <c r="E1677" s="20"/>
      <c r="F1677" s="4"/>
      <c r="G1677" s="4"/>
      <c r="H1677" s="2"/>
      <c r="J1677" s="4" t="str">
        <f t="shared" si="390"/>
        <v/>
      </c>
      <c r="K1677" s="4" t="str">
        <f t="shared" si="391"/>
        <v/>
      </c>
      <c r="L1677" s="31" t="str">
        <f t="shared" si="392"/>
        <v/>
      </c>
      <c r="M1677" s="12" t="str">
        <f>IF(AND(($D1677)&lt;&gt;"",($E1677)&lt;&gt;""),IF(MIN(DATEVALUE($E1677),Base!K$3)-MAX(DATEVALUE($D1677),Base!K$2)+1&gt;=0,MIN(DATEVALUE($E1677),Base!K$3)-MAX(DATEVALUE($D1677),Base!K$2)+1,0),"")</f>
        <v/>
      </c>
      <c r="N1677" s="12" t="str">
        <f>IF(AND(($D1677)&lt;&gt;"",($E1677)&lt;&gt;""),IF(MIN(DATEVALUE($E1677),Base!L$3)-MAX(DATEVALUE($D1677),Base!L$2)+1&gt;=0,MIN(DATEVALUE($E1677),Base!L$3)-MAX(DATEVALUE($D1677),Base!L$2)+1,0),"")</f>
        <v/>
      </c>
      <c r="O1677" s="12" t="str">
        <f>IF(AND(($D1677)&lt;&gt;"",($E1677)&lt;&gt;""),IF(MIN(DATEVALUE($E1677),Base!M$3)-MAX(DATEVALUE($D1677),Base!M$2)+1&gt;=0,MIN(DATEVALUE($E1677),Base!M$3)-MAX(DATEVALUE($D1677),Base!M$2)+1,0),"")</f>
        <v/>
      </c>
      <c r="P1677" s="12" t="str">
        <f>IF(AND(($D1677)&lt;&gt;"",($E1677)&lt;&gt;""),IF(MIN(DATEVALUE($E1677),Base!N$3)-MAX(DATEVALUE($D1677),Base!N$2)+1&gt;=0,MIN(DATEVALUE($E1677),Base!N$3)-MAX(DATEVALUE($D1677),Base!N$2)+1,0),"")</f>
        <v/>
      </c>
      <c r="Q1677" s="12" t="str">
        <f>IF(AND(($D1677)&lt;&gt;"",($E1677)&lt;&gt;""),IF(MIN(DATEVALUE($E1677),Base!O$3)-MAX(DATEVALUE($D1677),Base!O$2)+1&gt;=0,MIN(DATEVALUE($E1677),Base!O$3)-MAX(DATEVALUE($D1677),Base!O$2)+1,0),"")</f>
        <v/>
      </c>
      <c r="R1677" s="12" t="str">
        <f>IF(AND(($D1677)&lt;&gt;"",($E1677)&lt;&gt;""),IF(MIN(DATEVALUE($E1677),Base!P$3)-MAX(DATEVALUE($D1677),Base!P$2)+1&gt;=0,MIN(DATEVALUE($E1677),Base!P$3)-MAX(DATEVALUE($D1677),Base!P$2)+1,0),"")</f>
        <v/>
      </c>
      <c r="S1677" s="12" t="str">
        <f>IF(AND(($D1677)&lt;&gt;"",($E1677)&lt;&gt;""),IF(MIN(DATEVALUE($E1677),Base!Q$3)-MAX(DATEVALUE($D1677),Base!Q$2)+1&gt;=0,MIN(DATEVALUE($E1677),Base!Q$3)-MAX(DATEVALUE($D1677),Base!Q$2)+1,0),"")</f>
        <v/>
      </c>
      <c r="T1677" s="12" t="str">
        <f>IF(AND(($D1677)&lt;&gt;"",($E1677)&lt;&gt;""),IF(MIN(DATEVALUE($E1677),Base!R$3)-MAX(DATEVALUE($D1677),Base!R$2)+1&gt;=0,MIN(DATEVALUE($E1677),Base!R$3)-MAX(DATEVALUE($D1677),Base!R$2)+1,0),"")</f>
        <v/>
      </c>
      <c r="U1677" s="12" t="str">
        <f>IF(AND(($D1677)&lt;&gt;"",($E1677)&lt;&gt;""),IF(MIN(DATEVALUE($E1677),Base!S$3)-MAX(DATEVALUE($D1677),Base!S$2)+1&gt;=0,MIN(DATEVALUE($E1677),Base!S$3)-MAX(DATEVALUE($D1677),Base!S$2)+1,0),"")</f>
        <v/>
      </c>
      <c r="V1677" s="12" t="str">
        <f>IF(AND(($D1677)&lt;&gt;"",($E1677)&lt;&gt;""),IF(MIN(DATEVALUE($E1677),Base!T$3)-MAX(DATEVALUE($D1677),Base!T$2)+1&gt;=0,MIN(DATEVALUE($E1677),Base!T$3)-MAX(DATEVALUE($D1677),Base!T$2)+1,0),"")</f>
        <v/>
      </c>
      <c r="W1677" s="12" t="str">
        <f>IF(AND(($D1677)&lt;&gt;"",($E1677)&lt;&gt;""),IF(MIN(DATEVALUE($E1677),Base!U$3)-MAX(DATEVALUE($D1677),Base!U$2)+1&gt;=0,MIN(DATEVALUE($E1677),Base!U$3)-MAX(DATEVALUE($D1677),Base!U$2)+1,0),"")</f>
        <v/>
      </c>
      <c r="X1677" s="12" t="str">
        <f>IF(AND(($D1677)&lt;&gt;"",($E1677)&lt;&gt;""),IF(MIN(DATEVALUE($E1677),Base!V$3)-MAX(DATEVALUE($D1677),Base!V$2)+1&gt;=0,MIN(DATEVALUE($E1677),Base!V$3)-MAX(DATEVALUE($D1677),Base!V$2)+1,0),"")</f>
        <v/>
      </c>
      <c r="Y1677" t="str">
        <f t="shared" si="393"/>
        <v/>
      </c>
      <c r="Z1677" t="str">
        <f t="shared" si="394"/>
        <v/>
      </c>
      <c r="AA1677" t="str">
        <f t="shared" si="395"/>
        <v/>
      </c>
      <c r="AB1677" t="str">
        <f t="shared" si="396"/>
        <v/>
      </c>
      <c r="AC1677" t="str">
        <f t="shared" si="397"/>
        <v/>
      </c>
      <c r="AD1677" t="str">
        <f t="shared" si="398"/>
        <v/>
      </c>
      <c r="AE1677" t="str">
        <f t="shared" si="399"/>
        <v/>
      </c>
      <c r="AF1677" t="str">
        <f t="shared" si="400"/>
        <v/>
      </c>
      <c r="AG1677" t="str">
        <f t="shared" si="401"/>
        <v/>
      </c>
      <c r="AH1677" t="str">
        <f t="shared" si="402"/>
        <v/>
      </c>
      <c r="AI1677" t="str">
        <f t="shared" si="403"/>
        <v/>
      </c>
      <c r="AJ1677" t="str">
        <f t="shared" si="404"/>
        <v/>
      </c>
    </row>
    <row r="1678" spans="1:36" x14ac:dyDescent="0.25">
      <c r="A1678" s="3"/>
      <c r="B1678" s="3"/>
      <c r="C1678" s="4"/>
      <c r="D1678" s="20"/>
      <c r="E1678" s="20"/>
      <c r="F1678" s="4"/>
      <c r="G1678" s="4"/>
      <c r="H1678" s="2"/>
      <c r="J1678" s="4" t="str">
        <f t="shared" si="390"/>
        <v/>
      </c>
      <c r="K1678" s="4" t="str">
        <f t="shared" si="391"/>
        <v/>
      </c>
      <c r="L1678" s="31" t="str">
        <f t="shared" si="392"/>
        <v/>
      </c>
      <c r="M1678" s="12" t="str">
        <f>IF(AND(($D1678)&lt;&gt;"",($E1678)&lt;&gt;""),IF(MIN(DATEVALUE($E1678),Base!K$3)-MAX(DATEVALUE($D1678),Base!K$2)+1&gt;=0,MIN(DATEVALUE($E1678),Base!K$3)-MAX(DATEVALUE($D1678),Base!K$2)+1,0),"")</f>
        <v/>
      </c>
      <c r="N1678" s="12" t="str">
        <f>IF(AND(($D1678)&lt;&gt;"",($E1678)&lt;&gt;""),IF(MIN(DATEVALUE($E1678),Base!L$3)-MAX(DATEVALUE($D1678),Base!L$2)+1&gt;=0,MIN(DATEVALUE($E1678),Base!L$3)-MAX(DATEVALUE($D1678),Base!L$2)+1,0),"")</f>
        <v/>
      </c>
      <c r="O1678" s="12" t="str">
        <f>IF(AND(($D1678)&lt;&gt;"",($E1678)&lt;&gt;""),IF(MIN(DATEVALUE($E1678),Base!M$3)-MAX(DATEVALUE($D1678),Base!M$2)+1&gt;=0,MIN(DATEVALUE($E1678),Base!M$3)-MAX(DATEVALUE($D1678),Base!M$2)+1,0),"")</f>
        <v/>
      </c>
      <c r="P1678" s="12" t="str">
        <f>IF(AND(($D1678)&lt;&gt;"",($E1678)&lt;&gt;""),IF(MIN(DATEVALUE($E1678),Base!N$3)-MAX(DATEVALUE($D1678),Base!N$2)+1&gt;=0,MIN(DATEVALUE($E1678),Base!N$3)-MAX(DATEVALUE($D1678),Base!N$2)+1,0),"")</f>
        <v/>
      </c>
      <c r="Q1678" s="12" t="str">
        <f>IF(AND(($D1678)&lt;&gt;"",($E1678)&lt;&gt;""),IF(MIN(DATEVALUE($E1678),Base!O$3)-MAX(DATEVALUE($D1678),Base!O$2)+1&gt;=0,MIN(DATEVALUE($E1678),Base!O$3)-MAX(DATEVALUE($D1678),Base!O$2)+1,0),"")</f>
        <v/>
      </c>
      <c r="R1678" s="12" t="str">
        <f>IF(AND(($D1678)&lt;&gt;"",($E1678)&lt;&gt;""),IF(MIN(DATEVALUE($E1678),Base!P$3)-MAX(DATEVALUE($D1678),Base!P$2)+1&gt;=0,MIN(DATEVALUE($E1678),Base!P$3)-MAX(DATEVALUE($D1678),Base!P$2)+1,0),"")</f>
        <v/>
      </c>
      <c r="S1678" s="12" t="str">
        <f>IF(AND(($D1678)&lt;&gt;"",($E1678)&lt;&gt;""),IF(MIN(DATEVALUE($E1678),Base!Q$3)-MAX(DATEVALUE($D1678),Base!Q$2)+1&gt;=0,MIN(DATEVALUE($E1678),Base!Q$3)-MAX(DATEVALUE($D1678),Base!Q$2)+1,0),"")</f>
        <v/>
      </c>
      <c r="T1678" s="12" t="str">
        <f>IF(AND(($D1678)&lt;&gt;"",($E1678)&lt;&gt;""),IF(MIN(DATEVALUE($E1678),Base!R$3)-MAX(DATEVALUE($D1678),Base!R$2)+1&gt;=0,MIN(DATEVALUE($E1678),Base!R$3)-MAX(DATEVALUE($D1678),Base!R$2)+1,0),"")</f>
        <v/>
      </c>
      <c r="U1678" s="12" t="str">
        <f>IF(AND(($D1678)&lt;&gt;"",($E1678)&lt;&gt;""),IF(MIN(DATEVALUE($E1678),Base!S$3)-MAX(DATEVALUE($D1678),Base!S$2)+1&gt;=0,MIN(DATEVALUE($E1678),Base!S$3)-MAX(DATEVALUE($D1678),Base!S$2)+1,0),"")</f>
        <v/>
      </c>
      <c r="V1678" s="12" t="str">
        <f>IF(AND(($D1678)&lt;&gt;"",($E1678)&lt;&gt;""),IF(MIN(DATEVALUE($E1678),Base!T$3)-MAX(DATEVALUE($D1678),Base!T$2)+1&gt;=0,MIN(DATEVALUE($E1678),Base!T$3)-MAX(DATEVALUE($D1678),Base!T$2)+1,0),"")</f>
        <v/>
      </c>
      <c r="W1678" s="12" t="str">
        <f>IF(AND(($D1678)&lt;&gt;"",($E1678)&lt;&gt;""),IF(MIN(DATEVALUE($E1678),Base!U$3)-MAX(DATEVALUE($D1678),Base!U$2)+1&gt;=0,MIN(DATEVALUE($E1678),Base!U$3)-MAX(DATEVALUE($D1678),Base!U$2)+1,0),"")</f>
        <v/>
      </c>
      <c r="X1678" s="12" t="str">
        <f>IF(AND(($D1678)&lt;&gt;"",($E1678)&lt;&gt;""),IF(MIN(DATEVALUE($E1678),Base!V$3)-MAX(DATEVALUE($D1678),Base!V$2)+1&gt;=0,MIN(DATEVALUE($E1678),Base!V$3)-MAX(DATEVALUE($D1678),Base!V$2)+1,0),"")</f>
        <v/>
      </c>
      <c r="Y1678" t="str">
        <f t="shared" si="393"/>
        <v/>
      </c>
      <c r="Z1678" t="str">
        <f t="shared" si="394"/>
        <v/>
      </c>
      <c r="AA1678" t="str">
        <f t="shared" si="395"/>
        <v/>
      </c>
      <c r="AB1678" t="str">
        <f t="shared" si="396"/>
        <v/>
      </c>
      <c r="AC1678" t="str">
        <f t="shared" si="397"/>
        <v/>
      </c>
      <c r="AD1678" t="str">
        <f t="shared" si="398"/>
        <v/>
      </c>
      <c r="AE1678" t="str">
        <f t="shared" si="399"/>
        <v/>
      </c>
      <c r="AF1678" t="str">
        <f t="shared" si="400"/>
        <v/>
      </c>
      <c r="AG1678" t="str">
        <f t="shared" si="401"/>
        <v/>
      </c>
      <c r="AH1678" t="str">
        <f t="shared" si="402"/>
        <v/>
      </c>
      <c r="AI1678" t="str">
        <f t="shared" si="403"/>
        <v/>
      </c>
      <c r="AJ1678" t="str">
        <f t="shared" si="404"/>
        <v/>
      </c>
    </row>
    <row r="1679" spans="1:36" x14ac:dyDescent="0.25">
      <c r="A1679" s="3"/>
      <c r="B1679" s="3"/>
      <c r="C1679" s="4"/>
      <c r="D1679" s="20"/>
      <c r="E1679" s="20"/>
      <c r="F1679" s="4"/>
      <c r="G1679" s="4"/>
      <c r="H1679" s="2"/>
      <c r="J1679" s="4" t="str">
        <f t="shared" si="390"/>
        <v/>
      </c>
      <c r="K1679" s="4" t="str">
        <f t="shared" si="391"/>
        <v/>
      </c>
      <c r="L1679" s="31" t="str">
        <f t="shared" si="392"/>
        <v/>
      </c>
      <c r="M1679" s="12" t="str">
        <f>IF(AND(($D1679)&lt;&gt;"",($E1679)&lt;&gt;""),IF(MIN(DATEVALUE($E1679),Base!K$3)-MAX(DATEVALUE($D1679),Base!K$2)+1&gt;=0,MIN(DATEVALUE($E1679),Base!K$3)-MAX(DATEVALUE($D1679),Base!K$2)+1,0),"")</f>
        <v/>
      </c>
      <c r="N1679" s="12" t="str">
        <f>IF(AND(($D1679)&lt;&gt;"",($E1679)&lt;&gt;""),IF(MIN(DATEVALUE($E1679),Base!L$3)-MAX(DATEVALUE($D1679),Base!L$2)+1&gt;=0,MIN(DATEVALUE($E1679),Base!L$3)-MAX(DATEVALUE($D1679),Base!L$2)+1,0),"")</f>
        <v/>
      </c>
      <c r="O1679" s="12" t="str">
        <f>IF(AND(($D1679)&lt;&gt;"",($E1679)&lt;&gt;""),IF(MIN(DATEVALUE($E1679),Base!M$3)-MAX(DATEVALUE($D1679),Base!M$2)+1&gt;=0,MIN(DATEVALUE($E1679),Base!M$3)-MAX(DATEVALUE($D1679),Base!M$2)+1,0),"")</f>
        <v/>
      </c>
      <c r="P1679" s="12" t="str">
        <f>IF(AND(($D1679)&lt;&gt;"",($E1679)&lt;&gt;""),IF(MIN(DATEVALUE($E1679),Base!N$3)-MAX(DATEVALUE($D1679),Base!N$2)+1&gt;=0,MIN(DATEVALUE($E1679),Base!N$3)-MAX(DATEVALUE($D1679),Base!N$2)+1,0),"")</f>
        <v/>
      </c>
      <c r="Q1679" s="12" t="str">
        <f>IF(AND(($D1679)&lt;&gt;"",($E1679)&lt;&gt;""),IF(MIN(DATEVALUE($E1679),Base!O$3)-MAX(DATEVALUE($D1679),Base!O$2)+1&gt;=0,MIN(DATEVALUE($E1679),Base!O$3)-MAX(DATEVALUE($D1679),Base!O$2)+1,0),"")</f>
        <v/>
      </c>
      <c r="R1679" s="12" t="str">
        <f>IF(AND(($D1679)&lt;&gt;"",($E1679)&lt;&gt;""),IF(MIN(DATEVALUE($E1679),Base!P$3)-MAX(DATEVALUE($D1679),Base!P$2)+1&gt;=0,MIN(DATEVALUE($E1679),Base!P$3)-MAX(DATEVALUE($D1679),Base!P$2)+1,0),"")</f>
        <v/>
      </c>
      <c r="S1679" s="12" t="str">
        <f>IF(AND(($D1679)&lt;&gt;"",($E1679)&lt;&gt;""),IF(MIN(DATEVALUE($E1679),Base!Q$3)-MAX(DATEVALUE($D1679),Base!Q$2)+1&gt;=0,MIN(DATEVALUE($E1679),Base!Q$3)-MAX(DATEVALUE($D1679),Base!Q$2)+1,0),"")</f>
        <v/>
      </c>
      <c r="T1679" s="12" t="str">
        <f>IF(AND(($D1679)&lt;&gt;"",($E1679)&lt;&gt;""),IF(MIN(DATEVALUE($E1679),Base!R$3)-MAX(DATEVALUE($D1679),Base!R$2)+1&gt;=0,MIN(DATEVALUE($E1679),Base!R$3)-MAX(DATEVALUE($D1679),Base!R$2)+1,0),"")</f>
        <v/>
      </c>
      <c r="U1679" s="12" t="str">
        <f>IF(AND(($D1679)&lt;&gt;"",($E1679)&lt;&gt;""),IF(MIN(DATEVALUE($E1679),Base!S$3)-MAX(DATEVALUE($D1679),Base!S$2)+1&gt;=0,MIN(DATEVALUE($E1679),Base!S$3)-MAX(DATEVALUE($D1679),Base!S$2)+1,0),"")</f>
        <v/>
      </c>
      <c r="V1679" s="12" t="str">
        <f>IF(AND(($D1679)&lt;&gt;"",($E1679)&lt;&gt;""),IF(MIN(DATEVALUE($E1679),Base!T$3)-MAX(DATEVALUE($D1679),Base!T$2)+1&gt;=0,MIN(DATEVALUE($E1679),Base!T$3)-MAX(DATEVALUE($D1679),Base!T$2)+1,0),"")</f>
        <v/>
      </c>
      <c r="W1679" s="12" t="str">
        <f>IF(AND(($D1679)&lt;&gt;"",($E1679)&lt;&gt;""),IF(MIN(DATEVALUE($E1679),Base!U$3)-MAX(DATEVALUE($D1679),Base!U$2)+1&gt;=0,MIN(DATEVALUE($E1679),Base!U$3)-MAX(DATEVALUE($D1679),Base!U$2)+1,0),"")</f>
        <v/>
      </c>
      <c r="X1679" s="12" t="str">
        <f>IF(AND(($D1679)&lt;&gt;"",($E1679)&lt;&gt;""),IF(MIN(DATEVALUE($E1679),Base!V$3)-MAX(DATEVALUE($D1679),Base!V$2)+1&gt;=0,MIN(DATEVALUE($E1679),Base!V$3)-MAX(DATEVALUE($D1679),Base!V$2)+1,0),"")</f>
        <v/>
      </c>
      <c r="Y1679" t="str">
        <f t="shared" si="393"/>
        <v/>
      </c>
      <c r="Z1679" t="str">
        <f t="shared" si="394"/>
        <v/>
      </c>
      <c r="AA1679" t="str">
        <f t="shared" si="395"/>
        <v/>
      </c>
      <c r="AB1679" t="str">
        <f t="shared" si="396"/>
        <v/>
      </c>
      <c r="AC1679" t="str">
        <f t="shared" si="397"/>
        <v/>
      </c>
      <c r="AD1679" t="str">
        <f t="shared" si="398"/>
        <v/>
      </c>
      <c r="AE1679" t="str">
        <f t="shared" si="399"/>
        <v/>
      </c>
      <c r="AF1679" t="str">
        <f t="shared" si="400"/>
        <v/>
      </c>
      <c r="AG1679" t="str">
        <f t="shared" si="401"/>
        <v/>
      </c>
      <c r="AH1679" t="str">
        <f t="shared" si="402"/>
        <v/>
      </c>
      <c r="AI1679" t="str">
        <f t="shared" si="403"/>
        <v/>
      </c>
      <c r="AJ1679" t="str">
        <f t="shared" si="404"/>
        <v/>
      </c>
    </row>
    <row r="1680" spans="1:36" x14ac:dyDescent="0.25">
      <c r="A1680" s="3"/>
      <c r="B1680" s="3"/>
      <c r="C1680" s="4"/>
      <c r="D1680" s="20"/>
      <c r="E1680" s="20"/>
      <c r="F1680" s="4"/>
      <c r="G1680" s="4"/>
      <c r="H1680" s="2"/>
      <c r="J1680" s="4" t="str">
        <f t="shared" si="390"/>
        <v/>
      </c>
      <c r="K1680" s="4" t="str">
        <f t="shared" si="391"/>
        <v/>
      </c>
      <c r="L1680" s="31" t="str">
        <f t="shared" si="392"/>
        <v/>
      </c>
      <c r="M1680" s="12" t="str">
        <f>IF(AND(($D1680)&lt;&gt;"",($E1680)&lt;&gt;""),IF(MIN(DATEVALUE($E1680),Base!K$3)-MAX(DATEVALUE($D1680),Base!K$2)+1&gt;=0,MIN(DATEVALUE($E1680),Base!K$3)-MAX(DATEVALUE($D1680),Base!K$2)+1,0),"")</f>
        <v/>
      </c>
      <c r="N1680" s="12" t="str">
        <f>IF(AND(($D1680)&lt;&gt;"",($E1680)&lt;&gt;""),IF(MIN(DATEVALUE($E1680),Base!L$3)-MAX(DATEVALUE($D1680),Base!L$2)+1&gt;=0,MIN(DATEVALUE($E1680),Base!L$3)-MAX(DATEVALUE($D1680),Base!L$2)+1,0),"")</f>
        <v/>
      </c>
      <c r="O1680" s="12" t="str">
        <f>IF(AND(($D1680)&lt;&gt;"",($E1680)&lt;&gt;""),IF(MIN(DATEVALUE($E1680),Base!M$3)-MAX(DATEVALUE($D1680),Base!M$2)+1&gt;=0,MIN(DATEVALUE($E1680),Base!M$3)-MAX(DATEVALUE($D1680),Base!M$2)+1,0),"")</f>
        <v/>
      </c>
      <c r="P1680" s="12" t="str">
        <f>IF(AND(($D1680)&lt;&gt;"",($E1680)&lt;&gt;""),IF(MIN(DATEVALUE($E1680),Base!N$3)-MAX(DATEVALUE($D1680),Base!N$2)+1&gt;=0,MIN(DATEVALUE($E1680),Base!N$3)-MAX(DATEVALUE($D1680),Base!N$2)+1,0),"")</f>
        <v/>
      </c>
      <c r="Q1680" s="12" t="str">
        <f>IF(AND(($D1680)&lt;&gt;"",($E1680)&lt;&gt;""),IF(MIN(DATEVALUE($E1680),Base!O$3)-MAX(DATEVALUE($D1680),Base!O$2)+1&gt;=0,MIN(DATEVALUE($E1680),Base!O$3)-MAX(DATEVALUE($D1680),Base!O$2)+1,0),"")</f>
        <v/>
      </c>
      <c r="R1680" s="12" t="str">
        <f>IF(AND(($D1680)&lt;&gt;"",($E1680)&lt;&gt;""),IF(MIN(DATEVALUE($E1680),Base!P$3)-MAX(DATEVALUE($D1680),Base!P$2)+1&gt;=0,MIN(DATEVALUE($E1680),Base!P$3)-MAX(DATEVALUE($D1680),Base!P$2)+1,0),"")</f>
        <v/>
      </c>
      <c r="S1680" s="12" t="str">
        <f>IF(AND(($D1680)&lt;&gt;"",($E1680)&lt;&gt;""),IF(MIN(DATEVALUE($E1680),Base!Q$3)-MAX(DATEVALUE($D1680),Base!Q$2)+1&gt;=0,MIN(DATEVALUE($E1680),Base!Q$3)-MAX(DATEVALUE($D1680),Base!Q$2)+1,0),"")</f>
        <v/>
      </c>
      <c r="T1680" s="12" t="str">
        <f>IF(AND(($D1680)&lt;&gt;"",($E1680)&lt;&gt;""),IF(MIN(DATEVALUE($E1680),Base!R$3)-MAX(DATEVALUE($D1680),Base!R$2)+1&gt;=0,MIN(DATEVALUE($E1680),Base!R$3)-MAX(DATEVALUE($D1680),Base!R$2)+1,0),"")</f>
        <v/>
      </c>
      <c r="U1680" s="12" t="str">
        <f>IF(AND(($D1680)&lt;&gt;"",($E1680)&lt;&gt;""),IF(MIN(DATEVALUE($E1680),Base!S$3)-MAX(DATEVALUE($D1680),Base!S$2)+1&gt;=0,MIN(DATEVALUE($E1680),Base!S$3)-MAX(DATEVALUE($D1680),Base!S$2)+1,0),"")</f>
        <v/>
      </c>
      <c r="V1680" s="12" t="str">
        <f>IF(AND(($D1680)&lt;&gt;"",($E1680)&lt;&gt;""),IF(MIN(DATEVALUE($E1680),Base!T$3)-MAX(DATEVALUE($D1680),Base!T$2)+1&gt;=0,MIN(DATEVALUE($E1680),Base!T$3)-MAX(DATEVALUE($D1680),Base!T$2)+1,0),"")</f>
        <v/>
      </c>
      <c r="W1680" s="12" t="str">
        <f>IF(AND(($D1680)&lt;&gt;"",($E1680)&lt;&gt;""),IF(MIN(DATEVALUE($E1680),Base!U$3)-MAX(DATEVALUE($D1680),Base!U$2)+1&gt;=0,MIN(DATEVALUE($E1680),Base!U$3)-MAX(DATEVALUE($D1680),Base!U$2)+1,0),"")</f>
        <v/>
      </c>
      <c r="X1680" s="12" t="str">
        <f>IF(AND(($D1680)&lt;&gt;"",($E1680)&lt;&gt;""),IF(MIN(DATEVALUE($E1680),Base!V$3)-MAX(DATEVALUE($D1680),Base!V$2)+1&gt;=0,MIN(DATEVALUE($E1680),Base!V$3)-MAX(DATEVALUE($D1680),Base!V$2)+1,0),"")</f>
        <v/>
      </c>
      <c r="Y1680" t="str">
        <f t="shared" si="393"/>
        <v/>
      </c>
      <c r="Z1680" t="str">
        <f t="shared" si="394"/>
        <v/>
      </c>
      <c r="AA1680" t="str">
        <f t="shared" si="395"/>
        <v/>
      </c>
      <c r="AB1680" t="str">
        <f t="shared" si="396"/>
        <v/>
      </c>
      <c r="AC1680" t="str">
        <f t="shared" si="397"/>
        <v/>
      </c>
      <c r="AD1680" t="str">
        <f t="shared" si="398"/>
        <v/>
      </c>
      <c r="AE1680" t="str">
        <f t="shared" si="399"/>
        <v/>
      </c>
      <c r="AF1680" t="str">
        <f t="shared" si="400"/>
        <v/>
      </c>
      <c r="AG1680" t="str">
        <f t="shared" si="401"/>
        <v/>
      </c>
      <c r="AH1680" t="str">
        <f t="shared" si="402"/>
        <v/>
      </c>
      <c r="AI1680" t="str">
        <f t="shared" si="403"/>
        <v/>
      </c>
      <c r="AJ1680" t="str">
        <f t="shared" si="404"/>
        <v/>
      </c>
    </row>
    <row r="1681" spans="1:36" x14ac:dyDescent="0.25">
      <c r="A1681" s="3"/>
      <c r="B1681" s="3"/>
      <c r="C1681" s="4"/>
      <c r="D1681" s="20"/>
      <c r="E1681" s="20"/>
      <c r="F1681" s="4"/>
      <c r="G1681" s="4"/>
      <c r="H1681" s="2"/>
      <c r="J1681" s="4" t="str">
        <f t="shared" si="390"/>
        <v/>
      </c>
      <c r="K1681" s="4" t="str">
        <f t="shared" si="391"/>
        <v/>
      </c>
      <c r="L1681" s="31" t="str">
        <f t="shared" si="392"/>
        <v/>
      </c>
      <c r="M1681" s="12" t="str">
        <f>IF(AND(($D1681)&lt;&gt;"",($E1681)&lt;&gt;""),IF(MIN(DATEVALUE($E1681),Base!K$3)-MAX(DATEVALUE($D1681),Base!K$2)+1&gt;=0,MIN(DATEVALUE($E1681),Base!K$3)-MAX(DATEVALUE($D1681),Base!K$2)+1,0),"")</f>
        <v/>
      </c>
      <c r="N1681" s="12" t="str">
        <f>IF(AND(($D1681)&lt;&gt;"",($E1681)&lt;&gt;""),IF(MIN(DATEVALUE($E1681),Base!L$3)-MAX(DATEVALUE($D1681),Base!L$2)+1&gt;=0,MIN(DATEVALUE($E1681),Base!L$3)-MAX(DATEVALUE($D1681),Base!L$2)+1,0),"")</f>
        <v/>
      </c>
      <c r="O1681" s="12" t="str">
        <f>IF(AND(($D1681)&lt;&gt;"",($E1681)&lt;&gt;""),IF(MIN(DATEVALUE($E1681),Base!M$3)-MAX(DATEVALUE($D1681),Base!M$2)+1&gt;=0,MIN(DATEVALUE($E1681),Base!M$3)-MAX(DATEVALUE($D1681),Base!M$2)+1,0),"")</f>
        <v/>
      </c>
      <c r="P1681" s="12" t="str">
        <f>IF(AND(($D1681)&lt;&gt;"",($E1681)&lt;&gt;""),IF(MIN(DATEVALUE($E1681),Base!N$3)-MAX(DATEVALUE($D1681),Base!N$2)+1&gt;=0,MIN(DATEVALUE($E1681),Base!N$3)-MAX(DATEVALUE($D1681),Base!N$2)+1,0),"")</f>
        <v/>
      </c>
      <c r="Q1681" s="12" t="str">
        <f>IF(AND(($D1681)&lt;&gt;"",($E1681)&lt;&gt;""),IF(MIN(DATEVALUE($E1681),Base!O$3)-MAX(DATEVALUE($D1681),Base!O$2)+1&gt;=0,MIN(DATEVALUE($E1681),Base!O$3)-MAX(DATEVALUE($D1681),Base!O$2)+1,0),"")</f>
        <v/>
      </c>
      <c r="R1681" s="12" t="str">
        <f>IF(AND(($D1681)&lt;&gt;"",($E1681)&lt;&gt;""),IF(MIN(DATEVALUE($E1681),Base!P$3)-MAX(DATEVALUE($D1681),Base!P$2)+1&gt;=0,MIN(DATEVALUE($E1681),Base!P$3)-MAX(DATEVALUE($D1681),Base!P$2)+1,0),"")</f>
        <v/>
      </c>
      <c r="S1681" s="12" t="str">
        <f>IF(AND(($D1681)&lt;&gt;"",($E1681)&lt;&gt;""),IF(MIN(DATEVALUE($E1681),Base!Q$3)-MAX(DATEVALUE($D1681),Base!Q$2)+1&gt;=0,MIN(DATEVALUE($E1681),Base!Q$3)-MAX(DATEVALUE($D1681),Base!Q$2)+1,0),"")</f>
        <v/>
      </c>
      <c r="T1681" s="12" t="str">
        <f>IF(AND(($D1681)&lt;&gt;"",($E1681)&lt;&gt;""),IF(MIN(DATEVALUE($E1681),Base!R$3)-MAX(DATEVALUE($D1681),Base!R$2)+1&gt;=0,MIN(DATEVALUE($E1681),Base!R$3)-MAX(DATEVALUE($D1681),Base!R$2)+1,0),"")</f>
        <v/>
      </c>
      <c r="U1681" s="12" t="str">
        <f>IF(AND(($D1681)&lt;&gt;"",($E1681)&lt;&gt;""),IF(MIN(DATEVALUE($E1681),Base!S$3)-MAX(DATEVALUE($D1681),Base!S$2)+1&gt;=0,MIN(DATEVALUE($E1681),Base!S$3)-MAX(DATEVALUE($D1681),Base!S$2)+1,0),"")</f>
        <v/>
      </c>
      <c r="V1681" s="12" t="str">
        <f>IF(AND(($D1681)&lt;&gt;"",($E1681)&lt;&gt;""),IF(MIN(DATEVALUE($E1681),Base!T$3)-MAX(DATEVALUE($D1681),Base!T$2)+1&gt;=0,MIN(DATEVALUE($E1681),Base!T$3)-MAX(DATEVALUE($D1681),Base!T$2)+1,0),"")</f>
        <v/>
      </c>
      <c r="W1681" s="12" t="str">
        <f>IF(AND(($D1681)&lt;&gt;"",($E1681)&lt;&gt;""),IF(MIN(DATEVALUE($E1681),Base!U$3)-MAX(DATEVALUE($D1681),Base!U$2)+1&gt;=0,MIN(DATEVALUE($E1681),Base!U$3)-MAX(DATEVALUE($D1681),Base!U$2)+1,0),"")</f>
        <v/>
      </c>
      <c r="X1681" s="12" t="str">
        <f>IF(AND(($D1681)&lt;&gt;"",($E1681)&lt;&gt;""),IF(MIN(DATEVALUE($E1681),Base!V$3)-MAX(DATEVALUE($D1681),Base!V$2)+1&gt;=0,MIN(DATEVALUE($E1681),Base!V$3)-MAX(DATEVALUE($D1681),Base!V$2)+1,0),"")</f>
        <v/>
      </c>
      <c r="Y1681" t="str">
        <f t="shared" si="393"/>
        <v/>
      </c>
      <c r="Z1681" t="str">
        <f t="shared" si="394"/>
        <v/>
      </c>
      <c r="AA1681" t="str">
        <f t="shared" si="395"/>
        <v/>
      </c>
      <c r="AB1681" t="str">
        <f t="shared" si="396"/>
        <v/>
      </c>
      <c r="AC1681" t="str">
        <f t="shared" si="397"/>
        <v/>
      </c>
      <c r="AD1681" t="str">
        <f t="shared" si="398"/>
        <v/>
      </c>
      <c r="AE1681" t="str">
        <f t="shared" si="399"/>
        <v/>
      </c>
      <c r="AF1681" t="str">
        <f t="shared" si="400"/>
        <v/>
      </c>
      <c r="AG1681" t="str">
        <f t="shared" si="401"/>
        <v/>
      </c>
      <c r="AH1681" t="str">
        <f t="shared" si="402"/>
        <v/>
      </c>
      <c r="AI1681" t="str">
        <f t="shared" si="403"/>
        <v/>
      </c>
      <c r="AJ1681" t="str">
        <f t="shared" si="404"/>
        <v/>
      </c>
    </row>
    <row r="1682" spans="1:36" x14ac:dyDescent="0.25">
      <c r="A1682" s="3"/>
      <c r="B1682" s="3"/>
      <c r="C1682" s="4"/>
      <c r="D1682" s="20"/>
      <c r="E1682" s="20"/>
      <c r="F1682" s="4"/>
      <c r="G1682" s="4"/>
      <c r="H1682" s="2"/>
      <c r="J1682" s="4" t="str">
        <f t="shared" si="390"/>
        <v/>
      </c>
      <c r="K1682" s="4" t="str">
        <f t="shared" si="391"/>
        <v/>
      </c>
      <c r="L1682" s="31" t="str">
        <f t="shared" si="392"/>
        <v/>
      </c>
      <c r="M1682" s="12" t="str">
        <f>IF(AND(($D1682)&lt;&gt;"",($E1682)&lt;&gt;""),IF(MIN(DATEVALUE($E1682),Base!K$3)-MAX(DATEVALUE($D1682),Base!K$2)+1&gt;=0,MIN(DATEVALUE($E1682),Base!K$3)-MAX(DATEVALUE($D1682),Base!K$2)+1,0),"")</f>
        <v/>
      </c>
      <c r="N1682" s="12" t="str">
        <f>IF(AND(($D1682)&lt;&gt;"",($E1682)&lt;&gt;""),IF(MIN(DATEVALUE($E1682),Base!L$3)-MAX(DATEVALUE($D1682),Base!L$2)+1&gt;=0,MIN(DATEVALUE($E1682),Base!L$3)-MAX(DATEVALUE($D1682),Base!L$2)+1,0),"")</f>
        <v/>
      </c>
      <c r="O1682" s="12" t="str">
        <f>IF(AND(($D1682)&lt;&gt;"",($E1682)&lt;&gt;""),IF(MIN(DATEVALUE($E1682),Base!M$3)-MAX(DATEVALUE($D1682),Base!M$2)+1&gt;=0,MIN(DATEVALUE($E1682),Base!M$3)-MAX(DATEVALUE($D1682),Base!M$2)+1,0),"")</f>
        <v/>
      </c>
      <c r="P1682" s="12" t="str">
        <f>IF(AND(($D1682)&lt;&gt;"",($E1682)&lt;&gt;""),IF(MIN(DATEVALUE($E1682),Base!N$3)-MAX(DATEVALUE($D1682),Base!N$2)+1&gt;=0,MIN(DATEVALUE($E1682),Base!N$3)-MAX(DATEVALUE($D1682),Base!N$2)+1,0),"")</f>
        <v/>
      </c>
      <c r="Q1682" s="12" t="str">
        <f>IF(AND(($D1682)&lt;&gt;"",($E1682)&lt;&gt;""),IF(MIN(DATEVALUE($E1682),Base!O$3)-MAX(DATEVALUE($D1682),Base!O$2)+1&gt;=0,MIN(DATEVALUE($E1682),Base!O$3)-MAX(DATEVALUE($D1682),Base!O$2)+1,0),"")</f>
        <v/>
      </c>
      <c r="R1682" s="12" t="str">
        <f>IF(AND(($D1682)&lt;&gt;"",($E1682)&lt;&gt;""),IF(MIN(DATEVALUE($E1682),Base!P$3)-MAX(DATEVALUE($D1682),Base!P$2)+1&gt;=0,MIN(DATEVALUE($E1682),Base!P$3)-MAX(DATEVALUE($D1682),Base!P$2)+1,0),"")</f>
        <v/>
      </c>
      <c r="S1682" s="12" t="str">
        <f>IF(AND(($D1682)&lt;&gt;"",($E1682)&lt;&gt;""),IF(MIN(DATEVALUE($E1682),Base!Q$3)-MAX(DATEVALUE($D1682),Base!Q$2)+1&gt;=0,MIN(DATEVALUE($E1682),Base!Q$3)-MAX(DATEVALUE($D1682),Base!Q$2)+1,0),"")</f>
        <v/>
      </c>
      <c r="T1682" s="12" t="str">
        <f>IF(AND(($D1682)&lt;&gt;"",($E1682)&lt;&gt;""),IF(MIN(DATEVALUE($E1682),Base!R$3)-MAX(DATEVALUE($D1682),Base!R$2)+1&gt;=0,MIN(DATEVALUE($E1682),Base!R$3)-MAX(DATEVALUE($D1682),Base!R$2)+1,0),"")</f>
        <v/>
      </c>
      <c r="U1682" s="12" t="str">
        <f>IF(AND(($D1682)&lt;&gt;"",($E1682)&lt;&gt;""),IF(MIN(DATEVALUE($E1682),Base!S$3)-MAX(DATEVALUE($D1682),Base!S$2)+1&gt;=0,MIN(DATEVALUE($E1682),Base!S$3)-MAX(DATEVALUE($D1682),Base!S$2)+1,0),"")</f>
        <v/>
      </c>
      <c r="V1682" s="12" t="str">
        <f>IF(AND(($D1682)&lt;&gt;"",($E1682)&lt;&gt;""),IF(MIN(DATEVALUE($E1682),Base!T$3)-MAX(DATEVALUE($D1682),Base!T$2)+1&gt;=0,MIN(DATEVALUE($E1682),Base!T$3)-MAX(DATEVALUE($D1682),Base!T$2)+1,0),"")</f>
        <v/>
      </c>
      <c r="W1682" s="12" t="str">
        <f>IF(AND(($D1682)&lt;&gt;"",($E1682)&lt;&gt;""),IF(MIN(DATEVALUE($E1682),Base!U$3)-MAX(DATEVALUE($D1682),Base!U$2)+1&gt;=0,MIN(DATEVALUE($E1682),Base!U$3)-MAX(DATEVALUE($D1682),Base!U$2)+1,0),"")</f>
        <v/>
      </c>
      <c r="X1682" s="12" t="str">
        <f>IF(AND(($D1682)&lt;&gt;"",($E1682)&lt;&gt;""),IF(MIN(DATEVALUE($E1682),Base!V$3)-MAX(DATEVALUE($D1682),Base!V$2)+1&gt;=0,MIN(DATEVALUE($E1682),Base!V$3)-MAX(DATEVALUE($D1682),Base!V$2)+1,0),"")</f>
        <v/>
      </c>
      <c r="Y1682" t="str">
        <f t="shared" si="393"/>
        <v/>
      </c>
      <c r="Z1682" t="str">
        <f t="shared" si="394"/>
        <v/>
      </c>
      <c r="AA1682" t="str">
        <f t="shared" si="395"/>
        <v/>
      </c>
      <c r="AB1682" t="str">
        <f t="shared" si="396"/>
        <v/>
      </c>
      <c r="AC1682" t="str">
        <f t="shared" si="397"/>
        <v/>
      </c>
      <c r="AD1682" t="str">
        <f t="shared" si="398"/>
        <v/>
      </c>
      <c r="AE1682" t="str">
        <f t="shared" si="399"/>
        <v/>
      </c>
      <c r="AF1682" t="str">
        <f t="shared" si="400"/>
        <v/>
      </c>
      <c r="AG1682" t="str">
        <f t="shared" si="401"/>
        <v/>
      </c>
      <c r="AH1682" t="str">
        <f t="shared" si="402"/>
        <v/>
      </c>
      <c r="AI1682" t="str">
        <f t="shared" si="403"/>
        <v/>
      </c>
      <c r="AJ1682" t="str">
        <f t="shared" si="404"/>
        <v/>
      </c>
    </row>
    <row r="1683" spans="1:36" x14ac:dyDescent="0.25">
      <c r="A1683" s="3"/>
      <c r="B1683" s="3"/>
      <c r="C1683" s="4"/>
      <c r="D1683" s="20"/>
      <c r="E1683" s="20"/>
      <c r="F1683" s="4"/>
      <c r="G1683" s="4"/>
      <c r="H1683" s="2"/>
      <c r="J1683" s="4" t="str">
        <f t="shared" si="390"/>
        <v/>
      </c>
      <c r="K1683" s="4" t="str">
        <f t="shared" si="391"/>
        <v/>
      </c>
      <c r="L1683" s="31" t="str">
        <f t="shared" si="392"/>
        <v/>
      </c>
      <c r="M1683" s="12" t="str">
        <f>IF(AND(($D1683)&lt;&gt;"",($E1683)&lt;&gt;""),IF(MIN(DATEVALUE($E1683),Base!K$3)-MAX(DATEVALUE($D1683),Base!K$2)+1&gt;=0,MIN(DATEVALUE($E1683),Base!K$3)-MAX(DATEVALUE($D1683),Base!K$2)+1,0),"")</f>
        <v/>
      </c>
      <c r="N1683" s="12" t="str">
        <f>IF(AND(($D1683)&lt;&gt;"",($E1683)&lt;&gt;""),IF(MIN(DATEVALUE($E1683),Base!L$3)-MAX(DATEVALUE($D1683),Base!L$2)+1&gt;=0,MIN(DATEVALUE($E1683),Base!L$3)-MAX(DATEVALUE($D1683),Base!L$2)+1,0),"")</f>
        <v/>
      </c>
      <c r="O1683" s="12" t="str">
        <f>IF(AND(($D1683)&lt;&gt;"",($E1683)&lt;&gt;""),IF(MIN(DATEVALUE($E1683),Base!M$3)-MAX(DATEVALUE($D1683),Base!M$2)+1&gt;=0,MIN(DATEVALUE($E1683),Base!M$3)-MAX(DATEVALUE($D1683),Base!M$2)+1,0),"")</f>
        <v/>
      </c>
      <c r="P1683" s="12" t="str">
        <f>IF(AND(($D1683)&lt;&gt;"",($E1683)&lt;&gt;""),IF(MIN(DATEVALUE($E1683),Base!N$3)-MAX(DATEVALUE($D1683),Base!N$2)+1&gt;=0,MIN(DATEVALUE($E1683),Base!N$3)-MAX(DATEVALUE($D1683),Base!N$2)+1,0),"")</f>
        <v/>
      </c>
      <c r="Q1683" s="12" t="str">
        <f>IF(AND(($D1683)&lt;&gt;"",($E1683)&lt;&gt;""),IF(MIN(DATEVALUE($E1683),Base!O$3)-MAX(DATEVALUE($D1683),Base!O$2)+1&gt;=0,MIN(DATEVALUE($E1683),Base!O$3)-MAX(DATEVALUE($D1683),Base!O$2)+1,0),"")</f>
        <v/>
      </c>
      <c r="R1683" s="12" t="str">
        <f>IF(AND(($D1683)&lt;&gt;"",($E1683)&lt;&gt;""),IF(MIN(DATEVALUE($E1683),Base!P$3)-MAX(DATEVALUE($D1683),Base!P$2)+1&gt;=0,MIN(DATEVALUE($E1683),Base!P$3)-MAX(DATEVALUE($D1683),Base!P$2)+1,0),"")</f>
        <v/>
      </c>
      <c r="S1683" s="12" t="str">
        <f>IF(AND(($D1683)&lt;&gt;"",($E1683)&lt;&gt;""),IF(MIN(DATEVALUE($E1683),Base!Q$3)-MAX(DATEVALUE($D1683),Base!Q$2)+1&gt;=0,MIN(DATEVALUE($E1683),Base!Q$3)-MAX(DATEVALUE($D1683),Base!Q$2)+1,0),"")</f>
        <v/>
      </c>
      <c r="T1683" s="12" t="str">
        <f>IF(AND(($D1683)&lt;&gt;"",($E1683)&lt;&gt;""),IF(MIN(DATEVALUE($E1683),Base!R$3)-MAX(DATEVALUE($D1683),Base!R$2)+1&gt;=0,MIN(DATEVALUE($E1683),Base!R$3)-MAX(DATEVALUE($D1683),Base!R$2)+1,0),"")</f>
        <v/>
      </c>
      <c r="U1683" s="12" t="str">
        <f>IF(AND(($D1683)&lt;&gt;"",($E1683)&lt;&gt;""),IF(MIN(DATEVALUE($E1683),Base!S$3)-MAX(DATEVALUE($D1683),Base!S$2)+1&gt;=0,MIN(DATEVALUE($E1683),Base!S$3)-MAX(DATEVALUE($D1683),Base!S$2)+1,0),"")</f>
        <v/>
      </c>
      <c r="V1683" s="12" t="str">
        <f>IF(AND(($D1683)&lt;&gt;"",($E1683)&lt;&gt;""),IF(MIN(DATEVALUE($E1683),Base!T$3)-MAX(DATEVALUE($D1683),Base!T$2)+1&gt;=0,MIN(DATEVALUE($E1683),Base!T$3)-MAX(DATEVALUE($D1683),Base!T$2)+1,0),"")</f>
        <v/>
      </c>
      <c r="W1683" s="12" t="str">
        <f>IF(AND(($D1683)&lt;&gt;"",($E1683)&lt;&gt;""),IF(MIN(DATEVALUE($E1683),Base!U$3)-MAX(DATEVALUE($D1683),Base!U$2)+1&gt;=0,MIN(DATEVALUE($E1683),Base!U$3)-MAX(DATEVALUE($D1683),Base!U$2)+1,0),"")</f>
        <v/>
      </c>
      <c r="X1683" s="12" t="str">
        <f>IF(AND(($D1683)&lt;&gt;"",($E1683)&lt;&gt;""),IF(MIN(DATEVALUE($E1683),Base!V$3)-MAX(DATEVALUE($D1683),Base!V$2)+1&gt;=0,MIN(DATEVALUE($E1683),Base!V$3)-MAX(DATEVALUE($D1683),Base!V$2)+1,0),"")</f>
        <v/>
      </c>
      <c r="Y1683" t="str">
        <f t="shared" si="393"/>
        <v/>
      </c>
      <c r="Z1683" t="str">
        <f t="shared" si="394"/>
        <v/>
      </c>
      <c r="AA1683" t="str">
        <f t="shared" si="395"/>
        <v/>
      </c>
      <c r="AB1683" t="str">
        <f t="shared" si="396"/>
        <v/>
      </c>
      <c r="AC1683" t="str">
        <f t="shared" si="397"/>
        <v/>
      </c>
      <c r="AD1683" t="str">
        <f t="shared" si="398"/>
        <v/>
      </c>
      <c r="AE1683" t="str">
        <f t="shared" si="399"/>
        <v/>
      </c>
      <c r="AF1683" t="str">
        <f t="shared" si="400"/>
        <v/>
      </c>
      <c r="AG1683" t="str">
        <f t="shared" si="401"/>
        <v/>
      </c>
      <c r="AH1683" t="str">
        <f t="shared" si="402"/>
        <v/>
      </c>
      <c r="AI1683" t="str">
        <f t="shared" si="403"/>
        <v/>
      </c>
      <c r="AJ1683" t="str">
        <f t="shared" si="404"/>
        <v/>
      </c>
    </row>
    <row r="1684" spans="1:36" x14ac:dyDescent="0.25">
      <c r="A1684" s="3"/>
      <c r="B1684" s="3"/>
      <c r="C1684" s="4"/>
      <c r="D1684" s="20"/>
      <c r="E1684" s="20"/>
      <c r="F1684" s="4"/>
      <c r="G1684" s="4"/>
      <c r="H1684" s="2"/>
      <c r="J1684" s="4" t="str">
        <f t="shared" si="390"/>
        <v/>
      </c>
      <c r="K1684" s="4" t="str">
        <f t="shared" si="391"/>
        <v/>
      </c>
      <c r="L1684" s="31" t="str">
        <f t="shared" si="392"/>
        <v/>
      </c>
      <c r="M1684" s="12" t="str">
        <f>IF(AND(($D1684)&lt;&gt;"",($E1684)&lt;&gt;""),IF(MIN(DATEVALUE($E1684),Base!K$3)-MAX(DATEVALUE($D1684),Base!K$2)+1&gt;=0,MIN(DATEVALUE($E1684),Base!K$3)-MAX(DATEVALUE($D1684),Base!K$2)+1,0),"")</f>
        <v/>
      </c>
      <c r="N1684" s="12" t="str">
        <f>IF(AND(($D1684)&lt;&gt;"",($E1684)&lt;&gt;""),IF(MIN(DATEVALUE($E1684),Base!L$3)-MAX(DATEVALUE($D1684),Base!L$2)+1&gt;=0,MIN(DATEVALUE($E1684),Base!L$3)-MAX(DATEVALUE($D1684),Base!L$2)+1,0),"")</f>
        <v/>
      </c>
      <c r="O1684" s="12" t="str">
        <f>IF(AND(($D1684)&lt;&gt;"",($E1684)&lt;&gt;""),IF(MIN(DATEVALUE($E1684),Base!M$3)-MAX(DATEVALUE($D1684),Base!M$2)+1&gt;=0,MIN(DATEVALUE($E1684),Base!M$3)-MAX(DATEVALUE($D1684),Base!M$2)+1,0),"")</f>
        <v/>
      </c>
      <c r="P1684" s="12" t="str">
        <f>IF(AND(($D1684)&lt;&gt;"",($E1684)&lt;&gt;""),IF(MIN(DATEVALUE($E1684),Base!N$3)-MAX(DATEVALUE($D1684),Base!N$2)+1&gt;=0,MIN(DATEVALUE($E1684),Base!N$3)-MAX(DATEVALUE($D1684),Base!N$2)+1,0),"")</f>
        <v/>
      </c>
      <c r="Q1684" s="12" t="str">
        <f>IF(AND(($D1684)&lt;&gt;"",($E1684)&lt;&gt;""),IF(MIN(DATEVALUE($E1684),Base!O$3)-MAX(DATEVALUE($D1684),Base!O$2)+1&gt;=0,MIN(DATEVALUE($E1684),Base!O$3)-MAX(DATEVALUE($D1684),Base!O$2)+1,0),"")</f>
        <v/>
      </c>
      <c r="R1684" s="12" t="str">
        <f>IF(AND(($D1684)&lt;&gt;"",($E1684)&lt;&gt;""),IF(MIN(DATEVALUE($E1684),Base!P$3)-MAX(DATEVALUE($D1684),Base!P$2)+1&gt;=0,MIN(DATEVALUE($E1684),Base!P$3)-MAX(DATEVALUE($D1684),Base!P$2)+1,0),"")</f>
        <v/>
      </c>
      <c r="S1684" s="12" t="str">
        <f>IF(AND(($D1684)&lt;&gt;"",($E1684)&lt;&gt;""),IF(MIN(DATEVALUE($E1684),Base!Q$3)-MAX(DATEVALUE($D1684),Base!Q$2)+1&gt;=0,MIN(DATEVALUE($E1684),Base!Q$3)-MAX(DATEVALUE($D1684),Base!Q$2)+1,0),"")</f>
        <v/>
      </c>
      <c r="T1684" s="12" t="str">
        <f>IF(AND(($D1684)&lt;&gt;"",($E1684)&lt;&gt;""),IF(MIN(DATEVALUE($E1684),Base!R$3)-MAX(DATEVALUE($D1684),Base!R$2)+1&gt;=0,MIN(DATEVALUE($E1684),Base!R$3)-MAX(DATEVALUE($D1684),Base!R$2)+1,0),"")</f>
        <v/>
      </c>
      <c r="U1684" s="12" t="str">
        <f>IF(AND(($D1684)&lt;&gt;"",($E1684)&lt;&gt;""),IF(MIN(DATEVALUE($E1684),Base!S$3)-MAX(DATEVALUE($D1684),Base!S$2)+1&gt;=0,MIN(DATEVALUE($E1684),Base!S$3)-MAX(DATEVALUE($D1684),Base!S$2)+1,0),"")</f>
        <v/>
      </c>
      <c r="V1684" s="12" t="str">
        <f>IF(AND(($D1684)&lt;&gt;"",($E1684)&lt;&gt;""),IF(MIN(DATEVALUE($E1684),Base!T$3)-MAX(DATEVALUE($D1684),Base!T$2)+1&gt;=0,MIN(DATEVALUE($E1684),Base!T$3)-MAX(DATEVALUE($D1684),Base!T$2)+1,0),"")</f>
        <v/>
      </c>
      <c r="W1684" s="12" t="str">
        <f>IF(AND(($D1684)&lt;&gt;"",($E1684)&lt;&gt;""),IF(MIN(DATEVALUE($E1684),Base!U$3)-MAX(DATEVALUE($D1684),Base!U$2)+1&gt;=0,MIN(DATEVALUE($E1684),Base!U$3)-MAX(DATEVALUE($D1684),Base!U$2)+1,0),"")</f>
        <v/>
      </c>
      <c r="X1684" s="12" t="str">
        <f>IF(AND(($D1684)&lt;&gt;"",($E1684)&lt;&gt;""),IF(MIN(DATEVALUE($E1684),Base!V$3)-MAX(DATEVALUE($D1684),Base!V$2)+1&gt;=0,MIN(DATEVALUE($E1684),Base!V$3)-MAX(DATEVALUE($D1684),Base!V$2)+1,0),"")</f>
        <v/>
      </c>
      <c r="Y1684" t="str">
        <f t="shared" si="393"/>
        <v/>
      </c>
      <c r="Z1684" t="str">
        <f t="shared" si="394"/>
        <v/>
      </c>
      <c r="AA1684" t="str">
        <f t="shared" si="395"/>
        <v/>
      </c>
      <c r="AB1684" t="str">
        <f t="shared" si="396"/>
        <v/>
      </c>
      <c r="AC1684" t="str">
        <f t="shared" si="397"/>
        <v/>
      </c>
      <c r="AD1684" t="str">
        <f t="shared" si="398"/>
        <v/>
      </c>
      <c r="AE1684" t="str">
        <f t="shared" si="399"/>
        <v/>
      </c>
      <c r="AF1684" t="str">
        <f t="shared" si="400"/>
        <v/>
      </c>
      <c r="AG1684" t="str">
        <f t="shared" si="401"/>
        <v/>
      </c>
      <c r="AH1684" t="str">
        <f t="shared" si="402"/>
        <v/>
      </c>
      <c r="AI1684" t="str">
        <f t="shared" si="403"/>
        <v/>
      </c>
      <c r="AJ1684" t="str">
        <f t="shared" si="404"/>
        <v/>
      </c>
    </row>
    <row r="1685" spans="1:36" x14ac:dyDescent="0.25">
      <c r="A1685" s="3"/>
      <c r="B1685" s="3"/>
      <c r="C1685" s="4"/>
      <c r="D1685" s="20"/>
      <c r="E1685" s="20"/>
      <c r="F1685" s="4"/>
      <c r="G1685" s="4"/>
      <c r="H1685" s="2"/>
      <c r="J1685" s="4" t="str">
        <f t="shared" si="390"/>
        <v/>
      </c>
      <c r="K1685" s="4" t="str">
        <f t="shared" si="391"/>
        <v/>
      </c>
      <c r="L1685" s="31" t="str">
        <f t="shared" si="392"/>
        <v/>
      </c>
      <c r="M1685" s="12" t="str">
        <f>IF(AND(($D1685)&lt;&gt;"",($E1685)&lt;&gt;""),IF(MIN(DATEVALUE($E1685),Base!K$3)-MAX(DATEVALUE($D1685),Base!K$2)+1&gt;=0,MIN(DATEVALUE($E1685),Base!K$3)-MAX(DATEVALUE($D1685),Base!K$2)+1,0),"")</f>
        <v/>
      </c>
      <c r="N1685" s="12" t="str">
        <f>IF(AND(($D1685)&lt;&gt;"",($E1685)&lt;&gt;""),IF(MIN(DATEVALUE($E1685),Base!L$3)-MAX(DATEVALUE($D1685),Base!L$2)+1&gt;=0,MIN(DATEVALUE($E1685),Base!L$3)-MAX(DATEVALUE($D1685),Base!L$2)+1,0),"")</f>
        <v/>
      </c>
      <c r="O1685" s="12" t="str">
        <f>IF(AND(($D1685)&lt;&gt;"",($E1685)&lt;&gt;""),IF(MIN(DATEVALUE($E1685),Base!M$3)-MAX(DATEVALUE($D1685),Base!M$2)+1&gt;=0,MIN(DATEVALUE($E1685),Base!M$3)-MAX(DATEVALUE($D1685),Base!M$2)+1,0),"")</f>
        <v/>
      </c>
      <c r="P1685" s="12" t="str">
        <f>IF(AND(($D1685)&lt;&gt;"",($E1685)&lt;&gt;""),IF(MIN(DATEVALUE($E1685),Base!N$3)-MAX(DATEVALUE($D1685),Base!N$2)+1&gt;=0,MIN(DATEVALUE($E1685),Base!N$3)-MAX(DATEVALUE($D1685),Base!N$2)+1,0),"")</f>
        <v/>
      </c>
      <c r="Q1685" s="12" t="str">
        <f>IF(AND(($D1685)&lt;&gt;"",($E1685)&lt;&gt;""),IF(MIN(DATEVALUE($E1685),Base!O$3)-MAX(DATEVALUE($D1685),Base!O$2)+1&gt;=0,MIN(DATEVALUE($E1685),Base!O$3)-MAX(DATEVALUE($D1685),Base!O$2)+1,0),"")</f>
        <v/>
      </c>
      <c r="R1685" s="12" t="str">
        <f>IF(AND(($D1685)&lt;&gt;"",($E1685)&lt;&gt;""),IF(MIN(DATEVALUE($E1685),Base!P$3)-MAX(DATEVALUE($D1685),Base!P$2)+1&gt;=0,MIN(DATEVALUE($E1685),Base!P$3)-MAX(DATEVALUE($D1685),Base!P$2)+1,0),"")</f>
        <v/>
      </c>
      <c r="S1685" s="12" t="str">
        <f>IF(AND(($D1685)&lt;&gt;"",($E1685)&lt;&gt;""),IF(MIN(DATEVALUE($E1685),Base!Q$3)-MAX(DATEVALUE($D1685),Base!Q$2)+1&gt;=0,MIN(DATEVALUE($E1685),Base!Q$3)-MAX(DATEVALUE($D1685),Base!Q$2)+1,0),"")</f>
        <v/>
      </c>
      <c r="T1685" s="12" t="str">
        <f>IF(AND(($D1685)&lt;&gt;"",($E1685)&lt;&gt;""),IF(MIN(DATEVALUE($E1685),Base!R$3)-MAX(DATEVALUE($D1685),Base!R$2)+1&gt;=0,MIN(DATEVALUE($E1685),Base!R$3)-MAX(DATEVALUE($D1685),Base!R$2)+1,0),"")</f>
        <v/>
      </c>
      <c r="U1685" s="12" t="str">
        <f>IF(AND(($D1685)&lt;&gt;"",($E1685)&lt;&gt;""),IF(MIN(DATEVALUE($E1685),Base!S$3)-MAX(DATEVALUE($D1685),Base!S$2)+1&gt;=0,MIN(DATEVALUE($E1685),Base!S$3)-MAX(DATEVALUE($D1685),Base!S$2)+1,0),"")</f>
        <v/>
      </c>
      <c r="V1685" s="12" t="str">
        <f>IF(AND(($D1685)&lt;&gt;"",($E1685)&lt;&gt;""),IF(MIN(DATEVALUE($E1685),Base!T$3)-MAX(DATEVALUE($D1685),Base!T$2)+1&gt;=0,MIN(DATEVALUE($E1685),Base!T$3)-MAX(DATEVALUE($D1685),Base!T$2)+1,0),"")</f>
        <v/>
      </c>
      <c r="W1685" s="12" t="str">
        <f>IF(AND(($D1685)&lt;&gt;"",($E1685)&lt;&gt;""),IF(MIN(DATEVALUE($E1685),Base!U$3)-MAX(DATEVALUE($D1685),Base!U$2)+1&gt;=0,MIN(DATEVALUE($E1685),Base!U$3)-MAX(DATEVALUE($D1685),Base!U$2)+1,0),"")</f>
        <v/>
      </c>
      <c r="X1685" s="12" t="str">
        <f>IF(AND(($D1685)&lt;&gt;"",($E1685)&lt;&gt;""),IF(MIN(DATEVALUE($E1685),Base!V$3)-MAX(DATEVALUE($D1685),Base!V$2)+1&gt;=0,MIN(DATEVALUE($E1685),Base!V$3)-MAX(DATEVALUE($D1685),Base!V$2)+1,0),"")</f>
        <v/>
      </c>
      <c r="Y1685" t="str">
        <f t="shared" si="393"/>
        <v/>
      </c>
      <c r="Z1685" t="str">
        <f t="shared" si="394"/>
        <v/>
      </c>
      <c r="AA1685" t="str">
        <f t="shared" si="395"/>
        <v/>
      </c>
      <c r="AB1685" t="str">
        <f t="shared" si="396"/>
        <v/>
      </c>
      <c r="AC1685" t="str">
        <f t="shared" si="397"/>
        <v/>
      </c>
      <c r="AD1685" t="str">
        <f t="shared" si="398"/>
        <v/>
      </c>
      <c r="AE1685" t="str">
        <f t="shared" si="399"/>
        <v/>
      </c>
      <c r="AF1685" t="str">
        <f t="shared" si="400"/>
        <v/>
      </c>
      <c r="AG1685" t="str">
        <f t="shared" si="401"/>
        <v/>
      </c>
      <c r="AH1685" t="str">
        <f t="shared" si="402"/>
        <v/>
      </c>
      <c r="AI1685" t="str">
        <f t="shared" si="403"/>
        <v/>
      </c>
      <c r="AJ1685" t="str">
        <f t="shared" si="404"/>
        <v/>
      </c>
    </row>
    <row r="1686" spans="1:36" x14ac:dyDescent="0.25">
      <c r="A1686" s="3"/>
      <c r="B1686" s="3"/>
      <c r="C1686" s="4"/>
      <c r="D1686" s="20"/>
      <c r="E1686" s="20"/>
      <c r="F1686" s="4"/>
      <c r="G1686" s="4"/>
      <c r="H1686" s="2"/>
      <c r="J1686" s="4" t="str">
        <f t="shared" si="390"/>
        <v/>
      </c>
      <c r="K1686" s="4" t="str">
        <f t="shared" si="391"/>
        <v/>
      </c>
      <c r="L1686" s="31" t="str">
        <f t="shared" si="392"/>
        <v/>
      </c>
      <c r="M1686" s="12" t="str">
        <f>IF(AND(($D1686)&lt;&gt;"",($E1686)&lt;&gt;""),IF(MIN(DATEVALUE($E1686),Base!K$3)-MAX(DATEVALUE($D1686),Base!K$2)+1&gt;=0,MIN(DATEVALUE($E1686),Base!K$3)-MAX(DATEVALUE($D1686),Base!K$2)+1,0),"")</f>
        <v/>
      </c>
      <c r="N1686" s="12" t="str">
        <f>IF(AND(($D1686)&lt;&gt;"",($E1686)&lt;&gt;""),IF(MIN(DATEVALUE($E1686),Base!L$3)-MAX(DATEVALUE($D1686),Base!L$2)+1&gt;=0,MIN(DATEVALUE($E1686),Base!L$3)-MAX(DATEVALUE($D1686),Base!L$2)+1,0),"")</f>
        <v/>
      </c>
      <c r="O1686" s="12" t="str">
        <f>IF(AND(($D1686)&lt;&gt;"",($E1686)&lt;&gt;""),IF(MIN(DATEVALUE($E1686),Base!M$3)-MAX(DATEVALUE($D1686),Base!M$2)+1&gt;=0,MIN(DATEVALUE($E1686),Base!M$3)-MAX(DATEVALUE($D1686),Base!M$2)+1,0),"")</f>
        <v/>
      </c>
      <c r="P1686" s="12" t="str">
        <f>IF(AND(($D1686)&lt;&gt;"",($E1686)&lt;&gt;""),IF(MIN(DATEVALUE($E1686),Base!N$3)-MAX(DATEVALUE($D1686),Base!N$2)+1&gt;=0,MIN(DATEVALUE($E1686),Base!N$3)-MAX(DATEVALUE($D1686),Base!N$2)+1,0),"")</f>
        <v/>
      </c>
      <c r="Q1686" s="12" t="str">
        <f>IF(AND(($D1686)&lt;&gt;"",($E1686)&lt;&gt;""),IF(MIN(DATEVALUE($E1686),Base!O$3)-MAX(DATEVALUE($D1686),Base!O$2)+1&gt;=0,MIN(DATEVALUE($E1686),Base!O$3)-MAX(DATEVALUE($D1686),Base!O$2)+1,0),"")</f>
        <v/>
      </c>
      <c r="R1686" s="12" t="str">
        <f>IF(AND(($D1686)&lt;&gt;"",($E1686)&lt;&gt;""),IF(MIN(DATEVALUE($E1686),Base!P$3)-MAX(DATEVALUE($D1686),Base!P$2)+1&gt;=0,MIN(DATEVALUE($E1686),Base!P$3)-MAX(DATEVALUE($D1686),Base!P$2)+1,0),"")</f>
        <v/>
      </c>
      <c r="S1686" s="12" t="str">
        <f>IF(AND(($D1686)&lt;&gt;"",($E1686)&lt;&gt;""),IF(MIN(DATEVALUE($E1686),Base!Q$3)-MAX(DATEVALUE($D1686),Base!Q$2)+1&gt;=0,MIN(DATEVALUE($E1686),Base!Q$3)-MAX(DATEVALUE($D1686),Base!Q$2)+1,0),"")</f>
        <v/>
      </c>
      <c r="T1686" s="12" t="str">
        <f>IF(AND(($D1686)&lt;&gt;"",($E1686)&lt;&gt;""),IF(MIN(DATEVALUE($E1686),Base!R$3)-MAX(DATEVALUE($D1686),Base!R$2)+1&gt;=0,MIN(DATEVALUE($E1686),Base!R$3)-MAX(DATEVALUE($D1686),Base!R$2)+1,0),"")</f>
        <v/>
      </c>
      <c r="U1686" s="12" t="str">
        <f>IF(AND(($D1686)&lt;&gt;"",($E1686)&lt;&gt;""),IF(MIN(DATEVALUE($E1686),Base!S$3)-MAX(DATEVALUE($D1686),Base!S$2)+1&gt;=0,MIN(DATEVALUE($E1686),Base!S$3)-MAX(DATEVALUE($D1686),Base!S$2)+1,0),"")</f>
        <v/>
      </c>
      <c r="V1686" s="12" t="str">
        <f>IF(AND(($D1686)&lt;&gt;"",($E1686)&lt;&gt;""),IF(MIN(DATEVALUE($E1686),Base!T$3)-MAX(DATEVALUE($D1686),Base!T$2)+1&gt;=0,MIN(DATEVALUE($E1686),Base!T$3)-MAX(DATEVALUE($D1686),Base!T$2)+1,0),"")</f>
        <v/>
      </c>
      <c r="W1686" s="12" t="str">
        <f>IF(AND(($D1686)&lt;&gt;"",($E1686)&lt;&gt;""),IF(MIN(DATEVALUE($E1686),Base!U$3)-MAX(DATEVALUE($D1686),Base!U$2)+1&gt;=0,MIN(DATEVALUE($E1686),Base!U$3)-MAX(DATEVALUE($D1686),Base!U$2)+1,0),"")</f>
        <v/>
      </c>
      <c r="X1686" s="12" t="str">
        <f>IF(AND(($D1686)&lt;&gt;"",($E1686)&lt;&gt;""),IF(MIN(DATEVALUE($E1686),Base!V$3)-MAX(DATEVALUE($D1686),Base!V$2)+1&gt;=0,MIN(DATEVALUE($E1686),Base!V$3)-MAX(DATEVALUE($D1686),Base!V$2)+1,0),"")</f>
        <v/>
      </c>
      <c r="Y1686" t="str">
        <f t="shared" si="393"/>
        <v/>
      </c>
      <c r="Z1686" t="str">
        <f t="shared" si="394"/>
        <v/>
      </c>
      <c r="AA1686" t="str">
        <f t="shared" si="395"/>
        <v/>
      </c>
      <c r="AB1686" t="str">
        <f t="shared" si="396"/>
        <v/>
      </c>
      <c r="AC1686" t="str">
        <f t="shared" si="397"/>
        <v/>
      </c>
      <c r="AD1686" t="str">
        <f t="shared" si="398"/>
        <v/>
      </c>
      <c r="AE1686" t="str">
        <f t="shared" si="399"/>
        <v/>
      </c>
      <c r="AF1686" t="str">
        <f t="shared" si="400"/>
        <v/>
      </c>
      <c r="AG1686" t="str">
        <f t="shared" si="401"/>
        <v/>
      </c>
      <c r="AH1686" t="str">
        <f t="shared" si="402"/>
        <v/>
      </c>
      <c r="AI1686" t="str">
        <f t="shared" si="403"/>
        <v/>
      </c>
      <c r="AJ1686" t="str">
        <f t="shared" si="404"/>
        <v/>
      </c>
    </row>
    <row r="1687" spans="1:36" x14ac:dyDescent="0.25">
      <c r="A1687" s="3"/>
      <c r="B1687" s="3"/>
      <c r="C1687" s="4"/>
      <c r="D1687" s="20"/>
      <c r="E1687" s="20"/>
      <c r="F1687" s="4"/>
      <c r="G1687" s="4"/>
      <c r="H1687" s="2"/>
      <c r="J1687" s="4" t="str">
        <f t="shared" si="390"/>
        <v/>
      </c>
      <c r="K1687" s="4" t="str">
        <f t="shared" si="391"/>
        <v/>
      </c>
      <c r="L1687" s="31" t="str">
        <f t="shared" si="392"/>
        <v/>
      </c>
      <c r="M1687" s="12" t="str">
        <f>IF(AND(($D1687)&lt;&gt;"",($E1687)&lt;&gt;""),IF(MIN(DATEVALUE($E1687),Base!K$3)-MAX(DATEVALUE($D1687),Base!K$2)+1&gt;=0,MIN(DATEVALUE($E1687),Base!K$3)-MAX(DATEVALUE($D1687),Base!K$2)+1,0),"")</f>
        <v/>
      </c>
      <c r="N1687" s="12" t="str">
        <f>IF(AND(($D1687)&lt;&gt;"",($E1687)&lt;&gt;""),IF(MIN(DATEVALUE($E1687),Base!L$3)-MAX(DATEVALUE($D1687),Base!L$2)+1&gt;=0,MIN(DATEVALUE($E1687),Base!L$3)-MAX(DATEVALUE($D1687),Base!L$2)+1,0),"")</f>
        <v/>
      </c>
      <c r="O1687" s="12" t="str">
        <f>IF(AND(($D1687)&lt;&gt;"",($E1687)&lt;&gt;""),IF(MIN(DATEVALUE($E1687),Base!M$3)-MAX(DATEVALUE($D1687),Base!M$2)+1&gt;=0,MIN(DATEVALUE($E1687),Base!M$3)-MAX(DATEVALUE($D1687),Base!M$2)+1,0),"")</f>
        <v/>
      </c>
      <c r="P1687" s="12" t="str">
        <f>IF(AND(($D1687)&lt;&gt;"",($E1687)&lt;&gt;""),IF(MIN(DATEVALUE($E1687),Base!N$3)-MAX(DATEVALUE($D1687),Base!N$2)+1&gt;=0,MIN(DATEVALUE($E1687),Base!N$3)-MAX(DATEVALUE($D1687),Base!N$2)+1,0),"")</f>
        <v/>
      </c>
      <c r="Q1687" s="12" t="str">
        <f>IF(AND(($D1687)&lt;&gt;"",($E1687)&lt;&gt;""),IF(MIN(DATEVALUE($E1687),Base!O$3)-MAX(DATEVALUE($D1687),Base!O$2)+1&gt;=0,MIN(DATEVALUE($E1687),Base!O$3)-MAX(DATEVALUE($D1687),Base!O$2)+1,0),"")</f>
        <v/>
      </c>
      <c r="R1687" s="12" t="str">
        <f>IF(AND(($D1687)&lt;&gt;"",($E1687)&lt;&gt;""),IF(MIN(DATEVALUE($E1687),Base!P$3)-MAX(DATEVALUE($D1687),Base!P$2)+1&gt;=0,MIN(DATEVALUE($E1687),Base!P$3)-MAX(DATEVALUE($D1687),Base!P$2)+1,0),"")</f>
        <v/>
      </c>
      <c r="S1687" s="12" t="str">
        <f>IF(AND(($D1687)&lt;&gt;"",($E1687)&lt;&gt;""),IF(MIN(DATEVALUE($E1687),Base!Q$3)-MAX(DATEVALUE($D1687),Base!Q$2)+1&gt;=0,MIN(DATEVALUE($E1687),Base!Q$3)-MAX(DATEVALUE($D1687),Base!Q$2)+1,0),"")</f>
        <v/>
      </c>
      <c r="T1687" s="12" t="str">
        <f>IF(AND(($D1687)&lt;&gt;"",($E1687)&lt;&gt;""),IF(MIN(DATEVALUE($E1687),Base!R$3)-MAX(DATEVALUE($D1687),Base!R$2)+1&gt;=0,MIN(DATEVALUE($E1687),Base!R$3)-MAX(DATEVALUE($D1687),Base!R$2)+1,0),"")</f>
        <v/>
      </c>
      <c r="U1687" s="12" t="str">
        <f>IF(AND(($D1687)&lt;&gt;"",($E1687)&lt;&gt;""),IF(MIN(DATEVALUE($E1687),Base!S$3)-MAX(DATEVALUE($D1687),Base!S$2)+1&gt;=0,MIN(DATEVALUE($E1687),Base!S$3)-MAX(DATEVALUE($D1687),Base!S$2)+1,0),"")</f>
        <v/>
      </c>
      <c r="V1687" s="12" t="str">
        <f>IF(AND(($D1687)&lt;&gt;"",($E1687)&lt;&gt;""),IF(MIN(DATEVALUE($E1687),Base!T$3)-MAX(DATEVALUE($D1687),Base!T$2)+1&gt;=0,MIN(DATEVALUE($E1687),Base!T$3)-MAX(DATEVALUE($D1687),Base!T$2)+1,0),"")</f>
        <v/>
      </c>
      <c r="W1687" s="12" t="str">
        <f>IF(AND(($D1687)&lt;&gt;"",($E1687)&lt;&gt;""),IF(MIN(DATEVALUE($E1687),Base!U$3)-MAX(DATEVALUE($D1687),Base!U$2)+1&gt;=0,MIN(DATEVALUE($E1687),Base!U$3)-MAX(DATEVALUE($D1687),Base!U$2)+1,0),"")</f>
        <v/>
      </c>
      <c r="X1687" s="12" t="str">
        <f>IF(AND(($D1687)&lt;&gt;"",($E1687)&lt;&gt;""),IF(MIN(DATEVALUE($E1687),Base!V$3)-MAX(DATEVALUE($D1687),Base!V$2)+1&gt;=0,MIN(DATEVALUE($E1687),Base!V$3)-MAX(DATEVALUE($D1687),Base!V$2)+1,0),"")</f>
        <v/>
      </c>
      <c r="Y1687" t="str">
        <f t="shared" si="393"/>
        <v/>
      </c>
      <c r="Z1687" t="str">
        <f t="shared" si="394"/>
        <v/>
      </c>
      <c r="AA1687" t="str">
        <f t="shared" si="395"/>
        <v/>
      </c>
      <c r="AB1687" t="str">
        <f t="shared" si="396"/>
        <v/>
      </c>
      <c r="AC1687" t="str">
        <f t="shared" si="397"/>
        <v/>
      </c>
      <c r="AD1687" t="str">
        <f t="shared" si="398"/>
        <v/>
      </c>
      <c r="AE1687" t="str">
        <f t="shared" si="399"/>
        <v/>
      </c>
      <c r="AF1687" t="str">
        <f t="shared" si="400"/>
        <v/>
      </c>
      <c r="AG1687" t="str">
        <f t="shared" si="401"/>
        <v/>
      </c>
      <c r="AH1687" t="str">
        <f t="shared" si="402"/>
        <v/>
      </c>
      <c r="AI1687" t="str">
        <f t="shared" si="403"/>
        <v/>
      </c>
      <c r="AJ1687" t="str">
        <f t="shared" si="404"/>
        <v/>
      </c>
    </row>
    <row r="1688" spans="1:36" x14ac:dyDescent="0.25">
      <c r="A1688" s="3"/>
      <c r="B1688" s="3"/>
      <c r="C1688" s="4"/>
      <c r="D1688" s="20"/>
      <c r="E1688" s="20"/>
      <c r="F1688" s="4"/>
      <c r="G1688" s="4"/>
      <c r="H1688" s="2"/>
      <c r="J1688" s="4" t="str">
        <f t="shared" si="390"/>
        <v/>
      </c>
      <c r="K1688" s="4" t="str">
        <f t="shared" si="391"/>
        <v/>
      </c>
      <c r="L1688" s="31" t="str">
        <f t="shared" si="392"/>
        <v/>
      </c>
      <c r="M1688" s="12" t="str">
        <f>IF(AND(($D1688)&lt;&gt;"",($E1688)&lt;&gt;""),IF(MIN(DATEVALUE($E1688),Base!K$3)-MAX(DATEVALUE($D1688),Base!K$2)+1&gt;=0,MIN(DATEVALUE($E1688),Base!K$3)-MAX(DATEVALUE($D1688),Base!K$2)+1,0),"")</f>
        <v/>
      </c>
      <c r="N1688" s="12" t="str">
        <f>IF(AND(($D1688)&lt;&gt;"",($E1688)&lt;&gt;""),IF(MIN(DATEVALUE($E1688),Base!L$3)-MAX(DATEVALUE($D1688),Base!L$2)+1&gt;=0,MIN(DATEVALUE($E1688),Base!L$3)-MAX(DATEVALUE($D1688),Base!L$2)+1,0),"")</f>
        <v/>
      </c>
      <c r="O1688" s="12" t="str">
        <f>IF(AND(($D1688)&lt;&gt;"",($E1688)&lt;&gt;""),IF(MIN(DATEVALUE($E1688),Base!M$3)-MAX(DATEVALUE($D1688),Base!M$2)+1&gt;=0,MIN(DATEVALUE($E1688),Base!M$3)-MAX(DATEVALUE($D1688),Base!M$2)+1,0),"")</f>
        <v/>
      </c>
      <c r="P1688" s="12" t="str">
        <f>IF(AND(($D1688)&lt;&gt;"",($E1688)&lt;&gt;""),IF(MIN(DATEVALUE($E1688),Base!N$3)-MAX(DATEVALUE($D1688),Base!N$2)+1&gt;=0,MIN(DATEVALUE($E1688),Base!N$3)-MAX(DATEVALUE($D1688),Base!N$2)+1,0),"")</f>
        <v/>
      </c>
      <c r="Q1688" s="12" t="str">
        <f>IF(AND(($D1688)&lt;&gt;"",($E1688)&lt;&gt;""),IF(MIN(DATEVALUE($E1688),Base!O$3)-MAX(DATEVALUE($D1688),Base!O$2)+1&gt;=0,MIN(DATEVALUE($E1688),Base!O$3)-MAX(DATEVALUE($D1688),Base!O$2)+1,0),"")</f>
        <v/>
      </c>
      <c r="R1688" s="12" t="str">
        <f>IF(AND(($D1688)&lt;&gt;"",($E1688)&lt;&gt;""),IF(MIN(DATEVALUE($E1688),Base!P$3)-MAX(DATEVALUE($D1688),Base!P$2)+1&gt;=0,MIN(DATEVALUE($E1688),Base!P$3)-MAX(DATEVALUE($D1688),Base!P$2)+1,0),"")</f>
        <v/>
      </c>
      <c r="S1688" s="12" t="str">
        <f>IF(AND(($D1688)&lt;&gt;"",($E1688)&lt;&gt;""),IF(MIN(DATEVALUE($E1688),Base!Q$3)-MAX(DATEVALUE($D1688),Base!Q$2)+1&gt;=0,MIN(DATEVALUE($E1688),Base!Q$3)-MAX(DATEVALUE($D1688),Base!Q$2)+1,0),"")</f>
        <v/>
      </c>
      <c r="T1688" s="12" t="str">
        <f>IF(AND(($D1688)&lt;&gt;"",($E1688)&lt;&gt;""),IF(MIN(DATEVALUE($E1688),Base!R$3)-MAX(DATEVALUE($D1688),Base!R$2)+1&gt;=0,MIN(DATEVALUE($E1688),Base!R$3)-MAX(DATEVALUE($D1688),Base!R$2)+1,0),"")</f>
        <v/>
      </c>
      <c r="U1688" s="12" t="str">
        <f>IF(AND(($D1688)&lt;&gt;"",($E1688)&lt;&gt;""),IF(MIN(DATEVALUE($E1688),Base!S$3)-MAX(DATEVALUE($D1688),Base!S$2)+1&gt;=0,MIN(DATEVALUE($E1688),Base!S$3)-MAX(DATEVALUE($D1688),Base!S$2)+1,0),"")</f>
        <v/>
      </c>
      <c r="V1688" s="12" t="str">
        <f>IF(AND(($D1688)&lt;&gt;"",($E1688)&lt;&gt;""),IF(MIN(DATEVALUE($E1688),Base!T$3)-MAX(DATEVALUE($D1688),Base!T$2)+1&gt;=0,MIN(DATEVALUE($E1688),Base!T$3)-MAX(DATEVALUE($D1688),Base!T$2)+1,0),"")</f>
        <v/>
      </c>
      <c r="W1688" s="12" t="str">
        <f>IF(AND(($D1688)&lt;&gt;"",($E1688)&lt;&gt;""),IF(MIN(DATEVALUE($E1688),Base!U$3)-MAX(DATEVALUE($D1688),Base!U$2)+1&gt;=0,MIN(DATEVALUE($E1688),Base!U$3)-MAX(DATEVALUE($D1688),Base!U$2)+1,0),"")</f>
        <v/>
      </c>
      <c r="X1688" s="12" t="str">
        <f>IF(AND(($D1688)&lt;&gt;"",($E1688)&lt;&gt;""),IF(MIN(DATEVALUE($E1688),Base!V$3)-MAX(DATEVALUE($D1688),Base!V$2)+1&gt;=0,MIN(DATEVALUE($E1688),Base!V$3)-MAX(DATEVALUE($D1688),Base!V$2)+1,0),"")</f>
        <v/>
      </c>
      <c r="Y1688" t="str">
        <f t="shared" si="393"/>
        <v/>
      </c>
      <c r="Z1688" t="str">
        <f t="shared" si="394"/>
        <v/>
      </c>
      <c r="AA1688" t="str">
        <f t="shared" si="395"/>
        <v/>
      </c>
      <c r="AB1688" t="str">
        <f t="shared" si="396"/>
        <v/>
      </c>
      <c r="AC1688" t="str">
        <f t="shared" si="397"/>
        <v/>
      </c>
      <c r="AD1688" t="str">
        <f t="shared" si="398"/>
        <v/>
      </c>
      <c r="AE1688" t="str">
        <f t="shared" si="399"/>
        <v/>
      </c>
      <c r="AF1688" t="str">
        <f t="shared" si="400"/>
        <v/>
      </c>
      <c r="AG1688" t="str">
        <f t="shared" si="401"/>
        <v/>
      </c>
      <c r="AH1688" t="str">
        <f t="shared" si="402"/>
        <v/>
      </c>
      <c r="AI1688" t="str">
        <f t="shared" si="403"/>
        <v/>
      </c>
      <c r="AJ1688" t="str">
        <f t="shared" si="404"/>
        <v/>
      </c>
    </row>
    <row r="1689" spans="1:36" x14ac:dyDescent="0.25">
      <c r="A1689" s="3"/>
      <c r="B1689" s="3"/>
      <c r="C1689" s="4"/>
      <c r="D1689" s="20"/>
      <c r="E1689" s="20"/>
      <c r="F1689" s="4"/>
      <c r="G1689" s="4"/>
      <c r="H1689" s="2"/>
      <c r="J1689" s="4" t="str">
        <f t="shared" si="390"/>
        <v/>
      </c>
      <c r="K1689" s="4" t="str">
        <f t="shared" si="391"/>
        <v/>
      </c>
      <c r="L1689" s="31" t="str">
        <f t="shared" si="392"/>
        <v/>
      </c>
      <c r="M1689" s="12" t="str">
        <f>IF(AND(($D1689)&lt;&gt;"",($E1689)&lt;&gt;""),IF(MIN(DATEVALUE($E1689),Base!K$3)-MAX(DATEVALUE($D1689),Base!K$2)+1&gt;=0,MIN(DATEVALUE($E1689),Base!K$3)-MAX(DATEVALUE($D1689),Base!K$2)+1,0),"")</f>
        <v/>
      </c>
      <c r="N1689" s="12" t="str">
        <f>IF(AND(($D1689)&lt;&gt;"",($E1689)&lt;&gt;""),IF(MIN(DATEVALUE($E1689),Base!L$3)-MAX(DATEVALUE($D1689),Base!L$2)+1&gt;=0,MIN(DATEVALUE($E1689),Base!L$3)-MAX(DATEVALUE($D1689),Base!L$2)+1,0),"")</f>
        <v/>
      </c>
      <c r="O1689" s="12" t="str">
        <f>IF(AND(($D1689)&lt;&gt;"",($E1689)&lt;&gt;""),IF(MIN(DATEVALUE($E1689),Base!M$3)-MAX(DATEVALUE($D1689),Base!M$2)+1&gt;=0,MIN(DATEVALUE($E1689),Base!M$3)-MAX(DATEVALUE($D1689),Base!M$2)+1,0),"")</f>
        <v/>
      </c>
      <c r="P1689" s="12" t="str">
        <f>IF(AND(($D1689)&lt;&gt;"",($E1689)&lt;&gt;""),IF(MIN(DATEVALUE($E1689),Base!N$3)-MAX(DATEVALUE($D1689),Base!N$2)+1&gt;=0,MIN(DATEVALUE($E1689),Base!N$3)-MAX(DATEVALUE($D1689),Base!N$2)+1,0),"")</f>
        <v/>
      </c>
      <c r="Q1689" s="12" t="str">
        <f>IF(AND(($D1689)&lt;&gt;"",($E1689)&lt;&gt;""),IF(MIN(DATEVALUE($E1689),Base!O$3)-MAX(DATEVALUE($D1689),Base!O$2)+1&gt;=0,MIN(DATEVALUE($E1689),Base!O$3)-MAX(DATEVALUE($D1689),Base!O$2)+1,0),"")</f>
        <v/>
      </c>
      <c r="R1689" s="12" t="str">
        <f>IF(AND(($D1689)&lt;&gt;"",($E1689)&lt;&gt;""),IF(MIN(DATEVALUE($E1689),Base!P$3)-MAX(DATEVALUE($D1689),Base!P$2)+1&gt;=0,MIN(DATEVALUE($E1689),Base!P$3)-MAX(DATEVALUE($D1689),Base!P$2)+1,0),"")</f>
        <v/>
      </c>
      <c r="S1689" s="12" t="str">
        <f>IF(AND(($D1689)&lt;&gt;"",($E1689)&lt;&gt;""),IF(MIN(DATEVALUE($E1689),Base!Q$3)-MAX(DATEVALUE($D1689),Base!Q$2)+1&gt;=0,MIN(DATEVALUE($E1689),Base!Q$3)-MAX(DATEVALUE($D1689),Base!Q$2)+1,0),"")</f>
        <v/>
      </c>
      <c r="T1689" s="12" t="str">
        <f>IF(AND(($D1689)&lt;&gt;"",($E1689)&lt;&gt;""),IF(MIN(DATEVALUE($E1689),Base!R$3)-MAX(DATEVALUE($D1689),Base!R$2)+1&gt;=0,MIN(DATEVALUE($E1689),Base!R$3)-MAX(DATEVALUE($D1689),Base!R$2)+1,0),"")</f>
        <v/>
      </c>
      <c r="U1689" s="12" t="str">
        <f>IF(AND(($D1689)&lt;&gt;"",($E1689)&lt;&gt;""),IF(MIN(DATEVALUE($E1689),Base!S$3)-MAX(DATEVALUE($D1689),Base!S$2)+1&gt;=0,MIN(DATEVALUE($E1689),Base!S$3)-MAX(DATEVALUE($D1689),Base!S$2)+1,0),"")</f>
        <v/>
      </c>
      <c r="V1689" s="12" t="str">
        <f>IF(AND(($D1689)&lt;&gt;"",($E1689)&lt;&gt;""),IF(MIN(DATEVALUE($E1689),Base!T$3)-MAX(DATEVALUE($D1689),Base!T$2)+1&gt;=0,MIN(DATEVALUE($E1689),Base!T$3)-MAX(DATEVALUE($D1689),Base!T$2)+1,0),"")</f>
        <v/>
      </c>
      <c r="W1689" s="12" t="str">
        <f>IF(AND(($D1689)&lt;&gt;"",($E1689)&lt;&gt;""),IF(MIN(DATEVALUE($E1689),Base!U$3)-MAX(DATEVALUE($D1689),Base!U$2)+1&gt;=0,MIN(DATEVALUE($E1689),Base!U$3)-MAX(DATEVALUE($D1689),Base!U$2)+1,0),"")</f>
        <v/>
      </c>
      <c r="X1689" s="12" t="str">
        <f>IF(AND(($D1689)&lt;&gt;"",($E1689)&lt;&gt;""),IF(MIN(DATEVALUE($E1689),Base!V$3)-MAX(DATEVALUE($D1689),Base!V$2)+1&gt;=0,MIN(DATEVALUE($E1689),Base!V$3)-MAX(DATEVALUE($D1689),Base!V$2)+1,0),"")</f>
        <v/>
      </c>
      <c r="Y1689" t="str">
        <f t="shared" si="393"/>
        <v/>
      </c>
      <c r="Z1689" t="str">
        <f t="shared" si="394"/>
        <v/>
      </c>
      <c r="AA1689" t="str">
        <f t="shared" si="395"/>
        <v/>
      </c>
      <c r="AB1689" t="str">
        <f t="shared" si="396"/>
        <v/>
      </c>
      <c r="AC1689" t="str">
        <f t="shared" si="397"/>
        <v/>
      </c>
      <c r="AD1689" t="str">
        <f t="shared" si="398"/>
        <v/>
      </c>
      <c r="AE1689" t="str">
        <f t="shared" si="399"/>
        <v/>
      </c>
      <c r="AF1689" t="str">
        <f t="shared" si="400"/>
        <v/>
      </c>
      <c r="AG1689" t="str">
        <f t="shared" si="401"/>
        <v/>
      </c>
      <c r="AH1689" t="str">
        <f t="shared" si="402"/>
        <v/>
      </c>
      <c r="AI1689" t="str">
        <f t="shared" si="403"/>
        <v/>
      </c>
      <c r="AJ1689" t="str">
        <f t="shared" si="404"/>
        <v/>
      </c>
    </row>
    <row r="1690" spans="1:36" x14ac:dyDescent="0.25">
      <c r="A1690" s="3"/>
      <c r="B1690" s="3"/>
      <c r="C1690" s="4"/>
      <c r="D1690" s="20"/>
      <c r="E1690" s="20"/>
      <c r="F1690" s="4"/>
      <c r="G1690" s="4"/>
      <c r="H1690" s="2"/>
      <c r="J1690" s="4" t="str">
        <f t="shared" si="390"/>
        <v/>
      </c>
      <c r="K1690" s="4" t="str">
        <f t="shared" si="391"/>
        <v/>
      </c>
      <c r="L1690" s="31" t="str">
        <f t="shared" si="392"/>
        <v/>
      </c>
      <c r="M1690" s="12" t="str">
        <f>IF(AND(($D1690)&lt;&gt;"",($E1690)&lt;&gt;""),IF(MIN(DATEVALUE($E1690),Base!K$3)-MAX(DATEVALUE($D1690),Base!K$2)+1&gt;=0,MIN(DATEVALUE($E1690),Base!K$3)-MAX(DATEVALUE($D1690),Base!K$2)+1,0),"")</f>
        <v/>
      </c>
      <c r="N1690" s="12" t="str">
        <f>IF(AND(($D1690)&lt;&gt;"",($E1690)&lt;&gt;""),IF(MIN(DATEVALUE($E1690),Base!L$3)-MAX(DATEVALUE($D1690),Base!L$2)+1&gt;=0,MIN(DATEVALUE($E1690),Base!L$3)-MAX(DATEVALUE($D1690),Base!L$2)+1,0),"")</f>
        <v/>
      </c>
      <c r="O1690" s="12" t="str">
        <f>IF(AND(($D1690)&lt;&gt;"",($E1690)&lt;&gt;""),IF(MIN(DATEVALUE($E1690),Base!M$3)-MAX(DATEVALUE($D1690),Base!M$2)+1&gt;=0,MIN(DATEVALUE($E1690),Base!M$3)-MAX(DATEVALUE($D1690),Base!M$2)+1,0),"")</f>
        <v/>
      </c>
      <c r="P1690" s="12" t="str">
        <f>IF(AND(($D1690)&lt;&gt;"",($E1690)&lt;&gt;""),IF(MIN(DATEVALUE($E1690),Base!N$3)-MAX(DATEVALUE($D1690),Base!N$2)+1&gt;=0,MIN(DATEVALUE($E1690),Base!N$3)-MAX(DATEVALUE($D1690),Base!N$2)+1,0),"")</f>
        <v/>
      </c>
      <c r="Q1690" s="12" t="str">
        <f>IF(AND(($D1690)&lt;&gt;"",($E1690)&lt;&gt;""),IF(MIN(DATEVALUE($E1690),Base!O$3)-MAX(DATEVALUE($D1690),Base!O$2)+1&gt;=0,MIN(DATEVALUE($E1690),Base!O$3)-MAX(DATEVALUE($D1690),Base!O$2)+1,0),"")</f>
        <v/>
      </c>
      <c r="R1690" s="12" t="str">
        <f>IF(AND(($D1690)&lt;&gt;"",($E1690)&lt;&gt;""),IF(MIN(DATEVALUE($E1690),Base!P$3)-MAX(DATEVALUE($D1690),Base!P$2)+1&gt;=0,MIN(DATEVALUE($E1690),Base!P$3)-MAX(DATEVALUE($D1690),Base!P$2)+1,0),"")</f>
        <v/>
      </c>
      <c r="S1690" s="12" t="str">
        <f>IF(AND(($D1690)&lt;&gt;"",($E1690)&lt;&gt;""),IF(MIN(DATEVALUE($E1690),Base!Q$3)-MAX(DATEVALUE($D1690),Base!Q$2)+1&gt;=0,MIN(DATEVALUE($E1690),Base!Q$3)-MAX(DATEVALUE($D1690),Base!Q$2)+1,0),"")</f>
        <v/>
      </c>
      <c r="T1690" s="12" t="str">
        <f>IF(AND(($D1690)&lt;&gt;"",($E1690)&lt;&gt;""),IF(MIN(DATEVALUE($E1690),Base!R$3)-MAX(DATEVALUE($D1690),Base!R$2)+1&gt;=0,MIN(DATEVALUE($E1690),Base!R$3)-MAX(DATEVALUE($D1690),Base!R$2)+1,0),"")</f>
        <v/>
      </c>
      <c r="U1690" s="12" t="str">
        <f>IF(AND(($D1690)&lt;&gt;"",($E1690)&lt;&gt;""),IF(MIN(DATEVALUE($E1690),Base!S$3)-MAX(DATEVALUE($D1690),Base!S$2)+1&gt;=0,MIN(DATEVALUE($E1690),Base!S$3)-MAX(DATEVALUE($D1690),Base!S$2)+1,0),"")</f>
        <v/>
      </c>
      <c r="V1690" s="12" t="str">
        <f>IF(AND(($D1690)&lt;&gt;"",($E1690)&lt;&gt;""),IF(MIN(DATEVALUE($E1690),Base!T$3)-MAX(DATEVALUE($D1690),Base!T$2)+1&gt;=0,MIN(DATEVALUE($E1690),Base!T$3)-MAX(DATEVALUE($D1690),Base!T$2)+1,0),"")</f>
        <v/>
      </c>
      <c r="W1690" s="12" t="str">
        <f>IF(AND(($D1690)&lt;&gt;"",($E1690)&lt;&gt;""),IF(MIN(DATEVALUE($E1690),Base!U$3)-MAX(DATEVALUE($D1690),Base!U$2)+1&gt;=0,MIN(DATEVALUE($E1690),Base!U$3)-MAX(DATEVALUE($D1690),Base!U$2)+1,0),"")</f>
        <v/>
      </c>
      <c r="X1690" s="12" t="str">
        <f>IF(AND(($D1690)&lt;&gt;"",($E1690)&lt;&gt;""),IF(MIN(DATEVALUE($E1690),Base!V$3)-MAX(DATEVALUE($D1690),Base!V$2)+1&gt;=0,MIN(DATEVALUE($E1690),Base!V$3)-MAX(DATEVALUE($D1690),Base!V$2)+1,0),"")</f>
        <v/>
      </c>
      <c r="Y1690" t="str">
        <f t="shared" si="393"/>
        <v/>
      </c>
      <c r="Z1690" t="str">
        <f t="shared" si="394"/>
        <v/>
      </c>
      <c r="AA1690" t="str">
        <f t="shared" si="395"/>
        <v/>
      </c>
      <c r="AB1690" t="str">
        <f t="shared" si="396"/>
        <v/>
      </c>
      <c r="AC1690" t="str">
        <f t="shared" si="397"/>
        <v/>
      </c>
      <c r="AD1690" t="str">
        <f t="shared" si="398"/>
        <v/>
      </c>
      <c r="AE1690" t="str">
        <f t="shared" si="399"/>
        <v/>
      </c>
      <c r="AF1690" t="str">
        <f t="shared" si="400"/>
        <v/>
      </c>
      <c r="AG1690" t="str">
        <f t="shared" si="401"/>
        <v/>
      </c>
      <c r="AH1690" t="str">
        <f t="shared" si="402"/>
        <v/>
      </c>
      <c r="AI1690" t="str">
        <f t="shared" si="403"/>
        <v/>
      </c>
      <c r="AJ1690" t="str">
        <f t="shared" si="404"/>
        <v/>
      </c>
    </row>
    <row r="1691" spans="1:36" x14ac:dyDescent="0.25">
      <c r="A1691" s="3"/>
      <c r="B1691" s="3"/>
      <c r="C1691" s="4"/>
      <c r="D1691" s="20"/>
      <c r="E1691" s="20"/>
      <c r="F1691" s="4"/>
      <c r="G1691" s="4"/>
      <c r="H1691" s="2"/>
      <c r="J1691" s="4" t="str">
        <f t="shared" si="390"/>
        <v/>
      </c>
      <c r="K1691" s="4" t="str">
        <f t="shared" si="391"/>
        <v/>
      </c>
      <c r="L1691" s="31" t="str">
        <f t="shared" si="392"/>
        <v/>
      </c>
      <c r="M1691" s="12" t="str">
        <f>IF(AND(($D1691)&lt;&gt;"",($E1691)&lt;&gt;""),IF(MIN(DATEVALUE($E1691),Base!K$3)-MAX(DATEVALUE($D1691),Base!K$2)+1&gt;=0,MIN(DATEVALUE($E1691),Base!K$3)-MAX(DATEVALUE($D1691),Base!K$2)+1,0),"")</f>
        <v/>
      </c>
      <c r="N1691" s="12" t="str">
        <f>IF(AND(($D1691)&lt;&gt;"",($E1691)&lt;&gt;""),IF(MIN(DATEVALUE($E1691),Base!L$3)-MAX(DATEVALUE($D1691),Base!L$2)+1&gt;=0,MIN(DATEVALUE($E1691),Base!L$3)-MAX(DATEVALUE($D1691),Base!L$2)+1,0),"")</f>
        <v/>
      </c>
      <c r="O1691" s="12" t="str">
        <f>IF(AND(($D1691)&lt;&gt;"",($E1691)&lt;&gt;""),IF(MIN(DATEVALUE($E1691),Base!M$3)-MAX(DATEVALUE($D1691),Base!M$2)+1&gt;=0,MIN(DATEVALUE($E1691),Base!M$3)-MAX(DATEVALUE($D1691),Base!M$2)+1,0),"")</f>
        <v/>
      </c>
      <c r="P1691" s="12" t="str">
        <f>IF(AND(($D1691)&lt;&gt;"",($E1691)&lt;&gt;""),IF(MIN(DATEVALUE($E1691),Base!N$3)-MAX(DATEVALUE($D1691),Base!N$2)+1&gt;=0,MIN(DATEVALUE($E1691),Base!N$3)-MAX(DATEVALUE($D1691),Base!N$2)+1,0),"")</f>
        <v/>
      </c>
      <c r="Q1691" s="12" t="str">
        <f>IF(AND(($D1691)&lt;&gt;"",($E1691)&lt;&gt;""),IF(MIN(DATEVALUE($E1691),Base!O$3)-MAX(DATEVALUE($D1691),Base!O$2)+1&gt;=0,MIN(DATEVALUE($E1691),Base!O$3)-MAX(DATEVALUE($D1691),Base!O$2)+1,0),"")</f>
        <v/>
      </c>
      <c r="R1691" s="12" t="str">
        <f>IF(AND(($D1691)&lt;&gt;"",($E1691)&lt;&gt;""),IF(MIN(DATEVALUE($E1691),Base!P$3)-MAX(DATEVALUE($D1691),Base!P$2)+1&gt;=0,MIN(DATEVALUE($E1691),Base!P$3)-MAX(DATEVALUE($D1691),Base!P$2)+1,0),"")</f>
        <v/>
      </c>
      <c r="S1691" s="12" t="str">
        <f>IF(AND(($D1691)&lt;&gt;"",($E1691)&lt;&gt;""),IF(MIN(DATEVALUE($E1691),Base!Q$3)-MAX(DATEVALUE($D1691),Base!Q$2)+1&gt;=0,MIN(DATEVALUE($E1691),Base!Q$3)-MAX(DATEVALUE($D1691),Base!Q$2)+1,0),"")</f>
        <v/>
      </c>
      <c r="T1691" s="12" t="str">
        <f>IF(AND(($D1691)&lt;&gt;"",($E1691)&lt;&gt;""),IF(MIN(DATEVALUE($E1691),Base!R$3)-MAX(DATEVALUE($D1691),Base!R$2)+1&gt;=0,MIN(DATEVALUE($E1691),Base!R$3)-MAX(DATEVALUE($D1691),Base!R$2)+1,0),"")</f>
        <v/>
      </c>
      <c r="U1691" s="12" t="str">
        <f>IF(AND(($D1691)&lt;&gt;"",($E1691)&lt;&gt;""),IF(MIN(DATEVALUE($E1691),Base!S$3)-MAX(DATEVALUE($D1691),Base!S$2)+1&gt;=0,MIN(DATEVALUE($E1691),Base!S$3)-MAX(DATEVALUE($D1691),Base!S$2)+1,0),"")</f>
        <v/>
      </c>
      <c r="V1691" s="12" t="str">
        <f>IF(AND(($D1691)&lt;&gt;"",($E1691)&lt;&gt;""),IF(MIN(DATEVALUE($E1691),Base!T$3)-MAX(DATEVALUE($D1691),Base!T$2)+1&gt;=0,MIN(DATEVALUE($E1691),Base!T$3)-MAX(DATEVALUE($D1691),Base!T$2)+1,0),"")</f>
        <v/>
      </c>
      <c r="W1691" s="12" t="str">
        <f>IF(AND(($D1691)&lt;&gt;"",($E1691)&lt;&gt;""),IF(MIN(DATEVALUE($E1691),Base!U$3)-MAX(DATEVALUE($D1691),Base!U$2)+1&gt;=0,MIN(DATEVALUE($E1691),Base!U$3)-MAX(DATEVALUE($D1691),Base!U$2)+1,0),"")</f>
        <v/>
      </c>
      <c r="X1691" s="12" t="str">
        <f>IF(AND(($D1691)&lt;&gt;"",($E1691)&lt;&gt;""),IF(MIN(DATEVALUE($E1691),Base!V$3)-MAX(DATEVALUE($D1691),Base!V$2)+1&gt;=0,MIN(DATEVALUE($E1691),Base!V$3)-MAX(DATEVALUE($D1691),Base!V$2)+1,0),"")</f>
        <v/>
      </c>
      <c r="Y1691" t="str">
        <f t="shared" si="393"/>
        <v/>
      </c>
      <c r="Z1691" t="str">
        <f t="shared" si="394"/>
        <v/>
      </c>
      <c r="AA1691" t="str">
        <f t="shared" si="395"/>
        <v/>
      </c>
      <c r="AB1691" t="str">
        <f t="shared" si="396"/>
        <v/>
      </c>
      <c r="AC1691" t="str">
        <f t="shared" si="397"/>
        <v/>
      </c>
      <c r="AD1691" t="str">
        <f t="shared" si="398"/>
        <v/>
      </c>
      <c r="AE1691" t="str">
        <f t="shared" si="399"/>
        <v/>
      </c>
      <c r="AF1691" t="str">
        <f t="shared" si="400"/>
        <v/>
      </c>
      <c r="AG1691" t="str">
        <f t="shared" si="401"/>
        <v/>
      </c>
      <c r="AH1691" t="str">
        <f t="shared" si="402"/>
        <v/>
      </c>
      <c r="AI1691" t="str">
        <f t="shared" si="403"/>
        <v/>
      </c>
      <c r="AJ1691" t="str">
        <f t="shared" si="404"/>
        <v/>
      </c>
    </row>
    <row r="1692" spans="1:36" x14ac:dyDescent="0.25">
      <c r="A1692" s="3"/>
      <c r="B1692" s="3"/>
      <c r="C1692" s="4"/>
      <c r="D1692" s="20"/>
      <c r="E1692" s="20"/>
      <c r="F1692" s="4"/>
      <c r="G1692" s="4"/>
      <c r="H1692" s="2"/>
      <c r="J1692" s="4" t="str">
        <f t="shared" si="390"/>
        <v/>
      </c>
      <c r="K1692" s="4" t="str">
        <f t="shared" si="391"/>
        <v/>
      </c>
      <c r="L1692" s="31" t="str">
        <f t="shared" si="392"/>
        <v/>
      </c>
      <c r="M1692" s="12" t="str">
        <f>IF(AND(($D1692)&lt;&gt;"",($E1692)&lt;&gt;""),IF(MIN(DATEVALUE($E1692),Base!K$3)-MAX(DATEVALUE($D1692),Base!K$2)+1&gt;=0,MIN(DATEVALUE($E1692),Base!K$3)-MAX(DATEVALUE($D1692),Base!K$2)+1,0),"")</f>
        <v/>
      </c>
      <c r="N1692" s="12" t="str">
        <f>IF(AND(($D1692)&lt;&gt;"",($E1692)&lt;&gt;""),IF(MIN(DATEVALUE($E1692),Base!L$3)-MAX(DATEVALUE($D1692),Base!L$2)+1&gt;=0,MIN(DATEVALUE($E1692),Base!L$3)-MAX(DATEVALUE($D1692),Base!L$2)+1,0),"")</f>
        <v/>
      </c>
      <c r="O1692" s="12" t="str">
        <f>IF(AND(($D1692)&lt;&gt;"",($E1692)&lt;&gt;""),IF(MIN(DATEVALUE($E1692),Base!M$3)-MAX(DATEVALUE($D1692),Base!M$2)+1&gt;=0,MIN(DATEVALUE($E1692),Base!M$3)-MAX(DATEVALUE($D1692),Base!M$2)+1,0),"")</f>
        <v/>
      </c>
      <c r="P1692" s="12" t="str">
        <f>IF(AND(($D1692)&lt;&gt;"",($E1692)&lt;&gt;""),IF(MIN(DATEVALUE($E1692),Base!N$3)-MAX(DATEVALUE($D1692),Base!N$2)+1&gt;=0,MIN(DATEVALUE($E1692),Base!N$3)-MAX(DATEVALUE($D1692),Base!N$2)+1,0),"")</f>
        <v/>
      </c>
      <c r="Q1692" s="12" t="str">
        <f>IF(AND(($D1692)&lt;&gt;"",($E1692)&lt;&gt;""),IF(MIN(DATEVALUE($E1692),Base!O$3)-MAX(DATEVALUE($D1692),Base!O$2)+1&gt;=0,MIN(DATEVALUE($E1692),Base!O$3)-MAX(DATEVALUE($D1692),Base!O$2)+1,0),"")</f>
        <v/>
      </c>
      <c r="R1692" s="12" t="str">
        <f>IF(AND(($D1692)&lt;&gt;"",($E1692)&lt;&gt;""),IF(MIN(DATEVALUE($E1692),Base!P$3)-MAX(DATEVALUE($D1692),Base!P$2)+1&gt;=0,MIN(DATEVALUE($E1692),Base!P$3)-MAX(DATEVALUE($D1692),Base!P$2)+1,0),"")</f>
        <v/>
      </c>
      <c r="S1692" s="12" t="str">
        <f>IF(AND(($D1692)&lt;&gt;"",($E1692)&lt;&gt;""),IF(MIN(DATEVALUE($E1692),Base!Q$3)-MAX(DATEVALUE($D1692),Base!Q$2)+1&gt;=0,MIN(DATEVALUE($E1692),Base!Q$3)-MAX(DATEVALUE($D1692),Base!Q$2)+1,0),"")</f>
        <v/>
      </c>
      <c r="T1692" s="12" t="str">
        <f>IF(AND(($D1692)&lt;&gt;"",($E1692)&lt;&gt;""),IF(MIN(DATEVALUE($E1692),Base!R$3)-MAX(DATEVALUE($D1692),Base!R$2)+1&gt;=0,MIN(DATEVALUE($E1692),Base!R$3)-MAX(DATEVALUE($D1692),Base!R$2)+1,0),"")</f>
        <v/>
      </c>
      <c r="U1692" s="12" t="str">
        <f>IF(AND(($D1692)&lt;&gt;"",($E1692)&lt;&gt;""),IF(MIN(DATEVALUE($E1692),Base!S$3)-MAX(DATEVALUE($D1692),Base!S$2)+1&gt;=0,MIN(DATEVALUE($E1692),Base!S$3)-MAX(DATEVALUE($D1692),Base!S$2)+1,0),"")</f>
        <v/>
      </c>
      <c r="V1692" s="12" t="str">
        <f>IF(AND(($D1692)&lt;&gt;"",($E1692)&lt;&gt;""),IF(MIN(DATEVALUE($E1692),Base!T$3)-MAX(DATEVALUE($D1692),Base!T$2)+1&gt;=0,MIN(DATEVALUE($E1692),Base!T$3)-MAX(DATEVALUE($D1692),Base!T$2)+1,0),"")</f>
        <v/>
      </c>
      <c r="W1692" s="12" t="str">
        <f>IF(AND(($D1692)&lt;&gt;"",($E1692)&lt;&gt;""),IF(MIN(DATEVALUE($E1692),Base!U$3)-MAX(DATEVALUE($D1692),Base!U$2)+1&gt;=0,MIN(DATEVALUE($E1692),Base!U$3)-MAX(DATEVALUE($D1692),Base!U$2)+1,0),"")</f>
        <v/>
      </c>
      <c r="X1692" s="12" t="str">
        <f>IF(AND(($D1692)&lt;&gt;"",($E1692)&lt;&gt;""),IF(MIN(DATEVALUE($E1692),Base!V$3)-MAX(DATEVALUE($D1692),Base!V$2)+1&gt;=0,MIN(DATEVALUE($E1692),Base!V$3)-MAX(DATEVALUE($D1692),Base!V$2)+1,0),"")</f>
        <v/>
      </c>
      <c r="Y1692" t="str">
        <f t="shared" si="393"/>
        <v/>
      </c>
      <c r="Z1692" t="str">
        <f t="shared" si="394"/>
        <v/>
      </c>
      <c r="AA1692" t="str">
        <f t="shared" si="395"/>
        <v/>
      </c>
      <c r="AB1692" t="str">
        <f t="shared" si="396"/>
        <v/>
      </c>
      <c r="AC1692" t="str">
        <f t="shared" si="397"/>
        <v/>
      </c>
      <c r="AD1692" t="str">
        <f t="shared" si="398"/>
        <v/>
      </c>
      <c r="AE1692" t="str">
        <f t="shared" si="399"/>
        <v/>
      </c>
      <c r="AF1692" t="str">
        <f t="shared" si="400"/>
        <v/>
      </c>
      <c r="AG1692" t="str">
        <f t="shared" si="401"/>
        <v/>
      </c>
      <c r="AH1692" t="str">
        <f t="shared" si="402"/>
        <v/>
      </c>
      <c r="AI1692" t="str">
        <f t="shared" si="403"/>
        <v/>
      </c>
      <c r="AJ1692" t="str">
        <f t="shared" si="404"/>
        <v/>
      </c>
    </row>
    <row r="1693" spans="1:36" x14ac:dyDescent="0.25">
      <c r="A1693" s="3"/>
      <c r="B1693" s="3"/>
      <c r="C1693" s="4"/>
      <c r="D1693" s="20"/>
      <c r="E1693" s="20"/>
      <c r="F1693" s="4"/>
      <c r="G1693" s="4"/>
      <c r="H1693" s="2"/>
      <c r="J1693" s="4" t="str">
        <f t="shared" si="390"/>
        <v/>
      </c>
      <c r="K1693" s="4" t="str">
        <f t="shared" si="391"/>
        <v/>
      </c>
      <c r="L1693" s="31" t="str">
        <f t="shared" si="392"/>
        <v/>
      </c>
      <c r="M1693" s="12" t="str">
        <f>IF(AND(($D1693)&lt;&gt;"",($E1693)&lt;&gt;""),IF(MIN(DATEVALUE($E1693),Base!K$3)-MAX(DATEVALUE($D1693),Base!K$2)+1&gt;=0,MIN(DATEVALUE($E1693),Base!K$3)-MAX(DATEVALUE($D1693),Base!K$2)+1,0),"")</f>
        <v/>
      </c>
      <c r="N1693" s="12" t="str">
        <f>IF(AND(($D1693)&lt;&gt;"",($E1693)&lt;&gt;""),IF(MIN(DATEVALUE($E1693),Base!L$3)-MAX(DATEVALUE($D1693),Base!L$2)+1&gt;=0,MIN(DATEVALUE($E1693),Base!L$3)-MAX(DATEVALUE($D1693),Base!L$2)+1,0),"")</f>
        <v/>
      </c>
      <c r="O1693" s="12" t="str">
        <f>IF(AND(($D1693)&lt;&gt;"",($E1693)&lt;&gt;""),IF(MIN(DATEVALUE($E1693),Base!M$3)-MAX(DATEVALUE($D1693),Base!M$2)+1&gt;=0,MIN(DATEVALUE($E1693),Base!M$3)-MAX(DATEVALUE($D1693),Base!M$2)+1,0),"")</f>
        <v/>
      </c>
      <c r="P1693" s="12" t="str">
        <f>IF(AND(($D1693)&lt;&gt;"",($E1693)&lt;&gt;""),IF(MIN(DATEVALUE($E1693),Base!N$3)-MAX(DATEVALUE($D1693),Base!N$2)+1&gt;=0,MIN(DATEVALUE($E1693),Base!N$3)-MAX(DATEVALUE($D1693),Base!N$2)+1,0),"")</f>
        <v/>
      </c>
      <c r="Q1693" s="12" t="str">
        <f>IF(AND(($D1693)&lt;&gt;"",($E1693)&lt;&gt;""),IF(MIN(DATEVALUE($E1693),Base!O$3)-MAX(DATEVALUE($D1693),Base!O$2)+1&gt;=0,MIN(DATEVALUE($E1693),Base!O$3)-MAX(DATEVALUE($D1693),Base!O$2)+1,0),"")</f>
        <v/>
      </c>
      <c r="R1693" s="12" t="str">
        <f>IF(AND(($D1693)&lt;&gt;"",($E1693)&lt;&gt;""),IF(MIN(DATEVALUE($E1693),Base!P$3)-MAX(DATEVALUE($D1693),Base!P$2)+1&gt;=0,MIN(DATEVALUE($E1693),Base!P$3)-MAX(DATEVALUE($D1693),Base!P$2)+1,0),"")</f>
        <v/>
      </c>
      <c r="S1693" s="12" t="str">
        <f>IF(AND(($D1693)&lt;&gt;"",($E1693)&lt;&gt;""),IF(MIN(DATEVALUE($E1693),Base!Q$3)-MAX(DATEVALUE($D1693),Base!Q$2)+1&gt;=0,MIN(DATEVALUE($E1693),Base!Q$3)-MAX(DATEVALUE($D1693),Base!Q$2)+1,0),"")</f>
        <v/>
      </c>
      <c r="T1693" s="12" t="str">
        <f>IF(AND(($D1693)&lt;&gt;"",($E1693)&lt;&gt;""),IF(MIN(DATEVALUE($E1693),Base!R$3)-MAX(DATEVALUE($D1693),Base!R$2)+1&gt;=0,MIN(DATEVALUE($E1693),Base!R$3)-MAX(DATEVALUE($D1693),Base!R$2)+1,0),"")</f>
        <v/>
      </c>
      <c r="U1693" s="12" t="str">
        <f>IF(AND(($D1693)&lt;&gt;"",($E1693)&lt;&gt;""),IF(MIN(DATEVALUE($E1693),Base!S$3)-MAX(DATEVALUE($D1693),Base!S$2)+1&gt;=0,MIN(DATEVALUE($E1693),Base!S$3)-MAX(DATEVALUE($D1693),Base!S$2)+1,0),"")</f>
        <v/>
      </c>
      <c r="V1693" s="12" t="str">
        <f>IF(AND(($D1693)&lt;&gt;"",($E1693)&lt;&gt;""),IF(MIN(DATEVALUE($E1693),Base!T$3)-MAX(DATEVALUE($D1693),Base!T$2)+1&gt;=0,MIN(DATEVALUE($E1693),Base!T$3)-MAX(DATEVALUE($D1693),Base!T$2)+1,0),"")</f>
        <v/>
      </c>
      <c r="W1693" s="12" t="str">
        <f>IF(AND(($D1693)&lt;&gt;"",($E1693)&lt;&gt;""),IF(MIN(DATEVALUE($E1693),Base!U$3)-MAX(DATEVALUE($D1693),Base!U$2)+1&gt;=0,MIN(DATEVALUE($E1693),Base!U$3)-MAX(DATEVALUE($D1693),Base!U$2)+1,0),"")</f>
        <v/>
      </c>
      <c r="X1693" s="12" t="str">
        <f>IF(AND(($D1693)&lt;&gt;"",($E1693)&lt;&gt;""),IF(MIN(DATEVALUE($E1693),Base!V$3)-MAX(DATEVALUE($D1693),Base!V$2)+1&gt;=0,MIN(DATEVALUE($E1693),Base!V$3)-MAX(DATEVALUE($D1693),Base!V$2)+1,0),"")</f>
        <v/>
      </c>
      <c r="Y1693" t="str">
        <f t="shared" si="393"/>
        <v/>
      </c>
      <c r="Z1693" t="str">
        <f t="shared" si="394"/>
        <v/>
      </c>
      <c r="AA1693" t="str">
        <f t="shared" si="395"/>
        <v/>
      </c>
      <c r="AB1693" t="str">
        <f t="shared" si="396"/>
        <v/>
      </c>
      <c r="AC1693" t="str">
        <f t="shared" si="397"/>
        <v/>
      </c>
      <c r="AD1693" t="str">
        <f t="shared" si="398"/>
        <v/>
      </c>
      <c r="AE1693" t="str">
        <f t="shared" si="399"/>
        <v/>
      </c>
      <c r="AF1693" t="str">
        <f t="shared" si="400"/>
        <v/>
      </c>
      <c r="AG1693" t="str">
        <f t="shared" si="401"/>
        <v/>
      </c>
      <c r="AH1693" t="str">
        <f t="shared" si="402"/>
        <v/>
      </c>
      <c r="AI1693" t="str">
        <f t="shared" si="403"/>
        <v/>
      </c>
      <c r="AJ1693" t="str">
        <f t="shared" si="404"/>
        <v/>
      </c>
    </row>
    <row r="1694" spans="1:36" x14ac:dyDescent="0.25">
      <c r="A1694" s="3"/>
      <c r="B1694" s="3"/>
      <c r="C1694" s="4"/>
      <c r="D1694" s="20"/>
      <c r="E1694" s="20"/>
      <c r="F1694" s="4"/>
      <c r="G1694" s="4"/>
      <c r="H1694" s="2"/>
      <c r="J1694" s="4" t="str">
        <f t="shared" si="390"/>
        <v/>
      </c>
      <c r="K1694" s="4" t="str">
        <f t="shared" si="391"/>
        <v/>
      </c>
      <c r="L1694" s="31" t="str">
        <f t="shared" si="392"/>
        <v/>
      </c>
      <c r="M1694" s="12" t="str">
        <f>IF(AND(($D1694)&lt;&gt;"",($E1694)&lt;&gt;""),IF(MIN(DATEVALUE($E1694),Base!K$3)-MAX(DATEVALUE($D1694),Base!K$2)+1&gt;=0,MIN(DATEVALUE($E1694),Base!K$3)-MAX(DATEVALUE($D1694),Base!K$2)+1,0),"")</f>
        <v/>
      </c>
      <c r="N1694" s="12" t="str">
        <f>IF(AND(($D1694)&lt;&gt;"",($E1694)&lt;&gt;""),IF(MIN(DATEVALUE($E1694),Base!L$3)-MAX(DATEVALUE($D1694),Base!L$2)+1&gt;=0,MIN(DATEVALUE($E1694),Base!L$3)-MAX(DATEVALUE($D1694),Base!L$2)+1,0),"")</f>
        <v/>
      </c>
      <c r="O1694" s="12" t="str">
        <f>IF(AND(($D1694)&lt;&gt;"",($E1694)&lt;&gt;""),IF(MIN(DATEVALUE($E1694),Base!M$3)-MAX(DATEVALUE($D1694),Base!M$2)+1&gt;=0,MIN(DATEVALUE($E1694),Base!M$3)-MAX(DATEVALUE($D1694),Base!M$2)+1,0),"")</f>
        <v/>
      </c>
      <c r="P1694" s="12" t="str">
        <f>IF(AND(($D1694)&lt;&gt;"",($E1694)&lt;&gt;""),IF(MIN(DATEVALUE($E1694),Base!N$3)-MAX(DATEVALUE($D1694),Base!N$2)+1&gt;=0,MIN(DATEVALUE($E1694),Base!N$3)-MAX(DATEVALUE($D1694),Base!N$2)+1,0),"")</f>
        <v/>
      </c>
      <c r="Q1694" s="12" t="str">
        <f>IF(AND(($D1694)&lt;&gt;"",($E1694)&lt;&gt;""),IF(MIN(DATEVALUE($E1694),Base!O$3)-MAX(DATEVALUE($D1694),Base!O$2)+1&gt;=0,MIN(DATEVALUE($E1694),Base!O$3)-MAX(DATEVALUE($D1694),Base!O$2)+1,0),"")</f>
        <v/>
      </c>
      <c r="R1694" s="12" t="str">
        <f>IF(AND(($D1694)&lt;&gt;"",($E1694)&lt;&gt;""),IF(MIN(DATEVALUE($E1694),Base!P$3)-MAX(DATEVALUE($D1694),Base!P$2)+1&gt;=0,MIN(DATEVALUE($E1694),Base!P$3)-MAX(DATEVALUE($D1694),Base!P$2)+1,0),"")</f>
        <v/>
      </c>
      <c r="S1694" s="12" t="str">
        <f>IF(AND(($D1694)&lt;&gt;"",($E1694)&lt;&gt;""),IF(MIN(DATEVALUE($E1694),Base!Q$3)-MAX(DATEVALUE($D1694),Base!Q$2)+1&gt;=0,MIN(DATEVALUE($E1694),Base!Q$3)-MAX(DATEVALUE($D1694),Base!Q$2)+1,0),"")</f>
        <v/>
      </c>
      <c r="T1694" s="12" t="str">
        <f>IF(AND(($D1694)&lt;&gt;"",($E1694)&lt;&gt;""),IF(MIN(DATEVALUE($E1694),Base!R$3)-MAX(DATEVALUE($D1694),Base!R$2)+1&gt;=0,MIN(DATEVALUE($E1694),Base!R$3)-MAX(DATEVALUE($D1694),Base!R$2)+1,0),"")</f>
        <v/>
      </c>
      <c r="U1694" s="12" t="str">
        <f>IF(AND(($D1694)&lt;&gt;"",($E1694)&lt;&gt;""),IF(MIN(DATEVALUE($E1694),Base!S$3)-MAX(DATEVALUE($D1694),Base!S$2)+1&gt;=0,MIN(DATEVALUE($E1694),Base!S$3)-MAX(DATEVALUE($D1694),Base!S$2)+1,0),"")</f>
        <v/>
      </c>
      <c r="V1694" s="12" t="str">
        <f>IF(AND(($D1694)&lt;&gt;"",($E1694)&lt;&gt;""),IF(MIN(DATEVALUE($E1694),Base!T$3)-MAX(DATEVALUE($D1694),Base!T$2)+1&gt;=0,MIN(DATEVALUE($E1694),Base!T$3)-MAX(DATEVALUE($D1694),Base!T$2)+1,0),"")</f>
        <v/>
      </c>
      <c r="W1694" s="12" t="str">
        <f>IF(AND(($D1694)&lt;&gt;"",($E1694)&lt;&gt;""),IF(MIN(DATEVALUE($E1694),Base!U$3)-MAX(DATEVALUE($D1694),Base!U$2)+1&gt;=0,MIN(DATEVALUE($E1694),Base!U$3)-MAX(DATEVALUE($D1694),Base!U$2)+1,0),"")</f>
        <v/>
      </c>
      <c r="X1694" s="12" t="str">
        <f>IF(AND(($D1694)&lt;&gt;"",($E1694)&lt;&gt;""),IF(MIN(DATEVALUE($E1694),Base!V$3)-MAX(DATEVALUE($D1694),Base!V$2)+1&gt;=0,MIN(DATEVALUE($E1694),Base!V$3)-MAX(DATEVALUE($D1694),Base!V$2)+1,0),"")</f>
        <v/>
      </c>
      <c r="Y1694" t="str">
        <f t="shared" si="393"/>
        <v/>
      </c>
      <c r="Z1694" t="str">
        <f t="shared" si="394"/>
        <v/>
      </c>
      <c r="AA1694" t="str">
        <f t="shared" si="395"/>
        <v/>
      </c>
      <c r="AB1694" t="str">
        <f t="shared" si="396"/>
        <v/>
      </c>
      <c r="AC1694" t="str">
        <f t="shared" si="397"/>
        <v/>
      </c>
      <c r="AD1694" t="str">
        <f t="shared" si="398"/>
        <v/>
      </c>
      <c r="AE1694" t="str">
        <f t="shared" si="399"/>
        <v/>
      </c>
      <c r="AF1694" t="str">
        <f t="shared" si="400"/>
        <v/>
      </c>
      <c r="AG1694" t="str">
        <f t="shared" si="401"/>
        <v/>
      </c>
      <c r="AH1694" t="str">
        <f t="shared" si="402"/>
        <v/>
      </c>
      <c r="AI1694" t="str">
        <f t="shared" si="403"/>
        <v/>
      </c>
      <c r="AJ1694" t="str">
        <f t="shared" si="404"/>
        <v/>
      </c>
    </row>
    <row r="1695" spans="1:36" x14ac:dyDescent="0.25">
      <c r="A1695" s="3"/>
      <c r="B1695" s="3"/>
      <c r="C1695" s="4"/>
      <c r="D1695" s="20"/>
      <c r="E1695" s="20"/>
      <c r="F1695" s="4"/>
      <c r="G1695" s="4"/>
      <c r="H1695" s="2"/>
      <c r="J1695" s="4" t="str">
        <f t="shared" si="390"/>
        <v/>
      </c>
      <c r="K1695" s="4" t="str">
        <f t="shared" si="391"/>
        <v/>
      </c>
      <c r="L1695" s="31" t="str">
        <f t="shared" si="392"/>
        <v/>
      </c>
      <c r="M1695" s="12" t="str">
        <f>IF(AND(($D1695)&lt;&gt;"",($E1695)&lt;&gt;""),IF(MIN(DATEVALUE($E1695),Base!K$3)-MAX(DATEVALUE($D1695),Base!K$2)+1&gt;=0,MIN(DATEVALUE($E1695),Base!K$3)-MAX(DATEVALUE($D1695),Base!K$2)+1,0),"")</f>
        <v/>
      </c>
      <c r="N1695" s="12" t="str">
        <f>IF(AND(($D1695)&lt;&gt;"",($E1695)&lt;&gt;""),IF(MIN(DATEVALUE($E1695),Base!L$3)-MAX(DATEVALUE($D1695),Base!L$2)+1&gt;=0,MIN(DATEVALUE($E1695),Base!L$3)-MAX(DATEVALUE($D1695),Base!L$2)+1,0),"")</f>
        <v/>
      </c>
      <c r="O1695" s="12" t="str">
        <f>IF(AND(($D1695)&lt;&gt;"",($E1695)&lt;&gt;""),IF(MIN(DATEVALUE($E1695),Base!M$3)-MAX(DATEVALUE($D1695),Base!M$2)+1&gt;=0,MIN(DATEVALUE($E1695),Base!M$3)-MAX(DATEVALUE($D1695),Base!M$2)+1,0),"")</f>
        <v/>
      </c>
      <c r="P1695" s="12" t="str">
        <f>IF(AND(($D1695)&lt;&gt;"",($E1695)&lt;&gt;""),IF(MIN(DATEVALUE($E1695),Base!N$3)-MAX(DATEVALUE($D1695),Base!N$2)+1&gt;=0,MIN(DATEVALUE($E1695),Base!N$3)-MAX(DATEVALUE($D1695),Base!N$2)+1,0),"")</f>
        <v/>
      </c>
      <c r="Q1695" s="12" t="str">
        <f>IF(AND(($D1695)&lt;&gt;"",($E1695)&lt;&gt;""),IF(MIN(DATEVALUE($E1695),Base!O$3)-MAX(DATEVALUE($D1695),Base!O$2)+1&gt;=0,MIN(DATEVALUE($E1695),Base!O$3)-MAX(DATEVALUE($D1695),Base!O$2)+1,0),"")</f>
        <v/>
      </c>
      <c r="R1695" s="12" t="str">
        <f>IF(AND(($D1695)&lt;&gt;"",($E1695)&lt;&gt;""),IF(MIN(DATEVALUE($E1695),Base!P$3)-MAX(DATEVALUE($D1695),Base!P$2)+1&gt;=0,MIN(DATEVALUE($E1695),Base!P$3)-MAX(DATEVALUE($D1695),Base!P$2)+1,0),"")</f>
        <v/>
      </c>
      <c r="S1695" s="12" t="str">
        <f>IF(AND(($D1695)&lt;&gt;"",($E1695)&lt;&gt;""),IF(MIN(DATEVALUE($E1695),Base!Q$3)-MAX(DATEVALUE($D1695),Base!Q$2)+1&gt;=0,MIN(DATEVALUE($E1695),Base!Q$3)-MAX(DATEVALUE($D1695),Base!Q$2)+1,0),"")</f>
        <v/>
      </c>
      <c r="T1695" s="12" t="str">
        <f>IF(AND(($D1695)&lt;&gt;"",($E1695)&lt;&gt;""),IF(MIN(DATEVALUE($E1695),Base!R$3)-MAX(DATEVALUE($D1695),Base!R$2)+1&gt;=0,MIN(DATEVALUE($E1695),Base!R$3)-MAX(DATEVALUE($D1695),Base!R$2)+1,0),"")</f>
        <v/>
      </c>
      <c r="U1695" s="12" t="str">
        <f>IF(AND(($D1695)&lt;&gt;"",($E1695)&lt;&gt;""),IF(MIN(DATEVALUE($E1695),Base!S$3)-MAX(DATEVALUE($D1695),Base!S$2)+1&gt;=0,MIN(DATEVALUE($E1695),Base!S$3)-MAX(DATEVALUE($D1695),Base!S$2)+1,0),"")</f>
        <v/>
      </c>
      <c r="V1695" s="12" t="str">
        <f>IF(AND(($D1695)&lt;&gt;"",($E1695)&lt;&gt;""),IF(MIN(DATEVALUE($E1695),Base!T$3)-MAX(DATEVALUE($D1695),Base!T$2)+1&gt;=0,MIN(DATEVALUE($E1695),Base!T$3)-MAX(DATEVALUE($D1695),Base!T$2)+1,0),"")</f>
        <v/>
      </c>
      <c r="W1695" s="12" t="str">
        <f>IF(AND(($D1695)&lt;&gt;"",($E1695)&lt;&gt;""),IF(MIN(DATEVALUE($E1695),Base!U$3)-MAX(DATEVALUE($D1695),Base!U$2)+1&gt;=0,MIN(DATEVALUE($E1695),Base!U$3)-MAX(DATEVALUE($D1695),Base!U$2)+1,0),"")</f>
        <v/>
      </c>
      <c r="X1695" s="12" t="str">
        <f>IF(AND(($D1695)&lt;&gt;"",($E1695)&lt;&gt;""),IF(MIN(DATEVALUE($E1695),Base!V$3)-MAX(DATEVALUE($D1695),Base!V$2)+1&gt;=0,MIN(DATEVALUE($E1695),Base!V$3)-MAX(DATEVALUE($D1695),Base!V$2)+1,0),"")</f>
        <v/>
      </c>
      <c r="Y1695" t="str">
        <f t="shared" si="393"/>
        <v/>
      </c>
      <c r="Z1695" t="str">
        <f t="shared" si="394"/>
        <v/>
      </c>
      <c r="AA1695" t="str">
        <f t="shared" si="395"/>
        <v/>
      </c>
      <c r="AB1695" t="str">
        <f t="shared" si="396"/>
        <v/>
      </c>
      <c r="AC1695" t="str">
        <f t="shared" si="397"/>
        <v/>
      </c>
      <c r="AD1695" t="str">
        <f t="shared" si="398"/>
        <v/>
      </c>
      <c r="AE1695" t="str">
        <f t="shared" si="399"/>
        <v/>
      </c>
      <c r="AF1695" t="str">
        <f t="shared" si="400"/>
        <v/>
      </c>
      <c r="AG1695" t="str">
        <f t="shared" si="401"/>
        <v/>
      </c>
      <c r="AH1695" t="str">
        <f t="shared" si="402"/>
        <v/>
      </c>
      <c r="AI1695" t="str">
        <f t="shared" si="403"/>
        <v/>
      </c>
      <c r="AJ1695" t="str">
        <f t="shared" si="404"/>
        <v/>
      </c>
    </row>
    <row r="1696" spans="1:36" x14ac:dyDescent="0.25">
      <c r="A1696" s="3"/>
      <c r="B1696" s="3"/>
      <c r="C1696" s="4"/>
      <c r="D1696" s="20"/>
      <c r="E1696" s="20"/>
      <c r="F1696" s="4"/>
      <c r="G1696" s="4"/>
      <c r="H1696" s="2"/>
      <c r="J1696" s="4" t="str">
        <f t="shared" si="390"/>
        <v/>
      </c>
      <c r="K1696" s="4" t="str">
        <f t="shared" si="391"/>
        <v/>
      </c>
      <c r="L1696" s="31" t="str">
        <f t="shared" si="392"/>
        <v/>
      </c>
      <c r="M1696" s="12" t="str">
        <f>IF(AND(($D1696)&lt;&gt;"",($E1696)&lt;&gt;""),IF(MIN(DATEVALUE($E1696),Base!K$3)-MAX(DATEVALUE($D1696),Base!K$2)+1&gt;=0,MIN(DATEVALUE($E1696),Base!K$3)-MAX(DATEVALUE($D1696),Base!K$2)+1,0),"")</f>
        <v/>
      </c>
      <c r="N1696" s="12" t="str">
        <f>IF(AND(($D1696)&lt;&gt;"",($E1696)&lt;&gt;""),IF(MIN(DATEVALUE($E1696),Base!L$3)-MAX(DATEVALUE($D1696),Base!L$2)+1&gt;=0,MIN(DATEVALUE($E1696),Base!L$3)-MAX(DATEVALUE($D1696),Base!L$2)+1,0),"")</f>
        <v/>
      </c>
      <c r="O1696" s="12" t="str">
        <f>IF(AND(($D1696)&lt;&gt;"",($E1696)&lt;&gt;""),IF(MIN(DATEVALUE($E1696),Base!M$3)-MAX(DATEVALUE($D1696),Base!M$2)+1&gt;=0,MIN(DATEVALUE($E1696),Base!M$3)-MAX(DATEVALUE($D1696),Base!M$2)+1,0),"")</f>
        <v/>
      </c>
      <c r="P1696" s="12" t="str">
        <f>IF(AND(($D1696)&lt;&gt;"",($E1696)&lt;&gt;""),IF(MIN(DATEVALUE($E1696),Base!N$3)-MAX(DATEVALUE($D1696),Base!N$2)+1&gt;=0,MIN(DATEVALUE($E1696),Base!N$3)-MAX(DATEVALUE($D1696),Base!N$2)+1,0),"")</f>
        <v/>
      </c>
      <c r="Q1696" s="12" t="str">
        <f>IF(AND(($D1696)&lt;&gt;"",($E1696)&lt;&gt;""),IF(MIN(DATEVALUE($E1696),Base!O$3)-MAX(DATEVALUE($D1696),Base!O$2)+1&gt;=0,MIN(DATEVALUE($E1696),Base!O$3)-MAX(DATEVALUE($D1696),Base!O$2)+1,0),"")</f>
        <v/>
      </c>
      <c r="R1696" s="12" t="str">
        <f>IF(AND(($D1696)&lt;&gt;"",($E1696)&lt;&gt;""),IF(MIN(DATEVALUE($E1696),Base!P$3)-MAX(DATEVALUE($D1696),Base!P$2)+1&gt;=0,MIN(DATEVALUE($E1696),Base!P$3)-MAX(DATEVALUE($D1696),Base!P$2)+1,0),"")</f>
        <v/>
      </c>
      <c r="S1696" s="12" t="str">
        <f>IF(AND(($D1696)&lt;&gt;"",($E1696)&lt;&gt;""),IF(MIN(DATEVALUE($E1696),Base!Q$3)-MAX(DATEVALUE($D1696),Base!Q$2)+1&gt;=0,MIN(DATEVALUE($E1696),Base!Q$3)-MAX(DATEVALUE($D1696),Base!Q$2)+1,0),"")</f>
        <v/>
      </c>
      <c r="T1696" s="12" t="str">
        <f>IF(AND(($D1696)&lt;&gt;"",($E1696)&lt;&gt;""),IF(MIN(DATEVALUE($E1696),Base!R$3)-MAX(DATEVALUE($D1696),Base!R$2)+1&gt;=0,MIN(DATEVALUE($E1696),Base!R$3)-MAX(DATEVALUE($D1696),Base!R$2)+1,0),"")</f>
        <v/>
      </c>
      <c r="U1696" s="12" t="str">
        <f>IF(AND(($D1696)&lt;&gt;"",($E1696)&lt;&gt;""),IF(MIN(DATEVALUE($E1696),Base!S$3)-MAX(DATEVALUE($D1696),Base!S$2)+1&gt;=0,MIN(DATEVALUE($E1696),Base!S$3)-MAX(DATEVALUE($D1696),Base!S$2)+1,0),"")</f>
        <v/>
      </c>
      <c r="V1696" s="12" t="str">
        <f>IF(AND(($D1696)&lt;&gt;"",($E1696)&lt;&gt;""),IF(MIN(DATEVALUE($E1696),Base!T$3)-MAX(DATEVALUE($D1696),Base!T$2)+1&gt;=0,MIN(DATEVALUE($E1696),Base!T$3)-MAX(DATEVALUE($D1696),Base!T$2)+1,0),"")</f>
        <v/>
      </c>
      <c r="W1696" s="12" t="str">
        <f>IF(AND(($D1696)&lt;&gt;"",($E1696)&lt;&gt;""),IF(MIN(DATEVALUE($E1696),Base!U$3)-MAX(DATEVALUE($D1696),Base!U$2)+1&gt;=0,MIN(DATEVALUE($E1696),Base!U$3)-MAX(DATEVALUE($D1696),Base!U$2)+1,0),"")</f>
        <v/>
      </c>
      <c r="X1696" s="12" t="str">
        <f>IF(AND(($D1696)&lt;&gt;"",($E1696)&lt;&gt;""),IF(MIN(DATEVALUE($E1696),Base!V$3)-MAX(DATEVALUE($D1696),Base!V$2)+1&gt;=0,MIN(DATEVALUE($E1696),Base!V$3)-MAX(DATEVALUE($D1696),Base!V$2)+1,0),"")</f>
        <v/>
      </c>
      <c r="Y1696" t="str">
        <f t="shared" si="393"/>
        <v/>
      </c>
      <c r="Z1696" t="str">
        <f t="shared" si="394"/>
        <v/>
      </c>
      <c r="AA1696" t="str">
        <f t="shared" si="395"/>
        <v/>
      </c>
      <c r="AB1696" t="str">
        <f t="shared" si="396"/>
        <v/>
      </c>
      <c r="AC1696" t="str">
        <f t="shared" si="397"/>
        <v/>
      </c>
      <c r="AD1696" t="str">
        <f t="shared" si="398"/>
        <v/>
      </c>
      <c r="AE1696" t="str">
        <f t="shared" si="399"/>
        <v/>
      </c>
      <c r="AF1696" t="str">
        <f t="shared" si="400"/>
        <v/>
      </c>
      <c r="AG1696" t="str">
        <f t="shared" si="401"/>
        <v/>
      </c>
      <c r="AH1696" t="str">
        <f t="shared" si="402"/>
        <v/>
      </c>
      <c r="AI1696" t="str">
        <f t="shared" si="403"/>
        <v/>
      </c>
      <c r="AJ1696" t="str">
        <f t="shared" si="404"/>
        <v/>
      </c>
    </row>
    <row r="1697" spans="1:36" x14ac:dyDescent="0.25">
      <c r="A1697" s="3"/>
      <c r="B1697" s="3"/>
      <c r="C1697" s="4"/>
      <c r="D1697" s="20"/>
      <c r="E1697" s="20"/>
      <c r="F1697" s="4"/>
      <c r="G1697" s="4"/>
      <c r="H1697" s="2"/>
      <c r="J1697" s="4" t="str">
        <f t="shared" si="390"/>
        <v/>
      </c>
      <c r="K1697" s="4" t="str">
        <f t="shared" si="391"/>
        <v/>
      </c>
      <c r="L1697" s="31" t="str">
        <f t="shared" si="392"/>
        <v/>
      </c>
      <c r="M1697" s="12" t="str">
        <f>IF(AND(($D1697)&lt;&gt;"",($E1697)&lt;&gt;""),IF(MIN(DATEVALUE($E1697),Base!K$3)-MAX(DATEVALUE($D1697),Base!K$2)+1&gt;=0,MIN(DATEVALUE($E1697),Base!K$3)-MAX(DATEVALUE($D1697),Base!K$2)+1,0),"")</f>
        <v/>
      </c>
      <c r="N1697" s="12" t="str">
        <f>IF(AND(($D1697)&lt;&gt;"",($E1697)&lt;&gt;""),IF(MIN(DATEVALUE($E1697),Base!L$3)-MAX(DATEVALUE($D1697),Base!L$2)+1&gt;=0,MIN(DATEVALUE($E1697),Base!L$3)-MAX(DATEVALUE($D1697),Base!L$2)+1,0),"")</f>
        <v/>
      </c>
      <c r="O1697" s="12" t="str">
        <f>IF(AND(($D1697)&lt;&gt;"",($E1697)&lt;&gt;""),IF(MIN(DATEVALUE($E1697),Base!M$3)-MAX(DATEVALUE($D1697),Base!M$2)+1&gt;=0,MIN(DATEVALUE($E1697),Base!M$3)-MAX(DATEVALUE($D1697),Base!M$2)+1,0),"")</f>
        <v/>
      </c>
      <c r="P1697" s="12" t="str">
        <f>IF(AND(($D1697)&lt;&gt;"",($E1697)&lt;&gt;""),IF(MIN(DATEVALUE($E1697),Base!N$3)-MAX(DATEVALUE($D1697),Base!N$2)+1&gt;=0,MIN(DATEVALUE($E1697),Base!N$3)-MAX(DATEVALUE($D1697),Base!N$2)+1,0),"")</f>
        <v/>
      </c>
      <c r="Q1697" s="12" t="str">
        <f>IF(AND(($D1697)&lt;&gt;"",($E1697)&lt;&gt;""),IF(MIN(DATEVALUE($E1697),Base!O$3)-MAX(DATEVALUE($D1697),Base!O$2)+1&gt;=0,MIN(DATEVALUE($E1697),Base!O$3)-MAX(DATEVALUE($D1697),Base!O$2)+1,0),"")</f>
        <v/>
      </c>
      <c r="R1697" s="12" t="str">
        <f>IF(AND(($D1697)&lt;&gt;"",($E1697)&lt;&gt;""),IF(MIN(DATEVALUE($E1697),Base!P$3)-MAX(DATEVALUE($D1697),Base!P$2)+1&gt;=0,MIN(DATEVALUE($E1697),Base!P$3)-MAX(DATEVALUE($D1697),Base!P$2)+1,0),"")</f>
        <v/>
      </c>
      <c r="S1697" s="12" t="str">
        <f>IF(AND(($D1697)&lt;&gt;"",($E1697)&lt;&gt;""),IF(MIN(DATEVALUE($E1697),Base!Q$3)-MAX(DATEVALUE($D1697),Base!Q$2)+1&gt;=0,MIN(DATEVALUE($E1697),Base!Q$3)-MAX(DATEVALUE($D1697),Base!Q$2)+1,0),"")</f>
        <v/>
      </c>
      <c r="T1697" s="12" t="str">
        <f>IF(AND(($D1697)&lt;&gt;"",($E1697)&lt;&gt;""),IF(MIN(DATEVALUE($E1697),Base!R$3)-MAX(DATEVALUE($D1697),Base!R$2)+1&gt;=0,MIN(DATEVALUE($E1697),Base!R$3)-MAX(DATEVALUE($D1697),Base!R$2)+1,0),"")</f>
        <v/>
      </c>
      <c r="U1697" s="12" t="str">
        <f>IF(AND(($D1697)&lt;&gt;"",($E1697)&lt;&gt;""),IF(MIN(DATEVALUE($E1697),Base!S$3)-MAX(DATEVALUE($D1697),Base!S$2)+1&gt;=0,MIN(DATEVALUE($E1697),Base!S$3)-MAX(DATEVALUE($D1697),Base!S$2)+1,0),"")</f>
        <v/>
      </c>
      <c r="V1697" s="12" t="str">
        <f>IF(AND(($D1697)&lt;&gt;"",($E1697)&lt;&gt;""),IF(MIN(DATEVALUE($E1697),Base!T$3)-MAX(DATEVALUE($D1697),Base!T$2)+1&gt;=0,MIN(DATEVALUE($E1697),Base!T$3)-MAX(DATEVALUE($D1697),Base!T$2)+1,0),"")</f>
        <v/>
      </c>
      <c r="W1697" s="12" t="str">
        <f>IF(AND(($D1697)&lt;&gt;"",($E1697)&lt;&gt;""),IF(MIN(DATEVALUE($E1697),Base!U$3)-MAX(DATEVALUE($D1697),Base!U$2)+1&gt;=0,MIN(DATEVALUE($E1697),Base!U$3)-MAX(DATEVALUE($D1697),Base!U$2)+1,0),"")</f>
        <v/>
      </c>
      <c r="X1697" s="12" t="str">
        <f>IF(AND(($D1697)&lt;&gt;"",($E1697)&lt;&gt;""),IF(MIN(DATEVALUE($E1697),Base!V$3)-MAX(DATEVALUE($D1697),Base!V$2)+1&gt;=0,MIN(DATEVALUE($E1697),Base!V$3)-MAX(DATEVALUE($D1697),Base!V$2)+1,0),"")</f>
        <v/>
      </c>
      <c r="Y1697" t="str">
        <f t="shared" si="393"/>
        <v/>
      </c>
      <c r="Z1697" t="str">
        <f t="shared" si="394"/>
        <v/>
      </c>
      <c r="AA1697" t="str">
        <f t="shared" si="395"/>
        <v/>
      </c>
      <c r="AB1697" t="str">
        <f t="shared" si="396"/>
        <v/>
      </c>
      <c r="AC1697" t="str">
        <f t="shared" si="397"/>
        <v/>
      </c>
      <c r="AD1697" t="str">
        <f t="shared" si="398"/>
        <v/>
      </c>
      <c r="AE1697" t="str">
        <f t="shared" si="399"/>
        <v/>
      </c>
      <c r="AF1697" t="str">
        <f t="shared" si="400"/>
        <v/>
      </c>
      <c r="AG1697" t="str">
        <f t="shared" si="401"/>
        <v/>
      </c>
      <c r="AH1697" t="str">
        <f t="shared" si="402"/>
        <v/>
      </c>
      <c r="AI1697" t="str">
        <f t="shared" si="403"/>
        <v/>
      </c>
      <c r="AJ1697" t="str">
        <f t="shared" si="404"/>
        <v/>
      </c>
    </row>
    <row r="1698" spans="1:36" x14ac:dyDescent="0.25">
      <c r="A1698" s="3"/>
      <c r="B1698" s="3"/>
      <c r="C1698" s="4"/>
      <c r="D1698" s="20"/>
      <c r="E1698" s="20"/>
      <c r="F1698" s="4"/>
      <c r="G1698" s="4"/>
      <c r="H1698" s="2"/>
      <c r="J1698" s="4" t="str">
        <f t="shared" si="390"/>
        <v/>
      </c>
      <c r="K1698" s="4" t="str">
        <f t="shared" si="391"/>
        <v/>
      </c>
      <c r="L1698" s="31" t="str">
        <f t="shared" si="392"/>
        <v/>
      </c>
      <c r="M1698" s="12" t="str">
        <f>IF(AND(($D1698)&lt;&gt;"",($E1698)&lt;&gt;""),IF(MIN(DATEVALUE($E1698),Base!K$3)-MAX(DATEVALUE($D1698),Base!K$2)+1&gt;=0,MIN(DATEVALUE($E1698),Base!K$3)-MAX(DATEVALUE($D1698),Base!K$2)+1,0),"")</f>
        <v/>
      </c>
      <c r="N1698" s="12" t="str">
        <f>IF(AND(($D1698)&lt;&gt;"",($E1698)&lt;&gt;""),IF(MIN(DATEVALUE($E1698),Base!L$3)-MAX(DATEVALUE($D1698),Base!L$2)+1&gt;=0,MIN(DATEVALUE($E1698),Base!L$3)-MAX(DATEVALUE($D1698),Base!L$2)+1,0),"")</f>
        <v/>
      </c>
      <c r="O1698" s="12" t="str">
        <f>IF(AND(($D1698)&lt;&gt;"",($E1698)&lt;&gt;""),IF(MIN(DATEVALUE($E1698),Base!M$3)-MAX(DATEVALUE($D1698),Base!M$2)+1&gt;=0,MIN(DATEVALUE($E1698),Base!M$3)-MAX(DATEVALUE($D1698),Base!M$2)+1,0),"")</f>
        <v/>
      </c>
      <c r="P1698" s="12" t="str">
        <f>IF(AND(($D1698)&lt;&gt;"",($E1698)&lt;&gt;""),IF(MIN(DATEVALUE($E1698),Base!N$3)-MAX(DATEVALUE($D1698),Base!N$2)+1&gt;=0,MIN(DATEVALUE($E1698),Base!N$3)-MAX(DATEVALUE($D1698),Base!N$2)+1,0),"")</f>
        <v/>
      </c>
      <c r="Q1698" s="12" t="str">
        <f>IF(AND(($D1698)&lt;&gt;"",($E1698)&lt;&gt;""),IF(MIN(DATEVALUE($E1698),Base!O$3)-MAX(DATEVALUE($D1698),Base!O$2)+1&gt;=0,MIN(DATEVALUE($E1698),Base!O$3)-MAX(DATEVALUE($D1698),Base!O$2)+1,0),"")</f>
        <v/>
      </c>
      <c r="R1698" s="12" t="str">
        <f>IF(AND(($D1698)&lt;&gt;"",($E1698)&lt;&gt;""),IF(MIN(DATEVALUE($E1698),Base!P$3)-MAX(DATEVALUE($D1698),Base!P$2)+1&gt;=0,MIN(DATEVALUE($E1698),Base!P$3)-MAX(DATEVALUE($D1698),Base!P$2)+1,0),"")</f>
        <v/>
      </c>
      <c r="S1698" s="12" t="str">
        <f>IF(AND(($D1698)&lt;&gt;"",($E1698)&lt;&gt;""),IF(MIN(DATEVALUE($E1698),Base!Q$3)-MAX(DATEVALUE($D1698),Base!Q$2)+1&gt;=0,MIN(DATEVALUE($E1698),Base!Q$3)-MAX(DATEVALUE($D1698),Base!Q$2)+1,0),"")</f>
        <v/>
      </c>
      <c r="T1698" s="12" t="str">
        <f>IF(AND(($D1698)&lt;&gt;"",($E1698)&lt;&gt;""),IF(MIN(DATEVALUE($E1698),Base!R$3)-MAX(DATEVALUE($D1698),Base!R$2)+1&gt;=0,MIN(DATEVALUE($E1698),Base!R$3)-MAX(DATEVALUE($D1698),Base!R$2)+1,0),"")</f>
        <v/>
      </c>
      <c r="U1698" s="12" t="str">
        <f>IF(AND(($D1698)&lt;&gt;"",($E1698)&lt;&gt;""),IF(MIN(DATEVALUE($E1698),Base!S$3)-MAX(DATEVALUE($D1698),Base!S$2)+1&gt;=0,MIN(DATEVALUE($E1698),Base!S$3)-MAX(DATEVALUE($D1698),Base!S$2)+1,0),"")</f>
        <v/>
      </c>
      <c r="V1698" s="12" t="str">
        <f>IF(AND(($D1698)&lt;&gt;"",($E1698)&lt;&gt;""),IF(MIN(DATEVALUE($E1698),Base!T$3)-MAX(DATEVALUE($D1698),Base!T$2)+1&gt;=0,MIN(DATEVALUE($E1698),Base!T$3)-MAX(DATEVALUE($D1698),Base!T$2)+1,0),"")</f>
        <v/>
      </c>
      <c r="W1698" s="12" t="str">
        <f>IF(AND(($D1698)&lt;&gt;"",($E1698)&lt;&gt;""),IF(MIN(DATEVALUE($E1698),Base!U$3)-MAX(DATEVALUE($D1698),Base!U$2)+1&gt;=0,MIN(DATEVALUE($E1698),Base!U$3)-MAX(DATEVALUE($D1698),Base!U$2)+1,0),"")</f>
        <v/>
      </c>
      <c r="X1698" s="12" t="str">
        <f>IF(AND(($D1698)&lt;&gt;"",($E1698)&lt;&gt;""),IF(MIN(DATEVALUE($E1698),Base!V$3)-MAX(DATEVALUE($D1698),Base!V$2)+1&gt;=0,MIN(DATEVALUE($E1698),Base!V$3)-MAX(DATEVALUE($D1698),Base!V$2)+1,0),"")</f>
        <v/>
      </c>
      <c r="Y1698" t="str">
        <f t="shared" si="393"/>
        <v/>
      </c>
      <c r="Z1698" t="str">
        <f t="shared" si="394"/>
        <v/>
      </c>
      <c r="AA1698" t="str">
        <f t="shared" si="395"/>
        <v/>
      </c>
      <c r="AB1698" t="str">
        <f t="shared" si="396"/>
        <v/>
      </c>
      <c r="AC1698" t="str">
        <f t="shared" si="397"/>
        <v/>
      </c>
      <c r="AD1698" t="str">
        <f t="shared" si="398"/>
        <v/>
      </c>
      <c r="AE1698" t="str">
        <f t="shared" si="399"/>
        <v/>
      </c>
      <c r="AF1698" t="str">
        <f t="shared" si="400"/>
        <v/>
      </c>
      <c r="AG1698" t="str">
        <f t="shared" si="401"/>
        <v/>
      </c>
      <c r="AH1698" t="str">
        <f t="shared" si="402"/>
        <v/>
      </c>
      <c r="AI1698" t="str">
        <f t="shared" si="403"/>
        <v/>
      </c>
      <c r="AJ1698" t="str">
        <f t="shared" si="404"/>
        <v/>
      </c>
    </row>
    <row r="1699" spans="1:36" x14ac:dyDescent="0.25">
      <c r="A1699" s="3"/>
      <c r="B1699" s="3"/>
      <c r="C1699" s="4"/>
      <c r="D1699" s="20"/>
      <c r="E1699" s="20"/>
      <c r="F1699" s="4"/>
      <c r="G1699" s="4"/>
      <c r="H1699" s="2"/>
      <c r="J1699" s="4" t="str">
        <f t="shared" si="390"/>
        <v/>
      </c>
      <c r="K1699" s="4" t="str">
        <f t="shared" si="391"/>
        <v/>
      </c>
      <c r="L1699" s="31" t="str">
        <f t="shared" si="392"/>
        <v/>
      </c>
      <c r="M1699" s="12" t="str">
        <f>IF(AND(($D1699)&lt;&gt;"",($E1699)&lt;&gt;""),IF(MIN(DATEVALUE($E1699),Base!K$3)-MAX(DATEVALUE($D1699),Base!K$2)+1&gt;=0,MIN(DATEVALUE($E1699),Base!K$3)-MAX(DATEVALUE($D1699),Base!K$2)+1,0),"")</f>
        <v/>
      </c>
      <c r="N1699" s="12" t="str">
        <f>IF(AND(($D1699)&lt;&gt;"",($E1699)&lt;&gt;""),IF(MIN(DATEVALUE($E1699),Base!L$3)-MAX(DATEVALUE($D1699),Base!L$2)+1&gt;=0,MIN(DATEVALUE($E1699),Base!L$3)-MAX(DATEVALUE($D1699),Base!L$2)+1,0),"")</f>
        <v/>
      </c>
      <c r="O1699" s="12" t="str">
        <f>IF(AND(($D1699)&lt;&gt;"",($E1699)&lt;&gt;""),IF(MIN(DATEVALUE($E1699),Base!M$3)-MAX(DATEVALUE($D1699),Base!M$2)+1&gt;=0,MIN(DATEVALUE($E1699),Base!M$3)-MAX(DATEVALUE($D1699),Base!M$2)+1,0),"")</f>
        <v/>
      </c>
      <c r="P1699" s="12" t="str">
        <f>IF(AND(($D1699)&lt;&gt;"",($E1699)&lt;&gt;""),IF(MIN(DATEVALUE($E1699),Base!N$3)-MAX(DATEVALUE($D1699),Base!N$2)+1&gt;=0,MIN(DATEVALUE($E1699),Base!N$3)-MAX(DATEVALUE($D1699),Base!N$2)+1,0),"")</f>
        <v/>
      </c>
      <c r="Q1699" s="12" t="str">
        <f>IF(AND(($D1699)&lt;&gt;"",($E1699)&lt;&gt;""),IF(MIN(DATEVALUE($E1699),Base!O$3)-MAX(DATEVALUE($D1699),Base!O$2)+1&gt;=0,MIN(DATEVALUE($E1699),Base!O$3)-MAX(DATEVALUE($D1699),Base!O$2)+1,0),"")</f>
        <v/>
      </c>
      <c r="R1699" s="12" t="str">
        <f>IF(AND(($D1699)&lt;&gt;"",($E1699)&lt;&gt;""),IF(MIN(DATEVALUE($E1699),Base!P$3)-MAX(DATEVALUE($D1699),Base!P$2)+1&gt;=0,MIN(DATEVALUE($E1699),Base!P$3)-MAX(DATEVALUE($D1699),Base!P$2)+1,0),"")</f>
        <v/>
      </c>
      <c r="S1699" s="12" t="str">
        <f>IF(AND(($D1699)&lt;&gt;"",($E1699)&lt;&gt;""),IF(MIN(DATEVALUE($E1699),Base!Q$3)-MAX(DATEVALUE($D1699),Base!Q$2)+1&gt;=0,MIN(DATEVALUE($E1699),Base!Q$3)-MAX(DATEVALUE($D1699),Base!Q$2)+1,0),"")</f>
        <v/>
      </c>
      <c r="T1699" s="12" t="str">
        <f>IF(AND(($D1699)&lt;&gt;"",($E1699)&lt;&gt;""),IF(MIN(DATEVALUE($E1699),Base!R$3)-MAX(DATEVALUE($D1699),Base!R$2)+1&gt;=0,MIN(DATEVALUE($E1699),Base!R$3)-MAX(DATEVALUE($D1699),Base!R$2)+1,0),"")</f>
        <v/>
      </c>
      <c r="U1699" s="12" t="str">
        <f>IF(AND(($D1699)&lt;&gt;"",($E1699)&lt;&gt;""),IF(MIN(DATEVALUE($E1699),Base!S$3)-MAX(DATEVALUE($D1699),Base!S$2)+1&gt;=0,MIN(DATEVALUE($E1699),Base!S$3)-MAX(DATEVALUE($D1699),Base!S$2)+1,0),"")</f>
        <v/>
      </c>
      <c r="V1699" s="12" t="str">
        <f>IF(AND(($D1699)&lt;&gt;"",($E1699)&lt;&gt;""),IF(MIN(DATEVALUE($E1699),Base!T$3)-MAX(DATEVALUE($D1699),Base!T$2)+1&gt;=0,MIN(DATEVALUE($E1699),Base!T$3)-MAX(DATEVALUE($D1699),Base!T$2)+1,0),"")</f>
        <v/>
      </c>
      <c r="W1699" s="12" t="str">
        <f>IF(AND(($D1699)&lt;&gt;"",($E1699)&lt;&gt;""),IF(MIN(DATEVALUE($E1699),Base!U$3)-MAX(DATEVALUE($D1699),Base!U$2)+1&gt;=0,MIN(DATEVALUE($E1699),Base!U$3)-MAX(DATEVALUE($D1699),Base!U$2)+1,0),"")</f>
        <v/>
      </c>
      <c r="X1699" s="12" t="str">
        <f>IF(AND(($D1699)&lt;&gt;"",($E1699)&lt;&gt;""),IF(MIN(DATEVALUE($E1699),Base!V$3)-MAX(DATEVALUE($D1699),Base!V$2)+1&gt;=0,MIN(DATEVALUE($E1699),Base!V$3)-MAX(DATEVALUE($D1699),Base!V$2)+1,0),"")</f>
        <v/>
      </c>
      <c r="Y1699" t="str">
        <f t="shared" si="393"/>
        <v/>
      </c>
      <c r="Z1699" t="str">
        <f t="shared" si="394"/>
        <v/>
      </c>
      <c r="AA1699" t="str">
        <f t="shared" si="395"/>
        <v/>
      </c>
      <c r="AB1699" t="str">
        <f t="shared" si="396"/>
        <v/>
      </c>
      <c r="AC1699" t="str">
        <f t="shared" si="397"/>
        <v/>
      </c>
      <c r="AD1699" t="str">
        <f t="shared" si="398"/>
        <v/>
      </c>
      <c r="AE1699" t="str">
        <f t="shared" si="399"/>
        <v/>
      </c>
      <c r="AF1699" t="str">
        <f t="shared" si="400"/>
        <v/>
      </c>
      <c r="AG1699" t="str">
        <f t="shared" si="401"/>
        <v/>
      </c>
      <c r="AH1699" t="str">
        <f t="shared" si="402"/>
        <v/>
      </c>
      <c r="AI1699" t="str">
        <f t="shared" si="403"/>
        <v/>
      </c>
      <c r="AJ1699" t="str">
        <f t="shared" si="404"/>
        <v/>
      </c>
    </row>
    <row r="1700" spans="1:36" x14ac:dyDescent="0.25">
      <c r="A1700" s="3"/>
      <c r="B1700" s="3"/>
      <c r="C1700" s="4"/>
      <c r="D1700" s="20"/>
      <c r="E1700" s="20"/>
      <c r="F1700" s="4"/>
      <c r="G1700" s="4"/>
      <c r="H1700" s="2"/>
      <c r="J1700" s="4" t="str">
        <f t="shared" si="390"/>
        <v/>
      </c>
      <c r="K1700" s="4" t="str">
        <f t="shared" si="391"/>
        <v/>
      </c>
      <c r="L1700" s="31" t="str">
        <f t="shared" si="392"/>
        <v/>
      </c>
      <c r="M1700" s="12" t="str">
        <f>IF(AND(($D1700)&lt;&gt;"",($E1700)&lt;&gt;""),IF(MIN(DATEVALUE($E1700),Base!K$3)-MAX(DATEVALUE($D1700),Base!K$2)+1&gt;=0,MIN(DATEVALUE($E1700),Base!K$3)-MAX(DATEVALUE($D1700),Base!K$2)+1,0),"")</f>
        <v/>
      </c>
      <c r="N1700" s="12" t="str">
        <f>IF(AND(($D1700)&lt;&gt;"",($E1700)&lt;&gt;""),IF(MIN(DATEVALUE($E1700),Base!L$3)-MAX(DATEVALUE($D1700),Base!L$2)+1&gt;=0,MIN(DATEVALUE($E1700),Base!L$3)-MAX(DATEVALUE($D1700),Base!L$2)+1,0),"")</f>
        <v/>
      </c>
      <c r="O1700" s="12" t="str">
        <f>IF(AND(($D1700)&lt;&gt;"",($E1700)&lt;&gt;""),IF(MIN(DATEVALUE($E1700),Base!M$3)-MAX(DATEVALUE($D1700),Base!M$2)+1&gt;=0,MIN(DATEVALUE($E1700),Base!M$3)-MAX(DATEVALUE($D1700),Base!M$2)+1,0),"")</f>
        <v/>
      </c>
      <c r="P1700" s="12" t="str">
        <f>IF(AND(($D1700)&lt;&gt;"",($E1700)&lt;&gt;""),IF(MIN(DATEVALUE($E1700),Base!N$3)-MAX(DATEVALUE($D1700),Base!N$2)+1&gt;=0,MIN(DATEVALUE($E1700),Base!N$3)-MAX(DATEVALUE($D1700),Base!N$2)+1,0),"")</f>
        <v/>
      </c>
      <c r="Q1700" s="12" t="str">
        <f>IF(AND(($D1700)&lt;&gt;"",($E1700)&lt;&gt;""),IF(MIN(DATEVALUE($E1700),Base!O$3)-MAX(DATEVALUE($D1700),Base!O$2)+1&gt;=0,MIN(DATEVALUE($E1700),Base!O$3)-MAX(DATEVALUE($D1700),Base!O$2)+1,0),"")</f>
        <v/>
      </c>
      <c r="R1700" s="12" t="str">
        <f>IF(AND(($D1700)&lt;&gt;"",($E1700)&lt;&gt;""),IF(MIN(DATEVALUE($E1700),Base!P$3)-MAX(DATEVALUE($D1700),Base!P$2)+1&gt;=0,MIN(DATEVALUE($E1700),Base!P$3)-MAX(DATEVALUE($D1700),Base!P$2)+1,0),"")</f>
        <v/>
      </c>
      <c r="S1700" s="12" t="str">
        <f>IF(AND(($D1700)&lt;&gt;"",($E1700)&lt;&gt;""),IF(MIN(DATEVALUE($E1700),Base!Q$3)-MAX(DATEVALUE($D1700),Base!Q$2)+1&gt;=0,MIN(DATEVALUE($E1700),Base!Q$3)-MAX(DATEVALUE($D1700),Base!Q$2)+1,0),"")</f>
        <v/>
      </c>
      <c r="T1700" s="12" t="str">
        <f>IF(AND(($D1700)&lt;&gt;"",($E1700)&lt;&gt;""),IF(MIN(DATEVALUE($E1700),Base!R$3)-MAX(DATEVALUE($D1700),Base!R$2)+1&gt;=0,MIN(DATEVALUE($E1700),Base!R$3)-MAX(DATEVALUE($D1700),Base!R$2)+1,0),"")</f>
        <v/>
      </c>
      <c r="U1700" s="12" t="str">
        <f>IF(AND(($D1700)&lt;&gt;"",($E1700)&lt;&gt;""),IF(MIN(DATEVALUE($E1700),Base!S$3)-MAX(DATEVALUE($D1700),Base!S$2)+1&gt;=0,MIN(DATEVALUE($E1700),Base!S$3)-MAX(DATEVALUE($D1700),Base!S$2)+1,0),"")</f>
        <v/>
      </c>
      <c r="V1700" s="12" t="str">
        <f>IF(AND(($D1700)&lt;&gt;"",($E1700)&lt;&gt;""),IF(MIN(DATEVALUE($E1700),Base!T$3)-MAX(DATEVALUE($D1700),Base!T$2)+1&gt;=0,MIN(DATEVALUE($E1700),Base!T$3)-MAX(DATEVALUE($D1700),Base!T$2)+1,0),"")</f>
        <v/>
      </c>
      <c r="W1700" s="12" t="str">
        <f>IF(AND(($D1700)&lt;&gt;"",($E1700)&lt;&gt;""),IF(MIN(DATEVALUE($E1700),Base!U$3)-MAX(DATEVALUE($D1700),Base!U$2)+1&gt;=0,MIN(DATEVALUE($E1700),Base!U$3)-MAX(DATEVALUE($D1700),Base!U$2)+1,0),"")</f>
        <v/>
      </c>
      <c r="X1700" s="12" t="str">
        <f>IF(AND(($D1700)&lt;&gt;"",($E1700)&lt;&gt;""),IF(MIN(DATEVALUE($E1700),Base!V$3)-MAX(DATEVALUE($D1700),Base!V$2)+1&gt;=0,MIN(DATEVALUE($E1700),Base!V$3)-MAX(DATEVALUE($D1700),Base!V$2)+1,0),"")</f>
        <v/>
      </c>
      <c r="Y1700" t="str">
        <f t="shared" si="393"/>
        <v/>
      </c>
      <c r="Z1700" t="str">
        <f t="shared" si="394"/>
        <v/>
      </c>
      <c r="AA1700" t="str">
        <f t="shared" si="395"/>
        <v/>
      </c>
      <c r="AB1700" t="str">
        <f t="shared" si="396"/>
        <v/>
      </c>
      <c r="AC1700" t="str">
        <f t="shared" si="397"/>
        <v/>
      </c>
      <c r="AD1700" t="str">
        <f t="shared" si="398"/>
        <v/>
      </c>
      <c r="AE1700" t="str">
        <f t="shared" si="399"/>
        <v/>
      </c>
      <c r="AF1700" t="str">
        <f t="shared" si="400"/>
        <v/>
      </c>
      <c r="AG1700" t="str">
        <f t="shared" si="401"/>
        <v/>
      </c>
      <c r="AH1700" t="str">
        <f t="shared" si="402"/>
        <v/>
      </c>
      <c r="AI1700" t="str">
        <f t="shared" si="403"/>
        <v/>
      </c>
      <c r="AJ1700" t="str">
        <f t="shared" si="404"/>
        <v/>
      </c>
    </row>
    <row r="1701" spans="1:36" x14ac:dyDescent="0.25">
      <c r="A1701" s="3"/>
      <c r="B1701" s="3"/>
      <c r="C1701" s="4"/>
      <c r="D1701" s="20"/>
      <c r="E1701" s="20"/>
      <c r="F1701" s="4"/>
      <c r="G1701" s="4"/>
      <c r="H1701" s="2"/>
      <c r="J1701" s="4" t="str">
        <f t="shared" si="390"/>
        <v/>
      </c>
      <c r="K1701" s="4" t="str">
        <f t="shared" si="391"/>
        <v/>
      </c>
      <c r="L1701" s="31" t="str">
        <f t="shared" si="392"/>
        <v/>
      </c>
      <c r="M1701" s="12" t="str">
        <f>IF(AND(($D1701)&lt;&gt;"",($E1701)&lt;&gt;""),IF(MIN(DATEVALUE($E1701),Base!K$3)-MAX(DATEVALUE($D1701),Base!K$2)+1&gt;=0,MIN(DATEVALUE($E1701),Base!K$3)-MAX(DATEVALUE($D1701),Base!K$2)+1,0),"")</f>
        <v/>
      </c>
      <c r="N1701" s="12" t="str">
        <f>IF(AND(($D1701)&lt;&gt;"",($E1701)&lt;&gt;""),IF(MIN(DATEVALUE($E1701),Base!L$3)-MAX(DATEVALUE($D1701),Base!L$2)+1&gt;=0,MIN(DATEVALUE($E1701),Base!L$3)-MAX(DATEVALUE($D1701),Base!L$2)+1,0),"")</f>
        <v/>
      </c>
      <c r="O1701" s="12" t="str">
        <f>IF(AND(($D1701)&lt;&gt;"",($E1701)&lt;&gt;""),IF(MIN(DATEVALUE($E1701),Base!M$3)-MAX(DATEVALUE($D1701),Base!M$2)+1&gt;=0,MIN(DATEVALUE($E1701),Base!M$3)-MAX(DATEVALUE($D1701),Base!M$2)+1,0),"")</f>
        <v/>
      </c>
      <c r="P1701" s="12" t="str">
        <f>IF(AND(($D1701)&lt;&gt;"",($E1701)&lt;&gt;""),IF(MIN(DATEVALUE($E1701),Base!N$3)-MAX(DATEVALUE($D1701),Base!N$2)+1&gt;=0,MIN(DATEVALUE($E1701),Base!N$3)-MAX(DATEVALUE($D1701),Base!N$2)+1,0),"")</f>
        <v/>
      </c>
      <c r="Q1701" s="12" t="str">
        <f>IF(AND(($D1701)&lt;&gt;"",($E1701)&lt;&gt;""),IF(MIN(DATEVALUE($E1701),Base!O$3)-MAX(DATEVALUE($D1701),Base!O$2)+1&gt;=0,MIN(DATEVALUE($E1701),Base!O$3)-MAX(DATEVALUE($D1701),Base!O$2)+1,0),"")</f>
        <v/>
      </c>
      <c r="R1701" s="12" t="str">
        <f>IF(AND(($D1701)&lt;&gt;"",($E1701)&lt;&gt;""),IF(MIN(DATEVALUE($E1701),Base!P$3)-MAX(DATEVALUE($D1701),Base!P$2)+1&gt;=0,MIN(DATEVALUE($E1701),Base!P$3)-MAX(DATEVALUE($D1701),Base!P$2)+1,0),"")</f>
        <v/>
      </c>
      <c r="S1701" s="12" t="str">
        <f>IF(AND(($D1701)&lt;&gt;"",($E1701)&lt;&gt;""),IF(MIN(DATEVALUE($E1701),Base!Q$3)-MAX(DATEVALUE($D1701),Base!Q$2)+1&gt;=0,MIN(DATEVALUE($E1701),Base!Q$3)-MAX(DATEVALUE($D1701),Base!Q$2)+1,0),"")</f>
        <v/>
      </c>
      <c r="T1701" s="12" t="str">
        <f>IF(AND(($D1701)&lt;&gt;"",($E1701)&lt;&gt;""),IF(MIN(DATEVALUE($E1701),Base!R$3)-MAX(DATEVALUE($D1701),Base!R$2)+1&gt;=0,MIN(DATEVALUE($E1701),Base!R$3)-MAX(DATEVALUE($D1701),Base!R$2)+1,0),"")</f>
        <v/>
      </c>
      <c r="U1701" s="12" t="str">
        <f>IF(AND(($D1701)&lt;&gt;"",($E1701)&lt;&gt;""),IF(MIN(DATEVALUE($E1701),Base!S$3)-MAX(DATEVALUE($D1701),Base!S$2)+1&gt;=0,MIN(DATEVALUE($E1701),Base!S$3)-MAX(DATEVALUE($D1701),Base!S$2)+1,0),"")</f>
        <v/>
      </c>
      <c r="V1701" s="12" t="str">
        <f>IF(AND(($D1701)&lt;&gt;"",($E1701)&lt;&gt;""),IF(MIN(DATEVALUE($E1701),Base!T$3)-MAX(DATEVALUE($D1701),Base!T$2)+1&gt;=0,MIN(DATEVALUE($E1701),Base!T$3)-MAX(DATEVALUE($D1701),Base!T$2)+1,0),"")</f>
        <v/>
      </c>
      <c r="W1701" s="12" t="str">
        <f>IF(AND(($D1701)&lt;&gt;"",($E1701)&lt;&gt;""),IF(MIN(DATEVALUE($E1701),Base!U$3)-MAX(DATEVALUE($D1701),Base!U$2)+1&gt;=0,MIN(DATEVALUE($E1701),Base!U$3)-MAX(DATEVALUE($D1701),Base!U$2)+1,0),"")</f>
        <v/>
      </c>
      <c r="X1701" s="12" t="str">
        <f>IF(AND(($D1701)&lt;&gt;"",($E1701)&lt;&gt;""),IF(MIN(DATEVALUE($E1701),Base!V$3)-MAX(DATEVALUE($D1701),Base!V$2)+1&gt;=0,MIN(DATEVALUE($E1701),Base!V$3)-MAX(DATEVALUE($D1701),Base!V$2)+1,0),"")</f>
        <v/>
      </c>
      <c r="Y1701" t="str">
        <f t="shared" si="393"/>
        <v/>
      </c>
      <c r="Z1701" t="str">
        <f t="shared" si="394"/>
        <v/>
      </c>
      <c r="AA1701" t="str">
        <f t="shared" si="395"/>
        <v/>
      </c>
      <c r="AB1701" t="str">
        <f t="shared" si="396"/>
        <v/>
      </c>
      <c r="AC1701" t="str">
        <f t="shared" si="397"/>
        <v/>
      </c>
      <c r="AD1701" t="str">
        <f t="shared" si="398"/>
        <v/>
      </c>
      <c r="AE1701" t="str">
        <f t="shared" si="399"/>
        <v/>
      </c>
      <c r="AF1701" t="str">
        <f t="shared" si="400"/>
        <v/>
      </c>
      <c r="AG1701" t="str">
        <f t="shared" si="401"/>
        <v/>
      </c>
      <c r="AH1701" t="str">
        <f t="shared" si="402"/>
        <v/>
      </c>
      <c r="AI1701" t="str">
        <f t="shared" si="403"/>
        <v/>
      </c>
      <c r="AJ1701" t="str">
        <f t="shared" si="404"/>
        <v/>
      </c>
    </row>
    <row r="1702" spans="1:36" x14ac:dyDescent="0.25">
      <c r="A1702" s="3"/>
      <c r="B1702" s="3"/>
      <c r="C1702" s="4"/>
      <c r="D1702" s="20"/>
      <c r="E1702" s="20"/>
      <c r="F1702" s="4"/>
      <c r="G1702" s="4"/>
      <c r="H1702" s="2"/>
      <c r="J1702" s="4" t="str">
        <f t="shared" si="390"/>
        <v/>
      </c>
      <c r="K1702" s="4" t="str">
        <f t="shared" si="391"/>
        <v/>
      </c>
      <c r="L1702" s="31" t="str">
        <f t="shared" si="392"/>
        <v/>
      </c>
      <c r="M1702" s="12" t="str">
        <f>IF(AND(($D1702)&lt;&gt;"",($E1702)&lt;&gt;""),IF(MIN(DATEVALUE($E1702),Base!K$3)-MAX(DATEVALUE($D1702),Base!K$2)+1&gt;=0,MIN(DATEVALUE($E1702),Base!K$3)-MAX(DATEVALUE($D1702),Base!K$2)+1,0),"")</f>
        <v/>
      </c>
      <c r="N1702" s="12" t="str">
        <f>IF(AND(($D1702)&lt;&gt;"",($E1702)&lt;&gt;""),IF(MIN(DATEVALUE($E1702),Base!L$3)-MAX(DATEVALUE($D1702),Base!L$2)+1&gt;=0,MIN(DATEVALUE($E1702),Base!L$3)-MAX(DATEVALUE($D1702),Base!L$2)+1,0),"")</f>
        <v/>
      </c>
      <c r="O1702" s="12" t="str">
        <f>IF(AND(($D1702)&lt;&gt;"",($E1702)&lt;&gt;""),IF(MIN(DATEVALUE($E1702),Base!M$3)-MAX(DATEVALUE($D1702),Base!M$2)+1&gt;=0,MIN(DATEVALUE($E1702),Base!M$3)-MAX(DATEVALUE($D1702),Base!M$2)+1,0),"")</f>
        <v/>
      </c>
      <c r="P1702" s="12" t="str">
        <f>IF(AND(($D1702)&lt;&gt;"",($E1702)&lt;&gt;""),IF(MIN(DATEVALUE($E1702),Base!N$3)-MAX(DATEVALUE($D1702),Base!N$2)+1&gt;=0,MIN(DATEVALUE($E1702),Base!N$3)-MAX(DATEVALUE($D1702),Base!N$2)+1,0),"")</f>
        <v/>
      </c>
      <c r="Q1702" s="12" t="str">
        <f>IF(AND(($D1702)&lt;&gt;"",($E1702)&lt;&gt;""),IF(MIN(DATEVALUE($E1702),Base!O$3)-MAX(DATEVALUE($D1702),Base!O$2)+1&gt;=0,MIN(DATEVALUE($E1702),Base!O$3)-MAX(DATEVALUE($D1702),Base!O$2)+1,0),"")</f>
        <v/>
      </c>
      <c r="R1702" s="12" t="str">
        <f>IF(AND(($D1702)&lt;&gt;"",($E1702)&lt;&gt;""),IF(MIN(DATEVALUE($E1702),Base!P$3)-MAX(DATEVALUE($D1702),Base!P$2)+1&gt;=0,MIN(DATEVALUE($E1702),Base!P$3)-MAX(DATEVALUE($D1702),Base!P$2)+1,0),"")</f>
        <v/>
      </c>
      <c r="S1702" s="12" t="str">
        <f>IF(AND(($D1702)&lt;&gt;"",($E1702)&lt;&gt;""),IF(MIN(DATEVALUE($E1702),Base!Q$3)-MAX(DATEVALUE($D1702),Base!Q$2)+1&gt;=0,MIN(DATEVALUE($E1702),Base!Q$3)-MAX(DATEVALUE($D1702),Base!Q$2)+1,0),"")</f>
        <v/>
      </c>
      <c r="T1702" s="12" t="str">
        <f>IF(AND(($D1702)&lt;&gt;"",($E1702)&lt;&gt;""),IF(MIN(DATEVALUE($E1702),Base!R$3)-MAX(DATEVALUE($D1702),Base!R$2)+1&gt;=0,MIN(DATEVALUE($E1702),Base!R$3)-MAX(DATEVALUE($D1702),Base!R$2)+1,0),"")</f>
        <v/>
      </c>
      <c r="U1702" s="12" t="str">
        <f>IF(AND(($D1702)&lt;&gt;"",($E1702)&lt;&gt;""),IF(MIN(DATEVALUE($E1702),Base!S$3)-MAX(DATEVALUE($D1702),Base!S$2)+1&gt;=0,MIN(DATEVALUE($E1702),Base!S$3)-MAX(DATEVALUE($D1702),Base!S$2)+1,0),"")</f>
        <v/>
      </c>
      <c r="V1702" s="12" t="str">
        <f>IF(AND(($D1702)&lt;&gt;"",($E1702)&lt;&gt;""),IF(MIN(DATEVALUE($E1702),Base!T$3)-MAX(DATEVALUE($D1702),Base!T$2)+1&gt;=0,MIN(DATEVALUE($E1702),Base!T$3)-MAX(DATEVALUE($D1702),Base!T$2)+1,0),"")</f>
        <v/>
      </c>
      <c r="W1702" s="12" t="str">
        <f>IF(AND(($D1702)&lt;&gt;"",($E1702)&lt;&gt;""),IF(MIN(DATEVALUE($E1702),Base!U$3)-MAX(DATEVALUE($D1702),Base!U$2)+1&gt;=0,MIN(DATEVALUE($E1702),Base!U$3)-MAX(DATEVALUE($D1702),Base!U$2)+1,0),"")</f>
        <v/>
      </c>
      <c r="X1702" s="12" t="str">
        <f>IF(AND(($D1702)&lt;&gt;"",($E1702)&lt;&gt;""),IF(MIN(DATEVALUE($E1702),Base!V$3)-MAX(DATEVALUE($D1702),Base!V$2)+1&gt;=0,MIN(DATEVALUE($E1702),Base!V$3)-MAX(DATEVALUE($D1702),Base!V$2)+1,0),"")</f>
        <v/>
      </c>
      <c r="Y1702" t="str">
        <f t="shared" si="393"/>
        <v/>
      </c>
      <c r="Z1702" t="str">
        <f t="shared" si="394"/>
        <v/>
      </c>
      <c r="AA1702" t="str">
        <f t="shared" si="395"/>
        <v/>
      </c>
      <c r="AB1702" t="str">
        <f t="shared" si="396"/>
        <v/>
      </c>
      <c r="AC1702" t="str">
        <f t="shared" si="397"/>
        <v/>
      </c>
      <c r="AD1702" t="str">
        <f t="shared" si="398"/>
        <v/>
      </c>
      <c r="AE1702" t="str">
        <f t="shared" si="399"/>
        <v/>
      </c>
      <c r="AF1702" t="str">
        <f t="shared" si="400"/>
        <v/>
      </c>
      <c r="AG1702" t="str">
        <f t="shared" si="401"/>
        <v/>
      </c>
      <c r="AH1702" t="str">
        <f t="shared" si="402"/>
        <v/>
      </c>
      <c r="AI1702" t="str">
        <f t="shared" si="403"/>
        <v/>
      </c>
      <c r="AJ1702" t="str">
        <f t="shared" si="404"/>
        <v/>
      </c>
    </row>
    <row r="1703" spans="1:36" x14ac:dyDescent="0.25">
      <c r="A1703" s="3"/>
      <c r="B1703" s="3"/>
      <c r="C1703" s="4"/>
      <c r="D1703" s="20"/>
      <c r="E1703" s="20"/>
      <c r="F1703" s="4"/>
      <c r="G1703" s="4"/>
      <c r="H1703" s="2"/>
      <c r="J1703" s="4" t="str">
        <f t="shared" si="390"/>
        <v/>
      </c>
      <c r="K1703" s="4" t="str">
        <f t="shared" si="391"/>
        <v/>
      </c>
      <c r="L1703" s="31" t="str">
        <f t="shared" si="392"/>
        <v/>
      </c>
      <c r="M1703" s="12" t="str">
        <f>IF(AND(($D1703)&lt;&gt;"",($E1703)&lt;&gt;""),IF(MIN(DATEVALUE($E1703),Base!K$3)-MAX(DATEVALUE($D1703),Base!K$2)+1&gt;=0,MIN(DATEVALUE($E1703),Base!K$3)-MAX(DATEVALUE($D1703),Base!K$2)+1,0),"")</f>
        <v/>
      </c>
      <c r="N1703" s="12" t="str">
        <f>IF(AND(($D1703)&lt;&gt;"",($E1703)&lt;&gt;""),IF(MIN(DATEVALUE($E1703),Base!L$3)-MAX(DATEVALUE($D1703),Base!L$2)+1&gt;=0,MIN(DATEVALUE($E1703),Base!L$3)-MAX(DATEVALUE($D1703),Base!L$2)+1,0),"")</f>
        <v/>
      </c>
      <c r="O1703" s="12" t="str">
        <f>IF(AND(($D1703)&lt;&gt;"",($E1703)&lt;&gt;""),IF(MIN(DATEVALUE($E1703),Base!M$3)-MAX(DATEVALUE($D1703),Base!M$2)+1&gt;=0,MIN(DATEVALUE($E1703),Base!M$3)-MAX(DATEVALUE($D1703),Base!M$2)+1,0),"")</f>
        <v/>
      </c>
      <c r="P1703" s="12" t="str">
        <f>IF(AND(($D1703)&lt;&gt;"",($E1703)&lt;&gt;""),IF(MIN(DATEVALUE($E1703),Base!N$3)-MAX(DATEVALUE($D1703),Base!N$2)+1&gt;=0,MIN(DATEVALUE($E1703),Base!N$3)-MAX(DATEVALUE($D1703),Base!N$2)+1,0),"")</f>
        <v/>
      </c>
      <c r="Q1703" s="12" t="str">
        <f>IF(AND(($D1703)&lt;&gt;"",($E1703)&lt;&gt;""),IF(MIN(DATEVALUE($E1703),Base!O$3)-MAX(DATEVALUE($D1703),Base!O$2)+1&gt;=0,MIN(DATEVALUE($E1703),Base!O$3)-MAX(DATEVALUE($D1703),Base!O$2)+1,0),"")</f>
        <v/>
      </c>
      <c r="R1703" s="12" t="str">
        <f>IF(AND(($D1703)&lt;&gt;"",($E1703)&lt;&gt;""),IF(MIN(DATEVALUE($E1703),Base!P$3)-MAX(DATEVALUE($D1703),Base!P$2)+1&gt;=0,MIN(DATEVALUE($E1703),Base!P$3)-MAX(DATEVALUE($D1703),Base!P$2)+1,0),"")</f>
        <v/>
      </c>
      <c r="S1703" s="12" t="str">
        <f>IF(AND(($D1703)&lt;&gt;"",($E1703)&lt;&gt;""),IF(MIN(DATEVALUE($E1703),Base!Q$3)-MAX(DATEVALUE($D1703),Base!Q$2)+1&gt;=0,MIN(DATEVALUE($E1703),Base!Q$3)-MAX(DATEVALUE($D1703),Base!Q$2)+1,0),"")</f>
        <v/>
      </c>
      <c r="T1703" s="12" t="str">
        <f>IF(AND(($D1703)&lt;&gt;"",($E1703)&lt;&gt;""),IF(MIN(DATEVALUE($E1703),Base!R$3)-MAX(DATEVALUE($D1703),Base!R$2)+1&gt;=0,MIN(DATEVALUE($E1703),Base!R$3)-MAX(DATEVALUE($D1703),Base!R$2)+1,0),"")</f>
        <v/>
      </c>
      <c r="U1703" s="12" t="str">
        <f>IF(AND(($D1703)&lt;&gt;"",($E1703)&lt;&gt;""),IF(MIN(DATEVALUE($E1703),Base!S$3)-MAX(DATEVALUE($D1703),Base!S$2)+1&gt;=0,MIN(DATEVALUE($E1703),Base!S$3)-MAX(DATEVALUE($D1703),Base!S$2)+1,0),"")</f>
        <v/>
      </c>
      <c r="V1703" s="12" t="str">
        <f>IF(AND(($D1703)&lt;&gt;"",($E1703)&lt;&gt;""),IF(MIN(DATEVALUE($E1703),Base!T$3)-MAX(DATEVALUE($D1703),Base!T$2)+1&gt;=0,MIN(DATEVALUE($E1703),Base!T$3)-MAX(DATEVALUE($D1703),Base!T$2)+1,0),"")</f>
        <v/>
      </c>
      <c r="W1703" s="12" t="str">
        <f>IF(AND(($D1703)&lt;&gt;"",($E1703)&lt;&gt;""),IF(MIN(DATEVALUE($E1703),Base!U$3)-MAX(DATEVALUE($D1703),Base!U$2)+1&gt;=0,MIN(DATEVALUE($E1703),Base!U$3)-MAX(DATEVALUE($D1703),Base!U$2)+1,0),"")</f>
        <v/>
      </c>
      <c r="X1703" s="12" t="str">
        <f>IF(AND(($D1703)&lt;&gt;"",($E1703)&lt;&gt;""),IF(MIN(DATEVALUE($E1703),Base!V$3)-MAX(DATEVALUE($D1703),Base!V$2)+1&gt;=0,MIN(DATEVALUE($E1703),Base!V$3)-MAX(DATEVALUE($D1703),Base!V$2)+1,0),"")</f>
        <v/>
      </c>
      <c r="Y1703" t="str">
        <f t="shared" si="393"/>
        <v/>
      </c>
      <c r="Z1703" t="str">
        <f t="shared" si="394"/>
        <v/>
      </c>
      <c r="AA1703" t="str">
        <f t="shared" si="395"/>
        <v/>
      </c>
      <c r="AB1703" t="str">
        <f t="shared" si="396"/>
        <v/>
      </c>
      <c r="AC1703" t="str">
        <f t="shared" si="397"/>
        <v/>
      </c>
      <c r="AD1703" t="str">
        <f t="shared" si="398"/>
        <v/>
      </c>
      <c r="AE1703" t="str">
        <f t="shared" si="399"/>
        <v/>
      </c>
      <c r="AF1703" t="str">
        <f t="shared" si="400"/>
        <v/>
      </c>
      <c r="AG1703" t="str">
        <f t="shared" si="401"/>
        <v/>
      </c>
      <c r="AH1703" t="str">
        <f t="shared" si="402"/>
        <v/>
      </c>
      <c r="AI1703" t="str">
        <f t="shared" si="403"/>
        <v/>
      </c>
      <c r="AJ1703" t="str">
        <f t="shared" si="404"/>
        <v/>
      </c>
    </row>
    <row r="1704" spans="1:36" x14ac:dyDescent="0.25">
      <c r="A1704" s="3"/>
      <c r="B1704" s="3"/>
      <c r="C1704" s="4"/>
      <c r="D1704" s="20"/>
      <c r="E1704" s="20"/>
      <c r="F1704" s="4"/>
      <c r="G1704" s="4"/>
      <c r="H1704" s="2"/>
      <c r="J1704" s="4" t="str">
        <f t="shared" si="390"/>
        <v/>
      </c>
      <c r="K1704" s="4" t="str">
        <f t="shared" si="391"/>
        <v/>
      </c>
      <c r="L1704" s="31" t="str">
        <f t="shared" si="392"/>
        <v/>
      </c>
      <c r="M1704" s="12" t="str">
        <f>IF(AND(($D1704)&lt;&gt;"",($E1704)&lt;&gt;""),IF(MIN(DATEVALUE($E1704),Base!K$3)-MAX(DATEVALUE($D1704),Base!K$2)+1&gt;=0,MIN(DATEVALUE($E1704),Base!K$3)-MAX(DATEVALUE($D1704),Base!K$2)+1,0),"")</f>
        <v/>
      </c>
      <c r="N1704" s="12" t="str">
        <f>IF(AND(($D1704)&lt;&gt;"",($E1704)&lt;&gt;""),IF(MIN(DATEVALUE($E1704),Base!L$3)-MAX(DATEVALUE($D1704),Base!L$2)+1&gt;=0,MIN(DATEVALUE($E1704),Base!L$3)-MAX(DATEVALUE($D1704),Base!L$2)+1,0),"")</f>
        <v/>
      </c>
      <c r="O1704" s="12" t="str">
        <f>IF(AND(($D1704)&lt;&gt;"",($E1704)&lt;&gt;""),IF(MIN(DATEVALUE($E1704),Base!M$3)-MAX(DATEVALUE($D1704),Base!M$2)+1&gt;=0,MIN(DATEVALUE($E1704),Base!M$3)-MAX(DATEVALUE($D1704),Base!M$2)+1,0),"")</f>
        <v/>
      </c>
      <c r="P1704" s="12" t="str">
        <f>IF(AND(($D1704)&lt;&gt;"",($E1704)&lt;&gt;""),IF(MIN(DATEVALUE($E1704),Base!N$3)-MAX(DATEVALUE($D1704),Base!N$2)+1&gt;=0,MIN(DATEVALUE($E1704),Base!N$3)-MAX(DATEVALUE($D1704),Base!N$2)+1,0),"")</f>
        <v/>
      </c>
      <c r="Q1704" s="12" t="str">
        <f>IF(AND(($D1704)&lt;&gt;"",($E1704)&lt;&gt;""),IF(MIN(DATEVALUE($E1704),Base!O$3)-MAX(DATEVALUE($D1704),Base!O$2)+1&gt;=0,MIN(DATEVALUE($E1704),Base!O$3)-MAX(DATEVALUE($D1704),Base!O$2)+1,0),"")</f>
        <v/>
      </c>
      <c r="R1704" s="12" t="str">
        <f>IF(AND(($D1704)&lt;&gt;"",($E1704)&lt;&gt;""),IF(MIN(DATEVALUE($E1704),Base!P$3)-MAX(DATEVALUE($D1704),Base!P$2)+1&gt;=0,MIN(DATEVALUE($E1704),Base!P$3)-MAX(DATEVALUE($D1704),Base!P$2)+1,0),"")</f>
        <v/>
      </c>
      <c r="S1704" s="12" t="str">
        <f>IF(AND(($D1704)&lt;&gt;"",($E1704)&lt;&gt;""),IF(MIN(DATEVALUE($E1704),Base!Q$3)-MAX(DATEVALUE($D1704),Base!Q$2)+1&gt;=0,MIN(DATEVALUE($E1704),Base!Q$3)-MAX(DATEVALUE($D1704),Base!Q$2)+1,0),"")</f>
        <v/>
      </c>
      <c r="T1704" s="12" t="str">
        <f>IF(AND(($D1704)&lt;&gt;"",($E1704)&lt;&gt;""),IF(MIN(DATEVALUE($E1704),Base!R$3)-MAX(DATEVALUE($D1704),Base!R$2)+1&gt;=0,MIN(DATEVALUE($E1704),Base!R$3)-MAX(DATEVALUE($D1704),Base!R$2)+1,0),"")</f>
        <v/>
      </c>
      <c r="U1704" s="12" t="str">
        <f>IF(AND(($D1704)&lt;&gt;"",($E1704)&lt;&gt;""),IF(MIN(DATEVALUE($E1704),Base!S$3)-MAX(DATEVALUE($D1704),Base!S$2)+1&gt;=0,MIN(DATEVALUE($E1704),Base!S$3)-MAX(DATEVALUE($D1704),Base!S$2)+1,0),"")</f>
        <v/>
      </c>
      <c r="V1704" s="12" t="str">
        <f>IF(AND(($D1704)&lt;&gt;"",($E1704)&lt;&gt;""),IF(MIN(DATEVALUE($E1704),Base!T$3)-MAX(DATEVALUE($D1704),Base!T$2)+1&gt;=0,MIN(DATEVALUE($E1704),Base!T$3)-MAX(DATEVALUE($D1704),Base!T$2)+1,0),"")</f>
        <v/>
      </c>
      <c r="W1704" s="12" t="str">
        <f>IF(AND(($D1704)&lt;&gt;"",($E1704)&lt;&gt;""),IF(MIN(DATEVALUE($E1704),Base!U$3)-MAX(DATEVALUE($D1704),Base!U$2)+1&gt;=0,MIN(DATEVALUE($E1704),Base!U$3)-MAX(DATEVALUE($D1704),Base!U$2)+1,0),"")</f>
        <v/>
      </c>
      <c r="X1704" s="12" t="str">
        <f>IF(AND(($D1704)&lt;&gt;"",($E1704)&lt;&gt;""),IF(MIN(DATEVALUE($E1704),Base!V$3)-MAX(DATEVALUE($D1704),Base!V$2)+1&gt;=0,MIN(DATEVALUE($E1704),Base!V$3)-MAX(DATEVALUE($D1704),Base!V$2)+1,0),"")</f>
        <v/>
      </c>
      <c r="Y1704" t="str">
        <f t="shared" si="393"/>
        <v/>
      </c>
      <c r="Z1704" t="str">
        <f t="shared" si="394"/>
        <v/>
      </c>
      <c r="AA1704" t="str">
        <f t="shared" si="395"/>
        <v/>
      </c>
      <c r="AB1704" t="str">
        <f t="shared" si="396"/>
        <v/>
      </c>
      <c r="AC1704" t="str">
        <f t="shared" si="397"/>
        <v/>
      </c>
      <c r="AD1704" t="str">
        <f t="shared" si="398"/>
        <v/>
      </c>
      <c r="AE1704" t="str">
        <f t="shared" si="399"/>
        <v/>
      </c>
      <c r="AF1704" t="str">
        <f t="shared" si="400"/>
        <v/>
      </c>
      <c r="AG1704" t="str">
        <f t="shared" si="401"/>
        <v/>
      </c>
      <c r="AH1704" t="str">
        <f t="shared" si="402"/>
        <v/>
      </c>
      <c r="AI1704" t="str">
        <f t="shared" si="403"/>
        <v/>
      </c>
      <c r="AJ1704" t="str">
        <f t="shared" si="404"/>
        <v/>
      </c>
    </row>
    <row r="1705" spans="1:36" x14ac:dyDescent="0.25">
      <c r="A1705" s="3"/>
      <c r="B1705" s="3"/>
      <c r="C1705" s="4"/>
      <c r="D1705" s="20"/>
      <c r="E1705" s="20"/>
      <c r="F1705" s="4"/>
      <c r="G1705" s="4"/>
      <c r="H1705" s="2"/>
      <c r="J1705" s="4" t="str">
        <f t="shared" si="390"/>
        <v/>
      </c>
      <c r="K1705" s="4" t="str">
        <f t="shared" si="391"/>
        <v/>
      </c>
      <c r="L1705" s="31" t="str">
        <f t="shared" si="392"/>
        <v/>
      </c>
      <c r="M1705" s="12" t="str">
        <f>IF(AND(($D1705)&lt;&gt;"",($E1705)&lt;&gt;""),IF(MIN(DATEVALUE($E1705),Base!K$3)-MAX(DATEVALUE($D1705),Base!K$2)+1&gt;=0,MIN(DATEVALUE($E1705),Base!K$3)-MAX(DATEVALUE($D1705),Base!K$2)+1,0),"")</f>
        <v/>
      </c>
      <c r="N1705" s="12" t="str">
        <f>IF(AND(($D1705)&lt;&gt;"",($E1705)&lt;&gt;""),IF(MIN(DATEVALUE($E1705),Base!L$3)-MAX(DATEVALUE($D1705),Base!L$2)+1&gt;=0,MIN(DATEVALUE($E1705),Base!L$3)-MAX(DATEVALUE($D1705),Base!L$2)+1,0),"")</f>
        <v/>
      </c>
      <c r="O1705" s="12" t="str">
        <f>IF(AND(($D1705)&lt;&gt;"",($E1705)&lt;&gt;""),IF(MIN(DATEVALUE($E1705),Base!M$3)-MAX(DATEVALUE($D1705),Base!M$2)+1&gt;=0,MIN(DATEVALUE($E1705),Base!M$3)-MAX(DATEVALUE($D1705),Base!M$2)+1,0),"")</f>
        <v/>
      </c>
      <c r="P1705" s="12" t="str">
        <f>IF(AND(($D1705)&lt;&gt;"",($E1705)&lt;&gt;""),IF(MIN(DATEVALUE($E1705),Base!N$3)-MAX(DATEVALUE($D1705),Base!N$2)+1&gt;=0,MIN(DATEVALUE($E1705),Base!N$3)-MAX(DATEVALUE($D1705),Base!N$2)+1,0),"")</f>
        <v/>
      </c>
      <c r="Q1705" s="12" t="str">
        <f>IF(AND(($D1705)&lt;&gt;"",($E1705)&lt;&gt;""),IF(MIN(DATEVALUE($E1705),Base!O$3)-MAX(DATEVALUE($D1705),Base!O$2)+1&gt;=0,MIN(DATEVALUE($E1705),Base!O$3)-MAX(DATEVALUE($D1705),Base!O$2)+1,0),"")</f>
        <v/>
      </c>
      <c r="R1705" s="12" t="str">
        <f>IF(AND(($D1705)&lt;&gt;"",($E1705)&lt;&gt;""),IF(MIN(DATEVALUE($E1705),Base!P$3)-MAX(DATEVALUE($D1705),Base!P$2)+1&gt;=0,MIN(DATEVALUE($E1705),Base!P$3)-MAX(DATEVALUE($D1705),Base!P$2)+1,0),"")</f>
        <v/>
      </c>
      <c r="S1705" s="12" t="str">
        <f>IF(AND(($D1705)&lt;&gt;"",($E1705)&lt;&gt;""),IF(MIN(DATEVALUE($E1705),Base!Q$3)-MAX(DATEVALUE($D1705),Base!Q$2)+1&gt;=0,MIN(DATEVALUE($E1705),Base!Q$3)-MAX(DATEVALUE($D1705),Base!Q$2)+1,0),"")</f>
        <v/>
      </c>
      <c r="T1705" s="12" t="str">
        <f>IF(AND(($D1705)&lt;&gt;"",($E1705)&lt;&gt;""),IF(MIN(DATEVALUE($E1705),Base!R$3)-MAX(DATEVALUE($D1705),Base!R$2)+1&gt;=0,MIN(DATEVALUE($E1705),Base!R$3)-MAX(DATEVALUE($D1705),Base!R$2)+1,0),"")</f>
        <v/>
      </c>
      <c r="U1705" s="12" t="str">
        <f>IF(AND(($D1705)&lt;&gt;"",($E1705)&lt;&gt;""),IF(MIN(DATEVALUE($E1705),Base!S$3)-MAX(DATEVALUE($D1705),Base!S$2)+1&gt;=0,MIN(DATEVALUE($E1705),Base!S$3)-MAX(DATEVALUE($D1705),Base!S$2)+1,0),"")</f>
        <v/>
      </c>
      <c r="V1705" s="12" t="str">
        <f>IF(AND(($D1705)&lt;&gt;"",($E1705)&lt;&gt;""),IF(MIN(DATEVALUE($E1705),Base!T$3)-MAX(DATEVALUE($D1705),Base!T$2)+1&gt;=0,MIN(DATEVALUE($E1705),Base!T$3)-MAX(DATEVALUE($D1705),Base!T$2)+1,0),"")</f>
        <v/>
      </c>
      <c r="W1705" s="12" t="str">
        <f>IF(AND(($D1705)&lt;&gt;"",($E1705)&lt;&gt;""),IF(MIN(DATEVALUE($E1705),Base!U$3)-MAX(DATEVALUE($D1705),Base!U$2)+1&gt;=0,MIN(DATEVALUE($E1705),Base!U$3)-MAX(DATEVALUE($D1705),Base!U$2)+1,0),"")</f>
        <v/>
      </c>
      <c r="X1705" s="12" t="str">
        <f>IF(AND(($D1705)&lt;&gt;"",($E1705)&lt;&gt;""),IF(MIN(DATEVALUE($E1705),Base!V$3)-MAX(DATEVALUE($D1705),Base!V$2)+1&gt;=0,MIN(DATEVALUE($E1705),Base!V$3)-MAX(DATEVALUE($D1705),Base!V$2)+1,0),"")</f>
        <v/>
      </c>
      <c r="Y1705" t="str">
        <f t="shared" si="393"/>
        <v/>
      </c>
      <c r="Z1705" t="str">
        <f t="shared" si="394"/>
        <v/>
      </c>
      <c r="AA1705" t="str">
        <f t="shared" si="395"/>
        <v/>
      </c>
      <c r="AB1705" t="str">
        <f t="shared" si="396"/>
        <v/>
      </c>
      <c r="AC1705" t="str">
        <f t="shared" si="397"/>
        <v/>
      </c>
      <c r="AD1705" t="str">
        <f t="shared" si="398"/>
        <v/>
      </c>
      <c r="AE1705" t="str">
        <f t="shared" si="399"/>
        <v/>
      </c>
      <c r="AF1705" t="str">
        <f t="shared" si="400"/>
        <v/>
      </c>
      <c r="AG1705" t="str">
        <f t="shared" si="401"/>
        <v/>
      </c>
      <c r="AH1705" t="str">
        <f t="shared" si="402"/>
        <v/>
      </c>
      <c r="AI1705" t="str">
        <f t="shared" si="403"/>
        <v/>
      </c>
      <c r="AJ1705" t="str">
        <f t="shared" si="404"/>
        <v/>
      </c>
    </row>
    <row r="1706" spans="1:36" x14ac:dyDescent="0.25">
      <c r="A1706" s="3"/>
      <c r="B1706" s="3"/>
      <c r="C1706" s="4"/>
      <c r="D1706" s="20"/>
      <c r="E1706" s="20"/>
      <c r="F1706" s="4"/>
      <c r="G1706" s="4"/>
      <c r="H1706" s="2"/>
      <c r="J1706" s="4" t="str">
        <f t="shared" si="390"/>
        <v/>
      </c>
      <c r="K1706" s="4" t="str">
        <f t="shared" si="391"/>
        <v/>
      </c>
      <c r="L1706" s="31" t="str">
        <f t="shared" si="392"/>
        <v/>
      </c>
      <c r="M1706" s="12" t="str">
        <f>IF(AND(($D1706)&lt;&gt;"",($E1706)&lt;&gt;""),IF(MIN(DATEVALUE($E1706),Base!K$3)-MAX(DATEVALUE($D1706),Base!K$2)+1&gt;=0,MIN(DATEVALUE($E1706),Base!K$3)-MAX(DATEVALUE($D1706),Base!K$2)+1,0),"")</f>
        <v/>
      </c>
      <c r="N1706" s="12" t="str">
        <f>IF(AND(($D1706)&lt;&gt;"",($E1706)&lt;&gt;""),IF(MIN(DATEVALUE($E1706),Base!L$3)-MAX(DATEVALUE($D1706),Base!L$2)+1&gt;=0,MIN(DATEVALUE($E1706),Base!L$3)-MAX(DATEVALUE($D1706),Base!L$2)+1,0),"")</f>
        <v/>
      </c>
      <c r="O1706" s="12" t="str">
        <f>IF(AND(($D1706)&lt;&gt;"",($E1706)&lt;&gt;""),IF(MIN(DATEVALUE($E1706),Base!M$3)-MAX(DATEVALUE($D1706),Base!M$2)+1&gt;=0,MIN(DATEVALUE($E1706),Base!M$3)-MAX(DATEVALUE($D1706),Base!M$2)+1,0),"")</f>
        <v/>
      </c>
      <c r="P1706" s="12" t="str">
        <f>IF(AND(($D1706)&lt;&gt;"",($E1706)&lt;&gt;""),IF(MIN(DATEVALUE($E1706),Base!N$3)-MAX(DATEVALUE($D1706),Base!N$2)+1&gt;=0,MIN(DATEVALUE($E1706),Base!N$3)-MAX(DATEVALUE($D1706),Base!N$2)+1,0),"")</f>
        <v/>
      </c>
      <c r="Q1706" s="12" t="str">
        <f>IF(AND(($D1706)&lt;&gt;"",($E1706)&lt;&gt;""),IF(MIN(DATEVALUE($E1706),Base!O$3)-MAX(DATEVALUE($D1706),Base!O$2)+1&gt;=0,MIN(DATEVALUE($E1706),Base!O$3)-MAX(DATEVALUE($D1706),Base!O$2)+1,0),"")</f>
        <v/>
      </c>
      <c r="R1706" s="12" t="str">
        <f>IF(AND(($D1706)&lt;&gt;"",($E1706)&lt;&gt;""),IF(MIN(DATEVALUE($E1706),Base!P$3)-MAX(DATEVALUE($D1706),Base!P$2)+1&gt;=0,MIN(DATEVALUE($E1706),Base!P$3)-MAX(DATEVALUE($D1706),Base!P$2)+1,0),"")</f>
        <v/>
      </c>
      <c r="S1706" s="12" t="str">
        <f>IF(AND(($D1706)&lt;&gt;"",($E1706)&lt;&gt;""),IF(MIN(DATEVALUE($E1706),Base!Q$3)-MAX(DATEVALUE($D1706),Base!Q$2)+1&gt;=0,MIN(DATEVALUE($E1706),Base!Q$3)-MAX(DATEVALUE($D1706),Base!Q$2)+1,0),"")</f>
        <v/>
      </c>
      <c r="T1706" s="12" t="str">
        <f>IF(AND(($D1706)&lt;&gt;"",($E1706)&lt;&gt;""),IF(MIN(DATEVALUE($E1706),Base!R$3)-MAX(DATEVALUE($D1706),Base!R$2)+1&gt;=0,MIN(DATEVALUE($E1706),Base!R$3)-MAX(DATEVALUE($D1706),Base!R$2)+1,0),"")</f>
        <v/>
      </c>
      <c r="U1706" s="12" t="str">
        <f>IF(AND(($D1706)&lt;&gt;"",($E1706)&lt;&gt;""),IF(MIN(DATEVALUE($E1706),Base!S$3)-MAX(DATEVALUE($D1706),Base!S$2)+1&gt;=0,MIN(DATEVALUE($E1706),Base!S$3)-MAX(DATEVALUE($D1706),Base!S$2)+1,0),"")</f>
        <v/>
      </c>
      <c r="V1706" s="12" t="str">
        <f>IF(AND(($D1706)&lt;&gt;"",($E1706)&lt;&gt;""),IF(MIN(DATEVALUE($E1706),Base!T$3)-MAX(DATEVALUE($D1706),Base!T$2)+1&gt;=0,MIN(DATEVALUE($E1706),Base!T$3)-MAX(DATEVALUE($D1706),Base!T$2)+1,0),"")</f>
        <v/>
      </c>
      <c r="W1706" s="12" t="str">
        <f>IF(AND(($D1706)&lt;&gt;"",($E1706)&lt;&gt;""),IF(MIN(DATEVALUE($E1706),Base!U$3)-MAX(DATEVALUE($D1706),Base!U$2)+1&gt;=0,MIN(DATEVALUE($E1706),Base!U$3)-MAX(DATEVALUE($D1706),Base!U$2)+1,0),"")</f>
        <v/>
      </c>
      <c r="X1706" s="12" t="str">
        <f>IF(AND(($D1706)&lt;&gt;"",($E1706)&lt;&gt;""),IF(MIN(DATEVALUE($E1706),Base!V$3)-MAX(DATEVALUE($D1706),Base!V$2)+1&gt;=0,MIN(DATEVALUE($E1706),Base!V$3)-MAX(DATEVALUE($D1706),Base!V$2)+1,0),"")</f>
        <v/>
      </c>
      <c r="Y1706" t="str">
        <f t="shared" si="393"/>
        <v/>
      </c>
      <c r="Z1706" t="str">
        <f t="shared" si="394"/>
        <v/>
      </c>
      <c r="AA1706" t="str">
        <f t="shared" si="395"/>
        <v/>
      </c>
      <c r="AB1706" t="str">
        <f t="shared" si="396"/>
        <v/>
      </c>
      <c r="AC1706" t="str">
        <f t="shared" si="397"/>
        <v/>
      </c>
      <c r="AD1706" t="str">
        <f t="shared" si="398"/>
        <v/>
      </c>
      <c r="AE1706" t="str">
        <f t="shared" si="399"/>
        <v/>
      </c>
      <c r="AF1706" t="str">
        <f t="shared" si="400"/>
        <v/>
      </c>
      <c r="AG1706" t="str">
        <f t="shared" si="401"/>
        <v/>
      </c>
      <c r="AH1706" t="str">
        <f t="shared" si="402"/>
        <v/>
      </c>
      <c r="AI1706" t="str">
        <f t="shared" si="403"/>
        <v/>
      </c>
      <c r="AJ1706" t="str">
        <f t="shared" si="404"/>
        <v/>
      </c>
    </row>
    <row r="1707" spans="1:36" x14ac:dyDescent="0.25">
      <c r="A1707" s="3"/>
      <c r="B1707" s="3"/>
      <c r="C1707" s="4"/>
      <c r="D1707" s="20"/>
      <c r="E1707" s="20"/>
      <c r="F1707" s="4"/>
      <c r="G1707" s="4"/>
      <c r="H1707" s="2"/>
      <c r="J1707" s="4" t="str">
        <f t="shared" si="390"/>
        <v/>
      </c>
      <c r="K1707" s="4" t="str">
        <f t="shared" si="391"/>
        <v/>
      </c>
      <c r="L1707" s="31" t="str">
        <f t="shared" si="392"/>
        <v/>
      </c>
      <c r="M1707" s="12" t="str">
        <f>IF(AND(($D1707)&lt;&gt;"",($E1707)&lt;&gt;""),IF(MIN(DATEVALUE($E1707),Base!K$3)-MAX(DATEVALUE($D1707),Base!K$2)+1&gt;=0,MIN(DATEVALUE($E1707),Base!K$3)-MAX(DATEVALUE($D1707),Base!K$2)+1,0),"")</f>
        <v/>
      </c>
      <c r="N1707" s="12" t="str">
        <f>IF(AND(($D1707)&lt;&gt;"",($E1707)&lt;&gt;""),IF(MIN(DATEVALUE($E1707),Base!L$3)-MAX(DATEVALUE($D1707),Base!L$2)+1&gt;=0,MIN(DATEVALUE($E1707),Base!L$3)-MAX(DATEVALUE($D1707),Base!L$2)+1,0),"")</f>
        <v/>
      </c>
      <c r="O1707" s="12" t="str">
        <f>IF(AND(($D1707)&lt;&gt;"",($E1707)&lt;&gt;""),IF(MIN(DATEVALUE($E1707),Base!M$3)-MAX(DATEVALUE($D1707),Base!M$2)+1&gt;=0,MIN(DATEVALUE($E1707),Base!M$3)-MAX(DATEVALUE($D1707),Base!M$2)+1,0),"")</f>
        <v/>
      </c>
      <c r="P1707" s="12" t="str">
        <f>IF(AND(($D1707)&lt;&gt;"",($E1707)&lt;&gt;""),IF(MIN(DATEVALUE($E1707),Base!N$3)-MAX(DATEVALUE($D1707),Base!N$2)+1&gt;=0,MIN(DATEVALUE($E1707),Base!N$3)-MAX(DATEVALUE($D1707),Base!N$2)+1,0),"")</f>
        <v/>
      </c>
      <c r="Q1707" s="12" t="str">
        <f>IF(AND(($D1707)&lt;&gt;"",($E1707)&lt;&gt;""),IF(MIN(DATEVALUE($E1707),Base!O$3)-MAX(DATEVALUE($D1707),Base!O$2)+1&gt;=0,MIN(DATEVALUE($E1707),Base!O$3)-MAX(DATEVALUE($D1707),Base!O$2)+1,0),"")</f>
        <v/>
      </c>
      <c r="R1707" s="12" t="str">
        <f>IF(AND(($D1707)&lt;&gt;"",($E1707)&lt;&gt;""),IF(MIN(DATEVALUE($E1707),Base!P$3)-MAX(DATEVALUE($D1707),Base!P$2)+1&gt;=0,MIN(DATEVALUE($E1707),Base!P$3)-MAX(DATEVALUE($D1707),Base!P$2)+1,0),"")</f>
        <v/>
      </c>
      <c r="S1707" s="12" t="str">
        <f>IF(AND(($D1707)&lt;&gt;"",($E1707)&lt;&gt;""),IF(MIN(DATEVALUE($E1707),Base!Q$3)-MAX(DATEVALUE($D1707),Base!Q$2)+1&gt;=0,MIN(DATEVALUE($E1707),Base!Q$3)-MAX(DATEVALUE($D1707),Base!Q$2)+1,0),"")</f>
        <v/>
      </c>
      <c r="T1707" s="12" t="str">
        <f>IF(AND(($D1707)&lt;&gt;"",($E1707)&lt;&gt;""),IF(MIN(DATEVALUE($E1707),Base!R$3)-MAX(DATEVALUE($D1707),Base!R$2)+1&gt;=0,MIN(DATEVALUE($E1707),Base!R$3)-MAX(DATEVALUE($D1707),Base!R$2)+1,0),"")</f>
        <v/>
      </c>
      <c r="U1707" s="12" t="str">
        <f>IF(AND(($D1707)&lt;&gt;"",($E1707)&lt;&gt;""),IF(MIN(DATEVALUE($E1707),Base!S$3)-MAX(DATEVALUE($D1707),Base!S$2)+1&gt;=0,MIN(DATEVALUE($E1707),Base!S$3)-MAX(DATEVALUE($D1707),Base!S$2)+1,0),"")</f>
        <v/>
      </c>
      <c r="V1707" s="12" t="str">
        <f>IF(AND(($D1707)&lt;&gt;"",($E1707)&lt;&gt;""),IF(MIN(DATEVALUE($E1707),Base!T$3)-MAX(DATEVALUE($D1707),Base!T$2)+1&gt;=0,MIN(DATEVALUE($E1707),Base!T$3)-MAX(DATEVALUE($D1707),Base!T$2)+1,0),"")</f>
        <v/>
      </c>
      <c r="W1707" s="12" t="str">
        <f>IF(AND(($D1707)&lt;&gt;"",($E1707)&lt;&gt;""),IF(MIN(DATEVALUE($E1707),Base!U$3)-MAX(DATEVALUE($D1707),Base!U$2)+1&gt;=0,MIN(DATEVALUE($E1707),Base!U$3)-MAX(DATEVALUE($D1707),Base!U$2)+1,0),"")</f>
        <v/>
      </c>
      <c r="X1707" s="12" t="str">
        <f>IF(AND(($D1707)&lt;&gt;"",($E1707)&lt;&gt;""),IF(MIN(DATEVALUE($E1707),Base!V$3)-MAX(DATEVALUE($D1707),Base!V$2)+1&gt;=0,MIN(DATEVALUE($E1707),Base!V$3)-MAX(DATEVALUE($D1707),Base!V$2)+1,0),"")</f>
        <v/>
      </c>
      <c r="Y1707" t="str">
        <f t="shared" si="393"/>
        <v/>
      </c>
      <c r="Z1707" t="str">
        <f t="shared" si="394"/>
        <v/>
      </c>
      <c r="AA1707" t="str">
        <f t="shared" si="395"/>
        <v/>
      </c>
      <c r="AB1707" t="str">
        <f t="shared" si="396"/>
        <v/>
      </c>
      <c r="AC1707" t="str">
        <f t="shared" si="397"/>
        <v/>
      </c>
      <c r="AD1707" t="str">
        <f t="shared" si="398"/>
        <v/>
      </c>
      <c r="AE1707" t="str">
        <f t="shared" si="399"/>
        <v/>
      </c>
      <c r="AF1707" t="str">
        <f t="shared" si="400"/>
        <v/>
      </c>
      <c r="AG1707" t="str">
        <f t="shared" si="401"/>
        <v/>
      </c>
      <c r="AH1707" t="str">
        <f t="shared" si="402"/>
        <v/>
      </c>
      <c r="AI1707" t="str">
        <f t="shared" si="403"/>
        <v/>
      </c>
      <c r="AJ1707" t="str">
        <f t="shared" si="404"/>
        <v/>
      </c>
    </row>
    <row r="1708" spans="1:36" x14ac:dyDescent="0.25">
      <c r="A1708" s="3"/>
      <c r="B1708" s="3"/>
      <c r="C1708" s="4"/>
      <c r="D1708" s="20"/>
      <c r="E1708" s="20"/>
      <c r="F1708" s="4"/>
      <c r="G1708" s="4"/>
      <c r="H1708" s="2"/>
      <c r="J1708" s="4" t="str">
        <f t="shared" si="390"/>
        <v/>
      </c>
      <c r="K1708" s="4" t="str">
        <f t="shared" si="391"/>
        <v/>
      </c>
      <c r="L1708" s="31" t="str">
        <f t="shared" si="392"/>
        <v/>
      </c>
      <c r="M1708" s="12" t="str">
        <f>IF(AND(($D1708)&lt;&gt;"",($E1708)&lt;&gt;""),IF(MIN(DATEVALUE($E1708),Base!K$3)-MAX(DATEVALUE($D1708),Base!K$2)+1&gt;=0,MIN(DATEVALUE($E1708),Base!K$3)-MAX(DATEVALUE($D1708),Base!K$2)+1,0),"")</f>
        <v/>
      </c>
      <c r="N1708" s="12" t="str">
        <f>IF(AND(($D1708)&lt;&gt;"",($E1708)&lt;&gt;""),IF(MIN(DATEVALUE($E1708),Base!L$3)-MAX(DATEVALUE($D1708),Base!L$2)+1&gt;=0,MIN(DATEVALUE($E1708),Base!L$3)-MAX(DATEVALUE($D1708),Base!L$2)+1,0),"")</f>
        <v/>
      </c>
      <c r="O1708" s="12" t="str">
        <f>IF(AND(($D1708)&lt;&gt;"",($E1708)&lt;&gt;""),IF(MIN(DATEVALUE($E1708),Base!M$3)-MAX(DATEVALUE($D1708),Base!M$2)+1&gt;=0,MIN(DATEVALUE($E1708),Base!M$3)-MAX(DATEVALUE($D1708),Base!M$2)+1,0),"")</f>
        <v/>
      </c>
      <c r="P1708" s="12" t="str">
        <f>IF(AND(($D1708)&lt;&gt;"",($E1708)&lt;&gt;""),IF(MIN(DATEVALUE($E1708),Base!N$3)-MAX(DATEVALUE($D1708),Base!N$2)+1&gt;=0,MIN(DATEVALUE($E1708),Base!N$3)-MAX(DATEVALUE($D1708),Base!N$2)+1,0),"")</f>
        <v/>
      </c>
      <c r="Q1708" s="12" t="str">
        <f>IF(AND(($D1708)&lt;&gt;"",($E1708)&lt;&gt;""),IF(MIN(DATEVALUE($E1708),Base!O$3)-MAX(DATEVALUE($D1708),Base!O$2)+1&gt;=0,MIN(DATEVALUE($E1708),Base!O$3)-MAX(DATEVALUE($D1708),Base!O$2)+1,0),"")</f>
        <v/>
      </c>
      <c r="R1708" s="12" t="str">
        <f>IF(AND(($D1708)&lt;&gt;"",($E1708)&lt;&gt;""),IF(MIN(DATEVALUE($E1708),Base!P$3)-MAX(DATEVALUE($D1708),Base!P$2)+1&gt;=0,MIN(DATEVALUE($E1708),Base!P$3)-MAX(DATEVALUE($D1708),Base!P$2)+1,0),"")</f>
        <v/>
      </c>
      <c r="S1708" s="12" t="str">
        <f>IF(AND(($D1708)&lt;&gt;"",($E1708)&lt;&gt;""),IF(MIN(DATEVALUE($E1708),Base!Q$3)-MAX(DATEVALUE($D1708),Base!Q$2)+1&gt;=0,MIN(DATEVALUE($E1708),Base!Q$3)-MAX(DATEVALUE($D1708),Base!Q$2)+1,0),"")</f>
        <v/>
      </c>
      <c r="T1708" s="12" t="str">
        <f>IF(AND(($D1708)&lt;&gt;"",($E1708)&lt;&gt;""),IF(MIN(DATEVALUE($E1708),Base!R$3)-MAX(DATEVALUE($D1708),Base!R$2)+1&gt;=0,MIN(DATEVALUE($E1708),Base!R$3)-MAX(DATEVALUE($D1708),Base!R$2)+1,0),"")</f>
        <v/>
      </c>
      <c r="U1708" s="12" t="str">
        <f>IF(AND(($D1708)&lt;&gt;"",($E1708)&lt;&gt;""),IF(MIN(DATEVALUE($E1708),Base!S$3)-MAX(DATEVALUE($D1708),Base!S$2)+1&gt;=0,MIN(DATEVALUE($E1708),Base!S$3)-MAX(DATEVALUE($D1708),Base!S$2)+1,0),"")</f>
        <v/>
      </c>
      <c r="V1708" s="12" t="str">
        <f>IF(AND(($D1708)&lt;&gt;"",($E1708)&lt;&gt;""),IF(MIN(DATEVALUE($E1708),Base!T$3)-MAX(DATEVALUE($D1708),Base!T$2)+1&gt;=0,MIN(DATEVALUE($E1708),Base!T$3)-MAX(DATEVALUE($D1708),Base!T$2)+1,0),"")</f>
        <v/>
      </c>
      <c r="W1708" s="12" t="str">
        <f>IF(AND(($D1708)&lt;&gt;"",($E1708)&lt;&gt;""),IF(MIN(DATEVALUE($E1708),Base!U$3)-MAX(DATEVALUE($D1708),Base!U$2)+1&gt;=0,MIN(DATEVALUE($E1708),Base!U$3)-MAX(DATEVALUE($D1708),Base!U$2)+1,0),"")</f>
        <v/>
      </c>
      <c r="X1708" s="12" t="str">
        <f>IF(AND(($D1708)&lt;&gt;"",($E1708)&lt;&gt;""),IF(MIN(DATEVALUE($E1708),Base!V$3)-MAX(DATEVALUE($D1708),Base!V$2)+1&gt;=0,MIN(DATEVALUE($E1708),Base!V$3)-MAX(DATEVALUE($D1708),Base!V$2)+1,0),"")</f>
        <v/>
      </c>
      <c r="Y1708" t="str">
        <f t="shared" si="393"/>
        <v/>
      </c>
      <c r="Z1708" t="str">
        <f t="shared" si="394"/>
        <v/>
      </c>
      <c r="AA1708" t="str">
        <f t="shared" si="395"/>
        <v/>
      </c>
      <c r="AB1708" t="str">
        <f t="shared" si="396"/>
        <v/>
      </c>
      <c r="AC1708" t="str">
        <f t="shared" si="397"/>
        <v/>
      </c>
      <c r="AD1708" t="str">
        <f t="shared" si="398"/>
        <v/>
      </c>
      <c r="AE1708" t="str">
        <f t="shared" si="399"/>
        <v/>
      </c>
      <c r="AF1708" t="str">
        <f t="shared" si="400"/>
        <v/>
      </c>
      <c r="AG1708" t="str">
        <f t="shared" si="401"/>
        <v/>
      </c>
      <c r="AH1708" t="str">
        <f t="shared" si="402"/>
        <v/>
      </c>
      <c r="AI1708" t="str">
        <f t="shared" si="403"/>
        <v/>
      </c>
      <c r="AJ1708" t="str">
        <f t="shared" si="404"/>
        <v/>
      </c>
    </row>
    <row r="1709" spans="1:36" x14ac:dyDescent="0.25">
      <c r="A1709" s="3"/>
      <c r="B1709" s="3"/>
      <c r="C1709" s="4"/>
      <c r="D1709" s="20"/>
      <c r="E1709" s="20"/>
      <c r="F1709" s="4"/>
      <c r="G1709" s="4"/>
      <c r="H1709" s="2"/>
      <c r="J1709" s="4" t="str">
        <f t="shared" si="390"/>
        <v/>
      </c>
      <c r="K1709" s="4" t="str">
        <f t="shared" si="391"/>
        <v/>
      </c>
      <c r="L1709" s="31" t="str">
        <f t="shared" si="392"/>
        <v/>
      </c>
      <c r="M1709" s="12" t="str">
        <f>IF(AND(($D1709)&lt;&gt;"",($E1709)&lt;&gt;""),IF(MIN(DATEVALUE($E1709),Base!K$3)-MAX(DATEVALUE($D1709),Base!K$2)+1&gt;=0,MIN(DATEVALUE($E1709),Base!K$3)-MAX(DATEVALUE($D1709),Base!K$2)+1,0),"")</f>
        <v/>
      </c>
      <c r="N1709" s="12" t="str">
        <f>IF(AND(($D1709)&lt;&gt;"",($E1709)&lt;&gt;""),IF(MIN(DATEVALUE($E1709),Base!L$3)-MAX(DATEVALUE($D1709),Base!L$2)+1&gt;=0,MIN(DATEVALUE($E1709),Base!L$3)-MAX(DATEVALUE($D1709),Base!L$2)+1,0),"")</f>
        <v/>
      </c>
      <c r="O1709" s="12" t="str">
        <f>IF(AND(($D1709)&lt;&gt;"",($E1709)&lt;&gt;""),IF(MIN(DATEVALUE($E1709),Base!M$3)-MAX(DATEVALUE($D1709),Base!M$2)+1&gt;=0,MIN(DATEVALUE($E1709),Base!M$3)-MAX(DATEVALUE($D1709),Base!M$2)+1,0),"")</f>
        <v/>
      </c>
      <c r="P1709" s="12" t="str">
        <f>IF(AND(($D1709)&lt;&gt;"",($E1709)&lt;&gt;""),IF(MIN(DATEVALUE($E1709),Base!N$3)-MAX(DATEVALUE($D1709),Base!N$2)+1&gt;=0,MIN(DATEVALUE($E1709),Base!N$3)-MAX(DATEVALUE($D1709),Base!N$2)+1,0),"")</f>
        <v/>
      </c>
      <c r="Q1709" s="12" t="str">
        <f>IF(AND(($D1709)&lt;&gt;"",($E1709)&lt;&gt;""),IF(MIN(DATEVALUE($E1709),Base!O$3)-MAX(DATEVALUE($D1709),Base!O$2)+1&gt;=0,MIN(DATEVALUE($E1709),Base!O$3)-MAX(DATEVALUE($D1709),Base!O$2)+1,0),"")</f>
        <v/>
      </c>
      <c r="R1709" s="12" t="str">
        <f>IF(AND(($D1709)&lt;&gt;"",($E1709)&lt;&gt;""),IF(MIN(DATEVALUE($E1709),Base!P$3)-MAX(DATEVALUE($D1709),Base!P$2)+1&gt;=0,MIN(DATEVALUE($E1709),Base!P$3)-MAX(DATEVALUE($D1709),Base!P$2)+1,0),"")</f>
        <v/>
      </c>
      <c r="S1709" s="12" t="str">
        <f>IF(AND(($D1709)&lt;&gt;"",($E1709)&lt;&gt;""),IF(MIN(DATEVALUE($E1709),Base!Q$3)-MAX(DATEVALUE($D1709),Base!Q$2)+1&gt;=0,MIN(DATEVALUE($E1709),Base!Q$3)-MAX(DATEVALUE($D1709),Base!Q$2)+1,0),"")</f>
        <v/>
      </c>
      <c r="T1709" s="12" t="str">
        <f>IF(AND(($D1709)&lt;&gt;"",($E1709)&lt;&gt;""),IF(MIN(DATEVALUE($E1709),Base!R$3)-MAX(DATEVALUE($D1709),Base!R$2)+1&gt;=0,MIN(DATEVALUE($E1709),Base!R$3)-MAX(DATEVALUE($D1709),Base!R$2)+1,0),"")</f>
        <v/>
      </c>
      <c r="U1709" s="12" t="str">
        <f>IF(AND(($D1709)&lt;&gt;"",($E1709)&lt;&gt;""),IF(MIN(DATEVALUE($E1709),Base!S$3)-MAX(DATEVALUE($D1709),Base!S$2)+1&gt;=0,MIN(DATEVALUE($E1709),Base!S$3)-MAX(DATEVALUE($D1709),Base!S$2)+1,0),"")</f>
        <v/>
      </c>
      <c r="V1709" s="12" t="str">
        <f>IF(AND(($D1709)&lt;&gt;"",($E1709)&lt;&gt;""),IF(MIN(DATEVALUE($E1709),Base!T$3)-MAX(DATEVALUE($D1709),Base!T$2)+1&gt;=0,MIN(DATEVALUE($E1709),Base!T$3)-MAX(DATEVALUE($D1709),Base!T$2)+1,0),"")</f>
        <v/>
      </c>
      <c r="W1709" s="12" t="str">
        <f>IF(AND(($D1709)&lt;&gt;"",($E1709)&lt;&gt;""),IF(MIN(DATEVALUE($E1709),Base!U$3)-MAX(DATEVALUE($D1709),Base!U$2)+1&gt;=0,MIN(DATEVALUE($E1709),Base!U$3)-MAX(DATEVALUE($D1709),Base!U$2)+1,0),"")</f>
        <v/>
      </c>
      <c r="X1709" s="12" t="str">
        <f>IF(AND(($D1709)&lt;&gt;"",($E1709)&lt;&gt;""),IF(MIN(DATEVALUE($E1709),Base!V$3)-MAX(DATEVALUE($D1709),Base!V$2)+1&gt;=0,MIN(DATEVALUE($E1709),Base!V$3)-MAX(DATEVALUE($D1709),Base!V$2)+1,0),"")</f>
        <v/>
      </c>
      <c r="Y1709" t="str">
        <f t="shared" si="393"/>
        <v/>
      </c>
      <c r="Z1709" t="str">
        <f t="shared" si="394"/>
        <v/>
      </c>
      <c r="AA1709" t="str">
        <f t="shared" si="395"/>
        <v/>
      </c>
      <c r="AB1709" t="str">
        <f t="shared" si="396"/>
        <v/>
      </c>
      <c r="AC1709" t="str">
        <f t="shared" si="397"/>
        <v/>
      </c>
      <c r="AD1709" t="str">
        <f t="shared" si="398"/>
        <v/>
      </c>
      <c r="AE1709" t="str">
        <f t="shared" si="399"/>
        <v/>
      </c>
      <c r="AF1709" t="str">
        <f t="shared" si="400"/>
        <v/>
      </c>
      <c r="AG1709" t="str">
        <f t="shared" si="401"/>
        <v/>
      </c>
      <c r="AH1709" t="str">
        <f t="shared" si="402"/>
        <v/>
      </c>
      <c r="AI1709" t="str">
        <f t="shared" si="403"/>
        <v/>
      </c>
      <c r="AJ1709" t="str">
        <f t="shared" si="404"/>
        <v/>
      </c>
    </row>
    <row r="1710" spans="1:36" x14ac:dyDescent="0.25">
      <c r="A1710" s="3"/>
      <c r="B1710" s="3"/>
      <c r="C1710" s="4"/>
      <c r="D1710" s="20"/>
      <c r="E1710" s="20"/>
      <c r="F1710" s="4"/>
      <c r="G1710" s="4"/>
      <c r="H1710" s="2"/>
      <c r="J1710" s="4" t="str">
        <f t="shared" si="390"/>
        <v/>
      </c>
      <c r="K1710" s="4" t="str">
        <f t="shared" si="391"/>
        <v/>
      </c>
      <c r="L1710" s="31" t="str">
        <f t="shared" si="392"/>
        <v/>
      </c>
      <c r="M1710" s="12" t="str">
        <f>IF(AND(($D1710)&lt;&gt;"",($E1710)&lt;&gt;""),IF(MIN(DATEVALUE($E1710),Base!K$3)-MAX(DATEVALUE($D1710),Base!K$2)+1&gt;=0,MIN(DATEVALUE($E1710),Base!K$3)-MAX(DATEVALUE($D1710),Base!K$2)+1,0),"")</f>
        <v/>
      </c>
      <c r="N1710" s="12" t="str">
        <f>IF(AND(($D1710)&lt;&gt;"",($E1710)&lt;&gt;""),IF(MIN(DATEVALUE($E1710),Base!L$3)-MAX(DATEVALUE($D1710),Base!L$2)+1&gt;=0,MIN(DATEVALUE($E1710),Base!L$3)-MAX(DATEVALUE($D1710),Base!L$2)+1,0),"")</f>
        <v/>
      </c>
      <c r="O1710" s="12" t="str">
        <f>IF(AND(($D1710)&lt;&gt;"",($E1710)&lt;&gt;""),IF(MIN(DATEVALUE($E1710),Base!M$3)-MAX(DATEVALUE($D1710),Base!M$2)+1&gt;=0,MIN(DATEVALUE($E1710),Base!M$3)-MAX(DATEVALUE($D1710),Base!M$2)+1,0),"")</f>
        <v/>
      </c>
      <c r="P1710" s="12" t="str">
        <f>IF(AND(($D1710)&lt;&gt;"",($E1710)&lt;&gt;""),IF(MIN(DATEVALUE($E1710),Base!N$3)-MAX(DATEVALUE($D1710),Base!N$2)+1&gt;=0,MIN(DATEVALUE($E1710),Base!N$3)-MAX(DATEVALUE($D1710),Base!N$2)+1,0),"")</f>
        <v/>
      </c>
      <c r="Q1710" s="12" t="str">
        <f>IF(AND(($D1710)&lt;&gt;"",($E1710)&lt;&gt;""),IF(MIN(DATEVALUE($E1710),Base!O$3)-MAX(DATEVALUE($D1710),Base!O$2)+1&gt;=0,MIN(DATEVALUE($E1710),Base!O$3)-MAX(DATEVALUE($D1710),Base!O$2)+1,0),"")</f>
        <v/>
      </c>
      <c r="R1710" s="12" t="str">
        <f>IF(AND(($D1710)&lt;&gt;"",($E1710)&lt;&gt;""),IF(MIN(DATEVALUE($E1710),Base!P$3)-MAX(DATEVALUE($D1710),Base!P$2)+1&gt;=0,MIN(DATEVALUE($E1710),Base!P$3)-MAX(DATEVALUE($D1710),Base!P$2)+1,0),"")</f>
        <v/>
      </c>
      <c r="S1710" s="12" t="str">
        <f>IF(AND(($D1710)&lt;&gt;"",($E1710)&lt;&gt;""),IF(MIN(DATEVALUE($E1710),Base!Q$3)-MAX(DATEVALUE($D1710),Base!Q$2)+1&gt;=0,MIN(DATEVALUE($E1710),Base!Q$3)-MAX(DATEVALUE($D1710),Base!Q$2)+1,0),"")</f>
        <v/>
      </c>
      <c r="T1710" s="12" t="str">
        <f>IF(AND(($D1710)&lt;&gt;"",($E1710)&lt;&gt;""),IF(MIN(DATEVALUE($E1710),Base!R$3)-MAX(DATEVALUE($D1710),Base!R$2)+1&gt;=0,MIN(DATEVALUE($E1710),Base!R$3)-MAX(DATEVALUE($D1710),Base!R$2)+1,0),"")</f>
        <v/>
      </c>
      <c r="U1710" s="12" t="str">
        <f>IF(AND(($D1710)&lt;&gt;"",($E1710)&lt;&gt;""),IF(MIN(DATEVALUE($E1710),Base!S$3)-MAX(DATEVALUE($D1710),Base!S$2)+1&gt;=0,MIN(DATEVALUE($E1710),Base!S$3)-MAX(DATEVALUE($D1710),Base!S$2)+1,0),"")</f>
        <v/>
      </c>
      <c r="V1710" s="12" t="str">
        <f>IF(AND(($D1710)&lt;&gt;"",($E1710)&lt;&gt;""),IF(MIN(DATEVALUE($E1710),Base!T$3)-MAX(DATEVALUE($D1710),Base!T$2)+1&gt;=0,MIN(DATEVALUE($E1710),Base!T$3)-MAX(DATEVALUE($D1710),Base!T$2)+1,0),"")</f>
        <v/>
      </c>
      <c r="W1710" s="12" t="str">
        <f>IF(AND(($D1710)&lt;&gt;"",($E1710)&lt;&gt;""),IF(MIN(DATEVALUE($E1710),Base!U$3)-MAX(DATEVALUE($D1710),Base!U$2)+1&gt;=0,MIN(DATEVALUE($E1710),Base!U$3)-MAX(DATEVALUE($D1710),Base!U$2)+1,0),"")</f>
        <v/>
      </c>
      <c r="X1710" s="12" t="str">
        <f>IF(AND(($D1710)&lt;&gt;"",($E1710)&lt;&gt;""),IF(MIN(DATEVALUE($E1710),Base!V$3)-MAX(DATEVALUE($D1710),Base!V$2)+1&gt;=0,MIN(DATEVALUE($E1710),Base!V$3)-MAX(DATEVALUE($D1710),Base!V$2)+1,0),"")</f>
        <v/>
      </c>
      <c r="Y1710" t="str">
        <f t="shared" si="393"/>
        <v/>
      </c>
      <c r="Z1710" t="str">
        <f t="shared" si="394"/>
        <v/>
      </c>
      <c r="AA1710" t="str">
        <f t="shared" si="395"/>
        <v/>
      </c>
      <c r="AB1710" t="str">
        <f t="shared" si="396"/>
        <v/>
      </c>
      <c r="AC1710" t="str">
        <f t="shared" si="397"/>
        <v/>
      </c>
      <c r="AD1710" t="str">
        <f t="shared" si="398"/>
        <v/>
      </c>
      <c r="AE1710" t="str">
        <f t="shared" si="399"/>
        <v/>
      </c>
      <c r="AF1710" t="str">
        <f t="shared" si="400"/>
        <v/>
      </c>
      <c r="AG1710" t="str">
        <f t="shared" si="401"/>
        <v/>
      </c>
      <c r="AH1710" t="str">
        <f t="shared" si="402"/>
        <v/>
      </c>
      <c r="AI1710" t="str">
        <f t="shared" si="403"/>
        <v/>
      </c>
      <c r="AJ1710" t="str">
        <f t="shared" si="404"/>
        <v/>
      </c>
    </row>
    <row r="1711" spans="1:36" x14ac:dyDescent="0.25">
      <c r="A1711" s="3"/>
      <c r="B1711" s="3"/>
      <c r="C1711" s="4"/>
      <c r="D1711" s="20"/>
      <c r="E1711" s="20"/>
      <c r="F1711" s="4"/>
      <c r="G1711" s="4"/>
      <c r="H1711" s="2"/>
      <c r="J1711" s="4" t="str">
        <f t="shared" si="390"/>
        <v/>
      </c>
      <c r="K1711" s="4" t="str">
        <f t="shared" si="391"/>
        <v/>
      </c>
      <c r="L1711" s="31" t="str">
        <f t="shared" si="392"/>
        <v/>
      </c>
      <c r="M1711" s="12" t="str">
        <f>IF(AND(($D1711)&lt;&gt;"",($E1711)&lt;&gt;""),IF(MIN(DATEVALUE($E1711),Base!K$3)-MAX(DATEVALUE($D1711),Base!K$2)+1&gt;=0,MIN(DATEVALUE($E1711),Base!K$3)-MAX(DATEVALUE($D1711),Base!K$2)+1,0),"")</f>
        <v/>
      </c>
      <c r="N1711" s="12" t="str">
        <f>IF(AND(($D1711)&lt;&gt;"",($E1711)&lt;&gt;""),IF(MIN(DATEVALUE($E1711),Base!L$3)-MAX(DATEVALUE($D1711),Base!L$2)+1&gt;=0,MIN(DATEVALUE($E1711),Base!L$3)-MAX(DATEVALUE($D1711),Base!L$2)+1,0),"")</f>
        <v/>
      </c>
      <c r="O1711" s="12" t="str">
        <f>IF(AND(($D1711)&lt;&gt;"",($E1711)&lt;&gt;""),IF(MIN(DATEVALUE($E1711),Base!M$3)-MAX(DATEVALUE($D1711),Base!M$2)+1&gt;=0,MIN(DATEVALUE($E1711),Base!M$3)-MAX(DATEVALUE($D1711),Base!M$2)+1,0),"")</f>
        <v/>
      </c>
      <c r="P1711" s="12" t="str">
        <f>IF(AND(($D1711)&lt;&gt;"",($E1711)&lt;&gt;""),IF(MIN(DATEVALUE($E1711),Base!N$3)-MAX(DATEVALUE($D1711),Base!N$2)+1&gt;=0,MIN(DATEVALUE($E1711),Base!N$3)-MAX(DATEVALUE($D1711),Base!N$2)+1,0),"")</f>
        <v/>
      </c>
      <c r="Q1711" s="12" t="str">
        <f>IF(AND(($D1711)&lt;&gt;"",($E1711)&lt;&gt;""),IF(MIN(DATEVALUE($E1711),Base!O$3)-MAX(DATEVALUE($D1711),Base!O$2)+1&gt;=0,MIN(DATEVALUE($E1711),Base!O$3)-MAX(DATEVALUE($D1711),Base!O$2)+1,0),"")</f>
        <v/>
      </c>
      <c r="R1711" s="12" t="str">
        <f>IF(AND(($D1711)&lt;&gt;"",($E1711)&lt;&gt;""),IF(MIN(DATEVALUE($E1711),Base!P$3)-MAX(DATEVALUE($D1711),Base!P$2)+1&gt;=0,MIN(DATEVALUE($E1711),Base!P$3)-MAX(DATEVALUE($D1711),Base!P$2)+1,0),"")</f>
        <v/>
      </c>
      <c r="S1711" s="12" t="str">
        <f>IF(AND(($D1711)&lt;&gt;"",($E1711)&lt;&gt;""),IF(MIN(DATEVALUE($E1711),Base!Q$3)-MAX(DATEVALUE($D1711),Base!Q$2)+1&gt;=0,MIN(DATEVALUE($E1711),Base!Q$3)-MAX(DATEVALUE($D1711),Base!Q$2)+1,0),"")</f>
        <v/>
      </c>
      <c r="T1711" s="12" t="str">
        <f>IF(AND(($D1711)&lt;&gt;"",($E1711)&lt;&gt;""),IF(MIN(DATEVALUE($E1711),Base!R$3)-MAX(DATEVALUE($D1711),Base!R$2)+1&gt;=0,MIN(DATEVALUE($E1711),Base!R$3)-MAX(DATEVALUE($D1711),Base!R$2)+1,0),"")</f>
        <v/>
      </c>
      <c r="U1711" s="12" t="str">
        <f>IF(AND(($D1711)&lt;&gt;"",($E1711)&lt;&gt;""),IF(MIN(DATEVALUE($E1711),Base!S$3)-MAX(DATEVALUE($D1711),Base!S$2)+1&gt;=0,MIN(DATEVALUE($E1711),Base!S$3)-MAX(DATEVALUE($D1711),Base!S$2)+1,0),"")</f>
        <v/>
      </c>
      <c r="V1711" s="12" t="str">
        <f>IF(AND(($D1711)&lt;&gt;"",($E1711)&lt;&gt;""),IF(MIN(DATEVALUE($E1711),Base!T$3)-MAX(DATEVALUE($D1711),Base!T$2)+1&gt;=0,MIN(DATEVALUE($E1711),Base!T$3)-MAX(DATEVALUE($D1711),Base!T$2)+1,0),"")</f>
        <v/>
      </c>
      <c r="W1711" s="12" t="str">
        <f>IF(AND(($D1711)&lt;&gt;"",($E1711)&lt;&gt;""),IF(MIN(DATEVALUE($E1711),Base!U$3)-MAX(DATEVALUE($D1711),Base!U$2)+1&gt;=0,MIN(DATEVALUE($E1711),Base!U$3)-MAX(DATEVALUE($D1711),Base!U$2)+1,0),"")</f>
        <v/>
      </c>
      <c r="X1711" s="12" t="str">
        <f>IF(AND(($D1711)&lt;&gt;"",($E1711)&lt;&gt;""),IF(MIN(DATEVALUE($E1711),Base!V$3)-MAX(DATEVALUE($D1711),Base!V$2)+1&gt;=0,MIN(DATEVALUE($E1711),Base!V$3)-MAX(DATEVALUE($D1711),Base!V$2)+1,0),"")</f>
        <v/>
      </c>
      <c r="Y1711" t="str">
        <f t="shared" si="393"/>
        <v/>
      </c>
      <c r="Z1711" t="str">
        <f t="shared" si="394"/>
        <v/>
      </c>
      <c r="AA1711" t="str">
        <f t="shared" si="395"/>
        <v/>
      </c>
      <c r="AB1711" t="str">
        <f t="shared" si="396"/>
        <v/>
      </c>
      <c r="AC1711" t="str">
        <f t="shared" si="397"/>
        <v/>
      </c>
      <c r="AD1711" t="str">
        <f t="shared" si="398"/>
        <v/>
      </c>
      <c r="AE1711" t="str">
        <f t="shared" si="399"/>
        <v/>
      </c>
      <c r="AF1711" t="str">
        <f t="shared" si="400"/>
        <v/>
      </c>
      <c r="AG1711" t="str">
        <f t="shared" si="401"/>
        <v/>
      </c>
      <c r="AH1711" t="str">
        <f t="shared" si="402"/>
        <v/>
      </c>
      <c r="AI1711" t="str">
        <f t="shared" si="403"/>
        <v/>
      </c>
      <c r="AJ1711" t="str">
        <f t="shared" si="404"/>
        <v/>
      </c>
    </row>
    <row r="1712" spans="1:36" x14ac:dyDescent="0.25">
      <c r="A1712" s="3"/>
      <c r="B1712" s="3"/>
      <c r="C1712" s="4"/>
      <c r="D1712" s="20"/>
      <c r="E1712" s="20"/>
      <c r="F1712" s="4"/>
      <c r="G1712" s="4"/>
      <c r="H1712" s="2"/>
      <c r="J1712" s="4" t="str">
        <f t="shared" si="390"/>
        <v/>
      </c>
      <c r="K1712" s="4" t="str">
        <f t="shared" si="391"/>
        <v/>
      </c>
      <c r="L1712" s="31" t="str">
        <f t="shared" si="392"/>
        <v/>
      </c>
      <c r="M1712" s="12" t="str">
        <f>IF(AND(($D1712)&lt;&gt;"",($E1712)&lt;&gt;""),IF(MIN(DATEVALUE($E1712),Base!K$3)-MAX(DATEVALUE($D1712),Base!K$2)+1&gt;=0,MIN(DATEVALUE($E1712),Base!K$3)-MAX(DATEVALUE($D1712),Base!K$2)+1,0),"")</f>
        <v/>
      </c>
      <c r="N1712" s="12" t="str">
        <f>IF(AND(($D1712)&lt;&gt;"",($E1712)&lt;&gt;""),IF(MIN(DATEVALUE($E1712),Base!L$3)-MAX(DATEVALUE($D1712),Base!L$2)+1&gt;=0,MIN(DATEVALUE($E1712),Base!L$3)-MAX(DATEVALUE($D1712),Base!L$2)+1,0),"")</f>
        <v/>
      </c>
      <c r="O1712" s="12" t="str">
        <f>IF(AND(($D1712)&lt;&gt;"",($E1712)&lt;&gt;""),IF(MIN(DATEVALUE($E1712),Base!M$3)-MAX(DATEVALUE($D1712),Base!M$2)+1&gt;=0,MIN(DATEVALUE($E1712),Base!M$3)-MAX(DATEVALUE($D1712),Base!M$2)+1,0),"")</f>
        <v/>
      </c>
      <c r="P1712" s="12" t="str">
        <f>IF(AND(($D1712)&lt;&gt;"",($E1712)&lt;&gt;""),IF(MIN(DATEVALUE($E1712),Base!N$3)-MAX(DATEVALUE($D1712),Base!N$2)+1&gt;=0,MIN(DATEVALUE($E1712),Base!N$3)-MAX(DATEVALUE($D1712),Base!N$2)+1,0),"")</f>
        <v/>
      </c>
      <c r="Q1712" s="12" t="str">
        <f>IF(AND(($D1712)&lt;&gt;"",($E1712)&lt;&gt;""),IF(MIN(DATEVALUE($E1712),Base!O$3)-MAX(DATEVALUE($D1712),Base!O$2)+1&gt;=0,MIN(DATEVALUE($E1712),Base!O$3)-MAX(DATEVALUE($D1712),Base!O$2)+1,0),"")</f>
        <v/>
      </c>
      <c r="R1712" s="12" t="str">
        <f>IF(AND(($D1712)&lt;&gt;"",($E1712)&lt;&gt;""),IF(MIN(DATEVALUE($E1712),Base!P$3)-MAX(DATEVALUE($D1712),Base!P$2)+1&gt;=0,MIN(DATEVALUE($E1712),Base!P$3)-MAX(DATEVALUE($D1712),Base!P$2)+1,0),"")</f>
        <v/>
      </c>
      <c r="S1712" s="12" t="str">
        <f>IF(AND(($D1712)&lt;&gt;"",($E1712)&lt;&gt;""),IF(MIN(DATEVALUE($E1712),Base!Q$3)-MAX(DATEVALUE($D1712),Base!Q$2)+1&gt;=0,MIN(DATEVALUE($E1712),Base!Q$3)-MAX(DATEVALUE($D1712),Base!Q$2)+1,0),"")</f>
        <v/>
      </c>
      <c r="T1712" s="12" t="str">
        <f>IF(AND(($D1712)&lt;&gt;"",($E1712)&lt;&gt;""),IF(MIN(DATEVALUE($E1712),Base!R$3)-MAX(DATEVALUE($D1712),Base!R$2)+1&gt;=0,MIN(DATEVALUE($E1712),Base!R$3)-MAX(DATEVALUE($D1712),Base!R$2)+1,0),"")</f>
        <v/>
      </c>
      <c r="U1712" s="12" t="str">
        <f>IF(AND(($D1712)&lt;&gt;"",($E1712)&lt;&gt;""),IF(MIN(DATEVALUE($E1712),Base!S$3)-MAX(DATEVALUE($D1712),Base!S$2)+1&gt;=0,MIN(DATEVALUE($E1712),Base!S$3)-MAX(DATEVALUE($D1712),Base!S$2)+1,0),"")</f>
        <v/>
      </c>
      <c r="V1712" s="12" t="str">
        <f>IF(AND(($D1712)&lt;&gt;"",($E1712)&lt;&gt;""),IF(MIN(DATEVALUE($E1712),Base!T$3)-MAX(DATEVALUE($D1712),Base!T$2)+1&gt;=0,MIN(DATEVALUE($E1712),Base!T$3)-MAX(DATEVALUE($D1712),Base!T$2)+1,0),"")</f>
        <v/>
      </c>
      <c r="W1712" s="12" t="str">
        <f>IF(AND(($D1712)&lt;&gt;"",($E1712)&lt;&gt;""),IF(MIN(DATEVALUE($E1712),Base!U$3)-MAX(DATEVALUE($D1712),Base!U$2)+1&gt;=0,MIN(DATEVALUE($E1712),Base!U$3)-MAX(DATEVALUE($D1712),Base!U$2)+1,0),"")</f>
        <v/>
      </c>
      <c r="X1712" s="12" t="str">
        <f>IF(AND(($D1712)&lt;&gt;"",($E1712)&lt;&gt;""),IF(MIN(DATEVALUE($E1712),Base!V$3)-MAX(DATEVALUE($D1712),Base!V$2)+1&gt;=0,MIN(DATEVALUE($E1712),Base!V$3)-MAX(DATEVALUE($D1712),Base!V$2)+1,0),"")</f>
        <v/>
      </c>
      <c r="Y1712" t="str">
        <f t="shared" si="393"/>
        <v/>
      </c>
      <c r="Z1712" t="str">
        <f t="shared" si="394"/>
        <v/>
      </c>
      <c r="AA1712" t="str">
        <f t="shared" si="395"/>
        <v/>
      </c>
      <c r="AB1712" t="str">
        <f t="shared" si="396"/>
        <v/>
      </c>
      <c r="AC1712" t="str">
        <f t="shared" si="397"/>
        <v/>
      </c>
      <c r="AD1712" t="str">
        <f t="shared" si="398"/>
        <v/>
      </c>
      <c r="AE1712" t="str">
        <f t="shared" si="399"/>
        <v/>
      </c>
      <c r="AF1712" t="str">
        <f t="shared" si="400"/>
        <v/>
      </c>
      <c r="AG1712" t="str">
        <f t="shared" si="401"/>
        <v/>
      </c>
      <c r="AH1712" t="str">
        <f t="shared" si="402"/>
        <v/>
      </c>
      <c r="AI1712" t="str">
        <f t="shared" si="403"/>
        <v/>
      </c>
      <c r="AJ1712" t="str">
        <f t="shared" si="404"/>
        <v/>
      </c>
    </row>
    <row r="1713" spans="1:36" x14ac:dyDescent="0.25">
      <c r="A1713" s="3"/>
      <c r="B1713" s="3"/>
      <c r="C1713" s="4"/>
      <c r="D1713" s="20"/>
      <c r="E1713" s="20"/>
      <c r="F1713" s="4"/>
      <c r="G1713" s="4"/>
      <c r="H1713" s="2"/>
      <c r="J1713" s="4" t="str">
        <f t="shared" si="390"/>
        <v/>
      </c>
      <c r="K1713" s="4" t="str">
        <f t="shared" si="391"/>
        <v/>
      </c>
      <c r="L1713" s="31" t="str">
        <f t="shared" si="392"/>
        <v/>
      </c>
      <c r="M1713" s="12" t="str">
        <f>IF(AND(($D1713)&lt;&gt;"",($E1713)&lt;&gt;""),IF(MIN(DATEVALUE($E1713),Base!K$3)-MAX(DATEVALUE($D1713),Base!K$2)+1&gt;=0,MIN(DATEVALUE($E1713),Base!K$3)-MAX(DATEVALUE($D1713),Base!K$2)+1,0),"")</f>
        <v/>
      </c>
      <c r="N1713" s="12" t="str">
        <f>IF(AND(($D1713)&lt;&gt;"",($E1713)&lt;&gt;""),IF(MIN(DATEVALUE($E1713),Base!L$3)-MAX(DATEVALUE($D1713),Base!L$2)+1&gt;=0,MIN(DATEVALUE($E1713),Base!L$3)-MAX(DATEVALUE($D1713),Base!L$2)+1,0),"")</f>
        <v/>
      </c>
      <c r="O1713" s="12" t="str">
        <f>IF(AND(($D1713)&lt;&gt;"",($E1713)&lt;&gt;""),IF(MIN(DATEVALUE($E1713),Base!M$3)-MAX(DATEVALUE($D1713),Base!M$2)+1&gt;=0,MIN(DATEVALUE($E1713),Base!M$3)-MAX(DATEVALUE($D1713),Base!M$2)+1,0),"")</f>
        <v/>
      </c>
      <c r="P1713" s="12" t="str">
        <f>IF(AND(($D1713)&lt;&gt;"",($E1713)&lt;&gt;""),IF(MIN(DATEVALUE($E1713),Base!N$3)-MAX(DATEVALUE($D1713),Base!N$2)+1&gt;=0,MIN(DATEVALUE($E1713),Base!N$3)-MAX(DATEVALUE($D1713),Base!N$2)+1,0),"")</f>
        <v/>
      </c>
      <c r="Q1713" s="12" t="str">
        <f>IF(AND(($D1713)&lt;&gt;"",($E1713)&lt;&gt;""),IF(MIN(DATEVALUE($E1713),Base!O$3)-MAX(DATEVALUE($D1713),Base!O$2)+1&gt;=0,MIN(DATEVALUE($E1713),Base!O$3)-MAX(DATEVALUE($D1713),Base!O$2)+1,0),"")</f>
        <v/>
      </c>
      <c r="R1713" s="12" t="str">
        <f>IF(AND(($D1713)&lt;&gt;"",($E1713)&lt;&gt;""),IF(MIN(DATEVALUE($E1713),Base!P$3)-MAX(DATEVALUE($D1713),Base!P$2)+1&gt;=0,MIN(DATEVALUE($E1713),Base!P$3)-MAX(DATEVALUE($D1713),Base!P$2)+1,0),"")</f>
        <v/>
      </c>
      <c r="S1713" s="12" t="str">
        <f>IF(AND(($D1713)&lt;&gt;"",($E1713)&lt;&gt;""),IF(MIN(DATEVALUE($E1713),Base!Q$3)-MAX(DATEVALUE($D1713),Base!Q$2)+1&gt;=0,MIN(DATEVALUE($E1713),Base!Q$3)-MAX(DATEVALUE($D1713),Base!Q$2)+1,0),"")</f>
        <v/>
      </c>
      <c r="T1713" s="12" t="str">
        <f>IF(AND(($D1713)&lt;&gt;"",($E1713)&lt;&gt;""),IF(MIN(DATEVALUE($E1713),Base!R$3)-MAX(DATEVALUE($D1713),Base!R$2)+1&gt;=0,MIN(DATEVALUE($E1713),Base!R$3)-MAX(DATEVALUE($D1713),Base!R$2)+1,0),"")</f>
        <v/>
      </c>
      <c r="U1713" s="12" t="str">
        <f>IF(AND(($D1713)&lt;&gt;"",($E1713)&lt;&gt;""),IF(MIN(DATEVALUE($E1713),Base!S$3)-MAX(DATEVALUE($D1713),Base!S$2)+1&gt;=0,MIN(DATEVALUE($E1713),Base!S$3)-MAX(DATEVALUE($D1713),Base!S$2)+1,0),"")</f>
        <v/>
      </c>
      <c r="V1713" s="12" t="str">
        <f>IF(AND(($D1713)&lt;&gt;"",($E1713)&lt;&gt;""),IF(MIN(DATEVALUE($E1713),Base!T$3)-MAX(DATEVALUE($D1713),Base!T$2)+1&gt;=0,MIN(DATEVALUE($E1713),Base!T$3)-MAX(DATEVALUE($D1713),Base!T$2)+1,0),"")</f>
        <v/>
      </c>
      <c r="W1713" s="12" t="str">
        <f>IF(AND(($D1713)&lt;&gt;"",($E1713)&lt;&gt;""),IF(MIN(DATEVALUE($E1713),Base!U$3)-MAX(DATEVALUE($D1713),Base!U$2)+1&gt;=0,MIN(DATEVALUE($E1713),Base!U$3)-MAX(DATEVALUE($D1713),Base!U$2)+1,0),"")</f>
        <v/>
      </c>
      <c r="X1713" s="12" t="str">
        <f>IF(AND(($D1713)&lt;&gt;"",($E1713)&lt;&gt;""),IF(MIN(DATEVALUE($E1713),Base!V$3)-MAX(DATEVALUE($D1713),Base!V$2)+1&gt;=0,MIN(DATEVALUE($E1713),Base!V$3)-MAX(DATEVALUE($D1713),Base!V$2)+1,0),"")</f>
        <v/>
      </c>
      <c r="Y1713" t="str">
        <f t="shared" si="393"/>
        <v/>
      </c>
      <c r="Z1713" t="str">
        <f t="shared" si="394"/>
        <v/>
      </c>
      <c r="AA1713" t="str">
        <f t="shared" si="395"/>
        <v/>
      </c>
      <c r="AB1713" t="str">
        <f t="shared" si="396"/>
        <v/>
      </c>
      <c r="AC1713" t="str">
        <f t="shared" si="397"/>
        <v/>
      </c>
      <c r="AD1713" t="str">
        <f t="shared" si="398"/>
        <v/>
      </c>
      <c r="AE1713" t="str">
        <f t="shared" si="399"/>
        <v/>
      </c>
      <c r="AF1713" t="str">
        <f t="shared" si="400"/>
        <v/>
      </c>
      <c r="AG1713" t="str">
        <f t="shared" si="401"/>
        <v/>
      </c>
      <c r="AH1713" t="str">
        <f t="shared" si="402"/>
        <v/>
      </c>
      <c r="AI1713" t="str">
        <f t="shared" si="403"/>
        <v/>
      </c>
      <c r="AJ1713" t="str">
        <f t="shared" si="404"/>
        <v/>
      </c>
    </row>
    <row r="1714" spans="1:36" x14ac:dyDescent="0.25">
      <c r="A1714" s="3"/>
      <c r="B1714" s="3"/>
      <c r="C1714" s="4"/>
      <c r="D1714" s="20"/>
      <c r="E1714" s="20"/>
      <c r="F1714" s="4"/>
      <c r="G1714" s="4"/>
      <c r="H1714" s="2"/>
      <c r="J1714" s="4" t="str">
        <f t="shared" si="390"/>
        <v/>
      </c>
      <c r="K1714" s="4" t="str">
        <f t="shared" si="391"/>
        <v/>
      </c>
      <c r="L1714" s="31" t="str">
        <f t="shared" si="392"/>
        <v/>
      </c>
      <c r="M1714" s="12" t="str">
        <f>IF(AND(($D1714)&lt;&gt;"",($E1714)&lt;&gt;""),IF(MIN(DATEVALUE($E1714),Base!K$3)-MAX(DATEVALUE($D1714),Base!K$2)+1&gt;=0,MIN(DATEVALUE($E1714),Base!K$3)-MAX(DATEVALUE($D1714),Base!K$2)+1,0),"")</f>
        <v/>
      </c>
      <c r="N1714" s="12" t="str">
        <f>IF(AND(($D1714)&lt;&gt;"",($E1714)&lt;&gt;""),IF(MIN(DATEVALUE($E1714),Base!L$3)-MAX(DATEVALUE($D1714),Base!L$2)+1&gt;=0,MIN(DATEVALUE($E1714),Base!L$3)-MAX(DATEVALUE($D1714),Base!L$2)+1,0),"")</f>
        <v/>
      </c>
      <c r="O1714" s="12" t="str">
        <f>IF(AND(($D1714)&lt;&gt;"",($E1714)&lt;&gt;""),IF(MIN(DATEVALUE($E1714),Base!M$3)-MAX(DATEVALUE($D1714),Base!M$2)+1&gt;=0,MIN(DATEVALUE($E1714),Base!M$3)-MAX(DATEVALUE($D1714),Base!M$2)+1,0),"")</f>
        <v/>
      </c>
      <c r="P1714" s="12" t="str">
        <f>IF(AND(($D1714)&lt;&gt;"",($E1714)&lt;&gt;""),IF(MIN(DATEVALUE($E1714),Base!N$3)-MAX(DATEVALUE($D1714),Base!N$2)+1&gt;=0,MIN(DATEVALUE($E1714),Base!N$3)-MAX(DATEVALUE($D1714),Base!N$2)+1,0),"")</f>
        <v/>
      </c>
      <c r="Q1714" s="12" t="str">
        <f>IF(AND(($D1714)&lt;&gt;"",($E1714)&lt;&gt;""),IF(MIN(DATEVALUE($E1714),Base!O$3)-MAX(DATEVALUE($D1714),Base!O$2)+1&gt;=0,MIN(DATEVALUE($E1714),Base!O$3)-MAX(DATEVALUE($D1714),Base!O$2)+1,0),"")</f>
        <v/>
      </c>
      <c r="R1714" s="12" t="str">
        <f>IF(AND(($D1714)&lt;&gt;"",($E1714)&lt;&gt;""),IF(MIN(DATEVALUE($E1714),Base!P$3)-MAX(DATEVALUE($D1714),Base!P$2)+1&gt;=0,MIN(DATEVALUE($E1714),Base!P$3)-MAX(DATEVALUE($D1714),Base!P$2)+1,0),"")</f>
        <v/>
      </c>
      <c r="S1714" s="12" t="str">
        <f>IF(AND(($D1714)&lt;&gt;"",($E1714)&lt;&gt;""),IF(MIN(DATEVALUE($E1714),Base!Q$3)-MAX(DATEVALUE($D1714),Base!Q$2)+1&gt;=0,MIN(DATEVALUE($E1714),Base!Q$3)-MAX(DATEVALUE($D1714),Base!Q$2)+1,0),"")</f>
        <v/>
      </c>
      <c r="T1714" s="12" t="str">
        <f>IF(AND(($D1714)&lt;&gt;"",($E1714)&lt;&gt;""),IF(MIN(DATEVALUE($E1714),Base!R$3)-MAX(DATEVALUE($D1714),Base!R$2)+1&gt;=0,MIN(DATEVALUE($E1714),Base!R$3)-MAX(DATEVALUE($D1714),Base!R$2)+1,0),"")</f>
        <v/>
      </c>
      <c r="U1714" s="12" t="str">
        <f>IF(AND(($D1714)&lt;&gt;"",($E1714)&lt;&gt;""),IF(MIN(DATEVALUE($E1714),Base!S$3)-MAX(DATEVALUE($D1714),Base!S$2)+1&gt;=0,MIN(DATEVALUE($E1714),Base!S$3)-MAX(DATEVALUE($D1714),Base!S$2)+1,0),"")</f>
        <v/>
      </c>
      <c r="V1714" s="12" t="str">
        <f>IF(AND(($D1714)&lt;&gt;"",($E1714)&lt;&gt;""),IF(MIN(DATEVALUE($E1714),Base!T$3)-MAX(DATEVALUE($D1714),Base!T$2)+1&gt;=0,MIN(DATEVALUE($E1714),Base!T$3)-MAX(DATEVALUE($D1714),Base!T$2)+1,0),"")</f>
        <v/>
      </c>
      <c r="W1714" s="12" t="str">
        <f>IF(AND(($D1714)&lt;&gt;"",($E1714)&lt;&gt;""),IF(MIN(DATEVALUE($E1714),Base!U$3)-MAX(DATEVALUE($D1714),Base!U$2)+1&gt;=0,MIN(DATEVALUE($E1714),Base!U$3)-MAX(DATEVALUE($D1714),Base!U$2)+1,0),"")</f>
        <v/>
      </c>
      <c r="X1714" s="12" t="str">
        <f>IF(AND(($D1714)&lt;&gt;"",($E1714)&lt;&gt;""),IF(MIN(DATEVALUE($E1714),Base!V$3)-MAX(DATEVALUE($D1714),Base!V$2)+1&gt;=0,MIN(DATEVALUE($E1714),Base!V$3)-MAX(DATEVALUE($D1714),Base!V$2)+1,0),"")</f>
        <v/>
      </c>
      <c r="Y1714" t="str">
        <f t="shared" si="393"/>
        <v/>
      </c>
      <c r="Z1714" t="str">
        <f t="shared" si="394"/>
        <v/>
      </c>
      <c r="AA1714" t="str">
        <f t="shared" si="395"/>
        <v/>
      </c>
      <c r="AB1714" t="str">
        <f t="shared" si="396"/>
        <v/>
      </c>
      <c r="AC1714" t="str">
        <f t="shared" si="397"/>
        <v/>
      </c>
      <c r="AD1714" t="str">
        <f t="shared" si="398"/>
        <v/>
      </c>
      <c r="AE1714" t="str">
        <f t="shared" si="399"/>
        <v/>
      </c>
      <c r="AF1714" t="str">
        <f t="shared" si="400"/>
        <v/>
      </c>
      <c r="AG1714" t="str">
        <f t="shared" si="401"/>
        <v/>
      </c>
      <c r="AH1714" t="str">
        <f t="shared" si="402"/>
        <v/>
      </c>
      <c r="AI1714" t="str">
        <f t="shared" si="403"/>
        <v/>
      </c>
      <c r="AJ1714" t="str">
        <f t="shared" si="404"/>
        <v/>
      </c>
    </row>
    <row r="1715" spans="1:36" x14ac:dyDescent="0.25">
      <c r="A1715" s="3"/>
      <c r="B1715" s="3"/>
      <c r="C1715" s="4"/>
      <c r="D1715" s="20"/>
      <c r="E1715" s="20"/>
      <c r="F1715" s="4"/>
      <c r="G1715" s="4"/>
      <c r="H1715" s="2"/>
      <c r="J1715" s="4" t="str">
        <f t="shared" si="390"/>
        <v/>
      </c>
      <c r="K1715" s="4" t="str">
        <f t="shared" si="391"/>
        <v/>
      </c>
      <c r="L1715" s="31" t="str">
        <f t="shared" si="392"/>
        <v/>
      </c>
      <c r="M1715" s="12" t="str">
        <f>IF(AND(($D1715)&lt;&gt;"",($E1715)&lt;&gt;""),IF(MIN(DATEVALUE($E1715),Base!K$3)-MAX(DATEVALUE($D1715),Base!K$2)+1&gt;=0,MIN(DATEVALUE($E1715),Base!K$3)-MAX(DATEVALUE($D1715),Base!K$2)+1,0),"")</f>
        <v/>
      </c>
      <c r="N1715" s="12" t="str">
        <f>IF(AND(($D1715)&lt;&gt;"",($E1715)&lt;&gt;""),IF(MIN(DATEVALUE($E1715),Base!L$3)-MAX(DATEVALUE($D1715),Base!L$2)+1&gt;=0,MIN(DATEVALUE($E1715),Base!L$3)-MAX(DATEVALUE($D1715),Base!L$2)+1,0),"")</f>
        <v/>
      </c>
      <c r="O1715" s="12" t="str">
        <f>IF(AND(($D1715)&lt;&gt;"",($E1715)&lt;&gt;""),IF(MIN(DATEVALUE($E1715),Base!M$3)-MAX(DATEVALUE($D1715),Base!M$2)+1&gt;=0,MIN(DATEVALUE($E1715),Base!M$3)-MAX(DATEVALUE($D1715),Base!M$2)+1,0),"")</f>
        <v/>
      </c>
      <c r="P1715" s="12" t="str">
        <f>IF(AND(($D1715)&lt;&gt;"",($E1715)&lt;&gt;""),IF(MIN(DATEVALUE($E1715),Base!N$3)-MAX(DATEVALUE($D1715),Base!N$2)+1&gt;=0,MIN(DATEVALUE($E1715),Base!N$3)-MAX(DATEVALUE($D1715),Base!N$2)+1,0),"")</f>
        <v/>
      </c>
      <c r="Q1715" s="12" t="str">
        <f>IF(AND(($D1715)&lt;&gt;"",($E1715)&lt;&gt;""),IF(MIN(DATEVALUE($E1715),Base!O$3)-MAX(DATEVALUE($D1715),Base!O$2)+1&gt;=0,MIN(DATEVALUE($E1715),Base!O$3)-MAX(DATEVALUE($D1715),Base!O$2)+1,0),"")</f>
        <v/>
      </c>
      <c r="R1715" s="12" t="str">
        <f>IF(AND(($D1715)&lt;&gt;"",($E1715)&lt;&gt;""),IF(MIN(DATEVALUE($E1715),Base!P$3)-MAX(DATEVALUE($D1715),Base!P$2)+1&gt;=0,MIN(DATEVALUE($E1715),Base!P$3)-MAX(DATEVALUE($D1715),Base!P$2)+1,0),"")</f>
        <v/>
      </c>
      <c r="S1715" s="12" t="str">
        <f>IF(AND(($D1715)&lt;&gt;"",($E1715)&lt;&gt;""),IF(MIN(DATEVALUE($E1715),Base!Q$3)-MAX(DATEVALUE($D1715),Base!Q$2)+1&gt;=0,MIN(DATEVALUE($E1715),Base!Q$3)-MAX(DATEVALUE($D1715),Base!Q$2)+1,0),"")</f>
        <v/>
      </c>
      <c r="T1715" s="12" t="str">
        <f>IF(AND(($D1715)&lt;&gt;"",($E1715)&lt;&gt;""),IF(MIN(DATEVALUE($E1715),Base!R$3)-MAX(DATEVALUE($D1715),Base!R$2)+1&gt;=0,MIN(DATEVALUE($E1715),Base!R$3)-MAX(DATEVALUE($D1715),Base!R$2)+1,0),"")</f>
        <v/>
      </c>
      <c r="U1715" s="12" t="str">
        <f>IF(AND(($D1715)&lt;&gt;"",($E1715)&lt;&gt;""),IF(MIN(DATEVALUE($E1715),Base!S$3)-MAX(DATEVALUE($D1715),Base!S$2)+1&gt;=0,MIN(DATEVALUE($E1715),Base!S$3)-MAX(DATEVALUE($D1715),Base!S$2)+1,0),"")</f>
        <v/>
      </c>
      <c r="V1715" s="12" t="str">
        <f>IF(AND(($D1715)&lt;&gt;"",($E1715)&lt;&gt;""),IF(MIN(DATEVALUE($E1715),Base!T$3)-MAX(DATEVALUE($D1715),Base!T$2)+1&gt;=0,MIN(DATEVALUE($E1715),Base!T$3)-MAX(DATEVALUE($D1715),Base!T$2)+1,0),"")</f>
        <v/>
      </c>
      <c r="W1715" s="12" t="str">
        <f>IF(AND(($D1715)&lt;&gt;"",($E1715)&lt;&gt;""),IF(MIN(DATEVALUE($E1715),Base!U$3)-MAX(DATEVALUE($D1715),Base!U$2)+1&gt;=0,MIN(DATEVALUE($E1715),Base!U$3)-MAX(DATEVALUE($D1715),Base!U$2)+1,0),"")</f>
        <v/>
      </c>
      <c r="X1715" s="12" t="str">
        <f>IF(AND(($D1715)&lt;&gt;"",($E1715)&lt;&gt;""),IF(MIN(DATEVALUE($E1715),Base!V$3)-MAX(DATEVALUE($D1715),Base!V$2)+1&gt;=0,MIN(DATEVALUE($E1715),Base!V$3)-MAX(DATEVALUE($D1715),Base!V$2)+1,0),"")</f>
        <v/>
      </c>
      <c r="Y1715" t="str">
        <f t="shared" si="393"/>
        <v/>
      </c>
      <c r="Z1715" t="str">
        <f t="shared" si="394"/>
        <v/>
      </c>
      <c r="AA1715" t="str">
        <f t="shared" si="395"/>
        <v/>
      </c>
      <c r="AB1715" t="str">
        <f t="shared" si="396"/>
        <v/>
      </c>
      <c r="AC1715" t="str">
        <f t="shared" si="397"/>
        <v/>
      </c>
      <c r="AD1715" t="str">
        <f t="shared" si="398"/>
        <v/>
      </c>
      <c r="AE1715" t="str">
        <f t="shared" si="399"/>
        <v/>
      </c>
      <c r="AF1715" t="str">
        <f t="shared" si="400"/>
        <v/>
      </c>
      <c r="AG1715" t="str">
        <f t="shared" si="401"/>
        <v/>
      </c>
      <c r="AH1715" t="str">
        <f t="shared" si="402"/>
        <v/>
      </c>
      <c r="AI1715" t="str">
        <f t="shared" si="403"/>
        <v/>
      </c>
      <c r="AJ1715" t="str">
        <f t="shared" si="404"/>
        <v/>
      </c>
    </row>
    <row r="1716" spans="1:36" x14ac:dyDescent="0.25">
      <c r="A1716" s="3"/>
      <c r="B1716" s="3"/>
      <c r="C1716" s="4"/>
      <c r="D1716" s="20"/>
      <c r="E1716" s="20"/>
      <c r="F1716" s="4"/>
      <c r="G1716" s="4"/>
      <c r="H1716" s="2"/>
      <c r="J1716" s="4" t="str">
        <f t="shared" si="390"/>
        <v/>
      </c>
      <c r="K1716" s="4" t="str">
        <f t="shared" si="391"/>
        <v/>
      </c>
      <c r="L1716" s="31" t="str">
        <f t="shared" si="392"/>
        <v/>
      </c>
      <c r="M1716" s="12" t="str">
        <f>IF(AND(($D1716)&lt;&gt;"",($E1716)&lt;&gt;""),IF(MIN(DATEVALUE($E1716),Base!K$3)-MAX(DATEVALUE($D1716),Base!K$2)+1&gt;=0,MIN(DATEVALUE($E1716),Base!K$3)-MAX(DATEVALUE($D1716),Base!K$2)+1,0),"")</f>
        <v/>
      </c>
      <c r="N1716" s="12" t="str">
        <f>IF(AND(($D1716)&lt;&gt;"",($E1716)&lt;&gt;""),IF(MIN(DATEVALUE($E1716),Base!L$3)-MAX(DATEVALUE($D1716),Base!L$2)+1&gt;=0,MIN(DATEVALUE($E1716),Base!L$3)-MAX(DATEVALUE($D1716),Base!L$2)+1,0),"")</f>
        <v/>
      </c>
      <c r="O1716" s="12" t="str">
        <f>IF(AND(($D1716)&lt;&gt;"",($E1716)&lt;&gt;""),IF(MIN(DATEVALUE($E1716),Base!M$3)-MAX(DATEVALUE($D1716),Base!M$2)+1&gt;=0,MIN(DATEVALUE($E1716),Base!M$3)-MAX(DATEVALUE($D1716),Base!M$2)+1,0),"")</f>
        <v/>
      </c>
      <c r="P1716" s="12" t="str">
        <f>IF(AND(($D1716)&lt;&gt;"",($E1716)&lt;&gt;""),IF(MIN(DATEVALUE($E1716),Base!N$3)-MAX(DATEVALUE($D1716),Base!N$2)+1&gt;=0,MIN(DATEVALUE($E1716),Base!N$3)-MAX(DATEVALUE($D1716),Base!N$2)+1,0),"")</f>
        <v/>
      </c>
      <c r="Q1716" s="12" t="str">
        <f>IF(AND(($D1716)&lt;&gt;"",($E1716)&lt;&gt;""),IF(MIN(DATEVALUE($E1716),Base!O$3)-MAX(DATEVALUE($D1716),Base!O$2)+1&gt;=0,MIN(DATEVALUE($E1716),Base!O$3)-MAX(DATEVALUE($D1716),Base!O$2)+1,0),"")</f>
        <v/>
      </c>
      <c r="R1716" s="12" t="str">
        <f>IF(AND(($D1716)&lt;&gt;"",($E1716)&lt;&gt;""),IF(MIN(DATEVALUE($E1716),Base!P$3)-MAX(DATEVALUE($D1716),Base!P$2)+1&gt;=0,MIN(DATEVALUE($E1716),Base!P$3)-MAX(DATEVALUE($D1716),Base!P$2)+1,0),"")</f>
        <v/>
      </c>
      <c r="S1716" s="12" t="str">
        <f>IF(AND(($D1716)&lt;&gt;"",($E1716)&lt;&gt;""),IF(MIN(DATEVALUE($E1716),Base!Q$3)-MAX(DATEVALUE($D1716),Base!Q$2)+1&gt;=0,MIN(DATEVALUE($E1716),Base!Q$3)-MAX(DATEVALUE($D1716),Base!Q$2)+1,0),"")</f>
        <v/>
      </c>
      <c r="T1716" s="12" t="str">
        <f>IF(AND(($D1716)&lt;&gt;"",($E1716)&lt;&gt;""),IF(MIN(DATEVALUE($E1716),Base!R$3)-MAX(DATEVALUE($D1716),Base!R$2)+1&gt;=0,MIN(DATEVALUE($E1716),Base!R$3)-MAX(DATEVALUE($D1716),Base!R$2)+1,0),"")</f>
        <v/>
      </c>
      <c r="U1716" s="12" t="str">
        <f>IF(AND(($D1716)&lt;&gt;"",($E1716)&lt;&gt;""),IF(MIN(DATEVALUE($E1716),Base!S$3)-MAX(DATEVALUE($D1716),Base!S$2)+1&gt;=0,MIN(DATEVALUE($E1716),Base!S$3)-MAX(DATEVALUE($D1716),Base!S$2)+1,0),"")</f>
        <v/>
      </c>
      <c r="V1716" s="12" t="str">
        <f>IF(AND(($D1716)&lt;&gt;"",($E1716)&lt;&gt;""),IF(MIN(DATEVALUE($E1716),Base!T$3)-MAX(DATEVALUE($D1716),Base!T$2)+1&gt;=0,MIN(DATEVALUE($E1716),Base!T$3)-MAX(DATEVALUE($D1716),Base!T$2)+1,0),"")</f>
        <v/>
      </c>
      <c r="W1716" s="12" t="str">
        <f>IF(AND(($D1716)&lt;&gt;"",($E1716)&lt;&gt;""),IF(MIN(DATEVALUE($E1716),Base!U$3)-MAX(DATEVALUE($D1716),Base!U$2)+1&gt;=0,MIN(DATEVALUE($E1716),Base!U$3)-MAX(DATEVALUE($D1716),Base!U$2)+1,0),"")</f>
        <v/>
      </c>
      <c r="X1716" s="12" t="str">
        <f>IF(AND(($D1716)&lt;&gt;"",($E1716)&lt;&gt;""),IF(MIN(DATEVALUE($E1716),Base!V$3)-MAX(DATEVALUE($D1716),Base!V$2)+1&gt;=0,MIN(DATEVALUE($E1716),Base!V$3)-MAX(DATEVALUE($D1716),Base!V$2)+1,0),"")</f>
        <v/>
      </c>
      <c r="Y1716" t="str">
        <f t="shared" si="393"/>
        <v/>
      </c>
      <c r="Z1716" t="str">
        <f t="shared" si="394"/>
        <v/>
      </c>
      <c r="AA1716" t="str">
        <f t="shared" si="395"/>
        <v/>
      </c>
      <c r="AB1716" t="str">
        <f t="shared" si="396"/>
        <v/>
      </c>
      <c r="AC1716" t="str">
        <f t="shared" si="397"/>
        <v/>
      </c>
      <c r="AD1716" t="str">
        <f t="shared" si="398"/>
        <v/>
      </c>
      <c r="AE1716" t="str">
        <f t="shared" si="399"/>
        <v/>
      </c>
      <c r="AF1716" t="str">
        <f t="shared" si="400"/>
        <v/>
      </c>
      <c r="AG1716" t="str">
        <f t="shared" si="401"/>
        <v/>
      </c>
      <c r="AH1716" t="str">
        <f t="shared" si="402"/>
        <v/>
      </c>
      <c r="AI1716" t="str">
        <f t="shared" si="403"/>
        <v/>
      </c>
      <c r="AJ1716" t="str">
        <f t="shared" si="404"/>
        <v/>
      </c>
    </row>
    <row r="1717" spans="1:36" x14ac:dyDescent="0.25">
      <c r="A1717" s="3"/>
      <c r="B1717" s="3"/>
      <c r="C1717" s="4"/>
      <c r="D1717" s="20"/>
      <c r="E1717" s="20"/>
      <c r="F1717" s="4"/>
      <c r="G1717" s="4"/>
      <c r="H1717" s="2"/>
      <c r="J1717" s="4" t="str">
        <f t="shared" si="390"/>
        <v/>
      </c>
      <c r="K1717" s="4" t="str">
        <f t="shared" si="391"/>
        <v/>
      </c>
      <c r="L1717" s="31" t="str">
        <f t="shared" si="392"/>
        <v/>
      </c>
      <c r="M1717" s="12" t="str">
        <f>IF(AND(($D1717)&lt;&gt;"",($E1717)&lt;&gt;""),IF(MIN(DATEVALUE($E1717),Base!K$3)-MAX(DATEVALUE($D1717),Base!K$2)+1&gt;=0,MIN(DATEVALUE($E1717),Base!K$3)-MAX(DATEVALUE($D1717),Base!K$2)+1,0),"")</f>
        <v/>
      </c>
      <c r="N1717" s="12" t="str">
        <f>IF(AND(($D1717)&lt;&gt;"",($E1717)&lt;&gt;""),IF(MIN(DATEVALUE($E1717),Base!L$3)-MAX(DATEVALUE($D1717),Base!L$2)+1&gt;=0,MIN(DATEVALUE($E1717),Base!L$3)-MAX(DATEVALUE($D1717),Base!L$2)+1,0),"")</f>
        <v/>
      </c>
      <c r="O1717" s="12" t="str">
        <f>IF(AND(($D1717)&lt;&gt;"",($E1717)&lt;&gt;""),IF(MIN(DATEVALUE($E1717),Base!M$3)-MAX(DATEVALUE($D1717),Base!M$2)+1&gt;=0,MIN(DATEVALUE($E1717),Base!M$3)-MAX(DATEVALUE($D1717),Base!M$2)+1,0),"")</f>
        <v/>
      </c>
      <c r="P1717" s="12" t="str">
        <f>IF(AND(($D1717)&lt;&gt;"",($E1717)&lt;&gt;""),IF(MIN(DATEVALUE($E1717),Base!N$3)-MAX(DATEVALUE($D1717),Base!N$2)+1&gt;=0,MIN(DATEVALUE($E1717),Base!N$3)-MAX(DATEVALUE($D1717),Base!N$2)+1,0),"")</f>
        <v/>
      </c>
      <c r="Q1717" s="12" t="str">
        <f>IF(AND(($D1717)&lt;&gt;"",($E1717)&lt;&gt;""),IF(MIN(DATEVALUE($E1717),Base!O$3)-MAX(DATEVALUE($D1717),Base!O$2)+1&gt;=0,MIN(DATEVALUE($E1717),Base!O$3)-MAX(DATEVALUE($D1717),Base!O$2)+1,0),"")</f>
        <v/>
      </c>
      <c r="R1717" s="12" t="str">
        <f>IF(AND(($D1717)&lt;&gt;"",($E1717)&lt;&gt;""),IF(MIN(DATEVALUE($E1717),Base!P$3)-MAX(DATEVALUE($D1717),Base!P$2)+1&gt;=0,MIN(DATEVALUE($E1717),Base!P$3)-MAX(DATEVALUE($D1717),Base!P$2)+1,0),"")</f>
        <v/>
      </c>
      <c r="S1717" s="12" t="str">
        <f>IF(AND(($D1717)&lt;&gt;"",($E1717)&lt;&gt;""),IF(MIN(DATEVALUE($E1717),Base!Q$3)-MAX(DATEVALUE($D1717),Base!Q$2)+1&gt;=0,MIN(DATEVALUE($E1717),Base!Q$3)-MAX(DATEVALUE($D1717),Base!Q$2)+1,0),"")</f>
        <v/>
      </c>
      <c r="T1717" s="12" t="str">
        <f>IF(AND(($D1717)&lt;&gt;"",($E1717)&lt;&gt;""),IF(MIN(DATEVALUE($E1717),Base!R$3)-MAX(DATEVALUE($D1717),Base!R$2)+1&gt;=0,MIN(DATEVALUE($E1717),Base!R$3)-MAX(DATEVALUE($D1717),Base!R$2)+1,0),"")</f>
        <v/>
      </c>
      <c r="U1717" s="12" t="str">
        <f>IF(AND(($D1717)&lt;&gt;"",($E1717)&lt;&gt;""),IF(MIN(DATEVALUE($E1717),Base!S$3)-MAX(DATEVALUE($D1717),Base!S$2)+1&gt;=0,MIN(DATEVALUE($E1717),Base!S$3)-MAX(DATEVALUE($D1717),Base!S$2)+1,0),"")</f>
        <v/>
      </c>
      <c r="V1717" s="12" t="str">
        <f>IF(AND(($D1717)&lt;&gt;"",($E1717)&lt;&gt;""),IF(MIN(DATEVALUE($E1717),Base!T$3)-MAX(DATEVALUE($D1717),Base!T$2)+1&gt;=0,MIN(DATEVALUE($E1717),Base!T$3)-MAX(DATEVALUE($D1717),Base!T$2)+1,0),"")</f>
        <v/>
      </c>
      <c r="W1717" s="12" t="str">
        <f>IF(AND(($D1717)&lt;&gt;"",($E1717)&lt;&gt;""),IF(MIN(DATEVALUE($E1717),Base!U$3)-MAX(DATEVALUE($D1717),Base!U$2)+1&gt;=0,MIN(DATEVALUE($E1717),Base!U$3)-MAX(DATEVALUE($D1717),Base!U$2)+1,0),"")</f>
        <v/>
      </c>
      <c r="X1717" s="12" t="str">
        <f>IF(AND(($D1717)&lt;&gt;"",($E1717)&lt;&gt;""),IF(MIN(DATEVALUE($E1717),Base!V$3)-MAX(DATEVALUE($D1717),Base!V$2)+1&gt;=0,MIN(DATEVALUE($E1717),Base!V$3)-MAX(DATEVALUE($D1717),Base!V$2)+1,0),"")</f>
        <v/>
      </c>
      <c r="Y1717" t="str">
        <f t="shared" si="393"/>
        <v/>
      </c>
      <c r="Z1717" t="str">
        <f t="shared" si="394"/>
        <v/>
      </c>
      <c r="AA1717" t="str">
        <f t="shared" si="395"/>
        <v/>
      </c>
      <c r="AB1717" t="str">
        <f t="shared" si="396"/>
        <v/>
      </c>
      <c r="AC1717" t="str">
        <f t="shared" si="397"/>
        <v/>
      </c>
      <c r="AD1717" t="str">
        <f t="shared" si="398"/>
        <v/>
      </c>
      <c r="AE1717" t="str">
        <f t="shared" si="399"/>
        <v/>
      </c>
      <c r="AF1717" t="str">
        <f t="shared" si="400"/>
        <v/>
      </c>
      <c r="AG1717" t="str">
        <f t="shared" si="401"/>
        <v/>
      </c>
      <c r="AH1717" t="str">
        <f t="shared" si="402"/>
        <v/>
      </c>
      <c r="AI1717" t="str">
        <f t="shared" si="403"/>
        <v/>
      </c>
      <c r="AJ1717" t="str">
        <f t="shared" si="404"/>
        <v/>
      </c>
    </row>
    <row r="1718" spans="1:36" x14ac:dyDescent="0.25">
      <c r="A1718" s="3"/>
      <c r="B1718" s="3"/>
      <c r="C1718" s="4"/>
      <c r="D1718" s="20"/>
      <c r="E1718" s="20"/>
      <c r="F1718" s="4"/>
      <c r="G1718" s="4"/>
      <c r="H1718" s="2"/>
      <c r="J1718" s="4" t="str">
        <f t="shared" si="390"/>
        <v/>
      </c>
      <c r="K1718" s="4" t="str">
        <f t="shared" si="391"/>
        <v/>
      </c>
      <c r="L1718" s="31" t="str">
        <f t="shared" si="392"/>
        <v/>
      </c>
      <c r="M1718" s="12" t="str">
        <f>IF(AND(($D1718)&lt;&gt;"",($E1718)&lt;&gt;""),IF(MIN(DATEVALUE($E1718),Base!K$3)-MAX(DATEVALUE($D1718),Base!K$2)+1&gt;=0,MIN(DATEVALUE($E1718),Base!K$3)-MAX(DATEVALUE($D1718),Base!K$2)+1,0),"")</f>
        <v/>
      </c>
      <c r="N1718" s="12" t="str">
        <f>IF(AND(($D1718)&lt;&gt;"",($E1718)&lt;&gt;""),IF(MIN(DATEVALUE($E1718),Base!L$3)-MAX(DATEVALUE($D1718),Base!L$2)+1&gt;=0,MIN(DATEVALUE($E1718),Base!L$3)-MAX(DATEVALUE($D1718),Base!L$2)+1,0),"")</f>
        <v/>
      </c>
      <c r="O1718" s="12" t="str">
        <f>IF(AND(($D1718)&lt;&gt;"",($E1718)&lt;&gt;""),IF(MIN(DATEVALUE($E1718),Base!M$3)-MAX(DATEVALUE($D1718),Base!M$2)+1&gt;=0,MIN(DATEVALUE($E1718),Base!M$3)-MAX(DATEVALUE($D1718),Base!M$2)+1,0),"")</f>
        <v/>
      </c>
      <c r="P1718" s="12" t="str">
        <f>IF(AND(($D1718)&lt;&gt;"",($E1718)&lt;&gt;""),IF(MIN(DATEVALUE($E1718),Base!N$3)-MAX(DATEVALUE($D1718),Base!N$2)+1&gt;=0,MIN(DATEVALUE($E1718),Base!N$3)-MAX(DATEVALUE($D1718),Base!N$2)+1,0),"")</f>
        <v/>
      </c>
      <c r="Q1718" s="12" t="str">
        <f>IF(AND(($D1718)&lt;&gt;"",($E1718)&lt;&gt;""),IF(MIN(DATEVALUE($E1718),Base!O$3)-MAX(DATEVALUE($D1718),Base!O$2)+1&gt;=0,MIN(DATEVALUE($E1718),Base!O$3)-MAX(DATEVALUE($D1718),Base!O$2)+1,0),"")</f>
        <v/>
      </c>
      <c r="R1718" s="12" t="str">
        <f>IF(AND(($D1718)&lt;&gt;"",($E1718)&lt;&gt;""),IF(MIN(DATEVALUE($E1718),Base!P$3)-MAX(DATEVALUE($D1718),Base!P$2)+1&gt;=0,MIN(DATEVALUE($E1718),Base!P$3)-MAX(DATEVALUE($D1718),Base!P$2)+1,0),"")</f>
        <v/>
      </c>
      <c r="S1718" s="12" t="str">
        <f>IF(AND(($D1718)&lt;&gt;"",($E1718)&lt;&gt;""),IF(MIN(DATEVALUE($E1718),Base!Q$3)-MAX(DATEVALUE($D1718),Base!Q$2)+1&gt;=0,MIN(DATEVALUE($E1718),Base!Q$3)-MAX(DATEVALUE($D1718),Base!Q$2)+1,0),"")</f>
        <v/>
      </c>
      <c r="T1718" s="12" t="str">
        <f>IF(AND(($D1718)&lt;&gt;"",($E1718)&lt;&gt;""),IF(MIN(DATEVALUE($E1718),Base!R$3)-MAX(DATEVALUE($D1718),Base!R$2)+1&gt;=0,MIN(DATEVALUE($E1718),Base!R$3)-MAX(DATEVALUE($D1718),Base!R$2)+1,0),"")</f>
        <v/>
      </c>
      <c r="U1718" s="12" t="str">
        <f>IF(AND(($D1718)&lt;&gt;"",($E1718)&lt;&gt;""),IF(MIN(DATEVALUE($E1718),Base!S$3)-MAX(DATEVALUE($D1718),Base!S$2)+1&gt;=0,MIN(DATEVALUE($E1718),Base!S$3)-MAX(DATEVALUE($D1718),Base!S$2)+1,0),"")</f>
        <v/>
      </c>
      <c r="V1718" s="12" t="str">
        <f>IF(AND(($D1718)&lt;&gt;"",($E1718)&lt;&gt;""),IF(MIN(DATEVALUE($E1718),Base!T$3)-MAX(DATEVALUE($D1718),Base!T$2)+1&gt;=0,MIN(DATEVALUE($E1718),Base!T$3)-MAX(DATEVALUE($D1718),Base!T$2)+1,0),"")</f>
        <v/>
      </c>
      <c r="W1718" s="12" t="str">
        <f>IF(AND(($D1718)&lt;&gt;"",($E1718)&lt;&gt;""),IF(MIN(DATEVALUE($E1718),Base!U$3)-MAX(DATEVALUE($D1718),Base!U$2)+1&gt;=0,MIN(DATEVALUE($E1718),Base!U$3)-MAX(DATEVALUE($D1718),Base!U$2)+1,0),"")</f>
        <v/>
      </c>
      <c r="X1718" s="12" t="str">
        <f>IF(AND(($D1718)&lt;&gt;"",($E1718)&lt;&gt;""),IF(MIN(DATEVALUE($E1718),Base!V$3)-MAX(DATEVALUE($D1718),Base!V$2)+1&gt;=0,MIN(DATEVALUE($E1718),Base!V$3)-MAX(DATEVALUE($D1718),Base!V$2)+1,0),"")</f>
        <v/>
      </c>
      <c r="Y1718" t="str">
        <f t="shared" si="393"/>
        <v/>
      </c>
      <c r="Z1718" t="str">
        <f t="shared" si="394"/>
        <v/>
      </c>
      <c r="AA1718" t="str">
        <f t="shared" si="395"/>
        <v/>
      </c>
      <c r="AB1718" t="str">
        <f t="shared" si="396"/>
        <v/>
      </c>
      <c r="AC1718" t="str">
        <f t="shared" si="397"/>
        <v/>
      </c>
      <c r="AD1718" t="str">
        <f t="shared" si="398"/>
        <v/>
      </c>
      <c r="AE1718" t="str">
        <f t="shared" si="399"/>
        <v/>
      </c>
      <c r="AF1718" t="str">
        <f t="shared" si="400"/>
        <v/>
      </c>
      <c r="AG1718" t="str">
        <f t="shared" si="401"/>
        <v/>
      </c>
      <c r="AH1718" t="str">
        <f t="shared" si="402"/>
        <v/>
      </c>
      <c r="AI1718" t="str">
        <f t="shared" si="403"/>
        <v/>
      </c>
      <c r="AJ1718" t="str">
        <f t="shared" si="404"/>
        <v/>
      </c>
    </row>
    <row r="1719" spans="1:36" x14ac:dyDescent="0.25">
      <c r="A1719" s="3"/>
      <c r="B1719" s="3"/>
      <c r="C1719" s="4"/>
      <c r="D1719" s="20"/>
      <c r="E1719" s="20"/>
      <c r="F1719" s="4"/>
      <c r="G1719" s="4"/>
      <c r="H1719" s="2"/>
      <c r="J1719" s="4" t="str">
        <f t="shared" si="390"/>
        <v/>
      </c>
      <c r="K1719" s="4" t="str">
        <f t="shared" si="391"/>
        <v/>
      </c>
      <c r="L1719" s="31" t="str">
        <f t="shared" si="392"/>
        <v/>
      </c>
      <c r="M1719" s="12" t="str">
        <f>IF(AND(($D1719)&lt;&gt;"",($E1719)&lt;&gt;""),IF(MIN(DATEVALUE($E1719),Base!K$3)-MAX(DATEVALUE($D1719),Base!K$2)+1&gt;=0,MIN(DATEVALUE($E1719),Base!K$3)-MAX(DATEVALUE($D1719),Base!K$2)+1,0),"")</f>
        <v/>
      </c>
      <c r="N1719" s="12" t="str">
        <f>IF(AND(($D1719)&lt;&gt;"",($E1719)&lt;&gt;""),IF(MIN(DATEVALUE($E1719),Base!L$3)-MAX(DATEVALUE($D1719),Base!L$2)+1&gt;=0,MIN(DATEVALUE($E1719),Base!L$3)-MAX(DATEVALUE($D1719),Base!L$2)+1,0),"")</f>
        <v/>
      </c>
      <c r="O1719" s="12" t="str">
        <f>IF(AND(($D1719)&lt;&gt;"",($E1719)&lt;&gt;""),IF(MIN(DATEVALUE($E1719),Base!M$3)-MAX(DATEVALUE($D1719),Base!M$2)+1&gt;=0,MIN(DATEVALUE($E1719),Base!M$3)-MAX(DATEVALUE($D1719),Base!M$2)+1,0),"")</f>
        <v/>
      </c>
      <c r="P1719" s="12" t="str">
        <f>IF(AND(($D1719)&lt;&gt;"",($E1719)&lt;&gt;""),IF(MIN(DATEVALUE($E1719),Base!N$3)-MAX(DATEVALUE($D1719),Base!N$2)+1&gt;=0,MIN(DATEVALUE($E1719),Base!N$3)-MAX(DATEVALUE($D1719),Base!N$2)+1,0),"")</f>
        <v/>
      </c>
      <c r="Q1719" s="12" t="str">
        <f>IF(AND(($D1719)&lt;&gt;"",($E1719)&lt;&gt;""),IF(MIN(DATEVALUE($E1719),Base!O$3)-MAX(DATEVALUE($D1719),Base!O$2)+1&gt;=0,MIN(DATEVALUE($E1719),Base!O$3)-MAX(DATEVALUE($D1719),Base!O$2)+1,0),"")</f>
        <v/>
      </c>
      <c r="R1719" s="12" t="str">
        <f>IF(AND(($D1719)&lt;&gt;"",($E1719)&lt;&gt;""),IF(MIN(DATEVALUE($E1719),Base!P$3)-MAX(DATEVALUE($D1719),Base!P$2)+1&gt;=0,MIN(DATEVALUE($E1719),Base!P$3)-MAX(DATEVALUE($D1719),Base!P$2)+1,0),"")</f>
        <v/>
      </c>
      <c r="S1719" s="12" t="str">
        <f>IF(AND(($D1719)&lt;&gt;"",($E1719)&lt;&gt;""),IF(MIN(DATEVALUE($E1719),Base!Q$3)-MAX(DATEVALUE($D1719),Base!Q$2)+1&gt;=0,MIN(DATEVALUE($E1719),Base!Q$3)-MAX(DATEVALUE($D1719),Base!Q$2)+1,0),"")</f>
        <v/>
      </c>
      <c r="T1719" s="12" t="str">
        <f>IF(AND(($D1719)&lt;&gt;"",($E1719)&lt;&gt;""),IF(MIN(DATEVALUE($E1719),Base!R$3)-MAX(DATEVALUE($D1719),Base!R$2)+1&gt;=0,MIN(DATEVALUE($E1719),Base!R$3)-MAX(DATEVALUE($D1719),Base!R$2)+1,0),"")</f>
        <v/>
      </c>
      <c r="U1719" s="12" t="str">
        <f>IF(AND(($D1719)&lt;&gt;"",($E1719)&lt;&gt;""),IF(MIN(DATEVALUE($E1719),Base!S$3)-MAX(DATEVALUE($D1719),Base!S$2)+1&gt;=0,MIN(DATEVALUE($E1719),Base!S$3)-MAX(DATEVALUE($D1719),Base!S$2)+1,0),"")</f>
        <v/>
      </c>
      <c r="V1719" s="12" t="str">
        <f>IF(AND(($D1719)&lt;&gt;"",($E1719)&lt;&gt;""),IF(MIN(DATEVALUE($E1719),Base!T$3)-MAX(DATEVALUE($D1719),Base!T$2)+1&gt;=0,MIN(DATEVALUE($E1719),Base!T$3)-MAX(DATEVALUE($D1719),Base!T$2)+1,0),"")</f>
        <v/>
      </c>
      <c r="W1719" s="12" t="str">
        <f>IF(AND(($D1719)&lt;&gt;"",($E1719)&lt;&gt;""),IF(MIN(DATEVALUE($E1719),Base!U$3)-MAX(DATEVALUE($D1719),Base!U$2)+1&gt;=0,MIN(DATEVALUE($E1719),Base!U$3)-MAX(DATEVALUE($D1719),Base!U$2)+1,0),"")</f>
        <v/>
      </c>
      <c r="X1719" s="12" t="str">
        <f>IF(AND(($D1719)&lt;&gt;"",($E1719)&lt;&gt;""),IF(MIN(DATEVALUE($E1719),Base!V$3)-MAX(DATEVALUE($D1719),Base!V$2)+1&gt;=0,MIN(DATEVALUE($E1719),Base!V$3)-MAX(DATEVALUE($D1719),Base!V$2)+1,0),"")</f>
        <v/>
      </c>
      <c r="Y1719" t="str">
        <f t="shared" si="393"/>
        <v/>
      </c>
      <c r="Z1719" t="str">
        <f t="shared" si="394"/>
        <v/>
      </c>
      <c r="AA1719" t="str">
        <f t="shared" si="395"/>
        <v/>
      </c>
      <c r="AB1719" t="str">
        <f t="shared" si="396"/>
        <v/>
      </c>
      <c r="AC1719" t="str">
        <f t="shared" si="397"/>
        <v/>
      </c>
      <c r="AD1719" t="str">
        <f t="shared" si="398"/>
        <v/>
      </c>
      <c r="AE1719" t="str">
        <f t="shared" si="399"/>
        <v/>
      </c>
      <c r="AF1719" t="str">
        <f t="shared" si="400"/>
        <v/>
      </c>
      <c r="AG1719" t="str">
        <f t="shared" si="401"/>
        <v/>
      </c>
      <c r="AH1719" t="str">
        <f t="shared" si="402"/>
        <v/>
      </c>
      <c r="AI1719" t="str">
        <f t="shared" si="403"/>
        <v/>
      </c>
      <c r="AJ1719" t="str">
        <f t="shared" si="404"/>
        <v/>
      </c>
    </row>
    <row r="1720" spans="1:36" x14ac:dyDescent="0.25">
      <c r="A1720" s="3"/>
      <c r="B1720" s="3"/>
      <c r="C1720" s="4"/>
      <c r="D1720" s="20"/>
      <c r="E1720" s="20"/>
      <c r="F1720" s="4"/>
      <c r="G1720" s="4"/>
      <c r="H1720" s="2"/>
      <c r="J1720" s="4" t="str">
        <f t="shared" si="390"/>
        <v/>
      </c>
      <c r="K1720" s="4" t="str">
        <f t="shared" si="391"/>
        <v/>
      </c>
      <c r="L1720" s="31" t="str">
        <f t="shared" si="392"/>
        <v/>
      </c>
      <c r="M1720" s="12" t="str">
        <f>IF(AND(($D1720)&lt;&gt;"",($E1720)&lt;&gt;""),IF(MIN(DATEVALUE($E1720),Base!K$3)-MAX(DATEVALUE($D1720),Base!K$2)+1&gt;=0,MIN(DATEVALUE($E1720),Base!K$3)-MAX(DATEVALUE($D1720),Base!K$2)+1,0),"")</f>
        <v/>
      </c>
      <c r="N1720" s="12" t="str">
        <f>IF(AND(($D1720)&lt;&gt;"",($E1720)&lt;&gt;""),IF(MIN(DATEVALUE($E1720),Base!L$3)-MAX(DATEVALUE($D1720),Base!L$2)+1&gt;=0,MIN(DATEVALUE($E1720),Base!L$3)-MAX(DATEVALUE($D1720),Base!L$2)+1,0),"")</f>
        <v/>
      </c>
      <c r="O1720" s="12" t="str">
        <f>IF(AND(($D1720)&lt;&gt;"",($E1720)&lt;&gt;""),IF(MIN(DATEVALUE($E1720),Base!M$3)-MAX(DATEVALUE($D1720),Base!M$2)+1&gt;=0,MIN(DATEVALUE($E1720),Base!M$3)-MAX(DATEVALUE($D1720),Base!M$2)+1,0),"")</f>
        <v/>
      </c>
      <c r="P1720" s="12" t="str">
        <f>IF(AND(($D1720)&lt;&gt;"",($E1720)&lt;&gt;""),IF(MIN(DATEVALUE($E1720),Base!N$3)-MAX(DATEVALUE($D1720),Base!N$2)+1&gt;=0,MIN(DATEVALUE($E1720),Base!N$3)-MAX(DATEVALUE($D1720),Base!N$2)+1,0),"")</f>
        <v/>
      </c>
      <c r="Q1720" s="12" t="str">
        <f>IF(AND(($D1720)&lt;&gt;"",($E1720)&lt;&gt;""),IF(MIN(DATEVALUE($E1720),Base!O$3)-MAX(DATEVALUE($D1720),Base!O$2)+1&gt;=0,MIN(DATEVALUE($E1720),Base!O$3)-MAX(DATEVALUE($D1720),Base!O$2)+1,0),"")</f>
        <v/>
      </c>
      <c r="R1720" s="12" t="str">
        <f>IF(AND(($D1720)&lt;&gt;"",($E1720)&lt;&gt;""),IF(MIN(DATEVALUE($E1720),Base!P$3)-MAX(DATEVALUE($D1720),Base!P$2)+1&gt;=0,MIN(DATEVALUE($E1720),Base!P$3)-MAX(DATEVALUE($D1720),Base!P$2)+1,0),"")</f>
        <v/>
      </c>
      <c r="S1720" s="12" t="str">
        <f>IF(AND(($D1720)&lt;&gt;"",($E1720)&lt;&gt;""),IF(MIN(DATEVALUE($E1720),Base!Q$3)-MAX(DATEVALUE($D1720),Base!Q$2)+1&gt;=0,MIN(DATEVALUE($E1720),Base!Q$3)-MAX(DATEVALUE($D1720),Base!Q$2)+1,0),"")</f>
        <v/>
      </c>
      <c r="T1720" s="12" t="str">
        <f>IF(AND(($D1720)&lt;&gt;"",($E1720)&lt;&gt;""),IF(MIN(DATEVALUE($E1720),Base!R$3)-MAX(DATEVALUE($D1720),Base!R$2)+1&gt;=0,MIN(DATEVALUE($E1720),Base!R$3)-MAX(DATEVALUE($D1720),Base!R$2)+1,0),"")</f>
        <v/>
      </c>
      <c r="U1720" s="12" t="str">
        <f>IF(AND(($D1720)&lt;&gt;"",($E1720)&lt;&gt;""),IF(MIN(DATEVALUE($E1720),Base!S$3)-MAX(DATEVALUE($D1720),Base!S$2)+1&gt;=0,MIN(DATEVALUE($E1720),Base!S$3)-MAX(DATEVALUE($D1720),Base!S$2)+1,0),"")</f>
        <v/>
      </c>
      <c r="V1720" s="12" t="str">
        <f>IF(AND(($D1720)&lt;&gt;"",($E1720)&lt;&gt;""),IF(MIN(DATEVALUE($E1720),Base!T$3)-MAX(DATEVALUE($D1720),Base!T$2)+1&gt;=0,MIN(DATEVALUE($E1720),Base!T$3)-MAX(DATEVALUE($D1720),Base!T$2)+1,0),"")</f>
        <v/>
      </c>
      <c r="W1720" s="12" t="str">
        <f>IF(AND(($D1720)&lt;&gt;"",($E1720)&lt;&gt;""),IF(MIN(DATEVALUE($E1720),Base!U$3)-MAX(DATEVALUE($D1720),Base!U$2)+1&gt;=0,MIN(DATEVALUE($E1720),Base!U$3)-MAX(DATEVALUE($D1720),Base!U$2)+1,0),"")</f>
        <v/>
      </c>
      <c r="X1720" s="12" t="str">
        <f>IF(AND(($D1720)&lt;&gt;"",($E1720)&lt;&gt;""),IF(MIN(DATEVALUE($E1720),Base!V$3)-MAX(DATEVALUE($D1720),Base!V$2)+1&gt;=0,MIN(DATEVALUE($E1720),Base!V$3)-MAX(DATEVALUE($D1720),Base!V$2)+1,0),"")</f>
        <v/>
      </c>
      <c r="Y1720" t="str">
        <f t="shared" si="393"/>
        <v/>
      </c>
      <c r="Z1720" t="str">
        <f t="shared" si="394"/>
        <v/>
      </c>
      <c r="AA1720" t="str">
        <f t="shared" si="395"/>
        <v/>
      </c>
      <c r="AB1720" t="str">
        <f t="shared" si="396"/>
        <v/>
      </c>
      <c r="AC1720" t="str">
        <f t="shared" si="397"/>
        <v/>
      </c>
      <c r="AD1720" t="str">
        <f t="shared" si="398"/>
        <v/>
      </c>
      <c r="AE1720" t="str">
        <f t="shared" si="399"/>
        <v/>
      </c>
      <c r="AF1720" t="str">
        <f t="shared" si="400"/>
        <v/>
      </c>
      <c r="AG1720" t="str">
        <f t="shared" si="401"/>
        <v/>
      </c>
      <c r="AH1720" t="str">
        <f t="shared" si="402"/>
        <v/>
      </c>
      <c r="AI1720" t="str">
        <f t="shared" si="403"/>
        <v/>
      </c>
      <c r="AJ1720" t="str">
        <f t="shared" si="404"/>
        <v/>
      </c>
    </row>
    <row r="1721" spans="1:36" x14ac:dyDescent="0.25">
      <c r="A1721" s="3"/>
      <c r="B1721" s="3"/>
      <c r="C1721" s="4"/>
      <c r="D1721" s="20"/>
      <c r="E1721" s="20"/>
      <c r="F1721" s="4"/>
      <c r="G1721" s="4"/>
      <c r="H1721" s="2"/>
      <c r="J1721" s="4" t="str">
        <f t="shared" si="390"/>
        <v/>
      </c>
      <c r="K1721" s="4" t="str">
        <f t="shared" si="391"/>
        <v/>
      </c>
      <c r="L1721" s="31" t="str">
        <f t="shared" si="392"/>
        <v/>
      </c>
      <c r="M1721" s="12" t="str">
        <f>IF(AND(($D1721)&lt;&gt;"",($E1721)&lt;&gt;""),IF(MIN(DATEVALUE($E1721),Base!K$3)-MAX(DATEVALUE($D1721),Base!K$2)+1&gt;=0,MIN(DATEVALUE($E1721),Base!K$3)-MAX(DATEVALUE($D1721),Base!K$2)+1,0),"")</f>
        <v/>
      </c>
      <c r="N1721" s="12" t="str">
        <f>IF(AND(($D1721)&lt;&gt;"",($E1721)&lt;&gt;""),IF(MIN(DATEVALUE($E1721),Base!L$3)-MAX(DATEVALUE($D1721),Base!L$2)+1&gt;=0,MIN(DATEVALUE($E1721),Base!L$3)-MAX(DATEVALUE($D1721),Base!L$2)+1,0),"")</f>
        <v/>
      </c>
      <c r="O1721" s="12" t="str">
        <f>IF(AND(($D1721)&lt;&gt;"",($E1721)&lt;&gt;""),IF(MIN(DATEVALUE($E1721),Base!M$3)-MAX(DATEVALUE($D1721),Base!M$2)+1&gt;=0,MIN(DATEVALUE($E1721),Base!M$3)-MAX(DATEVALUE($D1721),Base!M$2)+1,0),"")</f>
        <v/>
      </c>
      <c r="P1721" s="12" t="str">
        <f>IF(AND(($D1721)&lt;&gt;"",($E1721)&lt;&gt;""),IF(MIN(DATEVALUE($E1721),Base!N$3)-MAX(DATEVALUE($D1721),Base!N$2)+1&gt;=0,MIN(DATEVALUE($E1721),Base!N$3)-MAX(DATEVALUE($D1721),Base!N$2)+1,0),"")</f>
        <v/>
      </c>
      <c r="Q1721" s="12" t="str">
        <f>IF(AND(($D1721)&lt;&gt;"",($E1721)&lt;&gt;""),IF(MIN(DATEVALUE($E1721),Base!O$3)-MAX(DATEVALUE($D1721),Base!O$2)+1&gt;=0,MIN(DATEVALUE($E1721),Base!O$3)-MAX(DATEVALUE($D1721),Base!O$2)+1,0),"")</f>
        <v/>
      </c>
      <c r="R1721" s="12" t="str">
        <f>IF(AND(($D1721)&lt;&gt;"",($E1721)&lt;&gt;""),IF(MIN(DATEVALUE($E1721),Base!P$3)-MAX(DATEVALUE($D1721),Base!P$2)+1&gt;=0,MIN(DATEVALUE($E1721),Base!P$3)-MAX(DATEVALUE($D1721),Base!P$2)+1,0),"")</f>
        <v/>
      </c>
      <c r="S1721" s="12" t="str">
        <f>IF(AND(($D1721)&lt;&gt;"",($E1721)&lt;&gt;""),IF(MIN(DATEVALUE($E1721),Base!Q$3)-MAX(DATEVALUE($D1721),Base!Q$2)+1&gt;=0,MIN(DATEVALUE($E1721),Base!Q$3)-MAX(DATEVALUE($D1721),Base!Q$2)+1,0),"")</f>
        <v/>
      </c>
      <c r="T1721" s="12" t="str">
        <f>IF(AND(($D1721)&lt;&gt;"",($E1721)&lt;&gt;""),IF(MIN(DATEVALUE($E1721),Base!R$3)-MAX(DATEVALUE($D1721),Base!R$2)+1&gt;=0,MIN(DATEVALUE($E1721),Base!R$3)-MAX(DATEVALUE($D1721),Base!R$2)+1,0),"")</f>
        <v/>
      </c>
      <c r="U1721" s="12" t="str">
        <f>IF(AND(($D1721)&lt;&gt;"",($E1721)&lt;&gt;""),IF(MIN(DATEVALUE($E1721),Base!S$3)-MAX(DATEVALUE($D1721),Base!S$2)+1&gt;=0,MIN(DATEVALUE($E1721),Base!S$3)-MAX(DATEVALUE($D1721),Base!S$2)+1,0),"")</f>
        <v/>
      </c>
      <c r="V1721" s="12" t="str">
        <f>IF(AND(($D1721)&lt;&gt;"",($E1721)&lt;&gt;""),IF(MIN(DATEVALUE($E1721),Base!T$3)-MAX(DATEVALUE($D1721),Base!T$2)+1&gt;=0,MIN(DATEVALUE($E1721),Base!T$3)-MAX(DATEVALUE($D1721),Base!T$2)+1,0),"")</f>
        <v/>
      </c>
      <c r="W1721" s="12" t="str">
        <f>IF(AND(($D1721)&lt;&gt;"",($E1721)&lt;&gt;""),IF(MIN(DATEVALUE($E1721),Base!U$3)-MAX(DATEVALUE($D1721),Base!U$2)+1&gt;=0,MIN(DATEVALUE($E1721),Base!U$3)-MAX(DATEVALUE($D1721),Base!U$2)+1,0),"")</f>
        <v/>
      </c>
      <c r="X1721" s="12" t="str">
        <f>IF(AND(($D1721)&lt;&gt;"",($E1721)&lt;&gt;""),IF(MIN(DATEVALUE($E1721),Base!V$3)-MAX(DATEVALUE($D1721),Base!V$2)+1&gt;=0,MIN(DATEVALUE($E1721),Base!V$3)-MAX(DATEVALUE($D1721),Base!V$2)+1,0),"")</f>
        <v/>
      </c>
      <c r="Y1721" t="str">
        <f t="shared" si="393"/>
        <v/>
      </c>
      <c r="Z1721" t="str">
        <f t="shared" si="394"/>
        <v/>
      </c>
      <c r="AA1721" t="str">
        <f t="shared" si="395"/>
        <v/>
      </c>
      <c r="AB1721" t="str">
        <f t="shared" si="396"/>
        <v/>
      </c>
      <c r="AC1721" t="str">
        <f t="shared" si="397"/>
        <v/>
      </c>
      <c r="AD1721" t="str">
        <f t="shared" si="398"/>
        <v/>
      </c>
      <c r="AE1721" t="str">
        <f t="shared" si="399"/>
        <v/>
      </c>
      <c r="AF1721" t="str">
        <f t="shared" si="400"/>
        <v/>
      </c>
      <c r="AG1721" t="str">
        <f t="shared" si="401"/>
        <v/>
      </c>
      <c r="AH1721" t="str">
        <f t="shared" si="402"/>
        <v/>
      </c>
      <c r="AI1721" t="str">
        <f t="shared" si="403"/>
        <v/>
      </c>
      <c r="AJ1721" t="str">
        <f t="shared" si="404"/>
        <v/>
      </c>
    </row>
    <row r="1722" spans="1:36" x14ac:dyDescent="0.25">
      <c r="A1722" s="3"/>
      <c r="B1722" s="3"/>
      <c r="C1722" s="4"/>
      <c r="D1722" s="20"/>
      <c r="E1722" s="20"/>
      <c r="F1722" s="4"/>
      <c r="G1722" s="4"/>
      <c r="H1722" s="2"/>
      <c r="J1722" s="4" t="str">
        <f t="shared" si="390"/>
        <v/>
      </c>
      <c r="K1722" s="4" t="str">
        <f t="shared" si="391"/>
        <v/>
      </c>
      <c r="L1722" s="31" t="str">
        <f t="shared" si="392"/>
        <v/>
      </c>
      <c r="M1722" s="12" t="str">
        <f>IF(AND(($D1722)&lt;&gt;"",($E1722)&lt;&gt;""),IF(MIN(DATEVALUE($E1722),Base!K$3)-MAX(DATEVALUE($D1722),Base!K$2)+1&gt;=0,MIN(DATEVALUE($E1722),Base!K$3)-MAX(DATEVALUE($D1722),Base!K$2)+1,0),"")</f>
        <v/>
      </c>
      <c r="N1722" s="12" t="str">
        <f>IF(AND(($D1722)&lt;&gt;"",($E1722)&lt;&gt;""),IF(MIN(DATEVALUE($E1722),Base!L$3)-MAX(DATEVALUE($D1722),Base!L$2)+1&gt;=0,MIN(DATEVALUE($E1722),Base!L$3)-MAX(DATEVALUE($D1722),Base!L$2)+1,0),"")</f>
        <v/>
      </c>
      <c r="O1722" s="12" t="str">
        <f>IF(AND(($D1722)&lt;&gt;"",($E1722)&lt;&gt;""),IF(MIN(DATEVALUE($E1722),Base!M$3)-MAX(DATEVALUE($D1722),Base!M$2)+1&gt;=0,MIN(DATEVALUE($E1722),Base!M$3)-MAX(DATEVALUE($D1722),Base!M$2)+1,0),"")</f>
        <v/>
      </c>
      <c r="P1722" s="12" t="str">
        <f>IF(AND(($D1722)&lt;&gt;"",($E1722)&lt;&gt;""),IF(MIN(DATEVALUE($E1722),Base!N$3)-MAX(DATEVALUE($D1722),Base!N$2)+1&gt;=0,MIN(DATEVALUE($E1722),Base!N$3)-MAX(DATEVALUE($D1722),Base!N$2)+1,0),"")</f>
        <v/>
      </c>
      <c r="Q1722" s="12" t="str">
        <f>IF(AND(($D1722)&lt;&gt;"",($E1722)&lt;&gt;""),IF(MIN(DATEVALUE($E1722),Base!O$3)-MAX(DATEVALUE($D1722),Base!O$2)+1&gt;=0,MIN(DATEVALUE($E1722),Base!O$3)-MAX(DATEVALUE($D1722),Base!O$2)+1,0),"")</f>
        <v/>
      </c>
      <c r="R1722" s="12" t="str">
        <f>IF(AND(($D1722)&lt;&gt;"",($E1722)&lt;&gt;""),IF(MIN(DATEVALUE($E1722),Base!P$3)-MAX(DATEVALUE($D1722),Base!P$2)+1&gt;=0,MIN(DATEVALUE($E1722),Base!P$3)-MAX(DATEVALUE($D1722),Base!P$2)+1,0),"")</f>
        <v/>
      </c>
      <c r="S1722" s="12" t="str">
        <f>IF(AND(($D1722)&lt;&gt;"",($E1722)&lt;&gt;""),IF(MIN(DATEVALUE($E1722),Base!Q$3)-MAX(DATEVALUE($D1722),Base!Q$2)+1&gt;=0,MIN(DATEVALUE($E1722),Base!Q$3)-MAX(DATEVALUE($D1722),Base!Q$2)+1,0),"")</f>
        <v/>
      </c>
      <c r="T1722" s="12" t="str">
        <f>IF(AND(($D1722)&lt;&gt;"",($E1722)&lt;&gt;""),IF(MIN(DATEVALUE($E1722),Base!R$3)-MAX(DATEVALUE($D1722),Base!R$2)+1&gt;=0,MIN(DATEVALUE($E1722),Base!R$3)-MAX(DATEVALUE($D1722),Base!R$2)+1,0),"")</f>
        <v/>
      </c>
      <c r="U1722" s="12" t="str">
        <f>IF(AND(($D1722)&lt;&gt;"",($E1722)&lt;&gt;""),IF(MIN(DATEVALUE($E1722),Base!S$3)-MAX(DATEVALUE($D1722),Base!S$2)+1&gt;=0,MIN(DATEVALUE($E1722),Base!S$3)-MAX(DATEVALUE($D1722),Base!S$2)+1,0),"")</f>
        <v/>
      </c>
      <c r="V1722" s="12" t="str">
        <f>IF(AND(($D1722)&lt;&gt;"",($E1722)&lt;&gt;""),IF(MIN(DATEVALUE($E1722),Base!T$3)-MAX(DATEVALUE($D1722),Base!T$2)+1&gt;=0,MIN(DATEVALUE($E1722),Base!T$3)-MAX(DATEVALUE($D1722),Base!T$2)+1,0),"")</f>
        <v/>
      </c>
      <c r="W1722" s="12" t="str">
        <f>IF(AND(($D1722)&lt;&gt;"",($E1722)&lt;&gt;""),IF(MIN(DATEVALUE($E1722),Base!U$3)-MAX(DATEVALUE($D1722),Base!U$2)+1&gt;=0,MIN(DATEVALUE($E1722),Base!U$3)-MAX(DATEVALUE($D1722),Base!U$2)+1,0),"")</f>
        <v/>
      </c>
      <c r="X1722" s="12" t="str">
        <f>IF(AND(($D1722)&lt;&gt;"",($E1722)&lt;&gt;""),IF(MIN(DATEVALUE($E1722),Base!V$3)-MAX(DATEVALUE($D1722),Base!V$2)+1&gt;=0,MIN(DATEVALUE($E1722),Base!V$3)-MAX(DATEVALUE($D1722),Base!V$2)+1,0),"")</f>
        <v/>
      </c>
      <c r="Y1722" t="str">
        <f t="shared" si="393"/>
        <v/>
      </c>
      <c r="Z1722" t="str">
        <f t="shared" si="394"/>
        <v/>
      </c>
      <c r="AA1722" t="str">
        <f t="shared" si="395"/>
        <v/>
      </c>
      <c r="AB1722" t="str">
        <f t="shared" si="396"/>
        <v/>
      </c>
      <c r="AC1722" t="str">
        <f t="shared" si="397"/>
        <v/>
      </c>
      <c r="AD1722" t="str">
        <f t="shared" si="398"/>
        <v/>
      </c>
      <c r="AE1722" t="str">
        <f t="shared" si="399"/>
        <v/>
      </c>
      <c r="AF1722" t="str">
        <f t="shared" si="400"/>
        <v/>
      </c>
      <c r="AG1722" t="str">
        <f t="shared" si="401"/>
        <v/>
      </c>
      <c r="AH1722" t="str">
        <f t="shared" si="402"/>
        <v/>
      </c>
      <c r="AI1722" t="str">
        <f t="shared" si="403"/>
        <v/>
      </c>
      <c r="AJ1722" t="str">
        <f t="shared" si="404"/>
        <v/>
      </c>
    </row>
    <row r="1723" spans="1:36" x14ac:dyDescent="0.25">
      <c r="A1723" s="3"/>
      <c r="B1723" s="3"/>
      <c r="C1723" s="4"/>
      <c r="D1723" s="20"/>
      <c r="E1723" s="20"/>
      <c r="F1723" s="4"/>
      <c r="G1723" s="4"/>
      <c r="H1723" s="2"/>
      <c r="J1723" s="4" t="str">
        <f t="shared" si="390"/>
        <v/>
      </c>
      <c r="K1723" s="4" t="str">
        <f t="shared" si="391"/>
        <v/>
      </c>
      <c r="L1723" s="31" t="str">
        <f t="shared" si="392"/>
        <v/>
      </c>
      <c r="M1723" s="12" t="str">
        <f>IF(AND(($D1723)&lt;&gt;"",($E1723)&lt;&gt;""),IF(MIN(DATEVALUE($E1723),Base!K$3)-MAX(DATEVALUE($D1723),Base!K$2)+1&gt;=0,MIN(DATEVALUE($E1723),Base!K$3)-MAX(DATEVALUE($D1723),Base!K$2)+1,0),"")</f>
        <v/>
      </c>
      <c r="N1723" s="12" t="str">
        <f>IF(AND(($D1723)&lt;&gt;"",($E1723)&lt;&gt;""),IF(MIN(DATEVALUE($E1723),Base!L$3)-MAX(DATEVALUE($D1723),Base!L$2)+1&gt;=0,MIN(DATEVALUE($E1723),Base!L$3)-MAX(DATEVALUE($D1723),Base!L$2)+1,0),"")</f>
        <v/>
      </c>
      <c r="O1723" s="12" t="str">
        <f>IF(AND(($D1723)&lt;&gt;"",($E1723)&lt;&gt;""),IF(MIN(DATEVALUE($E1723),Base!M$3)-MAX(DATEVALUE($D1723),Base!M$2)+1&gt;=0,MIN(DATEVALUE($E1723),Base!M$3)-MAX(DATEVALUE($D1723),Base!M$2)+1,0),"")</f>
        <v/>
      </c>
      <c r="P1723" s="12" t="str">
        <f>IF(AND(($D1723)&lt;&gt;"",($E1723)&lt;&gt;""),IF(MIN(DATEVALUE($E1723),Base!N$3)-MAX(DATEVALUE($D1723),Base!N$2)+1&gt;=0,MIN(DATEVALUE($E1723),Base!N$3)-MAX(DATEVALUE($D1723),Base!N$2)+1,0),"")</f>
        <v/>
      </c>
      <c r="Q1723" s="12" t="str">
        <f>IF(AND(($D1723)&lt;&gt;"",($E1723)&lt;&gt;""),IF(MIN(DATEVALUE($E1723),Base!O$3)-MAX(DATEVALUE($D1723),Base!O$2)+1&gt;=0,MIN(DATEVALUE($E1723),Base!O$3)-MAX(DATEVALUE($D1723),Base!O$2)+1,0),"")</f>
        <v/>
      </c>
      <c r="R1723" s="12" t="str">
        <f>IF(AND(($D1723)&lt;&gt;"",($E1723)&lt;&gt;""),IF(MIN(DATEVALUE($E1723),Base!P$3)-MAX(DATEVALUE($D1723),Base!P$2)+1&gt;=0,MIN(DATEVALUE($E1723),Base!P$3)-MAX(DATEVALUE($D1723),Base!P$2)+1,0),"")</f>
        <v/>
      </c>
      <c r="S1723" s="12" t="str">
        <f>IF(AND(($D1723)&lt;&gt;"",($E1723)&lt;&gt;""),IF(MIN(DATEVALUE($E1723),Base!Q$3)-MAX(DATEVALUE($D1723),Base!Q$2)+1&gt;=0,MIN(DATEVALUE($E1723),Base!Q$3)-MAX(DATEVALUE($D1723),Base!Q$2)+1,0),"")</f>
        <v/>
      </c>
      <c r="T1723" s="12" t="str">
        <f>IF(AND(($D1723)&lt;&gt;"",($E1723)&lt;&gt;""),IF(MIN(DATEVALUE($E1723),Base!R$3)-MAX(DATEVALUE($D1723),Base!R$2)+1&gt;=0,MIN(DATEVALUE($E1723),Base!R$3)-MAX(DATEVALUE($D1723),Base!R$2)+1,0),"")</f>
        <v/>
      </c>
      <c r="U1723" s="12" t="str">
        <f>IF(AND(($D1723)&lt;&gt;"",($E1723)&lt;&gt;""),IF(MIN(DATEVALUE($E1723),Base!S$3)-MAX(DATEVALUE($D1723),Base!S$2)+1&gt;=0,MIN(DATEVALUE($E1723),Base!S$3)-MAX(DATEVALUE($D1723),Base!S$2)+1,0),"")</f>
        <v/>
      </c>
      <c r="V1723" s="12" t="str">
        <f>IF(AND(($D1723)&lt;&gt;"",($E1723)&lt;&gt;""),IF(MIN(DATEVALUE($E1723),Base!T$3)-MAX(DATEVALUE($D1723),Base!T$2)+1&gt;=0,MIN(DATEVALUE($E1723),Base!T$3)-MAX(DATEVALUE($D1723),Base!T$2)+1,0),"")</f>
        <v/>
      </c>
      <c r="W1723" s="12" t="str">
        <f>IF(AND(($D1723)&lt;&gt;"",($E1723)&lt;&gt;""),IF(MIN(DATEVALUE($E1723),Base!U$3)-MAX(DATEVALUE($D1723),Base!U$2)+1&gt;=0,MIN(DATEVALUE($E1723),Base!U$3)-MAX(DATEVALUE($D1723),Base!U$2)+1,0),"")</f>
        <v/>
      </c>
      <c r="X1723" s="12" t="str">
        <f>IF(AND(($D1723)&lt;&gt;"",($E1723)&lt;&gt;""),IF(MIN(DATEVALUE($E1723),Base!V$3)-MAX(DATEVALUE($D1723),Base!V$2)+1&gt;=0,MIN(DATEVALUE($E1723),Base!V$3)-MAX(DATEVALUE($D1723),Base!V$2)+1,0),"")</f>
        <v/>
      </c>
      <c r="Y1723" t="str">
        <f t="shared" si="393"/>
        <v/>
      </c>
      <c r="Z1723" t="str">
        <f t="shared" si="394"/>
        <v/>
      </c>
      <c r="AA1723" t="str">
        <f t="shared" si="395"/>
        <v/>
      </c>
      <c r="AB1723" t="str">
        <f t="shared" si="396"/>
        <v/>
      </c>
      <c r="AC1723" t="str">
        <f t="shared" si="397"/>
        <v/>
      </c>
      <c r="AD1723" t="str">
        <f t="shared" si="398"/>
        <v/>
      </c>
      <c r="AE1723" t="str">
        <f t="shared" si="399"/>
        <v/>
      </c>
      <c r="AF1723" t="str">
        <f t="shared" si="400"/>
        <v/>
      </c>
      <c r="AG1723" t="str">
        <f t="shared" si="401"/>
        <v/>
      </c>
      <c r="AH1723" t="str">
        <f t="shared" si="402"/>
        <v/>
      </c>
      <c r="AI1723" t="str">
        <f t="shared" si="403"/>
        <v/>
      </c>
      <c r="AJ1723" t="str">
        <f t="shared" si="404"/>
        <v/>
      </c>
    </row>
    <row r="1724" spans="1:36" x14ac:dyDescent="0.25">
      <c r="A1724" s="3"/>
      <c r="B1724" s="3"/>
      <c r="C1724" s="4"/>
      <c r="D1724" s="20"/>
      <c r="E1724" s="20"/>
      <c r="F1724" s="4"/>
      <c r="G1724" s="4"/>
      <c r="H1724" s="2"/>
      <c r="J1724" s="4" t="str">
        <f t="shared" si="390"/>
        <v/>
      </c>
      <c r="K1724" s="4" t="str">
        <f t="shared" si="391"/>
        <v/>
      </c>
      <c r="L1724" s="31" t="str">
        <f t="shared" si="392"/>
        <v/>
      </c>
      <c r="M1724" s="12" t="str">
        <f>IF(AND(($D1724)&lt;&gt;"",($E1724)&lt;&gt;""),IF(MIN(DATEVALUE($E1724),Base!K$3)-MAX(DATEVALUE($D1724),Base!K$2)+1&gt;=0,MIN(DATEVALUE($E1724),Base!K$3)-MAX(DATEVALUE($D1724),Base!K$2)+1,0),"")</f>
        <v/>
      </c>
      <c r="N1724" s="12" t="str">
        <f>IF(AND(($D1724)&lt;&gt;"",($E1724)&lt;&gt;""),IF(MIN(DATEVALUE($E1724),Base!L$3)-MAX(DATEVALUE($D1724),Base!L$2)+1&gt;=0,MIN(DATEVALUE($E1724),Base!L$3)-MAX(DATEVALUE($D1724),Base!L$2)+1,0),"")</f>
        <v/>
      </c>
      <c r="O1724" s="12" t="str">
        <f>IF(AND(($D1724)&lt;&gt;"",($E1724)&lt;&gt;""),IF(MIN(DATEVALUE($E1724),Base!M$3)-MAX(DATEVALUE($D1724),Base!M$2)+1&gt;=0,MIN(DATEVALUE($E1724),Base!M$3)-MAX(DATEVALUE($D1724),Base!M$2)+1,0),"")</f>
        <v/>
      </c>
      <c r="P1724" s="12" t="str">
        <f>IF(AND(($D1724)&lt;&gt;"",($E1724)&lt;&gt;""),IF(MIN(DATEVALUE($E1724),Base!N$3)-MAX(DATEVALUE($D1724),Base!N$2)+1&gt;=0,MIN(DATEVALUE($E1724),Base!N$3)-MAX(DATEVALUE($D1724),Base!N$2)+1,0),"")</f>
        <v/>
      </c>
      <c r="Q1724" s="12" t="str">
        <f>IF(AND(($D1724)&lt;&gt;"",($E1724)&lt;&gt;""),IF(MIN(DATEVALUE($E1724),Base!O$3)-MAX(DATEVALUE($D1724),Base!O$2)+1&gt;=0,MIN(DATEVALUE($E1724),Base!O$3)-MAX(DATEVALUE($D1724),Base!O$2)+1,0),"")</f>
        <v/>
      </c>
      <c r="R1724" s="12" t="str">
        <f>IF(AND(($D1724)&lt;&gt;"",($E1724)&lt;&gt;""),IF(MIN(DATEVALUE($E1724),Base!P$3)-MAX(DATEVALUE($D1724),Base!P$2)+1&gt;=0,MIN(DATEVALUE($E1724),Base!P$3)-MAX(DATEVALUE($D1724),Base!P$2)+1,0),"")</f>
        <v/>
      </c>
      <c r="S1724" s="12" t="str">
        <f>IF(AND(($D1724)&lt;&gt;"",($E1724)&lt;&gt;""),IF(MIN(DATEVALUE($E1724),Base!Q$3)-MAX(DATEVALUE($D1724),Base!Q$2)+1&gt;=0,MIN(DATEVALUE($E1724),Base!Q$3)-MAX(DATEVALUE($D1724),Base!Q$2)+1,0),"")</f>
        <v/>
      </c>
      <c r="T1724" s="12" t="str">
        <f>IF(AND(($D1724)&lt;&gt;"",($E1724)&lt;&gt;""),IF(MIN(DATEVALUE($E1724),Base!R$3)-MAX(DATEVALUE($D1724),Base!R$2)+1&gt;=0,MIN(DATEVALUE($E1724),Base!R$3)-MAX(DATEVALUE($D1724),Base!R$2)+1,0),"")</f>
        <v/>
      </c>
      <c r="U1724" s="12" t="str">
        <f>IF(AND(($D1724)&lt;&gt;"",($E1724)&lt;&gt;""),IF(MIN(DATEVALUE($E1724),Base!S$3)-MAX(DATEVALUE($D1724),Base!S$2)+1&gt;=0,MIN(DATEVALUE($E1724),Base!S$3)-MAX(DATEVALUE($D1724),Base!S$2)+1,0),"")</f>
        <v/>
      </c>
      <c r="V1724" s="12" t="str">
        <f>IF(AND(($D1724)&lt;&gt;"",($E1724)&lt;&gt;""),IF(MIN(DATEVALUE($E1724),Base!T$3)-MAX(DATEVALUE($D1724),Base!T$2)+1&gt;=0,MIN(DATEVALUE($E1724),Base!T$3)-MAX(DATEVALUE($D1724),Base!T$2)+1,0),"")</f>
        <v/>
      </c>
      <c r="W1724" s="12" t="str">
        <f>IF(AND(($D1724)&lt;&gt;"",($E1724)&lt;&gt;""),IF(MIN(DATEVALUE($E1724),Base!U$3)-MAX(DATEVALUE($D1724),Base!U$2)+1&gt;=0,MIN(DATEVALUE($E1724),Base!U$3)-MAX(DATEVALUE($D1724),Base!U$2)+1,0),"")</f>
        <v/>
      </c>
      <c r="X1724" s="12" t="str">
        <f>IF(AND(($D1724)&lt;&gt;"",($E1724)&lt;&gt;""),IF(MIN(DATEVALUE($E1724),Base!V$3)-MAX(DATEVALUE($D1724),Base!V$2)+1&gt;=0,MIN(DATEVALUE($E1724),Base!V$3)-MAX(DATEVALUE($D1724),Base!V$2)+1,0),"")</f>
        <v/>
      </c>
      <c r="Y1724" t="str">
        <f t="shared" si="393"/>
        <v/>
      </c>
      <c r="Z1724" t="str">
        <f t="shared" si="394"/>
        <v/>
      </c>
      <c r="AA1724" t="str">
        <f t="shared" si="395"/>
        <v/>
      </c>
      <c r="AB1724" t="str">
        <f t="shared" si="396"/>
        <v/>
      </c>
      <c r="AC1724" t="str">
        <f t="shared" si="397"/>
        <v/>
      </c>
      <c r="AD1724" t="str">
        <f t="shared" si="398"/>
        <v/>
      </c>
      <c r="AE1724" t="str">
        <f t="shared" si="399"/>
        <v/>
      </c>
      <c r="AF1724" t="str">
        <f t="shared" si="400"/>
        <v/>
      </c>
      <c r="AG1724" t="str">
        <f t="shared" si="401"/>
        <v/>
      </c>
      <c r="AH1724" t="str">
        <f t="shared" si="402"/>
        <v/>
      </c>
      <c r="AI1724" t="str">
        <f t="shared" si="403"/>
        <v/>
      </c>
      <c r="AJ1724" t="str">
        <f t="shared" si="404"/>
        <v/>
      </c>
    </row>
    <row r="1725" spans="1:36" x14ac:dyDescent="0.25">
      <c r="A1725" s="3"/>
      <c r="B1725" s="3"/>
      <c r="C1725" s="4"/>
      <c r="D1725" s="20"/>
      <c r="E1725" s="20"/>
      <c r="F1725" s="4"/>
      <c r="G1725" s="4"/>
      <c r="H1725" s="2"/>
      <c r="J1725" s="4" t="str">
        <f t="shared" si="390"/>
        <v/>
      </c>
      <c r="K1725" s="4" t="str">
        <f t="shared" si="391"/>
        <v/>
      </c>
      <c r="L1725" s="31" t="str">
        <f t="shared" si="392"/>
        <v/>
      </c>
      <c r="M1725" s="12" t="str">
        <f>IF(AND(($D1725)&lt;&gt;"",($E1725)&lt;&gt;""),IF(MIN(DATEVALUE($E1725),Base!K$3)-MAX(DATEVALUE($D1725),Base!K$2)+1&gt;=0,MIN(DATEVALUE($E1725),Base!K$3)-MAX(DATEVALUE($D1725),Base!K$2)+1,0),"")</f>
        <v/>
      </c>
      <c r="N1725" s="12" t="str">
        <f>IF(AND(($D1725)&lt;&gt;"",($E1725)&lt;&gt;""),IF(MIN(DATEVALUE($E1725),Base!L$3)-MAX(DATEVALUE($D1725),Base!L$2)+1&gt;=0,MIN(DATEVALUE($E1725),Base!L$3)-MAX(DATEVALUE($D1725),Base!L$2)+1,0),"")</f>
        <v/>
      </c>
      <c r="O1725" s="12" t="str">
        <f>IF(AND(($D1725)&lt;&gt;"",($E1725)&lt;&gt;""),IF(MIN(DATEVALUE($E1725),Base!M$3)-MAX(DATEVALUE($D1725),Base!M$2)+1&gt;=0,MIN(DATEVALUE($E1725),Base!M$3)-MAX(DATEVALUE($D1725),Base!M$2)+1,0),"")</f>
        <v/>
      </c>
      <c r="P1725" s="12" t="str">
        <f>IF(AND(($D1725)&lt;&gt;"",($E1725)&lt;&gt;""),IF(MIN(DATEVALUE($E1725),Base!N$3)-MAX(DATEVALUE($D1725),Base!N$2)+1&gt;=0,MIN(DATEVALUE($E1725),Base!N$3)-MAX(DATEVALUE($D1725),Base!N$2)+1,0),"")</f>
        <v/>
      </c>
      <c r="Q1725" s="12" t="str">
        <f>IF(AND(($D1725)&lt;&gt;"",($E1725)&lt;&gt;""),IF(MIN(DATEVALUE($E1725),Base!O$3)-MAX(DATEVALUE($D1725),Base!O$2)+1&gt;=0,MIN(DATEVALUE($E1725),Base!O$3)-MAX(DATEVALUE($D1725),Base!O$2)+1,0),"")</f>
        <v/>
      </c>
      <c r="R1725" s="12" t="str">
        <f>IF(AND(($D1725)&lt;&gt;"",($E1725)&lt;&gt;""),IF(MIN(DATEVALUE($E1725),Base!P$3)-MAX(DATEVALUE($D1725),Base!P$2)+1&gt;=0,MIN(DATEVALUE($E1725),Base!P$3)-MAX(DATEVALUE($D1725),Base!P$2)+1,0),"")</f>
        <v/>
      </c>
      <c r="S1725" s="12" t="str">
        <f>IF(AND(($D1725)&lt;&gt;"",($E1725)&lt;&gt;""),IF(MIN(DATEVALUE($E1725),Base!Q$3)-MAX(DATEVALUE($D1725),Base!Q$2)+1&gt;=0,MIN(DATEVALUE($E1725),Base!Q$3)-MAX(DATEVALUE($D1725),Base!Q$2)+1,0),"")</f>
        <v/>
      </c>
      <c r="T1725" s="12" t="str">
        <f>IF(AND(($D1725)&lt;&gt;"",($E1725)&lt;&gt;""),IF(MIN(DATEVALUE($E1725),Base!R$3)-MAX(DATEVALUE($D1725),Base!R$2)+1&gt;=0,MIN(DATEVALUE($E1725),Base!R$3)-MAX(DATEVALUE($D1725),Base!R$2)+1,0),"")</f>
        <v/>
      </c>
      <c r="U1725" s="12" t="str">
        <f>IF(AND(($D1725)&lt;&gt;"",($E1725)&lt;&gt;""),IF(MIN(DATEVALUE($E1725),Base!S$3)-MAX(DATEVALUE($D1725),Base!S$2)+1&gt;=0,MIN(DATEVALUE($E1725),Base!S$3)-MAX(DATEVALUE($D1725),Base!S$2)+1,0),"")</f>
        <v/>
      </c>
      <c r="V1725" s="12" t="str">
        <f>IF(AND(($D1725)&lt;&gt;"",($E1725)&lt;&gt;""),IF(MIN(DATEVALUE($E1725),Base!T$3)-MAX(DATEVALUE($D1725),Base!T$2)+1&gt;=0,MIN(DATEVALUE($E1725),Base!T$3)-MAX(DATEVALUE($D1725),Base!T$2)+1,0),"")</f>
        <v/>
      </c>
      <c r="W1725" s="12" t="str">
        <f>IF(AND(($D1725)&lt;&gt;"",($E1725)&lt;&gt;""),IF(MIN(DATEVALUE($E1725),Base!U$3)-MAX(DATEVALUE($D1725),Base!U$2)+1&gt;=0,MIN(DATEVALUE($E1725),Base!U$3)-MAX(DATEVALUE($D1725),Base!U$2)+1,0),"")</f>
        <v/>
      </c>
      <c r="X1725" s="12" t="str">
        <f>IF(AND(($D1725)&lt;&gt;"",($E1725)&lt;&gt;""),IF(MIN(DATEVALUE($E1725),Base!V$3)-MAX(DATEVALUE($D1725),Base!V$2)+1&gt;=0,MIN(DATEVALUE($E1725),Base!V$3)-MAX(DATEVALUE($D1725),Base!V$2)+1,0),"")</f>
        <v/>
      </c>
      <c r="Y1725" t="str">
        <f t="shared" si="393"/>
        <v/>
      </c>
      <c r="Z1725" t="str">
        <f t="shared" si="394"/>
        <v/>
      </c>
      <c r="AA1725" t="str">
        <f t="shared" si="395"/>
        <v/>
      </c>
      <c r="AB1725" t="str">
        <f t="shared" si="396"/>
        <v/>
      </c>
      <c r="AC1725" t="str">
        <f t="shared" si="397"/>
        <v/>
      </c>
      <c r="AD1725" t="str">
        <f t="shared" si="398"/>
        <v/>
      </c>
      <c r="AE1725" t="str">
        <f t="shared" si="399"/>
        <v/>
      </c>
      <c r="AF1725" t="str">
        <f t="shared" si="400"/>
        <v/>
      </c>
      <c r="AG1725" t="str">
        <f t="shared" si="401"/>
        <v/>
      </c>
      <c r="AH1725" t="str">
        <f t="shared" si="402"/>
        <v/>
      </c>
      <c r="AI1725" t="str">
        <f t="shared" si="403"/>
        <v/>
      </c>
      <c r="AJ1725" t="str">
        <f t="shared" si="404"/>
        <v/>
      </c>
    </row>
    <row r="1726" spans="1:36" x14ac:dyDescent="0.25">
      <c r="A1726" s="3"/>
      <c r="B1726" s="3"/>
      <c r="C1726" s="4"/>
      <c r="D1726" s="20"/>
      <c r="E1726" s="20"/>
      <c r="F1726" s="4"/>
      <c r="G1726" s="4"/>
      <c r="H1726" s="2"/>
      <c r="J1726" s="4" t="str">
        <f t="shared" si="390"/>
        <v/>
      </c>
      <c r="K1726" s="4" t="str">
        <f t="shared" si="391"/>
        <v/>
      </c>
      <c r="L1726" s="31" t="str">
        <f t="shared" si="392"/>
        <v/>
      </c>
      <c r="M1726" s="12" t="str">
        <f>IF(AND(($D1726)&lt;&gt;"",($E1726)&lt;&gt;""),IF(MIN(DATEVALUE($E1726),Base!K$3)-MAX(DATEVALUE($D1726),Base!K$2)+1&gt;=0,MIN(DATEVALUE($E1726),Base!K$3)-MAX(DATEVALUE($D1726),Base!K$2)+1,0),"")</f>
        <v/>
      </c>
      <c r="N1726" s="12" t="str">
        <f>IF(AND(($D1726)&lt;&gt;"",($E1726)&lt;&gt;""),IF(MIN(DATEVALUE($E1726),Base!L$3)-MAX(DATEVALUE($D1726),Base!L$2)+1&gt;=0,MIN(DATEVALUE($E1726),Base!L$3)-MAX(DATEVALUE($D1726),Base!L$2)+1,0),"")</f>
        <v/>
      </c>
      <c r="O1726" s="12" t="str">
        <f>IF(AND(($D1726)&lt;&gt;"",($E1726)&lt;&gt;""),IF(MIN(DATEVALUE($E1726),Base!M$3)-MAX(DATEVALUE($D1726),Base!M$2)+1&gt;=0,MIN(DATEVALUE($E1726),Base!M$3)-MAX(DATEVALUE($D1726),Base!M$2)+1,0),"")</f>
        <v/>
      </c>
      <c r="P1726" s="12" t="str">
        <f>IF(AND(($D1726)&lt;&gt;"",($E1726)&lt;&gt;""),IF(MIN(DATEVALUE($E1726),Base!N$3)-MAX(DATEVALUE($D1726),Base!N$2)+1&gt;=0,MIN(DATEVALUE($E1726),Base!N$3)-MAX(DATEVALUE($D1726),Base!N$2)+1,0),"")</f>
        <v/>
      </c>
      <c r="Q1726" s="12" t="str">
        <f>IF(AND(($D1726)&lt;&gt;"",($E1726)&lt;&gt;""),IF(MIN(DATEVALUE($E1726),Base!O$3)-MAX(DATEVALUE($D1726),Base!O$2)+1&gt;=0,MIN(DATEVALUE($E1726),Base!O$3)-MAX(DATEVALUE($D1726),Base!O$2)+1,0),"")</f>
        <v/>
      </c>
      <c r="R1726" s="12" t="str">
        <f>IF(AND(($D1726)&lt;&gt;"",($E1726)&lt;&gt;""),IF(MIN(DATEVALUE($E1726),Base!P$3)-MAX(DATEVALUE($D1726),Base!P$2)+1&gt;=0,MIN(DATEVALUE($E1726),Base!P$3)-MAX(DATEVALUE($D1726),Base!P$2)+1,0),"")</f>
        <v/>
      </c>
      <c r="S1726" s="12" t="str">
        <f>IF(AND(($D1726)&lt;&gt;"",($E1726)&lt;&gt;""),IF(MIN(DATEVALUE($E1726),Base!Q$3)-MAX(DATEVALUE($D1726),Base!Q$2)+1&gt;=0,MIN(DATEVALUE($E1726),Base!Q$3)-MAX(DATEVALUE($D1726),Base!Q$2)+1,0),"")</f>
        <v/>
      </c>
      <c r="T1726" s="12" t="str">
        <f>IF(AND(($D1726)&lt;&gt;"",($E1726)&lt;&gt;""),IF(MIN(DATEVALUE($E1726),Base!R$3)-MAX(DATEVALUE($D1726),Base!R$2)+1&gt;=0,MIN(DATEVALUE($E1726),Base!R$3)-MAX(DATEVALUE($D1726),Base!R$2)+1,0),"")</f>
        <v/>
      </c>
      <c r="U1726" s="12" t="str">
        <f>IF(AND(($D1726)&lt;&gt;"",($E1726)&lt;&gt;""),IF(MIN(DATEVALUE($E1726),Base!S$3)-MAX(DATEVALUE($D1726),Base!S$2)+1&gt;=0,MIN(DATEVALUE($E1726),Base!S$3)-MAX(DATEVALUE($D1726),Base!S$2)+1,0),"")</f>
        <v/>
      </c>
      <c r="V1726" s="12" t="str">
        <f>IF(AND(($D1726)&lt;&gt;"",($E1726)&lt;&gt;""),IF(MIN(DATEVALUE($E1726),Base!T$3)-MAX(DATEVALUE($D1726),Base!T$2)+1&gt;=0,MIN(DATEVALUE($E1726),Base!T$3)-MAX(DATEVALUE($D1726),Base!T$2)+1,0),"")</f>
        <v/>
      </c>
      <c r="W1726" s="12" t="str">
        <f>IF(AND(($D1726)&lt;&gt;"",($E1726)&lt;&gt;""),IF(MIN(DATEVALUE($E1726),Base!U$3)-MAX(DATEVALUE($D1726),Base!U$2)+1&gt;=0,MIN(DATEVALUE($E1726),Base!U$3)-MAX(DATEVALUE($D1726),Base!U$2)+1,0),"")</f>
        <v/>
      </c>
      <c r="X1726" s="12" t="str">
        <f>IF(AND(($D1726)&lt;&gt;"",($E1726)&lt;&gt;""),IF(MIN(DATEVALUE($E1726),Base!V$3)-MAX(DATEVALUE($D1726),Base!V$2)+1&gt;=0,MIN(DATEVALUE($E1726),Base!V$3)-MAX(DATEVALUE($D1726),Base!V$2)+1,0),"")</f>
        <v/>
      </c>
      <c r="Y1726" t="str">
        <f t="shared" si="393"/>
        <v/>
      </c>
      <c r="Z1726" t="str">
        <f t="shared" si="394"/>
        <v/>
      </c>
      <c r="AA1726" t="str">
        <f t="shared" si="395"/>
        <v/>
      </c>
      <c r="AB1726" t="str">
        <f t="shared" si="396"/>
        <v/>
      </c>
      <c r="AC1726" t="str">
        <f t="shared" si="397"/>
        <v/>
      </c>
      <c r="AD1726" t="str">
        <f t="shared" si="398"/>
        <v/>
      </c>
      <c r="AE1726" t="str">
        <f t="shared" si="399"/>
        <v/>
      </c>
      <c r="AF1726" t="str">
        <f t="shared" si="400"/>
        <v/>
      </c>
      <c r="AG1726" t="str">
        <f t="shared" si="401"/>
        <v/>
      </c>
      <c r="AH1726" t="str">
        <f t="shared" si="402"/>
        <v/>
      </c>
      <c r="AI1726" t="str">
        <f t="shared" si="403"/>
        <v/>
      </c>
      <c r="AJ1726" t="str">
        <f t="shared" si="404"/>
        <v/>
      </c>
    </row>
    <row r="1727" spans="1:36" x14ac:dyDescent="0.25">
      <c r="A1727" s="3"/>
      <c r="B1727" s="3"/>
      <c r="C1727" s="4"/>
      <c r="D1727" s="20"/>
      <c r="E1727" s="20"/>
      <c r="F1727" s="4"/>
      <c r="G1727" s="4"/>
      <c r="H1727" s="2"/>
      <c r="J1727" s="4" t="str">
        <f t="shared" si="390"/>
        <v/>
      </c>
      <c r="K1727" s="4" t="str">
        <f t="shared" si="391"/>
        <v/>
      </c>
      <c r="L1727" s="31" t="str">
        <f t="shared" si="392"/>
        <v/>
      </c>
      <c r="M1727" s="12" t="str">
        <f>IF(AND(($D1727)&lt;&gt;"",($E1727)&lt;&gt;""),IF(MIN(DATEVALUE($E1727),Base!K$3)-MAX(DATEVALUE($D1727),Base!K$2)+1&gt;=0,MIN(DATEVALUE($E1727),Base!K$3)-MAX(DATEVALUE($D1727),Base!K$2)+1,0),"")</f>
        <v/>
      </c>
      <c r="N1727" s="12" t="str">
        <f>IF(AND(($D1727)&lt;&gt;"",($E1727)&lt;&gt;""),IF(MIN(DATEVALUE($E1727),Base!L$3)-MAX(DATEVALUE($D1727),Base!L$2)+1&gt;=0,MIN(DATEVALUE($E1727),Base!L$3)-MAX(DATEVALUE($D1727),Base!L$2)+1,0),"")</f>
        <v/>
      </c>
      <c r="O1727" s="12" t="str">
        <f>IF(AND(($D1727)&lt;&gt;"",($E1727)&lt;&gt;""),IF(MIN(DATEVALUE($E1727),Base!M$3)-MAX(DATEVALUE($D1727),Base!M$2)+1&gt;=0,MIN(DATEVALUE($E1727),Base!M$3)-MAX(DATEVALUE($D1727),Base!M$2)+1,0),"")</f>
        <v/>
      </c>
      <c r="P1727" s="12" t="str">
        <f>IF(AND(($D1727)&lt;&gt;"",($E1727)&lt;&gt;""),IF(MIN(DATEVALUE($E1727),Base!N$3)-MAX(DATEVALUE($D1727),Base!N$2)+1&gt;=0,MIN(DATEVALUE($E1727),Base!N$3)-MAX(DATEVALUE($D1727),Base!N$2)+1,0),"")</f>
        <v/>
      </c>
      <c r="Q1727" s="12" t="str">
        <f>IF(AND(($D1727)&lt;&gt;"",($E1727)&lt;&gt;""),IF(MIN(DATEVALUE($E1727),Base!O$3)-MAX(DATEVALUE($D1727),Base!O$2)+1&gt;=0,MIN(DATEVALUE($E1727),Base!O$3)-MAX(DATEVALUE($D1727),Base!O$2)+1,0),"")</f>
        <v/>
      </c>
      <c r="R1727" s="12" t="str">
        <f>IF(AND(($D1727)&lt;&gt;"",($E1727)&lt;&gt;""),IF(MIN(DATEVALUE($E1727),Base!P$3)-MAX(DATEVALUE($D1727),Base!P$2)+1&gt;=0,MIN(DATEVALUE($E1727),Base!P$3)-MAX(DATEVALUE($D1727),Base!P$2)+1,0),"")</f>
        <v/>
      </c>
      <c r="S1727" s="12" t="str">
        <f>IF(AND(($D1727)&lt;&gt;"",($E1727)&lt;&gt;""),IF(MIN(DATEVALUE($E1727),Base!Q$3)-MAX(DATEVALUE($D1727),Base!Q$2)+1&gt;=0,MIN(DATEVALUE($E1727),Base!Q$3)-MAX(DATEVALUE($D1727),Base!Q$2)+1,0),"")</f>
        <v/>
      </c>
      <c r="T1727" s="12" t="str">
        <f>IF(AND(($D1727)&lt;&gt;"",($E1727)&lt;&gt;""),IF(MIN(DATEVALUE($E1727),Base!R$3)-MAX(DATEVALUE($D1727),Base!R$2)+1&gt;=0,MIN(DATEVALUE($E1727),Base!R$3)-MAX(DATEVALUE($D1727),Base!R$2)+1,0),"")</f>
        <v/>
      </c>
      <c r="U1727" s="12" t="str">
        <f>IF(AND(($D1727)&lt;&gt;"",($E1727)&lt;&gt;""),IF(MIN(DATEVALUE($E1727),Base!S$3)-MAX(DATEVALUE($D1727),Base!S$2)+1&gt;=0,MIN(DATEVALUE($E1727),Base!S$3)-MAX(DATEVALUE($D1727),Base!S$2)+1,0),"")</f>
        <v/>
      </c>
      <c r="V1727" s="12" t="str">
        <f>IF(AND(($D1727)&lt;&gt;"",($E1727)&lt;&gt;""),IF(MIN(DATEVALUE($E1727),Base!T$3)-MAX(DATEVALUE($D1727),Base!T$2)+1&gt;=0,MIN(DATEVALUE($E1727),Base!T$3)-MAX(DATEVALUE($D1727),Base!T$2)+1,0),"")</f>
        <v/>
      </c>
      <c r="W1727" s="12" t="str">
        <f>IF(AND(($D1727)&lt;&gt;"",($E1727)&lt;&gt;""),IF(MIN(DATEVALUE($E1727),Base!U$3)-MAX(DATEVALUE($D1727),Base!U$2)+1&gt;=0,MIN(DATEVALUE($E1727),Base!U$3)-MAX(DATEVALUE($D1727),Base!U$2)+1,0),"")</f>
        <v/>
      </c>
      <c r="X1727" s="12" t="str">
        <f>IF(AND(($D1727)&lt;&gt;"",($E1727)&lt;&gt;""),IF(MIN(DATEVALUE($E1727),Base!V$3)-MAX(DATEVALUE($D1727),Base!V$2)+1&gt;=0,MIN(DATEVALUE($E1727),Base!V$3)-MAX(DATEVALUE($D1727),Base!V$2)+1,0),"")</f>
        <v/>
      </c>
      <c r="Y1727" t="str">
        <f t="shared" si="393"/>
        <v/>
      </c>
      <c r="Z1727" t="str">
        <f t="shared" si="394"/>
        <v/>
      </c>
      <c r="AA1727" t="str">
        <f t="shared" si="395"/>
        <v/>
      </c>
      <c r="AB1727" t="str">
        <f t="shared" si="396"/>
        <v/>
      </c>
      <c r="AC1727" t="str">
        <f t="shared" si="397"/>
        <v/>
      </c>
      <c r="AD1727" t="str">
        <f t="shared" si="398"/>
        <v/>
      </c>
      <c r="AE1727" t="str">
        <f t="shared" si="399"/>
        <v/>
      </c>
      <c r="AF1727" t="str">
        <f t="shared" si="400"/>
        <v/>
      </c>
      <c r="AG1727" t="str">
        <f t="shared" si="401"/>
        <v/>
      </c>
      <c r="AH1727" t="str">
        <f t="shared" si="402"/>
        <v/>
      </c>
      <c r="AI1727" t="str">
        <f t="shared" si="403"/>
        <v/>
      </c>
      <c r="AJ1727" t="str">
        <f t="shared" si="404"/>
        <v/>
      </c>
    </row>
    <row r="1728" spans="1:36" x14ac:dyDescent="0.25">
      <c r="A1728" s="3"/>
      <c r="B1728" s="3"/>
      <c r="C1728" s="4"/>
      <c r="D1728" s="20"/>
      <c r="E1728" s="20"/>
      <c r="F1728" s="4"/>
      <c r="G1728" s="4"/>
      <c r="H1728" s="2"/>
      <c r="J1728" s="4" t="str">
        <f t="shared" si="390"/>
        <v/>
      </c>
      <c r="K1728" s="4" t="str">
        <f t="shared" si="391"/>
        <v/>
      </c>
      <c r="L1728" s="31" t="str">
        <f t="shared" si="392"/>
        <v/>
      </c>
      <c r="M1728" s="12" t="str">
        <f>IF(AND(($D1728)&lt;&gt;"",($E1728)&lt;&gt;""),IF(MIN(DATEVALUE($E1728),Base!K$3)-MAX(DATEVALUE($D1728),Base!K$2)+1&gt;=0,MIN(DATEVALUE($E1728),Base!K$3)-MAX(DATEVALUE($D1728),Base!K$2)+1,0),"")</f>
        <v/>
      </c>
      <c r="N1728" s="12" t="str">
        <f>IF(AND(($D1728)&lt;&gt;"",($E1728)&lt;&gt;""),IF(MIN(DATEVALUE($E1728),Base!L$3)-MAX(DATEVALUE($D1728),Base!L$2)+1&gt;=0,MIN(DATEVALUE($E1728),Base!L$3)-MAX(DATEVALUE($D1728),Base!L$2)+1,0),"")</f>
        <v/>
      </c>
      <c r="O1728" s="12" t="str">
        <f>IF(AND(($D1728)&lt;&gt;"",($E1728)&lt;&gt;""),IF(MIN(DATEVALUE($E1728),Base!M$3)-MAX(DATEVALUE($D1728),Base!M$2)+1&gt;=0,MIN(DATEVALUE($E1728),Base!M$3)-MAX(DATEVALUE($D1728),Base!M$2)+1,0),"")</f>
        <v/>
      </c>
      <c r="P1728" s="12" t="str">
        <f>IF(AND(($D1728)&lt;&gt;"",($E1728)&lt;&gt;""),IF(MIN(DATEVALUE($E1728),Base!N$3)-MAX(DATEVALUE($D1728),Base!N$2)+1&gt;=0,MIN(DATEVALUE($E1728),Base!N$3)-MAX(DATEVALUE($D1728),Base!N$2)+1,0),"")</f>
        <v/>
      </c>
      <c r="Q1728" s="12" t="str">
        <f>IF(AND(($D1728)&lt;&gt;"",($E1728)&lt;&gt;""),IF(MIN(DATEVALUE($E1728),Base!O$3)-MAX(DATEVALUE($D1728),Base!O$2)+1&gt;=0,MIN(DATEVALUE($E1728),Base!O$3)-MAX(DATEVALUE($D1728),Base!O$2)+1,0),"")</f>
        <v/>
      </c>
      <c r="R1728" s="12" t="str">
        <f>IF(AND(($D1728)&lt;&gt;"",($E1728)&lt;&gt;""),IF(MIN(DATEVALUE($E1728),Base!P$3)-MAX(DATEVALUE($D1728),Base!P$2)+1&gt;=0,MIN(DATEVALUE($E1728),Base!P$3)-MAX(DATEVALUE($D1728),Base!P$2)+1,0),"")</f>
        <v/>
      </c>
      <c r="S1728" s="12" t="str">
        <f>IF(AND(($D1728)&lt;&gt;"",($E1728)&lt;&gt;""),IF(MIN(DATEVALUE($E1728),Base!Q$3)-MAX(DATEVALUE($D1728),Base!Q$2)+1&gt;=0,MIN(DATEVALUE($E1728),Base!Q$3)-MAX(DATEVALUE($D1728),Base!Q$2)+1,0),"")</f>
        <v/>
      </c>
      <c r="T1728" s="12" t="str">
        <f>IF(AND(($D1728)&lt;&gt;"",($E1728)&lt;&gt;""),IF(MIN(DATEVALUE($E1728),Base!R$3)-MAX(DATEVALUE($D1728),Base!R$2)+1&gt;=0,MIN(DATEVALUE($E1728),Base!R$3)-MAX(DATEVALUE($D1728),Base!R$2)+1,0),"")</f>
        <v/>
      </c>
      <c r="U1728" s="12" t="str">
        <f>IF(AND(($D1728)&lt;&gt;"",($E1728)&lt;&gt;""),IF(MIN(DATEVALUE($E1728),Base!S$3)-MAX(DATEVALUE($D1728),Base!S$2)+1&gt;=0,MIN(DATEVALUE($E1728),Base!S$3)-MAX(DATEVALUE($D1728),Base!S$2)+1,0),"")</f>
        <v/>
      </c>
      <c r="V1728" s="12" t="str">
        <f>IF(AND(($D1728)&lt;&gt;"",($E1728)&lt;&gt;""),IF(MIN(DATEVALUE($E1728),Base!T$3)-MAX(DATEVALUE($D1728),Base!T$2)+1&gt;=0,MIN(DATEVALUE($E1728),Base!T$3)-MAX(DATEVALUE($D1728),Base!T$2)+1,0),"")</f>
        <v/>
      </c>
      <c r="W1728" s="12" t="str">
        <f>IF(AND(($D1728)&lt;&gt;"",($E1728)&lt;&gt;""),IF(MIN(DATEVALUE($E1728),Base!U$3)-MAX(DATEVALUE($D1728),Base!U$2)+1&gt;=0,MIN(DATEVALUE($E1728),Base!U$3)-MAX(DATEVALUE($D1728),Base!U$2)+1,0),"")</f>
        <v/>
      </c>
      <c r="X1728" s="12" t="str">
        <f>IF(AND(($D1728)&lt;&gt;"",($E1728)&lt;&gt;""),IF(MIN(DATEVALUE($E1728),Base!V$3)-MAX(DATEVALUE($D1728),Base!V$2)+1&gt;=0,MIN(DATEVALUE($E1728),Base!V$3)-MAX(DATEVALUE($D1728),Base!V$2)+1,0),"")</f>
        <v/>
      </c>
      <c r="Y1728" t="str">
        <f t="shared" si="393"/>
        <v/>
      </c>
      <c r="Z1728" t="str">
        <f t="shared" si="394"/>
        <v/>
      </c>
      <c r="AA1728" t="str">
        <f t="shared" si="395"/>
        <v/>
      </c>
      <c r="AB1728" t="str">
        <f t="shared" si="396"/>
        <v/>
      </c>
      <c r="AC1728" t="str">
        <f t="shared" si="397"/>
        <v/>
      </c>
      <c r="AD1728" t="str">
        <f t="shared" si="398"/>
        <v/>
      </c>
      <c r="AE1728" t="str">
        <f t="shared" si="399"/>
        <v/>
      </c>
      <c r="AF1728" t="str">
        <f t="shared" si="400"/>
        <v/>
      </c>
      <c r="AG1728" t="str">
        <f t="shared" si="401"/>
        <v/>
      </c>
      <c r="AH1728" t="str">
        <f t="shared" si="402"/>
        <v/>
      </c>
      <c r="AI1728" t="str">
        <f t="shared" si="403"/>
        <v/>
      </c>
      <c r="AJ1728" t="str">
        <f t="shared" si="404"/>
        <v/>
      </c>
    </row>
    <row r="1729" spans="1:36" x14ac:dyDescent="0.25">
      <c r="A1729" s="3"/>
      <c r="B1729" s="3"/>
      <c r="C1729" s="4"/>
      <c r="D1729" s="20"/>
      <c r="E1729" s="20"/>
      <c r="F1729" s="4"/>
      <c r="G1729" s="4"/>
      <c r="H1729" s="2"/>
      <c r="J1729" s="4" t="str">
        <f t="shared" si="390"/>
        <v/>
      </c>
      <c r="K1729" s="4" t="str">
        <f t="shared" si="391"/>
        <v/>
      </c>
      <c r="L1729" s="31" t="str">
        <f t="shared" si="392"/>
        <v/>
      </c>
      <c r="M1729" s="12" t="str">
        <f>IF(AND(($D1729)&lt;&gt;"",($E1729)&lt;&gt;""),IF(MIN(DATEVALUE($E1729),Base!K$3)-MAX(DATEVALUE($D1729),Base!K$2)+1&gt;=0,MIN(DATEVALUE($E1729),Base!K$3)-MAX(DATEVALUE($D1729),Base!K$2)+1,0),"")</f>
        <v/>
      </c>
      <c r="N1729" s="12" t="str">
        <f>IF(AND(($D1729)&lt;&gt;"",($E1729)&lt;&gt;""),IF(MIN(DATEVALUE($E1729),Base!L$3)-MAX(DATEVALUE($D1729),Base!L$2)+1&gt;=0,MIN(DATEVALUE($E1729),Base!L$3)-MAX(DATEVALUE($D1729),Base!L$2)+1,0),"")</f>
        <v/>
      </c>
      <c r="O1729" s="12" t="str">
        <f>IF(AND(($D1729)&lt;&gt;"",($E1729)&lt;&gt;""),IF(MIN(DATEVALUE($E1729),Base!M$3)-MAX(DATEVALUE($D1729),Base!M$2)+1&gt;=0,MIN(DATEVALUE($E1729),Base!M$3)-MAX(DATEVALUE($D1729),Base!M$2)+1,0),"")</f>
        <v/>
      </c>
      <c r="P1729" s="12" t="str">
        <f>IF(AND(($D1729)&lt;&gt;"",($E1729)&lt;&gt;""),IF(MIN(DATEVALUE($E1729),Base!N$3)-MAX(DATEVALUE($D1729),Base!N$2)+1&gt;=0,MIN(DATEVALUE($E1729),Base!N$3)-MAX(DATEVALUE($D1729),Base!N$2)+1,0),"")</f>
        <v/>
      </c>
      <c r="Q1729" s="12" t="str">
        <f>IF(AND(($D1729)&lt;&gt;"",($E1729)&lt;&gt;""),IF(MIN(DATEVALUE($E1729),Base!O$3)-MAX(DATEVALUE($D1729),Base!O$2)+1&gt;=0,MIN(DATEVALUE($E1729),Base!O$3)-MAX(DATEVALUE($D1729),Base!O$2)+1,0),"")</f>
        <v/>
      </c>
      <c r="R1729" s="12" t="str">
        <f>IF(AND(($D1729)&lt;&gt;"",($E1729)&lt;&gt;""),IF(MIN(DATEVALUE($E1729),Base!P$3)-MAX(DATEVALUE($D1729),Base!P$2)+1&gt;=0,MIN(DATEVALUE($E1729),Base!P$3)-MAX(DATEVALUE($D1729),Base!P$2)+1,0),"")</f>
        <v/>
      </c>
      <c r="S1729" s="12" t="str">
        <f>IF(AND(($D1729)&lt;&gt;"",($E1729)&lt;&gt;""),IF(MIN(DATEVALUE($E1729),Base!Q$3)-MAX(DATEVALUE($D1729),Base!Q$2)+1&gt;=0,MIN(DATEVALUE($E1729),Base!Q$3)-MAX(DATEVALUE($D1729),Base!Q$2)+1,0),"")</f>
        <v/>
      </c>
      <c r="T1729" s="12" t="str">
        <f>IF(AND(($D1729)&lt;&gt;"",($E1729)&lt;&gt;""),IF(MIN(DATEVALUE($E1729),Base!R$3)-MAX(DATEVALUE($D1729),Base!R$2)+1&gt;=0,MIN(DATEVALUE($E1729),Base!R$3)-MAX(DATEVALUE($D1729),Base!R$2)+1,0),"")</f>
        <v/>
      </c>
      <c r="U1729" s="12" t="str">
        <f>IF(AND(($D1729)&lt;&gt;"",($E1729)&lt;&gt;""),IF(MIN(DATEVALUE($E1729),Base!S$3)-MAX(DATEVALUE($D1729),Base!S$2)+1&gt;=0,MIN(DATEVALUE($E1729),Base!S$3)-MAX(DATEVALUE($D1729),Base!S$2)+1,0),"")</f>
        <v/>
      </c>
      <c r="V1729" s="12" t="str">
        <f>IF(AND(($D1729)&lt;&gt;"",($E1729)&lt;&gt;""),IF(MIN(DATEVALUE($E1729),Base!T$3)-MAX(DATEVALUE($D1729),Base!T$2)+1&gt;=0,MIN(DATEVALUE($E1729),Base!T$3)-MAX(DATEVALUE($D1729),Base!T$2)+1,0),"")</f>
        <v/>
      </c>
      <c r="W1729" s="12" t="str">
        <f>IF(AND(($D1729)&lt;&gt;"",($E1729)&lt;&gt;""),IF(MIN(DATEVALUE($E1729),Base!U$3)-MAX(DATEVALUE($D1729),Base!U$2)+1&gt;=0,MIN(DATEVALUE($E1729),Base!U$3)-MAX(DATEVALUE($D1729),Base!U$2)+1,0),"")</f>
        <v/>
      </c>
      <c r="X1729" s="12" t="str">
        <f>IF(AND(($D1729)&lt;&gt;"",($E1729)&lt;&gt;""),IF(MIN(DATEVALUE($E1729),Base!V$3)-MAX(DATEVALUE($D1729),Base!V$2)+1&gt;=0,MIN(DATEVALUE($E1729),Base!V$3)-MAX(DATEVALUE($D1729),Base!V$2)+1,0),"")</f>
        <v/>
      </c>
      <c r="Y1729" t="str">
        <f t="shared" si="393"/>
        <v/>
      </c>
      <c r="Z1729" t="str">
        <f t="shared" si="394"/>
        <v/>
      </c>
      <c r="AA1729" t="str">
        <f t="shared" si="395"/>
        <v/>
      </c>
      <c r="AB1729" t="str">
        <f t="shared" si="396"/>
        <v/>
      </c>
      <c r="AC1729" t="str">
        <f t="shared" si="397"/>
        <v/>
      </c>
      <c r="AD1729" t="str">
        <f t="shared" si="398"/>
        <v/>
      </c>
      <c r="AE1729" t="str">
        <f t="shared" si="399"/>
        <v/>
      </c>
      <c r="AF1729" t="str">
        <f t="shared" si="400"/>
        <v/>
      </c>
      <c r="AG1729" t="str">
        <f t="shared" si="401"/>
        <v/>
      </c>
      <c r="AH1729" t="str">
        <f t="shared" si="402"/>
        <v/>
      </c>
      <c r="AI1729" t="str">
        <f t="shared" si="403"/>
        <v/>
      </c>
      <c r="AJ1729" t="str">
        <f t="shared" si="404"/>
        <v/>
      </c>
    </row>
    <row r="1730" spans="1:36" x14ac:dyDescent="0.25">
      <c r="A1730" s="3"/>
      <c r="B1730" s="3"/>
      <c r="C1730" s="4"/>
      <c r="D1730" s="20"/>
      <c r="E1730" s="20"/>
      <c r="F1730" s="4"/>
      <c r="G1730" s="4"/>
      <c r="H1730" s="2"/>
      <c r="J1730" s="4" t="str">
        <f t="shared" ref="J1730:J1793" si="405">IF(DATEDIF(D1730,E1730,"d")&lt;&gt;0,DATEDIF(D1730,E1730,"d")+1,"")</f>
        <v/>
      </c>
      <c r="K1730" s="4" t="str">
        <f t="shared" ref="K1730:K1793" si="406">IF(AND(J1730&lt;&gt;"",F1730&lt;&gt;"",H1730&lt;&gt;""),J1730*F1730*H1730,"")</f>
        <v/>
      </c>
      <c r="L1730" s="31" t="str">
        <f t="shared" ref="L1730:L1793" si="407">IF(D1730&lt;&gt;"",MONTH(D1730),"")</f>
        <v/>
      </c>
      <c r="M1730" s="12" t="str">
        <f>IF(AND(($D1730)&lt;&gt;"",($E1730)&lt;&gt;""),IF(MIN(DATEVALUE($E1730),Base!K$3)-MAX(DATEVALUE($D1730),Base!K$2)+1&gt;=0,MIN(DATEVALUE($E1730),Base!K$3)-MAX(DATEVALUE($D1730),Base!K$2)+1,0),"")</f>
        <v/>
      </c>
      <c r="N1730" s="12" t="str">
        <f>IF(AND(($D1730)&lt;&gt;"",($E1730)&lt;&gt;""),IF(MIN(DATEVALUE($E1730),Base!L$3)-MAX(DATEVALUE($D1730),Base!L$2)+1&gt;=0,MIN(DATEVALUE($E1730),Base!L$3)-MAX(DATEVALUE($D1730),Base!L$2)+1,0),"")</f>
        <v/>
      </c>
      <c r="O1730" s="12" t="str">
        <f>IF(AND(($D1730)&lt;&gt;"",($E1730)&lt;&gt;""),IF(MIN(DATEVALUE($E1730),Base!M$3)-MAX(DATEVALUE($D1730),Base!M$2)+1&gt;=0,MIN(DATEVALUE($E1730),Base!M$3)-MAX(DATEVALUE($D1730),Base!M$2)+1,0),"")</f>
        <v/>
      </c>
      <c r="P1730" s="12" t="str">
        <f>IF(AND(($D1730)&lt;&gt;"",($E1730)&lt;&gt;""),IF(MIN(DATEVALUE($E1730),Base!N$3)-MAX(DATEVALUE($D1730),Base!N$2)+1&gt;=0,MIN(DATEVALUE($E1730),Base!N$3)-MAX(DATEVALUE($D1730),Base!N$2)+1,0),"")</f>
        <v/>
      </c>
      <c r="Q1730" s="12" t="str">
        <f>IF(AND(($D1730)&lt;&gt;"",($E1730)&lt;&gt;""),IF(MIN(DATEVALUE($E1730),Base!O$3)-MAX(DATEVALUE($D1730),Base!O$2)+1&gt;=0,MIN(DATEVALUE($E1730),Base!O$3)-MAX(DATEVALUE($D1730),Base!O$2)+1,0),"")</f>
        <v/>
      </c>
      <c r="R1730" s="12" t="str">
        <f>IF(AND(($D1730)&lt;&gt;"",($E1730)&lt;&gt;""),IF(MIN(DATEVALUE($E1730),Base!P$3)-MAX(DATEVALUE($D1730),Base!P$2)+1&gt;=0,MIN(DATEVALUE($E1730),Base!P$3)-MAX(DATEVALUE($D1730),Base!P$2)+1,0),"")</f>
        <v/>
      </c>
      <c r="S1730" s="12" t="str">
        <f>IF(AND(($D1730)&lt;&gt;"",($E1730)&lt;&gt;""),IF(MIN(DATEVALUE($E1730),Base!Q$3)-MAX(DATEVALUE($D1730),Base!Q$2)+1&gt;=0,MIN(DATEVALUE($E1730),Base!Q$3)-MAX(DATEVALUE($D1730),Base!Q$2)+1,0),"")</f>
        <v/>
      </c>
      <c r="T1730" s="12" t="str">
        <f>IF(AND(($D1730)&lt;&gt;"",($E1730)&lt;&gt;""),IF(MIN(DATEVALUE($E1730),Base!R$3)-MAX(DATEVALUE($D1730),Base!R$2)+1&gt;=0,MIN(DATEVALUE($E1730),Base!R$3)-MAX(DATEVALUE($D1730),Base!R$2)+1,0),"")</f>
        <v/>
      </c>
      <c r="U1730" s="12" t="str">
        <f>IF(AND(($D1730)&lt;&gt;"",($E1730)&lt;&gt;""),IF(MIN(DATEVALUE($E1730),Base!S$3)-MAX(DATEVALUE($D1730),Base!S$2)+1&gt;=0,MIN(DATEVALUE($E1730),Base!S$3)-MAX(DATEVALUE($D1730),Base!S$2)+1,0),"")</f>
        <v/>
      </c>
      <c r="V1730" s="12" t="str">
        <f>IF(AND(($D1730)&lt;&gt;"",($E1730)&lt;&gt;""),IF(MIN(DATEVALUE($E1730),Base!T$3)-MAX(DATEVALUE($D1730),Base!T$2)+1&gt;=0,MIN(DATEVALUE($E1730),Base!T$3)-MAX(DATEVALUE($D1730),Base!T$2)+1,0),"")</f>
        <v/>
      </c>
      <c r="W1730" s="12" t="str">
        <f>IF(AND(($D1730)&lt;&gt;"",($E1730)&lt;&gt;""),IF(MIN(DATEVALUE($E1730),Base!U$3)-MAX(DATEVALUE($D1730),Base!U$2)+1&gt;=0,MIN(DATEVALUE($E1730),Base!U$3)-MAX(DATEVALUE($D1730),Base!U$2)+1,0),"")</f>
        <v/>
      </c>
      <c r="X1730" s="12" t="str">
        <f>IF(AND(($D1730)&lt;&gt;"",($E1730)&lt;&gt;""),IF(MIN(DATEVALUE($E1730),Base!V$3)-MAX(DATEVALUE($D1730),Base!V$2)+1&gt;=0,MIN(DATEVALUE($E1730),Base!V$3)-MAX(DATEVALUE($D1730),Base!V$2)+1,0),"")</f>
        <v/>
      </c>
      <c r="Y1730" t="str">
        <f t="shared" ref="Y1730:Y1793" si="408">IF(AND(M1730&lt;&gt;"",$H1730&lt;&gt;"",$F1730&lt;&gt;""),M1730*$H1730*$F1730,"")</f>
        <v/>
      </c>
      <c r="Z1730" t="str">
        <f t="shared" ref="Z1730:Z1793" si="409">IF(AND(N1730&lt;&gt;"",$H1730&lt;&gt;"",$F1730&lt;&gt;""),N1730*$H1730*$F1730,"")</f>
        <v/>
      </c>
      <c r="AA1730" t="str">
        <f t="shared" ref="AA1730:AA1793" si="410">IF(AND(O1730&lt;&gt;"",$H1730&lt;&gt;"",$F1730&lt;&gt;""),O1730*$H1730*$F1730,"")</f>
        <v/>
      </c>
      <c r="AB1730" t="str">
        <f t="shared" ref="AB1730:AB1793" si="411">IF(AND(P1730&lt;&gt;"",$H1730&lt;&gt;"",$F1730&lt;&gt;""),P1730*$H1730*$F1730,"")</f>
        <v/>
      </c>
      <c r="AC1730" t="str">
        <f t="shared" ref="AC1730:AC1793" si="412">IF(AND(Q1730&lt;&gt;"",$H1730&lt;&gt;"",$F1730&lt;&gt;""),Q1730*$H1730*$F1730,"")</f>
        <v/>
      </c>
      <c r="AD1730" t="str">
        <f t="shared" ref="AD1730:AD1793" si="413">IF(AND(R1730&lt;&gt;"",$H1730&lt;&gt;"",$F1730&lt;&gt;""),R1730*$H1730*$F1730,"")</f>
        <v/>
      </c>
      <c r="AE1730" t="str">
        <f t="shared" ref="AE1730:AE1793" si="414">IF(AND(S1730&lt;&gt;"",$H1730&lt;&gt;"",$F1730&lt;&gt;""),S1730*$H1730*$F1730,"")</f>
        <v/>
      </c>
      <c r="AF1730" t="str">
        <f t="shared" ref="AF1730:AF1793" si="415">IF(AND(T1730&lt;&gt;"",$H1730&lt;&gt;"",$F1730&lt;&gt;""),T1730*$H1730*$F1730,"")</f>
        <v/>
      </c>
      <c r="AG1730" t="str">
        <f t="shared" ref="AG1730:AG1793" si="416">IF(AND(U1730&lt;&gt;"",$H1730&lt;&gt;"",$F1730&lt;&gt;""),U1730*$H1730*$F1730,"")</f>
        <v/>
      </c>
      <c r="AH1730" t="str">
        <f t="shared" ref="AH1730:AH1793" si="417">IF(AND(V1730&lt;&gt;"",$H1730&lt;&gt;"",$F1730&lt;&gt;""),V1730*$H1730*$F1730,"")</f>
        <v/>
      </c>
      <c r="AI1730" t="str">
        <f t="shared" ref="AI1730:AI1793" si="418">IF(AND(W1730&lt;&gt;"",$H1730&lt;&gt;"",$F1730&lt;&gt;""),W1730*$H1730*$F1730,"")</f>
        <v/>
      </c>
      <c r="AJ1730" t="str">
        <f t="shared" ref="AJ1730:AJ1793" si="419">IF(AND(X1730&lt;&gt;"",$H1730&lt;&gt;"",$F1730&lt;&gt;""),X1730*$H1730*$F1730,"")</f>
        <v/>
      </c>
    </row>
    <row r="1731" spans="1:36" x14ac:dyDescent="0.25">
      <c r="A1731" s="3"/>
      <c r="B1731" s="3"/>
      <c r="C1731" s="4"/>
      <c r="D1731" s="20"/>
      <c r="E1731" s="20"/>
      <c r="F1731" s="4"/>
      <c r="G1731" s="4"/>
      <c r="H1731" s="2"/>
      <c r="J1731" s="4" t="str">
        <f t="shared" si="405"/>
        <v/>
      </c>
      <c r="K1731" s="4" t="str">
        <f t="shared" si="406"/>
        <v/>
      </c>
      <c r="L1731" s="31" t="str">
        <f t="shared" si="407"/>
        <v/>
      </c>
      <c r="M1731" s="12" t="str">
        <f>IF(AND(($D1731)&lt;&gt;"",($E1731)&lt;&gt;""),IF(MIN(DATEVALUE($E1731),Base!K$3)-MAX(DATEVALUE($D1731),Base!K$2)+1&gt;=0,MIN(DATEVALUE($E1731),Base!K$3)-MAX(DATEVALUE($D1731),Base!K$2)+1,0),"")</f>
        <v/>
      </c>
      <c r="N1731" s="12" t="str">
        <f>IF(AND(($D1731)&lt;&gt;"",($E1731)&lt;&gt;""),IF(MIN(DATEVALUE($E1731),Base!L$3)-MAX(DATEVALUE($D1731),Base!L$2)+1&gt;=0,MIN(DATEVALUE($E1731),Base!L$3)-MAX(DATEVALUE($D1731),Base!L$2)+1,0),"")</f>
        <v/>
      </c>
      <c r="O1731" s="12" t="str">
        <f>IF(AND(($D1731)&lt;&gt;"",($E1731)&lt;&gt;""),IF(MIN(DATEVALUE($E1731),Base!M$3)-MAX(DATEVALUE($D1731),Base!M$2)+1&gt;=0,MIN(DATEVALUE($E1731),Base!M$3)-MAX(DATEVALUE($D1731),Base!M$2)+1,0),"")</f>
        <v/>
      </c>
      <c r="P1731" s="12" t="str">
        <f>IF(AND(($D1731)&lt;&gt;"",($E1731)&lt;&gt;""),IF(MIN(DATEVALUE($E1731),Base!N$3)-MAX(DATEVALUE($D1731),Base!N$2)+1&gt;=0,MIN(DATEVALUE($E1731),Base!N$3)-MAX(DATEVALUE($D1731),Base!N$2)+1,0),"")</f>
        <v/>
      </c>
      <c r="Q1731" s="12" t="str">
        <f>IF(AND(($D1731)&lt;&gt;"",($E1731)&lt;&gt;""),IF(MIN(DATEVALUE($E1731),Base!O$3)-MAX(DATEVALUE($D1731),Base!O$2)+1&gt;=0,MIN(DATEVALUE($E1731),Base!O$3)-MAX(DATEVALUE($D1731),Base!O$2)+1,0),"")</f>
        <v/>
      </c>
      <c r="R1731" s="12" t="str">
        <f>IF(AND(($D1731)&lt;&gt;"",($E1731)&lt;&gt;""),IF(MIN(DATEVALUE($E1731),Base!P$3)-MAX(DATEVALUE($D1731),Base!P$2)+1&gt;=0,MIN(DATEVALUE($E1731),Base!P$3)-MAX(DATEVALUE($D1731),Base!P$2)+1,0),"")</f>
        <v/>
      </c>
      <c r="S1731" s="12" t="str">
        <f>IF(AND(($D1731)&lt;&gt;"",($E1731)&lt;&gt;""),IF(MIN(DATEVALUE($E1731),Base!Q$3)-MAX(DATEVALUE($D1731),Base!Q$2)+1&gt;=0,MIN(DATEVALUE($E1731),Base!Q$3)-MAX(DATEVALUE($D1731),Base!Q$2)+1,0),"")</f>
        <v/>
      </c>
      <c r="T1731" s="12" t="str">
        <f>IF(AND(($D1731)&lt;&gt;"",($E1731)&lt;&gt;""),IF(MIN(DATEVALUE($E1731),Base!R$3)-MAX(DATEVALUE($D1731),Base!R$2)+1&gt;=0,MIN(DATEVALUE($E1731),Base!R$3)-MAX(DATEVALUE($D1731),Base!R$2)+1,0),"")</f>
        <v/>
      </c>
      <c r="U1731" s="12" t="str">
        <f>IF(AND(($D1731)&lt;&gt;"",($E1731)&lt;&gt;""),IF(MIN(DATEVALUE($E1731),Base!S$3)-MAX(DATEVALUE($D1731),Base!S$2)+1&gt;=0,MIN(DATEVALUE($E1731),Base!S$3)-MAX(DATEVALUE($D1731),Base!S$2)+1,0),"")</f>
        <v/>
      </c>
      <c r="V1731" s="12" t="str">
        <f>IF(AND(($D1731)&lt;&gt;"",($E1731)&lt;&gt;""),IF(MIN(DATEVALUE($E1731),Base!T$3)-MAX(DATEVALUE($D1731),Base!T$2)+1&gt;=0,MIN(DATEVALUE($E1731),Base!T$3)-MAX(DATEVALUE($D1731),Base!T$2)+1,0),"")</f>
        <v/>
      </c>
      <c r="W1731" s="12" t="str">
        <f>IF(AND(($D1731)&lt;&gt;"",($E1731)&lt;&gt;""),IF(MIN(DATEVALUE($E1731),Base!U$3)-MAX(DATEVALUE($D1731),Base!U$2)+1&gt;=0,MIN(DATEVALUE($E1731),Base!U$3)-MAX(DATEVALUE($D1731),Base!U$2)+1,0),"")</f>
        <v/>
      </c>
      <c r="X1731" s="12" t="str">
        <f>IF(AND(($D1731)&lt;&gt;"",($E1731)&lt;&gt;""),IF(MIN(DATEVALUE($E1731),Base!V$3)-MAX(DATEVALUE($D1731),Base!V$2)+1&gt;=0,MIN(DATEVALUE($E1731),Base!V$3)-MAX(DATEVALUE($D1731),Base!V$2)+1,0),"")</f>
        <v/>
      </c>
      <c r="Y1731" t="str">
        <f t="shared" si="408"/>
        <v/>
      </c>
      <c r="Z1731" t="str">
        <f t="shared" si="409"/>
        <v/>
      </c>
      <c r="AA1731" t="str">
        <f t="shared" si="410"/>
        <v/>
      </c>
      <c r="AB1731" t="str">
        <f t="shared" si="411"/>
        <v/>
      </c>
      <c r="AC1731" t="str">
        <f t="shared" si="412"/>
        <v/>
      </c>
      <c r="AD1731" t="str">
        <f t="shared" si="413"/>
        <v/>
      </c>
      <c r="AE1731" t="str">
        <f t="shared" si="414"/>
        <v/>
      </c>
      <c r="AF1731" t="str">
        <f t="shared" si="415"/>
        <v/>
      </c>
      <c r="AG1731" t="str">
        <f t="shared" si="416"/>
        <v/>
      </c>
      <c r="AH1731" t="str">
        <f t="shared" si="417"/>
        <v/>
      </c>
      <c r="AI1731" t="str">
        <f t="shared" si="418"/>
        <v/>
      </c>
      <c r="AJ1731" t="str">
        <f t="shared" si="419"/>
        <v/>
      </c>
    </row>
    <row r="1732" spans="1:36" x14ac:dyDescent="0.25">
      <c r="A1732" s="3"/>
      <c r="B1732" s="3"/>
      <c r="C1732" s="4"/>
      <c r="D1732" s="20"/>
      <c r="E1732" s="20"/>
      <c r="F1732" s="4"/>
      <c r="G1732" s="4"/>
      <c r="H1732" s="2"/>
      <c r="J1732" s="4" t="str">
        <f t="shared" si="405"/>
        <v/>
      </c>
      <c r="K1732" s="4" t="str">
        <f t="shared" si="406"/>
        <v/>
      </c>
      <c r="L1732" s="31" t="str">
        <f t="shared" si="407"/>
        <v/>
      </c>
      <c r="M1732" s="12" t="str">
        <f>IF(AND(($D1732)&lt;&gt;"",($E1732)&lt;&gt;""),IF(MIN(DATEVALUE($E1732),Base!K$3)-MAX(DATEVALUE($D1732),Base!K$2)+1&gt;=0,MIN(DATEVALUE($E1732),Base!K$3)-MAX(DATEVALUE($D1732),Base!K$2)+1,0),"")</f>
        <v/>
      </c>
      <c r="N1732" s="12" t="str">
        <f>IF(AND(($D1732)&lt;&gt;"",($E1732)&lt;&gt;""),IF(MIN(DATEVALUE($E1732),Base!L$3)-MAX(DATEVALUE($D1732),Base!L$2)+1&gt;=0,MIN(DATEVALUE($E1732),Base!L$3)-MAX(DATEVALUE($D1732),Base!L$2)+1,0),"")</f>
        <v/>
      </c>
      <c r="O1732" s="12" t="str">
        <f>IF(AND(($D1732)&lt;&gt;"",($E1732)&lt;&gt;""),IF(MIN(DATEVALUE($E1732),Base!M$3)-MAX(DATEVALUE($D1732),Base!M$2)+1&gt;=0,MIN(DATEVALUE($E1732),Base!M$3)-MAX(DATEVALUE($D1732),Base!M$2)+1,0),"")</f>
        <v/>
      </c>
      <c r="P1732" s="12" t="str">
        <f>IF(AND(($D1732)&lt;&gt;"",($E1732)&lt;&gt;""),IF(MIN(DATEVALUE($E1732),Base!N$3)-MAX(DATEVALUE($D1732),Base!N$2)+1&gt;=0,MIN(DATEVALUE($E1732),Base!N$3)-MAX(DATEVALUE($D1732),Base!N$2)+1,0),"")</f>
        <v/>
      </c>
      <c r="Q1732" s="12" t="str">
        <f>IF(AND(($D1732)&lt;&gt;"",($E1732)&lt;&gt;""),IF(MIN(DATEVALUE($E1732),Base!O$3)-MAX(DATEVALUE($D1732),Base!O$2)+1&gt;=0,MIN(DATEVALUE($E1732),Base!O$3)-MAX(DATEVALUE($D1732),Base!O$2)+1,0),"")</f>
        <v/>
      </c>
      <c r="R1732" s="12" t="str">
        <f>IF(AND(($D1732)&lt;&gt;"",($E1732)&lt;&gt;""),IF(MIN(DATEVALUE($E1732),Base!P$3)-MAX(DATEVALUE($D1732),Base!P$2)+1&gt;=0,MIN(DATEVALUE($E1732),Base!P$3)-MAX(DATEVALUE($D1732),Base!P$2)+1,0),"")</f>
        <v/>
      </c>
      <c r="S1732" s="12" t="str">
        <f>IF(AND(($D1732)&lt;&gt;"",($E1732)&lt;&gt;""),IF(MIN(DATEVALUE($E1732),Base!Q$3)-MAX(DATEVALUE($D1732),Base!Q$2)+1&gt;=0,MIN(DATEVALUE($E1732),Base!Q$3)-MAX(DATEVALUE($D1732),Base!Q$2)+1,0),"")</f>
        <v/>
      </c>
      <c r="T1732" s="12" t="str">
        <f>IF(AND(($D1732)&lt;&gt;"",($E1732)&lt;&gt;""),IF(MIN(DATEVALUE($E1732),Base!R$3)-MAX(DATEVALUE($D1732),Base!R$2)+1&gt;=0,MIN(DATEVALUE($E1732),Base!R$3)-MAX(DATEVALUE($D1732),Base!R$2)+1,0),"")</f>
        <v/>
      </c>
      <c r="U1732" s="12" t="str">
        <f>IF(AND(($D1732)&lt;&gt;"",($E1732)&lt;&gt;""),IF(MIN(DATEVALUE($E1732),Base!S$3)-MAX(DATEVALUE($D1732),Base!S$2)+1&gt;=0,MIN(DATEVALUE($E1732),Base!S$3)-MAX(DATEVALUE($D1732),Base!S$2)+1,0),"")</f>
        <v/>
      </c>
      <c r="V1732" s="12" t="str">
        <f>IF(AND(($D1732)&lt;&gt;"",($E1732)&lt;&gt;""),IF(MIN(DATEVALUE($E1732),Base!T$3)-MAX(DATEVALUE($D1732),Base!T$2)+1&gt;=0,MIN(DATEVALUE($E1732),Base!T$3)-MAX(DATEVALUE($D1732),Base!T$2)+1,0),"")</f>
        <v/>
      </c>
      <c r="W1732" s="12" t="str">
        <f>IF(AND(($D1732)&lt;&gt;"",($E1732)&lt;&gt;""),IF(MIN(DATEVALUE($E1732),Base!U$3)-MAX(DATEVALUE($D1732),Base!U$2)+1&gt;=0,MIN(DATEVALUE($E1732),Base!U$3)-MAX(DATEVALUE($D1732),Base!U$2)+1,0),"")</f>
        <v/>
      </c>
      <c r="X1732" s="12" t="str">
        <f>IF(AND(($D1732)&lt;&gt;"",($E1732)&lt;&gt;""),IF(MIN(DATEVALUE($E1732),Base!V$3)-MAX(DATEVALUE($D1732),Base!V$2)+1&gt;=0,MIN(DATEVALUE($E1732),Base!V$3)-MAX(DATEVALUE($D1732),Base!V$2)+1,0),"")</f>
        <v/>
      </c>
      <c r="Y1732" t="str">
        <f t="shared" si="408"/>
        <v/>
      </c>
      <c r="Z1732" t="str">
        <f t="shared" si="409"/>
        <v/>
      </c>
      <c r="AA1732" t="str">
        <f t="shared" si="410"/>
        <v/>
      </c>
      <c r="AB1732" t="str">
        <f t="shared" si="411"/>
        <v/>
      </c>
      <c r="AC1732" t="str">
        <f t="shared" si="412"/>
        <v/>
      </c>
      <c r="AD1732" t="str">
        <f t="shared" si="413"/>
        <v/>
      </c>
      <c r="AE1732" t="str">
        <f t="shared" si="414"/>
        <v/>
      </c>
      <c r="AF1732" t="str">
        <f t="shared" si="415"/>
        <v/>
      </c>
      <c r="AG1732" t="str">
        <f t="shared" si="416"/>
        <v/>
      </c>
      <c r="AH1732" t="str">
        <f t="shared" si="417"/>
        <v/>
      </c>
      <c r="AI1732" t="str">
        <f t="shared" si="418"/>
        <v/>
      </c>
      <c r="AJ1732" t="str">
        <f t="shared" si="419"/>
        <v/>
      </c>
    </row>
    <row r="1733" spans="1:36" x14ac:dyDescent="0.25">
      <c r="A1733" s="3"/>
      <c r="B1733" s="3"/>
      <c r="C1733" s="4"/>
      <c r="D1733" s="20"/>
      <c r="E1733" s="20"/>
      <c r="F1733" s="4"/>
      <c r="G1733" s="4"/>
      <c r="H1733" s="2"/>
      <c r="J1733" s="4" t="str">
        <f t="shared" si="405"/>
        <v/>
      </c>
      <c r="K1733" s="4" t="str">
        <f t="shared" si="406"/>
        <v/>
      </c>
      <c r="L1733" s="31" t="str">
        <f t="shared" si="407"/>
        <v/>
      </c>
      <c r="M1733" s="12" t="str">
        <f>IF(AND(($D1733)&lt;&gt;"",($E1733)&lt;&gt;""),IF(MIN(DATEVALUE($E1733),Base!K$3)-MAX(DATEVALUE($D1733),Base!K$2)+1&gt;=0,MIN(DATEVALUE($E1733),Base!K$3)-MAX(DATEVALUE($D1733),Base!K$2)+1,0),"")</f>
        <v/>
      </c>
      <c r="N1733" s="12" t="str">
        <f>IF(AND(($D1733)&lt;&gt;"",($E1733)&lt;&gt;""),IF(MIN(DATEVALUE($E1733),Base!L$3)-MAX(DATEVALUE($D1733),Base!L$2)+1&gt;=0,MIN(DATEVALUE($E1733),Base!L$3)-MAX(DATEVALUE($D1733),Base!L$2)+1,0),"")</f>
        <v/>
      </c>
      <c r="O1733" s="12" t="str">
        <f>IF(AND(($D1733)&lt;&gt;"",($E1733)&lt;&gt;""),IF(MIN(DATEVALUE($E1733),Base!M$3)-MAX(DATEVALUE($D1733),Base!M$2)+1&gt;=0,MIN(DATEVALUE($E1733),Base!M$3)-MAX(DATEVALUE($D1733),Base!M$2)+1,0),"")</f>
        <v/>
      </c>
      <c r="P1733" s="12" t="str">
        <f>IF(AND(($D1733)&lt;&gt;"",($E1733)&lt;&gt;""),IF(MIN(DATEVALUE($E1733),Base!N$3)-MAX(DATEVALUE($D1733),Base!N$2)+1&gt;=0,MIN(DATEVALUE($E1733),Base!N$3)-MAX(DATEVALUE($D1733),Base!N$2)+1,0),"")</f>
        <v/>
      </c>
      <c r="Q1733" s="12" t="str">
        <f>IF(AND(($D1733)&lt;&gt;"",($E1733)&lt;&gt;""),IF(MIN(DATEVALUE($E1733),Base!O$3)-MAX(DATEVALUE($D1733),Base!O$2)+1&gt;=0,MIN(DATEVALUE($E1733),Base!O$3)-MAX(DATEVALUE($D1733),Base!O$2)+1,0),"")</f>
        <v/>
      </c>
      <c r="R1733" s="12" t="str">
        <f>IF(AND(($D1733)&lt;&gt;"",($E1733)&lt;&gt;""),IF(MIN(DATEVALUE($E1733),Base!P$3)-MAX(DATEVALUE($D1733),Base!P$2)+1&gt;=0,MIN(DATEVALUE($E1733),Base!P$3)-MAX(DATEVALUE($D1733),Base!P$2)+1,0),"")</f>
        <v/>
      </c>
      <c r="S1733" s="12" t="str">
        <f>IF(AND(($D1733)&lt;&gt;"",($E1733)&lt;&gt;""),IF(MIN(DATEVALUE($E1733),Base!Q$3)-MAX(DATEVALUE($D1733),Base!Q$2)+1&gt;=0,MIN(DATEVALUE($E1733),Base!Q$3)-MAX(DATEVALUE($D1733),Base!Q$2)+1,0),"")</f>
        <v/>
      </c>
      <c r="T1733" s="12" t="str">
        <f>IF(AND(($D1733)&lt;&gt;"",($E1733)&lt;&gt;""),IF(MIN(DATEVALUE($E1733),Base!R$3)-MAX(DATEVALUE($D1733),Base!R$2)+1&gt;=0,MIN(DATEVALUE($E1733),Base!R$3)-MAX(DATEVALUE($D1733),Base!R$2)+1,0),"")</f>
        <v/>
      </c>
      <c r="U1733" s="12" t="str">
        <f>IF(AND(($D1733)&lt;&gt;"",($E1733)&lt;&gt;""),IF(MIN(DATEVALUE($E1733),Base!S$3)-MAX(DATEVALUE($D1733),Base!S$2)+1&gt;=0,MIN(DATEVALUE($E1733),Base!S$3)-MAX(DATEVALUE($D1733),Base!S$2)+1,0),"")</f>
        <v/>
      </c>
      <c r="V1733" s="12" t="str">
        <f>IF(AND(($D1733)&lt;&gt;"",($E1733)&lt;&gt;""),IF(MIN(DATEVALUE($E1733),Base!T$3)-MAX(DATEVALUE($D1733),Base!T$2)+1&gt;=0,MIN(DATEVALUE($E1733),Base!T$3)-MAX(DATEVALUE($D1733),Base!T$2)+1,0),"")</f>
        <v/>
      </c>
      <c r="W1733" s="12" t="str">
        <f>IF(AND(($D1733)&lt;&gt;"",($E1733)&lt;&gt;""),IF(MIN(DATEVALUE($E1733),Base!U$3)-MAX(DATEVALUE($D1733),Base!U$2)+1&gt;=0,MIN(DATEVALUE($E1733),Base!U$3)-MAX(DATEVALUE($D1733),Base!U$2)+1,0),"")</f>
        <v/>
      </c>
      <c r="X1733" s="12" t="str">
        <f>IF(AND(($D1733)&lt;&gt;"",($E1733)&lt;&gt;""),IF(MIN(DATEVALUE($E1733),Base!V$3)-MAX(DATEVALUE($D1733),Base!V$2)+1&gt;=0,MIN(DATEVALUE($E1733),Base!V$3)-MAX(DATEVALUE($D1733),Base!V$2)+1,0),"")</f>
        <v/>
      </c>
      <c r="Y1733" t="str">
        <f t="shared" si="408"/>
        <v/>
      </c>
      <c r="Z1733" t="str">
        <f t="shared" si="409"/>
        <v/>
      </c>
      <c r="AA1733" t="str">
        <f t="shared" si="410"/>
        <v/>
      </c>
      <c r="AB1733" t="str">
        <f t="shared" si="411"/>
        <v/>
      </c>
      <c r="AC1733" t="str">
        <f t="shared" si="412"/>
        <v/>
      </c>
      <c r="AD1733" t="str">
        <f t="shared" si="413"/>
        <v/>
      </c>
      <c r="AE1733" t="str">
        <f t="shared" si="414"/>
        <v/>
      </c>
      <c r="AF1733" t="str">
        <f t="shared" si="415"/>
        <v/>
      </c>
      <c r="AG1733" t="str">
        <f t="shared" si="416"/>
        <v/>
      </c>
      <c r="AH1733" t="str">
        <f t="shared" si="417"/>
        <v/>
      </c>
      <c r="AI1733" t="str">
        <f t="shared" si="418"/>
        <v/>
      </c>
      <c r="AJ1733" t="str">
        <f t="shared" si="419"/>
        <v/>
      </c>
    </row>
    <row r="1734" spans="1:36" x14ac:dyDescent="0.25">
      <c r="A1734" s="3"/>
      <c r="B1734" s="3"/>
      <c r="C1734" s="4"/>
      <c r="D1734" s="20"/>
      <c r="E1734" s="20"/>
      <c r="F1734" s="4"/>
      <c r="G1734" s="4"/>
      <c r="H1734" s="2"/>
      <c r="J1734" s="4" t="str">
        <f t="shared" si="405"/>
        <v/>
      </c>
      <c r="K1734" s="4" t="str">
        <f t="shared" si="406"/>
        <v/>
      </c>
      <c r="L1734" s="31" t="str">
        <f t="shared" si="407"/>
        <v/>
      </c>
      <c r="M1734" s="12" t="str">
        <f>IF(AND(($D1734)&lt;&gt;"",($E1734)&lt;&gt;""),IF(MIN(DATEVALUE($E1734),Base!K$3)-MAX(DATEVALUE($D1734),Base!K$2)+1&gt;=0,MIN(DATEVALUE($E1734),Base!K$3)-MAX(DATEVALUE($D1734),Base!K$2)+1,0),"")</f>
        <v/>
      </c>
      <c r="N1734" s="12" t="str">
        <f>IF(AND(($D1734)&lt;&gt;"",($E1734)&lt;&gt;""),IF(MIN(DATEVALUE($E1734),Base!L$3)-MAX(DATEVALUE($D1734),Base!L$2)+1&gt;=0,MIN(DATEVALUE($E1734),Base!L$3)-MAX(DATEVALUE($D1734),Base!L$2)+1,0),"")</f>
        <v/>
      </c>
      <c r="O1734" s="12" t="str">
        <f>IF(AND(($D1734)&lt;&gt;"",($E1734)&lt;&gt;""),IF(MIN(DATEVALUE($E1734),Base!M$3)-MAX(DATEVALUE($D1734),Base!M$2)+1&gt;=0,MIN(DATEVALUE($E1734),Base!M$3)-MAX(DATEVALUE($D1734),Base!M$2)+1,0),"")</f>
        <v/>
      </c>
      <c r="P1734" s="12" t="str">
        <f>IF(AND(($D1734)&lt;&gt;"",($E1734)&lt;&gt;""),IF(MIN(DATEVALUE($E1734),Base!N$3)-MAX(DATEVALUE($D1734),Base!N$2)+1&gt;=0,MIN(DATEVALUE($E1734),Base!N$3)-MAX(DATEVALUE($D1734),Base!N$2)+1,0),"")</f>
        <v/>
      </c>
      <c r="Q1734" s="12" t="str">
        <f>IF(AND(($D1734)&lt;&gt;"",($E1734)&lt;&gt;""),IF(MIN(DATEVALUE($E1734),Base!O$3)-MAX(DATEVALUE($D1734),Base!O$2)+1&gt;=0,MIN(DATEVALUE($E1734),Base!O$3)-MAX(DATEVALUE($D1734),Base!O$2)+1,0),"")</f>
        <v/>
      </c>
      <c r="R1734" s="12" t="str">
        <f>IF(AND(($D1734)&lt;&gt;"",($E1734)&lt;&gt;""),IF(MIN(DATEVALUE($E1734),Base!P$3)-MAX(DATEVALUE($D1734),Base!P$2)+1&gt;=0,MIN(DATEVALUE($E1734),Base!P$3)-MAX(DATEVALUE($D1734),Base!P$2)+1,0),"")</f>
        <v/>
      </c>
      <c r="S1734" s="12" t="str">
        <f>IF(AND(($D1734)&lt;&gt;"",($E1734)&lt;&gt;""),IF(MIN(DATEVALUE($E1734),Base!Q$3)-MAX(DATEVALUE($D1734),Base!Q$2)+1&gt;=0,MIN(DATEVALUE($E1734),Base!Q$3)-MAX(DATEVALUE($D1734),Base!Q$2)+1,0),"")</f>
        <v/>
      </c>
      <c r="T1734" s="12" t="str">
        <f>IF(AND(($D1734)&lt;&gt;"",($E1734)&lt;&gt;""),IF(MIN(DATEVALUE($E1734),Base!R$3)-MAX(DATEVALUE($D1734),Base!R$2)+1&gt;=0,MIN(DATEVALUE($E1734),Base!R$3)-MAX(DATEVALUE($D1734),Base!R$2)+1,0),"")</f>
        <v/>
      </c>
      <c r="U1734" s="12" t="str">
        <f>IF(AND(($D1734)&lt;&gt;"",($E1734)&lt;&gt;""),IF(MIN(DATEVALUE($E1734),Base!S$3)-MAX(DATEVALUE($D1734),Base!S$2)+1&gt;=0,MIN(DATEVALUE($E1734),Base!S$3)-MAX(DATEVALUE($D1734),Base!S$2)+1,0),"")</f>
        <v/>
      </c>
      <c r="V1734" s="12" t="str">
        <f>IF(AND(($D1734)&lt;&gt;"",($E1734)&lt;&gt;""),IF(MIN(DATEVALUE($E1734),Base!T$3)-MAX(DATEVALUE($D1734),Base!T$2)+1&gt;=0,MIN(DATEVALUE($E1734),Base!T$3)-MAX(DATEVALUE($D1734),Base!T$2)+1,0),"")</f>
        <v/>
      </c>
      <c r="W1734" s="12" t="str">
        <f>IF(AND(($D1734)&lt;&gt;"",($E1734)&lt;&gt;""),IF(MIN(DATEVALUE($E1734),Base!U$3)-MAX(DATEVALUE($D1734),Base!U$2)+1&gt;=0,MIN(DATEVALUE($E1734),Base!U$3)-MAX(DATEVALUE($D1734),Base!U$2)+1,0),"")</f>
        <v/>
      </c>
      <c r="X1734" s="12" t="str">
        <f>IF(AND(($D1734)&lt;&gt;"",($E1734)&lt;&gt;""),IF(MIN(DATEVALUE($E1734),Base!V$3)-MAX(DATEVALUE($D1734),Base!V$2)+1&gt;=0,MIN(DATEVALUE($E1734),Base!V$3)-MAX(DATEVALUE($D1734),Base!V$2)+1,0),"")</f>
        <v/>
      </c>
      <c r="Y1734" t="str">
        <f t="shared" si="408"/>
        <v/>
      </c>
      <c r="Z1734" t="str">
        <f t="shared" si="409"/>
        <v/>
      </c>
      <c r="AA1734" t="str">
        <f t="shared" si="410"/>
        <v/>
      </c>
      <c r="AB1734" t="str">
        <f t="shared" si="411"/>
        <v/>
      </c>
      <c r="AC1734" t="str">
        <f t="shared" si="412"/>
        <v/>
      </c>
      <c r="AD1734" t="str">
        <f t="shared" si="413"/>
        <v/>
      </c>
      <c r="AE1734" t="str">
        <f t="shared" si="414"/>
        <v/>
      </c>
      <c r="AF1734" t="str">
        <f t="shared" si="415"/>
        <v/>
      </c>
      <c r="AG1734" t="str">
        <f t="shared" si="416"/>
        <v/>
      </c>
      <c r="AH1734" t="str">
        <f t="shared" si="417"/>
        <v/>
      </c>
      <c r="AI1734" t="str">
        <f t="shared" si="418"/>
        <v/>
      </c>
      <c r="AJ1734" t="str">
        <f t="shared" si="419"/>
        <v/>
      </c>
    </row>
    <row r="1735" spans="1:36" x14ac:dyDescent="0.25">
      <c r="A1735" s="3"/>
      <c r="B1735" s="3"/>
      <c r="C1735" s="4"/>
      <c r="D1735" s="20"/>
      <c r="E1735" s="20"/>
      <c r="F1735" s="4"/>
      <c r="G1735" s="4"/>
      <c r="H1735" s="2"/>
      <c r="J1735" s="4" t="str">
        <f t="shared" si="405"/>
        <v/>
      </c>
      <c r="K1735" s="4" t="str">
        <f t="shared" si="406"/>
        <v/>
      </c>
      <c r="L1735" s="31" t="str">
        <f t="shared" si="407"/>
        <v/>
      </c>
      <c r="M1735" s="12" t="str">
        <f>IF(AND(($D1735)&lt;&gt;"",($E1735)&lt;&gt;""),IF(MIN(DATEVALUE($E1735),Base!K$3)-MAX(DATEVALUE($D1735),Base!K$2)+1&gt;=0,MIN(DATEVALUE($E1735),Base!K$3)-MAX(DATEVALUE($D1735),Base!K$2)+1,0),"")</f>
        <v/>
      </c>
      <c r="N1735" s="12" t="str">
        <f>IF(AND(($D1735)&lt;&gt;"",($E1735)&lt;&gt;""),IF(MIN(DATEVALUE($E1735),Base!L$3)-MAX(DATEVALUE($D1735),Base!L$2)+1&gt;=0,MIN(DATEVALUE($E1735),Base!L$3)-MAX(DATEVALUE($D1735),Base!L$2)+1,0),"")</f>
        <v/>
      </c>
      <c r="O1735" s="12" t="str">
        <f>IF(AND(($D1735)&lt;&gt;"",($E1735)&lt;&gt;""),IF(MIN(DATEVALUE($E1735),Base!M$3)-MAX(DATEVALUE($D1735),Base!M$2)+1&gt;=0,MIN(DATEVALUE($E1735),Base!M$3)-MAX(DATEVALUE($D1735),Base!M$2)+1,0),"")</f>
        <v/>
      </c>
      <c r="P1735" s="12" t="str">
        <f>IF(AND(($D1735)&lt;&gt;"",($E1735)&lt;&gt;""),IF(MIN(DATEVALUE($E1735),Base!N$3)-MAX(DATEVALUE($D1735),Base!N$2)+1&gt;=0,MIN(DATEVALUE($E1735),Base!N$3)-MAX(DATEVALUE($D1735),Base!N$2)+1,0),"")</f>
        <v/>
      </c>
      <c r="Q1735" s="12" t="str">
        <f>IF(AND(($D1735)&lt;&gt;"",($E1735)&lt;&gt;""),IF(MIN(DATEVALUE($E1735),Base!O$3)-MAX(DATEVALUE($D1735),Base!O$2)+1&gt;=0,MIN(DATEVALUE($E1735),Base!O$3)-MAX(DATEVALUE($D1735),Base!O$2)+1,0),"")</f>
        <v/>
      </c>
      <c r="R1735" s="12" t="str">
        <f>IF(AND(($D1735)&lt;&gt;"",($E1735)&lt;&gt;""),IF(MIN(DATEVALUE($E1735),Base!P$3)-MAX(DATEVALUE($D1735),Base!P$2)+1&gt;=0,MIN(DATEVALUE($E1735),Base!P$3)-MAX(DATEVALUE($D1735),Base!P$2)+1,0),"")</f>
        <v/>
      </c>
      <c r="S1735" s="12" t="str">
        <f>IF(AND(($D1735)&lt;&gt;"",($E1735)&lt;&gt;""),IF(MIN(DATEVALUE($E1735),Base!Q$3)-MAX(DATEVALUE($D1735),Base!Q$2)+1&gt;=0,MIN(DATEVALUE($E1735),Base!Q$3)-MAX(DATEVALUE($D1735),Base!Q$2)+1,0),"")</f>
        <v/>
      </c>
      <c r="T1735" s="12" t="str">
        <f>IF(AND(($D1735)&lt;&gt;"",($E1735)&lt;&gt;""),IF(MIN(DATEVALUE($E1735),Base!R$3)-MAX(DATEVALUE($D1735),Base!R$2)+1&gt;=0,MIN(DATEVALUE($E1735),Base!R$3)-MAX(DATEVALUE($D1735),Base!R$2)+1,0),"")</f>
        <v/>
      </c>
      <c r="U1735" s="12" t="str">
        <f>IF(AND(($D1735)&lt;&gt;"",($E1735)&lt;&gt;""),IF(MIN(DATEVALUE($E1735),Base!S$3)-MAX(DATEVALUE($D1735),Base!S$2)+1&gt;=0,MIN(DATEVALUE($E1735),Base!S$3)-MAX(DATEVALUE($D1735),Base!S$2)+1,0),"")</f>
        <v/>
      </c>
      <c r="V1735" s="12" t="str">
        <f>IF(AND(($D1735)&lt;&gt;"",($E1735)&lt;&gt;""),IF(MIN(DATEVALUE($E1735),Base!T$3)-MAX(DATEVALUE($D1735),Base!T$2)+1&gt;=0,MIN(DATEVALUE($E1735),Base!T$3)-MAX(DATEVALUE($D1735),Base!T$2)+1,0),"")</f>
        <v/>
      </c>
      <c r="W1735" s="12" t="str">
        <f>IF(AND(($D1735)&lt;&gt;"",($E1735)&lt;&gt;""),IF(MIN(DATEVALUE($E1735),Base!U$3)-MAX(DATEVALUE($D1735),Base!U$2)+1&gt;=0,MIN(DATEVALUE($E1735),Base!U$3)-MAX(DATEVALUE($D1735),Base!U$2)+1,0),"")</f>
        <v/>
      </c>
      <c r="X1735" s="12" t="str">
        <f>IF(AND(($D1735)&lt;&gt;"",($E1735)&lt;&gt;""),IF(MIN(DATEVALUE($E1735),Base!V$3)-MAX(DATEVALUE($D1735),Base!V$2)+1&gt;=0,MIN(DATEVALUE($E1735),Base!V$3)-MAX(DATEVALUE($D1735),Base!V$2)+1,0),"")</f>
        <v/>
      </c>
      <c r="Y1735" t="str">
        <f t="shared" si="408"/>
        <v/>
      </c>
      <c r="Z1735" t="str">
        <f t="shared" si="409"/>
        <v/>
      </c>
      <c r="AA1735" t="str">
        <f t="shared" si="410"/>
        <v/>
      </c>
      <c r="AB1735" t="str">
        <f t="shared" si="411"/>
        <v/>
      </c>
      <c r="AC1735" t="str">
        <f t="shared" si="412"/>
        <v/>
      </c>
      <c r="AD1735" t="str">
        <f t="shared" si="413"/>
        <v/>
      </c>
      <c r="AE1735" t="str">
        <f t="shared" si="414"/>
        <v/>
      </c>
      <c r="AF1735" t="str">
        <f t="shared" si="415"/>
        <v/>
      </c>
      <c r="AG1735" t="str">
        <f t="shared" si="416"/>
        <v/>
      </c>
      <c r="AH1735" t="str">
        <f t="shared" si="417"/>
        <v/>
      </c>
      <c r="AI1735" t="str">
        <f t="shared" si="418"/>
        <v/>
      </c>
      <c r="AJ1735" t="str">
        <f t="shared" si="419"/>
        <v/>
      </c>
    </row>
    <row r="1736" spans="1:36" x14ac:dyDescent="0.25">
      <c r="A1736" s="3"/>
      <c r="B1736" s="3"/>
      <c r="C1736" s="4"/>
      <c r="D1736" s="20"/>
      <c r="E1736" s="20"/>
      <c r="F1736" s="4"/>
      <c r="G1736" s="4"/>
      <c r="H1736" s="2"/>
      <c r="J1736" s="4" t="str">
        <f t="shared" si="405"/>
        <v/>
      </c>
      <c r="K1736" s="4" t="str">
        <f t="shared" si="406"/>
        <v/>
      </c>
      <c r="L1736" s="31" t="str">
        <f t="shared" si="407"/>
        <v/>
      </c>
      <c r="M1736" s="12" t="str">
        <f>IF(AND(($D1736)&lt;&gt;"",($E1736)&lt;&gt;""),IF(MIN(DATEVALUE($E1736),Base!K$3)-MAX(DATEVALUE($D1736),Base!K$2)+1&gt;=0,MIN(DATEVALUE($E1736),Base!K$3)-MAX(DATEVALUE($D1736),Base!K$2)+1,0),"")</f>
        <v/>
      </c>
      <c r="N1736" s="12" t="str">
        <f>IF(AND(($D1736)&lt;&gt;"",($E1736)&lt;&gt;""),IF(MIN(DATEVALUE($E1736),Base!L$3)-MAX(DATEVALUE($D1736),Base!L$2)+1&gt;=0,MIN(DATEVALUE($E1736),Base!L$3)-MAX(DATEVALUE($D1736),Base!L$2)+1,0),"")</f>
        <v/>
      </c>
      <c r="O1736" s="12" t="str">
        <f>IF(AND(($D1736)&lt;&gt;"",($E1736)&lt;&gt;""),IF(MIN(DATEVALUE($E1736),Base!M$3)-MAX(DATEVALUE($D1736),Base!M$2)+1&gt;=0,MIN(DATEVALUE($E1736),Base!M$3)-MAX(DATEVALUE($D1736),Base!M$2)+1,0),"")</f>
        <v/>
      </c>
      <c r="P1736" s="12" t="str">
        <f>IF(AND(($D1736)&lt;&gt;"",($E1736)&lt;&gt;""),IF(MIN(DATEVALUE($E1736),Base!N$3)-MAX(DATEVALUE($D1736),Base!N$2)+1&gt;=0,MIN(DATEVALUE($E1736),Base!N$3)-MAX(DATEVALUE($D1736),Base!N$2)+1,0),"")</f>
        <v/>
      </c>
      <c r="Q1736" s="12" t="str">
        <f>IF(AND(($D1736)&lt;&gt;"",($E1736)&lt;&gt;""),IF(MIN(DATEVALUE($E1736),Base!O$3)-MAX(DATEVALUE($D1736),Base!O$2)+1&gt;=0,MIN(DATEVALUE($E1736),Base!O$3)-MAX(DATEVALUE($D1736),Base!O$2)+1,0),"")</f>
        <v/>
      </c>
      <c r="R1736" s="12" t="str">
        <f>IF(AND(($D1736)&lt;&gt;"",($E1736)&lt;&gt;""),IF(MIN(DATEVALUE($E1736),Base!P$3)-MAX(DATEVALUE($D1736),Base!P$2)+1&gt;=0,MIN(DATEVALUE($E1736),Base!P$3)-MAX(DATEVALUE($D1736),Base!P$2)+1,0),"")</f>
        <v/>
      </c>
      <c r="S1736" s="12" t="str">
        <f>IF(AND(($D1736)&lt;&gt;"",($E1736)&lt;&gt;""),IF(MIN(DATEVALUE($E1736),Base!Q$3)-MAX(DATEVALUE($D1736),Base!Q$2)+1&gt;=0,MIN(DATEVALUE($E1736),Base!Q$3)-MAX(DATEVALUE($D1736),Base!Q$2)+1,0),"")</f>
        <v/>
      </c>
      <c r="T1736" s="12" t="str">
        <f>IF(AND(($D1736)&lt;&gt;"",($E1736)&lt;&gt;""),IF(MIN(DATEVALUE($E1736),Base!R$3)-MAX(DATEVALUE($D1736),Base!R$2)+1&gt;=0,MIN(DATEVALUE($E1736),Base!R$3)-MAX(DATEVALUE($D1736),Base!R$2)+1,0),"")</f>
        <v/>
      </c>
      <c r="U1736" s="12" t="str">
        <f>IF(AND(($D1736)&lt;&gt;"",($E1736)&lt;&gt;""),IF(MIN(DATEVALUE($E1736),Base!S$3)-MAX(DATEVALUE($D1736),Base!S$2)+1&gt;=0,MIN(DATEVALUE($E1736),Base!S$3)-MAX(DATEVALUE($D1736),Base!S$2)+1,0),"")</f>
        <v/>
      </c>
      <c r="V1736" s="12" t="str">
        <f>IF(AND(($D1736)&lt;&gt;"",($E1736)&lt;&gt;""),IF(MIN(DATEVALUE($E1736),Base!T$3)-MAX(DATEVALUE($D1736),Base!T$2)+1&gt;=0,MIN(DATEVALUE($E1736),Base!T$3)-MAX(DATEVALUE($D1736),Base!T$2)+1,0),"")</f>
        <v/>
      </c>
      <c r="W1736" s="12" t="str">
        <f>IF(AND(($D1736)&lt;&gt;"",($E1736)&lt;&gt;""),IF(MIN(DATEVALUE($E1736),Base!U$3)-MAX(DATEVALUE($D1736),Base!U$2)+1&gt;=0,MIN(DATEVALUE($E1736),Base!U$3)-MAX(DATEVALUE($D1736),Base!U$2)+1,0),"")</f>
        <v/>
      </c>
      <c r="X1736" s="12" t="str">
        <f>IF(AND(($D1736)&lt;&gt;"",($E1736)&lt;&gt;""),IF(MIN(DATEVALUE($E1736),Base!V$3)-MAX(DATEVALUE($D1736),Base!V$2)+1&gt;=0,MIN(DATEVALUE($E1736),Base!V$3)-MAX(DATEVALUE($D1736),Base!V$2)+1,0),"")</f>
        <v/>
      </c>
      <c r="Y1736" t="str">
        <f t="shared" si="408"/>
        <v/>
      </c>
      <c r="Z1736" t="str">
        <f t="shared" si="409"/>
        <v/>
      </c>
      <c r="AA1736" t="str">
        <f t="shared" si="410"/>
        <v/>
      </c>
      <c r="AB1736" t="str">
        <f t="shared" si="411"/>
        <v/>
      </c>
      <c r="AC1736" t="str">
        <f t="shared" si="412"/>
        <v/>
      </c>
      <c r="AD1736" t="str">
        <f t="shared" si="413"/>
        <v/>
      </c>
      <c r="AE1736" t="str">
        <f t="shared" si="414"/>
        <v/>
      </c>
      <c r="AF1736" t="str">
        <f t="shared" si="415"/>
        <v/>
      </c>
      <c r="AG1736" t="str">
        <f t="shared" si="416"/>
        <v/>
      </c>
      <c r="AH1736" t="str">
        <f t="shared" si="417"/>
        <v/>
      </c>
      <c r="AI1736" t="str">
        <f t="shared" si="418"/>
        <v/>
      </c>
      <c r="AJ1736" t="str">
        <f t="shared" si="419"/>
        <v/>
      </c>
    </row>
    <row r="1737" spans="1:36" x14ac:dyDescent="0.25">
      <c r="A1737" s="3"/>
      <c r="B1737" s="3"/>
      <c r="C1737" s="4"/>
      <c r="D1737" s="20"/>
      <c r="E1737" s="20"/>
      <c r="F1737" s="4"/>
      <c r="G1737" s="4"/>
      <c r="H1737" s="2"/>
      <c r="J1737" s="4" t="str">
        <f t="shared" si="405"/>
        <v/>
      </c>
      <c r="K1737" s="4" t="str">
        <f t="shared" si="406"/>
        <v/>
      </c>
      <c r="L1737" s="31" t="str">
        <f t="shared" si="407"/>
        <v/>
      </c>
      <c r="M1737" s="12" t="str">
        <f>IF(AND(($D1737)&lt;&gt;"",($E1737)&lt;&gt;""),IF(MIN(DATEVALUE($E1737),Base!K$3)-MAX(DATEVALUE($D1737),Base!K$2)+1&gt;=0,MIN(DATEVALUE($E1737),Base!K$3)-MAX(DATEVALUE($D1737),Base!K$2)+1,0),"")</f>
        <v/>
      </c>
      <c r="N1737" s="12" t="str">
        <f>IF(AND(($D1737)&lt;&gt;"",($E1737)&lt;&gt;""),IF(MIN(DATEVALUE($E1737),Base!L$3)-MAX(DATEVALUE($D1737),Base!L$2)+1&gt;=0,MIN(DATEVALUE($E1737),Base!L$3)-MAX(DATEVALUE($D1737),Base!L$2)+1,0),"")</f>
        <v/>
      </c>
      <c r="O1737" s="12" t="str">
        <f>IF(AND(($D1737)&lt;&gt;"",($E1737)&lt;&gt;""),IF(MIN(DATEVALUE($E1737),Base!M$3)-MAX(DATEVALUE($D1737),Base!M$2)+1&gt;=0,MIN(DATEVALUE($E1737),Base!M$3)-MAX(DATEVALUE($D1737),Base!M$2)+1,0),"")</f>
        <v/>
      </c>
      <c r="P1737" s="12" t="str">
        <f>IF(AND(($D1737)&lt;&gt;"",($E1737)&lt;&gt;""),IF(MIN(DATEVALUE($E1737),Base!N$3)-MAX(DATEVALUE($D1737),Base!N$2)+1&gt;=0,MIN(DATEVALUE($E1737),Base!N$3)-MAX(DATEVALUE($D1737),Base!N$2)+1,0),"")</f>
        <v/>
      </c>
      <c r="Q1737" s="12" t="str">
        <f>IF(AND(($D1737)&lt;&gt;"",($E1737)&lt;&gt;""),IF(MIN(DATEVALUE($E1737),Base!O$3)-MAX(DATEVALUE($D1737),Base!O$2)+1&gt;=0,MIN(DATEVALUE($E1737),Base!O$3)-MAX(DATEVALUE($D1737),Base!O$2)+1,0),"")</f>
        <v/>
      </c>
      <c r="R1737" s="12" t="str">
        <f>IF(AND(($D1737)&lt;&gt;"",($E1737)&lt;&gt;""),IF(MIN(DATEVALUE($E1737),Base!P$3)-MAX(DATEVALUE($D1737),Base!P$2)+1&gt;=0,MIN(DATEVALUE($E1737),Base!P$3)-MAX(DATEVALUE($D1737),Base!P$2)+1,0),"")</f>
        <v/>
      </c>
      <c r="S1737" s="12" t="str">
        <f>IF(AND(($D1737)&lt;&gt;"",($E1737)&lt;&gt;""),IF(MIN(DATEVALUE($E1737),Base!Q$3)-MAX(DATEVALUE($D1737),Base!Q$2)+1&gt;=0,MIN(DATEVALUE($E1737),Base!Q$3)-MAX(DATEVALUE($D1737),Base!Q$2)+1,0),"")</f>
        <v/>
      </c>
      <c r="T1737" s="12" t="str">
        <f>IF(AND(($D1737)&lt;&gt;"",($E1737)&lt;&gt;""),IF(MIN(DATEVALUE($E1737),Base!R$3)-MAX(DATEVALUE($D1737),Base!R$2)+1&gt;=0,MIN(DATEVALUE($E1737),Base!R$3)-MAX(DATEVALUE($D1737),Base!R$2)+1,0),"")</f>
        <v/>
      </c>
      <c r="U1737" s="12" t="str">
        <f>IF(AND(($D1737)&lt;&gt;"",($E1737)&lt;&gt;""),IF(MIN(DATEVALUE($E1737),Base!S$3)-MAX(DATEVALUE($D1737),Base!S$2)+1&gt;=0,MIN(DATEVALUE($E1737),Base!S$3)-MAX(DATEVALUE($D1737),Base!S$2)+1,0),"")</f>
        <v/>
      </c>
      <c r="V1737" s="12" t="str">
        <f>IF(AND(($D1737)&lt;&gt;"",($E1737)&lt;&gt;""),IF(MIN(DATEVALUE($E1737),Base!T$3)-MAX(DATEVALUE($D1737),Base!T$2)+1&gt;=0,MIN(DATEVALUE($E1737),Base!T$3)-MAX(DATEVALUE($D1737),Base!T$2)+1,0),"")</f>
        <v/>
      </c>
      <c r="W1737" s="12" t="str">
        <f>IF(AND(($D1737)&lt;&gt;"",($E1737)&lt;&gt;""),IF(MIN(DATEVALUE($E1737),Base!U$3)-MAX(DATEVALUE($D1737),Base!U$2)+1&gt;=0,MIN(DATEVALUE($E1737),Base!U$3)-MAX(DATEVALUE($D1737),Base!U$2)+1,0),"")</f>
        <v/>
      </c>
      <c r="X1737" s="12" t="str">
        <f>IF(AND(($D1737)&lt;&gt;"",($E1737)&lt;&gt;""),IF(MIN(DATEVALUE($E1737),Base!V$3)-MAX(DATEVALUE($D1737),Base!V$2)+1&gt;=0,MIN(DATEVALUE($E1737),Base!V$3)-MAX(DATEVALUE($D1737),Base!V$2)+1,0),"")</f>
        <v/>
      </c>
      <c r="Y1737" t="str">
        <f t="shared" si="408"/>
        <v/>
      </c>
      <c r="Z1737" t="str">
        <f t="shared" si="409"/>
        <v/>
      </c>
      <c r="AA1737" t="str">
        <f t="shared" si="410"/>
        <v/>
      </c>
      <c r="AB1737" t="str">
        <f t="shared" si="411"/>
        <v/>
      </c>
      <c r="AC1737" t="str">
        <f t="shared" si="412"/>
        <v/>
      </c>
      <c r="AD1737" t="str">
        <f t="shared" si="413"/>
        <v/>
      </c>
      <c r="AE1737" t="str">
        <f t="shared" si="414"/>
        <v/>
      </c>
      <c r="AF1737" t="str">
        <f t="shared" si="415"/>
        <v/>
      </c>
      <c r="AG1737" t="str">
        <f t="shared" si="416"/>
        <v/>
      </c>
      <c r="AH1737" t="str">
        <f t="shared" si="417"/>
        <v/>
      </c>
      <c r="AI1737" t="str">
        <f t="shared" si="418"/>
        <v/>
      </c>
      <c r="AJ1737" t="str">
        <f t="shared" si="419"/>
        <v/>
      </c>
    </row>
    <row r="1738" spans="1:36" x14ac:dyDescent="0.25">
      <c r="A1738" s="3"/>
      <c r="B1738" s="3"/>
      <c r="C1738" s="4"/>
      <c r="D1738" s="20"/>
      <c r="E1738" s="20"/>
      <c r="F1738" s="4"/>
      <c r="G1738" s="4"/>
      <c r="H1738" s="2"/>
      <c r="J1738" s="4" t="str">
        <f t="shared" si="405"/>
        <v/>
      </c>
      <c r="K1738" s="4" t="str">
        <f t="shared" si="406"/>
        <v/>
      </c>
      <c r="L1738" s="31" t="str">
        <f t="shared" si="407"/>
        <v/>
      </c>
      <c r="M1738" s="12" t="str">
        <f>IF(AND(($D1738)&lt;&gt;"",($E1738)&lt;&gt;""),IF(MIN(DATEVALUE($E1738),Base!K$3)-MAX(DATEVALUE($D1738),Base!K$2)+1&gt;=0,MIN(DATEVALUE($E1738),Base!K$3)-MAX(DATEVALUE($D1738),Base!K$2)+1,0),"")</f>
        <v/>
      </c>
      <c r="N1738" s="12" t="str">
        <f>IF(AND(($D1738)&lt;&gt;"",($E1738)&lt;&gt;""),IF(MIN(DATEVALUE($E1738),Base!L$3)-MAX(DATEVALUE($D1738),Base!L$2)+1&gt;=0,MIN(DATEVALUE($E1738),Base!L$3)-MAX(DATEVALUE($D1738),Base!L$2)+1,0),"")</f>
        <v/>
      </c>
      <c r="O1738" s="12" t="str">
        <f>IF(AND(($D1738)&lt;&gt;"",($E1738)&lt;&gt;""),IF(MIN(DATEVALUE($E1738),Base!M$3)-MAX(DATEVALUE($D1738),Base!M$2)+1&gt;=0,MIN(DATEVALUE($E1738),Base!M$3)-MAX(DATEVALUE($D1738),Base!M$2)+1,0),"")</f>
        <v/>
      </c>
      <c r="P1738" s="12" t="str">
        <f>IF(AND(($D1738)&lt;&gt;"",($E1738)&lt;&gt;""),IF(MIN(DATEVALUE($E1738),Base!N$3)-MAX(DATEVALUE($D1738),Base!N$2)+1&gt;=0,MIN(DATEVALUE($E1738),Base!N$3)-MAX(DATEVALUE($D1738),Base!N$2)+1,0),"")</f>
        <v/>
      </c>
      <c r="Q1738" s="12" t="str">
        <f>IF(AND(($D1738)&lt;&gt;"",($E1738)&lt;&gt;""),IF(MIN(DATEVALUE($E1738),Base!O$3)-MAX(DATEVALUE($D1738),Base!O$2)+1&gt;=0,MIN(DATEVALUE($E1738),Base!O$3)-MAX(DATEVALUE($D1738),Base!O$2)+1,0),"")</f>
        <v/>
      </c>
      <c r="R1738" s="12" t="str">
        <f>IF(AND(($D1738)&lt;&gt;"",($E1738)&lt;&gt;""),IF(MIN(DATEVALUE($E1738),Base!P$3)-MAX(DATEVALUE($D1738),Base!P$2)+1&gt;=0,MIN(DATEVALUE($E1738),Base!P$3)-MAX(DATEVALUE($D1738),Base!P$2)+1,0),"")</f>
        <v/>
      </c>
      <c r="S1738" s="12" t="str">
        <f>IF(AND(($D1738)&lt;&gt;"",($E1738)&lt;&gt;""),IF(MIN(DATEVALUE($E1738),Base!Q$3)-MAX(DATEVALUE($D1738),Base!Q$2)+1&gt;=0,MIN(DATEVALUE($E1738),Base!Q$3)-MAX(DATEVALUE($D1738),Base!Q$2)+1,0),"")</f>
        <v/>
      </c>
      <c r="T1738" s="12" t="str">
        <f>IF(AND(($D1738)&lt;&gt;"",($E1738)&lt;&gt;""),IF(MIN(DATEVALUE($E1738),Base!R$3)-MAX(DATEVALUE($D1738),Base!R$2)+1&gt;=0,MIN(DATEVALUE($E1738),Base!R$3)-MAX(DATEVALUE($D1738),Base!R$2)+1,0),"")</f>
        <v/>
      </c>
      <c r="U1738" s="12" t="str">
        <f>IF(AND(($D1738)&lt;&gt;"",($E1738)&lt;&gt;""),IF(MIN(DATEVALUE($E1738),Base!S$3)-MAX(DATEVALUE($D1738),Base!S$2)+1&gt;=0,MIN(DATEVALUE($E1738),Base!S$3)-MAX(DATEVALUE($D1738),Base!S$2)+1,0),"")</f>
        <v/>
      </c>
      <c r="V1738" s="12" t="str">
        <f>IF(AND(($D1738)&lt;&gt;"",($E1738)&lt;&gt;""),IF(MIN(DATEVALUE($E1738),Base!T$3)-MAX(DATEVALUE($D1738),Base!T$2)+1&gt;=0,MIN(DATEVALUE($E1738),Base!T$3)-MAX(DATEVALUE($D1738),Base!T$2)+1,0),"")</f>
        <v/>
      </c>
      <c r="W1738" s="12" t="str">
        <f>IF(AND(($D1738)&lt;&gt;"",($E1738)&lt;&gt;""),IF(MIN(DATEVALUE($E1738),Base!U$3)-MAX(DATEVALUE($D1738),Base!U$2)+1&gt;=0,MIN(DATEVALUE($E1738),Base!U$3)-MAX(DATEVALUE($D1738),Base!U$2)+1,0),"")</f>
        <v/>
      </c>
      <c r="X1738" s="12" t="str">
        <f>IF(AND(($D1738)&lt;&gt;"",($E1738)&lt;&gt;""),IF(MIN(DATEVALUE($E1738),Base!V$3)-MAX(DATEVALUE($D1738),Base!V$2)+1&gt;=0,MIN(DATEVALUE($E1738),Base!V$3)-MAX(DATEVALUE($D1738),Base!V$2)+1,0),"")</f>
        <v/>
      </c>
      <c r="Y1738" t="str">
        <f t="shared" si="408"/>
        <v/>
      </c>
      <c r="Z1738" t="str">
        <f t="shared" si="409"/>
        <v/>
      </c>
      <c r="AA1738" t="str">
        <f t="shared" si="410"/>
        <v/>
      </c>
      <c r="AB1738" t="str">
        <f t="shared" si="411"/>
        <v/>
      </c>
      <c r="AC1738" t="str">
        <f t="shared" si="412"/>
        <v/>
      </c>
      <c r="AD1738" t="str">
        <f t="shared" si="413"/>
        <v/>
      </c>
      <c r="AE1738" t="str">
        <f t="shared" si="414"/>
        <v/>
      </c>
      <c r="AF1738" t="str">
        <f t="shared" si="415"/>
        <v/>
      </c>
      <c r="AG1738" t="str">
        <f t="shared" si="416"/>
        <v/>
      </c>
      <c r="AH1738" t="str">
        <f t="shared" si="417"/>
        <v/>
      </c>
      <c r="AI1738" t="str">
        <f t="shared" si="418"/>
        <v/>
      </c>
      <c r="AJ1738" t="str">
        <f t="shared" si="419"/>
        <v/>
      </c>
    </row>
    <row r="1739" spans="1:36" x14ac:dyDescent="0.25">
      <c r="A1739" s="3"/>
      <c r="B1739" s="3"/>
      <c r="C1739" s="4"/>
      <c r="D1739" s="20"/>
      <c r="E1739" s="20"/>
      <c r="F1739" s="4"/>
      <c r="G1739" s="4"/>
      <c r="H1739" s="2"/>
      <c r="J1739" s="4" t="str">
        <f t="shared" si="405"/>
        <v/>
      </c>
      <c r="K1739" s="4" t="str">
        <f t="shared" si="406"/>
        <v/>
      </c>
      <c r="L1739" s="31" t="str">
        <f t="shared" si="407"/>
        <v/>
      </c>
      <c r="M1739" s="12" t="str">
        <f>IF(AND(($D1739)&lt;&gt;"",($E1739)&lt;&gt;""),IF(MIN(DATEVALUE($E1739),Base!K$3)-MAX(DATEVALUE($D1739),Base!K$2)+1&gt;=0,MIN(DATEVALUE($E1739),Base!K$3)-MAX(DATEVALUE($D1739),Base!K$2)+1,0),"")</f>
        <v/>
      </c>
      <c r="N1739" s="12" t="str">
        <f>IF(AND(($D1739)&lt;&gt;"",($E1739)&lt;&gt;""),IF(MIN(DATEVALUE($E1739),Base!L$3)-MAX(DATEVALUE($D1739),Base!L$2)+1&gt;=0,MIN(DATEVALUE($E1739),Base!L$3)-MAX(DATEVALUE($D1739),Base!L$2)+1,0),"")</f>
        <v/>
      </c>
      <c r="O1739" s="12" t="str">
        <f>IF(AND(($D1739)&lt;&gt;"",($E1739)&lt;&gt;""),IF(MIN(DATEVALUE($E1739),Base!M$3)-MAX(DATEVALUE($D1739),Base!M$2)+1&gt;=0,MIN(DATEVALUE($E1739),Base!M$3)-MAX(DATEVALUE($D1739),Base!M$2)+1,0),"")</f>
        <v/>
      </c>
      <c r="P1739" s="12" t="str">
        <f>IF(AND(($D1739)&lt;&gt;"",($E1739)&lt;&gt;""),IF(MIN(DATEVALUE($E1739),Base!N$3)-MAX(DATEVALUE($D1739),Base!N$2)+1&gt;=0,MIN(DATEVALUE($E1739),Base!N$3)-MAX(DATEVALUE($D1739),Base!N$2)+1,0),"")</f>
        <v/>
      </c>
      <c r="Q1739" s="12" t="str">
        <f>IF(AND(($D1739)&lt;&gt;"",($E1739)&lt;&gt;""),IF(MIN(DATEVALUE($E1739),Base!O$3)-MAX(DATEVALUE($D1739),Base!O$2)+1&gt;=0,MIN(DATEVALUE($E1739),Base!O$3)-MAX(DATEVALUE($D1739),Base!O$2)+1,0),"")</f>
        <v/>
      </c>
      <c r="R1739" s="12" t="str">
        <f>IF(AND(($D1739)&lt;&gt;"",($E1739)&lt;&gt;""),IF(MIN(DATEVALUE($E1739),Base!P$3)-MAX(DATEVALUE($D1739),Base!P$2)+1&gt;=0,MIN(DATEVALUE($E1739),Base!P$3)-MAX(DATEVALUE($D1739),Base!P$2)+1,0),"")</f>
        <v/>
      </c>
      <c r="S1739" s="12" t="str">
        <f>IF(AND(($D1739)&lt;&gt;"",($E1739)&lt;&gt;""),IF(MIN(DATEVALUE($E1739),Base!Q$3)-MAX(DATEVALUE($D1739),Base!Q$2)+1&gt;=0,MIN(DATEVALUE($E1739),Base!Q$3)-MAX(DATEVALUE($D1739),Base!Q$2)+1,0),"")</f>
        <v/>
      </c>
      <c r="T1739" s="12" t="str">
        <f>IF(AND(($D1739)&lt;&gt;"",($E1739)&lt;&gt;""),IF(MIN(DATEVALUE($E1739),Base!R$3)-MAX(DATEVALUE($D1739),Base!R$2)+1&gt;=0,MIN(DATEVALUE($E1739),Base!R$3)-MAX(DATEVALUE($D1739),Base!R$2)+1,0),"")</f>
        <v/>
      </c>
      <c r="U1739" s="12" t="str">
        <f>IF(AND(($D1739)&lt;&gt;"",($E1739)&lt;&gt;""),IF(MIN(DATEVALUE($E1739),Base!S$3)-MAX(DATEVALUE($D1739),Base!S$2)+1&gt;=0,MIN(DATEVALUE($E1739),Base!S$3)-MAX(DATEVALUE($D1739),Base!S$2)+1,0),"")</f>
        <v/>
      </c>
      <c r="V1739" s="12" t="str">
        <f>IF(AND(($D1739)&lt;&gt;"",($E1739)&lt;&gt;""),IF(MIN(DATEVALUE($E1739),Base!T$3)-MAX(DATEVALUE($D1739),Base!T$2)+1&gt;=0,MIN(DATEVALUE($E1739),Base!T$3)-MAX(DATEVALUE($D1739),Base!T$2)+1,0),"")</f>
        <v/>
      </c>
      <c r="W1739" s="12" t="str">
        <f>IF(AND(($D1739)&lt;&gt;"",($E1739)&lt;&gt;""),IF(MIN(DATEVALUE($E1739),Base!U$3)-MAX(DATEVALUE($D1739),Base!U$2)+1&gt;=0,MIN(DATEVALUE($E1739),Base!U$3)-MAX(DATEVALUE($D1739),Base!U$2)+1,0),"")</f>
        <v/>
      </c>
      <c r="X1739" s="12" t="str">
        <f>IF(AND(($D1739)&lt;&gt;"",($E1739)&lt;&gt;""),IF(MIN(DATEVALUE($E1739),Base!V$3)-MAX(DATEVALUE($D1739),Base!V$2)+1&gt;=0,MIN(DATEVALUE($E1739),Base!V$3)-MAX(DATEVALUE($D1739),Base!V$2)+1,0),"")</f>
        <v/>
      </c>
      <c r="Y1739" t="str">
        <f t="shared" si="408"/>
        <v/>
      </c>
      <c r="Z1739" t="str">
        <f t="shared" si="409"/>
        <v/>
      </c>
      <c r="AA1739" t="str">
        <f t="shared" si="410"/>
        <v/>
      </c>
      <c r="AB1739" t="str">
        <f t="shared" si="411"/>
        <v/>
      </c>
      <c r="AC1739" t="str">
        <f t="shared" si="412"/>
        <v/>
      </c>
      <c r="AD1739" t="str">
        <f t="shared" si="413"/>
        <v/>
      </c>
      <c r="AE1739" t="str">
        <f t="shared" si="414"/>
        <v/>
      </c>
      <c r="AF1739" t="str">
        <f t="shared" si="415"/>
        <v/>
      </c>
      <c r="AG1739" t="str">
        <f t="shared" si="416"/>
        <v/>
      </c>
      <c r="AH1739" t="str">
        <f t="shared" si="417"/>
        <v/>
      </c>
      <c r="AI1739" t="str">
        <f t="shared" si="418"/>
        <v/>
      </c>
      <c r="AJ1739" t="str">
        <f t="shared" si="419"/>
        <v/>
      </c>
    </row>
    <row r="1740" spans="1:36" x14ac:dyDescent="0.25">
      <c r="A1740" s="3"/>
      <c r="B1740" s="3"/>
      <c r="C1740" s="4"/>
      <c r="D1740" s="20"/>
      <c r="E1740" s="20"/>
      <c r="F1740" s="4"/>
      <c r="G1740" s="4"/>
      <c r="H1740" s="2"/>
      <c r="J1740" s="4" t="str">
        <f t="shared" si="405"/>
        <v/>
      </c>
      <c r="K1740" s="4" t="str">
        <f t="shared" si="406"/>
        <v/>
      </c>
      <c r="L1740" s="31" t="str">
        <f t="shared" si="407"/>
        <v/>
      </c>
      <c r="M1740" s="12" t="str">
        <f>IF(AND(($D1740)&lt;&gt;"",($E1740)&lt;&gt;""),IF(MIN(DATEVALUE($E1740),Base!K$3)-MAX(DATEVALUE($D1740),Base!K$2)+1&gt;=0,MIN(DATEVALUE($E1740),Base!K$3)-MAX(DATEVALUE($D1740),Base!K$2)+1,0),"")</f>
        <v/>
      </c>
      <c r="N1740" s="12" t="str">
        <f>IF(AND(($D1740)&lt;&gt;"",($E1740)&lt;&gt;""),IF(MIN(DATEVALUE($E1740),Base!L$3)-MAX(DATEVALUE($D1740),Base!L$2)+1&gt;=0,MIN(DATEVALUE($E1740),Base!L$3)-MAX(DATEVALUE($D1740),Base!L$2)+1,0),"")</f>
        <v/>
      </c>
      <c r="O1740" s="12" t="str">
        <f>IF(AND(($D1740)&lt;&gt;"",($E1740)&lt;&gt;""),IF(MIN(DATEVALUE($E1740),Base!M$3)-MAX(DATEVALUE($D1740),Base!M$2)+1&gt;=0,MIN(DATEVALUE($E1740),Base!M$3)-MAX(DATEVALUE($D1740),Base!M$2)+1,0),"")</f>
        <v/>
      </c>
      <c r="P1740" s="12" t="str">
        <f>IF(AND(($D1740)&lt;&gt;"",($E1740)&lt;&gt;""),IF(MIN(DATEVALUE($E1740),Base!N$3)-MAX(DATEVALUE($D1740),Base!N$2)+1&gt;=0,MIN(DATEVALUE($E1740),Base!N$3)-MAX(DATEVALUE($D1740),Base!N$2)+1,0),"")</f>
        <v/>
      </c>
      <c r="Q1740" s="12" t="str">
        <f>IF(AND(($D1740)&lt;&gt;"",($E1740)&lt;&gt;""),IF(MIN(DATEVALUE($E1740),Base!O$3)-MAX(DATEVALUE($D1740),Base!O$2)+1&gt;=0,MIN(DATEVALUE($E1740),Base!O$3)-MAX(DATEVALUE($D1740),Base!O$2)+1,0),"")</f>
        <v/>
      </c>
      <c r="R1740" s="12" t="str">
        <f>IF(AND(($D1740)&lt;&gt;"",($E1740)&lt;&gt;""),IF(MIN(DATEVALUE($E1740),Base!P$3)-MAX(DATEVALUE($D1740),Base!P$2)+1&gt;=0,MIN(DATEVALUE($E1740),Base!P$3)-MAX(DATEVALUE($D1740),Base!P$2)+1,0),"")</f>
        <v/>
      </c>
      <c r="S1740" s="12" t="str">
        <f>IF(AND(($D1740)&lt;&gt;"",($E1740)&lt;&gt;""),IF(MIN(DATEVALUE($E1740),Base!Q$3)-MAX(DATEVALUE($D1740),Base!Q$2)+1&gt;=0,MIN(DATEVALUE($E1740),Base!Q$3)-MAX(DATEVALUE($D1740),Base!Q$2)+1,0),"")</f>
        <v/>
      </c>
      <c r="T1740" s="12" t="str">
        <f>IF(AND(($D1740)&lt;&gt;"",($E1740)&lt;&gt;""),IF(MIN(DATEVALUE($E1740),Base!R$3)-MAX(DATEVALUE($D1740),Base!R$2)+1&gt;=0,MIN(DATEVALUE($E1740),Base!R$3)-MAX(DATEVALUE($D1740),Base!R$2)+1,0),"")</f>
        <v/>
      </c>
      <c r="U1740" s="12" t="str">
        <f>IF(AND(($D1740)&lt;&gt;"",($E1740)&lt;&gt;""),IF(MIN(DATEVALUE($E1740),Base!S$3)-MAX(DATEVALUE($D1740),Base!S$2)+1&gt;=0,MIN(DATEVALUE($E1740),Base!S$3)-MAX(DATEVALUE($D1740),Base!S$2)+1,0),"")</f>
        <v/>
      </c>
      <c r="V1740" s="12" t="str">
        <f>IF(AND(($D1740)&lt;&gt;"",($E1740)&lt;&gt;""),IF(MIN(DATEVALUE($E1740),Base!T$3)-MAX(DATEVALUE($D1740),Base!T$2)+1&gt;=0,MIN(DATEVALUE($E1740),Base!T$3)-MAX(DATEVALUE($D1740),Base!T$2)+1,0),"")</f>
        <v/>
      </c>
      <c r="W1740" s="12" t="str">
        <f>IF(AND(($D1740)&lt;&gt;"",($E1740)&lt;&gt;""),IF(MIN(DATEVALUE($E1740),Base!U$3)-MAX(DATEVALUE($D1740),Base!U$2)+1&gt;=0,MIN(DATEVALUE($E1740),Base!U$3)-MAX(DATEVALUE($D1740),Base!U$2)+1,0),"")</f>
        <v/>
      </c>
      <c r="X1740" s="12" t="str">
        <f>IF(AND(($D1740)&lt;&gt;"",($E1740)&lt;&gt;""),IF(MIN(DATEVALUE($E1740),Base!V$3)-MAX(DATEVALUE($D1740),Base!V$2)+1&gt;=0,MIN(DATEVALUE($E1740),Base!V$3)-MAX(DATEVALUE($D1740),Base!V$2)+1,0),"")</f>
        <v/>
      </c>
      <c r="Y1740" t="str">
        <f t="shared" si="408"/>
        <v/>
      </c>
      <c r="Z1740" t="str">
        <f t="shared" si="409"/>
        <v/>
      </c>
      <c r="AA1740" t="str">
        <f t="shared" si="410"/>
        <v/>
      </c>
      <c r="AB1740" t="str">
        <f t="shared" si="411"/>
        <v/>
      </c>
      <c r="AC1740" t="str">
        <f t="shared" si="412"/>
        <v/>
      </c>
      <c r="AD1740" t="str">
        <f t="shared" si="413"/>
        <v/>
      </c>
      <c r="AE1740" t="str">
        <f t="shared" si="414"/>
        <v/>
      </c>
      <c r="AF1740" t="str">
        <f t="shared" si="415"/>
        <v/>
      </c>
      <c r="AG1740" t="str">
        <f t="shared" si="416"/>
        <v/>
      </c>
      <c r="AH1740" t="str">
        <f t="shared" si="417"/>
        <v/>
      </c>
      <c r="AI1740" t="str">
        <f t="shared" si="418"/>
        <v/>
      </c>
      <c r="AJ1740" t="str">
        <f t="shared" si="419"/>
        <v/>
      </c>
    </row>
    <row r="1741" spans="1:36" x14ac:dyDescent="0.25">
      <c r="A1741" s="3"/>
      <c r="B1741" s="3"/>
      <c r="C1741" s="4"/>
      <c r="D1741" s="20"/>
      <c r="E1741" s="20"/>
      <c r="F1741" s="4"/>
      <c r="G1741" s="4"/>
      <c r="H1741" s="2"/>
      <c r="J1741" s="4" t="str">
        <f t="shared" si="405"/>
        <v/>
      </c>
      <c r="K1741" s="4" t="str">
        <f t="shared" si="406"/>
        <v/>
      </c>
      <c r="L1741" s="31" t="str">
        <f t="shared" si="407"/>
        <v/>
      </c>
      <c r="M1741" s="12" t="str">
        <f>IF(AND(($D1741)&lt;&gt;"",($E1741)&lt;&gt;""),IF(MIN(DATEVALUE($E1741),Base!K$3)-MAX(DATEVALUE($D1741),Base!K$2)+1&gt;=0,MIN(DATEVALUE($E1741),Base!K$3)-MAX(DATEVALUE($D1741),Base!K$2)+1,0),"")</f>
        <v/>
      </c>
      <c r="N1741" s="12" t="str">
        <f>IF(AND(($D1741)&lt;&gt;"",($E1741)&lt;&gt;""),IF(MIN(DATEVALUE($E1741),Base!L$3)-MAX(DATEVALUE($D1741),Base!L$2)+1&gt;=0,MIN(DATEVALUE($E1741),Base!L$3)-MAX(DATEVALUE($D1741),Base!L$2)+1,0),"")</f>
        <v/>
      </c>
      <c r="O1741" s="12" t="str">
        <f>IF(AND(($D1741)&lt;&gt;"",($E1741)&lt;&gt;""),IF(MIN(DATEVALUE($E1741),Base!M$3)-MAX(DATEVALUE($D1741),Base!M$2)+1&gt;=0,MIN(DATEVALUE($E1741),Base!M$3)-MAX(DATEVALUE($D1741),Base!M$2)+1,0),"")</f>
        <v/>
      </c>
      <c r="P1741" s="12" t="str">
        <f>IF(AND(($D1741)&lt;&gt;"",($E1741)&lt;&gt;""),IF(MIN(DATEVALUE($E1741),Base!N$3)-MAX(DATEVALUE($D1741),Base!N$2)+1&gt;=0,MIN(DATEVALUE($E1741),Base!N$3)-MAX(DATEVALUE($D1741),Base!N$2)+1,0),"")</f>
        <v/>
      </c>
      <c r="Q1741" s="12" t="str">
        <f>IF(AND(($D1741)&lt;&gt;"",($E1741)&lt;&gt;""),IF(MIN(DATEVALUE($E1741),Base!O$3)-MAX(DATEVALUE($D1741),Base!O$2)+1&gt;=0,MIN(DATEVALUE($E1741),Base!O$3)-MAX(DATEVALUE($D1741),Base!O$2)+1,0),"")</f>
        <v/>
      </c>
      <c r="R1741" s="12" t="str">
        <f>IF(AND(($D1741)&lt;&gt;"",($E1741)&lt;&gt;""),IF(MIN(DATEVALUE($E1741),Base!P$3)-MAX(DATEVALUE($D1741),Base!P$2)+1&gt;=0,MIN(DATEVALUE($E1741),Base!P$3)-MAX(DATEVALUE($D1741),Base!P$2)+1,0),"")</f>
        <v/>
      </c>
      <c r="S1741" s="12" t="str">
        <f>IF(AND(($D1741)&lt;&gt;"",($E1741)&lt;&gt;""),IF(MIN(DATEVALUE($E1741),Base!Q$3)-MAX(DATEVALUE($D1741),Base!Q$2)+1&gt;=0,MIN(DATEVALUE($E1741),Base!Q$3)-MAX(DATEVALUE($D1741),Base!Q$2)+1,0),"")</f>
        <v/>
      </c>
      <c r="T1741" s="12" t="str">
        <f>IF(AND(($D1741)&lt;&gt;"",($E1741)&lt;&gt;""),IF(MIN(DATEVALUE($E1741),Base!R$3)-MAX(DATEVALUE($D1741),Base!R$2)+1&gt;=0,MIN(DATEVALUE($E1741),Base!R$3)-MAX(DATEVALUE($D1741),Base!R$2)+1,0),"")</f>
        <v/>
      </c>
      <c r="U1741" s="12" t="str">
        <f>IF(AND(($D1741)&lt;&gt;"",($E1741)&lt;&gt;""),IF(MIN(DATEVALUE($E1741),Base!S$3)-MAX(DATEVALUE($D1741),Base!S$2)+1&gt;=0,MIN(DATEVALUE($E1741),Base!S$3)-MAX(DATEVALUE($D1741),Base!S$2)+1,0),"")</f>
        <v/>
      </c>
      <c r="V1741" s="12" t="str">
        <f>IF(AND(($D1741)&lt;&gt;"",($E1741)&lt;&gt;""),IF(MIN(DATEVALUE($E1741),Base!T$3)-MAX(DATEVALUE($D1741),Base!T$2)+1&gt;=0,MIN(DATEVALUE($E1741),Base!T$3)-MAX(DATEVALUE($D1741),Base!T$2)+1,0),"")</f>
        <v/>
      </c>
      <c r="W1741" s="12" t="str">
        <f>IF(AND(($D1741)&lt;&gt;"",($E1741)&lt;&gt;""),IF(MIN(DATEVALUE($E1741),Base!U$3)-MAX(DATEVALUE($D1741),Base!U$2)+1&gt;=0,MIN(DATEVALUE($E1741),Base!U$3)-MAX(DATEVALUE($D1741),Base!U$2)+1,0),"")</f>
        <v/>
      </c>
      <c r="X1741" s="12" t="str">
        <f>IF(AND(($D1741)&lt;&gt;"",($E1741)&lt;&gt;""),IF(MIN(DATEVALUE($E1741),Base!V$3)-MAX(DATEVALUE($D1741),Base!V$2)+1&gt;=0,MIN(DATEVALUE($E1741),Base!V$3)-MAX(DATEVALUE($D1741),Base!V$2)+1,0),"")</f>
        <v/>
      </c>
      <c r="Y1741" t="str">
        <f t="shared" si="408"/>
        <v/>
      </c>
      <c r="Z1741" t="str">
        <f t="shared" si="409"/>
        <v/>
      </c>
      <c r="AA1741" t="str">
        <f t="shared" si="410"/>
        <v/>
      </c>
      <c r="AB1741" t="str">
        <f t="shared" si="411"/>
        <v/>
      </c>
      <c r="AC1741" t="str">
        <f t="shared" si="412"/>
        <v/>
      </c>
      <c r="AD1741" t="str">
        <f t="shared" si="413"/>
        <v/>
      </c>
      <c r="AE1741" t="str">
        <f t="shared" si="414"/>
        <v/>
      </c>
      <c r="AF1741" t="str">
        <f t="shared" si="415"/>
        <v/>
      </c>
      <c r="AG1741" t="str">
        <f t="shared" si="416"/>
        <v/>
      </c>
      <c r="AH1741" t="str">
        <f t="shared" si="417"/>
        <v/>
      </c>
      <c r="AI1741" t="str">
        <f t="shared" si="418"/>
        <v/>
      </c>
      <c r="AJ1741" t="str">
        <f t="shared" si="419"/>
        <v/>
      </c>
    </row>
    <row r="1742" spans="1:36" x14ac:dyDescent="0.25">
      <c r="A1742" s="3"/>
      <c r="B1742" s="3"/>
      <c r="C1742" s="4"/>
      <c r="D1742" s="20"/>
      <c r="E1742" s="20"/>
      <c r="F1742" s="4"/>
      <c r="G1742" s="4"/>
      <c r="H1742" s="2"/>
      <c r="J1742" s="4" t="str">
        <f t="shared" si="405"/>
        <v/>
      </c>
      <c r="K1742" s="4" t="str">
        <f t="shared" si="406"/>
        <v/>
      </c>
      <c r="L1742" s="31" t="str">
        <f t="shared" si="407"/>
        <v/>
      </c>
      <c r="M1742" s="12" t="str">
        <f>IF(AND(($D1742)&lt;&gt;"",($E1742)&lt;&gt;""),IF(MIN(DATEVALUE($E1742),Base!K$3)-MAX(DATEVALUE($D1742),Base!K$2)+1&gt;=0,MIN(DATEVALUE($E1742),Base!K$3)-MAX(DATEVALUE($D1742),Base!K$2)+1,0),"")</f>
        <v/>
      </c>
      <c r="N1742" s="12" t="str">
        <f>IF(AND(($D1742)&lt;&gt;"",($E1742)&lt;&gt;""),IF(MIN(DATEVALUE($E1742),Base!L$3)-MAX(DATEVALUE($D1742),Base!L$2)+1&gt;=0,MIN(DATEVALUE($E1742),Base!L$3)-MAX(DATEVALUE($D1742),Base!L$2)+1,0),"")</f>
        <v/>
      </c>
      <c r="O1742" s="12" t="str">
        <f>IF(AND(($D1742)&lt;&gt;"",($E1742)&lt;&gt;""),IF(MIN(DATEVALUE($E1742),Base!M$3)-MAX(DATEVALUE($D1742),Base!M$2)+1&gt;=0,MIN(DATEVALUE($E1742),Base!M$3)-MAX(DATEVALUE($D1742),Base!M$2)+1,0),"")</f>
        <v/>
      </c>
      <c r="P1742" s="12" t="str">
        <f>IF(AND(($D1742)&lt;&gt;"",($E1742)&lt;&gt;""),IF(MIN(DATEVALUE($E1742),Base!N$3)-MAX(DATEVALUE($D1742),Base!N$2)+1&gt;=0,MIN(DATEVALUE($E1742),Base!N$3)-MAX(DATEVALUE($D1742),Base!N$2)+1,0),"")</f>
        <v/>
      </c>
      <c r="Q1742" s="12" t="str">
        <f>IF(AND(($D1742)&lt;&gt;"",($E1742)&lt;&gt;""),IF(MIN(DATEVALUE($E1742),Base!O$3)-MAX(DATEVALUE($D1742),Base!O$2)+1&gt;=0,MIN(DATEVALUE($E1742),Base!O$3)-MAX(DATEVALUE($D1742),Base!O$2)+1,0),"")</f>
        <v/>
      </c>
      <c r="R1742" s="12" t="str">
        <f>IF(AND(($D1742)&lt;&gt;"",($E1742)&lt;&gt;""),IF(MIN(DATEVALUE($E1742),Base!P$3)-MAX(DATEVALUE($D1742),Base!P$2)+1&gt;=0,MIN(DATEVALUE($E1742),Base!P$3)-MAX(DATEVALUE($D1742),Base!P$2)+1,0),"")</f>
        <v/>
      </c>
      <c r="S1742" s="12" t="str">
        <f>IF(AND(($D1742)&lt;&gt;"",($E1742)&lt;&gt;""),IF(MIN(DATEVALUE($E1742),Base!Q$3)-MAX(DATEVALUE($D1742),Base!Q$2)+1&gt;=0,MIN(DATEVALUE($E1742),Base!Q$3)-MAX(DATEVALUE($D1742),Base!Q$2)+1,0),"")</f>
        <v/>
      </c>
      <c r="T1742" s="12" t="str">
        <f>IF(AND(($D1742)&lt;&gt;"",($E1742)&lt;&gt;""),IF(MIN(DATEVALUE($E1742),Base!R$3)-MAX(DATEVALUE($D1742),Base!R$2)+1&gt;=0,MIN(DATEVALUE($E1742),Base!R$3)-MAX(DATEVALUE($D1742),Base!R$2)+1,0),"")</f>
        <v/>
      </c>
      <c r="U1742" s="12" t="str">
        <f>IF(AND(($D1742)&lt;&gt;"",($E1742)&lt;&gt;""),IF(MIN(DATEVALUE($E1742),Base!S$3)-MAX(DATEVALUE($D1742),Base!S$2)+1&gt;=0,MIN(DATEVALUE($E1742),Base!S$3)-MAX(DATEVALUE($D1742),Base!S$2)+1,0),"")</f>
        <v/>
      </c>
      <c r="V1742" s="12" t="str">
        <f>IF(AND(($D1742)&lt;&gt;"",($E1742)&lt;&gt;""),IF(MIN(DATEVALUE($E1742),Base!T$3)-MAX(DATEVALUE($D1742),Base!T$2)+1&gt;=0,MIN(DATEVALUE($E1742),Base!T$3)-MAX(DATEVALUE($D1742),Base!T$2)+1,0),"")</f>
        <v/>
      </c>
      <c r="W1742" s="12" t="str">
        <f>IF(AND(($D1742)&lt;&gt;"",($E1742)&lt;&gt;""),IF(MIN(DATEVALUE($E1742),Base!U$3)-MAX(DATEVALUE($D1742),Base!U$2)+1&gt;=0,MIN(DATEVALUE($E1742),Base!U$3)-MAX(DATEVALUE($D1742),Base!U$2)+1,0),"")</f>
        <v/>
      </c>
      <c r="X1742" s="12" t="str">
        <f>IF(AND(($D1742)&lt;&gt;"",($E1742)&lt;&gt;""),IF(MIN(DATEVALUE($E1742),Base!V$3)-MAX(DATEVALUE($D1742),Base!V$2)+1&gt;=0,MIN(DATEVALUE($E1742),Base!V$3)-MAX(DATEVALUE($D1742),Base!V$2)+1,0),"")</f>
        <v/>
      </c>
      <c r="Y1742" t="str">
        <f t="shared" si="408"/>
        <v/>
      </c>
      <c r="Z1742" t="str">
        <f t="shared" si="409"/>
        <v/>
      </c>
      <c r="AA1742" t="str">
        <f t="shared" si="410"/>
        <v/>
      </c>
      <c r="AB1742" t="str">
        <f t="shared" si="411"/>
        <v/>
      </c>
      <c r="AC1742" t="str">
        <f t="shared" si="412"/>
        <v/>
      </c>
      <c r="AD1742" t="str">
        <f t="shared" si="413"/>
        <v/>
      </c>
      <c r="AE1742" t="str">
        <f t="shared" si="414"/>
        <v/>
      </c>
      <c r="AF1742" t="str">
        <f t="shared" si="415"/>
        <v/>
      </c>
      <c r="AG1742" t="str">
        <f t="shared" si="416"/>
        <v/>
      </c>
      <c r="AH1742" t="str">
        <f t="shared" si="417"/>
        <v/>
      </c>
      <c r="AI1742" t="str">
        <f t="shared" si="418"/>
        <v/>
      </c>
      <c r="AJ1742" t="str">
        <f t="shared" si="419"/>
        <v/>
      </c>
    </row>
    <row r="1743" spans="1:36" x14ac:dyDescent="0.25">
      <c r="A1743" s="3"/>
      <c r="B1743" s="3"/>
      <c r="C1743" s="4"/>
      <c r="D1743" s="20"/>
      <c r="E1743" s="20"/>
      <c r="F1743" s="4"/>
      <c r="G1743" s="4"/>
      <c r="H1743" s="2"/>
      <c r="J1743" s="4" t="str">
        <f t="shared" si="405"/>
        <v/>
      </c>
      <c r="K1743" s="4" t="str">
        <f t="shared" si="406"/>
        <v/>
      </c>
      <c r="L1743" s="31" t="str">
        <f t="shared" si="407"/>
        <v/>
      </c>
      <c r="M1743" s="12" t="str">
        <f>IF(AND(($D1743)&lt;&gt;"",($E1743)&lt;&gt;""),IF(MIN(DATEVALUE($E1743),Base!K$3)-MAX(DATEVALUE($D1743),Base!K$2)+1&gt;=0,MIN(DATEVALUE($E1743),Base!K$3)-MAX(DATEVALUE($D1743),Base!K$2)+1,0),"")</f>
        <v/>
      </c>
      <c r="N1743" s="12" t="str">
        <f>IF(AND(($D1743)&lt;&gt;"",($E1743)&lt;&gt;""),IF(MIN(DATEVALUE($E1743),Base!L$3)-MAX(DATEVALUE($D1743),Base!L$2)+1&gt;=0,MIN(DATEVALUE($E1743),Base!L$3)-MAX(DATEVALUE($D1743),Base!L$2)+1,0),"")</f>
        <v/>
      </c>
      <c r="O1743" s="12" t="str">
        <f>IF(AND(($D1743)&lt;&gt;"",($E1743)&lt;&gt;""),IF(MIN(DATEVALUE($E1743),Base!M$3)-MAX(DATEVALUE($D1743),Base!M$2)+1&gt;=0,MIN(DATEVALUE($E1743),Base!M$3)-MAX(DATEVALUE($D1743),Base!M$2)+1,0),"")</f>
        <v/>
      </c>
      <c r="P1743" s="12" t="str">
        <f>IF(AND(($D1743)&lt;&gt;"",($E1743)&lt;&gt;""),IF(MIN(DATEVALUE($E1743),Base!N$3)-MAX(DATEVALUE($D1743),Base!N$2)+1&gt;=0,MIN(DATEVALUE($E1743),Base!N$3)-MAX(DATEVALUE($D1743),Base!N$2)+1,0),"")</f>
        <v/>
      </c>
      <c r="Q1743" s="12" t="str">
        <f>IF(AND(($D1743)&lt;&gt;"",($E1743)&lt;&gt;""),IF(MIN(DATEVALUE($E1743),Base!O$3)-MAX(DATEVALUE($D1743),Base!O$2)+1&gt;=0,MIN(DATEVALUE($E1743),Base!O$3)-MAX(DATEVALUE($D1743),Base!O$2)+1,0),"")</f>
        <v/>
      </c>
      <c r="R1743" s="12" t="str">
        <f>IF(AND(($D1743)&lt;&gt;"",($E1743)&lt;&gt;""),IF(MIN(DATEVALUE($E1743),Base!P$3)-MAX(DATEVALUE($D1743),Base!P$2)+1&gt;=0,MIN(DATEVALUE($E1743),Base!P$3)-MAX(DATEVALUE($D1743),Base!P$2)+1,0),"")</f>
        <v/>
      </c>
      <c r="S1743" s="12" t="str">
        <f>IF(AND(($D1743)&lt;&gt;"",($E1743)&lt;&gt;""),IF(MIN(DATEVALUE($E1743),Base!Q$3)-MAX(DATEVALUE($D1743),Base!Q$2)+1&gt;=0,MIN(DATEVALUE($E1743),Base!Q$3)-MAX(DATEVALUE($D1743),Base!Q$2)+1,0),"")</f>
        <v/>
      </c>
      <c r="T1743" s="12" t="str">
        <f>IF(AND(($D1743)&lt;&gt;"",($E1743)&lt;&gt;""),IF(MIN(DATEVALUE($E1743),Base!R$3)-MAX(DATEVALUE($D1743),Base!R$2)+1&gt;=0,MIN(DATEVALUE($E1743),Base!R$3)-MAX(DATEVALUE($D1743),Base!R$2)+1,0),"")</f>
        <v/>
      </c>
      <c r="U1743" s="12" t="str">
        <f>IF(AND(($D1743)&lt;&gt;"",($E1743)&lt;&gt;""),IF(MIN(DATEVALUE($E1743),Base!S$3)-MAX(DATEVALUE($D1743),Base!S$2)+1&gt;=0,MIN(DATEVALUE($E1743),Base!S$3)-MAX(DATEVALUE($D1743),Base!S$2)+1,0),"")</f>
        <v/>
      </c>
      <c r="V1743" s="12" t="str">
        <f>IF(AND(($D1743)&lt;&gt;"",($E1743)&lt;&gt;""),IF(MIN(DATEVALUE($E1743),Base!T$3)-MAX(DATEVALUE($D1743),Base!T$2)+1&gt;=0,MIN(DATEVALUE($E1743),Base!T$3)-MAX(DATEVALUE($D1743),Base!T$2)+1,0),"")</f>
        <v/>
      </c>
      <c r="W1743" s="12" t="str">
        <f>IF(AND(($D1743)&lt;&gt;"",($E1743)&lt;&gt;""),IF(MIN(DATEVALUE($E1743),Base!U$3)-MAX(DATEVALUE($D1743),Base!U$2)+1&gt;=0,MIN(DATEVALUE($E1743),Base!U$3)-MAX(DATEVALUE($D1743),Base!U$2)+1,0),"")</f>
        <v/>
      </c>
      <c r="X1743" s="12" t="str">
        <f>IF(AND(($D1743)&lt;&gt;"",($E1743)&lt;&gt;""),IF(MIN(DATEVALUE($E1743),Base!V$3)-MAX(DATEVALUE($D1743),Base!V$2)+1&gt;=0,MIN(DATEVALUE($E1743),Base!V$3)-MAX(DATEVALUE($D1743),Base!V$2)+1,0),"")</f>
        <v/>
      </c>
      <c r="Y1743" t="str">
        <f t="shared" si="408"/>
        <v/>
      </c>
      <c r="Z1743" t="str">
        <f t="shared" si="409"/>
        <v/>
      </c>
      <c r="AA1743" t="str">
        <f t="shared" si="410"/>
        <v/>
      </c>
      <c r="AB1743" t="str">
        <f t="shared" si="411"/>
        <v/>
      </c>
      <c r="AC1743" t="str">
        <f t="shared" si="412"/>
        <v/>
      </c>
      <c r="AD1743" t="str">
        <f t="shared" si="413"/>
        <v/>
      </c>
      <c r="AE1743" t="str">
        <f t="shared" si="414"/>
        <v/>
      </c>
      <c r="AF1743" t="str">
        <f t="shared" si="415"/>
        <v/>
      </c>
      <c r="AG1743" t="str">
        <f t="shared" si="416"/>
        <v/>
      </c>
      <c r="AH1743" t="str">
        <f t="shared" si="417"/>
        <v/>
      </c>
      <c r="AI1743" t="str">
        <f t="shared" si="418"/>
        <v/>
      </c>
      <c r="AJ1743" t="str">
        <f t="shared" si="419"/>
        <v/>
      </c>
    </row>
    <row r="1744" spans="1:36" x14ac:dyDescent="0.25">
      <c r="A1744" s="3"/>
      <c r="B1744" s="3"/>
      <c r="C1744" s="4"/>
      <c r="D1744" s="20"/>
      <c r="E1744" s="20"/>
      <c r="F1744" s="4"/>
      <c r="G1744" s="4"/>
      <c r="H1744" s="2"/>
      <c r="J1744" s="4" t="str">
        <f t="shared" si="405"/>
        <v/>
      </c>
      <c r="K1744" s="4" t="str">
        <f t="shared" si="406"/>
        <v/>
      </c>
      <c r="L1744" s="31" t="str">
        <f t="shared" si="407"/>
        <v/>
      </c>
      <c r="M1744" s="12" t="str">
        <f>IF(AND(($D1744)&lt;&gt;"",($E1744)&lt;&gt;""),IF(MIN(DATEVALUE($E1744),Base!K$3)-MAX(DATEVALUE($D1744),Base!K$2)+1&gt;=0,MIN(DATEVALUE($E1744),Base!K$3)-MAX(DATEVALUE($D1744),Base!K$2)+1,0),"")</f>
        <v/>
      </c>
      <c r="N1744" s="12" t="str">
        <f>IF(AND(($D1744)&lt;&gt;"",($E1744)&lt;&gt;""),IF(MIN(DATEVALUE($E1744),Base!L$3)-MAX(DATEVALUE($D1744),Base!L$2)+1&gt;=0,MIN(DATEVALUE($E1744),Base!L$3)-MAX(DATEVALUE($D1744),Base!L$2)+1,0),"")</f>
        <v/>
      </c>
      <c r="O1744" s="12" t="str">
        <f>IF(AND(($D1744)&lt;&gt;"",($E1744)&lt;&gt;""),IF(MIN(DATEVALUE($E1744),Base!M$3)-MAX(DATEVALUE($D1744),Base!M$2)+1&gt;=0,MIN(DATEVALUE($E1744),Base!M$3)-MAX(DATEVALUE($D1744),Base!M$2)+1,0),"")</f>
        <v/>
      </c>
      <c r="P1744" s="12" t="str">
        <f>IF(AND(($D1744)&lt;&gt;"",($E1744)&lt;&gt;""),IF(MIN(DATEVALUE($E1744),Base!N$3)-MAX(DATEVALUE($D1744),Base!N$2)+1&gt;=0,MIN(DATEVALUE($E1744),Base!N$3)-MAX(DATEVALUE($D1744),Base!N$2)+1,0),"")</f>
        <v/>
      </c>
      <c r="Q1744" s="12" t="str">
        <f>IF(AND(($D1744)&lt;&gt;"",($E1744)&lt;&gt;""),IF(MIN(DATEVALUE($E1744),Base!O$3)-MAX(DATEVALUE($D1744),Base!O$2)+1&gt;=0,MIN(DATEVALUE($E1744),Base!O$3)-MAX(DATEVALUE($D1744),Base!O$2)+1,0),"")</f>
        <v/>
      </c>
      <c r="R1744" s="12" t="str">
        <f>IF(AND(($D1744)&lt;&gt;"",($E1744)&lt;&gt;""),IF(MIN(DATEVALUE($E1744),Base!P$3)-MAX(DATEVALUE($D1744),Base!P$2)+1&gt;=0,MIN(DATEVALUE($E1744),Base!P$3)-MAX(DATEVALUE($D1744),Base!P$2)+1,0),"")</f>
        <v/>
      </c>
      <c r="S1744" s="12" t="str">
        <f>IF(AND(($D1744)&lt;&gt;"",($E1744)&lt;&gt;""),IF(MIN(DATEVALUE($E1744),Base!Q$3)-MAX(DATEVALUE($D1744),Base!Q$2)+1&gt;=0,MIN(DATEVALUE($E1744),Base!Q$3)-MAX(DATEVALUE($D1744),Base!Q$2)+1,0),"")</f>
        <v/>
      </c>
      <c r="T1744" s="12" t="str">
        <f>IF(AND(($D1744)&lt;&gt;"",($E1744)&lt;&gt;""),IF(MIN(DATEVALUE($E1744),Base!R$3)-MAX(DATEVALUE($D1744),Base!R$2)+1&gt;=0,MIN(DATEVALUE($E1744),Base!R$3)-MAX(DATEVALUE($D1744),Base!R$2)+1,0),"")</f>
        <v/>
      </c>
      <c r="U1744" s="12" t="str">
        <f>IF(AND(($D1744)&lt;&gt;"",($E1744)&lt;&gt;""),IF(MIN(DATEVALUE($E1744),Base!S$3)-MAX(DATEVALUE($D1744),Base!S$2)+1&gt;=0,MIN(DATEVALUE($E1744),Base!S$3)-MAX(DATEVALUE($D1744),Base!S$2)+1,0),"")</f>
        <v/>
      </c>
      <c r="V1744" s="12" t="str">
        <f>IF(AND(($D1744)&lt;&gt;"",($E1744)&lt;&gt;""),IF(MIN(DATEVALUE($E1744),Base!T$3)-MAX(DATEVALUE($D1744),Base!T$2)+1&gt;=0,MIN(DATEVALUE($E1744),Base!T$3)-MAX(DATEVALUE($D1744),Base!T$2)+1,0),"")</f>
        <v/>
      </c>
      <c r="W1744" s="12" t="str">
        <f>IF(AND(($D1744)&lt;&gt;"",($E1744)&lt;&gt;""),IF(MIN(DATEVALUE($E1744),Base!U$3)-MAX(DATEVALUE($D1744),Base!U$2)+1&gt;=0,MIN(DATEVALUE($E1744),Base!U$3)-MAX(DATEVALUE($D1744),Base!U$2)+1,0),"")</f>
        <v/>
      </c>
      <c r="X1744" s="12" t="str">
        <f>IF(AND(($D1744)&lt;&gt;"",($E1744)&lt;&gt;""),IF(MIN(DATEVALUE($E1744),Base!V$3)-MAX(DATEVALUE($D1744),Base!V$2)+1&gt;=0,MIN(DATEVALUE($E1744),Base!V$3)-MAX(DATEVALUE($D1744),Base!V$2)+1,0),"")</f>
        <v/>
      </c>
      <c r="Y1744" t="str">
        <f t="shared" si="408"/>
        <v/>
      </c>
      <c r="Z1744" t="str">
        <f t="shared" si="409"/>
        <v/>
      </c>
      <c r="AA1744" t="str">
        <f t="shared" si="410"/>
        <v/>
      </c>
      <c r="AB1744" t="str">
        <f t="shared" si="411"/>
        <v/>
      </c>
      <c r="AC1744" t="str">
        <f t="shared" si="412"/>
        <v/>
      </c>
      <c r="AD1744" t="str">
        <f t="shared" si="413"/>
        <v/>
      </c>
      <c r="AE1744" t="str">
        <f t="shared" si="414"/>
        <v/>
      </c>
      <c r="AF1744" t="str">
        <f t="shared" si="415"/>
        <v/>
      </c>
      <c r="AG1744" t="str">
        <f t="shared" si="416"/>
        <v/>
      </c>
      <c r="AH1744" t="str">
        <f t="shared" si="417"/>
        <v/>
      </c>
      <c r="AI1744" t="str">
        <f t="shared" si="418"/>
        <v/>
      </c>
      <c r="AJ1744" t="str">
        <f t="shared" si="419"/>
        <v/>
      </c>
    </row>
    <row r="1745" spans="1:36" x14ac:dyDescent="0.25">
      <c r="A1745" s="3"/>
      <c r="B1745" s="3"/>
      <c r="C1745" s="4"/>
      <c r="D1745" s="20"/>
      <c r="E1745" s="20"/>
      <c r="F1745" s="4"/>
      <c r="G1745" s="4"/>
      <c r="H1745" s="2"/>
      <c r="J1745" s="4" t="str">
        <f t="shared" si="405"/>
        <v/>
      </c>
      <c r="K1745" s="4" t="str">
        <f t="shared" si="406"/>
        <v/>
      </c>
      <c r="L1745" s="31" t="str">
        <f t="shared" si="407"/>
        <v/>
      </c>
      <c r="M1745" s="12" t="str">
        <f>IF(AND(($D1745)&lt;&gt;"",($E1745)&lt;&gt;""),IF(MIN(DATEVALUE($E1745),Base!K$3)-MAX(DATEVALUE($D1745),Base!K$2)+1&gt;=0,MIN(DATEVALUE($E1745),Base!K$3)-MAX(DATEVALUE($D1745),Base!K$2)+1,0),"")</f>
        <v/>
      </c>
      <c r="N1745" s="12" t="str">
        <f>IF(AND(($D1745)&lt;&gt;"",($E1745)&lt;&gt;""),IF(MIN(DATEVALUE($E1745),Base!L$3)-MAX(DATEVALUE($D1745),Base!L$2)+1&gt;=0,MIN(DATEVALUE($E1745),Base!L$3)-MAX(DATEVALUE($D1745),Base!L$2)+1,0),"")</f>
        <v/>
      </c>
      <c r="O1745" s="12" t="str">
        <f>IF(AND(($D1745)&lt;&gt;"",($E1745)&lt;&gt;""),IF(MIN(DATEVALUE($E1745),Base!M$3)-MAX(DATEVALUE($D1745),Base!M$2)+1&gt;=0,MIN(DATEVALUE($E1745),Base!M$3)-MAX(DATEVALUE($D1745),Base!M$2)+1,0),"")</f>
        <v/>
      </c>
      <c r="P1745" s="12" t="str">
        <f>IF(AND(($D1745)&lt;&gt;"",($E1745)&lt;&gt;""),IF(MIN(DATEVALUE($E1745),Base!N$3)-MAX(DATEVALUE($D1745),Base!N$2)+1&gt;=0,MIN(DATEVALUE($E1745),Base!N$3)-MAX(DATEVALUE($D1745),Base!N$2)+1,0),"")</f>
        <v/>
      </c>
      <c r="Q1745" s="12" t="str">
        <f>IF(AND(($D1745)&lt;&gt;"",($E1745)&lt;&gt;""),IF(MIN(DATEVALUE($E1745),Base!O$3)-MAX(DATEVALUE($D1745),Base!O$2)+1&gt;=0,MIN(DATEVALUE($E1745),Base!O$3)-MAX(DATEVALUE($D1745),Base!O$2)+1,0),"")</f>
        <v/>
      </c>
      <c r="R1745" s="12" t="str">
        <f>IF(AND(($D1745)&lt;&gt;"",($E1745)&lt;&gt;""),IF(MIN(DATEVALUE($E1745),Base!P$3)-MAX(DATEVALUE($D1745),Base!P$2)+1&gt;=0,MIN(DATEVALUE($E1745),Base!P$3)-MAX(DATEVALUE($D1745),Base!P$2)+1,0),"")</f>
        <v/>
      </c>
      <c r="S1745" s="12" t="str">
        <f>IF(AND(($D1745)&lt;&gt;"",($E1745)&lt;&gt;""),IF(MIN(DATEVALUE($E1745),Base!Q$3)-MAX(DATEVALUE($D1745),Base!Q$2)+1&gt;=0,MIN(DATEVALUE($E1745),Base!Q$3)-MAX(DATEVALUE($D1745),Base!Q$2)+1,0),"")</f>
        <v/>
      </c>
      <c r="T1745" s="12" t="str">
        <f>IF(AND(($D1745)&lt;&gt;"",($E1745)&lt;&gt;""),IF(MIN(DATEVALUE($E1745),Base!R$3)-MAX(DATEVALUE($D1745),Base!R$2)+1&gt;=0,MIN(DATEVALUE($E1745),Base!R$3)-MAX(DATEVALUE($D1745),Base!R$2)+1,0),"")</f>
        <v/>
      </c>
      <c r="U1745" s="12" t="str">
        <f>IF(AND(($D1745)&lt;&gt;"",($E1745)&lt;&gt;""),IF(MIN(DATEVALUE($E1745),Base!S$3)-MAX(DATEVALUE($D1745),Base!S$2)+1&gt;=0,MIN(DATEVALUE($E1745),Base!S$3)-MAX(DATEVALUE($D1745),Base!S$2)+1,0),"")</f>
        <v/>
      </c>
      <c r="V1745" s="12" t="str">
        <f>IF(AND(($D1745)&lt;&gt;"",($E1745)&lt;&gt;""),IF(MIN(DATEVALUE($E1745),Base!T$3)-MAX(DATEVALUE($D1745),Base!T$2)+1&gt;=0,MIN(DATEVALUE($E1745),Base!T$3)-MAX(DATEVALUE($D1745),Base!T$2)+1,0),"")</f>
        <v/>
      </c>
      <c r="W1745" s="12" t="str">
        <f>IF(AND(($D1745)&lt;&gt;"",($E1745)&lt;&gt;""),IF(MIN(DATEVALUE($E1745),Base!U$3)-MAX(DATEVALUE($D1745),Base!U$2)+1&gt;=0,MIN(DATEVALUE($E1745),Base!U$3)-MAX(DATEVALUE($D1745),Base!U$2)+1,0),"")</f>
        <v/>
      </c>
      <c r="X1745" s="12" t="str">
        <f>IF(AND(($D1745)&lt;&gt;"",($E1745)&lt;&gt;""),IF(MIN(DATEVALUE($E1745),Base!V$3)-MAX(DATEVALUE($D1745),Base!V$2)+1&gt;=0,MIN(DATEVALUE($E1745),Base!V$3)-MAX(DATEVALUE($D1745),Base!V$2)+1,0),"")</f>
        <v/>
      </c>
      <c r="Y1745" t="str">
        <f t="shared" si="408"/>
        <v/>
      </c>
      <c r="Z1745" t="str">
        <f t="shared" si="409"/>
        <v/>
      </c>
      <c r="AA1745" t="str">
        <f t="shared" si="410"/>
        <v/>
      </c>
      <c r="AB1745" t="str">
        <f t="shared" si="411"/>
        <v/>
      </c>
      <c r="AC1745" t="str">
        <f t="shared" si="412"/>
        <v/>
      </c>
      <c r="AD1745" t="str">
        <f t="shared" si="413"/>
        <v/>
      </c>
      <c r="AE1745" t="str">
        <f t="shared" si="414"/>
        <v/>
      </c>
      <c r="AF1745" t="str">
        <f t="shared" si="415"/>
        <v/>
      </c>
      <c r="AG1745" t="str">
        <f t="shared" si="416"/>
        <v/>
      </c>
      <c r="AH1745" t="str">
        <f t="shared" si="417"/>
        <v/>
      </c>
      <c r="AI1745" t="str">
        <f t="shared" si="418"/>
        <v/>
      </c>
      <c r="AJ1745" t="str">
        <f t="shared" si="419"/>
        <v/>
      </c>
    </row>
    <row r="1746" spans="1:36" x14ac:dyDescent="0.25">
      <c r="A1746" s="3"/>
      <c r="B1746" s="3"/>
      <c r="C1746" s="4"/>
      <c r="D1746" s="20"/>
      <c r="E1746" s="20"/>
      <c r="F1746" s="4"/>
      <c r="G1746" s="4"/>
      <c r="H1746" s="2"/>
      <c r="J1746" s="4" t="str">
        <f t="shared" si="405"/>
        <v/>
      </c>
      <c r="K1746" s="4" t="str">
        <f t="shared" si="406"/>
        <v/>
      </c>
      <c r="L1746" s="31" t="str">
        <f t="shared" si="407"/>
        <v/>
      </c>
      <c r="M1746" s="12" t="str">
        <f>IF(AND(($D1746)&lt;&gt;"",($E1746)&lt;&gt;""),IF(MIN(DATEVALUE($E1746),Base!K$3)-MAX(DATEVALUE($D1746),Base!K$2)+1&gt;=0,MIN(DATEVALUE($E1746),Base!K$3)-MAX(DATEVALUE($D1746),Base!K$2)+1,0),"")</f>
        <v/>
      </c>
      <c r="N1746" s="12" t="str">
        <f>IF(AND(($D1746)&lt;&gt;"",($E1746)&lt;&gt;""),IF(MIN(DATEVALUE($E1746),Base!L$3)-MAX(DATEVALUE($D1746),Base!L$2)+1&gt;=0,MIN(DATEVALUE($E1746),Base!L$3)-MAX(DATEVALUE($D1746),Base!L$2)+1,0),"")</f>
        <v/>
      </c>
      <c r="O1746" s="12" t="str">
        <f>IF(AND(($D1746)&lt;&gt;"",($E1746)&lt;&gt;""),IF(MIN(DATEVALUE($E1746),Base!M$3)-MAX(DATEVALUE($D1746),Base!M$2)+1&gt;=0,MIN(DATEVALUE($E1746),Base!M$3)-MAX(DATEVALUE($D1746),Base!M$2)+1,0),"")</f>
        <v/>
      </c>
      <c r="P1746" s="12" t="str">
        <f>IF(AND(($D1746)&lt;&gt;"",($E1746)&lt;&gt;""),IF(MIN(DATEVALUE($E1746),Base!N$3)-MAX(DATEVALUE($D1746),Base!N$2)+1&gt;=0,MIN(DATEVALUE($E1746),Base!N$3)-MAX(DATEVALUE($D1746),Base!N$2)+1,0),"")</f>
        <v/>
      </c>
      <c r="Q1746" s="12" t="str">
        <f>IF(AND(($D1746)&lt;&gt;"",($E1746)&lt;&gt;""),IF(MIN(DATEVALUE($E1746),Base!O$3)-MAX(DATEVALUE($D1746),Base!O$2)+1&gt;=0,MIN(DATEVALUE($E1746),Base!O$3)-MAX(DATEVALUE($D1746),Base!O$2)+1,0),"")</f>
        <v/>
      </c>
      <c r="R1746" s="12" t="str">
        <f>IF(AND(($D1746)&lt;&gt;"",($E1746)&lt;&gt;""),IF(MIN(DATEVALUE($E1746),Base!P$3)-MAX(DATEVALUE($D1746),Base!P$2)+1&gt;=0,MIN(DATEVALUE($E1746),Base!P$3)-MAX(DATEVALUE($D1746),Base!P$2)+1,0),"")</f>
        <v/>
      </c>
      <c r="S1746" s="12" t="str">
        <f>IF(AND(($D1746)&lt;&gt;"",($E1746)&lt;&gt;""),IF(MIN(DATEVALUE($E1746),Base!Q$3)-MAX(DATEVALUE($D1746),Base!Q$2)+1&gt;=0,MIN(DATEVALUE($E1746),Base!Q$3)-MAX(DATEVALUE($D1746),Base!Q$2)+1,0),"")</f>
        <v/>
      </c>
      <c r="T1746" s="12" t="str">
        <f>IF(AND(($D1746)&lt;&gt;"",($E1746)&lt;&gt;""),IF(MIN(DATEVALUE($E1746),Base!R$3)-MAX(DATEVALUE($D1746),Base!R$2)+1&gt;=0,MIN(DATEVALUE($E1746),Base!R$3)-MAX(DATEVALUE($D1746),Base!R$2)+1,0),"")</f>
        <v/>
      </c>
      <c r="U1746" s="12" t="str">
        <f>IF(AND(($D1746)&lt;&gt;"",($E1746)&lt;&gt;""),IF(MIN(DATEVALUE($E1746),Base!S$3)-MAX(DATEVALUE($D1746),Base!S$2)+1&gt;=0,MIN(DATEVALUE($E1746),Base!S$3)-MAX(DATEVALUE($D1746),Base!S$2)+1,0),"")</f>
        <v/>
      </c>
      <c r="V1746" s="12" t="str">
        <f>IF(AND(($D1746)&lt;&gt;"",($E1746)&lt;&gt;""),IF(MIN(DATEVALUE($E1746),Base!T$3)-MAX(DATEVALUE($D1746),Base!T$2)+1&gt;=0,MIN(DATEVALUE($E1746),Base!T$3)-MAX(DATEVALUE($D1746),Base!T$2)+1,0),"")</f>
        <v/>
      </c>
      <c r="W1746" s="12" t="str">
        <f>IF(AND(($D1746)&lt;&gt;"",($E1746)&lt;&gt;""),IF(MIN(DATEVALUE($E1746),Base!U$3)-MAX(DATEVALUE($D1746),Base!U$2)+1&gt;=0,MIN(DATEVALUE($E1746),Base!U$3)-MAX(DATEVALUE($D1746),Base!U$2)+1,0),"")</f>
        <v/>
      </c>
      <c r="X1746" s="12" t="str">
        <f>IF(AND(($D1746)&lt;&gt;"",($E1746)&lt;&gt;""),IF(MIN(DATEVALUE($E1746),Base!V$3)-MAX(DATEVALUE($D1746),Base!V$2)+1&gt;=0,MIN(DATEVALUE($E1746),Base!V$3)-MAX(DATEVALUE($D1746),Base!V$2)+1,0),"")</f>
        <v/>
      </c>
      <c r="Y1746" t="str">
        <f t="shared" si="408"/>
        <v/>
      </c>
      <c r="Z1746" t="str">
        <f t="shared" si="409"/>
        <v/>
      </c>
      <c r="AA1746" t="str">
        <f t="shared" si="410"/>
        <v/>
      </c>
      <c r="AB1746" t="str">
        <f t="shared" si="411"/>
        <v/>
      </c>
      <c r="AC1746" t="str">
        <f t="shared" si="412"/>
        <v/>
      </c>
      <c r="AD1746" t="str">
        <f t="shared" si="413"/>
        <v/>
      </c>
      <c r="AE1746" t="str">
        <f t="shared" si="414"/>
        <v/>
      </c>
      <c r="AF1746" t="str">
        <f t="shared" si="415"/>
        <v/>
      </c>
      <c r="AG1746" t="str">
        <f t="shared" si="416"/>
        <v/>
      </c>
      <c r="AH1746" t="str">
        <f t="shared" si="417"/>
        <v/>
      </c>
      <c r="AI1746" t="str">
        <f t="shared" si="418"/>
        <v/>
      </c>
      <c r="AJ1746" t="str">
        <f t="shared" si="419"/>
        <v/>
      </c>
    </row>
    <row r="1747" spans="1:36" x14ac:dyDescent="0.25">
      <c r="A1747" s="3"/>
      <c r="B1747" s="3"/>
      <c r="C1747" s="4"/>
      <c r="D1747" s="20"/>
      <c r="E1747" s="20"/>
      <c r="F1747" s="4"/>
      <c r="G1747" s="4"/>
      <c r="H1747" s="2"/>
      <c r="J1747" s="4" t="str">
        <f t="shared" si="405"/>
        <v/>
      </c>
      <c r="K1747" s="4" t="str">
        <f t="shared" si="406"/>
        <v/>
      </c>
      <c r="L1747" s="31" t="str">
        <f t="shared" si="407"/>
        <v/>
      </c>
      <c r="M1747" s="12" t="str">
        <f>IF(AND(($D1747)&lt;&gt;"",($E1747)&lt;&gt;""),IF(MIN(DATEVALUE($E1747),Base!K$3)-MAX(DATEVALUE($D1747),Base!K$2)+1&gt;=0,MIN(DATEVALUE($E1747),Base!K$3)-MAX(DATEVALUE($D1747),Base!K$2)+1,0),"")</f>
        <v/>
      </c>
      <c r="N1747" s="12" t="str">
        <f>IF(AND(($D1747)&lt;&gt;"",($E1747)&lt;&gt;""),IF(MIN(DATEVALUE($E1747),Base!L$3)-MAX(DATEVALUE($D1747),Base!L$2)+1&gt;=0,MIN(DATEVALUE($E1747),Base!L$3)-MAX(DATEVALUE($D1747),Base!L$2)+1,0),"")</f>
        <v/>
      </c>
      <c r="O1747" s="12" t="str">
        <f>IF(AND(($D1747)&lt;&gt;"",($E1747)&lt;&gt;""),IF(MIN(DATEVALUE($E1747),Base!M$3)-MAX(DATEVALUE($D1747),Base!M$2)+1&gt;=0,MIN(DATEVALUE($E1747),Base!M$3)-MAX(DATEVALUE($D1747),Base!M$2)+1,0),"")</f>
        <v/>
      </c>
      <c r="P1747" s="12" t="str">
        <f>IF(AND(($D1747)&lt;&gt;"",($E1747)&lt;&gt;""),IF(MIN(DATEVALUE($E1747),Base!N$3)-MAX(DATEVALUE($D1747),Base!N$2)+1&gt;=0,MIN(DATEVALUE($E1747),Base!N$3)-MAX(DATEVALUE($D1747),Base!N$2)+1,0),"")</f>
        <v/>
      </c>
      <c r="Q1747" s="12" t="str">
        <f>IF(AND(($D1747)&lt;&gt;"",($E1747)&lt;&gt;""),IF(MIN(DATEVALUE($E1747),Base!O$3)-MAX(DATEVALUE($D1747),Base!O$2)+1&gt;=0,MIN(DATEVALUE($E1747),Base!O$3)-MAX(DATEVALUE($D1747),Base!O$2)+1,0),"")</f>
        <v/>
      </c>
      <c r="R1747" s="12" t="str">
        <f>IF(AND(($D1747)&lt;&gt;"",($E1747)&lt;&gt;""),IF(MIN(DATEVALUE($E1747),Base!P$3)-MAX(DATEVALUE($D1747),Base!P$2)+1&gt;=0,MIN(DATEVALUE($E1747),Base!P$3)-MAX(DATEVALUE($D1747),Base!P$2)+1,0),"")</f>
        <v/>
      </c>
      <c r="S1747" s="12" t="str">
        <f>IF(AND(($D1747)&lt;&gt;"",($E1747)&lt;&gt;""),IF(MIN(DATEVALUE($E1747),Base!Q$3)-MAX(DATEVALUE($D1747),Base!Q$2)+1&gt;=0,MIN(DATEVALUE($E1747),Base!Q$3)-MAX(DATEVALUE($D1747),Base!Q$2)+1,0),"")</f>
        <v/>
      </c>
      <c r="T1747" s="12" t="str">
        <f>IF(AND(($D1747)&lt;&gt;"",($E1747)&lt;&gt;""),IF(MIN(DATEVALUE($E1747),Base!R$3)-MAX(DATEVALUE($D1747),Base!R$2)+1&gt;=0,MIN(DATEVALUE($E1747),Base!R$3)-MAX(DATEVALUE($D1747),Base!R$2)+1,0),"")</f>
        <v/>
      </c>
      <c r="U1747" s="12" t="str">
        <f>IF(AND(($D1747)&lt;&gt;"",($E1747)&lt;&gt;""),IF(MIN(DATEVALUE($E1747),Base!S$3)-MAX(DATEVALUE($D1747),Base!S$2)+1&gt;=0,MIN(DATEVALUE($E1747),Base!S$3)-MAX(DATEVALUE($D1747),Base!S$2)+1,0),"")</f>
        <v/>
      </c>
      <c r="V1747" s="12" t="str">
        <f>IF(AND(($D1747)&lt;&gt;"",($E1747)&lt;&gt;""),IF(MIN(DATEVALUE($E1747),Base!T$3)-MAX(DATEVALUE($D1747),Base!T$2)+1&gt;=0,MIN(DATEVALUE($E1747),Base!T$3)-MAX(DATEVALUE($D1747),Base!T$2)+1,0),"")</f>
        <v/>
      </c>
      <c r="W1747" s="12" t="str">
        <f>IF(AND(($D1747)&lt;&gt;"",($E1747)&lt;&gt;""),IF(MIN(DATEVALUE($E1747),Base!U$3)-MAX(DATEVALUE($D1747),Base!U$2)+1&gt;=0,MIN(DATEVALUE($E1747),Base!U$3)-MAX(DATEVALUE($D1747),Base!U$2)+1,0),"")</f>
        <v/>
      </c>
      <c r="X1747" s="12" t="str">
        <f>IF(AND(($D1747)&lt;&gt;"",($E1747)&lt;&gt;""),IF(MIN(DATEVALUE($E1747),Base!V$3)-MAX(DATEVALUE($D1747),Base!V$2)+1&gt;=0,MIN(DATEVALUE($E1747),Base!V$3)-MAX(DATEVALUE($D1747),Base!V$2)+1,0),"")</f>
        <v/>
      </c>
      <c r="Y1747" t="str">
        <f t="shared" si="408"/>
        <v/>
      </c>
      <c r="Z1747" t="str">
        <f t="shared" si="409"/>
        <v/>
      </c>
      <c r="AA1747" t="str">
        <f t="shared" si="410"/>
        <v/>
      </c>
      <c r="AB1747" t="str">
        <f t="shared" si="411"/>
        <v/>
      </c>
      <c r="AC1747" t="str">
        <f t="shared" si="412"/>
        <v/>
      </c>
      <c r="AD1747" t="str">
        <f t="shared" si="413"/>
        <v/>
      </c>
      <c r="AE1747" t="str">
        <f t="shared" si="414"/>
        <v/>
      </c>
      <c r="AF1747" t="str">
        <f t="shared" si="415"/>
        <v/>
      </c>
      <c r="AG1747" t="str">
        <f t="shared" si="416"/>
        <v/>
      </c>
      <c r="AH1747" t="str">
        <f t="shared" si="417"/>
        <v/>
      </c>
      <c r="AI1747" t="str">
        <f t="shared" si="418"/>
        <v/>
      </c>
      <c r="AJ1747" t="str">
        <f t="shared" si="419"/>
        <v/>
      </c>
    </row>
    <row r="1748" spans="1:36" x14ac:dyDescent="0.25">
      <c r="A1748" s="3"/>
      <c r="B1748" s="3"/>
      <c r="C1748" s="4"/>
      <c r="D1748" s="20"/>
      <c r="E1748" s="20"/>
      <c r="F1748" s="4"/>
      <c r="G1748" s="4"/>
      <c r="H1748" s="2"/>
      <c r="J1748" s="4" t="str">
        <f t="shared" si="405"/>
        <v/>
      </c>
      <c r="K1748" s="4" t="str">
        <f t="shared" si="406"/>
        <v/>
      </c>
      <c r="L1748" s="31" t="str">
        <f t="shared" si="407"/>
        <v/>
      </c>
      <c r="M1748" s="12" t="str">
        <f>IF(AND(($D1748)&lt;&gt;"",($E1748)&lt;&gt;""),IF(MIN(DATEVALUE($E1748),Base!K$3)-MAX(DATEVALUE($D1748),Base!K$2)+1&gt;=0,MIN(DATEVALUE($E1748),Base!K$3)-MAX(DATEVALUE($D1748),Base!K$2)+1,0),"")</f>
        <v/>
      </c>
      <c r="N1748" s="12" t="str">
        <f>IF(AND(($D1748)&lt;&gt;"",($E1748)&lt;&gt;""),IF(MIN(DATEVALUE($E1748),Base!L$3)-MAX(DATEVALUE($D1748),Base!L$2)+1&gt;=0,MIN(DATEVALUE($E1748),Base!L$3)-MAX(DATEVALUE($D1748),Base!L$2)+1,0),"")</f>
        <v/>
      </c>
      <c r="O1748" s="12" t="str">
        <f>IF(AND(($D1748)&lt;&gt;"",($E1748)&lt;&gt;""),IF(MIN(DATEVALUE($E1748),Base!M$3)-MAX(DATEVALUE($D1748),Base!M$2)+1&gt;=0,MIN(DATEVALUE($E1748),Base!M$3)-MAX(DATEVALUE($D1748),Base!M$2)+1,0),"")</f>
        <v/>
      </c>
      <c r="P1748" s="12" t="str">
        <f>IF(AND(($D1748)&lt;&gt;"",($E1748)&lt;&gt;""),IF(MIN(DATEVALUE($E1748),Base!N$3)-MAX(DATEVALUE($D1748),Base!N$2)+1&gt;=0,MIN(DATEVALUE($E1748),Base!N$3)-MAX(DATEVALUE($D1748),Base!N$2)+1,0),"")</f>
        <v/>
      </c>
      <c r="Q1748" s="12" t="str">
        <f>IF(AND(($D1748)&lt;&gt;"",($E1748)&lt;&gt;""),IF(MIN(DATEVALUE($E1748),Base!O$3)-MAX(DATEVALUE($D1748),Base!O$2)+1&gt;=0,MIN(DATEVALUE($E1748),Base!O$3)-MAX(DATEVALUE($D1748),Base!O$2)+1,0),"")</f>
        <v/>
      </c>
      <c r="R1748" s="12" t="str">
        <f>IF(AND(($D1748)&lt;&gt;"",($E1748)&lt;&gt;""),IF(MIN(DATEVALUE($E1748),Base!P$3)-MAX(DATEVALUE($D1748),Base!P$2)+1&gt;=0,MIN(DATEVALUE($E1748),Base!P$3)-MAX(DATEVALUE($D1748),Base!P$2)+1,0),"")</f>
        <v/>
      </c>
      <c r="S1748" s="12" t="str">
        <f>IF(AND(($D1748)&lt;&gt;"",($E1748)&lt;&gt;""),IF(MIN(DATEVALUE($E1748),Base!Q$3)-MAX(DATEVALUE($D1748),Base!Q$2)+1&gt;=0,MIN(DATEVALUE($E1748),Base!Q$3)-MAX(DATEVALUE($D1748),Base!Q$2)+1,0),"")</f>
        <v/>
      </c>
      <c r="T1748" s="12" t="str">
        <f>IF(AND(($D1748)&lt;&gt;"",($E1748)&lt;&gt;""),IF(MIN(DATEVALUE($E1748),Base!R$3)-MAX(DATEVALUE($D1748),Base!R$2)+1&gt;=0,MIN(DATEVALUE($E1748),Base!R$3)-MAX(DATEVALUE($D1748),Base!R$2)+1,0),"")</f>
        <v/>
      </c>
      <c r="U1748" s="12" t="str">
        <f>IF(AND(($D1748)&lt;&gt;"",($E1748)&lt;&gt;""),IF(MIN(DATEVALUE($E1748),Base!S$3)-MAX(DATEVALUE($D1748),Base!S$2)+1&gt;=0,MIN(DATEVALUE($E1748),Base!S$3)-MAX(DATEVALUE($D1748),Base!S$2)+1,0),"")</f>
        <v/>
      </c>
      <c r="V1748" s="12" t="str">
        <f>IF(AND(($D1748)&lt;&gt;"",($E1748)&lt;&gt;""),IF(MIN(DATEVALUE($E1748),Base!T$3)-MAX(DATEVALUE($D1748),Base!T$2)+1&gt;=0,MIN(DATEVALUE($E1748),Base!T$3)-MAX(DATEVALUE($D1748),Base!T$2)+1,0),"")</f>
        <v/>
      </c>
      <c r="W1748" s="12" t="str">
        <f>IF(AND(($D1748)&lt;&gt;"",($E1748)&lt;&gt;""),IF(MIN(DATEVALUE($E1748),Base!U$3)-MAX(DATEVALUE($D1748),Base!U$2)+1&gt;=0,MIN(DATEVALUE($E1748),Base!U$3)-MAX(DATEVALUE($D1748),Base!U$2)+1,0),"")</f>
        <v/>
      </c>
      <c r="X1748" s="12" t="str">
        <f>IF(AND(($D1748)&lt;&gt;"",($E1748)&lt;&gt;""),IF(MIN(DATEVALUE($E1748),Base!V$3)-MAX(DATEVALUE($D1748),Base!V$2)+1&gt;=0,MIN(DATEVALUE($E1748),Base!V$3)-MAX(DATEVALUE($D1748),Base!V$2)+1,0),"")</f>
        <v/>
      </c>
      <c r="Y1748" t="str">
        <f t="shared" si="408"/>
        <v/>
      </c>
      <c r="Z1748" t="str">
        <f t="shared" si="409"/>
        <v/>
      </c>
      <c r="AA1748" t="str">
        <f t="shared" si="410"/>
        <v/>
      </c>
      <c r="AB1748" t="str">
        <f t="shared" si="411"/>
        <v/>
      </c>
      <c r="AC1748" t="str">
        <f t="shared" si="412"/>
        <v/>
      </c>
      <c r="AD1748" t="str">
        <f t="shared" si="413"/>
        <v/>
      </c>
      <c r="AE1748" t="str">
        <f t="shared" si="414"/>
        <v/>
      </c>
      <c r="AF1748" t="str">
        <f t="shared" si="415"/>
        <v/>
      </c>
      <c r="AG1748" t="str">
        <f t="shared" si="416"/>
        <v/>
      </c>
      <c r="AH1748" t="str">
        <f t="shared" si="417"/>
        <v/>
      </c>
      <c r="AI1748" t="str">
        <f t="shared" si="418"/>
        <v/>
      </c>
      <c r="AJ1748" t="str">
        <f t="shared" si="419"/>
        <v/>
      </c>
    </row>
    <row r="1749" spans="1:36" x14ac:dyDescent="0.25">
      <c r="A1749" s="3"/>
      <c r="B1749" s="3"/>
      <c r="C1749" s="4"/>
      <c r="D1749" s="20"/>
      <c r="E1749" s="20"/>
      <c r="F1749" s="4"/>
      <c r="G1749" s="4"/>
      <c r="H1749" s="2"/>
      <c r="J1749" s="4" t="str">
        <f t="shared" si="405"/>
        <v/>
      </c>
      <c r="K1749" s="4" t="str">
        <f t="shared" si="406"/>
        <v/>
      </c>
      <c r="L1749" s="31" t="str">
        <f t="shared" si="407"/>
        <v/>
      </c>
      <c r="M1749" s="12" t="str">
        <f>IF(AND(($D1749)&lt;&gt;"",($E1749)&lt;&gt;""),IF(MIN(DATEVALUE($E1749),Base!K$3)-MAX(DATEVALUE($D1749),Base!K$2)+1&gt;=0,MIN(DATEVALUE($E1749),Base!K$3)-MAX(DATEVALUE($D1749),Base!K$2)+1,0),"")</f>
        <v/>
      </c>
      <c r="N1749" s="12" t="str">
        <f>IF(AND(($D1749)&lt;&gt;"",($E1749)&lt;&gt;""),IF(MIN(DATEVALUE($E1749),Base!L$3)-MAX(DATEVALUE($D1749),Base!L$2)+1&gt;=0,MIN(DATEVALUE($E1749),Base!L$3)-MAX(DATEVALUE($D1749),Base!L$2)+1,0),"")</f>
        <v/>
      </c>
      <c r="O1749" s="12" t="str">
        <f>IF(AND(($D1749)&lt;&gt;"",($E1749)&lt;&gt;""),IF(MIN(DATEVALUE($E1749),Base!M$3)-MAX(DATEVALUE($D1749),Base!M$2)+1&gt;=0,MIN(DATEVALUE($E1749),Base!M$3)-MAX(DATEVALUE($D1749),Base!M$2)+1,0),"")</f>
        <v/>
      </c>
      <c r="P1749" s="12" t="str">
        <f>IF(AND(($D1749)&lt;&gt;"",($E1749)&lt;&gt;""),IF(MIN(DATEVALUE($E1749),Base!N$3)-MAX(DATEVALUE($D1749),Base!N$2)+1&gt;=0,MIN(DATEVALUE($E1749),Base!N$3)-MAX(DATEVALUE($D1749),Base!N$2)+1,0),"")</f>
        <v/>
      </c>
      <c r="Q1749" s="12" t="str">
        <f>IF(AND(($D1749)&lt;&gt;"",($E1749)&lt;&gt;""),IF(MIN(DATEVALUE($E1749),Base!O$3)-MAX(DATEVALUE($D1749),Base!O$2)+1&gt;=0,MIN(DATEVALUE($E1749),Base!O$3)-MAX(DATEVALUE($D1749),Base!O$2)+1,0),"")</f>
        <v/>
      </c>
      <c r="R1749" s="12" t="str">
        <f>IF(AND(($D1749)&lt;&gt;"",($E1749)&lt;&gt;""),IF(MIN(DATEVALUE($E1749),Base!P$3)-MAX(DATEVALUE($D1749),Base!P$2)+1&gt;=0,MIN(DATEVALUE($E1749),Base!P$3)-MAX(DATEVALUE($D1749),Base!P$2)+1,0),"")</f>
        <v/>
      </c>
      <c r="S1749" s="12" t="str">
        <f>IF(AND(($D1749)&lt;&gt;"",($E1749)&lt;&gt;""),IF(MIN(DATEVALUE($E1749),Base!Q$3)-MAX(DATEVALUE($D1749),Base!Q$2)+1&gt;=0,MIN(DATEVALUE($E1749),Base!Q$3)-MAX(DATEVALUE($D1749),Base!Q$2)+1,0),"")</f>
        <v/>
      </c>
      <c r="T1749" s="12" t="str">
        <f>IF(AND(($D1749)&lt;&gt;"",($E1749)&lt;&gt;""),IF(MIN(DATEVALUE($E1749),Base!R$3)-MAX(DATEVALUE($D1749),Base!R$2)+1&gt;=0,MIN(DATEVALUE($E1749),Base!R$3)-MAX(DATEVALUE($D1749),Base!R$2)+1,0),"")</f>
        <v/>
      </c>
      <c r="U1749" s="12" t="str">
        <f>IF(AND(($D1749)&lt;&gt;"",($E1749)&lt;&gt;""),IF(MIN(DATEVALUE($E1749),Base!S$3)-MAX(DATEVALUE($D1749),Base!S$2)+1&gt;=0,MIN(DATEVALUE($E1749),Base!S$3)-MAX(DATEVALUE($D1749),Base!S$2)+1,0),"")</f>
        <v/>
      </c>
      <c r="V1749" s="12" t="str">
        <f>IF(AND(($D1749)&lt;&gt;"",($E1749)&lt;&gt;""),IF(MIN(DATEVALUE($E1749),Base!T$3)-MAX(DATEVALUE($D1749),Base!T$2)+1&gt;=0,MIN(DATEVALUE($E1749),Base!T$3)-MAX(DATEVALUE($D1749),Base!T$2)+1,0),"")</f>
        <v/>
      </c>
      <c r="W1749" s="12" t="str">
        <f>IF(AND(($D1749)&lt;&gt;"",($E1749)&lt;&gt;""),IF(MIN(DATEVALUE($E1749),Base!U$3)-MAX(DATEVALUE($D1749),Base!U$2)+1&gt;=0,MIN(DATEVALUE($E1749),Base!U$3)-MAX(DATEVALUE($D1749),Base!U$2)+1,0),"")</f>
        <v/>
      </c>
      <c r="X1749" s="12" t="str">
        <f>IF(AND(($D1749)&lt;&gt;"",($E1749)&lt;&gt;""),IF(MIN(DATEVALUE($E1749),Base!V$3)-MAX(DATEVALUE($D1749),Base!V$2)+1&gt;=0,MIN(DATEVALUE($E1749),Base!V$3)-MAX(DATEVALUE($D1749),Base!V$2)+1,0),"")</f>
        <v/>
      </c>
      <c r="Y1749" t="str">
        <f t="shared" si="408"/>
        <v/>
      </c>
      <c r="Z1749" t="str">
        <f t="shared" si="409"/>
        <v/>
      </c>
      <c r="AA1749" t="str">
        <f t="shared" si="410"/>
        <v/>
      </c>
      <c r="AB1749" t="str">
        <f t="shared" si="411"/>
        <v/>
      </c>
      <c r="AC1749" t="str">
        <f t="shared" si="412"/>
        <v/>
      </c>
      <c r="AD1749" t="str">
        <f t="shared" si="413"/>
        <v/>
      </c>
      <c r="AE1749" t="str">
        <f t="shared" si="414"/>
        <v/>
      </c>
      <c r="AF1749" t="str">
        <f t="shared" si="415"/>
        <v/>
      </c>
      <c r="AG1749" t="str">
        <f t="shared" si="416"/>
        <v/>
      </c>
      <c r="AH1749" t="str">
        <f t="shared" si="417"/>
        <v/>
      </c>
      <c r="AI1749" t="str">
        <f t="shared" si="418"/>
        <v/>
      </c>
      <c r="AJ1749" t="str">
        <f t="shared" si="419"/>
        <v/>
      </c>
    </row>
    <row r="1750" spans="1:36" x14ac:dyDescent="0.25">
      <c r="A1750" s="3"/>
      <c r="B1750" s="3"/>
      <c r="C1750" s="4"/>
      <c r="D1750" s="20"/>
      <c r="E1750" s="20"/>
      <c r="F1750" s="4"/>
      <c r="G1750" s="4"/>
      <c r="H1750" s="2"/>
      <c r="J1750" s="4" t="str">
        <f t="shared" si="405"/>
        <v/>
      </c>
      <c r="K1750" s="4" t="str">
        <f t="shared" si="406"/>
        <v/>
      </c>
      <c r="L1750" s="31" t="str">
        <f t="shared" si="407"/>
        <v/>
      </c>
      <c r="M1750" s="12" t="str">
        <f>IF(AND(($D1750)&lt;&gt;"",($E1750)&lt;&gt;""),IF(MIN(DATEVALUE($E1750),Base!K$3)-MAX(DATEVALUE($D1750),Base!K$2)+1&gt;=0,MIN(DATEVALUE($E1750),Base!K$3)-MAX(DATEVALUE($D1750),Base!K$2)+1,0),"")</f>
        <v/>
      </c>
      <c r="N1750" s="12" t="str">
        <f>IF(AND(($D1750)&lt;&gt;"",($E1750)&lt;&gt;""),IF(MIN(DATEVALUE($E1750),Base!L$3)-MAX(DATEVALUE($D1750),Base!L$2)+1&gt;=0,MIN(DATEVALUE($E1750),Base!L$3)-MAX(DATEVALUE($D1750),Base!L$2)+1,0),"")</f>
        <v/>
      </c>
      <c r="O1750" s="12" t="str">
        <f>IF(AND(($D1750)&lt;&gt;"",($E1750)&lt;&gt;""),IF(MIN(DATEVALUE($E1750),Base!M$3)-MAX(DATEVALUE($D1750),Base!M$2)+1&gt;=0,MIN(DATEVALUE($E1750),Base!M$3)-MAX(DATEVALUE($D1750),Base!M$2)+1,0),"")</f>
        <v/>
      </c>
      <c r="P1750" s="12" t="str">
        <f>IF(AND(($D1750)&lt;&gt;"",($E1750)&lt;&gt;""),IF(MIN(DATEVALUE($E1750),Base!N$3)-MAX(DATEVALUE($D1750),Base!N$2)+1&gt;=0,MIN(DATEVALUE($E1750),Base!N$3)-MAX(DATEVALUE($D1750),Base!N$2)+1,0),"")</f>
        <v/>
      </c>
      <c r="Q1750" s="12" t="str">
        <f>IF(AND(($D1750)&lt;&gt;"",($E1750)&lt;&gt;""),IF(MIN(DATEVALUE($E1750),Base!O$3)-MAX(DATEVALUE($D1750),Base!O$2)+1&gt;=0,MIN(DATEVALUE($E1750),Base!O$3)-MAX(DATEVALUE($D1750),Base!O$2)+1,0),"")</f>
        <v/>
      </c>
      <c r="R1750" s="12" t="str">
        <f>IF(AND(($D1750)&lt;&gt;"",($E1750)&lt;&gt;""),IF(MIN(DATEVALUE($E1750),Base!P$3)-MAX(DATEVALUE($D1750),Base!P$2)+1&gt;=0,MIN(DATEVALUE($E1750),Base!P$3)-MAX(DATEVALUE($D1750),Base!P$2)+1,0),"")</f>
        <v/>
      </c>
      <c r="S1750" s="12" t="str">
        <f>IF(AND(($D1750)&lt;&gt;"",($E1750)&lt;&gt;""),IF(MIN(DATEVALUE($E1750),Base!Q$3)-MAX(DATEVALUE($D1750),Base!Q$2)+1&gt;=0,MIN(DATEVALUE($E1750),Base!Q$3)-MAX(DATEVALUE($D1750),Base!Q$2)+1,0),"")</f>
        <v/>
      </c>
      <c r="T1750" s="12" t="str">
        <f>IF(AND(($D1750)&lt;&gt;"",($E1750)&lt;&gt;""),IF(MIN(DATEVALUE($E1750),Base!R$3)-MAX(DATEVALUE($D1750),Base!R$2)+1&gt;=0,MIN(DATEVALUE($E1750),Base!R$3)-MAX(DATEVALUE($D1750),Base!R$2)+1,0),"")</f>
        <v/>
      </c>
      <c r="U1750" s="12" t="str">
        <f>IF(AND(($D1750)&lt;&gt;"",($E1750)&lt;&gt;""),IF(MIN(DATEVALUE($E1750),Base!S$3)-MAX(DATEVALUE($D1750),Base!S$2)+1&gt;=0,MIN(DATEVALUE($E1750),Base!S$3)-MAX(DATEVALUE($D1750),Base!S$2)+1,0),"")</f>
        <v/>
      </c>
      <c r="V1750" s="12" t="str">
        <f>IF(AND(($D1750)&lt;&gt;"",($E1750)&lt;&gt;""),IF(MIN(DATEVALUE($E1750),Base!T$3)-MAX(DATEVALUE($D1750),Base!T$2)+1&gt;=0,MIN(DATEVALUE($E1750),Base!T$3)-MAX(DATEVALUE($D1750),Base!T$2)+1,0),"")</f>
        <v/>
      </c>
      <c r="W1750" s="12" t="str">
        <f>IF(AND(($D1750)&lt;&gt;"",($E1750)&lt;&gt;""),IF(MIN(DATEVALUE($E1750),Base!U$3)-MAX(DATEVALUE($D1750),Base!U$2)+1&gt;=0,MIN(DATEVALUE($E1750),Base!U$3)-MAX(DATEVALUE($D1750),Base!U$2)+1,0),"")</f>
        <v/>
      </c>
      <c r="X1750" s="12" t="str">
        <f>IF(AND(($D1750)&lt;&gt;"",($E1750)&lt;&gt;""),IF(MIN(DATEVALUE($E1750),Base!V$3)-MAX(DATEVALUE($D1750),Base!V$2)+1&gt;=0,MIN(DATEVALUE($E1750),Base!V$3)-MAX(DATEVALUE($D1750),Base!V$2)+1,0),"")</f>
        <v/>
      </c>
      <c r="Y1750" t="str">
        <f t="shared" si="408"/>
        <v/>
      </c>
      <c r="Z1750" t="str">
        <f t="shared" si="409"/>
        <v/>
      </c>
      <c r="AA1750" t="str">
        <f t="shared" si="410"/>
        <v/>
      </c>
      <c r="AB1750" t="str">
        <f t="shared" si="411"/>
        <v/>
      </c>
      <c r="AC1750" t="str">
        <f t="shared" si="412"/>
        <v/>
      </c>
      <c r="AD1750" t="str">
        <f t="shared" si="413"/>
        <v/>
      </c>
      <c r="AE1750" t="str">
        <f t="shared" si="414"/>
        <v/>
      </c>
      <c r="AF1750" t="str">
        <f t="shared" si="415"/>
        <v/>
      </c>
      <c r="AG1750" t="str">
        <f t="shared" si="416"/>
        <v/>
      </c>
      <c r="AH1750" t="str">
        <f t="shared" si="417"/>
        <v/>
      </c>
      <c r="AI1750" t="str">
        <f t="shared" si="418"/>
        <v/>
      </c>
      <c r="AJ1750" t="str">
        <f t="shared" si="419"/>
        <v/>
      </c>
    </row>
    <row r="1751" spans="1:36" x14ac:dyDescent="0.25">
      <c r="A1751" s="3"/>
      <c r="B1751" s="3"/>
      <c r="C1751" s="4"/>
      <c r="D1751" s="20"/>
      <c r="E1751" s="20"/>
      <c r="F1751" s="4"/>
      <c r="G1751" s="4"/>
      <c r="H1751" s="2"/>
      <c r="J1751" s="4" t="str">
        <f t="shared" si="405"/>
        <v/>
      </c>
      <c r="K1751" s="4" t="str">
        <f t="shared" si="406"/>
        <v/>
      </c>
      <c r="L1751" s="31" t="str">
        <f t="shared" si="407"/>
        <v/>
      </c>
      <c r="M1751" s="12" t="str">
        <f>IF(AND(($D1751)&lt;&gt;"",($E1751)&lt;&gt;""),IF(MIN(DATEVALUE($E1751),Base!K$3)-MAX(DATEVALUE($D1751),Base!K$2)+1&gt;=0,MIN(DATEVALUE($E1751),Base!K$3)-MAX(DATEVALUE($D1751),Base!K$2)+1,0),"")</f>
        <v/>
      </c>
      <c r="N1751" s="12" t="str">
        <f>IF(AND(($D1751)&lt;&gt;"",($E1751)&lt;&gt;""),IF(MIN(DATEVALUE($E1751),Base!L$3)-MAX(DATEVALUE($D1751),Base!L$2)+1&gt;=0,MIN(DATEVALUE($E1751),Base!L$3)-MAX(DATEVALUE($D1751),Base!L$2)+1,0),"")</f>
        <v/>
      </c>
      <c r="O1751" s="12" t="str">
        <f>IF(AND(($D1751)&lt;&gt;"",($E1751)&lt;&gt;""),IF(MIN(DATEVALUE($E1751),Base!M$3)-MAX(DATEVALUE($D1751),Base!M$2)+1&gt;=0,MIN(DATEVALUE($E1751),Base!M$3)-MAX(DATEVALUE($D1751),Base!M$2)+1,0),"")</f>
        <v/>
      </c>
      <c r="P1751" s="12" t="str">
        <f>IF(AND(($D1751)&lt;&gt;"",($E1751)&lt;&gt;""),IF(MIN(DATEVALUE($E1751),Base!N$3)-MAX(DATEVALUE($D1751),Base!N$2)+1&gt;=0,MIN(DATEVALUE($E1751),Base!N$3)-MAX(DATEVALUE($D1751),Base!N$2)+1,0),"")</f>
        <v/>
      </c>
      <c r="Q1751" s="12" t="str">
        <f>IF(AND(($D1751)&lt;&gt;"",($E1751)&lt;&gt;""),IF(MIN(DATEVALUE($E1751),Base!O$3)-MAX(DATEVALUE($D1751),Base!O$2)+1&gt;=0,MIN(DATEVALUE($E1751),Base!O$3)-MAX(DATEVALUE($D1751),Base!O$2)+1,0),"")</f>
        <v/>
      </c>
      <c r="R1751" s="12" t="str">
        <f>IF(AND(($D1751)&lt;&gt;"",($E1751)&lt;&gt;""),IF(MIN(DATEVALUE($E1751),Base!P$3)-MAX(DATEVALUE($D1751),Base!P$2)+1&gt;=0,MIN(DATEVALUE($E1751),Base!P$3)-MAX(DATEVALUE($D1751),Base!P$2)+1,0),"")</f>
        <v/>
      </c>
      <c r="S1751" s="12" t="str">
        <f>IF(AND(($D1751)&lt;&gt;"",($E1751)&lt;&gt;""),IF(MIN(DATEVALUE($E1751),Base!Q$3)-MAX(DATEVALUE($D1751),Base!Q$2)+1&gt;=0,MIN(DATEVALUE($E1751),Base!Q$3)-MAX(DATEVALUE($D1751),Base!Q$2)+1,0),"")</f>
        <v/>
      </c>
      <c r="T1751" s="12" t="str">
        <f>IF(AND(($D1751)&lt;&gt;"",($E1751)&lt;&gt;""),IF(MIN(DATEVALUE($E1751),Base!R$3)-MAX(DATEVALUE($D1751),Base!R$2)+1&gt;=0,MIN(DATEVALUE($E1751),Base!R$3)-MAX(DATEVALUE($D1751),Base!R$2)+1,0),"")</f>
        <v/>
      </c>
      <c r="U1751" s="12" t="str">
        <f>IF(AND(($D1751)&lt;&gt;"",($E1751)&lt;&gt;""),IF(MIN(DATEVALUE($E1751),Base!S$3)-MAX(DATEVALUE($D1751),Base!S$2)+1&gt;=0,MIN(DATEVALUE($E1751),Base!S$3)-MAX(DATEVALUE($D1751),Base!S$2)+1,0),"")</f>
        <v/>
      </c>
      <c r="V1751" s="12" t="str">
        <f>IF(AND(($D1751)&lt;&gt;"",($E1751)&lt;&gt;""),IF(MIN(DATEVALUE($E1751),Base!T$3)-MAX(DATEVALUE($D1751),Base!T$2)+1&gt;=0,MIN(DATEVALUE($E1751),Base!T$3)-MAX(DATEVALUE($D1751),Base!T$2)+1,0),"")</f>
        <v/>
      </c>
      <c r="W1751" s="12" t="str">
        <f>IF(AND(($D1751)&lt;&gt;"",($E1751)&lt;&gt;""),IF(MIN(DATEVALUE($E1751),Base!U$3)-MAX(DATEVALUE($D1751),Base!U$2)+1&gt;=0,MIN(DATEVALUE($E1751),Base!U$3)-MAX(DATEVALUE($D1751),Base!U$2)+1,0),"")</f>
        <v/>
      </c>
      <c r="X1751" s="12" t="str">
        <f>IF(AND(($D1751)&lt;&gt;"",($E1751)&lt;&gt;""),IF(MIN(DATEVALUE($E1751),Base!V$3)-MAX(DATEVALUE($D1751),Base!V$2)+1&gt;=0,MIN(DATEVALUE($E1751),Base!V$3)-MAX(DATEVALUE($D1751),Base!V$2)+1,0),"")</f>
        <v/>
      </c>
      <c r="Y1751" t="str">
        <f t="shared" si="408"/>
        <v/>
      </c>
      <c r="Z1751" t="str">
        <f t="shared" si="409"/>
        <v/>
      </c>
      <c r="AA1751" t="str">
        <f t="shared" si="410"/>
        <v/>
      </c>
      <c r="AB1751" t="str">
        <f t="shared" si="411"/>
        <v/>
      </c>
      <c r="AC1751" t="str">
        <f t="shared" si="412"/>
        <v/>
      </c>
      <c r="AD1751" t="str">
        <f t="shared" si="413"/>
        <v/>
      </c>
      <c r="AE1751" t="str">
        <f t="shared" si="414"/>
        <v/>
      </c>
      <c r="AF1751" t="str">
        <f t="shared" si="415"/>
        <v/>
      </c>
      <c r="AG1751" t="str">
        <f t="shared" si="416"/>
        <v/>
      </c>
      <c r="AH1751" t="str">
        <f t="shared" si="417"/>
        <v/>
      </c>
      <c r="AI1751" t="str">
        <f t="shared" si="418"/>
        <v/>
      </c>
      <c r="AJ1751" t="str">
        <f t="shared" si="419"/>
        <v/>
      </c>
    </row>
    <row r="1752" spans="1:36" x14ac:dyDescent="0.25">
      <c r="A1752" s="3"/>
      <c r="B1752" s="3"/>
      <c r="C1752" s="4"/>
      <c r="D1752" s="20"/>
      <c r="E1752" s="20"/>
      <c r="F1752" s="4"/>
      <c r="G1752" s="4"/>
      <c r="H1752" s="2"/>
      <c r="J1752" s="4" t="str">
        <f t="shared" si="405"/>
        <v/>
      </c>
      <c r="K1752" s="4" t="str">
        <f t="shared" si="406"/>
        <v/>
      </c>
      <c r="L1752" s="31" t="str">
        <f t="shared" si="407"/>
        <v/>
      </c>
      <c r="M1752" s="12" t="str">
        <f>IF(AND(($D1752)&lt;&gt;"",($E1752)&lt;&gt;""),IF(MIN(DATEVALUE($E1752),Base!K$3)-MAX(DATEVALUE($D1752),Base!K$2)+1&gt;=0,MIN(DATEVALUE($E1752),Base!K$3)-MAX(DATEVALUE($D1752),Base!K$2)+1,0),"")</f>
        <v/>
      </c>
      <c r="N1752" s="12" t="str">
        <f>IF(AND(($D1752)&lt;&gt;"",($E1752)&lt;&gt;""),IF(MIN(DATEVALUE($E1752),Base!L$3)-MAX(DATEVALUE($D1752),Base!L$2)+1&gt;=0,MIN(DATEVALUE($E1752),Base!L$3)-MAX(DATEVALUE($D1752),Base!L$2)+1,0),"")</f>
        <v/>
      </c>
      <c r="O1752" s="12" t="str">
        <f>IF(AND(($D1752)&lt;&gt;"",($E1752)&lt;&gt;""),IF(MIN(DATEVALUE($E1752),Base!M$3)-MAX(DATEVALUE($D1752),Base!M$2)+1&gt;=0,MIN(DATEVALUE($E1752),Base!M$3)-MAX(DATEVALUE($D1752),Base!M$2)+1,0),"")</f>
        <v/>
      </c>
      <c r="P1752" s="12" t="str">
        <f>IF(AND(($D1752)&lt;&gt;"",($E1752)&lt;&gt;""),IF(MIN(DATEVALUE($E1752),Base!N$3)-MAX(DATEVALUE($D1752),Base!N$2)+1&gt;=0,MIN(DATEVALUE($E1752),Base!N$3)-MAX(DATEVALUE($D1752),Base!N$2)+1,0),"")</f>
        <v/>
      </c>
      <c r="Q1752" s="12" t="str">
        <f>IF(AND(($D1752)&lt;&gt;"",($E1752)&lt;&gt;""),IF(MIN(DATEVALUE($E1752),Base!O$3)-MAX(DATEVALUE($D1752),Base!O$2)+1&gt;=0,MIN(DATEVALUE($E1752),Base!O$3)-MAX(DATEVALUE($D1752),Base!O$2)+1,0),"")</f>
        <v/>
      </c>
      <c r="R1752" s="12" t="str">
        <f>IF(AND(($D1752)&lt;&gt;"",($E1752)&lt;&gt;""),IF(MIN(DATEVALUE($E1752),Base!P$3)-MAX(DATEVALUE($D1752),Base!P$2)+1&gt;=0,MIN(DATEVALUE($E1752),Base!P$3)-MAX(DATEVALUE($D1752),Base!P$2)+1,0),"")</f>
        <v/>
      </c>
      <c r="S1752" s="12" t="str">
        <f>IF(AND(($D1752)&lt;&gt;"",($E1752)&lt;&gt;""),IF(MIN(DATEVALUE($E1752),Base!Q$3)-MAX(DATEVALUE($D1752),Base!Q$2)+1&gt;=0,MIN(DATEVALUE($E1752),Base!Q$3)-MAX(DATEVALUE($D1752),Base!Q$2)+1,0),"")</f>
        <v/>
      </c>
      <c r="T1752" s="12" t="str">
        <f>IF(AND(($D1752)&lt;&gt;"",($E1752)&lt;&gt;""),IF(MIN(DATEVALUE($E1752),Base!R$3)-MAX(DATEVALUE($D1752),Base!R$2)+1&gt;=0,MIN(DATEVALUE($E1752),Base!R$3)-MAX(DATEVALUE($D1752),Base!R$2)+1,0),"")</f>
        <v/>
      </c>
      <c r="U1752" s="12" t="str">
        <f>IF(AND(($D1752)&lt;&gt;"",($E1752)&lt;&gt;""),IF(MIN(DATEVALUE($E1752),Base!S$3)-MAX(DATEVALUE($D1752),Base!S$2)+1&gt;=0,MIN(DATEVALUE($E1752),Base!S$3)-MAX(DATEVALUE($D1752),Base!S$2)+1,0),"")</f>
        <v/>
      </c>
      <c r="V1752" s="12" t="str">
        <f>IF(AND(($D1752)&lt;&gt;"",($E1752)&lt;&gt;""),IF(MIN(DATEVALUE($E1752),Base!T$3)-MAX(DATEVALUE($D1752),Base!T$2)+1&gt;=0,MIN(DATEVALUE($E1752),Base!T$3)-MAX(DATEVALUE($D1752),Base!T$2)+1,0),"")</f>
        <v/>
      </c>
      <c r="W1752" s="12" t="str">
        <f>IF(AND(($D1752)&lt;&gt;"",($E1752)&lt;&gt;""),IF(MIN(DATEVALUE($E1752),Base!U$3)-MAX(DATEVALUE($D1752),Base!U$2)+1&gt;=0,MIN(DATEVALUE($E1752),Base!U$3)-MAX(DATEVALUE($D1752),Base!U$2)+1,0),"")</f>
        <v/>
      </c>
      <c r="X1752" s="12" t="str">
        <f>IF(AND(($D1752)&lt;&gt;"",($E1752)&lt;&gt;""),IF(MIN(DATEVALUE($E1752),Base!V$3)-MAX(DATEVALUE($D1752),Base!V$2)+1&gt;=0,MIN(DATEVALUE($E1752),Base!V$3)-MAX(DATEVALUE($D1752),Base!V$2)+1,0),"")</f>
        <v/>
      </c>
      <c r="Y1752" t="str">
        <f t="shared" si="408"/>
        <v/>
      </c>
      <c r="Z1752" t="str">
        <f t="shared" si="409"/>
        <v/>
      </c>
      <c r="AA1752" t="str">
        <f t="shared" si="410"/>
        <v/>
      </c>
      <c r="AB1752" t="str">
        <f t="shared" si="411"/>
        <v/>
      </c>
      <c r="AC1752" t="str">
        <f t="shared" si="412"/>
        <v/>
      </c>
      <c r="AD1752" t="str">
        <f t="shared" si="413"/>
        <v/>
      </c>
      <c r="AE1752" t="str">
        <f t="shared" si="414"/>
        <v/>
      </c>
      <c r="AF1752" t="str">
        <f t="shared" si="415"/>
        <v/>
      </c>
      <c r="AG1752" t="str">
        <f t="shared" si="416"/>
        <v/>
      </c>
      <c r="AH1752" t="str">
        <f t="shared" si="417"/>
        <v/>
      </c>
      <c r="AI1752" t="str">
        <f t="shared" si="418"/>
        <v/>
      </c>
      <c r="AJ1752" t="str">
        <f t="shared" si="419"/>
        <v/>
      </c>
    </row>
    <row r="1753" spans="1:36" x14ac:dyDescent="0.25">
      <c r="A1753" s="3"/>
      <c r="B1753" s="3"/>
      <c r="C1753" s="4"/>
      <c r="D1753" s="20"/>
      <c r="E1753" s="20"/>
      <c r="F1753" s="4"/>
      <c r="G1753" s="4"/>
      <c r="H1753" s="2"/>
      <c r="J1753" s="4" t="str">
        <f t="shared" si="405"/>
        <v/>
      </c>
      <c r="K1753" s="4" t="str">
        <f t="shared" si="406"/>
        <v/>
      </c>
      <c r="L1753" s="31" t="str">
        <f t="shared" si="407"/>
        <v/>
      </c>
      <c r="M1753" s="12" t="str">
        <f>IF(AND(($D1753)&lt;&gt;"",($E1753)&lt;&gt;""),IF(MIN(DATEVALUE($E1753),Base!K$3)-MAX(DATEVALUE($D1753),Base!K$2)+1&gt;=0,MIN(DATEVALUE($E1753),Base!K$3)-MAX(DATEVALUE($D1753),Base!K$2)+1,0),"")</f>
        <v/>
      </c>
      <c r="N1753" s="12" t="str">
        <f>IF(AND(($D1753)&lt;&gt;"",($E1753)&lt;&gt;""),IF(MIN(DATEVALUE($E1753),Base!L$3)-MAX(DATEVALUE($D1753),Base!L$2)+1&gt;=0,MIN(DATEVALUE($E1753),Base!L$3)-MAX(DATEVALUE($D1753),Base!L$2)+1,0),"")</f>
        <v/>
      </c>
      <c r="O1753" s="12" t="str">
        <f>IF(AND(($D1753)&lt;&gt;"",($E1753)&lt;&gt;""),IF(MIN(DATEVALUE($E1753),Base!M$3)-MAX(DATEVALUE($D1753),Base!M$2)+1&gt;=0,MIN(DATEVALUE($E1753),Base!M$3)-MAX(DATEVALUE($D1753),Base!M$2)+1,0),"")</f>
        <v/>
      </c>
      <c r="P1753" s="12" t="str">
        <f>IF(AND(($D1753)&lt;&gt;"",($E1753)&lt;&gt;""),IF(MIN(DATEVALUE($E1753),Base!N$3)-MAX(DATEVALUE($D1753),Base!N$2)+1&gt;=0,MIN(DATEVALUE($E1753),Base!N$3)-MAX(DATEVALUE($D1753),Base!N$2)+1,0),"")</f>
        <v/>
      </c>
      <c r="Q1753" s="12" t="str">
        <f>IF(AND(($D1753)&lt;&gt;"",($E1753)&lt;&gt;""),IF(MIN(DATEVALUE($E1753),Base!O$3)-MAX(DATEVALUE($D1753),Base!O$2)+1&gt;=0,MIN(DATEVALUE($E1753),Base!O$3)-MAX(DATEVALUE($D1753),Base!O$2)+1,0),"")</f>
        <v/>
      </c>
      <c r="R1753" s="12" t="str">
        <f>IF(AND(($D1753)&lt;&gt;"",($E1753)&lt;&gt;""),IF(MIN(DATEVALUE($E1753),Base!P$3)-MAX(DATEVALUE($D1753),Base!P$2)+1&gt;=0,MIN(DATEVALUE($E1753),Base!P$3)-MAX(DATEVALUE($D1753),Base!P$2)+1,0),"")</f>
        <v/>
      </c>
      <c r="S1753" s="12" t="str">
        <f>IF(AND(($D1753)&lt;&gt;"",($E1753)&lt;&gt;""),IF(MIN(DATEVALUE($E1753),Base!Q$3)-MAX(DATEVALUE($D1753),Base!Q$2)+1&gt;=0,MIN(DATEVALUE($E1753),Base!Q$3)-MAX(DATEVALUE($D1753),Base!Q$2)+1,0),"")</f>
        <v/>
      </c>
      <c r="T1753" s="12" t="str">
        <f>IF(AND(($D1753)&lt;&gt;"",($E1753)&lt;&gt;""),IF(MIN(DATEVALUE($E1753),Base!R$3)-MAX(DATEVALUE($D1753),Base!R$2)+1&gt;=0,MIN(DATEVALUE($E1753),Base!R$3)-MAX(DATEVALUE($D1753),Base!R$2)+1,0),"")</f>
        <v/>
      </c>
      <c r="U1753" s="12" t="str">
        <f>IF(AND(($D1753)&lt;&gt;"",($E1753)&lt;&gt;""),IF(MIN(DATEVALUE($E1753),Base!S$3)-MAX(DATEVALUE($D1753),Base!S$2)+1&gt;=0,MIN(DATEVALUE($E1753),Base!S$3)-MAX(DATEVALUE($D1753),Base!S$2)+1,0),"")</f>
        <v/>
      </c>
      <c r="V1753" s="12" t="str">
        <f>IF(AND(($D1753)&lt;&gt;"",($E1753)&lt;&gt;""),IF(MIN(DATEVALUE($E1753),Base!T$3)-MAX(DATEVALUE($D1753),Base!T$2)+1&gt;=0,MIN(DATEVALUE($E1753),Base!T$3)-MAX(DATEVALUE($D1753),Base!T$2)+1,0),"")</f>
        <v/>
      </c>
      <c r="W1753" s="12" t="str">
        <f>IF(AND(($D1753)&lt;&gt;"",($E1753)&lt;&gt;""),IF(MIN(DATEVALUE($E1753),Base!U$3)-MAX(DATEVALUE($D1753),Base!U$2)+1&gt;=0,MIN(DATEVALUE($E1753),Base!U$3)-MAX(DATEVALUE($D1753),Base!U$2)+1,0),"")</f>
        <v/>
      </c>
      <c r="X1753" s="12" t="str">
        <f>IF(AND(($D1753)&lt;&gt;"",($E1753)&lt;&gt;""),IF(MIN(DATEVALUE($E1753),Base!V$3)-MAX(DATEVALUE($D1753),Base!V$2)+1&gt;=0,MIN(DATEVALUE($E1753),Base!V$3)-MAX(DATEVALUE($D1753),Base!V$2)+1,0),"")</f>
        <v/>
      </c>
      <c r="Y1753" t="str">
        <f t="shared" si="408"/>
        <v/>
      </c>
      <c r="Z1753" t="str">
        <f t="shared" si="409"/>
        <v/>
      </c>
      <c r="AA1753" t="str">
        <f t="shared" si="410"/>
        <v/>
      </c>
      <c r="AB1753" t="str">
        <f t="shared" si="411"/>
        <v/>
      </c>
      <c r="AC1753" t="str">
        <f t="shared" si="412"/>
        <v/>
      </c>
      <c r="AD1753" t="str">
        <f t="shared" si="413"/>
        <v/>
      </c>
      <c r="AE1753" t="str">
        <f t="shared" si="414"/>
        <v/>
      </c>
      <c r="AF1753" t="str">
        <f t="shared" si="415"/>
        <v/>
      </c>
      <c r="AG1753" t="str">
        <f t="shared" si="416"/>
        <v/>
      </c>
      <c r="AH1753" t="str">
        <f t="shared" si="417"/>
        <v/>
      </c>
      <c r="AI1753" t="str">
        <f t="shared" si="418"/>
        <v/>
      </c>
      <c r="AJ1753" t="str">
        <f t="shared" si="419"/>
        <v/>
      </c>
    </row>
    <row r="1754" spans="1:36" x14ac:dyDescent="0.25">
      <c r="A1754" s="3"/>
      <c r="B1754" s="3"/>
      <c r="C1754" s="4"/>
      <c r="D1754" s="20"/>
      <c r="E1754" s="20"/>
      <c r="F1754" s="4"/>
      <c r="G1754" s="4"/>
      <c r="H1754" s="2"/>
      <c r="J1754" s="4" t="str">
        <f t="shared" si="405"/>
        <v/>
      </c>
      <c r="K1754" s="4" t="str">
        <f t="shared" si="406"/>
        <v/>
      </c>
      <c r="L1754" s="31" t="str">
        <f t="shared" si="407"/>
        <v/>
      </c>
      <c r="M1754" s="12" t="str">
        <f>IF(AND(($D1754)&lt;&gt;"",($E1754)&lt;&gt;""),IF(MIN(DATEVALUE($E1754),Base!K$3)-MAX(DATEVALUE($D1754),Base!K$2)+1&gt;=0,MIN(DATEVALUE($E1754),Base!K$3)-MAX(DATEVALUE($D1754),Base!K$2)+1,0),"")</f>
        <v/>
      </c>
      <c r="N1754" s="12" t="str">
        <f>IF(AND(($D1754)&lt;&gt;"",($E1754)&lt;&gt;""),IF(MIN(DATEVALUE($E1754),Base!L$3)-MAX(DATEVALUE($D1754),Base!L$2)+1&gt;=0,MIN(DATEVALUE($E1754),Base!L$3)-MAX(DATEVALUE($D1754),Base!L$2)+1,0),"")</f>
        <v/>
      </c>
      <c r="O1754" s="12" t="str">
        <f>IF(AND(($D1754)&lt;&gt;"",($E1754)&lt;&gt;""),IF(MIN(DATEVALUE($E1754),Base!M$3)-MAX(DATEVALUE($D1754),Base!M$2)+1&gt;=0,MIN(DATEVALUE($E1754),Base!M$3)-MAX(DATEVALUE($D1754),Base!M$2)+1,0),"")</f>
        <v/>
      </c>
      <c r="P1754" s="12" t="str">
        <f>IF(AND(($D1754)&lt;&gt;"",($E1754)&lt;&gt;""),IF(MIN(DATEVALUE($E1754),Base!N$3)-MAX(DATEVALUE($D1754),Base!N$2)+1&gt;=0,MIN(DATEVALUE($E1754),Base!N$3)-MAX(DATEVALUE($D1754),Base!N$2)+1,0),"")</f>
        <v/>
      </c>
      <c r="Q1754" s="12" t="str">
        <f>IF(AND(($D1754)&lt;&gt;"",($E1754)&lt;&gt;""),IF(MIN(DATEVALUE($E1754),Base!O$3)-MAX(DATEVALUE($D1754),Base!O$2)+1&gt;=0,MIN(DATEVALUE($E1754),Base!O$3)-MAX(DATEVALUE($D1754),Base!O$2)+1,0),"")</f>
        <v/>
      </c>
      <c r="R1754" s="12" t="str">
        <f>IF(AND(($D1754)&lt;&gt;"",($E1754)&lt;&gt;""),IF(MIN(DATEVALUE($E1754),Base!P$3)-MAX(DATEVALUE($D1754),Base!P$2)+1&gt;=0,MIN(DATEVALUE($E1754),Base!P$3)-MAX(DATEVALUE($D1754),Base!P$2)+1,0),"")</f>
        <v/>
      </c>
      <c r="S1754" s="12" t="str">
        <f>IF(AND(($D1754)&lt;&gt;"",($E1754)&lt;&gt;""),IF(MIN(DATEVALUE($E1754),Base!Q$3)-MAX(DATEVALUE($D1754),Base!Q$2)+1&gt;=0,MIN(DATEVALUE($E1754),Base!Q$3)-MAX(DATEVALUE($D1754),Base!Q$2)+1,0),"")</f>
        <v/>
      </c>
      <c r="T1754" s="12" t="str">
        <f>IF(AND(($D1754)&lt;&gt;"",($E1754)&lt;&gt;""),IF(MIN(DATEVALUE($E1754),Base!R$3)-MAX(DATEVALUE($D1754),Base!R$2)+1&gt;=0,MIN(DATEVALUE($E1754),Base!R$3)-MAX(DATEVALUE($D1754),Base!R$2)+1,0),"")</f>
        <v/>
      </c>
      <c r="U1754" s="12" t="str">
        <f>IF(AND(($D1754)&lt;&gt;"",($E1754)&lt;&gt;""),IF(MIN(DATEVALUE($E1754),Base!S$3)-MAX(DATEVALUE($D1754),Base!S$2)+1&gt;=0,MIN(DATEVALUE($E1754),Base!S$3)-MAX(DATEVALUE($D1754),Base!S$2)+1,0),"")</f>
        <v/>
      </c>
      <c r="V1754" s="12" t="str">
        <f>IF(AND(($D1754)&lt;&gt;"",($E1754)&lt;&gt;""),IF(MIN(DATEVALUE($E1754),Base!T$3)-MAX(DATEVALUE($D1754),Base!T$2)+1&gt;=0,MIN(DATEVALUE($E1754),Base!T$3)-MAX(DATEVALUE($D1754),Base!T$2)+1,0),"")</f>
        <v/>
      </c>
      <c r="W1754" s="12" t="str">
        <f>IF(AND(($D1754)&lt;&gt;"",($E1754)&lt;&gt;""),IF(MIN(DATEVALUE($E1754),Base!U$3)-MAX(DATEVALUE($D1754),Base!U$2)+1&gt;=0,MIN(DATEVALUE($E1754),Base!U$3)-MAX(DATEVALUE($D1754),Base!U$2)+1,0),"")</f>
        <v/>
      </c>
      <c r="X1754" s="12" t="str">
        <f>IF(AND(($D1754)&lt;&gt;"",($E1754)&lt;&gt;""),IF(MIN(DATEVALUE($E1754),Base!V$3)-MAX(DATEVALUE($D1754),Base!V$2)+1&gt;=0,MIN(DATEVALUE($E1754),Base!V$3)-MAX(DATEVALUE($D1754),Base!V$2)+1,0),"")</f>
        <v/>
      </c>
      <c r="Y1754" t="str">
        <f t="shared" si="408"/>
        <v/>
      </c>
      <c r="Z1754" t="str">
        <f t="shared" si="409"/>
        <v/>
      </c>
      <c r="AA1754" t="str">
        <f t="shared" si="410"/>
        <v/>
      </c>
      <c r="AB1754" t="str">
        <f t="shared" si="411"/>
        <v/>
      </c>
      <c r="AC1754" t="str">
        <f t="shared" si="412"/>
        <v/>
      </c>
      <c r="AD1754" t="str">
        <f t="shared" si="413"/>
        <v/>
      </c>
      <c r="AE1754" t="str">
        <f t="shared" si="414"/>
        <v/>
      </c>
      <c r="AF1754" t="str">
        <f t="shared" si="415"/>
        <v/>
      </c>
      <c r="AG1754" t="str">
        <f t="shared" si="416"/>
        <v/>
      </c>
      <c r="AH1754" t="str">
        <f t="shared" si="417"/>
        <v/>
      </c>
      <c r="AI1754" t="str">
        <f t="shared" si="418"/>
        <v/>
      </c>
      <c r="AJ1754" t="str">
        <f t="shared" si="419"/>
        <v/>
      </c>
    </row>
    <row r="1755" spans="1:36" x14ac:dyDescent="0.25">
      <c r="A1755" s="3"/>
      <c r="B1755" s="3"/>
      <c r="C1755" s="4"/>
      <c r="D1755" s="20"/>
      <c r="E1755" s="20"/>
      <c r="F1755" s="4"/>
      <c r="G1755" s="4"/>
      <c r="H1755" s="2"/>
      <c r="J1755" s="4" t="str">
        <f t="shared" si="405"/>
        <v/>
      </c>
      <c r="K1755" s="4" t="str">
        <f t="shared" si="406"/>
        <v/>
      </c>
      <c r="L1755" s="31" t="str">
        <f t="shared" si="407"/>
        <v/>
      </c>
      <c r="M1755" s="12" t="str">
        <f>IF(AND(($D1755)&lt;&gt;"",($E1755)&lt;&gt;""),IF(MIN(DATEVALUE($E1755),Base!K$3)-MAX(DATEVALUE($D1755),Base!K$2)+1&gt;=0,MIN(DATEVALUE($E1755),Base!K$3)-MAX(DATEVALUE($D1755),Base!K$2)+1,0),"")</f>
        <v/>
      </c>
      <c r="N1755" s="12" t="str">
        <f>IF(AND(($D1755)&lt;&gt;"",($E1755)&lt;&gt;""),IF(MIN(DATEVALUE($E1755),Base!L$3)-MAX(DATEVALUE($D1755),Base!L$2)+1&gt;=0,MIN(DATEVALUE($E1755),Base!L$3)-MAX(DATEVALUE($D1755),Base!L$2)+1,0),"")</f>
        <v/>
      </c>
      <c r="O1755" s="12" t="str">
        <f>IF(AND(($D1755)&lt;&gt;"",($E1755)&lt;&gt;""),IF(MIN(DATEVALUE($E1755),Base!M$3)-MAX(DATEVALUE($D1755),Base!M$2)+1&gt;=0,MIN(DATEVALUE($E1755),Base!M$3)-MAX(DATEVALUE($D1755),Base!M$2)+1,0),"")</f>
        <v/>
      </c>
      <c r="P1755" s="12" t="str">
        <f>IF(AND(($D1755)&lt;&gt;"",($E1755)&lt;&gt;""),IF(MIN(DATEVALUE($E1755),Base!N$3)-MAX(DATEVALUE($D1755),Base!N$2)+1&gt;=0,MIN(DATEVALUE($E1755),Base!N$3)-MAX(DATEVALUE($D1755),Base!N$2)+1,0),"")</f>
        <v/>
      </c>
      <c r="Q1755" s="12" t="str">
        <f>IF(AND(($D1755)&lt;&gt;"",($E1755)&lt;&gt;""),IF(MIN(DATEVALUE($E1755),Base!O$3)-MAX(DATEVALUE($D1755),Base!O$2)+1&gt;=0,MIN(DATEVALUE($E1755),Base!O$3)-MAX(DATEVALUE($D1755),Base!O$2)+1,0),"")</f>
        <v/>
      </c>
      <c r="R1755" s="12" t="str">
        <f>IF(AND(($D1755)&lt;&gt;"",($E1755)&lt;&gt;""),IF(MIN(DATEVALUE($E1755),Base!P$3)-MAX(DATEVALUE($D1755),Base!P$2)+1&gt;=0,MIN(DATEVALUE($E1755),Base!P$3)-MAX(DATEVALUE($D1755),Base!P$2)+1,0),"")</f>
        <v/>
      </c>
      <c r="S1755" s="12" t="str">
        <f>IF(AND(($D1755)&lt;&gt;"",($E1755)&lt;&gt;""),IF(MIN(DATEVALUE($E1755),Base!Q$3)-MAX(DATEVALUE($D1755),Base!Q$2)+1&gt;=0,MIN(DATEVALUE($E1755),Base!Q$3)-MAX(DATEVALUE($D1755),Base!Q$2)+1,0),"")</f>
        <v/>
      </c>
      <c r="T1755" s="12" t="str">
        <f>IF(AND(($D1755)&lt;&gt;"",($E1755)&lt;&gt;""),IF(MIN(DATEVALUE($E1755),Base!R$3)-MAX(DATEVALUE($D1755),Base!R$2)+1&gt;=0,MIN(DATEVALUE($E1755),Base!R$3)-MAX(DATEVALUE($D1755),Base!R$2)+1,0),"")</f>
        <v/>
      </c>
      <c r="U1755" s="12" t="str">
        <f>IF(AND(($D1755)&lt;&gt;"",($E1755)&lt;&gt;""),IF(MIN(DATEVALUE($E1755),Base!S$3)-MAX(DATEVALUE($D1755),Base!S$2)+1&gt;=0,MIN(DATEVALUE($E1755),Base!S$3)-MAX(DATEVALUE($D1755),Base!S$2)+1,0),"")</f>
        <v/>
      </c>
      <c r="V1755" s="12" t="str">
        <f>IF(AND(($D1755)&lt;&gt;"",($E1755)&lt;&gt;""),IF(MIN(DATEVALUE($E1755),Base!T$3)-MAX(DATEVALUE($D1755),Base!T$2)+1&gt;=0,MIN(DATEVALUE($E1755),Base!T$3)-MAX(DATEVALUE($D1755),Base!T$2)+1,0),"")</f>
        <v/>
      </c>
      <c r="W1755" s="12" t="str">
        <f>IF(AND(($D1755)&lt;&gt;"",($E1755)&lt;&gt;""),IF(MIN(DATEVALUE($E1755),Base!U$3)-MAX(DATEVALUE($D1755),Base!U$2)+1&gt;=0,MIN(DATEVALUE($E1755),Base!U$3)-MAX(DATEVALUE($D1755),Base!U$2)+1,0),"")</f>
        <v/>
      </c>
      <c r="X1755" s="12" t="str">
        <f>IF(AND(($D1755)&lt;&gt;"",($E1755)&lt;&gt;""),IF(MIN(DATEVALUE($E1755),Base!V$3)-MAX(DATEVALUE($D1755),Base!V$2)+1&gt;=0,MIN(DATEVALUE($E1755),Base!V$3)-MAX(DATEVALUE($D1755),Base!V$2)+1,0),"")</f>
        <v/>
      </c>
      <c r="Y1755" t="str">
        <f t="shared" si="408"/>
        <v/>
      </c>
      <c r="Z1755" t="str">
        <f t="shared" si="409"/>
        <v/>
      </c>
      <c r="AA1755" t="str">
        <f t="shared" si="410"/>
        <v/>
      </c>
      <c r="AB1755" t="str">
        <f t="shared" si="411"/>
        <v/>
      </c>
      <c r="AC1755" t="str">
        <f t="shared" si="412"/>
        <v/>
      </c>
      <c r="AD1755" t="str">
        <f t="shared" si="413"/>
        <v/>
      </c>
      <c r="AE1755" t="str">
        <f t="shared" si="414"/>
        <v/>
      </c>
      <c r="AF1755" t="str">
        <f t="shared" si="415"/>
        <v/>
      </c>
      <c r="AG1755" t="str">
        <f t="shared" si="416"/>
        <v/>
      </c>
      <c r="AH1755" t="str">
        <f t="shared" si="417"/>
        <v/>
      </c>
      <c r="AI1755" t="str">
        <f t="shared" si="418"/>
        <v/>
      </c>
      <c r="AJ1755" t="str">
        <f t="shared" si="419"/>
        <v/>
      </c>
    </row>
    <row r="1756" spans="1:36" x14ac:dyDescent="0.25">
      <c r="A1756" s="3"/>
      <c r="B1756" s="3"/>
      <c r="C1756" s="4"/>
      <c r="D1756" s="20"/>
      <c r="E1756" s="20"/>
      <c r="F1756" s="4"/>
      <c r="G1756" s="4"/>
      <c r="H1756" s="2"/>
      <c r="J1756" s="4" t="str">
        <f t="shared" si="405"/>
        <v/>
      </c>
      <c r="K1756" s="4" t="str">
        <f t="shared" si="406"/>
        <v/>
      </c>
      <c r="L1756" s="31" t="str">
        <f t="shared" si="407"/>
        <v/>
      </c>
      <c r="M1756" s="12" t="str">
        <f>IF(AND(($D1756)&lt;&gt;"",($E1756)&lt;&gt;""),IF(MIN(DATEVALUE($E1756),Base!K$3)-MAX(DATEVALUE($D1756),Base!K$2)+1&gt;=0,MIN(DATEVALUE($E1756),Base!K$3)-MAX(DATEVALUE($D1756),Base!K$2)+1,0),"")</f>
        <v/>
      </c>
      <c r="N1756" s="12" t="str">
        <f>IF(AND(($D1756)&lt;&gt;"",($E1756)&lt;&gt;""),IF(MIN(DATEVALUE($E1756),Base!L$3)-MAX(DATEVALUE($D1756),Base!L$2)+1&gt;=0,MIN(DATEVALUE($E1756),Base!L$3)-MAX(DATEVALUE($D1756),Base!L$2)+1,0),"")</f>
        <v/>
      </c>
      <c r="O1756" s="12" t="str">
        <f>IF(AND(($D1756)&lt;&gt;"",($E1756)&lt;&gt;""),IF(MIN(DATEVALUE($E1756),Base!M$3)-MAX(DATEVALUE($D1756),Base!M$2)+1&gt;=0,MIN(DATEVALUE($E1756),Base!M$3)-MAX(DATEVALUE($D1756),Base!M$2)+1,0),"")</f>
        <v/>
      </c>
      <c r="P1756" s="12" t="str">
        <f>IF(AND(($D1756)&lt;&gt;"",($E1756)&lt;&gt;""),IF(MIN(DATEVALUE($E1756),Base!N$3)-MAX(DATEVALUE($D1756),Base!N$2)+1&gt;=0,MIN(DATEVALUE($E1756),Base!N$3)-MAX(DATEVALUE($D1756),Base!N$2)+1,0),"")</f>
        <v/>
      </c>
      <c r="Q1756" s="12" t="str">
        <f>IF(AND(($D1756)&lt;&gt;"",($E1756)&lt;&gt;""),IF(MIN(DATEVALUE($E1756),Base!O$3)-MAX(DATEVALUE($D1756),Base!O$2)+1&gt;=0,MIN(DATEVALUE($E1756),Base!O$3)-MAX(DATEVALUE($D1756),Base!O$2)+1,0),"")</f>
        <v/>
      </c>
      <c r="R1756" s="12" t="str">
        <f>IF(AND(($D1756)&lt;&gt;"",($E1756)&lt;&gt;""),IF(MIN(DATEVALUE($E1756),Base!P$3)-MAX(DATEVALUE($D1756),Base!P$2)+1&gt;=0,MIN(DATEVALUE($E1756),Base!P$3)-MAX(DATEVALUE($D1756),Base!P$2)+1,0),"")</f>
        <v/>
      </c>
      <c r="S1756" s="12" t="str">
        <f>IF(AND(($D1756)&lt;&gt;"",($E1756)&lt;&gt;""),IF(MIN(DATEVALUE($E1756),Base!Q$3)-MAX(DATEVALUE($D1756),Base!Q$2)+1&gt;=0,MIN(DATEVALUE($E1756),Base!Q$3)-MAX(DATEVALUE($D1756),Base!Q$2)+1,0),"")</f>
        <v/>
      </c>
      <c r="T1756" s="12" t="str">
        <f>IF(AND(($D1756)&lt;&gt;"",($E1756)&lt;&gt;""),IF(MIN(DATEVALUE($E1756),Base!R$3)-MAX(DATEVALUE($D1756),Base!R$2)+1&gt;=0,MIN(DATEVALUE($E1756),Base!R$3)-MAX(DATEVALUE($D1756),Base!R$2)+1,0),"")</f>
        <v/>
      </c>
      <c r="U1756" s="12" t="str">
        <f>IF(AND(($D1756)&lt;&gt;"",($E1756)&lt;&gt;""),IF(MIN(DATEVALUE($E1756),Base!S$3)-MAX(DATEVALUE($D1756),Base!S$2)+1&gt;=0,MIN(DATEVALUE($E1756),Base!S$3)-MAX(DATEVALUE($D1756),Base!S$2)+1,0),"")</f>
        <v/>
      </c>
      <c r="V1756" s="12" t="str">
        <f>IF(AND(($D1756)&lt;&gt;"",($E1756)&lt;&gt;""),IF(MIN(DATEVALUE($E1756),Base!T$3)-MAX(DATEVALUE($D1756),Base!T$2)+1&gt;=0,MIN(DATEVALUE($E1756),Base!T$3)-MAX(DATEVALUE($D1756),Base!T$2)+1,0),"")</f>
        <v/>
      </c>
      <c r="W1756" s="12" t="str">
        <f>IF(AND(($D1756)&lt;&gt;"",($E1756)&lt;&gt;""),IF(MIN(DATEVALUE($E1756),Base!U$3)-MAX(DATEVALUE($D1756),Base!U$2)+1&gt;=0,MIN(DATEVALUE($E1756),Base!U$3)-MAX(DATEVALUE($D1756),Base!U$2)+1,0),"")</f>
        <v/>
      </c>
      <c r="X1756" s="12" t="str">
        <f>IF(AND(($D1756)&lt;&gt;"",($E1756)&lt;&gt;""),IF(MIN(DATEVALUE($E1756),Base!V$3)-MAX(DATEVALUE($D1756),Base!V$2)+1&gt;=0,MIN(DATEVALUE($E1756),Base!V$3)-MAX(DATEVALUE($D1756),Base!V$2)+1,0),"")</f>
        <v/>
      </c>
      <c r="Y1756" t="str">
        <f t="shared" si="408"/>
        <v/>
      </c>
      <c r="Z1756" t="str">
        <f t="shared" si="409"/>
        <v/>
      </c>
      <c r="AA1756" t="str">
        <f t="shared" si="410"/>
        <v/>
      </c>
      <c r="AB1756" t="str">
        <f t="shared" si="411"/>
        <v/>
      </c>
      <c r="AC1756" t="str">
        <f t="shared" si="412"/>
        <v/>
      </c>
      <c r="AD1756" t="str">
        <f t="shared" si="413"/>
        <v/>
      </c>
      <c r="AE1756" t="str">
        <f t="shared" si="414"/>
        <v/>
      </c>
      <c r="AF1756" t="str">
        <f t="shared" si="415"/>
        <v/>
      </c>
      <c r="AG1756" t="str">
        <f t="shared" si="416"/>
        <v/>
      </c>
      <c r="AH1756" t="str">
        <f t="shared" si="417"/>
        <v/>
      </c>
      <c r="AI1756" t="str">
        <f t="shared" si="418"/>
        <v/>
      </c>
      <c r="AJ1756" t="str">
        <f t="shared" si="419"/>
        <v/>
      </c>
    </row>
    <row r="1757" spans="1:36" x14ac:dyDescent="0.25">
      <c r="A1757" s="3"/>
      <c r="B1757" s="3"/>
      <c r="C1757" s="4"/>
      <c r="D1757" s="20"/>
      <c r="E1757" s="20"/>
      <c r="F1757" s="4"/>
      <c r="G1757" s="4"/>
      <c r="H1757" s="2"/>
      <c r="J1757" s="4" t="str">
        <f t="shared" si="405"/>
        <v/>
      </c>
      <c r="K1757" s="4" t="str">
        <f t="shared" si="406"/>
        <v/>
      </c>
      <c r="L1757" s="31" t="str">
        <f t="shared" si="407"/>
        <v/>
      </c>
      <c r="M1757" s="12" t="str">
        <f>IF(AND(($D1757)&lt;&gt;"",($E1757)&lt;&gt;""),IF(MIN(DATEVALUE($E1757),Base!K$3)-MAX(DATEVALUE($D1757),Base!K$2)+1&gt;=0,MIN(DATEVALUE($E1757),Base!K$3)-MAX(DATEVALUE($D1757),Base!K$2)+1,0),"")</f>
        <v/>
      </c>
      <c r="N1757" s="12" t="str">
        <f>IF(AND(($D1757)&lt;&gt;"",($E1757)&lt;&gt;""),IF(MIN(DATEVALUE($E1757),Base!L$3)-MAX(DATEVALUE($D1757),Base!L$2)+1&gt;=0,MIN(DATEVALUE($E1757),Base!L$3)-MAX(DATEVALUE($D1757),Base!L$2)+1,0),"")</f>
        <v/>
      </c>
      <c r="O1757" s="12" t="str">
        <f>IF(AND(($D1757)&lt;&gt;"",($E1757)&lt;&gt;""),IF(MIN(DATEVALUE($E1757),Base!M$3)-MAX(DATEVALUE($D1757),Base!M$2)+1&gt;=0,MIN(DATEVALUE($E1757),Base!M$3)-MAX(DATEVALUE($D1757),Base!M$2)+1,0),"")</f>
        <v/>
      </c>
      <c r="P1757" s="12" t="str">
        <f>IF(AND(($D1757)&lt;&gt;"",($E1757)&lt;&gt;""),IF(MIN(DATEVALUE($E1757),Base!N$3)-MAX(DATEVALUE($D1757),Base!N$2)+1&gt;=0,MIN(DATEVALUE($E1757),Base!N$3)-MAX(DATEVALUE($D1757),Base!N$2)+1,0),"")</f>
        <v/>
      </c>
      <c r="Q1757" s="12" t="str">
        <f>IF(AND(($D1757)&lt;&gt;"",($E1757)&lt;&gt;""),IF(MIN(DATEVALUE($E1757),Base!O$3)-MAX(DATEVALUE($D1757),Base!O$2)+1&gt;=0,MIN(DATEVALUE($E1757),Base!O$3)-MAX(DATEVALUE($D1757),Base!O$2)+1,0),"")</f>
        <v/>
      </c>
      <c r="R1757" s="12" t="str">
        <f>IF(AND(($D1757)&lt;&gt;"",($E1757)&lt;&gt;""),IF(MIN(DATEVALUE($E1757),Base!P$3)-MAX(DATEVALUE($D1757),Base!P$2)+1&gt;=0,MIN(DATEVALUE($E1757),Base!P$3)-MAX(DATEVALUE($D1757),Base!P$2)+1,0),"")</f>
        <v/>
      </c>
      <c r="S1757" s="12" t="str">
        <f>IF(AND(($D1757)&lt;&gt;"",($E1757)&lt;&gt;""),IF(MIN(DATEVALUE($E1757),Base!Q$3)-MAX(DATEVALUE($D1757),Base!Q$2)+1&gt;=0,MIN(DATEVALUE($E1757),Base!Q$3)-MAX(DATEVALUE($D1757),Base!Q$2)+1,0),"")</f>
        <v/>
      </c>
      <c r="T1757" s="12" t="str">
        <f>IF(AND(($D1757)&lt;&gt;"",($E1757)&lt;&gt;""),IF(MIN(DATEVALUE($E1757),Base!R$3)-MAX(DATEVALUE($D1757),Base!R$2)+1&gt;=0,MIN(DATEVALUE($E1757),Base!R$3)-MAX(DATEVALUE($D1757),Base!R$2)+1,0),"")</f>
        <v/>
      </c>
      <c r="U1757" s="12" t="str">
        <f>IF(AND(($D1757)&lt;&gt;"",($E1757)&lt;&gt;""),IF(MIN(DATEVALUE($E1757),Base!S$3)-MAX(DATEVALUE($D1757),Base!S$2)+1&gt;=0,MIN(DATEVALUE($E1757),Base!S$3)-MAX(DATEVALUE($D1757),Base!S$2)+1,0),"")</f>
        <v/>
      </c>
      <c r="V1757" s="12" t="str">
        <f>IF(AND(($D1757)&lt;&gt;"",($E1757)&lt;&gt;""),IF(MIN(DATEVALUE($E1757),Base!T$3)-MAX(DATEVALUE($D1757),Base!T$2)+1&gt;=0,MIN(DATEVALUE($E1757),Base!T$3)-MAX(DATEVALUE($D1757),Base!T$2)+1,0),"")</f>
        <v/>
      </c>
      <c r="W1757" s="12" t="str">
        <f>IF(AND(($D1757)&lt;&gt;"",($E1757)&lt;&gt;""),IF(MIN(DATEVALUE($E1757),Base!U$3)-MAX(DATEVALUE($D1757),Base!U$2)+1&gt;=0,MIN(DATEVALUE($E1757),Base!U$3)-MAX(DATEVALUE($D1757),Base!U$2)+1,0),"")</f>
        <v/>
      </c>
      <c r="X1757" s="12" t="str">
        <f>IF(AND(($D1757)&lt;&gt;"",($E1757)&lt;&gt;""),IF(MIN(DATEVALUE($E1757),Base!V$3)-MAX(DATEVALUE($D1757),Base!V$2)+1&gt;=0,MIN(DATEVALUE($E1757),Base!V$3)-MAX(DATEVALUE($D1757),Base!V$2)+1,0),"")</f>
        <v/>
      </c>
      <c r="Y1757" t="str">
        <f t="shared" si="408"/>
        <v/>
      </c>
      <c r="Z1757" t="str">
        <f t="shared" si="409"/>
        <v/>
      </c>
      <c r="AA1757" t="str">
        <f t="shared" si="410"/>
        <v/>
      </c>
      <c r="AB1757" t="str">
        <f t="shared" si="411"/>
        <v/>
      </c>
      <c r="AC1757" t="str">
        <f t="shared" si="412"/>
        <v/>
      </c>
      <c r="AD1757" t="str">
        <f t="shared" si="413"/>
        <v/>
      </c>
      <c r="AE1757" t="str">
        <f t="shared" si="414"/>
        <v/>
      </c>
      <c r="AF1757" t="str">
        <f t="shared" si="415"/>
        <v/>
      </c>
      <c r="AG1757" t="str">
        <f t="shared" si="416"/>
        <v/>
      </c>
      <c r="AH1757" t="str">
        <f t="shared" si="417"/>
        <v/>
      </c>
      <c r="AI1757" t="str">
        <f t="shared" si="418"/>
        <v/>
      </c>
      <c r="AJ1757" t="str">
        <f t="shared" si="419"/>
        <v/>
      </c>
    </row>
    <row r="1758" spans="1:36" x14ac:dyDescent="0.25">
      <c r="A1758" s="3"/>
      <c r="B1758" s="3"/>
      <c r="C1758" s="4"/>
      <c r="D1758" s="20"/>
      <c r="E1758" s="20"/>
      <c r="F1758" s="4"/>
      <c r="G1758" s="4"/>
      <c r="H1758" s="2"/>
      <c r="J1758" s="4" t="str">
        <f t="shared" si="405"/>
        <v/>
      </c>
      <c r="K1758" s="4" t="str">
        <f t="shared" si="406"/>
        <v/>
      </c>
      <c r="L1758" s="31" t="str">
        <f t="shared" si="407"/>
        <v/>
      </c>
      <c r="M1758" s="12" t="str">
        <f>IF(AND(($D1758)&lt;&gt;"",($E1758)&lt;&gt;""),IF(MIN(DATEVALUE($E1758),Base!K$3)-MAX(DATEVALUE($D1758),Base!K$2)+1&gt;=0,MIN(DATEVALUE($E1758),Base!K$3)-MAX(DATEVALUE($D1758),Base!K$2)+1,0),"")</f>
        <v/>
      </c>
      <c r="N1758" s="12" t="str">
        <f>IF(AND(($D1758)&lt;&gt;"",($E1758)&lt;&gt;""),IF(MIN(DATEVALUE($E1758),Base!L$3)-MAX(DATEVALUE($D1758),Base!L$2)+1&gt;=0,MIN(DATEVALUE($E1758),Base!L$3)-MAX(DATEVALUE($D1758),Base!L$2)+1,0),"")</f>
        <v/>
      </c>
      <c r="O1758" s="12" t="str">
        <f>IF(AND(($D1758)&lt;&gt;"",($E1758)&lt;&gt;""),IF(MIN(DATEVALUE($E1758),Base!M$3)-MAX(DATEVALUE($D1758),Base!M$2)+1&gt;=0,MIN(DATEVALUE($E1758),Base!M$3)-MAX(DATEVALUE($D1758),Base!M$2)+1,0),"")</f>
        <v/>
      </c>
      <c r="P1758" s="12" t="str">
        <f>IF(AND(($D1758)&lt;&gt;"",($E1758)&lt;&gt;""),IF(MIN(DATEVALUE($E1758),Base!N$3)-MAX(DATEVALUE($D1758),Base!N$2)+1&gt;=0,MIN(DATEVALUE($E1758),Base!N$3)-MAX(DATEVALUE($D1758),Base!N$2)+1,0),"")</f>
        <v/>
      </c>
      <c r="Q1758" s="12" t="str">
        <f>IF(AND(($D1758)&lt;&gt;"",($E1758)&lt;&gt;""),IF(MIN(DATEVALUE($E1758),Base!O$3)-MAX(DATEVALUE($D1758),Base!O$2)+1&gt;=0,MIN(DATEVALUE($E1758),Base!O$3)-MAX(DATEVALUE($D1758),Base!O$2)+1,0),"")</f>
        <v/>
      </c>
      <c r="R1758" s="12" t="str">
        <f>IF(AND(($D1758)&lt;&gt;"",($E1758)&lt;&gt;""),IF(MIN(DATEVALUE($E1758),Base!P$3)-MAX(DATEVALUE($D1758),Base!P$2)+1&gt;=0,MIN(DATEVALUE($E1758),Base!P$3)-MAX(DATEVALUE($D1758),Base!P$2)+1,0),"")</f>
        <v/>
      </c>
      <c r="S1758" s="12" t="str">
        <f>IF(AND(($D1758)&lt;&gt;"",($E1758)&lt;&gt;""),IF(MIN(DATEVALUE($E1758),Base!Q$3)-MAX(DATEVALUE($D1758),Base!Q$2)+1&gt;=0,MIN(DATEVALUE($E1758),Base!Q$3)-MAX(DATEVALUE($D1758),Base!Q$2)+1,0),"")</f>
        <v/>
      </c>
      <c r="T1758" s="12" t="str">
        <f>IF(AND(($D1758)&lt;&gt;"",($E1758)&lt;&gt;""),IF(MIN(DATEVALUE($E1758),Base!R$3)-MAX(DATEVALUE($D1758),Base!R$2)+1&gt;=0,MIN(DATEVALUE($E1758),Base!R$3)-MAX(DATEVALUE($D1758),Base!R$2)+1,0),"")</f>
        <v/>
      </c>
      <c r="U1758" s="12" t="str">
        <f>IF(AND(($D1758)&lt;&gt;"",($E1758)&lt;&gt;""),IF(MIN(DATEVALUE($E1758),Base!S$3)-MAX(DATEVALUE($D1758),Base!S$2)+1&gt;=0,MIN(DATEVALUE($E1758),Base!S$3)-MAX(DATEVALUE($D1758),Base!S$2)+1,0),"")</f>
        <v/>
      </c>
      <c r="V1758" s="12" t="str">
        <f>IF(AND(($D1758)&lt;&gt;"",($E1758)&lt;&gt;""),IF(MIN(DATEVALUE($E1758),Base!T$3)-MAX(DATEVALUE($D1758),Base!T$2)+1&gt;=0,MIN(DATEVALUE($E1758),Base!T$3)-MAX(DATEVALUE($D1758),Base!T$2)+1,0),"")</f>
        <v/>
      </c>
      <c r="W1758" s="12" t="str">
        <f>IF(AND(($D1758)&lt;&gt;"",($E1758)&lt;&gt;""),IF(MIN(DATEVALUE($E1758),Base!U$3)-MAX(DATEVALUE($D1758),Base!U$2)+1&gt;=0,MIN(DATEVALUE($E1758),Base!U$3)-MAX(DATEVALUE($D1758),Base!U$2)+1,0),"")</f>
        <v/>
      </c>
      <c r="X1758" s="12" t="str">
        <f>IF(AND(($D1758)&lt;&gt;"",($E1758)&lt;&gt;""),IF(MIN(DATEVALUE($E1758),Base!V$3)-MAX(DATEVALUE($D1758),Base!V$2)+1&gt;=0,MIN(DATEVALUE($E1758),Base!V$3)-MAX(DATEVALUE($D1758),Base!V$2)+1,0),"")</f>
        <v/>
      </c>
      <c r="Y1758" t="str">
        <f t="shared" si="408"/>
        <v/>
      </c>
      <c r="Z1758" t="str">
        <f t="shared" si="409"/>
        <v/>
      </c>
      <c r="AA1758" t="str">
        <f t="shared" si="410"/>
        <v/>
      </c>
      <c r="AB1758" t="str">
        <f t="shared" si="411"/>
        <v/>
      </c>
      <c r="AC1758" t="str">
        <f t="shared" si="412"/>
        <v/>
      </c>
      <c r="AD1758" t="str">
        <f t="shared" si="413"/>
        <v/>
      </c>
      <c r="AE1758" t="str">
        <f t="shared" si="414"/>
        <v/>
      </c>
      <c r="AF1758" t="str">
        <f t="shared" si="415"/>
        <v/>
      </c>
      <c r="AG1758" t="str">
        <f t="shared" si="416"/>
        <v/>
      </c>
      <c r="AH1758" t="str">
        <f t="shared" si="417"/>
        <v/>
      </c>
      <c r="AI1758" t="str">
        <f t="shared" si="418"/>
        <v/>
      </c>
      <c r="AJ1758" t="str">
        <f t="shared" si="419"/>
        <v/>
      </c>
    </row>
    <row r="1759" spans="1:36" x14ac:dyDescent="0.25">
      <c r="A1759" s="3"/>
      <c r="B1759" s="3"/>
      <c r="C1759" s="4"/>
      <c r="D1759" s="20"/>
      <c r="E1759" s="20"/>
      <c r="F1759" s="4"/>
      <c r="G1759" s="4"/>
      <c r="H1759" s="2"/>
      <c r="J1759" s="4" t="str">
        <f t="shared" si="405"/>
        <v/>
      </c>
      <c r="K1759" s="4" t="str">
        <f t="shared" si="406"/>
        <v/>
      </c>
      <c r="L1759" s="31" t="str">
        <f t="shared" si="407"/>
        <v/>
      </c>
      <c r="M1759" s="12" t="str">
        <f>IF(AND(($D1759)&lt;&gt;"",($E1759)&lt;&gt;""),IF(MIN(DATEVALUE($E1759),Base!K$3)-MAX(DATEVALUE($D1759),Base!K$2)+1&gt;=0,MIN(DATEVALUE($E1759),Base!K$3)-MAX(DATEVALUE($D1759),Base!K$2)+1,0),"")</f>
        <v/>
      </c>
      <c r="N1759" s="12" t="str">
        <f>IF(AND(($D1759)&lt;&gt;"",($E1759)&lt;&gt;""),IF(MIN(DATEVALUE($E1759),Base!L$3)-MAX(DATEVALUE($D1759),Base!L$2)+1&gt;=0,MIN(DATEVALUE($E1759),Base!L$3)-MAX(DATEVALUE($D1759),Base!L$2)+1,0),"")</f>
        <v/>
      </c>
      <c r="O1759" s="12" t="str">
        <f>IF(AND(($D1759)&lt;&gt;"",($E1759)&lt;&gt;""),IF(MIN(DATEVALUE($E1759),Base!M$3)-MAX(DATEVALUE($D1759),Base!M$2)+1&gt;=0,MIN(DATEVALUE($E1759),Base!M$3)-MAX(DATEVALUE($D1759),Base!M$2)+1,0),"")</f>
        <v/>
      </c>
      <c r="P1759" s="12" t="str">
        <f>IF(AND(($D1759)&lt;&gt;"",($E1759)&lt;&gt;""),IF(MIN(DATEVALUE($E1759),Base!N$3)-MAX(DATEVALUE($D1759),Base!N$2)+1&gt;=0,MIN(DATEVALUE($E1759),Base!N$3)-MAX(DATEVALUE($D1759),Base!N$2)+1,0),"")</f>
        <v/>
      </c>
      <c r="Q1759" s="12" t="str">
        <f>IF(AND(($D1759)&lt;&gt;"",($E1759)&lt;&gt;""),IF(MIN(DATEVALUE($E1759),Base!O$3)-MAX(DATEVALUE($D1759),Base!O$2)+1&gt;=0,MIN(DATEVALUE($E1759),Base!O$3)-MAX(DATEVALUE($D1759),Base!O$2)+1,0),"")</f>
        <v/>
      </c>
      <c r="R1759" s="12" t="str">
        <f>IF(AND(($D1759)&lt;&gt;"",($E1759)&lt;&gt;""),IF(MIN(DATEVALUE($E1759),Base!P$3)-MAX(DATEVALUE($D1759),Base!P$2)+1&gt;=0,MIN(DATEVALUE($E1759),Base!P$3)-MAX(DATEVALUE($D1759),Base!P$2)+1,0),"")</f>
        <v/>
      </c>
      <c r="S1759" s="12" t="str">
        <f>IF(AND(($D1759)&lt;&gt;"",($E1759)&lt;&gt;""),IF(MIN(DATEVALUE($E1759),Base!Q$3)-MAX(DATEVALUE($D1759),Base!Q$2)+1&gt;=0,MIN(DATEVALUE($E1759),Base!Q$3)-MAX(DATEVALUE($D1759),Base!Q$2)+1,0),"")</f>
        <v/>
      </c>
      <c r="T1759" s="12" t="str">
        <f>IF(AND(($D1759)&lt;&gt;"",($E1759)&lt;&gt;""),IF(MIN(DATEVALUE($E1759),Base!R$3)-MAX(DATEVALUE($D1759),Base!R$2)+1&gt;=0,MIN(DATEVALUE($E1759),Base!R$3)-MAX(DATEVALUE($D1759),Base!R$2)+1,0),"")</f>
        <v/>
      </c>
      <c r="U1759" s="12" t="str">
        <f>IF(AND(($D1759)&lt;&gt;"",($E1759)&lt;&gt;""),IF(MIN(DATEVALUE($E1759),Base!S$3)-MAX(DATEVALUE($D1759),Base!S$2)+1&gt;=0,MIN(DATEVALUE($E1759),Base!S$3)-MAX(DATEVALUE($D1759),Base!S$2)+1,0),"")</f>
        <v/>
      </c>
      <c r="V1759" s="12" t="str">
        <f>IF(AND(($D1759)&lt;&gt;"",($E1759)&lt;&gt;""),IF(MIN(DATEVALUE($E1759),Base!T$3)-MAX(DATEVALUE($D1759),Base!T$2)+1&gt;=0,MIN(DATEVALUE($E1759),Base!T$3)-MAX(DATEVALUE($D1759),Base!T$2)+1,0),"")</f>
        <v/>
      </c>
      <c r="W1759" s="12" t="str">
        <f>IF(AND(($D1759)&lt;&gt;"",($E1759)&lt;&gt;""),IF(MIN(DATEVALUE($E1759),Base!U$3)-MAX(DATEVALUE($D1759),Base!U$2)+1&gt;=0,MIN(DATEVALUE($E1759),Base!U$3)-MAX(DATEVALUE($D1759),Base!U$2)+1,0),"")</f>
        <v/>
      </c>
      <c r="X1759" s="12" t="str">
        <f>IF(AND(($D1759)&lt;&gt;"",($E1759)&lt;&gt;""),IF(MIN(DATEVALUE($E1759),Base!V$3)-MAX(DATEVALUE($D1759),Base!V$2)+1&gt;=0,MIN(DATEVALUE($E1759),Base!V$3)-MAX(DATEVALUE($D1759),Base!V$2)+1,0),"")</f>
        <v/>
      </c>
      <c r="Y1759" t="str">
        <f t="shared" si="408"/>
        <v/>
      </c>
      <c r="Z1759" t="str">
        <f t="shared" si="409"/>
        <v/>
      </c>
      <c r="AA1759" t="str">
        <f t="shared" si="410"/>
        <v/>
      </c>
      <c r="AB1759" t="str">
        <f t="shared" si="411"/>
        <v/>
      </c>
      <c r="AC1759" t="str">
        <f t="shared" si="412"/>
        <v/>
      </c>
      <c r="AD1759" t="str">
        <f t="shared" si="413"/>
        <v/>
      </c>
      <c r="AE1759" t="str">
        <f t="shared" si="414"/>
        <v/>
      </c>
      <c r="AF1759" t="str">
        <f t="shared" si="415"/>
        <v/>
      </c>
      <c r="AG1759" t="str">
        <f t="shared" si="416"/>
        <v/>
      </c>
      <c r="AH1759" t="str">
        <f t="shared" si="417"/>
        <v/>
      </c>
      <c r="AI1759" t="str">
        <f t="shared" si="418"/>
        <v/>
      </c>
      <c r="AJ1759" t="str">
        <f t="shared" si="419"/>
        <v/>
      </c>
    </row>
    <row r="1760" spans="1:36" x14ac:dyDescent="0.25">
      <c r="A1760" s="3"/>
      <c r="B1760" s="3"/>
      <c r="C1760" s="4"/>
      <c r="D1760" s="20"/>
      <c r="E1760" s="20"/>
      <c r="F1760" s="4"/>
      <c r="G1760" s="4"/>
      <c r="H1760" s="2"/>
      <c r="J1760" s="4" t="str">
        <f t="shared" si="405"/>
        <v/>
      </c>
      <c r="K1760" s="4" t="str">
        <f t="shared" si="406"/>
        <v/>
      </c>
      <c r="L1760" s="31" t="str">
        <f t="shared" si="407"/>
        <v/>
      </c>
      <c r="M1760" s="12" t="str">
        <f>IF(AND(($D1760)&lt;&gt;"",($E1760)&lt;&gt;""),IF(MIN(DATEVALUE($E1760),Base!K$3)-MAX(DATEVALUE($D1760),Base!K$2)+1&gt;=0,MIN(DATEVALUE($E1760),Base!K$3)-MAX(DATEVALUE($D1760),Base!K$2)+1,0),"")</f>
        <v/>
      </c>
      <c r="N1760" s="12" t="str">
        <f>IF(AND(($D1760)&lt;&gt;"",($E1760)&lt;&gt;""),IF(MIN(DATEVALUE($E1760),Base!L$3)-MAX(DATEVALUE($D1760),Base!L$2)+1&gt;=0,MIN(DATEVALUE($E1760),Base!L$3)-MAX(DATEVALUE($D1760),Base!L$2)+1,0),"")</f>
        <v/>
      </c>
      <c r="O1760" s="12" t="str">
        <f>IF(AND(($D1760)&lt;&gt;"",($E1760)&lt;&gt;""),IF(MIN(DATEVALUE($E1760),Base!M$3)-MAX(DATEVALUE($D1760),Base!M$2)+1&gt;=0,MIN(DATEVALUE($E1760),Base!M$3)-MAX(DATEVALUE($D1760),Base!M$2)+1,0),"")</f>
        <v/>
      </c>
      <c r="P1760" s="12" t="str">
        <f>IF(AND(($D1760)&lt;&gt;"",($E1760)&lt;&gt;""),IF(MIN(DATEVALUE($E1760),Base!N$3)-MAX(DATEVALUE($D1760),Base!N$2)+1&gt;=0,MIN(DATEVALUE($E1760),Base!N$3)-MAX(DATEVALUE($D1760),Base!N$2)+1,0),"")</f>
        <v/>
      </c>
      <c r="Q1760" s="12" t="str">
        <f>IF(AND(($D1760)&lt;&gt;"",($E1760)&lt;&gt;""),IF(MIN(DATEVALUE($E1760),Base!O$3)-MAX(DATEVALUE($D1760),Base!O$2)+1&gt;=0,MIN(DATEVALUE($E1760),Base!O$3)-MAX(DATEVALUE($D1760),Base!O$2)+1,0),"")</f>
        <v/>
      </c>
      <c r="R1760" s="12" t="str">
        <f>IF(AND(($D1760)&lt;&gt;"",($E1760)&lt;&gt;""),IF(MIN(DATEVALUE($E1760),Base!P$3)-MAX(DATEVALUE($D1760),Base!P$2)+1&gt;=0,MIN(DATEVALUE($E1760),Base!P$3)-MAX(DATEVALUE($D1760),Base!P$2)+1,0),"")</f>
        <v/>
      </c>
      <c r="S1760" s="12" t="str">
        <f>IF(AND(($D1760)&lt;&gt;"",($E1760)&lt;&gt;""),IF(MIN(DATEVALUE($E1760),Base!Q$3)-MAX(DATEVALUE($D1760),Base!Q$2)+1&gt;=0,MIN(DATEVALUE($E1760),Base!Q$3)-MAX(DATEVALUE($D1760),Base!Q$2)+1,0),"")</f>
        <v/>
      </c>
      <c r="T1760" s="12" t="str">
        <f>IF(AND(($D1760)&lt;&gt;"",($E1760)&lt;&gt;""),IF(MIN(DATEVALUE($E1760),Base!R$3)-MAX(DATEVALUE($D1760),Base!R$2)+1&gt;=0,MIN(DATEVALUE($E1760),Base!R$3)-MAX(DATEVALUE($D1760),Base!R$2)+1,0),"")</f>
        <v/>
      </c>
      <c r="U1760" s="12" t="str">
        <f>IF(AND(($D1760)&lt;&gt;"",($E1760)&lt;&gt;""),IF(MIN(DATEVALUE($E1760),Base!S$3)-MAX(DATEVALUE($D1760),Base!S$2)+1&gt;=0,MIN(DATEVALUE($E1760),Base!S$3)-MAX(DATEVALUE($D1760),Base!S$2)+1,0),"")</f>
        <v/>
      </c>
      <c r="V1760" s="12" t="str">
        <f>IF(AND(($D1760)&lt;&gt;"",($E1760)&lt;&gt;""),IF(MIN(DATEVALUE($E1760),Base!T$3)-MAX(DATEVALUE($D1760),Base!T$2)+1&gt;=0,MIN(DATEVALUE($E1760),Base!T$3)-MAX(DATEVALUE($D1760),Base!T$2)+1,0),"")</f>
        <v/>
      </c>
      <c r="W1760" s="12" t="str">
        <f>IF(AND(($D1760)&lt;&gt;"",($E1760)&lt;&gt;""),IF(MIN(DATEVALUE($E1760),Base!U$3)-MAX(DATEVALUE($D1760),Base!U$2)+1&gt;=0,MIN(DATEVALUE($E1760),Base!U$3)-MAX(DATEVALUE($D1760),Base!U$2)+1,0),"")</f>
        <v/>
      </c>
      <c r="X1760" s="12" t="str">
        <f>IF(AND(($D1760)&lt;&gt;"",($E1760)&lt;&gt;""),IF(MIN(DATEVALUE($E1760),Base!V$3)-MAX(DATEVALUE($D1760),Base!V$2)+1&gt;=0,MIN(DATEVALUE($E1760),Base!V$3)-MAX(DATEVALUE($D1760),Base!V$2)+1,0),"")</f>
        <v/>
      </c>
      <c r="Y1760" t="str">
        <f t="shared" si="408"/>
        <v/>
      </c>
      <c r="Z1760" t="str">
        <f t="shared" si="409"/>
        <v/>
      </c>
      <c r="AA1760" t="str">
        <f t="shared" si="410"/>
        <v/>
      </c>
      <c r="AB1760" t="str">
        <f t="shared" si="411"/>
        <v/>
      </c>
      <c r="AC1760" t="str">
        <f t="shared" si="412"/>
        <v/>
      </c>
      <c r="AD1760" t="str">
        <f t="shared" si="413"/>
        <v/>
      </c>
      <c r="AE1760" t="str">
        <f t="shared" si="414"/>
        <v/>
      </c>
      <c r="AF1760" t="str">
        <f t="shared" si="415"/>
        <v/>
      </c>
      <c r="AG1760" t="str">
        <f t="shared" si="416"/>
        <v/>
      </c>
      <c r="AH1760" t="str">
        <f t="shared" si="417"/>
        <v/>
      </c>
      <c r="AI1760" t="str">
        <f t="shared" si="418"/>
        <v/>
      </c>
      <c r="AJ1760" t="str">
        <f t="shared" si="419"/>
        <v/>
      </c>
    </row>
    <row r="1761" spans="1:36" x14ac:dyDescent="0.25">
      <c r="A1761" s="3"/>
      <c r="B1761" s="3"/>
      <c r="C1761" s="4"/>
      <c r="D1761" s="20"/>
      <c r="E1761" s="20"/>
      <c r="F1761" s="4"/>
      <c r="G1761" s="4"/>
      <c r="H1761" s="2"/>
      <c r="J1761" s="4" t="str">
        <f t="shared" si="405"/>
        <v/>
      </c>
      <c r="K1761" s="4" t="str">
        <f t="shared" si="406"/>
        <v/>
      </c>
      <c r="L1761" s="31" t="str">
        <f t="shared" si="407"/>
        <v/>
      </c>
      <c r="M1761" s="12" t="str">
        <f>IF(AND(($D1761)&lt;&gt;"",($E1761)&lt;&gt;""),IF(MIN(DATEVALUE($E1761),Base!K$3)-MAX(DATEVALUE($D1761),Base!K$2)+1&gt;=0,MIN(DATEVALUE($E1761),Base!K$3)-MAX(DATEVALUE($D1761),Base!K$2)+1,0),"")</f>
        <v/>
      </c>
      <c r="N1761" s="12" t="str">
        <f>IF(AND(($D1761)&lt;&gt;"",($E1761)&lt;&gt;""),IF(MIN(DATEVALUE($E1761),Base!L$3)-MAX(DATEVALUE($D1761),Base!L$2)+1&gt;=0,MIN(DATEVALUE($E1761),Base!L$3)-MAX(DATEVALUE($D1761),Base!L$2)+1,0),"")</f>
        <v/>
      </c>
      <c r="O1761" s="12" t="str">
        <f>IF(AND(($D1761)&lt;&gt;"",($E1761)&lt;&gt;""),IF(MIN(DATEVALUE($E1761),Base!M$3)-MAX(DATEVALUE($D1761),Base!M$2)+1&gt;=0,MIN(DATEVALUE($E1761),Base!M$3)-MAX(DATEVALUE($D1761),Base!M$2)+1,0),"")</f>
        <v/>
      </c>
      <c r="P1761" s="12" t="str">
        <f>IF(AND(($D1761)&lt;&gt;"",($E1761)&lt;&gt;""),IF(MIN(DATEVALUE($E1761),Base!N$3)-MAX(DATEVALUE($D1761),Base!N$2)+1&gt;=0,MIN(DATEVALUE($E1761),Base!N$3)-MAX(DATEVALUE($D1761),Base!N$2)+1,0),"")</f>
        <v/>
      </c>
      <c r="Q1761" s="12" t="str">
        <f>IF(AND(($D1761)&lt;&gt;"",($E1761)&lt;&gt;""),IF(MIN(DATEVALUE($E1761),Base!O$3)-MAX(DATEVALUE($D1761),Base!O$2)+1&gt;=0,MIN(DATEVALUE($E1761),Base!O$3)-MAX(DATEVALUE($D1761),Base!O$2)+1,0),"")</f>
        <v/>
      </c>
      <c r="R1761" s="12" t="str">
        <f>IF(AND(($D1761)&lt;&gt;"",($E1761)&lt;&gt;""),IF(MIN(DATEVALUE($E1761),Base!P$3)-MAX(DATEVALUE($D1761),Base!P$2)+1&gt;=0,MIN(DATEVALUE($E1761),Base!P$3)-MAX(DATEVALUE($D1761),Base!P$2)+1,0),"")</f>
        <v/>
      </c>
      <c r="S1761" s="12" t="str">
        <f>IF(AND(($D1761)&lt;&gt;"",($E1761)&lt;&gt;""),IF(MIN(DATEVALUE($E1761),Base!Q$3)-MAX(DATEVALUE($D1761),Base!Q$2)+1&gt;=0,MIN(DATEVALUE($E1761),Base!Q$3)-MAX(DATEVALUE($D1761),Base!Q$2)+1,0),"")</f>
        <v/>
      </c>
      <c r="T1761" s="12" t="str">
        <f>IF(AND(($D1761)&lt;&gt;"",($E1761)&lt;&gt;""),IF(MIN(DATEVALUE($E1761),Base!R$3)-MAX(DATEVALUE($D1761),Base!R$2)+1&gt;=0,MIN(DATEVALUE($E1761),Base!R$3)-MAX(DATEVALUE($D1761),Base!R$2)+1,0),"")</f>
        <v/>
      </c>
      <c r="U1761" s="12" t="str">
        <f>IF(AND(($D1761)&lt;&gt;"",($E1761)&lt;&gt;""),IF(MIN(DATEVALUE($E1761),Base!S$3)-MAX(DATEVALUE($D1761),Base!S$2)+1&gt;=0,MIN(DATEVALUE($E1761),Base!S$3)-MAX(DATEVALUE($D1761),Base!S$2)+1,0),"")</f>
        <v/>
      </c>
      <c r="V1761" s="12" t="str">
        <f>IF(AND(($D1761)&lt;&gt;"",($E1761)&lt;&gt;""),IF(MIN(DATEVALUE($E1761),Base!T$3)-MAX(DATEVALUE($D1761),Base!T$2)+1&gt;=0,MIN(DATEVALUE($E1761),Base!T$3)-MAX(DATEVALUE($D1761),Base!T$2)+1,0),"")</f>
        <v/>
      </c>
      <c r="W1761" s="12" t="str">
        <f>IF(AND(($D1761)&lt;&gt;"",($E1761)&lt;&gt;""),IF(MIN(DATEVALUE($E1761),Base!U$3)-MAX(DATEVALUE($D1761),Base!U$2)+1&gt;=0,MIN(DATEVALUE($E1761),Base!U$3)-MAX(DATEVALUE($D1761),Base!U$2)+1,0),"")</f>
        <v/>
      </c>
      <c r="X1761" s="12" t="str">
        <f>IF(AND(($D1761)&lt;&gt;"",($E1761)&lt;&gt;""),IF(MIN(DATEVALUE($E1761),Base!V$3)-MAX(DATEVALUE($D1761),Base!V$2)+1&gt;=0,MIN(DATEVALUE($E1761),Base!V$3)-MAX(DATEVALUE($D1761),Base!V$2)+1,0),"")</f>
        <v/>
      </c>
      <c r="Y1761" t="str">
        <f t="shared" si="408"/>
        <v/>
      </c>
      <c r="Z1761" t="str">
        <f t="shared" si="409"/>
        <v/>
      </c>
      <c r="AA1761" t="str">
        <f t="shared" si="410"/>
        <v/>
      </c>
      <c r="AB1761" t="str">
        <f t="shared" si="411"/>
        <v/>
      </c>
      <c r="AC1761" t="str">
        <f t="shared" si="412"/>
        <v/>
      </c>
      <c r="AD1761" t="str">
        <f t="shared" si="413"/>
        <v/>
      </c>
      <c r="AE1761" t="str">
        <f t="shared" si="414"/>
        <v/>
      </c>
      <c r="AF1761" t="str">
        <f t="shared" si="415"/>
        <v/>
      </c>
      <c r="AG1761" t="str">
        <f t="shared" si="416"/>
        <v/>
      </c>
      <c r="AH1761" t="str">
        <f t="shared" si="417"/>
        <v/>
      </c>
      <c r="AI1761" t="str">
        <f t="shared" si="418"/>
        <v/>
      </c>
      <c r="AJ1761" t="str">
        <f t="shared" si="419"/>
        <v/>
      </c>
    </row>
    <row r="1762" spans="1:36" x14ac:dyDescent="0.25">
      <c r="A1762" s="3"/>
      <c r="B1762" s="3"/>
      <c r="C1762" s="4"/>
      <c r="D1762" s="20"/>
      <c r="E1762" s="20"/>
      <c r="F1762" s="4"/>
      <c r="G1762" s="4"/>
      <c r="H1762" s="2"/>
      <c r="J1762" s="4" t="str">
        <f t="shared" si="405"/>
        <v/>
      </c>
      <c r="K1762" s="4" t="str">
        <f t="shared" si="406"/>
        <v/>
      </c>
      <c r="L1762" s="31" t="str">
        <f t="shared" si="407"/>
        <v/>
      </c>
      <c r="M1762" s="12" t="str">
        <f>IF(AND(($D1762)&lt;&gt;"",($E1762)&lt;&gt;""),IF(MIN(DATEVALUE($E1762),Base!K$3)-MAX(DATEVALUE($D1762),Base!K$2)+1&gt;=0,MIN(DATEVALUE($E1762),Base!K$3)-MAX(DATEVALUE($D1762),Base!K$2)+1,0),"")</f>
        <v/>
      </c>
      <c r="N1762" s="12" t="str">
        <f>IF(AND(($D1762)&lt;&gt;"",($E1762)&lt;&gt;""),IF(MIN(DATEVALUE($E1762),Base!L$3)-MAX(DATEVALUE($D1762),Base!L$2)+1&gt;=0,MIN(DATEVALUE($E1762),Base!L$3)-MAX(DATEVALUE($D1762),Base!L$2)+1,0),"")</f>
        <v/>
      </c>
      <c r="O1762" s="12" t="str">
        <f>IF(AND(($D1762)&lt;&gt;"",($E1762)&lt;&gt;""),IF(MIN(DATEVALUE($E1762),Base!M$3)-MAX(DATEVALUE($D1762),Base!M$2)+1&gt;=0,MIN(DATEVALUE($E1762),Base!M$3)-MAX(DATEVALUE($D1762),Base!M$2)+1,0),"")</f>
        <v/>
      </c>
      <c r="P1762" s="12" t="str">
        <f>IF(AND(($D1762)&lt;&gt;"",($E1762)&lt;&gt;""),IF(MIN(DATEVALUE($E1762),Base!N$3)-MAX(DATEVALUE($D1762),Base!N$2)+1&gt;=0,MIN(DATEVALUE($E1762),Base!N$3)-MAX(DATEVALUE($D1762),Base!N$2)+1,0),"")</f>
        <v/>
      </c>
      <c r="Q1762" s="12" t="str">
        <f>IF(AND(($D1762)&lt;&gt;"",($E1762)&lt;&gt;""),IF(MIN(DATEVALUE($E1762),Base!O$3)-MAX(DATEVALUE($D1762),Base!O$2)+1&gt;=0,MIN(DATEVALUE($E1762),Base!O$3)-MAX(DATEVALUE($D1762),Base!O$2)+1,0),"")</f>
        <v/>
      </c>
      <c r="R1762" s="12" t="str">
        <f>IF(AND(($D1762)&lt;&gt;"",($E1762)&lt;&gt;""),IF(MIN(DATEVALUE($E1762),Base!P$3)-MAX(DATEVALUE($D1762),Base!P$2)+1&gt;=0,MIN(DATEVALUE($E1762),Base!P$3)-MAX(DATEVALUE($D1762),Base!P$2)+1,0),"")</f>
        <v/>
      </c>
      <c r="S1762" s="12" t="str">
        <f>IF(AND(($D1762)&lt;&gt;"",($E1762)&lt;&gt;""),IF(MIN(DATEVALUE($E1762),Base!Q$3)-MAX(DATEVALUE($D1762),Base!Q$2)+1&gt;=0,MIN(DATEVALUE($E1762),Base!Q$3)-MAX(DATEVALUE($D1762),Base!Q$2)+1,0),"")</f>
        <v/>
      </c>
      <c r="T1762" s="12" t="str">
        <f>IF(AND(($D1762)&lt;&gt;"",($E1762)&lt;&gt;""),IF(MIN(DATEVALUE($E1762),Base!R$3)-MAX(DATEVALUE($D1762),Base!R$2)+1&gt;=0,MIN(DATEVALUE($E1762),Base!R$3)-MAX(DATEVALUE($D1762),Base!R$2)+1,0),"")</f>
        <v/>
      </c>
      <c r="U1762" s="12" t="str">
        <f>IF(AND(($D1762)&lt;&gt;"",($E1762)&lt;&gt;""),IF(MIN(DATEVALUE($E1762),Base!S$3)-MAX(DATEVALUE($D1762),Base!S$2)+1&gt;=0,MIN(DATEVALUE($E1762),Base!S$3)-MAX(DATEVALUE($D1762),Base!S$2)+1,0),"")</f>
        <v/>
      </c>
      <c r="V1762" s="12" t="str">
        <f>IF(AND(($D1762)&lt;&gt;"",($E1762)&lt;&gt;""),IF(MIN(DATEVALUE($E1762),Base!T$3)-MAX(DATEVALUE($D1762),Base!T$2)+1&gt;=0,MIN(DATEVALUE($E1762),Base!T$3)-MAX(DATEVALUE($D1762),Base!T$2)+1,0),"")</f>
        <v/>
      </c>
      <c r="W1762" s="12" t="str">
        <f>IF(AND(($D1762)&lt;&gt;"",($E1762)&lt;&gt;""),IF(MIN(DATEVALUE($E1762),Base!U$3)-MAX(DATEVALUE($D1762),Base!U$2)+1&gt;=0,MIN(DATEVALUE($E1762),Base!U$3)-MAX(DATEVALUE($D1762),Base!U$2)+1,0),"")</f>
        <v/>
      </c>
      <c r="X1762" s="12" t="str">
        <f>IF(AND(($D1762)&lt;&gt;"",($E1762)&lt;&gt;""),IF(MIN(DATEVALUE($E1762),Base!V$3)-MAX(DATEVALUE($D1762),Base!V$2)+1&gt;=0,MIN(DATEVALUE($E1762),Base!V$3)-MAX(DATEVALUE($D1762),Base!V$2)+1,0),"")</f>
        <v/>
      </c>
      <c r="Y1762" t="str">
        <f t="shared" si="408"/>
        <v/>
      </c>
      <c r="Z1762" t="str">
        <f t="shared" si="409"/>
        <v/>
      </c>
      <c r="AA1762" t="str">
        <f t="shared" si="410"/>
        <v/>
      </c>
      <c r="AB1762" t="str">
        <f t="shared" si="411"/>
        <v/>
      </c>
      <c r="AC1762" t="str">
        <f t="shared" si="412"/>
        <v/>
      </c>
      <c r="AD1762" t="str">
        <f t="shared" si="413"/>
        <v/>
      </c>
      <c r="AE1762" t="str">
        <f t="shared" si="414"/>
        <v/>
      </c>
      <c r="AF1762" t="str">
        <f t="shared" si="415"/>
        <v/>
      </c>
      <c r="AG1762" t="str">
        <f t="shared" si="416"/>
        <v/>
      </c>
      <c r="AH1762" t="str">
        <f t="shared" si="417"/>
        <v/>
      </c>
      <c r="AI1762" t="str">
        <f t="shared" si="418"/>
        <v/>
      </c>
      <c r="AJ1762" t="str">
        <f t="shared" si="419"/>
        <v/>
      </c>
    </row>
    <row r="1763" spans="1:36" x14ac:dyDescent="0.25">
      <c r="A1763" s="3"/>
      <c r="B1763" s="3"/>
      <c r="C1763" s="4"/>
      <c r="D1763" s="20"/>
      <c r="E1763" s="20"/>
      <c r="F1763" s="4"/>
      <c r="G1763" s="4"/>
      <c r="H1763" s="2"/>
      <c r="J1763" s="4" t="str">
        <f t="shared" si="405"/>
        <v/>
      </c>
      <c r="K1763" s="4" t="str">
        <f t="shared" si="406"/>
        <v/>
      </c>
      <c r="L1763" s="31" t="str">
        <f t="shared" si="407"/>
        <v/>
      </c>
      <c r="M1763" s="12" t="str">
        <f>IF(AND(($D1763)&lt;&gt;"",($E1763)&lt;&gt;""),IF(MIN(DATEVALUE($E1763),Base!K$3)-MAX(DATEVALUE($D1763),Base!K$2)+1&gt;=0,MIN(DATEVALUE($E1763),Base!K$3)-MAX(DATEVALUE($D1763),Base!K$2)+1,0),"")</f>
        <v/>
      </c>
      <c r="N1763" s="12" t="str">
        <f>IF(AND(($D1763)&lt;&gt;"",($E1763)&lt;&gt;""),IF(MIN(DATEVALUE($E1763),Base!L$3)-MAX(DATEVALUE($D1763),Base!L$2)+1&gt;=0,MIN(DATEVALUE($E1763),Base!L$3)-MAX(DATEVALUE($D1763),Base!L$2)+1,0),"")</f>
        <v/>
      </c>
      <c r="O1763" s="12" t="str">
        <f>IF(AND(($D1763)&lt;&gt;"",($E1763)&lt;&gt;""),IF(MIN(DATEVALUE($E1763),Base!M$3)-MAX(DATEVALUE($D1763),Base!M$2)+1&gt;=0,MIN(DATEVALUE($E1763),Base!M$3)-MAX(DATEVALUE($D1763),Base!M$2)+1,0),"")</f>
        <v/>
      </c>
      <c r="P1763" s="12" t="str">
        <f>IF(AND(($D1763)&lt;&gt;"",($E1763)&lt;&gt;""),IF(MIN(DATEVALUE($E1763),Base!N$3)-MAX(DATEVALUE($D1763),Base!N$2)+1&gt;=0,MIN(DATEVALUE($E1763),Base!N$3)-MAX(DATEVALUE($D1763),Base!N$2)+1,0),"")</f>
        <v/>
      </c>
      <c r="Q1763" s="12" t="str">
        <f>IF(AND(($D1763)&lt;&gt;"",($E1763)&lt;&gt;""),IF(MIN(DATEVALUE($E1763),Base!O$3)-MAX(DATEVALUE($D1763),Base!O$2)+1&gt;=0,MIN(DATEVALUE($E1763),Base!O$3)-MAX(DATEVALUE($D1763),Base!O$2)+1,0),"")</f>
        <v/>
      </c>
      <c r="R1763" s="12" t="str">
        <f>IF(AND(($D1763)&lt;&gt;"",($E1763)&lt;&gt;""),IF(MIN(DATEVALUE($E1763),Base!P$3)-MAX(DATEVALUE($D1763),Base!P$2)+1&gt;=0,MIN(DATEVALUE($E1763),Base!P$3)-MAX(DATEVALUE($D1763),Base!P$2)+1,0),"")</f>
        <v/>
      </c>
      <c r="S1763" s="12" t="str">
        <f>IF(AND(($D1763)&lt;&gt;"",($E1763)&lt;&gt;""),IF(MIN(DATEVALUE($E1763),Base!Q$3)-MAX(DATEVALUE($D1763),Base!Q$2)+1&gt;=0,MIN(DATEVALUE($E1763),Base!Q$3)-MAX(DATEVALUE($D1763),Base!Q$2)+1,0),"")</f>
        <v/>
      </c>
      <c r="T1763" s="12" t="str">
        <f>IF(AND(($D1763)&lt;&gt;"",($E1763)&lt;&gt;""),IF(MIN(DATEVALUE($E1763),Base!R$3)-MAX(DATEVALUE($D1763),Base!R$2)+1&gt;=0,MIN(DATEVALUE($E1763),Base!R$3)-MAX(DATEVALUE($D1763),Base!R$2)+1,0),"")</f>
        <v/>
      </c>
      <c r="U1763" s="12" t="str">
        <f>IF(AND(($D1763)&lt;&gt;"",($E1763)&lt;&gt;""),IF(MIN(DATEVALUE($E1763),Base!S$3)-MAX(DATEVALUE($D1763),Base!S$2)+1&gt;=0,MIN(DATEVALUE($E1763),Base!S$3)-MAX(DATEVALUE($D1763),Base!S$2)+1,0),"")</f>
        <v/>
      </c>
      <c r="V1763" s="12" t="str">
        <f>IF(AND(($D1763)&lt;&gt;"",($E1763)&lt;&gt;""),IF(MIN(DATEVALUE($E1763),Base!T$3)-MAX(DATEVALUE($D1763),Base!T$2)+1&gt;=0,MIN(DATEVALUE($E1763),Base!T$3)-MAX(DATEVALUE($D1763),Base!T$2)+1,0),"")</f>
        <v/>
      </c>
      <c r="W1763" s="12" t="str">
        <f>IF(AND(($D1763)&lt;&gt;"",($E1763)&lt;&gt;""),IF(MIN(DATEVALUE($E1763),Base!U$3)-MAX(DATEVALUE($D1763),Base!U$2)+1&gt;=0,MIN(DATEVALUE($E1763),Base!U$3)-MAX(DATEVALUE($D1763),Base!U$2)+1,0),"")</f>
        <v/>
      </c>
      <c r="X1763" s="12" t="str">
        <f>IF(AND(($D1763)&lt;&gt;"",($E1763)&lt;&gt;""),IF(MIN(DATEVALUE($E1763),Base!V$3)-MAX(DATEVALUE($D1763),Base!V$2)+1&gt;=0,MIN(DATEVALUE($E1763),Base!V$3)-MAX(DATEVALUE($D1763),Base!V$2)+1,0),"")</f>
        <v/>
      </c>
      <c r="Y1763" t="str">
        <f t="shared" si="408"/>
        <v/>
      </c>
      <c r="Z1763" t="str">
        <f t="shared" si="409"/>
        <v/>
      </c>
      <c r="AA1763" t="str">
        <f t="shared" si="410"/>
        <v/>
      </c>
      <c r="AB1763" t="str">
        <f t="shared" si="411"/>
        <v/>
      </c>
      <c r="AC1763" t="str">
        <f t="shared" si="412"/>
        <v/>
      </c>
      <c r="AD1763" t="str">
        <f t="shared" si="413"/>
        <v/>
      </c>
      <c r="AE1763" t="str">
        <f t="shared" si="414"/>
        <v/>
      </c>
      <c r="AF1763" t="str">
        <f t="shared" si="415"/>
        <v/>
      </c>
      <c r="AG1763" t="str">
        <f t="shared" si="416"/>
        <v/>
      </c>
      <c r="AH1763" t="str">
        <f t="shared" si="417"/>
        <v/>
      </c>
      <c r="AI1763" t="str">
        <f t="shared" si="418"/>
        <v/>
      </c>
      <c r="AJ1763" t="str">
        <f t="shared" si="419"/>
        <v/>
      </c>
    </row>
    <row r="1764" spans="1:36" x14ac:dyDescent="0.25">
      <c r="A1764" s="3"/>
      <c r="B1764" s="3"/>
      <c r="C1764" s="4"/>
      <c r="D1764" s="20"/>
      <c r="E1764" s="20"/>
      <c r="F1764" s="4"/>
      <c r="G1764" s="4"/>
      <c r="H1764" s="2"/>
      <c r="J1764" s="4" t="str">
        <f t="shared" si="405"/>
        <v/>
      </c>
      <c r="K1764" s="4" t="str">
        <f t="shared" si="406"/>
        <v/>
      </c>
      <c r="L1764" s="31" t="str">
        <f t="shared" si="407"/>
        <v/>
      </c>
      <c r="M1764" s="12" t="str">
        <f>IF(AND(($D1764)&lt;&gt;"",($E1764)&lt;&gt;""),IF(MIN(DATEVALUE($E1764),Base!K$3)-MAX(DATEVALUE($D1764),Base!K$2)+1&gt;=0,MIN(DATEVALUE($E1764),Base!K$3)-MAX(DATEVALUE($D1764),Base!K$2)+1,0),"")</f>
        <v/>
      </c>
      <c r="N1764" s="12" t="str">
        <f>IF(AND(($D1764)&lt;&gt;"",($E1764)&lt;&gt;""),IF(MIN(DATEVALUE($E1764),Base!L$3)-MAX(DATEVALUE($D1764),Base!L$2)+1&gt;=0,MIN(DATEVALUE($E1764),Base!L$3)-MAX(DATEVALUE($D1764),Base!L$2)+1,0),"")</f>
        <v/>
      </c>
      <c r="O1764" s="12" t="str">
        <f>IF(AND(($D1764)&lt;&gt;"",($E1764)&lt;&gt;""),IF(MIN(DATEVALUE($E1764),Base!M$3)-MAX(DATEVALUE($D1764),Base!M$2)+1&gt;=0,MIN(DATEVALUE($E1764),Base!M$3)-MAX(DATEVALUE($D1764),Base!M$2)+1,0),"")</f>
        <v/>
      </c>
      <c r="P1764" s="12" t="str">
        <f>IF(AND(($D1764)&lt;&gt;"",($E1764)&lt;&gt;""),IF(MIN(DATEVALUE($E1764),Base!N$3)-MAX(DATEVALUE($D1764),Base!N$2)+1&gt;=0,MIN(DATEVALUE($E1764),Base!N$3)-MAX(DATEVALUE($D1764),Base!N$2)+1,0),"")</f>
        <v/>
      </c>
      <c r="Q1764" s="12" t="str">
        <f>IF(AND(($D1764)&lt;&gt;"",($E1764)&lt;&gt;""),IF(MIN(DATEVALUE($E1764),Base!O$3)-MAX(DATEVALUE($D1764),Base!O$2)+1&gt;=0,MIN(DATEVALUE($E1764),Base!O$3)-MAX(DATEVALUE($D1764),Base!O$2)+1,0),"")</f>
        <v/>
      </c>
      <c r="R1764" s="12" t="str">
        <f>IF(AND(($D1764)&lt;&gt;"",($E1764)&lt;&gt;""),IF(MIN(DATEVALUE($E1764),Base!P$3)-MAX(DATEVALUE($D1764),Base!P$2)+1&gt;=0,MIN(DATEVALUE($E1764),Base!P$3)-MAX(DATEVALUE($D1764),Base!P$2)+1,0),"")</f>
        <v/>
      </c>
      <c r="S1764" s="12" t="str">
        <f>IF(AND(($D1764)&lt;&gt;"",($E1764)&lt;&gt;""),IF(MIN(DATEVALUE($E1764),Base!Q$3)-MAX(DATEVALUE($D1764),Base!Q$2)+1&gt;=0,MIN(DATEVALUE($E1764),Base!Q$3)-MAX(DATEVALUE($D1764),Base!Q$2)+1,0),"")</f>
        <v/>
      </c>
      <c r="T1764" s="12" t="str">
        <f>IF(AND(($D1764)&lt;&gt;"",($E1764)&lt;&gt;""),IF(MIN(DATEVALUE($E1764),Base!R$3)-MAX(DATEVALUE($D1764),Base!R$2)+1&gt;=0,MIN(DATEVALUE($E1764),Base!R$3)-MAX(DATEVALUE($D1764),Base!R$2)+1,0),"")</f>
        <v/>
      </c>
      <c r="U1764" s="12" t="str">
        <f>IF(AND(($D1764)&lt;&gt;"",($E1764)&lt;&gt;""),IF(MIN(DATEVALUE($E1764),Base!S$3)-MAX(DATEVALUE($D1764),Base!S$2)+1&gt;=0,MIN(DATEVALUE($E1764),Base!S$3)-MAX(DATEVALUE($D1764),Base!S$2)+1,0),"")</f>
        <v/>
      </c>
      <c r="V1764" s="12" t="str">
        <f>IF(AND(($D1764)&lt;&gt;"",($E1764)&lt;&gt;""),IF(MIN(DATEVALUE($E1764),Base!T$3)-MAX(DATEVALUE($D1764),Base!T$2)+1&gt;=0,MIN(DATEVALUE($E1764),Base!T$3)-MAX(DATEVALUE($D1764),Base!T$2)+1,0),"")</f>
        <v/>
      </c>
      <c r="W1764" s="12" t="str">
        <f>IF(AND(($D1764)&lt;&gt;"",($E1764)&lt;&gt;""),IF(MIN(DATEVALUE($E1764),Base!U$3)-MAX(DATEVALUE($D1764),Base!U$2)+1&gt;=0,MIN(DATEVALUE($E1764),Base!U$3)-MAX(DATEVALUE($D1764),Base!U$2)+1,0),"")</f>
        <v/>
      </c>
      <c r="X1764" s="12" t="str">
        <f>IF(AND(($D1764)&lt;&gt;"",($E1764)&lt;&gt;""),IF(MIN(DATEVALUE($E1764),Base!V$3)-MAX(DATEVALUE($D1764),Base!V$2)+1&gt;=0,MIN(DATEVALUE($E1764),Base!V$3)-MAX(DATEVALUE($D1764),Base!V$2)+1,0),"")</f>
        <v/>
      </c>
      <c r="Y1764" t="str">
        <f t="shared" si="408"/>
        <v/>
      </c>
      <c r="Z1764" t="str">
        <f t="shared" si="409"/>
        <v/>
      </c>
      <c r="AA1764" t="str">
        <f t="shared" si="410"/>
        <v/>
      </c>
      <c r="AB1764" t="str">
        <f t="shared" si="411"/>
        <v/>
      </c>
      <c r="AC1764" t="str">
        <f t="shared" si="412"/>
        <v/>
      </c>
      <c r="AD1764" t="str">
        <f t="shared" si="413"/>
        <v/>
      </c>
      <c r="AE1764" t="str">
        <f t="shared" si="414"/>
        <v/>
      </c>
      <c r="AF1764" t="str">
        <f t="shared" si="415"/>
        <v/>
      </c>
      <c r="AG1764" t="str">
        <f t="shared" si="416"/>
        <v/>
      </c>
      <c r="AH1764" t="str">
        <f t="shared" si="417"/>
        <v/>
      </c>
      <c r="AI1764" t="str">
        <f t="shared" si="418"/>
        <v/>
      </c>
      <c r="AJ1764" t="str">
        <f t="shared" si="419"/>
        <v/>
      </c>
    </row>
    <row r="1765" spans="1:36" x14ac:dyDescent="0.25">
      <c r="A1765" s="3"/>
      <c r="B1765" s="3"/>
      <c r="C1765" s="4"/>
      <c r="D1765" s="20"/>
      <c r="E1765" s="20"/>
      <c r="F1765" s="4"/>
      <c r="G1765" s="4"/>
      <c r="H1765" s="2"/>
      <c r="J1765" s="4" t="str">
        <f t="shared" si="405"/>
        <v/>
      </c>
      <c r="K1765" s="4" t="str">
        <f t="shared" si="406"/>
        <v/>
      </c>
      <c r="L1765" s="31" t="str">
        <f t="shared" si="407"/>
        <v/>
      </c>
      <c r="M1765" s="12" t="str">
        <f>IF(AND(($D1765)&lt;&gt;"",($E1765)&lt;&gt;""),IF(MIN(DATEVALUE($E1765),Base!K$3)-MAX(DATEVALUE($D1765),Base!K$2)+1&gt;=0,MIN(DATEVALUE($E1765),Base!K$3)-MAX(DATEVALUE($D1765),Base!K$2)+1,0),"")</f>
        <v/>
      </c>
      <c r="N1765" s="12" t="str">
        <f>IF(AND(($D1765)&lt;&gt;"",($E1765)&lt;&gt;""),IF(MIN(DATEVALUE($E1765),Base!L$3)-MAX(DATEVALUE($D1765),Base!L$2)+1&gt;=0,MIN(DATEVALUE($E1765),Base!L$3)-MAX(DATEVALUE($D1765),Base!L$2)+1,0),"")</f>
        <v/>
      </c>
      <c r="O1765" s="12" t="str">
        <f>IF(AND(($D1765)&lt;&gt;"",($E1765)&lt;&gt;""),IF(MIN(DATEVALUE($E1765),Base!M$3)-MAX(DATEVALUE($D1765),Base!M$2)+1&gt;=0,MIN(DATEVALUE($E1765),Base!M$3)-MAX(DATEVALUE($D1765),Base!M$2)+1,0),"")</f>
        <v/>
      </c>
      <c r="P1765" s="12" t="str">
        <f>IF(AND(($D1765)&lt;&gt;"",($E1765)&lt;&gt;""),IF(MIN(DATEVALUE($E1765),Base!N$3)-MAX(DATEVALUE($D1765),Base!N$2)+1&gt;=0,MIN(DATEVALUE($E1765),Base!N$3)-MAX(DATEVALUE($D1765),Base!N$2)+1,0),"")</f>
        <v/>
      </c>
      <c r="Q1765" s="12" t="str">
        <f>IF(AND(($D1765)&lt;&gt;"",($E1765)&lt;&gt;""),IF(MIN(DATEVALUE($E1765),Base!O$3)-MAX(DATEVALUE($D1765),Base!O$2)+1&gt;=0,MIN(DATEVALUE($E1765),Base!O$3)-MAX(DATEVALUE($D1765),Base!O$2)+1,0),"")</f>
        <v/>
      </c>
      <c r="R1765" s="12" t="str">
        <f>IF(AND(($D1765)&lt;&gt;"",($E1765)&lt;&gt;""),IF(MIN(DATEVALUE($E1765),Base!P$3)-MAX(DATEVALUE($D1765),Base!P$2)+1&gt;=0,MIN(DATEVALUE($E1765),Base!P$3)-MAX(DATEVALUE($D1765),Base!P$2)+1,0),"")</f>
        <v/>
      </c>
      <c r="S1765" s="12" t="str">
        <f>IF(AND(($D1765)&lt;&gt;"",($E1765)&lt;&gt;""),IF(MIN(DATEVALUE($E1765),Base!Q$3)-MAX(DATEVALUE($D1765),Base!Q$2)+1&gt;=0,MIN(DATEVALUE($E1765),Base!Q$3)-MAX(DATEVALUE($D1765),Base!Q$2)+1,0),"")</f>
        <v/>
      </c>
      <c r="T1765" s="12" t="str">
        <f>IF(AND(($D1765)&lt;&gt;"",($E1765)&lt;&gt;""),IF(MIN(DATEVALUE($E1765),Base!R$3)-MAX(DATEVALUE($D1765),Base!R$2)+1&gt;=0,MIN(DATEVALUE($E1765),Base!R$3)-MAX(DATEVALUE($D1765),Base!R$2)+1,0),"")</f>
        <v/>
      </c>
      <c r="U1765" s="12" t="str">
        <f>IF(AND(($D1765)&lt;&gt;"",($E1765)&lt;&gt;""),IF(MIN(DATEVALUE($E1765),Base!S$3)-MAX(DATEVALUE($D1765),Base!S$2)+1&gt;=0,MIN(DATEVALUE($E1765),Base!S$3)-MAX(DATEVALUE($D1765),Base!S$2)+1,0),"")</f>
        <v/>
      </c>
      <c r="V1765" s="12" t="str">
        <f>IF(AND(($D1765)&lt;&gt;"",($E1765)&lt;&gt;""),IF(MIN(DATEVALUE($E1765),Base!T$3)-MAX(DATEVALUE($D1765),Base!T$2)+1&gt;=0,MIN(DATEVALUE($E1765),Base!T$3)-MAX(DATEVALUE($D1765),Base!T$2)+1,0),"")</f>
        <v/>
      </c>
      <c r="W1765" s="12" t="str">
        <f>IF(AND(($D1765)&lt;&gt;"",($E1765)&lt;&gt;""),IF(MIN(DATEVALUE($E1765),Base!U$3)-MAX(DATEVALUE($D1765),Base!U$2)+1&gt;=0,MIN(DATEVALUE($E1765),Base!U$3)-MAX(DATEVALUE($D1765),Base!U$2)+1,0),"")</f>
        <v/>
      </c>
      <c r="X1765" s="12" t="str">
        <f>IF(AND(($D1765)&lt;&gt;"",($E1765)&lt;&gt;""),IF(MIN(DATEVALUE($E1765),Base!V$3)-MAX(DATEVALUE($D1765),Base!V$2)+1&gt;=0,MIN(DATEVALUE($E1765),Base!V$3)-MAX(DATEVALUE($D1765),Base!V$2)+1,0),"")</f>
        <v/>
      </c>
      <c r="Y1765" t="str">
        <f t="shared" si="408"/>
        <v/>
      </c>
      <c r="Z1765" t="str">
        <f t="shared" si="409"/>
        <v/>
      </c>
      <c r="AA1765" t="str">
        <f t="shared" si="410"/>
        <v/>
      </c>
      <c r="AB1765" t="str">
        <f t="shared" si="411"/>
        <v/>
      </c>
      <c r="AC1765" t="str">
        <f t="shared" si="412"/>
        <v/>
      </c>
      <c r="AD1765" t="str">
        <f t="shared" si="413"/>
        <v/>
      </c>
      <c r="AE1765" t="str">
        <f t="shared" si="414"/>
        <v/>
      </c>
      <c r="AF1765" t="str">
        <f t="shared" si="415"/>
        <v/>
      </c>
      <c r="AG1765" t="str">
        <f t="shared" si="416"/>
        <v/>
      </c>
      <c r="AH1765" t="str">
        <f t="shared" si="417"/>
        <v/>
      </c>
      <c r="AI1765" t="str">
        <f t="shared" si="418"/>
        <v/>
      </c>
      <c r="AJ1765" t="str">
        <f t="shared" si="419"/>
        <v/>
      </c>
    </row>
    <row r="1766" spans="1:36" x14ac:dyDescent="0.25">
      <c r="A1766" s="3"/>
      <c r="B1766" s="3"/>
      <c r="C1766" s="4"/>
      <c r="D1766" s="20"/>
      <c r="E1766" s="20"/>
      <c r="F1766" s="4"/>
      <c r="G1766" s="4"/>
      <c r="H1766" s="2"/>
      <c r="J1766" s="4" t="str">
        <f t="shared" si="405"/>
        <v/>
      </c>
      <c r="K1766" s="4" t="str">
        <f t="shared" si="406"/>
        <v/>
      </c>
      <c r="L1766" s="31" t="str">
        <f t="shared" si="407"/>
        <v/>
      </c>
      <c r="M1766" s="12" t="str">
        <f>IF(AND(($D1766)&lt;&gt;"",($E1766)&lt;&gt;""),IF(MIN(DATEVALUE($E1766),Base!K$3)-MAX(DATEVALUE($D1766),Base!K$2)+1&gt;=0,MIN(DATEVALUE($E1766),Base!K$3)-MAX(DATEVALUE($D1766),Base!K$2)+1,0),"")</f>
        <v/>
      </c>
      <c r="N1766" s="12" t="str">
        <f>IF(AND(($D1766)&lt;&gt;"",($E1766)&lt;&gt;""),IF(MIN(DATEVALUE($E1766),Base!L$3)-MAX(DATEVALUE($D1766),Base!L$2)+1&gt;=0,MIN(DATEVALUE($E1766),Base!L$3)-MAX(DATEVALUE($D1766),Base!L$2)+1,0),"")</f>
        <v/>
      </c>
      <c r="O1766" s="12" t="str">
        <f>IF(AND(($D1766)&lt;&gt;"",($E1766)&lt;&gt;""),IF(MIN(DATEVALUE($E1766),Base!M$3)-MAX(DATEVALUE($D1766),Base!M$2)+1&gt;=0,MIN(DATEVALUE($E1766),Base!M$3)-MAX(DATEVALUE($D1766),Base!M$2)+1,0),"")</f>
        <v/>
      </c>
      <c r="P1766" s="12" t="str">
        <f>IF(AND(($D1766)&lt;&gt;"",($E1766)&lt;&gt;""),IF(MIN(DATEVALUE($E1766),Base!N$3)-MAX(DATEVALUE($D1766),Base!N$2)+1&gt;=0,MIN(DATEVALUE($E1766),Base!N$3)-MAX(DATEVALUE($D1766),Base!N$2)+1,0),"")</f>
        <v/>
      </c>
      <c r="Q1766" s="12" t="str">
        <f>IF(AND(($D1766)&lt;&gt;"",($E1766)&lt;&gt;""),IF(MIN(DATEVALUE($E1766),Base!O$3)-MAX(DATEVALUE($D1766),Base!O$2)+1&gt;=0,MIN(DATEVALUE($E1766),Base!O$3)-MAX(DATEVALUE($D1766),Base!O$2)+1,0),"")</f>
        <v/>
      </c>
      <c r="R1766" s="12" t="str">
        <f>IF(AND(($D1766)&lt;&gt;"",($E1766)&lt;&gt;""),IF(MIN(DATEVALUE($E1766),Base!P$3)-MAX(DATEVALUE($D1766),Base!P$2)+1&gt;=0,MIN(DATEVALUE($E1766),Base!P$3)-MAX(DATEVALUE($D1766),Base!P$2)+1,0),"")</f>
        <v/>
      </c>
      <c r="S1766" s="12" t="str">
        <f>IF(AND(($D1766)&lt;&gt;"",($E1766)&lt;&gt;""),IF(MIN(DATEVALUE($E1766),Base!Q$3)-MAX(DATEVALUE($D1766),Base!Q$2)+1&gt;=0,MIN(DATEVALUE($E1766),Base!Q$3)-MAX(DATEVALUE($D1766),Base!Q$2)+1,0),"")</f>
        <v/>
      </c>
      <c r="T1766" s="12" t="str">
        <f>IF(AND(($D1766)&lt;&gt;"",($E1766)&lt;&gt;""),IF(MIN(DATEVALUE($E1766),Base!R$3)-MAX(DATEVALUE($D1766),Base!R$2)+1&gt;=0,MIN(DATEVALUE($E1766),Base!R$3)-MAX(DATEVALUE($D1766),Base!R$2)+1,0),"")</f>
        <v/>
      </c>
      <c r="U1766" s="12" t="str">
        <f>IF(AND(($D1766)&lt;&gt;"",($E1766)&lt;&gt;""),IF(MIN(DATEVALUE($E1766),Base!S$3)-MAX(DATEVALUE($D1766),Base!S$2)+1&gt;=0,MIN(DATEVALUE($E1766),Base!S$3)-MAX(DATEVALUE($D1766),Base!S$2)+1,0),"")</f>
        <v/>
      </c>
      <c r="V1766" s="12" t="str">
        <f>IF(AND(($D1766)&lt;&gt;"",($E1766)&lt;&gt;""),IF(MIN(DATEVALUE($E1766),Base!T$3)-MAX(DATEVALUE($D1766),Base!T$2)+1&gt;=0,MIN(DATEVALUE($E1766),Base!T$3)-MAX(DATEVALUE($D1766),Base!T$2)+1,0),"")</f>
        <v/>
      </c>
      <c r="W1766" s="12" t="str">
        <f>IF(AND(($D1766)&lt;&gt;"",($E1766)&lt;&gt;""),IF(MIN(DATEVALUE($E1766),Base!U$3)-MAX(DATEVALUE($D1766),Base!U$2)+1&gt;=0,MIN(DATEVALUE($E1766),Base!U$3)-MAX(DATEVALUE($D1766),Base!U$2)+1,0),"")</f>
        <v/>
      </c>
      <c r="X1766" s="12" t="str">
        <f>IF(AND(($D1766)&lt;&gt;"",($E1766)&lt;&gt;""),IF(MIN(DATEVALUE($E1766),Base!V$3)-MAX(DATEVALUE($D1766),Base!V$2)+1&gt;=0,MIN(DATEVALUE($E1766),Base!V$3)-MAX(DATEVALUE($D1766),Base!V$2)+1,0),"")</f>
        <v/>
      </c>
      <c r="Y1766" t="str">
        <f t="shared" si="408"/>
        <v/>
      </c>
      <c r="Z1766" t="str">
        <f t="shared" si="409"/>
        <v/>
      </c>
      <c r="AA1766" t="str">
        <f t="shared" si="410"/>
        <v/>
      </c>
      <c r="AB1766" t="str">
        <f t="shared" si="411"/>
        <v/>
      </c>
      <c r="AC1766" t="str">
        <f t="shared" si="412"/>
        <v/>
      </c>
      <c r="AD1766" t="str">
        <f t="shared" si="413"/>
        <v/>
      </c>
      <c r="AE1766" t="str">
        <f t="shared" si="414"/>
        <v/>
      </c>
      <c r="AF1766" t="str">
        <f t="shared" si="415"/>
        <v/>
      </c>
      <c r="AG1766" t="str">
        <f t="shared" si="416"/>
        <v/>
      </c>
      <c r="AH1766" t="str">
        <f t="shared" si="417"/>
        <v/>
      </c>
      <c r="AI1766" t="str">
        <f t="shared" si="418"/>
        <v/>
      </c>
      <c r="AJ1766" t="str">
        <f t="shared" si="419"/>
        <v/>
      </c>
    </row>
    <row r="1767" spans="1:36" x14ac:dyDescent="0.25">
      <c r="A1767" s="3"/>
      <c r="B1767" s="3"/>
      <c r="C1767" s="4"/>
      <c r="D1767" s="20"/>
      <c r="E1767" s="20"/>
      <c r="F1767" s="4"/>
      <c r="G1767" s="4"/>
      <c r="H1767" s="2"/>
      <c r="J1767" s="4" t="str">
        <f t="shared" si="405"/>
        <v/>
      </c>
      <c r="K1767" s="4" t="str">
        <f t="shared" si="406"/>
        <v/>
      </c>
      <c r="L1767" s="31" t="str">
        <f t="shared" si="407"/>
        <v/>
      </c>
      <c r="M1767" s="12" t="str">
        <f>IF(AND(($D1767)&lt;&gt;"",($E1767)&lt;&gt;""),IF(MIN(DATEVALUE($E1767),Base!K$3)-MAX(DATEVALUE($D1767),Base!K$2)+1&gt;=0,MIN(DATEVALUE($E1767),Base!K$3)-MAX(DATEVALUE($D1767),Base!K$2)+1,0),"")</f>
        <v/>
      </c>
      <c r="N1767" s="12" t="str">
        <f>IF(AND(($D1767)&lt;&gt;"",($E1767)&lt;&gt;""),IF(MIN(DATEVALUE($E1767),Base!L$3)-MAX(DATEVALUE($D1767),Base!L$2)+1&gt;=0,MIN(DATEVALUE($E1767),Base!L$3)-MAX(DATEVALUE($D1767),Base!L$2)+1,0),"")</f>
        <v/>
      </c>
      <c r="O1767" s="12" t="str">
        <f>IF(AND(($D1767)&lt;&gt;"",($E1767)&lt;&gt;""),IF(MIN(DATEVALUE($E1767),Base!M$3)-MAX(DATEVALUE($D1767),Base!M$2)+1&gt;=0,MIN(DATEVALUE($E1767),Base!M$3)-MAX(DATEVALUE($D1767),Base!M$2)+1,0),"")</f>
        <v/>
      </c>
      <c r="P1767" s="12" t="str">
        <f>IF(AND(($D1767)&lt;&gt;"",($E1767)&lt;&gt;""),IF(MIN(DATEVALUE($E1767),Base!N$3)-MAX(DATEVALUE($D1767),Base!N$2)+1&gt;=0,MIN(DATEVALUE($E1767),Base!N$3)-MAX(DATEVALUE($D1767),Base!N$2)+1,0),"")</f>
        <v/>
      </c>
      <c r="Q1767" s="12" t="str">
        <f>IF(AND(($D1767)&lt;&gt;"",($E1767)&lt;&gt;""),IF(MIN(DATEVALUE($E1767),Base!O$3)-MAX(DATEVALUE($D1767),Base!O$2)+1&gt;=0,MIN(DATEVALUE($E1767),Base!O$3)-MAX(DATEVALUE($D1767),Base!O$2)+1,0),"")</f>
        <v/>
      </c>
      <c r="R1767" s="12" t="str">
        <f>IF(AND(($D1767)&lt;&gt;"",($E1767)&lt;&gt;""),IF(MIN(DATEVALUE($E1767),Base!P$3)-MAX(DATEVALUE($D1767),Base!P$2)+1&gt;=0,MIN(DATEVALUE($E1767),Base!P$3)-MAX(DATEVALUE($D1767),Base!P$2)+1,0),"")</f>
        <v/>
      </c>
      <c r="S1767" s="12" t="str">
        <f>IF(AND(($D1767)&lt;&gt;"",($E1767)&lt;&gt;""),IF(MIN(DATEVALUE($E1767),Base!Q$3)-MAX(DATEVALUE($D1767),Base!Q$2)+1&gt;=0,MIN(DATEVALUE($E1767),Base!Q$3)-MAX(DATEVALUE($D1767),Base!Q$2)+1,0),"")</f>
        <v/>
      </c>
      <c r="T1767" s="12" t="str">
        <f>IF(AND(($D1767)&lt;&gt;"",($E1767)&lt;&gt;""),IF(MIN(DATEVALUE($E1767),Base!R$3)-MAX(DATEVALUE($D1767),Base!R$2)+1&gt;=0,MIN(DATEVALUE($E1767),Base!R$3)-MAX(DATEVALUE($D1767),Base!R$2)+1,0),"")</f>
        <v/>
      </c>
      <c r="U1767" s="12" t="str">
        <f>IF(AND(($D1767)&lt;&gt;"",($E1767)&lt;&gt;""),IF(MIN(DATEVALUE($E1767),Base!S$3)-MAX(DATEVALUE($D1767),Base!S$2)+1&gt;=0,MIN(DATEVALUE($E1767),Base!S$3)-MAX(DATEVALUE($D1767),Base!S$2)+1,0),"")</f>
        <v/>
      </c>
      <c r="V1767" s="12" t="str">
        <f>IF(AND(($D1767)&lt;&gt;"",($E1767)&lt;&gt;""),IF(MIN(DATEVALUE($E1767),Base!T$3)-MAX(DATEVALUE($D1767),Base!T$2)+1&gt;=0,MIN(DATEVALUE($E1767),Base!T$3)-MAX(DATEVALUE($D1767),Base!T$2)+1,0),"")</f>
        <v/>
      </c>
      <c r="W1767" s="12" t="str">
        <f>IF(AND(($D1767)&lt;&gt;"",($E1767)&lt;&gt;""),IF(MIN(DATEVALUE($E1767),Base!U$3)-MAX(DATEVALUE($D1767),Base!U$2)+1&gt;=0,MIN(DATEVALUE($E1767),Base!U$3)-MAX(DATEVALUE($D1767),Base!U$2)+1,0),"")</f>
        <v/>
      </c>
      <c r="X1767" s="12" t="str">
        <f>IF(AND(($D1767)&lt;&gt;"",($E1767)&lt;&gt;""),IF(MIN(DATEVALUE($E1767),Base!V$3)-MAX(DATEVALUE($D1767),Base!V$2)+1&gt;=0,MIN(DATEVALUE($E1767),Base!V$3)-MAX(DATEVALUE($D1767),Base!V$2)+1,0),"")</f>
        <v/>
      </c>
      <c r="Y1767" t="str">
        <f t="shared" si="408"/>
        <v/>
      </c>
      <c r="Z1767" t="str">
        <f t="shared" si="409"/>
        <v/>
      </c>
      <c r="AA1767" t="str">
        <f t="shared" si="410"/>
        <v/>
      </c>
      <c r="AB1767" t="str">
        <f t="shared" si="411"/>
        <v/>
      </c>
      <c r="AC1767" t="str">
        <f t="shared" si="412"/>
        <v/>
      </c>
      <c r="AD1767" t="str">
        <f t="shared" si="413"/>
        <v/>
      </c>
      <c r="AE1767" t="str">
        <f t="shared" si="414"/>
        <v/>
      </c>
      <c r="AF1767" t="str">
        <f t="shared" si="415"/>
        <v/>
      </c>
      <c r="AG1767" t="str">
        <f t="shared" si="416"/>
        <v/>
      </c>
      <c r="AH1767" t="str">
        <f t="shared" si="417"/>
        <v/>
      </c>
      <c r="AI1767" t="str">
        <f t="shared" si="418"/>
        <v/>
      </c>
      <c r="AJ1767" t="str">
        <f t="shared" si="419"/>
        <v/>
      </c>
    </row>
    <row r="1768" spans="1:36" x14ac:dyDescent="0.25">
      <c r="A1768" s="3"/>
      <c r="B1768" s="3"/>
      <c r="C1768" s="4"/>
      <c r="D1768" s="20"/>
      <c r="E1768" s="20"/>
      <c r="F1768" s="4"/>
      <c r="G1768" s="4"/>
      <c r="H1768" s="2"/>
      <c r="J1768" s="4" t="str">
        <f t="shared" si="405"/>
        <v/>
      </c>
      <c r="K1768" s="4" t="str">
        <f t="shared" si="406"/>
        <v/>
      </c>
      <c r="L1768" s="31" t="str">
        <f t="shared" si="407"/>
        <v/>
      </c>
      <c r="M1768" s="12" t="str">
        <f>IF(AND(($D1768)&lt;&gt;"",($E1768)&lt;&gt;""),IF(MIN(DATEVALUE($E1768),Base!K$3)-MAX(DATEVALUE($D1768),Base!K$2)+1&gt;=0,MIN(DATEVALUE($E1768),Base!K$3)-MAX(DATEVALUE($D1768),Base!K$2)+1,0),"")</f>
        <v/>
      </c>
      <c r="N1768" s="12" t="str">
        <f>IF(AND(($D1768)&lt;&gt;"",($E1768)&lt;&gt;""),IF(MIN(DATEVALUE($E1768),Base!L$3)-MAX(DATEVALUE($D1768),Base!L$2)+1&gt;=0,MIN(DATEVALUE($E1768),Base!L$3)-MAX(DATEVALUE($D1768),Base!L$2)+1,0),"")</f>
        <v/>
      </c>
      <c r="O1768" s="12" t="str">
        <f>IF(AND(($D1768)&lt;&gt;"",($E1768)&lt;&gt;""),IF(MIN(DATEVALUE($E1768),Base!M$3)-MAX(DATEVALUE($D1768),Base!M$2)+1&gt;=0,MIN(DATEVALUE($E1768),Base!M$3)-MAX(DATEVALUE($D1768),Base!M$2)+1,0),"")</f>
        <v/>
      </c>
      <c r="P1768" s="12" t="str">
        <f>IF(AND(($D1768)&lt;&gt;"",($E1768)&lt;&gt;""),IF(MIN(DATEVALUE($E1768),Base!N$3)-MAX(DATEVALUE($D1768),Base!N$2)+1&gt;=0,MIN(DATEVALUE($E1768),Base!N$3)-MAX(DATEVALUE($D1768),Base!N$2)+1,0),"")</f>
        <v/>
      </c>
      <c r="Q1768" s="12" t="str">
        <f>IF(AND(($D1768)&lt;&gt;"",($E1768)&lt;&gt;""),IF(MIN(DATEVALUE($E1768),Base!O$3)-MAX(DATEVALUE($D1768),Base!O$2)+1&gt;=0,MIN(DATEVALUE($E1768),Base!O$3)-MAX(DATEVALUE($D1768),Base!O$2)+1,0),"")</f>
        <v/>
      </c>
      <c r="R1768" s="12" t="str">
        <f>IF(AND(($D1768)&lt;&gt;"",($E1768)&lt;&gt;""),IF(MIN(DATEVALUE($E1768),Base!P$3)-MAX(DATEVALUE($D1768),Base!P$2)+1&gt;=0,MIN(DATEVALUE($E1768),Base!P$3)-MAX(DATEVALUE($D1768),Base!P$2)+1,0),"")</f>
        <v/>
      </c>
      <c r="S1768" s="12" t="str">
        <f>IF(AND(($D1768)&lt;&gt;"",($E1768)&lt;&gt;""),IF(MIN(DATEVALUE($E1768),Base!Q$3)-MAX(DATEVALUE($D1768),Base!Q$2)+1&gt;=0,MIN(DATEVALUE($E1768),Base!Q$3)-MAX(DATEVALUE($D1768),Base!Q$2)+1,0),"")</f>
        <v/>
      </c>
      <c r="T1768" s="12" t="str">
        <f>IF(AND(($D1768)&lt;&gt;"",($E1768)&lt;&gt;""),IF(MIN(DATEVALUE($E1768),Base!R$3)-MAX(DATEVALUE($D1768),Base!R$2)+1&gt;=0,MIN(DATEVALUE($E1768),Base!R$3)-MAX(DATEVALUE($D1768),Base!R$2)+1,0),"")</f>
        <v/>
      </c>
      <c r="U1768" s="12" t="str">
        <f>IF(AND(($D1768)&lt;&gt;"",($E1768)&lt;&gt;""),IF(MIN(DATEVALUE($E1768),Base!S$3)-MAX(DATEVALUE($D1768),Base!S$2)+1&gt;=0,MIN(DATEVALUE($E1768),Base!S$3)-MAX(DATEVALUE($D1768),Base!S$2)+1,0),"")</f>
        <v/>
      </c>
      <c r="V1768" s="12" t="str">
        <f>IF(AND(($D1768)&lt;&gt;"",($E1768)&lt;&gt;""),IF(MIN(DATEVALUE($E1768),Base!T$3)-MAX(DATEVALUE($D1768),Base!T$2)+1&gt;=0,MIN(DATEVALUE($E1768),Base!T$3)-MAX(DATEVALUE($D1768),Base!T$2)+1,0),"")</f>
        <v/>
      </c>
      <c r="W1768" s="12" t="str">
        <f>IF(AND(($D1768)&lt;&gt;"",($E1768)&lt;&gt;""),IF(MIN(DATEVALUE($E1768),Base!U$3)-MAX(DATEVALUE($D1768),Base!U$2)+1&gt;=0,MIN(DATEVALUE($E1768),Base!U$3)-MAX(DATEVALUE($D1768),Base!U$2)+1,0),"")</f>
        <v/>
      </c>
      <c r="X1768" s="12" t="str">
        <f>IF(AND(($D1768)&lt;&gt;"",($E1768)&lt;&gt;""),IF(MIN(DATEVALUE($E1768),Base!V$3)-MAX(DATEVALUE($D1768),Base!V$2)+1&gt;=0,MIN(DATEVALUE($E1768),Base!V$3)-MAX(DATEVALUE($D1768),Base!V$2)+1,0),"")</f>
        <v/>
      </c>
      <c r="Y1768" t="str">
        <f t="shared" si="408"/>
        <v/>
      </c>
      <c r="Z1768" t="str">
        <f t="shared" si="409"/>
        <v/>
      </c>
      <c r="AA1768" t="str">
        <f t="shared" si="410"/>
        <v/>
      </c>
      <c r="AB1768" t="str">
        <f t="shared" si="411"/>
        <v/>
      </c>
      <c r="AC1768" t="str">
        <f t="shared" si="412"/>
        <v/>
      </c>
      <c r="AD1768" t="str">
        <f t="shared" si="413"/>
        <v/>
      </c>
      <c r="AE1768" t="str">
        <f t="shared" si="414"/>
        <v/>
      </c>
      <c r="AF1768" t="str">
        <f t="shared" si="415"/>
        <v/>
      </c>
      <c r="AG1768" t="str">
        <f t="shared" si="416"/>
        <v/>
      </c>
      <c r="AH1768" t="str">
        <f t="shared" si="417"/>
        <v/>
      </c>
      <c r="AI1768" t="str">
        <f t="shared" si="418"/>
        <v/>
      </c>
      <c r="AJ1768" t="str">
        <f t="shared" si="419"/>
        <v/>
      </c>
    </row>
    <row r="1769" spans="1:36" x14ac:dyDescent="0.25">
      <c r="A1769" s="3"/>
      <c r="B1769" s="3"/>
      <c r="C1769" s="4"/>
      <c r="D1769" s="20"/>
      <c r="E1769" s="20"/>
      <c r="F1769" s="4"/>
      <c r="G1769" s="4"/>
      <c r="H1769" s="2"/>
      <c r="J1769" s="4" t="str">
        <f t="shared" si="405"/>
        <v/>
      </c>
      <c r="K1769" s="4" t="str">
        <f t="shared" si="406"/>
        <v/>
      </c>
      <c r="L1769" s="31" t="str">
        <f t="shared" si="407"/>
        <v/>
      </c>
      <c r="M1769" s="12" t="str">
        <f>IF(AND(($D1769)&lt;&gt;"",($E1769)&lt;&gt;""),IF(MIN(DATEVALUE($E1769),Base!K$3)-MAX(DATEVALUE($D1769),Base!K$2)+1&gt;=0,MIN(DATEVALUE($E1769),Base!K$3)-MAX(DATEVALUE($D1769),Base!K$2)+1,0),"")</f>
        <v/>
      </c>
      <c r="N1769" s="12" t="str">
        <f>IF(AND(($D1769)&lt;&gt;"",($E1769)&lt;&gt;""),IF(MIN(DATEVALUE($E1769),Base!L$3)-MAX(DATEVALUE($D1769),Base!L$2)+1&gt;=0,MIN(DATEVALUE($E1769),Base!L$3)-MAX(DATEVALUE($D1769),Base!L$2)+1,0),"")</f>
        <v/>
      </c>
      <c r="O1769" s="12" t="str">
        <f>IF(AND(($D1769)&lt;&gt;"",($E1769)&lt;&gt;""),IF(MIN(DATEVALUE($E1769),Base!M$3)-MAX(DATEVALUE($D1769),Base!M$2)+1&gt;=0,MIN(DATEVALUE($E1769),Base!M$3)-MAX(DATEVALUE($D1769),Base!M$2)+1,0),"")</f>
        <v/>
      </c>
      <c r="P1769" s="12" t="str">
        <f>IF(AND(($D1769)&lt;&gt;"",($E1769)&lt;&gt;""),IF(MIN(DATEVALUE($E1769),Base!N$3)-MAX(DATEVALUE($D1769),Base!N$2)+1&gt;=0,MIN(DATEVALUE($E1769),Base!N$3)-MAX(DATEVALUE($D1769),Base!N$2)+1,0),"")</f>
        <v/>
      </c>
      <c r="Q1769" s="12" t="str">
        <f>IF(AND(($D1769)&lt;&gt;"",($E1769)&lt;&gt;""),IF(MIN(DATEVALUE($E1769),Base!O$3)-MAX(DATEVALUE($D1769),Base!O$2)+1&gt;=0,MIN(DATEVALUE($E1769),Base!O$3)-MAX(DATEVALUE($D1769),Base!O$2)+1,0),"")</f>
        <v/>
      </c>
      <c r="R1769" s="12" t="str">
        <f>IF(AND(($D1769)&lt;&gt;"",($E1769)&lt;&gt;""),IF(MIN(DATEVALUE($E1769),Base!P$3)-MAX(DATEVALUE($D1769),Base!P$2)+1&gt;=0,MIN(DATEVALUE($E1769),Base!P$3)-MAX(DATEVALUE($D1769),Base!P$2)+1,0),"")</f>
        <v/>
      </c>
      <c r="S1769" s="12" t="str">
        <f>IF(AND(($D1769)&lt;&gt;"",($E1769)&lt;&gt;""),IF(MIN(DATEVALUE($E1769),Base!Q$3)-MAX(DATEVALUE($D1769),Base!Q$2)+1&gt;=0,MIN(DATEVALUE($E1769),Base!Q$3)-MAX(DATEVALUE($D1769),Base!Q$2)+1,0),"")</f>
        <v/>
      </c>
      <c r="T1769" s="12" t="str">
        <f>IF(AND(($D1769)&lt;&gt;"",($E1769)&lt;&gt;""),IF(MIN(DATEVALUE($E1769),Base!R$3)-MAX(DATEVALUE($D1769),Base!R$2)+1&gt;=0,MIN(DATEVALUE($E1769),Base!R$3)-MAX(DATEVALUE($D1769),Base!R$2)+1,0),"")</f>
        <v/>
      </c>
      <c r="U1769" s="12" t="str">
        <f>IF(AND(($D1769)&lt;&gt;"",($E1769)&lt;&gt;""),IF(MIN(DATEVALUE($E1769),Base!S$3)-MAX(DATEVALUE($D1769),Base!S$2)+1&gt;=0,MIN(DATEVALUE($E1769),Base!S$3)-MAX(DATEVALUE($D1769),Base!S$2)+1,0),"")</f>
        <v/>
      </c>
      <c r="V1769" s="12" t="str">
        <f>IF(AND(($D1769)&lt;&gt;"",($E1769)&lt;&gt;""),IF(MIN(DATEVALUE($E1769),Base!T$3)-MAX(DATEVALUE($D1769),Base!T$2)+1&gt;=0,MIN(DATEVALUE($E1769),Base!T$3)-MAX(DATEVALUE($D1769),Base!T$2)+1,0),"")</f>
        <v/>
      </c>
      <c r="W1769" s="12" t="str">
        <f>IF(AND(($D1769)&lt;&gt;"",($E1769)&lt;&gt;""),IF(MIN(DATEVALUE($E1769),Base!U$3)-MAX(DATEVALUE($D1769),Base!U$2)+1&gt;=0,MIN(DATEVALUE($E1769),Base!U$3)-MAX(DATEVALUE($D1769),Base!U$2)+1,0),"")</f>
        <v/>
      </c>
      <c r="X1769" s="12" t="str">
        <f>IF(AND(($D1769)&lt;&gt;"",($E1769)&lt;&gt;""),IF(MIN(DATEVALUE($E1769),Base!V$3)-MAX(DATEVALUE($D1769),Base!V$2)+1&gt;=0,MIN(DATEVALUE($E1769),Base!V$3)-MAX(DATEVALUE($D1769),Base!V$2)+1,0),"")</f>
        <v/>
      </c>
      <c r="Y1769" t="str">
        <f t="shared" si="408"/>
        <v/>
      </c>
      <c r="Z1769" t="str">
        <f t="shared" si="409"/>
        <v/>
      </c>
      <c r="AA1769" t="str">
        <f t="shared" si="410"/>
        <v/>
      </c>
      <c r="AB1769" t="str">
        <f t="shared" si="411"/>
        <v/>
      </c>
      <c r="AC1769" t="str">
        <f t="shared" si="412"/>
        <v/>
      </c>
      <c r="AD1769" t="str">
        <f t="shared" si="413"/>
        <v/>
      </c>
      <c r="AE1769" t="str">
        <f t="shared" si="414"/>
        <v/>
      </c>
      <c r="AF1769" t="str">
        <f t="shared" si="415"/>
        <v/>
      </c>
      <c r="AG1769" t="str">
        <f t="shared" si="416"/>
        <v/>
      </c>
      <c r="AH1769" t="str">
        <f t="shared" si="417"/>
        <v/>
      </c>
      <c r="AI1769" t="str">
        <f t="shared" si="418"/>
        <v/>
      </c>
      <c r="AJ1769" t="str">
        <f t="shared" si="419"/>
        <v/>
      </c>
    </row>
    <row r="1770" spans="1:36" x14ac:dyDescent="0.25">
      <c r="A1770" s="3"/>
      <c r="B1770" s="3"/>
      <c r="C1770" s="4"/>
      <c r="D1770" s="20"/>
      <c r="E1770" s="20"/>
      <c r="F1770" s="4"/>
      <c r="G1770" s="4"/>
      <c r="H1770" s="2"/>
      <c r="J1770" s="4" t="str">
        <f t="shared" si="405"/>
        <v/>
      </c>
      <c r="K1770" s="4" t="str">
        <f t="shared" si="406"/>
        <v/>
      </c>
      <c r="L1770" s="31" t="str">
        <f t="shared" si="407"/>
        <v/>
      </c>
      <c r="M1770" s="12" t="str">
        <f>IF(AND(($D1770)&lt;&gt;"",($E1770)&lt;&gt;""),IF(MIN(DATEVALUE($E1770),Base!K$3)-MAX(DATEVALUE($D1770),Base!K$2)+1&gt;=0,MIN(DATEVALUE($E1770),Base!K$3)-MAX(DATEVALUE($D1770),Base!K$2)+1,0),"")</f>
        <v/>
      </c>
      <c r="N1770" s="12" t="str">
        <f>IF(AND(($D1770)&lt;&gt;"",($E1770)&lt;&gt;""),IF(MIN(DATEVALUE($E1770),Base!L$3)-MAX(DATEVALUE($D1770),Base!L$2)+1&gt;=0,MIN(DATEVALUE($E1770),Base!L$3)-MAX(DATEVALUE($D1770),Base!L$2)+1,0),"")</f>
        <v/>
      </c>
      <c r="O1770" s="12" t="str">
        <f>IF(AND(($D1770)&lt;&gt;"",($E1770)&lt;&gt;""),IF(MIN(DATEVALUE($E1770),Base!M$3)-MAX(DATEVALUE($D1770),Base!M$2)+1&gt;=0,MIN(DATEVALUE($E1770),Base!M$3)-MAX(DATEVALUE($D1770),Base!M$2)+1,0),"")</f>
        <v/>
      </c>
      <c r="P1770" s="12" t="str">
        <f>IF(AND(($D1770)&lt;&gt;"",($E1770)&lt;&gt;""),IF(MIN(DATEVALUE($E1770),Base!N$3)-MAX(DATEVALUE($D1770),Base!N$2)+1&gt;=0,MIN(DATEVALUE($E1770),Base!N$3)-MAX(DATEVALUE($D1770),Base!N$2)+1,0),"")</f>
        <v/>
      </c>
      <c r="Q1770" s="12" t="str">
        <f>IF(AND(($D1770)&lt;&gt;"",($E1770)&lt;&gt;""),IF(MIN(DATEVALUE($E1770),Base!O$3)-MAX(DATEVALUE($D1770),Base!O$2)+1&gt;=0,MIN(DATEVALUE($E1770),Base!O$3)-MAX(DATEVALUE($D1770),Base!O$2)+1,0),"")</f>
        <v/>
      </c>
      <c r="R1770" s="12" t="str">
        <f>IF(AND(($D1770)&lt;&gt;"",($E1770)&lt;&gt;""),IF(MIN(DATEVALUE($E1770),Base!P$3)-MAX(DATEVALUE($D1770),Base!P$2)+1&gt;=0,MIN(DATEVALUE($E1770),Base!P$3)-MAX(DATEVALUE($D1770),Base!P$2)+1,0),"")</f>
        <v/>
      </c>
      <c r="S1770" s="12" t="str">
        <f>IF(AND(($D1770)&lt;&gt;"",($E1770)&lt;&gt;""),IF(MIN(DATEVALUE($E1770),Base!Q$3)-MAX(DATEVALUE($D1770),Base!Q$2)+1&gt;=0,MIN(DATEVALUE($E1770),Base!Q$3)-MAX(DATEVALUE($D1770),Base!Q$2)+1,0),"")</f>
        <v/>
      </c>
      <c r="T1770" s="12" t="str">
        <f>IF(AND(($D1770)&lt;&gt;"",($E1770)&lt;&gt;""),IF(MIN(DATEVALUE($E1770),Base!R$3)-MAX(DATEVALUE($D1770),Base!R$2)+1&gt;=0,MIN(DATEVALUE($E1770),Base!R$3)-MAX(DATEVALUE($D1770),Base!R$2)+1,0),"")</f>
        <v/>
      </c>
      <c r="U1770" s="12" t="str">
        <f>IF(AND(($D1770)&lt;&gt;"",($E1770)&lt;&gt;""),IF(MIN(DATEVALUE($E1770),Base!S$3)-MAX(DATEVALUE($D1770),Base!S$2)+1&gt;=0,MIN(DATEVALUE($E1770),Base!S$3)-MAX(DATEVALUE($D1770),Base!S$2)+1,0),"")</f>
        <v/>
      </c>
      <c r="V1770" s="12" t="str">
        <f>IF(AND(($D1770)&lt;&gt;"",($E1770)&lt;&gt;""),IF(MIN(DATEVALUE($E1770),Base!T$3)-MAX(DATEVALUE($D1770),Base!T$2)+1&gt;=0,MIN(DATEVALUE($E1770),Base!T$3)-MAX(DATEVALUE($D1770),Base!T$2)+1,0),"")</f>
        <v/>
      </c>
      <c r="W1770" s="12" t="str">
        <f>IF(AND(($D1770)&lt;&gt;"",($E1770)&lt;&gt;""),IF(MIN(DATEVALUE($E1770),Base!U$3)-MAX(DATEVALUE($D1770),Base!U$2)+1&gt;=0,MIN(DATEVALUE($E1770),Base!U$3)-MAX(DATEVALUE($D1770),Base!U$2)+1,0),"")</f>
        <v/>
      </c>
      <c r="X1770" s="12" t="str">
        <f>IF(AND(($D1770)&lt;&gt;"",($E1770)&lt;&gt;""),IF(MIN(DATEVALUE($E1770),Base!V$3)-MAX(DATEVALUE($D1770),Base!V$2)+1&gt;=0,MIN(DATEVALUE($E1770),Base!V$3)-MAX(DATEVALUE($D1770),Base!V$2)+1,0),"")</f>
        <v/>
      </c>
      <c r="Y1770" t="str">
        <f t="shared" si="408"/>
        <v/>
      </c>
      <c r="Z1770" t="str">
        <f t="shared" si="409"/>
        <v/>
      </c>
      <c r="AA1770" t="str">
        <f t="shared" si="410"/>
        <v/>
      </c>
      <c r="AB1770" t="str">
        <f t="shared" si="411"/>
        <v/>
      </c>
      <c r="AC1770" t="str">
        <f t="shared" si="412"/>
        <v/>
      </c>
      <c r="AD1770" t="str">
        <f t="shared" si="413"/>
        <v/>
      </c>
      <c r="AE1770" t="str">
        <f t="shared" si="414"/>
        <v/>
      </c>
      <c r="AF1770" t="str">
        <f t="shared" si="415"/>
        <v/>
      </c>
      <c r="AG1770" t="str">
        <f t="shared" si="416"/>
        <v/>
      </c>
      <c r="AH1770" t="str">
        <f t="shared" si="417"/>
        <v/>
      </c>
      <c r="AI1770" t="str">
        <f t="shared" si="418"/>
        <v/>
      </c>
      <c r="AJ1770" t="str">
        <f t="shared" si="419"/>
        <v/>
      </c>
    </row>
    <row r="1771" spans="1:36" x14ac:dyDescent="0.25">
      <c r="A1771" s="3"/>
      <c r="B1771" s="3"/>
      <c r="C1771" s="4"/>
      <c r="D1771" s="20"/>
      <c r="E1771" s="20"/>
      <c r="F1771" s="4"/>
      <c r="G1771" s="4"/>
      <c r="H1771" s="2"/>
      <c r="J1771" s="4" t="str">
        <f t="shared" si="405"/>
        <v/>
      </c>
      <c r="K1771" s="4" t="str">
        <f t="shared" si="406"/>
        <v/>
      </c>
      <c r="L1771" s="31" t="str">
        <f t="shared" si="407"/>
        <v/>
      </c>
      <c r="M1771" s="12" t="str">
        <f>IF(AND(($D1771)&lt;&gt;"",($E1771)&lt;&gt;""),IF(MIN(DATEVALUE($E1771),Base!K$3)-MAX(DATEVALUE($D1771),Base!K$2)+1&gt;=0,MIN(DATEVALUE($E1771),Base!K$3)-MAX(DATEVALUE($D1771),Base!K$2)+1,0),"")</f>
        <v/>
      </c>
      <c r="N1771" s="12" t="str">
        <f>IF(AND(($D1771)&lt;&gt;"",($E1771)&lt;&gt;""),IF(MIN(DATEVALUE($E1771),Base!L$3)-MAX(DATEVALUE($D1771),Base!L$2)+1&gt;=0,MIN(DATEVALUE($E1771),Base!L$3)-MAX(DATEVALUE($D1771),Base!L$2)+1,0),"")</f>
        <v/>
      </c>
      <c r="O1771" s="12" t="str">
        <f>IF(AND(($D1771)&lt;&gt;"",($E1771)&lt;&gt;""),IF(MIN(DATEVALUE($E1771),Base!M$3)-MAX(DATEVALUE($D1771),Base!M$2)+1&gt;=0,MIN(DATEVALUE($E1771),Base!M$3)-MAX(DATEVALUE($D1771),Base!M$2)+1,0),"")</f>
        <v/>
      </c>
      <c r="P1771" s="12" t="str">
        <f>IF(AND(($D1771)&lt;&gt;"",($E1771)&lt;&gt;""),IF(MIN(DATEVALUE($E1771),Base!N$3)-MAX(DATEVALUE($D1771),Base!N$2)+1&gt;=0,MIN(DATEVALUE($E1771),Base!N$3)-MAX(DATEVALUE($D1771),Base!N$2)+1,0),"")</f>
        <v/>
      </c>
      <c r="Q1771" s="12" t="str">
        <f>IF(AND(($D1771)&lt;&gt;"",($E1771)&lt;&gt;""),IF(MIN(DATEVALUE($E1771),Base!O$3)-MAX(DATEVALUE($D1771),Base!O$2)+1&gt;=0,MIN(DATEVALUE($E1771),Base!O$3)-MAX(DATEVALUE($D1771),Base!O$2)+1,0),"")</f>
        <v/>
      </c>
      <c r="R1771" s="12" t="str">
        <f>IF(AND(($D1771)&lt;&gt;"",($E1771)&lt;&gt;""),IF(MIN(DATEVALUE($E1771),Base!P$3)-MAX(DATEVALUE($D1771),Base!P$2)+1&gt;=0,MIN(DATEVALUE($E1771),Base!P$3)-MAX(DATEVALUE($D1771),Base!P$2)+1,0),"")</f>
        <v/>
      </c>
      <c r="S1771" s="12" t="str">
        <f>IF(AND(($D1771)&lt;&gt;"",($E1771)&lt;&gt;""),IF(MIN(DATEVALUE($E1771),Base!Q$3)-MAX(DATEVALUE($D1771),Base!Q$2)+1&gt;=0,MIN(DATEVALUE($E1771),Base!Q$3)-MAX(DATEVALUE($D1771),Base!Q$2)+1,0),"")</f>
        <v/>
      </c>
      <c r="T1771" s="12" t="str">
        <f>IF(AND(($D1771)&lt;&gt;"",($E1771)&lt;&gt;""),IF(MIN(DATEVALUE($E1771),Base!R$3)-MAX(DATEVALUE($D1771),Base!R$2)+1&gt;=0,MIN(DATEVALUE($E1771),Base!R$3)-MAX(DATEVALUE($D1771),Base!R$2)+1,0),"")</f>
        <v/>
      </c>
      <c r="U1771" s="12" t="str">
        <f>IF(AND(($D1771)&lt;&gt;"",($E1771)&lt;&gt;""),IF(MIN(DATEVALUE($E1771),Base!S$3)-MAX(DATEVALUE($D1771),Base!S$2)+1&gt;=0,MIN(DATEVALUE($E1771),Base!S$3)-MAX(DATEVALUE($D1771),Base!S$2)+1,0),"")</f>
        <v/>
      </c>
      <c r="V1771" s="12" t="str">
        <f>IF(AND(($D1771)&lt;&gt;"",($E1771)&lt;&gt;""),IF(MIN(DATEVALUE($E1771),Base!T$3)-MAX(DATEVALUE($D1771),Base!T$2)+1&gt;=0,MIN(DATEVALUE($E1771),Base!T$3)-MAX(DATEVALUE($D1771),Base!T$2)+1,0),"")</f>
        <v/>
      </c>
      <c r="W1771" s="12" t="str">
        <f>IF(AND(($D1771)&lt;&gt;"",($E1771)&lt;&gt;""),IF(MIN(DATEVALUE($E1771),Base!U$3)-MAX(DATEVALUE($D1771),Base!U$2)+1&gt;=0,MIN(DATEVALUE($E1771),Base!U$3)-MAX(DATEVALUE($D1771),Base!U$2)+1,0),"")</f>
        <v/>
      </c>
      <c r="X1771" s="12" t="str">
        <f>IF(AND(($D1771)&lt;&gt;"",($E1771)&lt;&gt;""),IF(MIN(DATEVALUE($E1771),Base!V$3)-MAX(DATEVALUE($D1771),Base!V$2)+1&gt;=0,MIN(DATEVALUE($E1771),Base!V$3)-MAX(DATEVALUE($D1771),Base!V$2)+1,0),"")</f>
        <v/>
      </c>
      <c r="Y1771" t="str">
        <f t="shared" si="408"/>
        <v/>
      </c>
      <c r="Z1771" t="str">
        <f t="shared" si="409"/>
        <v/>
      </c>
      <c r="AA1771" t="str">
        <f t="shared" si="410"/>
        <v/>
      </c>
      <c r="AB1771" t="str">
        <f t="shared" si="411"/>
        <v/>
      </c>
      <c r="AC1771" t="str">
        <f t="shared" si="412"/>
        <v/>
      </c>
      <c r="AD1771" t="str">
        <f t="shared" si="413"/>
        <v/>
      </c>
      <c r="AE1771" t="str">
        <f t="shared" si="414"/>
        <v/>
      </c>
      <c r="AF1771" t="str">
        <f t="shared" si="415"/>
        <v/>
      </c>
      <c r="AG1771" t="str">
        <f t="shared" si="416"/>
        <v/>
      </c>
      <c r="AH1771" t="str">
        <f t="shared" si="417"/>
        <v/>
      </c>
      <c r="AI1771" t="str">
        <f t="shared" si="418"/>
        <v/>
      </c>
      <c r="AJ1771" t="str">
        <f t="shared" si="419"/>
        <v/>
      </c>
    </row>
    <row r="1772" spans="1:36" x14ac:dyDescent="0.25">
      <c r="A1772" s="3"/>
      <c r="B1772" s="3"/>
      <c r="C1772" s="4"/>
      <c r="D1772" s="20"/>
      <c r="E1772" s="20"/>
      <c r="F1772" s="4"/>
      <c r="G1772" s="4"/>
      <c r="H1772" s="2"/>
      <c r="J1772" s="4" t="str">
        <f t="shared" si="405"/>
        <v/>
      </c>
      <c r="K1772" s="4" t="str">
        <f t="shared" si="406"/>
        <v/>
      </c>
      <c r="L1772" s="31" t="str">
        <f t="shared" si="407"/>
        <v/>
      </c>
      <c r="M1772" s="12" t="str">
        <f>IF(AND(($D1772)&lt;&gt;"",($E1772)&lt;&gt;""),IF(MIN(DATEVALUE($E1772),Base!K$3)-MAX(DATEVALUE($D1772),Base!K$2)+1&gt;=0,MIN(DATEVALUE($E1772),Base!K$3)-MAX(DATEVALUE($D1772),Base!K$2)+1,0),"")</f>
        <v/>
      </c>
      <c r="N1772" s="12" t="str">
        <f>IF(AND(($D1772)&lt;&gt;"",($E1772)&lt;&gt;""),IF(MIN(DATEVALUE($E1772),Base!L$3)-MAX(DATEVALUE($D1772),Base!L$2)+1&gt;=0,MIN(DATEVALUE($E1772),Base!L$3)-MAX(DATEVALUE($D1772),Base!L$2)+1,0),"")</f>
        <v/>
      </c>
      <c r="O1772" s="12" t="str">
        <f>IF(AND(($D1772)&lt;&gt;"",($E1772)&lt;&gt;""),IF(MIN(DATEVALUE($E1772),Base!M$3)-MAX(DATEVALUE($D1772),Base!M$2)+1&gt;=0,MIN(DATEVALUE($E1772),Base!M$3)-MAX(DATEVALUE($D1772),Base!M$2)+1,0),"")</f>
        <v/>
      </c>
      <c r="P1772" s="12" t="str">
        <f>IF(AND(($D1772)&lt;&gt;"",($E1772)&lt;&gt;""),IF(MIN(DATEVALUE($E1772),Base!N$3)-MAX(DATEVALUE($D1772),Base!N$2)+1&gt;=0,MIN(DATEVALUE($E1772),Base!N$3)-MAX(DATEVALUE($D1772),Base!N$2)+1,0),"")</f>
        <v/>
      </c>
      <c r="Q1772" s="12" t="str">
        <f>IF(AND(($D1772)&lt;&gt;"",($E1772)&lt;&gt;""),IF(MIN(DATEVALUE($E1772),Base!O$3)-MAX(DATEVALUE($D1772),Base!O$2)+1&gt;=0,MIN(DATEVALUE($E1772),Base!O$3)-MAX(DATEVALUE($D1772),Base!O$2)+1,0),"")</f>
        <v/>
      </c>
      <c r="R1772" s="12" t="str">
        <f>IF(AND(($D1772)&lt;&gt;"",($E1772)&lt;&gt;""),IF(MIN(DATEVALUE($E1772),Base!P$3)-MAX(DATEVALUE($D1772),Base!P$2)+1&gt;=0,MIN(DATEVALUE($E1772),Base!P$3)-MAX(DATEVALUE($D1772),Base!P$2)+1,0),"")</f>
        <v/>
      </c>
      <c r="S1772" s="12" t="str">
        <f>IF(AND(($D1772)&lt;&gt;"",($E1772)&lt;&gt;""),IF(MIN(DATEVALUE($E1772),Base!Q$3)-MAX(DATEVALUE($D1772),Base!Q$2)+1&gt;=0,MIN(DATEVALUE($E1772),Base!Q$3)-MAX(DATEVALUE($D1772),Base!Q$2)+1,0),"")</f>
        <v/>
      </c>
      <c r="T1772" s="12" t="str">
        <f>IF(AND(($D1772)&lt;&gt;"",($E1772)&lt;&gt;""),IF(MIN(DATEVALUE($E1772),Base!R$3)-MAX(DATEVALUE($D1772),Base!R$2)+1&gt;=0,MIN(DATEVALUE($E1772),Base!R$3)-MAX(DATEVALUE($D1772),Base!R$2)+1,0),"")</f>
        <v/>
      </c>
      <c r="U1772" s="12" t="str">
        <f>IF(AND(($D1772)&lt;&gt;"",($E1772)&lt;&gt;""),IF(MIN(DATEVALUE($E1772),Base!S$3)-MAX(DATEVALUE($D1772),Base!S$2)+1&gt;=0,MIN(DATEVALUE($E1772),Base!S$3)-MAX(DATEVALUE($D1772),Base!S$2)+1,0),"")</f>
        <v/>
      </c>
      <c r="V1772" s="12" t="str">
        <f>IF(AND(($D1772)&lt;&gt;"",($E1772)&lt;&gt;""),IF(MIN(DATEVALUE($E1772),Base!T$3)-MAX(DATEVALUE($D1772),Base!T$2)+1&gt;=0,MIN(DATEVALUE($E1772),Base!T$3)-MAX(DATEVALUE($D1772),Base!T$2)+1,0),"")</f>
        <v/>
      </c>
      <c r="W1772" s="12" t="str">
        <f>IF(AND(($D1772)&lt;&gt;"",($E1772)&lt;&gt;""),IF(MIN(DATEVALUE($E1772),Base!U$3)-MAX(DATEVALUE($D1772),Base!U$2)+1&gt;=0,MIN(DATEVALUE($E1772),Base!U$3)-MAX(DATEVALUE($D1772),Base!U$2)+1,0),"")</f>
        <v/>
      </c>
      <c r="X1772" s="12" t="str">
        <f>IF(AND(($D1772)&lt;&gt;"",($E1772)&lt;&gt;""),IF(MIN(DATEVALUE($E1772),Base!V$3)-MAX(DATEVALUE($D1772),Base!V$2)+1&gt;=0,MIN(DATEVALUE($E1772),Base!V$3)-MAX(DATEVALUE($D1772),Base!V$2)+1,0),"")</f>
        <v/>
      </c>
      <c r="Y1772" t="str">
        <f t="shared" si="408"/>
        <v/>
      </c>
      <c r="Z1772" t="str">
        <f t="shared" si="409"/>
        <v/>
      </c>
      <c r="AA1772" t="str">
        <f t="shared" si="410"/>
        <v/>
      </c>
      <c r="AB1772" t="str">
        <f t="shared" si="411"/>
        <v/>
      </c>
      <c r="AC1772" t="str">
        <f t="shared" si="412"/>
        <v/>
      </c>
      <c r="AD1772" t="str">
        <f t="shared" si="413"/>
        <v/>
      </c>
      <c r="AE1772" t="str">
        <f t="shared" si="414"/>
        <v/>
      </c>
      <c r="AF1772" t="str">
        <f t="shared" si="415"/>
        <v/>
      </c>
      <c r="AG1772" t="str">
        <f t="shared" si="416"/>
        <v/>
      </c>
      <c r="AH1772" t="str">
        <f t="shared" si="417"/>
        <v/>
      </c>
      <c r="AI1772" t="str">
        <f t="shared" si="418"/>
        <v/>
      </c>
      <c r="AJ1772" t="str">
        <f t="shared" si="419"/>
        <v/>
      </c>
    </row>
    <row r="1773" spans="1:36" x14ac:dyDescent="0.25">
      <c r="A1773" s="3"/>
      <c r="B1773" s="3"/>
      <c r="C1773" s="4"/>
      <c r="D1773" s="20"/>
      <c r="E1773" s="20"/>
      <c r="F1773" s="4"/>
      <c r="G1773" s="4"/>
      <c r="H1773" s="2"/>
      <c r="J1773" s="4" t="str">
        <f t="shared" si="405"/>
        <v/>
      </c>
      <c r="K1773" s="4" t="str">
        <f t="shared" si="406"/>
        <v/>
      </c>
      <c r="L1773" s="31" t="str">
        <f t="shared" si="407"/>
        <v/>
      </c>
      <c r="M1773" s="12" t="str">
        <f>IF(AND(($D1773)&lt;&gt;"",($E1773)&lt;&gt;""),IF(MIN(DATEVALUE($E1773),Base!K$3)-MAX(DATEVALUE($D1773),Base!K$2)+1&gt;=0,MIN(DATEVALUE($E1773),Base!K$3)-MAX(DATEVALUE($D1773),Base!K$2)+1,0),"")</f>
        <v/>
      </c>
      <c r="N1773" s="12" t="str">
        <f>IF(AND(($D1773)&lt;&gt;"",($E1773)&lt;&gt;""),IF(MIN(DATEVALUE($E1773),Base!L$3)-MAX(DATEVALUE($D1773),Base!L$2)+1&gt;=0,MIN(DATEVALUE($E1773),Base!L$3)-MAX(DATEVALUE($D1773),Base!L$2)+1,0),"")</f>
        <v/>
      </c>
      <c r="O1773" s="12" t="str">
        <f>IF(AND(($D1773)&lt;&gt;"",($E1773)&lt;&gt;""),IF(MIN(DATEVALUE($E1773),Base!M$3)-MAX(DATEVALUE($D1773),Base!M$2)+1&gt;=0,MIN(DATEVALUE($E1773),Base!M$3)-MAX(DATEVALUE($D1773),Base!M$2)+1,0),"")</f>
        <v/>
      </c>
      <c r="P1773" s="12" t="str">
        <f>IF(AND(($D1773)&lt;&gt;"",($E1773)&lt;&gt;""),IF(MIN(DATEVALUE($E1773),Base!N$3)-MAX(DATEVALUE($D1773),Base!N$2)+1&gt;=0,MIN(DATEVALUE($E1773),Base!N$3)-MAX(DATEVALUE($D1773),Base!N$2)+1,0),"")</f>
        <v/>
      </c>
      <c r="Q1773" s="12" t="str">
        <f>IF(AND(($D1773)&lt;&gt;"",($E1773)&lt;&gt;""),IF(MIN(DATEVALUE($E1773),Base!O$3)-MAX(DATEVALUE($D1773),Base!O$2)+1&gt;=0,MIN(DATEVALUE($E1773),Base!O$3)-MAX(DATEVALUE($D1773),Base!O$2)+1,0),"")</f>
        <v/>
      </c>
      <c r="R1773" s="12" t="str">
        <f>IF(AND(($D1773)&lt;&gt;"",($E1773)&lt;&gt;""),IF(MIN(DATEVALUE($E1773),Base!P$3)-MAX(DATEVALUE($D1773),Base!P$2)+1&gt;=0,MIN(DATEVALUE($E1773),Base!P$3)-MAX(DATEVALUE($D1773),Base!P$2)+1,0),"")</f>
        <v/>
      </c>
      <c r="S1773" s="12" t="str">
        <f>IF(AND(($D1773)&lt;&gt;"",($E1773)&lt;&gt;""),IF(MIN(DATEVALUE($E1773),Base!Q$3)-MAX(DATEVALUE($D1773),Base!Q$2)+1&gt;=0,MIN(DATEVALUE($E1773),Base!Q$3)-MAX(DATEVALUE($D1773),Base!Q$2)+1,0),"")</f>
        <v/>
      </c>
      <c r="T1773" s="12" t="str">
        <f>IF(AND(($D1773)&lt;&gt;"",($E1773)&lt;&gt;""),IF(MIN(DATEVALUE($E1773),Base!R$3)-MAX(DATEVALUE($D1773),Base!R$2)+1&gt;=0,MIN(DATEVALUE($E1773),Base!R$3)-MAX(DATEVALUE($D1773),Base!R$2)+1,0),"")</f>
        <v/>
      </c>
      <c r="U1773" s="12" t="str">
        <f>IF(AND(($D1773)&lt;&gt;"",($E1773)&lt;&gt;""),IF(MIN(DATEVALUE($E1773),Base!S$3)-MAX(DATEVALUE($D1773),Base!S$2)+1&gt;=0,MIN(DATEVALUE($E1773),Base!S$3)-MAX(DATEVALUE($D1773),Base!S$2)+1,0),"")</f>
        <v/>
      </c>
      <c r="V1773" s="12" t="str">
        <f>IF(AND(($D1773)&lt;&gt;"",($E1773)&lt;&gt;""),IF(MIN(DATEVALUE($E1773),Base!T$3)-MAX(DATEVALUE($D1773),Base!T$2)+1&gt;=0,MIN(DATEVALUE($E1773),Base!T$3)-MAX(DATEVALUE($D1773),Base!T$2)+1,0),"")</f>
        <v/>
      </c>
      <c r="W1773" s="12" t="str">
        <f>IF(AND(($D1773)&lt;&gt;"",($E1773)&lt;&gt;""),IF(MIN(DATEVALUE($E1773),Base!U$3)-MAX(DATEVALUE($D1773),Base!U$2)+1&gt;=0,MIN(DATEVALUE($E1773),Base!U$3)-MAX(DATEVALUE($D1773),Base!U$2)+1,0),"")</f>
        <v/>
      </c>
      <c r="X1773" s="12" t="str">
        <f>IF(AND(($D1773)&lt;&gt;"",($E1773)&lt;&gt;""),IF(MIN(DATEVALUE($E1773),Base!V$3)-MAX(DATEVALUE($D1773),Base!V$2)+1&gt;=0,MIN(DATEVALUE($E1773),Base!V$3)-MAX(DATEVALUE($D1773),Base!V$2)+1,0),"")</f>
        <v/>
      </c>
      <c r="Y1773" t="str">
        <f t="shared" si="408"/>
        <v/>
      </c>
      <c r="Z1773" t="str">
        <f t="shared" si="409"/>
        <v/>
      </c>
      <c r="AA1773" t="str">
        <f t="shared" si="410"/>
        <v/>
      </c>
      <c r="AB1773" t="str">
        <f t="shared" si="411"/>
        <v/>
      </c>
      <c r="AC1773" t="str">
        <f t="shared" si="412"/>
        <v/>
      </c>
      <c r="AD1773" t="str">
        <f t="shared" si="413"/>
        <v/>
      </c>
      <c r="AE1773" t="str">
        <f t="shared" si="414"/>
        <v/>
      </c>
      <c r="AF1773" t="str">
        <f t="shared" si="415"/>
        <v/>
      </c>
      <c r="AG1773" t="str">
        <f t="shared" si="416"/>
        <v/>
      </c>
      <c r="AH1773" t="str">
        <f t="shared" si="417"/>
        <v/>
      </c>
      <c r="AI1773" t="str">
        <f t="shared" si="418"/>
        <v/>
      </c>
      <c r="AJ1773" t="str">
        <f t="shared" si="419"/>
        <v/>
      </c>
    </row>
    <row r="1774" spans="1:36" x14ac:dyDescent="0.25">
      <c r="A1774" s="3"/>
      <c r="B1774" s="3"/>
      <c r="C1774" s="4"/>
      <c r="D1774" s="20"/>
      <c r="E1774" s="20"/>
      <c r="F1774" s="4"/>
      <c r="G1774" s="4"/>
      <c r="H1774" s="2"/>
      <c r="J1774" s="4" t="str">
        <f t="shared" si="405"/>
        <v/>
      </c>
      <c r="K1774" s="4" t="str">
        <f t="shared" si="406"/>
        <v/>
      </c>
      <c r="L1774" s="31" t="str">
        <f t="shared" si="407"/>
        <v/>
      </c>
      <c r="M1774" s="12" t="str">
        <f>IF(AND(($D1774)&lt;&gt;"",($E1774)&lt;&gt;""),IF(MIN(DATEVALUE($E1774),Base!K$3)-MAX(DATEVALUE($D1774),Base!K$2)+1&gt;=0,MIN(DATEVALUE($E1774),Base!K$3)-MAX(DATEVALUE($D1774),Base!K$2)+1,0),"")</f>
        <v/>
      </c>
      <c r="N1774" s="12" t="str">
        <f>IF(AND(($D1774)&lt;&gt;"",($E1774)&lt;&gt;""),IF(MIN(DATEVALUE($E1774),Base!L$3)-MAX(DATEVALUE($D1774),Base!L$2)+1&gt;=0,MIN(DATEVALUE($E1774),Base!L$3)-MAX(DATEVALUE($D1774),Base!L$2)+1,0),"")</f>
        <v/>
      </c>
      <c r="O1774" s="12" t="str">
        <f>IF(AND(($D1774)&lt;&gt;"",($E1774)&lt;&gt;""),IF(MIN(DATEVALUE($E1774),Base!M$3)-MAX(DATEVALUE($D1774),Base!M$2)+1&gt;=0,MIN(DATEVALUE($E1774),Base!M$3)-MAX(DATEVALUE($D1774),Base!M$2)+1,0),"")</f>
        <v/>
      </c>
      <c r="P1774" s="12" t="str">
        <f>IF(AND(($D1774)&lt;&gt;"",($E1774)&lt;&gt;""),IF(MIN(DATEVALUE($E1774),Base!N$3)-MAX(DATEVALUE($D1774),Base!N$2)+1&gt;=0,MIN(DATEVALUE($E1774),Base!N$3)-MAX(DATEVALUE($D1774),Base!N$2)+1,0),"")</f>
        <v/>
      </c>
      <c r="Q1774" s="12" t="str">
        <f>IF(AND(($D1774)&lt;&gt;"",($E1774)&lt;&gt;""),IF(MIN(DATEVALUE($E1774),Base!O$3)-MAX(DATEVALUE($D1774),Base!O$2)+1&gt;=0,MIN(DATEVALUE($E1774),Base!O$3)-MAX(DATEVALUE($D1774),Base!O$2)+1,0),"")</f>
        <v/>
      </c>
      <c r="R1774" s="12" t="str">
        <f>IF(AND(($D1774)&lt;&gt;"",($E1774)&lt;&gt;""),IF(MIN(DATEVALUE($E1774),Base!P$3)-MAX(DATEVALUE($D1774),Base!P$2)+1&gt;=0,MIN(DATEVALUE($E1774),Base!P$3)-MAX(DATEVALUE($D1774),Base!P$2)+1,0),"")</f>
        <v/>
      </c>
      <c r="S1774" s="12" t="str">
        <f>IF(AND(($D1774)&lt;&gt;"",($E1774)&lt;&gt;""),IF(MIN(DATEVALUE($E1774),Base!Q$3)-MAX(DATEVALUE($D1774),Base!Q$2)+1&gt;=0,MIN(DATEVALUE($E1774),Base!Q$3)-MAX(DATEVALUE($D1774),Base!Q$2)+1,0),"")</f>
        <v/>
      </c>
      <c r="T1774" s="12" t="str">
        <f>IF(AND(($D1774)&lt;&gt;"",($E1774)&lt;&gt;""),IF(MIN(DATEVALUE($E1774),Base!R$3)-MAX(DATEVALUE($D1774),Base!R$2)+1&gt;=0,MIN(DATEVALUE($E1774),Base!R$3)-MAX(DATEVALUE($D1774),Base!R$2)+1,0),"")</f>
        <v/>
      </c>
      <c r="U1774" s="12" t="str">
        <f>IF(AND(($D1774)&lt;&gt;"",($E1774)&lt;&gt;""),IF(MIN(DATEVALUE($E1774),Base!S$3)-MAX(DATEVALUE($D1774),Base!S$2)+1&gt;=0,MIN(DATEVALUE($E1774),Base!S$3)-MAX(DATEVALUE($D1774),Base!S$2)+1,0),"")</f>
        <v/>
      </c>
      <c r="V1774" s="12" t="str">
        <f>IF(AND(($D1774)&lt;&gt;"",($E1774)&lt;&gt;""),IF(MIN(DATEVALUE($E1774),Base!T$3)-MAX(DATEVALUE($D1774),Base!T$2)+1&gt;=0,MIN(DATEVALUE($E1774),Base!T$3)-MAX(DATEVALUE($D1774),Base!T$2)+1,0),"")</f>
        <v/>
      </c>
      <c r="W1774" s="12" t="str">
        <f>IF(AND(($D1774)&lt;&gt;"",($E1774)&lt;&gt;""),IF(MIN(DATEVALUE($E1774),Base!U$3)-MAX(DATEVALUE($D1774),Base!U$2)+1&gt;=0,MIN(DATEVALUE($E1774),Base!U$3)-MAX(DATEVALUE($D1774),Base!U$2)+1,0),"")</f>
        <v/>
      </c>
      <c r="X1774" s="12" t="str">
        <f>IF(AND(($D1774)&lt;&gt;"",($E1774)&lt;&gt;""),IF(MIN(DATEVALUE($E1774),Base!V$3)-MAX(DATEVALUE($D1774),Base!V$2)+1&gt;=0,MIN(DATEVALUE($E1774),Base!V$3)-MAX(DATEVALUE($D1774),Base!V$2)+1,0),"")</f>
        <v/>
      </c>
      <c r="Y1774" t="str">
        <f t="shared" si="408"/>
        <v/>
      </c>
      <c r="Z1774" t="str">
        <f t="shared" si="409"/>
        <v/>
      </c>
      <c r="AA1774" t="str">
        <f t="shared" si="410"/>
        <v/>
      </c>
      <c r="AB1774" t="str">
        <f t="shared" si="411"/>
        <v/>
      </c>
      <c r="AC1774" t="str">
        <f t="shared" si="412"/>
        <v/>
      </c>
      <c r="AD1774" t="str">
        <f t="shared" si="413"/>
        <v/>
      </c>
      <c r="AE1774" t="str">
        <f t="shared" si="414"/>
        <v/>
      </c>
      <c r="AF1774" t="str">
        <f t="shared" si="415"/>
        <v/>
      </c>
      <c r="AG1774" t="str">
        <f t="shared" si="416"/>
        <v/>
      </c>
      <c r="AH1774" t="str">
        <f t="shared" si="417"/>
        <v/>
      </c>
      <c r="AI1774" t="str">
        <f t="shared" si="418"/>
        <v/>
      </c>
      <c r="AJ1774" t="str">
        <f t="shared" si="419"/>
        <v/>
      </c>
    </row>
    <row r="1775" spans="1:36" x14ac:dyDescent="0.25">
      <c r="A1775" s="3"/>
      <c r="B1775" s="3"/>
      <c r="C1775" s="4"/>
      <c r="D1775" s="20"/>
      <c r="E1775" s="20"/>
      <c r="F1775" s="4"/>
      <c r="G1775" s="4"/>
      <c r="H1775" s="2"/>
      <c r="J1775" s="4" t="str">
        <f t="shared" si="405"/>
        <v/>
      </c>
      <c r="K1775" s="4" t="str">
        <f t="shared" si="406"/>
        <v/>
      </c>
      <c r="L1775" s="31" t="str">
        <f t="shared" si="407"/>
        <v/>
      </c>
      <c r="M1775" s="12" t="str">
        <f>IF(AND(($D1775)&lt;&gt;"",($E1775)&lt;&gt;""),IF(MIN(DATEVALUE($E1775),Base!K$3)-MAX(DATEVALUE($D1775),Base!K$2)+1&gt;=0,MIN(DATEVALUE($E1775),Base!K$3)-MAX(DATEVALUE($D1775),Base!K$2)+1,0),"")</f>
        <v/>
      </c>
      <c r="N1775" s="12" t="str">
        <f>IF(AND(($D1775)&lt;&gt;"",($E1775)&lt;&gt;""),IF(MIN(DATEVALUE($E1775),Base!L$3)-MAX(DATEVALUE($D1775),Base!L$2)+1&gt;=0,MIN(DATEVALUE($E1775),Base!L$3)-MAX(DATEVALUE($D1775),Base!L$2)+1,0),"")</f>
        <v/>
      </c>
      <c r="O1775" s="12" t="str">
        <f>IF(AND(($D1775)&lt;&gt;"",($E1775)&lt;&gt;""),IF(MIN(DATEVALUE($E1775),Base!M$3)-MAX(DATEVALUE($D1775),Base!M$2)+1&gt;=0,MIN(DATEVALUE($E1775),Base!M$3)-MAX(DATEVALUE($D1775),Base!M$2)+1,0),"")</f>
        <v/>
      </c>
      <c r="P1775" s="12" t="str">
        <f>IF(AND(($D1775)&lt;&gt;"",($E1775)&lt;&gt;""),IF(MIN(DATEVALUE($E1775),Base!N$3)-MAX(DATEVALUE($D1775),Base!N$2)+1&gt;=0,MIN(DATEVALUE($E1775),Base!N$3)-MAX(DATEVALUE($D1775),Base!N$2)+1,0),"")</f>
        <v/>
      </c>
      <c r="Q1775" s="12" t="str">
        <f>IF(AND(($D1775)&lt;&gt;"",($E1775)&lt;&gt;""),IF(MIN(DATEVALUE($E1775),Base!O$3)-MAX(DATEVALUE($D1775),Base!O$2)+1&gt;=0,MIN(DATEVALUE($E1775),Base!O$3)-MAX(DATEVALUE($D1775),Base!O$2)+1,0),"")</f>
        <v/>
      </c>
      <c r="R1775" s="12" t="str">
        <f>IF(AND(($D1775)&lt;&gt;"",($E1775)&lt;&gt;""),IF(MIN(DATEVALUE($E1775),Base!P$3)-MAX(DATEVALUE($D1775),Base!P$2)+1&gt;=0,MIN(DATEVALUE($E1775),Base!P$3)-MAX(DATEVALUE($D1775),Base!P$2)+1,0),"")</f>
        <v/>
      </c>
      <c r="S1775" s="12" t="str">
        <f>IF(AND(($D1775)&lt;&gt;"",($E1775)&lt;&gt;""),IF(MIN(DATEVALUE($E1775),Base!Q$3)-MAX(DATEVALUE($D1775),Base!Q$2)+1&gt;=0,MIN(DATEVALUE($E1775),Base!Q$3)-MAX(DATEVALUE($D1775),Base!Q$2)+1,0),"")</f>
        <v/>
      </c>
      <c r="T1775" s="12" t="str">
        <f>IF(AND(($D1775)&lt;&gt;"",($E1775)&lt;&gt;""),IF(MIN(DATEVALUE($E1775),Base!R$3)-MAX(DATEVALUE($D1775),Base!R$2)+1&gt;=0,MIN(DATEVALUE($E1775),Base!R$3)-MAX(DATEVALUE($D1775),Base!R$2)+1,0),"")</f>
        <v/>
      </c>
      <c r="U1775" s="12" t="str">
        <f>IF(AND(($D1775)&lt;&gt;"",($E1775)&lt;&gt;""),IF(MIN(DATEVALUE($E1775),Base!S$3)-MAX(DATEVALUE($D1775),Base!S$2)+1&gt;=0,MIN(DATEVALUE($E1775),Base!S$3)-MAX(DATEVALUE($D1775),Base!S$2)+1,0),"")</f>
        <v/>
      </c>
      <c r="V1775" s="12" t="str">
        <f>IF(AND(($D1775)&lt;&gt;"",($E1775)&lt;&gt;""),IF(MIN(DATEVALUE($E1775),Base!T$3)-MAX(DATEVALUE($D1775),Base!T$2)+1&gt;=0,MIN(DATEVALUE($E1775),Base!T$3)-MAX(DATEVALUE($D1775),Base!T$2)+1,0),"")</f>
        <v/>
      </c>
      <c r="W1775" s="12" t="str">
        <f>IF(AND(($D1775)&lt;&gt;"",($E1775)&lt;&gt;""),IF(MIN(DATEVALUE($E1775),Base!U$3)-MAX(DATEVALUE($D1775),Base!U$2)+1&gt;=0,MIN(DATEVALUE($E1775),Base!U$3)-MAX(DATEVALUE($D1775),Base!U$2)+1,0),"")</f>
        <v/>
      </c>
      <c r="X1775" s="12" t="str">
        <f>IF(AND(($D1775)&lt;&gt;"",($E1775)&lt;&gt;""),IF(MIN(DATEVALUE($E1775),Base!V$3)-MAX(DATEVALUE($D1775),Base!V$2)+1&gt;=0,MIN(DATEVALUE($E1775),Base!V$3)-MAX(DATEVALUE($D1775),Base!V$2)+1,0),"")</f>
        <v/>
      </c>
      <c r="Y1775" t="str">
        <f t="shared" si="408"/>
        <v/>
      </c>
      <c r="Z1775" t="str">
        <f t="shared" si="409"/>
        <v/>
      </c>
      <c r="AA1775" t="str">
        <f t="shared" si="410"/>
        <v/>
      </c>
      <c r="AB1775" t="str">
        <f t="shared" si="411"/>
        <v/>
      </c>
      <c r="AC1775" t="str">
        <f t="shared" si="412"/>
        <v/>
      </c>
      <c r="AD1775" t="str">
        <f t="shared" si="413"/>
        <v/>
      </c>
      <c r="AE1775" t="str">
        <f t="shared" si="414"/>
        <v/>
      </c>
      <c r="AF1775" t="str">
        <f t="shared" si="415"/>
        <v/>
      </c>
      <c r="AG1775" t="str">
        <f t="shared" si="416"/>
        <v/>
      </c>
      <c r="AH1775" t="str">
        <f t="shared" si="417"/>
        <v/>
      </c>
      <c r="AI1775" t="str">
        <f t="shared" si="418"/>
        <v/>
      </c>
      <c r="AJ1775" t="str">
        <f t="shared" si="419"/>
        <v/>
      </c>
    </row>
    <row r="1776" spans="1:36" x14ac:dyDescent="0.25">
      <c r="A1776" s="3"/>
      <c r="B1776" s="3"/>
      <c r="C1776" s="4"/>
      <c r="D1776" s="20"/>
      <c r="E1776" s="20"/>
      <c r="F1776" s="4"/>
      <c r="G1776" s="4"/>
      <c r="H1776" s="2"/>
      <c r="J1776" s="4" t="str">
        <f t="shared" si="405"/>
        <v/>
      </c>
      <c r="K1776" s="4" t="str">
        <f t="shared" si="406"/>
        <v/>
      </c>
      <c r="L1776" s="31" t="str">
        <f t="shared" si="407"/>
        <v/>
      </c>
      <c r="M1776" s="12" t="str">
        <f>IF(AND(($D1776)&lt;&gt;"",($E1776)&lt;&gt;""),IF(MIN(DATEVALUE($E1776),Base!K$3)-MAX(DATEVALUE($D1776),Base!K$2)+1&gt;=0,MIN(DATEVALUE($E1776),Base!K$3)-MAX(DATEVALUE($D1776),Base!K$2)+1,0),"")</f>
        <v/>
      </c>
      <c r="N1776" s="12" t="str">
        <f>IF(AND(($D1776)&lt;&gt;"",($E1776)&lt;&gt;""),IF(MIN(DATEVALUE($E1776),Base!L$3)-MAX(DATEVALUE($D1776),Base!L$2)+1&gt;=0,MIN(DATEVALUE($E1776),Base!L$3)-MAX(DATEVALUE($D1776),Base!L$2)+1,0),"")</f>
        <v/>
      </c>
      <c r="O1776" s="12" t="str">
        <f>IF(AND(($D1776)&lt;&gt;"",($E1776)&lt;&gt;""),IF(MIN(DATEVALUE($E1776),Base!M$3)-MAX(DATEVALUE($D1776),Base!M$2)+1&gt;=0,MIN(DATEVALUE($E1776),Base!M$3)-MAX(DATEVALUE($D1776),Base!M$2)+1,0),"")</f>
        <v/>
      </c>
      <c r="P1776" s="12" t="str">
        <f>IF(AND(($D1776)&lt;&gt;"",($E1776)&lt;&gt;""),IF(MIN(DATEVALUE($E1776),Base!N$3)-MAX(DATEVALUE($D1776),Base!N$2)+1&gt;=0,MIN(DATEVALUE($E1776),Base!N$3)-MAX(DATEVALUE($D1776),Base!N$2)+1,0),"")</f>
        <v/>
      </c>
      <c r="Q1776" s="12" t="str">
        <f>IF(AND(($D1776)&lt;&gt;"",($E1776)&lt;&gt;""),IF(MIN(DATEVALUE($E1776),Base!O$3)-MAX(DATEVALUE($D1776),Base!O$2)+1&gt;=0,MIN(DATEVALUE($E1776),Base!O$3)-MAX(DATEVALUE($D1776),Base!O$2)+1,0),"")</f>
        <v/>
      </c>
      <c r="R1776" s="12" t="str">
        <f>IF(AND(($D1776)&lt;&gt;"",($E1776)&lt;&gt;""),IF(MIN(DATEVALUE($E1776),Base!P$3)-MAX(DATEVALUE($D1776),Base!P$2)+1&gt;=0,MIN(DATEVALUE($E1776),Base!P$3)-MAX(DATEVALUE($D1776),Base!P$2)+1,0),"")</f>
        <v/>
      </c>
      <c r="S1776" s="12" t="str">
        <f>IF(AND(($D1776)&lt;&gt;"",($E1776)&lt;&gt;""),IF(MIN(DATEVALUE($E1776),Base!Q$3)-MAX(DATEVALUE($D1776),Base!Q$2)+1&gt;=0,MIN(DATEVALUE($E1776),Base!Q$3)-MAX(DATEVALUE($D1776),Base!Q$2)+1,0),"")</f>
        <v/>
      </c>
      <c r="T1776" s="12" t="str">
        <f>IF(AND(($D1776)&lt;&gt;"",($E1776)&lt;&gt;""),IF(MIN(DATEVALUE($E1776),Base!R$3)-MAX(DATEVALUE($D1776),Base!R$2)+1&gt;=0,MIN(DATEVALUE($E1776),Base!R$3)-MAX(DATEVALUE($D1776),Base!R$2)+1,0),"")</f>
        <v/>
      </c>
      <c r="U1776" s="12" t="str">
        <f>IF(AND(($D1776)&lt;&gt;"",($E1776)&lt;&gt;""),IF(MIN(DATEVALUE($E1776),Base!S$3)-MAX(DATEVALUE($D1776),Base!S$2)+1&gt;=0,MIN(DATEVALUE($E1776),Base!S$3)-MAX(DATEVALUE($D1776),Base!S$2)+1,0),"")</f>
        <v/>
      </c>
      <c r="V1776" s="12" t="str">
        <f>IF(AND(($D1776)&lt;&gt;"",($E1776)&lt;&gt;""),IF(MIN(DATEVALUE($E1776),Base!T$3)-MAX(DATEVALUE($D1776),Base!T$2)+1&gt;=0,MIN(DATEVALUE($E1776),Base!T$3)-MAX(DATEVALUE($D1776),Base!T$2)+1,0),"")</f>
        <v/>
      </c>
      <c r="W1776" s="12" t="str">
        <f>IF(AND(($D1776)&lt;&gt;"",($E1776)&lt;&gt;""),IF(MIN(DATEVALUE($E1776),Base!U$3)-MAX(DATEVALUE($D1776),Base!U$2)+1&gt;=0,MIN(DATEVALUE($E1776),Base!U$3)-MAX(DATEVALUE($D1776),Base!U$2)+1,0),"")</f>
        <v/>
      </c>
      <c r="X1776" s="12" t="str">
        <f>IF(AND(($D1776)&lt;&gt;"",($E1776)&lt;&gt;""),IF(MIN(DATEVALUE($E1776),Base!V$3)-MAX(DATEVALUE($D1776),Base!V$2)+1&gt;=0,MIN(DATEVALUE($E1776),Base!V$3)-MAX(DATEVALUE($D1776),Base!V$2)+1,0),"")</f>
        <v/>
      </c>
      <c r="Y1776" t="str">
        <f t="shared" si="408"/>
        <v/>
      </c>
      <c r="Z1776" t="str">
        <f t="shared" si="409"/>
        <v/>
      </c>
      <c r="AA1776" t="str">
        <f t="shared" si="410"/>
        <v/>
      </c>
      <c r="AB1776" t="str">
        <f t="shared" si="411"/>
        <v/>
      </c>
      <c r="AC1776" t="str">
        <f t="shared" si="412"/>
        <v/>
      </c>
      <c r="AD1776" t="str">
        <f t="shared" si="413"/>
        <v/>
      </c>
      <c r="AE1776" t="str">
        <f t="shared" si="414"/>
        <v/>
      </c>
      <c r="AF1776" t="str">
        <f t="shared" si="415"/>
        <v/>
      </c>
      <c r="AG1776" t="str">
        <f t="shared" si="416"/>
        <v/>
      </c>
      <c r="AH1776" t="str">
        <f t="shared" si="417"/>
        <v/>
      </c>
      <c r="AI1776" t="str">
        <f t="shared" si="418"/>
        <v/>
      </c>
      <c r="AJ1776" t="str">
        <f t="shared" si="419"/>
        <v/>
      </c>
    </row>
    <row r="1777" spans="1:36" x14ac:dyDescent="0.25">
      <c r="A1777" s="3"/>
      <c r="B1777" s="3"/>
      <c r="C1777" s="4"/>
      <c r="D1777" s="20"/>
      <c r="E1777" s="20"/>
      <c r="F1777" s="4"/>
      <c r="G1777" s="4"/>
      <c r="H1777" s="2"/>
      <c r="J1777" s="4" t="str">
        <f t="shared" si="405"/>
        <v/>
      </c>
      <c r="K1777" s="4" t="str">
        <f t="shared" si="406"/>
        <v/>
      </c>
      <c r="L1777" s="31" t="str">
        <f t="shared" si="407"/>
        <v/>
      </c>
      <c r="M1777" s="12" t="str">
        <f>IF(AND(($D1777)&lt;&gt;"",($E1777)&lt;&gt;""),IF(MIN(DATEVALUE($E1777),Base!K$3)-MAX(DATEVALUE($D1777),Base!K$2)+1&gt;=0,MIN(DATEVALUE($E1777),Base!K$3)-MAX(DATEVALUE($D1777),Base!K$2)+1,0),"")</f>
        <v/>
      </c>
      <c r="N1777" s="12" t="str">
        <f>IF(AND(($D1777)&lt;&gt;"",($E1777)&lt;&gt;""),IF(MIN(DATEVALUE($E1777),Base!L$3)-MAX(DATEVALUE($D1777),Base!L$2)+1&gt;=0,MIN(DATEVALUE($E1777),Base!L$3)-MAX(DATEVALUE($D1777),Base!L$2)+1,0),"")</f>
        <v/>
      </c>
      <c r="O1777" s="12" t="str">
        <f>IF(AND(($D1777)&lt;&gt;"",($E1777)&lt;&gt;""),IF(MIN(DATEVALUE($E1777),Base!M$3)-MAX(DATEVALUE($D1777),Base!M$2)+1&gt;=0,MIN(DATEVALUE($E1777),Base!M$3)-MAX(DATEVALUE($D1777),Base!M$2)+1,0),"")</f>
        <v/>
      </c>
      <c r="P1777" s="12" t="str">
        <f>IF(AND(($D1777)&lt;&gt;"",($E1777)&lt;&gt;""),IF(MIN(DATEVALUE($E1777),Base!N$3)-MAX(DATEVALUE($D1777),Base!N$2)+1&gt;=0,MIN(DATEVALUE($E1777),Base!N$3)-MAX(DATEVALUE($D1777),Base!N$2)+1,0),"")</f>
        <v/>
      </c>
      <c r="Q1777" s="12" t="str">
        <f>IF(AND(($D1777)&lt;&gt;"",($E1777)&lt;&gt;""),IF(MIN(DATEVALUE($E1777),Base!O$3)-MAX(DATEVALUE($D1777),Base!O$2)+1&gt;=0,MIN(DATEVALUE($E1777),Base!O$3)-MAX(DATEVALUE($D1777),Base!O$2)+1,0),"")</f>
        <v/>
      </c>
      <c r="R1777" s="12" t="str">
        <f>IF(AND(($D1777)&lt;&gt;"",($E1777)&lt;&gt;""),IF(MIN(DATEVALUE($E1777),Base!P$3)-MAX(DATEVALUE($D1777),Base!P$2)+1&gt;=0,MIN(DATEVALUE($E1777),Base!P$3)-MAX(DATEVALUE($D1777),Base!P$2)+1,0),"")</f>
        <v/>
      </c>
      <c r="S1777" s="12" t="str">
        <f>IF(AND(($D1777)&lt;&gt;"",($E1777)&lt;&gt;""),IF(MIN(DATEVALUE($E1777),Base!Q$3)-MAX(DATEVALUE($D1777),Base!Q$2)+1&gt;=0,MIN(DATEVALUE($E1777),Base!Q$3)-MAX(DATEVALUE($D1777),Base!Q$2)+1,0),"")</f>
        <v/>
      </c>
      <c r="T1777" s="12" t="str">
        <f>IF(AND(($D1777)&lt;&gt;"",($E1777)&lt;&gt;""),IF(MIN(DATEVALUE($E1777),Base!R$3)-MAX(DATEVALUE($D1777),Base!R$2)+1&gt;=0,MIN(DATEVALUE($E1777),Base!R$3)-MAX(DATEVALUE($D1777),Base!R$2)+1,0),"")</f>
        <v/>
      </c>
      <c r="U1777" s="12" t="str">
        <f>IF(AND(($D1777)&lt;&gt;"",($E1777)&lt;&gt;""),IF(MIN(DATEVALUE($E1777),Base!S$3)-MAX(DATEVALUE($D1777),Base!S$2)+1&gt;=0,MIN(DATEVALUE($E1777),Base!S$3)-MAX(DATEVALUE($D1777),Base!S$2)+1,0),"")</f>
        <v/>
      </c>
      <c r="V1777" s="12" t="str">
        <f>IF(AND(($D1777)&lt;&gt;"",($E1777)&lt;&gt;""),IF(MIN(DATEVALUE($E1777),Base!T$3)-MAX(DATEVALUE($D1777),Base!T$2)+1&gt;=0,MIN(DATEVALUE($E1777),Base!T$3)-MAX(DATEVALUE($D1777),Base!T$2)+1,0),"")</f>
        <v/>
      </c>
      <c r="W1777" s="12" t="str">
        <f>IF(AND(($D1777)&lt;&gt;"",($E1777)&lt;&gt;""),IF(MIN(DATEVALUE($E1777),Base!U$3)-MAX(DATEVALUE($D1777),Base!U$2)+1&gt;=0,MIN(DATEVALUE($E1777),Base!U$3)-MAX(DATEVALUE($D1777),Base!U$2)+1,0),"")</f>
        <v/>
      </c>
      <c r="X1777" s="12" t="str">
        <f>IF(AND(($D1777)&lt;&gt;"",($E1777)&lt;&gt;""),IF(MIN(DATEVALUE($E1777),Base!V$3)-MAX(DATEVALUE($D1777),Base!V$2)+1&gt;=0,MIN(DATEVALUE($E1777),Base!V$3)-MAX(DATEVALUE($D1777),Base!V$2)+1,0),"")</f>
        <v/>
      </c>
      <c r="Y1777" t="str">
        <f t="shared" si="408"/>
        <v/>
      </c>
      <c r="Z1777" t="str">
        <f t="shared" si="409"/>
        <v/>
      </c>
      <c r="AA1777" t="str">
        <f t="shared" si="410"/>
        <v/>
      </c>
      <c r="AB1777" t="str">
        <f t="shared" si="411"/>
        <v/>
      </c>
      <c r="AC1777" t="str">
        <f t="shared" si="412"/>
        <v/>
      </c>
      <c r="AD1777" t="str">
        <f t="shared" si="413"/>
        <v/>
      </c>
      <c r="AE1777" t="str">
        <f t="shared" si="414"/>
        <v/>
      </c>
      <c r="AF1777" t="str">
        <f t="shared" si="415"/>
        <v/>
      </c>
      <c r="AG1777" t="str">
        <f t="shared" si="416"/>
        <v/>
      </c>
      <c r="AH1777" t="str">
        <f t="shared" si="417"/>
        <v/>
      </c>
      <c r="AI1777" t="str">
        <f t="shared" si="418"/>
        <v/>
      </c>
      <c r="AJ1777" t="str">
        <f t="shared" si="419"/>
        <v/>
      </c>
    </row>
    <row r="1778" spans="1:36" x14ac:dyDescent="0.25">
      <c r="A1778" s="3"/>
      <c r="B1778" s="3"/>
      <c r="C1778" s="4"/>
      <c r="D1778" s="20"/>
      <c r="E1778" s="20"/>
      <c r="F1778" s="4"/>
      <c r="G1778" s="4"/>
      <c r="H1778" s="2"/>
      <c r="J1778" s="4" t="str">
        <f t="shared" si="405"/>
        <v/>
      </c>
      <c r="K1778" s="4" t="str">
        <f t="shared" si="406"/>
        <v/>
      </c>
      <c r="L1778" s="31" t="str">
        <f t="shared" si="407"/>
        <v/>
      </c>
      <c r="M1778" s="12" t="str">
        <f>IF(AND(($D1778)&lt;&gt;"",($E1778)&lt;&gt;""),IF(MIN(DATEVALUE($E1778),Base!K$3)-MAX(DATEVALUE($D1778),Base!K$2)+1&gt;=0,MIN(DATEVALUE($E1778),Base!K$3)-MAX(DATEVALUE($D1778),Base!K$2)+1,0),"")</f>
        <v/>
      </c>
      <c r="N1778" s="12" t="str">
        <f>IF(AND(($D1778)&lt;&gt;"",($E1778)&lt;&gt;""),IF(MIN(DATEVALUE($E1778),Base!L$3)-MAX(DATEVALUE($D1778),Base!L$2)+1&gt;=0,MIN(DATEVALUE($E1778),Base!L$3)-MAX(DATEVALUE($D1778),Base!L$2)+1,0),"")</f>
        <v/>
      </c>
      <c r="O1778" s="12" t="str">
        <f>IF(AND(($D1778)&lt;&gt;"",($E1778)&lt;&gt;""),IF(MIN(DATEVALUE($E1778),Base!M$3)-MAX(DATEVALUE($D1778),Base!M$2)+1&gt;=0,MIN(DATEVALUE($E1778),Base!M$3)-MAX(DATEVALUE($D1778),Base!M$2)+1,0),"")</f>
        <v/>
      </c>
      <c r="P1778" s="12" t="str">
        <f>IF(AND(($D1778)&lt;&gt;"",($E1778)&lt;&gt;""),IF(MIN(DATEVALUE($E1778),Base!N$3)-MAX(DATEVALUE($D1778),Base!N$2)+1&gt;=0,MIN(DATEVALUE($E1778),Base!N$3)-MAX(DATEVALUE($D1778),Base!N$2)+1,0),"")</f>
        <v/>
      </c>
      <c r="Q1778" s="12" t="str">
        <f>IF(AND(($D1778)&lt;&gt;"",($E1778)&lt;&gt;""),IF(MIN(DATEVALUE($E1778),Base!O$3)-MAX(DATEVALUE($D1778),Base!O$2)+1&gt;=0,MIN(DATEVALUE($E1778),Base!O$3)-MAX(DATEVALUE($D1778),Base!O$2)+1,0),"")</f>
        <v/>
      </c>
      <c r="R1778" s="12" t="str">
        <f>IF(AND(($D1778)&lt;&gt;"",($E1778)&lt;&gt;""),IF(MIN(DATEVALUE($E1778),Base!P$3)-MAX(DATEVALUE($D1778),Base!P$2)+1&gt;=0,MIN(DATEVALUE($E1778),Base!P$3)-MAX(DATEVALUE($D1778),Base!P$2)+1,0),"")</f>
        <v/>
      </c>
      <c r="S1778" s="12" t="str">
        <f>IF(AND(($D1778)&lt;&gt;"",($E1778)&lt;&gt;""),IF(MIN(DATEVALUE($E1778),Base!Q$3)-MAX(DATEVALUE($D1778),Base!Q$2)+1&gt;=0,MIN(DATEVALUE($E1778),Base!Q$3)-MAX(DATEVALUE($D1778),Base!Q$2)+1,0),"")</f>
        <v/>
      </c>
      <c r="T1778" s="12" t="str">
        <f>IF(AND(($D1778)&lt;&gt;"",($E1778)&lt;&gt;""),IF(MIN(DATEVALUE($E1778),Base!R$3)-MAX(DATEVALUE($D1778),Base!R$2)+1&gt;=0,MIN(DATEVALUE($E1778),Base!R$3)-MAX(DATEVALUE($D1778),Base!R$2)+1,0),"")</f>
        <v/>
      </c>
      <c r="U1778" s="12" t="str">
        <f>IF(AND(($D1778)&lt;&gt;"",($E1778)&lt;&gt;""),IF(MIN(DATEVALUE($E1778),Base!S$3)-MAX(DATEVALUE($D1778),Base!S$2)+1&gt;=0,MIN(DATEVALUE($E1778),Base!S$3)-MAX(DATEVALUE($D1778),Base!S$2)+1,0),"")</f>
        <v/>
      </c>
      <c r="V1778" s="12" t="str">
        <f>IF(AND(($D1778)&lt;&gt;"",($E1778)&lt;&gt;""),IF(MIN(DATEVALUE($E1778),Base!T$3)-MAX(DATEVALUE($D1778),Base!T$2)+1&gt;=0,MIN(DATEVALUE($E1778),Base!T$3)-MAX(DATEVALUE($D1778),Base!T$2)+1,0),"")</f>
        <v/>
      </c>
      <c r="W1778" s="12" t="str">
        <f>IF(AND(($D1778)&lt;&gt;"",($E1778)&lt;&gt;""),IF(MIN(DATEVALUE($E1778),Base!U$3)-MAX(DATEVALUE($D1778),Base!U$2)+1&gt;=0,MIN(DATEVALUE($E1778),Base!U$3)-MAX(DATEVALUE($D1778),Base!U$2)+1,0),"")</f>
        <v/>
      </c>
      <c r="X1778" s="12" t="str">
        <f>IF(AND(($D1778)&lt;&gt;"",($E1778)&lt;&gt;""),IF(MIN(DATEVALUE($E1778),Base!V$3)-MAX(DATEVALUE($D1778),Base!V$2)+1&gt;=0,MIN(DATEVALUE($E1778),Base!V$3)-MAX(DATEVALUE($D1778),Base!V$2)+1,0),"")</f>
        <v/>
      </c>
      <c r="Y1778" t="str">
        <f t="shared" si="408"/>
        <v/>
      </c>
      <c r="Z1778" t="str">
        <f t="shared" si="409"/>
        <v/>
      </c>
      <c r="AA1778" t="str">
        <f t="shared" si="410"/>
        <v/>
      </c>
      <c r="AB1778" t="str">
        <f t="shared" si="411"/>
        <v/>
      </c>
      <c r="AC1778" t="str">
        <f t="shared" si="412"/>
        <v/>
      </c>
      <c r="AD1778" t="str">
        <f t="shared" si="413"/>
        <v/>
      </c>
      <c r="AE1778" t="str">
        <f t="shared" si="414"/>
        <v/>
      </c>
      <c r="AF1778" t="str">
        <f t="shared" si="415"/>
        <v/>
      </c>
      <c r="AG1778" t="str">
        <f t="shared" si="416"/>
        <v/>
      </c>
      <c r="AH1778" t="str">
        <f t="shared" si="417"/>
        <v/>
      </c>
      <c r="AI1778" t="str">
        <f t="shared" si="418"/>
        <v/>
      </c>
      <c r="AJ1778" t="str">
        <f t="shared" si="419"/>
        <v/>
      </c>
    </row>
    <row r="1779" spans="1:36" x14ac:dyDescent="0.25">
      <c r="A1779" s="3"/>
      <c r="B1779" s="3"/>
      <c r="C1779" s="4"/>
      <c r="D1779" s="20"/>
      <c r="E1779" s="20"/>
      <c r="F1779" s="4"/>
      <c r="G1779" s="4"/>
      <c r="H1779" s="2"/>
      <c r="J1779" s="4" t="str">
        <f t="shared" si="405"/>
        <v/>
      </c>
      <c r="K1779" s="4" t="str">
        <f t="shared" si="406"/>
        <v/>
      </c>
      <c r="L1779" s="31" t="str">
        <f t="shared" si="407"/>
        <v/>
      </c>
      <c r="M1779" s="12" t="str">
        <f>IF(AND(($D1779)&lt;&gt;"",($E1779)&lt;&gt;""),IF(MIN(DATEVALUE($E1779),Base!K$3)-MAX(DATEVALUE($D1779),Base!K$2)+1&gt;=0,MIN(DATEVALUE($E1779),Base!K$3)-MAX(DATEVALUE($D1779),Base!K$2)+1,0),"")</f>
        <v/>
      </c>
      <c r="N1779" s="12" t="str">
        <f>IF(AND(($D1779)&lt;&gt;"",($E1779)&lt;&gt;""),IF(MIN(DATEVALUE($E1779),Base!L$3)-MAX(DATEVALUE($D1779),Base!L$2)+1&gt;=0,MIN(DATEVALUE($E1779),Base!L$3)-MAX(DATEVALUE($D1779),Base!L$2)+1,0),"")</f>
        <v/>
      </c>
      <c r="O1779" s="12" t="str">
        <f>IF(AND(($D1779)&lt;&gt;"",($E1779)&lt;&gt;""),IF(MIN(DATEVALUE($E1779),Base!M$3)-MAX(DATEVALUE($D1779),Base!M$2)+1&gt;=0,MIN(DATEVALUE($E1779),Base!M$3)-MAX(DATEVALUE($D1779),Base!M$2)+1,0),"")</f>
        <v/>
      </c>
      <c r="P1779" s="12" t="str">
        <f>IF(AND(($D1779)&lt;&gt;"",($E1779)&lt;&gt;""),IF(MIN(DATEVALUE($E1779),Base!N$3)-MAX(DATEVALUE($D1779),Base!N$2)+1&gt;=0,MIN(DATEVALUE($E1779),Base!N$3)-MAX(DATEVALUE($D1779),Base!N$2)+1,0),"")</f>
        <v/>
      </c>
      <c r="Q1779" s="12" t="str">
        <f>IF(AND(($D1779)&lt;&gt;"",($E1779)&lt;&gt;""),IF(MIN(DATEVALUE($E1779),Base!O$3)-MAX(DATEVALUE($D1779),Base!O$2)+1&gt;=0,MIN(DATEVALUE($E1779),Base!O$3)-MAX(DATEVALUE($D1779),Base!O$2)+1,0),"")</f>
        <v/>
      </c>
      <c r="R1779" s="12" t="str">
        <f>IF(AND(($D1779)&lt;&gt;"",($E1779)&lt;&gt;""),IF(MIN(DATEVALUE($E1779),Base!P$3)-MAX(DATEVALUE($D1779),Base!P$2)+1&gt;=0,MIN(DATEVALUE($E1779),Base!P$3)-MAX(DATEVALUE($D1779),Base!P$2)+1,0),"")</f>
        <v/>
      </c>
      <c r="S1779" s="12" t="str">
        <f>IF(AND(($D1779)&lt;&gt;"",($E1779)&lt;&gt;""),IF(MIN(DATEVALUE($E1779),Base!Q$3)-MAX(DATEVALUE($D1779),Base!Q$2)+1&gt;=0,MIN(DATEVALUE($E1779),Base!Q$3)-MAX(DATEVALUE($D1779),Base!Q$2)+1,0),"")</f>
        <v/>
      </c>
      <c r="T1779" s="12" t="str">
        <f>IF(AND(($D1779)&lt;&gt;"",($E1779)&lt;&gt;""),IF(MIN(DATEVALUE($E1779),Base!R$3)-MAX(DATEVALUE($D1779),Base!R$2)+1&gt;=0,MIN(DATEVALUE($E1779),Base!R$3)-MAX(DATEVALUE($D1779),Base!R$2)+1,0),"")</f>
        <v/>
      </c>
      <c r="U1779" s="12" t="str">
        <f>IF(AND(($D1779)&lt;&gt;"",($E1779)&lt;&gt;""),IF(MIN(DATEVALUE($E1779),Base!S$3)-MAX(DATEVALUE($D1779),Base!S$2)+1&gt;=0,MIN(DATEVALUE($E1779),Base!S$3)-MAX(DATEVALUE($D1779),Base!S$2)+1,0),"")</f>
        <v/>
      </c>
      <c r="V1779" s="12" t="str">
        <f>IF(AND(($D1779)&lt;&gt;"",($E1779)&lt;&gt;""),IF(MIN(DATEVALUE($E1779),Base!T$3)-MAX(DATEVALUE($D1779),Base!T$2)+1&gt;=0,MIN(DATEVALUE($E1779),Base!T$3)-MAX(DATEVALUE($D1779),Base!T$2)+1,0),"")</f>
        <v/>
      </c>
      <c r="W1779" s="12" t="str">
        <f>IF(AND(($D1779)&lt;&gt;"",($E1779)&lt;&gt;""),IF(MIN(DATEVALUE($E1779),Base!U$3)-MAX(DATEVALUE($D1779),Base!U$2)+1&gt;=0,MIN(DATEVALUE($E1779),Base!U$3)-MAX(DATEVALUE($D1779),Base!U$2)+1,0),"")</f>
        <v/>
      </c>
      <c r="X1779" s="12" t="str">
        <f>IF(AND(($D1779)&lt;&gt;"",($E1779)&lt;&gt;""),IF(MIN(DATEVALUE($E1779),Base!V$3)-MAX(DATEVALUE($D1779),Base!V$2)+1&gt;=0,MIN(DATEVALUE($E1779),Base!V$3)-MAX(DATEVALUE($D1779),Base!V$2)+1,0),"")</f>
        <v/>
      </c>
      <c r="Y1779" t="str">
        <f t="shared" si="408"/>
        <v/>
      </c>
      <c r="Z1779" t="str">
        <f t="shared" si="409"/>
        <v/>
      </c>
      <c r="AA1779" t="str">
        <f t="shared" si="410"/>
        <v/>
      </c>
      <c r="AB1779" t="str">
        <f t="shared" si="411"/>
        <v/>
      </c>
      <c r="AC1779" t="str">
        <f t="shared" si="412"/>
        <v/>
      </c>
      <c r="AD1779" t="str">
        <f t="shared" si="413"/>
        <v/>
      </c>
      <c r="AE1779" t="str">
        <f t="shared" si="414"/>
        <v/>
      </c>
      <c r="AF1779" t="str">
        <f t="shared" si="415"/>
        <v/>
      </c>
      <c r="AG1779" t="str">
        <f t="shared" si="416"/>
        <v/>
      </c>
      <c r="AH1779" t="str">
        <f t="shared" si="417"/>
        <v/>
      </c>
      <c r="AI1779" t="str">
        <f t="shared" si="418"/>
        <v/>
      </c>
      <c r="AJ1779" t="str">
        <f t="shared" si="419"/>
        <v/>
      </c>
    </row>
    <row r="1780" spans="1:36" x14ac:dyDescent="0.25">
      <c r="A1780" s="3"/>
      <c r="B1780" s="3"/>
      <c r="C1780" s="4"/>
      <c r="D1780" s="20"/>
      <c r="E1780" s="20"/>
      <c r="F1780" s="4"/>
      <c r="G1780" s="4"/>
      <c r="H1780" s="2"/>
      <c r="J1780" s="4" t="str">
        <f t="shared" si="405"/>
        <v/>
      </c>
      <c r="K1780" s="4" t="str">
        <f t="shared" si="406"/>
        <v/>
      </c>
      <c r="L1780" s="31" t="str">
        <f t="shared" si="407"/>
        <v/>
      </c>
      <c r="M1780" s="12" t="str">
        <f>IF(AND(($D1780)&lt;&gt;"",($E1780)&lt;&gt;""),IF(MIN(DATEVALUE($E1780),Base!K$3)-MAX(DATEVALUE($D1780),Base!K$2)+1&gt;=0,MIN(DATEVALUE($E1780),Base!K$3)-MAX(DATEVALUE($D1780),Base!K$2)+1,0),"")</f>
        <v/>
      </c>
      <c r="N1780" s="12" t="str">
        <f>IF(AND(($D1780)&lt;&gt;"",($E1780)&lt;&gt;""),IF(MIN(DATEVALUE($E1780),Base!L$3)-MAX(DATEVALUE($D1780),Base!L$2)+1&gt;=0,MIN(DATEVALUE($E1780),Base!L$3)-MAX(DATEVALUE($D1780),Base!L$2)+1,0),"")</f>
        <v/>
      </c>
      <c r="O1780" s="12" t="str">
        <f>IF(AND(($D1780)&lt;&gt;"",($E1780)&lt;&gt;""),IF(MIN(DATEVALUE($E1780),Base!M$3)-MAX(DATEVALUE($D1780),Base!M$2)+1&gt;=0,MIN(DATEVALUE($E1780),Base!M$3)-MAX(DATEVALUE($D1780),Base!M$2)+1,0),"")</f>
        <v/>
      </c>
      <c r="P1780" s="12" t="str">
        <f>IF(AND(($D1780)&lt;&gt;"",($E1780)&lt;&gt;""),IF(MIN(DATEVALUE($E1780),Base!N$3)-MAX(DATEVALUE($D1780),Base!N$2)+1&gt;=0,MIN(DATEVALUE($E1780),Base!N$3)-MAX(DATEVALUE($D1780),Base!N$2)+1,0),"")</f>
        <v/>
      </c>
      <c r="Q1780" s="12" t="str">
        <f>IF(AND(($D1780)&lt;&gt;"",($E1780)&lt;&gt;""),IF(MIN(DATEVALUE($E1780),Base!O$3)-MAX(DATEVALUE($D1780),Base!O$2)+1&gt;=0,MIN(DATEVALUE($E1780),Base!O$3)-MAX(DATEVALUE($D1780),Base!O$2)+1,0),"")</f>
        <v/>
      </c>
      <c r="R1780" s="12" t="str">
        <f>IF(AND(($D1780)&lt;&gt;"",($E1780)&lt;&gt;""),IF(MIN(DATEVALUE($E1780),Base!P$3)-MAX(DATEVALUE($D1780),Base!P$2)+1&gt;=0,MIN(DATEVALUE($E1780),Base!P$3)-MAX(DATEVALUE($D1780),Base!P$2)+1,0),"")</f>
        <v/>
      </c>
      <c r="S1780" s="12" t="str">
        <f>IF(AND(($D1780)&lt;&gt;"",($E1780)&lt;&gt;""),IF(MIN(DATEVALUE($E1780),Base!Q$3)-MAX(DATEVALUE($D1780),Base!Q$2)+1&gt;=0,MIN(DATEVALUE($E1780),Base!Q$3)-MAX(DATEVALUE($D1780),Base!Q$2)+1,0),"")</f>
        <v/>
      </c>
      <c r="T1780" s="12" t="str">
        <f>IF(AND(($D1780)&lt;&gt;"",($E1780)&lt;&gt;""),IF(MIN(DATEVALUE($E1780),Base!R$3)-MAX(DATEVALUE($D1780),Base!R$2)+1&gt;=0,MIN(DATEVALUE($E1780),Base!R$3)-MAX(DATEVALUE($D1780),Base!R$2)+1,0),"")</f>
        <v/>
      </c>
      <c r="U1780" s="12" t="str">
        <f>IF(AND(($D1780)&lt;&gt;"",($E1780)&lt;&gt;""),IF(MIN(DATEVALUE($E1780),Base!S$3)-MAX(DATEVALUE($D1780),Base!S$2)+1&gt;=0,MIN(DATEVALUE($E1780),Base!S$3)-MAX(DATEVALUE($D1780),Base!S$2)+1,0),"")</f>
        <v/>
      </c>
      <c r="V1780" s="12" t="str">
        <f>IF(AND(($D1780)&lt;&gt;"",($E1780)&lt;&gt;""),IF(MIN(DATEVALUE($E1780),Base!T$3)-MAX(DATEVALUE($D1780),Base!T$2)+1&gt;=0,MIN(DATEVALUE($E1780),Base!T$3)-MAX(DATEVALUE($D1780),Base!T$2)+1,0),"")</f>
        <v/>
      </c>
      <c r="W1780" s="12" t="str">
        <f>IF(AND(($D1780)&lt;&gt;"",($E1780)&lt;&gt;""),IF(MIN(DATEVALUE($E1780),Base!U$3)-MAX(DATEVALUE($D1780),Base!U$2)+1&gt;=0,MIN(DATEVALUE($E1780),Base!U$3)-MAX(DATEVALUE($D1780),Base!U$2)+1,0),"")</f>
        <v/>
      </c>
      <c r="X1780" s="12" t="str">
        <f>IF(AND(($D1780)&lt;&gt;"",($E1780)&lt;&gt;""),IF(MIN(DATEVALUE($E1780),Base!V$3)-MAX(DATEVALUE($D1780),Base!V$2)+1&gt;=0,MIN(DATEVALUE($E1780),Base!V$3)-MAX(DATEVALUE($D1780),Base!V$2)+1,0),"")</f>
        <v/>
      </c>
      <c r="Y1780" t="str">
        <f t="shared" si="408"/>
        <v/>
      </c>
      <c r="Z1780" t="str">
        <f t="shared" si="409"/>
        <v/>
      </c>
      <c r="AA1780" t="str">
        <f t="shared" si="410"/>
        <v/>
      </c>
      <c r="AB1780" t="str">
        <f t="shared" si="411"/>
        <v/>
      </c>
      <c r="AC1780" t="str">
        <f t="shared" si="412"/>
        <v/>
      </c>
      <c r="AD1780" t="str">
        <f t="shared" si="413"/>
        <v/>
      </c>
      <c r="AE1780" t="str">
        <f t="shared" si="414"/>
        <v/>
      </c>
      <c r="AF1780" t="str">
        <f t="shared" si="415"/>
        <v/>
      </c>
      <c r="AG1780" t="str">
        <f t="shared" si="416"/>
        <v/>
      </c>
      <c r="AH1780" t="str">
        <f t="shared" si="417"/>
        <v/>
      </c>
      <c r="AI1780" t="str">
        <f t="shared" si="418"/>
        <v/>
      </c>
      <c r="AJ1780" t="str">
        <f t="shared" si="419"/>
        <v/>
      </c>
    </row>
    <row r="1781" spans="1:36" x14ac:dyDescent="0.25">
      <c r="A1781" s="3"/>
      <c r="B1781" s="3"/>
      <c r="C1781" s="4"/>
      <c r="D1781" s="20"/>
      <c r="E1781" s="20"/>
      <c r="F1781" s="4"/>
      <c r="G1781" s="4"/>
      <c r="H1781" s="2"/>
      <c r="J1781" s="4" t="str">
        <f t="shared" si="405"/>
        <v/>
      </c>
      <c r="K1781" s="4" t="str">
        <f t="shared" si="406"/>
        <v/>
      </c>
      <c r="L1781" s="31" t="str">
        <f t="shared" si="407"/>
        <v/>
      </c>
      <c r="M1781" s="12" t="str">
        <f>IF(AND(($D1781)&lt;&gt;"",($E1781)&lt;&gt;""),IF(MIN(DATEVALUE($E1781),Base!K$3)-MAX(DATEVALUE($D1781),Base!K$2)+1&gt;=0,MIN(DATEVALUE($E1781),Base!K$3)-MAX(DATEVALUE($D1781),Base!K$2)+1,0),"")</f>
        <v/>
      </c>
      <c r="N1781" s="12" t="str">
        <f>IF(AND(($D1781)&lt;&gt;"",($E1781)&lt;&gt;""),IF(MIN(DATEVALUE($E1781),Base!L$3)-MAX(DATEVALUE($D1781),Base!L$2)+1&gt;=0,MIN(DATEVALUE($E1781),Base!L$3)-MAX(DATEVALUE($D1781),Base!L$2)+1,0),"")</f>
        <v/>
      </c>
      <c r="O1781" s="12" t="str">
        <f>IF(AND(($D1781)&lt;&gt;"",($E1781)&lt;&gt;""),IF(MIN(DATEVALUE($E1781),Base!M$3)-MAX(DATEVALUE($D1781),Base!M$2)+1&gt;=0,MIN(DATEVALUE($E1781),Base!M$3)-MAX(DATEVALUE($D1781),Base!M$2)+1,0),"")</f>
        <v/>
      </c>
      <c r="P1781" s="12" t="str">
        <f>IF(AND(($D1781)&lt;&gt;"",($E1781)&lt;&gt;""),IF(MIN(DATEVALUE($E1781),Base!N$3)-MAX(DATEVALUE($D1781),Base!N$2)+1&gt;=0,MIN(DATEVALUE($E1781),Base!N$3)-MAX(DATEVALUE($D1781),Base!N$2)+1,0),"")</f>
        <v/>
      </c>
      <c r="Q1781" s="12" t="str">
        <f>IF(AND(($D1781)&lt;&gt;"",($E1781)&lt;&gt;""),IF(MIN(DATEVALUE($E1781),Base!O$3)-MAX(DATEVALUE($D1781),Base!O$2)+1&gt;=0,MIN(DATEVALUE($E1781),Base!O$3)-MAX(DATEVALUE($D1781),Base!O$2)+1,0),"")</f>
        <v/>
      </c>
      <c r="R1781" s="12" t="str">
        <f>IF(AND(($D1781)&lt;&gt;"",($E1781)&lt;&gt;""),IF(MIN(DATEVALUE($E1781),Base!P$3)-MAX(DATEVALUE($D1781),Base!P$2)+1&gt;=0,MIN(DATEVALUE($E1781),Base!P$3)-MAX(DATEVALUE($D1781),Base!P$2)+1,0),"")</f>
        <v/>
      </c>
      <c r="S1781" s="12" t="str">
        <f>IF(AND(($D1781)&lt;&gt;"",($E1781)&lt;&gt;""),IF(MIN(DATEVALUE($E1781),Base!Q$3)-MAX(DATEVALUE($D1781),Base!Q$2)+1&gt;=0,MIN(DATEVALUE($E1781),Base!Q$3)-MAX(DATEVALUE($D1781),Base!Q$2)+1,0),"")</f>
        <v/>
      </c>
      <c r="T1781" s="12" t="str">
        <f>IF(AND(($D1781)&lt;&gt;"",($E1781)&lt;&gt;""),IF(MIN(DATEVALUE($E1781),Base!R$3)-MAX(DATEVALUE($D1781),Base!R$2)+1&gt;=0,MIN(DATEVALUE($E1781),Base!R$3)-MAX(DATEVALUE($D1781),Base!R$2)+1,0),"")</f>
        <v/>
      </c>
      <c r="U1781" s="12" t="str">
        <f>IF(AND(($D1781)&lt;&gt;"",($E1781)&lt;&gt;""),IF(MIN(DATEVALUE($E1781),Base!S$3)-MAX(DATEVALUE($D1781),Base!S$2)+1&gt;=0,MIN(DATEVALUE($E1781),Base!S$3)-MAX(DATEVALUE($D1781),Base!S$2)+1,0),"")</f>
        <v/>
      </c>
      <c r="V1781" s="12" t="str">
        <f>IF(AND(($D1781)&lt;&gt;"",($E1781)&lt;&gt;""),IF(MIN(DATEVALUE($E1781),Base!T$3)-MAX(DATEVALUE($D1781),Base!T$2)+1&gt;=0,MIN(DATEVALUE($E1781),Base!T$3)-MAX(DATEVALUE($D1781),Base!T$2)+1,0),"")</f>
        <v/>
      </c>
      <c r="W1781" s="12" t="str">
        <f>IF(AND(($D1781)&lt;&gt;"",($E1781)&lt;&gt;""),IF(MIN(DATEVALUE($E1781),Base!U$3)-MAX(DATEVALUE($D1781),Base!U$2)+1&gt;=0,MIN(DATEVALUE($E1781),Base!U$3)-MAX(DATEVALUE($D1781),Base!U$2)+1,0),"")</f>
        <v/>
      </c>
      <c r="X1781" s="12" t="str">
        <f>IF(AND(($D1781)&lt;&gt;"",($E1781)&lt;&gt;""),IF(MIN(DATEVALUE($E1781),Base!V$3)-MAX(DATEVALUE($D1781),Base!V$2)+1&gt;=0,MIN(DATEVALUE($E1781),Base!V$3)-MAX(DATEVALUE($D1781),Base!V$2)+1,0),"")</f>
        <v/>
      </c>
      <c r="Y1781" t="str">
        <f t="shared" si="408"/>
        <v/>
      </c>
      <c r="Z1781" t="str">
        <f t="shared" si="409"/>
        <v/>
      </c>
      <c r="AA1781" t="str">
        <f t="shared" si="410"/>
        <v/>
      </c>
      <c r="AB1781" t="str">
        <f t="shared" si="411"/>
        <v/>
      </c>
      <c r="AC1781" t="str">
        <f t="shared" si="412"/>
        <v/>
      </c>
      <c r="AD1781" t="str">
        <f t="shared" si="413"/>
        <v/>
      </c>
      <c r="AE1781" t="str">
        <f t="shared" si="414"/>
        <v/>
      </c>
      <c r="AF1781" t="str">
        <f t="shared" si="415"/>
        <v/>
      </c>
      <c r="AG1781" t="str">
        <f t="shared" si="416"/>
        <v/>
      </c>
      <c r="AH1781" t="str">
        <f t="shared" si="417"/>
        <v/>
      </c>
      <c r="AI1781" t="str">
        <f t="shared" si="418"/>
        <v/>
      </c>
      <c r="AJ1781" t="str">
        <f t="shared" si="419"/>
        <v/>
      </c>
    </row>
    <row r="1782" spans="1:36" x14ac:dyDescent="0.25">
      <c r="A1782" s="3"/>
      <c r="B1782" s="3"/>
      <c r="C1782" s="4"/>
      <c r="D1782" s="20"/>
      <c r="E1782" s="20"/>
      <c r="F1782" s="4"/>
      <c r="G1782" s="4"/>
      <c r="H1782" s="2"/>
      <c r="J1782" s="4" t="str">
        <f t="shared" si="405"/>
        <v/>
      </c>
      <c r="K1782" s="4" t="str">
        <f t="shared" si="406"/>
        <v/>
      </c>
      <c r="L1782" s="31" t="str">
        <f t="shared" si="407"/>
        <v/>
      </c>
      <c r="M1782" s="12" t="str">
        <f>IF(AND(($D1782)&lt;&gt;"",($E1782)&lt;&gt;""),IF(MIN(DATEVALUE($E1782),Base!K$3)-MAX(DATEVALUE($D1782),Base!K$2)+1&gt;=0,MIN(DATEVALUE($E1782),Base!K$3)-MAX(DATEVALUE($D1782),Base!K$2)+1,0),"")</f>
        <v/>
      </c>
      <c r="N1782" s="12" t="str">
        <f>IF(AND(($D1782)&lt;&gt;"",($E1782)&lt;&gt;""),IF(MIN(DATEVALUE($E1782),Base!L$3)-MAX(DATEVALUE($D1782),Base!L$2)+1&gt;=0,MIN(DATEVALUE($E1782),Base!L$3)-MAX(DATEVALUE($D1782),Base!L$2)+1,0),"")</f>
        <v/>
      </c>
      <c r="O1782" s="12" t="str">
        <f>IF(AND(($D1782)&lt;&gt;"",($E1782)&lt;&gt;""),IF(MIN(DATEVALUE($E1782),Base!M$3)-MAX(DATEVALUE($D1782),Base!M$2)+1&gt;=0,MIN(DATEVALUE($E1782),Base!M$3)-MAX(DATEVALUE($D1782),Base!M$2)+1,0),"")</f>
        <v/>
      </c>
      <c r="P1782" s="12" t="str">
        <f>IF(AND(($D1782)&lt;&gt;"",($E1782)&lt;&gt;""),IF(MIN(DATEVALUE($E1782),Base!N$3)-MAX(DATEVALUE($D1782),Base!N$2)+1&gt;=0,MIN(DATEVALUE($E1782),Base!N$3)-MAX(DATEVALUE($D1782),Base!N$2)+1,0),"")</f>
        <v/>
      </c>
      <c r="Q1782" s="12" t="str">
        <f>IF(AND(($D1782)&lt;&gt;"",($E1782)&lt;&gt;""),IF(MIN(DATEVALUE($E1782),Base!O$3)-MAX(DATEVALUE($D1782),Base!O$2)+1&gt;=0,MIN(DATEVALUE($E1782),Base!O$3)-MAX(DATEVALUE($D1782),Base!O$2)+1,0),"")</f>
        <v/>
      </c>
      <c r="R1782" s="12" t="str">
        <f>IF(AND(($D1782)&lt;&gt;"",($E1782)&lt;&gt;""),IF(MIN(DATEVALUE($E1782),Base!P$3)-MAX(DATEVALUE($D1782),Base!P$2)+1&gt;=0,MIN(DATEVALUE($E1782),Base!P$3)-MAX(DATEVALUE($D1782),Base!P$2)+1,0),"")</f>
        <v/>
      </c>
      <c r="S1782" s="12" t="str">
        <f>IF(AND(($D1782)&lt;&gt;"",($E1782)&lt;&gt;""),IF(MIN(DATEVALUE($E1782),Base!Q$3)-MAX(DATEVALUE($D1782),Base!Q$2)+1&gt;=0,MIN(DATEVALUE($E1782),Base!Q$3)-MAX(DATEVALUE($D1782),Base!Q$2)+1,0),"")</f>
        <v/>
      </c>
      <c r="T1782" s="12" t="str">
        <f>IF(AND(($D1782)&lt;&gt;"",($E1782)&lt;&gt;""),IF(MIN(DATEVALUE($E1782),Base!R$3)-MAX(DATEVALUE($D1782),Base!R$2)+1&gt;=0,MIN(DATEVALUE($E1782),Base!R$3)-MAX(DATEVALUE($D1782),Base!R$2)+1,0),"")</f>
        <v/>
      </c>
      <c r="U1782" s="12" t="str">
        <f>IF(AND(($D1782)&lt;&gt;"",($E1782)&lt;&gt;""),IF(MIN(DATEVALUE($E1782),Base!S$3)-MAX(DATEVALUE($D1782),Base!S$2)+1&gt;=0,MIN(DATEVALUE($E1782),Base!S$3)-MAX(DATEVALUE($D1782),Base!S$2)+1,0),"")</f>
        <v/>
      </c>
      <c r="V1782" s="12" t="str">
        <f>IF(AND(($D1782)&lt;&gt;"",($E1782)&lt;&gt;""),IF(MIN(DATEVALUE($E1782),Base!T$3)-MAX(DATEVALUE($D1782),Base!T$2)+1&gt;=0,MIN(DATEVALUE($E1782),Base!T$3)-MAX(DATEVALUE($D1782),Base!T$2)+1,0),"")</f>
        <v/>
      </c>
      <c r="W1782" s="12" t="str">
        <f>IF(AND(($D1782)&lt;&gt;"",($E1782)&lt;&gt;""),IF(MIN(DATEVALUE($E1782),Base!U$3)-MAX(DATEVALUE($D1782),Base!U$2)+1&gt;=0,MIN(DATEVALUE($E1782),Base!U$3)-MAX(DATEVALUE($D1782),Base!U$2)+1,0),"")</f>
        <v/>
      </c>
      <c r="X1782" s="12" t="str">
        <f>IF(AND(($D1782)&lt;&gt;"",($E1782)&lt;&gt;""),IF(MIN(DATEVALUE($E1782),Base!V$3)-MAX(DATEVALUE($D1782),Base!V$2)+1&gt;=0,MIN(DATEVALUE($E1782),Base!V$3)-MAX(DATEVALUE($D1782),Base!V$2)+1,0),"")</f>
        <v/>
      </c>
      <c r="Y1782" t="str">
        <f t="shared" si="408"/>
        <v/>
      </c>
      <c r="Z1782" t="str">
        <f t="shared" si="409"/>
        <v/>
      </c>
      <c r="AA1782" t="str">
        <f t="shared" si="410"/>
        <v/>
      </c>
      <c r="AB1782" t="str">
        <f t="shared" si="411"/>
        <v/>
      </c>
      <c r="AC1782" t="str">
        <f t="shared" si="412"/>
        <v/>
      </c>
      <c r="AD1782" t="str">
        <f t="shared" si="413"/>
        <v/>
      </c>
      <c r="AE1782" t="str">
        <f t="shared" si="414"/>
        <v/>
      </c>
      <c r="AF1782" t="str">
        <f t="shared" si="415"/>
        <v/>
      </c>
      <c r="AG1782" t="str">
        <f t="shared" si="416"/>
        <v/>
      </c>
      <c r="AH1782" t="str">
        <f t="shared" si="417"/>
        <v/>
      </c>
      <c r="AI1782" t="str">
        <f t="shared" si="418"/>
        <v/>
      </c>
      <c r="AJ1782" t="str">
        <f t="shared" si="419"/>
        <v/>
      </c>
    </row>
    <row r="1783" spans="1:36" x14ac:dyDescent="0.25">
      <c r="A1783" s="3"/>
      <c r="B1783" s="3"/>
      <c r="C1783" s="4"/>
      <c r="D1783" s="20"/>
      <c r="E1783" s="20"/>
      <c r="F1783" s="4"/>
      <c r="G1783" s="4"/>
      <c r="H1783" s="2"/>
      <c r="J1783" s="4" t="str">
        <f t="shared" si="405"/>
        <v/>
      </c>
      <c r="K1783" s="4" t="str">
        <f t="shared" si="406"/>
        <v/>
      </c>
      <c r="L1783" s="31" t="str">
        <f t="shared" si="407"/>
        <v/>
      </c>
      <c r="M1783" s="12" t="str">
        <f>IF(AND(($D1783)&lt;&gt;"",($E1783)&lt;&gt;""),IF(MIN(DATEVALUE($E1783),Base!K$3)-MAX(DATEVALUE($D1783),Base!K$2)+1&gt;=0,MIN(DATEVALUE($E1783),Base!K$3)-MAX(DATEVALUE($D1783),Base!K$2)+1,0),"")</f>
        <v/>
      </c>
      <c r="N1783" s="12" t="str">
        <f>IF(AND(($D1783)&lt;&gt;"",($E1783)&lt;&gt;""),IF(MIN(DATEVALUE($E1783),Base!L$3)-MAX(DATEVALUE($D1783),Base!L$2)+1&gt;=0,MIN(DATEVALUE($E1783),Base!L$3)-MAX(DATEVALUE($D1783),Base!L$2)+1,0),"")</f>
        <v/>
      </c>
      <c r="O1783" s="12" t="str">
        <f>IF(AND(($D1783)&lt;&gt;"",($E1783)&lt;&gt;""),IF(MIN(DATEVALUE($E1783),Base!M$3)-MAX(DATEVALUE($D1783),Base!M$2)+1&gt;=0,MIN(DATEVALUE($E1783),Base!M$3)-MAX(DATEVALUE($D1783),Base!M$2)+1,0),"")</f>
        <v/>
      </c>
      <c r="P1783" s="12" t="str">
        <f>IF(AND(($D1783)&lt;&gt;"",($E1783)&lt;&gt;""),IF(MIN(DATEVALUE($E1783),Base!N$3)-MAX(DATEVALUE($D1783),Base!N$2)+1&gt;=0,MIN(DATEVALUE($E1783),Base!N$3)-MAX(DATEVALUE($D1783),Base!N$2)+1,0),"")</f>
        <v/>
      </c>
      <c r="Q1783" s="12" t="str">
        <f>IF(AND(($D1783)&lt;&gt;"",($E1783)&lt;&gt;""),IF(MIN(DATEVALUE($E1783),Base!O$3)-MAX(DATEVALUE($D1783),Base!O$2)+1&gt;=0,MIN(DATEVALUE($E1783),Base!O$3)-MAX(DATEVALUE($D1783),Base!O$2)+1,0),"")</f>
        <v/>
      </c>
      <c r="R1783" s="12" t="str">
        <f>IF(AND(($D1783)&lt;&gt;"",($E1783)&lt;&gt;""),IF(MIN(DATEVALUE($E1783),Base!P$3)-MAX(DATEVALUE($D1783),Base!P$2)+1&gt;=0,MIN(DATEVALUE($E1783),Base!P$3)-MAX(DATEVALUE($D1783),Base!P$2)+1,0),"")</f>
        <v/>
      </c>
      <c r="S1783" s="12" t="str">
        <f>IF(AND(($D1783)&lt;&gt;"",($E1783)&lt;&gt;""),IF(MIN(DATEVALUE($E1783),Base!Q$3)-MAX(DATEVALUE($D1783),Base!Q$2)+1&gt;=0,MIN(DATEVALUE($E1783),Base!Q$3)-MAX(DATEVALUE($D1783),Base!Q$2)+1,0),"")</f>
        <v/>
      </c>
      <c r="T1783" s="12" t="str">
        <f>IF(AND(($D1783)&lt;&gt;"",($E1783)&lt;&gt;""),IF(MIN(DATEVALUE($E1783),Base!R$3)-MAX(DATEVALUE($D1783),Base!R$2)+1&gt;=0,MIN(DATEVALUE($E1783),Base!R$3)-MAX(DATEVALUE($D1783),Base!R$2)+1,0),"")</f>
        <v/>
      </c>
      <c r="U1783" s="12" t="str">
        <f>IF(AND(($D1783)&lt;&gt;"",($E1783)&lt;&gt;""),IF(MIN(DATEVALUE($E1783),Base!S$3)-MAX(DATEVALUE($D1783),Base!S$2)+1&gt;=0,MIN(DATEVALUE($E1783),Base!S$3)-MAX(DATEVALUE($D1783),Base!S$2)+1,0),"")</f>
        <v/>
      </c>
      <c r="V1783" s="12" t="str">
        <f>IF(AND(($D1783)&lt;&gt;"",($E1783)&lt;&gt;""),IF(MIN(DATEVALUE($E1783),Base!T$3)-MAX(DATEVALUE($D1783),Base!T$2)+1&gt;=0,MIN(DATEVALUE($E1783),Base!T$3)-MAX(DATEVALUE($D1783),Base!T$2)+1,0),"")</f>
        <v/>
      </c>
      <c r="W1783" s="12" t="str">
        <f>IF(AND(($D1783)&lt;&gt;"",($E1783)&lt;&gt;""),IF(MIN(DATEVALUE($E1783),Base!U$3)-MAX(DATEVALUE($D1783),Base!U$2)+1&gt;=0,MIN(DATEVALUE($E1783),Base!U$3)-MAX(DATEVALUE($D1783),Base!U$2)+1,0),"")</f>
        <v/>
      </c>
      <c r="X1783" s="12" t="str">
        <f>IF(AND(($D1783)&lt;&gt;"",($E1783)&lt;&gt;""),IF(MIN(DATEVALUE($E1783),Base!V$3)-MAX(DATEVALUE($D1783),Base!V$2)+1&gt;=0,MIN(DATEVALUE($E1783),Base!V$3)-MAX(DATEVALUE($D1783),Base!V$2)+1,0),"")</f>
        <v/>
      </c>
      <c r="Y1783" t="str">
        <f t="shared" si="408"/>
        <v/>
      </c>
      <c r="Z1783" t="str">
        <f t="shared" si="409"/>
        <v/>
      </c>
      <c r="AA1783" t="str">
        <f t="shared" si="410"/>
        <v/>
      </c>
      <c r="AB1783" t="str">
        <f t="shared" si="411"/>
        <v/>
      </c>
      <c r="AC1783" t="str">
        <f t="shared" si="412"/>
        <v/>
      </c>
      <c r="AD1783" t="str">
        <f t="shared" si="413"/>
        <v/>
      </c>
      <c r="AE1783" t="str">
        <f t="shared" si="414"/>
        <v/>
      </c>
      <c r="AF1783" t="str">
        <f t="shared" si="415"/>
        <v/>
      </c>
      <c r="AG1783" t="str">
        <f t="shared" si="416"/>
        <v/>
      </c>
      <c r="AH1783" t="str">
        <f t="shared" si="417"/>
        <v/>
      </c>
      <c r="AI1783" t="str">
        <f t="shared" si="418"/>
        <v/>
      </c>
      <c r="AJ1783" t="str">
        <f t="shared" si="419"/>
        <v/>
      </c>
    </row>
    <row r="1784" spans="1:36" x14ac:dyDescent="0.25">
      <c r="A1784" s="3"/>
      <c r="B1784" s="3"/>
      <c r="C1784" s="4"/>
      <c r="D1784" s="20"/>
      <c r="E1784" s="20"/>
      <c r="F1784" s="4"/>
      <c r="G1784" s="4"/>
      <c r="H1784" s="2"/>
      <c r="J1784" s="4" t="str">
        <f t="shared" si="405"/>
        <v/>
      </c>
      <c r="K1784" s="4" t="str">
        <f t="shared" si="406"/>
        <v/>
      </c>
      <c r="L1784" s="31" t="str">
        <f t="shared" si="407"/>
        <v/>
      </c>
      <c r="M1784" s="12" t="str">
        <f>IF(AND(($D1784)&lt;&gt;"",($E1784)&lt;&gt;""),IF(MIN(DATEVALUE($E1784),Base!K$3)-MAX(DATEVALUE($D1784),Base!K$2)+1&gt;=0,MIN(DATEVALUE($E1784),Base!K$3)-MAX(DATEVALUE($D1784),Base!K$2)+1,0),"")</f>
        <v/>
      </c>
      <c r="N1784" s="12" t="str">
        <f>IF(AND(($D1784)&lt;&gt;"",($E1784)&lt;&gt;""),IF(MIN(DATEVALUE($E1784),Base!L$3)-MAX(DATEVALUE($D1784),Base!L$2)+1&gt;=0,MIN(DATEVALUE($E1784),Base!L$3)-MAX(DATEVALUE($D1784),Base!L$2)+1,0),"")</f>
        <v/>
      </c>
      <c r="O1784" s="12" t="str">
        <f>IF(AND(($D1784)&lt;&gt;"",($E1784)&lt;&gt;""),IF(MIN(DATEVALUE($E1784),Base!M$3)-MAX(DATEVALUE($D1784),Base!M$2)+1&gt;=0,MIN(DATEVALUE($E1784),Base!M$3)-MAX(DATEVALUE($D1784),Base!M$2)+1,0),"")</f>
        <v/>
      </c>
      <c r="P1784" s="12" t="str">
        <f>IF(AND(($D1784)&lt;&gt;"",($E1784)&lt;&gt;""),IF(MIN(DATEVALUE($E1784),Base!N$3)-MAX(DATEVALUE($D1784),Base!N$2)+1&gt;=0,MIN(DATEVALUE($E1784),Base!N$3)-MAX(DATEVALUE($D1784),Base!N$2)+1,0),"")</f>
        <v/>
      </c>
      <c r="Q1784" s="12" t="str">
        <f>IF(AND(($D1784)&lt;&gt;"",($E1784)&lt;&gt;""),IF(MIN(DATEVALUE($E1784),Base!O$3)-MAX(DATEVALUE($D1784),Base!O$2)+1&gt;=0,MIN(DATEVALUE($E1784),Base!O$3)-MAX(DATEVALUE($D1784),Base!O$2)+1,0),"")</f>
        <v/>
      </c>
      <c r="R1784" s="12" t="str">
        <f>IF(AND(($D1784)&lt;&gt;"",($E1784)&lt;&gt;""),IF(MIN(DATEVALUE($E1784),Base!P$3)-MAX(DATEVALUE($D1784),Base!P$2)+1&gt;=0,MIN(DATEVALUE($E1784),Base!P$3)-MAX(DATEVALUE($D1784),Base!P$2)+1,0),"")</f>
        <v/>
      </c>
      <c r="S1784" s="12" t="str">
        <f>IF(AND(($D1784)&lt;&gt;"",($E1784)&lt;&gt;""),IF(MIN(DATEVALUE($E1784),Base!Q$3)-MAX(DATEVALUE($D1784),Base!Q$2)+1&gt;=0,MIN(DATEVALUE($E1784),Base!Q$3)-MAX(DATEVALUE($D1784),Base!Q$2)+1,0),"")</f>
        <v/>
      </c>
      <c r="T1784" s="12" t="str">
        <f>IF(AND(($D1784)&lt;&gt;"",($E1784)&lt;&gt;""),IF(MIN(DATEVALUE($E1784),Base!R$3)-MAX(DATEVALUE($D1784),Base!R$2)+1&gt;=0,MIN(DATEVALUE($E1784),Base!R$3)-MAX(DATEVALUE($D1784),Base!R$2)+1,0),"")</f>
        <v/>
      </c>
      <c r="U1784" s="12" t="str">
        <f>IF(AND(($D1784)&lt;&gt;"",($E1784)&lt;&gt;""),IF(MIN(DATEVALUE($E1784),Base!S$3)-MAX(DATEVALUE($D1784),Base!S$2)+1&gt;=0,MIN(DATEVALUE($E1784),Base!S$3)-MAX(DATEVALUE($D1784),Base!S$2)+1,0),"")</f>
        <v/>
      </c>
      <c r="V1784" s="12" t="str">
        <f>IF(AND(($D1784)&lt;&gt;"",($E1784)&lt;&gt;""),IF(MIN(DATEVALUE($E1784),Base!T$3)-MAX(DATEVALUE($D1784),Base!T$2)+1&gt;=0,MIN(DATEVALUE($E1784),Base!T$3)-MAX(DATEVALUE($D1784),Base!T$2)+1,0),"")</f>
        <v/>
      </c>
      <c r="W1784" s="12" t="str">
        <f>IF(AND(($D1784)&lt;&gt;"",($E1784)&lt;&gt;""),IF(MIN(DATEVALUE($E1784),Base!U$3)-MAX(DATEVALUE($D1784),Base!U$2)+1&gt;=0,MIN(DATEVALUE($E1784),Base!U$3)-MAX(DATEVALUE($D1784),Base!U$2)+1,0),"")</f>
        <v/>
      </c>
      <c r="X1784" s="12" t="str">
        <f>IF(AND(($D1784)&lt;&gt;"",($E1784)&lt;&gt;""),IF(MIN(DATEVALUE($E1784),Base!V$3)-MAX(DATEVALUE($D1784),Base!V$2)+1&gt;=0,MIN(DATEVALUE($E1784),Base!V$3)-MAX(DATEVALUE($D1784),Base!V$2)+1,0),"")</f>
        <v/>
      </c>
      <c r="Y1784" t="str">
        <f t="shared" si="408"/>
        <v/>
      </c>
      <c r="Z1784" t="str">
        <f t="shared" si="409"/>
        <v/>
      </c>
      <c r="AA1784" t="str">
        <f t="shared" si="410"/>
        <v/>
      </c>
      <c r="AB1784" t="str">
        <f t="shared" si="411"/>
        <v/>
      </c>
      <c r="AC1784" t="str">
        <f t="shared" si="412"/>
        <v/>
      </c>
      <c r="AD1784" t="str">
        <f t="shared" si="413"/>
        <v/>
      </c>
      <c r="AE1784" t="str">
        <f t="shared" si="414"/>
        <v/>
      </c>
      <c r="AF1784" t="str">
        <f t="shared" si="415"/>
        <v/>
      </c>
      <c r="AG1784" t="str">
        <f t="shared" si="416"/>
        <v/>
      </c>
      <c r="AH1784" t="str">
        <f t="shared" si="417"/>
        <v/>
      </c>
      <c r="AI1784" t="str">
        <f t="shared" si="418"/>
        <v/>
      </c>
      <c r="AJ1784" t="str">
        <f t="shared" si="419"/>
        <v/>
      </c>
    </row>
    <row r="1785" spans="1:36" x14ac:dyDescent="0.25">
      <c r="A1785" s="3"/>
      <c r="B1785" s="3"/>
      <c r="C1785" s="4"/>
      <c r="D1785" s="20"/>
      <c r="E1785" s="20"/>
      <c r="F1785" s="4"/>
      <c r="G1785" s="4"/>
      <c r="H1785" s="2"/>
      <c r="J1785" s="4" t="str">
        <f t="shared" si="405"/>
        <v/>
      </c>
      <c r="K1785" s="4" t="str">
        <f t="shared" si="406"/>
        <v/>
      </c>
      <c r="L1785" s="31" t="str">
        <f t="shared" si="407"/>
        <v/>
      </c>
      <c r="M1785" s="12" t="str">
        <f>IF(AND(($D1785)&lt;&gt;"",($E1785)&lt;&gt;""),IF(MIN(DATEVALUE($E1785),Base!K$3)-MAX(DATEVALUE($D1785),Base!K$2)+1&gt;=0,MIN(DATEVALUE($E1785),Base!K$3)-MAX(DATEVALUE($D1785),Base!K$2)+1,0),"")</f>
        <v/>
      </c>
      <c r="N1785" s="12" t="str">
        <f>IF(AND(($D1785)&lt;&gt;"",($E1785)&lt;&gt;""),IF(MIN(DATEVALUE($E1785),Base!L$3)-MAX(DATEVALUE($D1785),Base!L$2)+1&gt;=0,MIN(DATEVALUE($E1785),Base!L$3)-MAX(DATEVALUE($D1785),Base!L$2)+1,0),"")</f>
        <v/>
      </c>
      <c r="O1785" s="12" t="str">
        <f>IF(AND(($D1785)&lt;&gt;"",($E1785)&lt;&gt;""),IF(MIN(DATEVALUE($E1785),Base!M$3)-MAX(DATEVALUE($D1785),Base!M$2)+1&gt;=0,MIN(DATEVALUE($E1785),Base!M$3)-MAX(DATEVALUE($D1785),Base!M$2)+1,0),"")</f>
        <v/>
      </c>
      <c r="P1785" s="12" t="str">
        <f>IF(AND(($D1785)&lt;&gt;"",($E1785)&lt;&gt;""),IF(MIN(DATEVALUE($E1785),Base!N$3)-MAX(DATEVALUE($D1785),Base!N$2)+1&gt;=0,MIN(DATEVALUE($E1785),Base!N$3)-MAX(DATEVALUE($D1785),Base!N$2)+1,0),"")</f>
        <v/>
      </c>
      <c r="Q1785" s="12" t="str">
        <f>IF(AND(($D1785)&lt;&gt;"",($E1785)&lt;&gt;""),IF(MIN(DATEVALUE($E1785),Base!O$3)-MAX(DATEVALUE($D1785),Base!O$2)+1&gt;=0,MIN(DATEVALUE($E1785),Base!O$3)-MAX(DATEVALUE($D1785),Base!O$2)+1,0),"")</f>
        <v/>
      </c>
      <c r="R1785" s="12" t="str">
        <f>IF(AND(($D1785)&lt;&gt;"",($E1785)&lt;&gt;""),IF(MIN(DATEVALUE($E1785),Base!P$3)-MAX(DATEVALUE($D1785),Base!P$2)+1&gt;=0,MIN(DATEVALUE($E1785),Base!P$3)-MAX(DATEVALUE($D1785),Base!P$2)+1,0),"")</f>
        <v/>
      </c>
      <c r="S1785" s="12" t="str">
        <f>IF(AND(($D1785)&lt;&gt;"",($E1785)&lt;&gt;""),IF(MIN(DATEVALUE($E1785),Base!Q$3)-MAX(DATEVALUE($D1785),Base!Q$2)+1&gt;=0,MIN(DATEVALUE($E1785),Base!Q$3)-MAX(DATEVALUE($D1785),Base!Q$2)+1,0),"")</f>
        <v/>
      </c>
      <c r="T1785" s="12" t="str">
        <f>IF(AND(($D1785)&lt;&gt;"",($E1785)&lt;&gt;""),IF(MIN(DATEVALUE($E1785),Base!R$3)-MAX(DATEVALUE($D1785),Base!R$2)+1&gt;=0,MIN(DATEVALUE($E1785),Base!R$3)-MAX(DATEVALUE($D1785),Base!R$2)+1,0),"")</f>
        <v/>
      </c>
      <c r="U1785" s="12" t="str">
        <f>IF(AND(($D1785)&lt;&gt;"",($E1785)&lt;&gt;""),IF(MIN(DATEVALUE($E1785),Base!S$3)-MAX(DATEVALUE($D1785),Base!S$2)+1&gt;=0,MIN(DATEVALUE($E1785),Base!S$3)-MAX(DATEVALUE($D1785),Base!S$2)+1,0),"")</f>
        <v/>
      </c>
      <c r="V1785" s="12" t="str">
        <f>IF(AND(($D1785)&lt;&gt;"",($E1785)&lt;&gt;""),IF(MIN(DATEVALUE($E1785),Base!T$3)-MAX(DATEVALUE($D1785),Base!T$2)+1&gt;=0,MIN(DATEVALUE($E1785),Base!T$3)-MAX(DATEVALUE($D1785),Base!T$2)+1,0),"")</f>
        <v/>
      </c>
      <c r="W1785" s="12" t="str">
        <f>IF(AND(($D1785)&lt;&gt;"",($E1785)&lt;&gt;""),IF(MIN(DATEVALUE($E1785),Base!U$3)-MAX(DATEVALUE($D1785),Base!U$2)+1&gt;=0,MIN(DATEVALUE($E1785),Base!U$3)-MAX(DATEVALUE($D1785),Base!U$2)+1,0),"")</f>
        <v/>
      </c>
      <c r="X1785" s="12" t="str">
        <f>IF(AND(($D1785)&lt;&gt;"",($E1785)&lt;&gt;""),IF(MIN(DATEVALUE($E1785),Base!V$3)-MAX(DATEVALUE($D1785),Base!V$2)+1&gt;=0,MIN(DATEVALUE($E1785),Base!V$3)-MAX(DATEVALUE($D1785),Base!V$2)+1,0),"")</f>
        <v/>
      </c>
      <c r="Y1785" t="str">
        <f t="shared" si="408"/>
        <v/>
      </c>
      <c r="Z1785" t="str">
        <f t="shared" si="409"/>
        <v/>
      </c>
      <c r="AA1785" t="str">
        <f t="shared" si="410"/>
        <v/>
      </c>
      <c r="AB1785" t="str">
        <f t="shared" si="411"/>
        <v/>
      </c>
      <c r="AC1785" t="str">
        <f t="shared" si="412"/>
        <v/>
      </c>
      <c r="AD1785" t="str">
        <f t="shared" si="413"/>
        <v/>
      </c>
      <c r="AE1785" t="str">
        <f t="shared" si="414"/>
        <v/>
      </c>
      <c r="AF1785" t="str">
        <f t="shared" si="415"/>
        <v/>
      </c>
      <c r="AG1785" t="str">
        <f t="shared" si="416"/>
        <v/>
      </c>
      <c r="AH1785" t="str">
        <f t="shared" si="417"/>
        <v/>
      </c>
      <c r="AI1785" t="str">
        <f t="shared" si="418"/>
        <v/>
      </c>
      <c r="AJ1785" t="str">
        <f t="shared" si="419"/>
        <v/>
      </c>
    </row>
    <row r="1786" spans="1:36" x14ac:dyDescent="0.25">
      <c r="A1786" s="3"/>
      <c r="B1786" s="3"/>
      <c r="C1786" s="4"/>
      <c r="D1786" s="20"/>
      <c r="E1786" s="20"/>
      <c r="F1786" s="4"/>
      <c r="G1786" s="4"/>
      <c r="H1786" s="2"/>
      <c r="J1786" s="4" t="str">
        <f t="shared" si="405"/>
        <v/>
      </c>
      <c r="K1786" s="4" t="str">
        <f t="shared" si="406"/>
        <v/>
      </c>
      <c r="L1786" s="31" t="str">
        <f t="shared" si="407"/>
        <v/>
      </c>
      <c r="M1786" s="12" t="str">
        <f>IF(AND(($D1786)&lt;&gt;"",($E1786)&lt;&gt;""),IF(MIN(DATEVALUE($E1786),Base!K$3)-MAX(DATEVALUE($D1786),Base!K$2)+1&gt;=0,MIN(DATEVALUE($E1786),Base!K$3)-MAX(DATEVALUE($D1786),Base!K$2)+1,0),"")</f>
        <v/>
      </c>
      <c r="N1786" s="12" t="str">
        <f>IF(AND(($D1786)&lt;&gt;"",($E1786)&lt;&gt;""),IF(MIN(DATEVALUE($E1786),Base!L$3)-MAX(DATEVALUE($D1786),Base!L$2)+1&gt;=0,MIN(DATEVALUE($E1786),Base!L$3)-MAX(DATEVALUE($D1786),Base!L$2)+1,0),"")</f>
        <v/>
      </c>
      <c r="O1786" s="12" t="str">
        <f>IF(AND(($D1786)&lt;&gt;"",($E1786)&lt;&gt;""),IF(MIN(DATEVALUE($E1786),Base!M$3)-MAX(DATEVALUE($D1786),Base!M$2)+1&gt;=0,MIN(DATEVALUE($E1786),Base!M$3)-MAX(DATEVALUE($D1786),Base!M$2)+1,0),"")</f>
        <v/>
      </c>
      <c r="P1786" s="12" t="str">
        <f>IF(AND(($D1786)&lt;&gt;"",($E1786)&lt;&gt;""),IF(MIN(DATEVALUE($E1786),Base!N$3)-MAX(DATEVALUE($D1786),Base!N$2)+1&gt;=0,MIN(DATEVALUE($E1786),Base!N$3)-MAX(DATEVALUE($D1786),Base!N$2)+1,0),"")</f>
        <v/>
      </c>
      <c r="Q1786" s="12" t="str">
        <f>IF(AND(($D1786)&lt;&gt;"",($E1786)&lt;&gt;""),IF(MIN(DATEVALUE($E1786),Base!O$3)-MAX(DATEVALUE($D1786),Base!O$2)+1&gt;=0,MIN(DATEVALUE($E1786),Base!O$3)-MAX(DATEVALUE($D1786),Base!O$2)+1,0),"")</f>
        <v/>
      </c>
      <c r="R1786" s="12" t="str">
        <f>IF(AND(($D1786)&lt;&gt;"",($E1786)&lt;&gt;""),IF(MIN(DATEVALUE($E1786),Base!P$3)-MAX(DATEVALUE($D1786),Base!P$2)+1&gt;=0,MIN(DATEVALUE($E1786),Base!P$3)-MAX(DATEVALUE($D1786),Base!P$2)+1,0),"")</f>
        <v/>
      </c>
      <c r="S1786" s="12" t="str">
        <f>IF(AND(($D1786)&lt;&gt;"",($E1786)&lt;&gt;""),IF(MIN(DATEVALUE($E1786),Base!Q$3)-MAX(DATEVALUE($D1786),Base!Q$2)+1&gt;=0,MIN(DATEVALUE($E1786),Base!Q$3)-MAX(DATEVALUE($D1786),Base!Q$2)+1,0),"")</f>
        <v/>
      </c>
      <c r="T1786" s="12" t="str">
        <f>IF(AND(($D1786)&lt;&gt;"",($E1786)&lt;&gt;""),IF(MIN(DATEVALUE($E1786),Base!R$3)-MAX(DATEVALUE($D1786),Base!R$2)+1&gt;=0,MIN(DATEVALUE($E1786),Base!R$3)-MAX(DATEVALUE($D1786),Base!R$2)+1,0),"")</f>
        <v/>
      </c>
      <c r="U1786" s="12" t="str">
        <f>IF(AND(($D1786)&lt;&gt;"",($E1786)&lt;&gt;""),IF(MIN(DATEVALUE($E1786),Base!S$3)-MAX(DATEVALUE($D1786),Base!S$2)+1&gt;=0,MIN(DATEVALUE($E1786),Base!S$3)-MAX(DATEVALUE($D1786),Base!S$2)+1,0),"")</f>
        <v/>
      </c>
      <c r="V1786" s="12" t="str">
        <f>IF(AND(($D1786)&lt;&gt;"",($E1786)&lt;&gt;""),IF(MIN(DATEVALUE($E1786),Base!T$3)-MAX(DATEVALUE($D1786),Base!T$2)+1&gt;=0,MIN(DATEVALUE($E1786),Base!T$3)-MAX(DATEVALUE($D1786),Base!T$2)+1,0),"")</f>
        <v/>
      </c>
      <c r="W1786" s="12" t="str">
        <f>IF(AND(($D1786)&lt;&gt;"",($E1786)&lt;&gt;""),IF(MIN(DATEVALUE($E1786),Base!U$3)-MAX(DATEVALUE($D1786),Base!U$2)+1&gt;=0,MIN(DATEVALUE($E1786),Base!U$3)-MAX(DATEVALUE($D1786),Base!U$2)+1,0),"")</f>
        <v/>
      </c>
      <c r="X1786" s="12" t="str">
        <f>IF(AND(($D1786)&lt;&gt;"",($E1786)&lt;&gt;""),IF(MIN(DATEVALUE($E1786),Base!V$3)-MAX(DATEVALUE($D1786),Base!V$2)+1&gt;=0,MIN(DATEVALUE($E1786),Base!V$3)-MAX(DATEVALUE($D1786),Base!V$2)+1,0),"")</f>
        <v/>
      </c>
      <c r="Y1786" t="str">
        <f t="shared" si="408"/>
        <v/>
      </c>
      <c r="Z1786" t="str">
        <f t="shared" si="409"/>
        <v/>
      </c>
      <c r="AA1786" t="str">
        <f t="shared" si="410"/>
        <v/>
      </c>
      <c r="AB1786" t="str">
        <f t="shared" si="411"/>
        <v/>
      </c>
      <c r="AC1786" t="str">
        <f t="shared" si="412"/>
        <v/>
      </c>
      <c r="AD1786" t="str">
        <f t="shared" si="413"/>
        <v/>
      </c>
      <c r="AE1786" t="str">
        <f t="shared" si="414"/>
        <v/>
      </c>
      <c r="AF1786" t="str">
        <f t="shared" si="415"/>
        <v/>
      </c>
      <c r="AG1786" t="str">
        <f t="shared" si="416"/>
        <v/>
      </c>
      <c r="AH1786" t="str">
        <f t="shared" si="417"/>
        <v/>
      </c>
      <c r="AI1786" t="str">
        <f t="shared" si="418"/>
        <v/>
      </c>
      <c r="AJ1786" t="str">
        <f t="shared" si="419"/>
        <v/>
      </c>
    </row>
    <row r="1787" spans="1:36" x14ac:dyDescent="0.25">
      <c r="A1787" s="3"/>
      <c r="B1787" s="3"/>
      <c r="C1787" s="4"/>
      <c r="D1787" s="20"/>
      <c r="E1787" s="20"/>
      <c r="F1787" s="4"/>
      <c r="G1787" s="4"/>
      <c r="H1787" s="2"/>
      <c r="J1787" s="4" t="str">
        <f t="shared" si="405"/>
        <v/>
      </c>
      <c r="K1787" s="4" t="str">
        <f t="shared" si="406"/>
        <v/>
      </c>
      <c r="L1787" s="31" t="str">
        <f t="shared" si="407"/>
        <v/>
      </c>
      <c r="M1787" s="12" t="str">
        <f>IF(AND(($D1787)&lt;&gt;"",($E1787)&lt;&gt;""),IF(MIN(DATEVALUE($E1787),Base!K$3)-MAX(DATEVALUE($D1787),Base!K$2)+1&gt;=0,MIN(DATEVALUE($E1787),Base!K$3)-MAX(DATEVALUE($D1787),Base!K$2)+1,0),"")</f>
        <v/>
      </c>
      <c r="N1787" s="12" t="str">
        <f>IF(AND(($D1787)&lt;&gt;"",($E1787)&lt;&gt;""),IF(MIN(DATEVALUE($E1787),Base!L$3)-MAX(DATEVALUE($D1787),Base!L$2)+1&gt;=0,MIN(DATEVALUE($E1787),Base!L$3)-MAX(DATEVALUE($D1787),Base!L$2)+1,0),"")</f>
        <v/>
      </c>
      <c r="O1787" s="12" t="str">
        <f>IF(AND(($D1787)&lt;&gt;"",($E1787)&lt;&gt;""),IF(MIN(DATEVALUE($E1787),Base!M$3)-MAX(DATEVALUE($D1787),Base!M$2)+1&gt;=0,MIN(DATEVALUE($E1787),Base!M$3)-MAX(DATEVALUE($D1787),Base!M$2)+1,0),"")</f>
        <v/>
      </c>
      <c r="P1787" s="12" t="str">
        <f>IF(AND(($D1787)&lt;&gt;"",($E1787)&lt;&gt;""),IF(MIN(DATEVALUE($E1787),Base!N$3)-MAX(DATEVALUE($D1787),Base!N$2)+1&gt;=0,MIN(DATEVALUE($E1787),Base!N$3)-MAX(DATEVALUE($D1787),Base!N$2)+1,0),"")</f>
        <v/>
      </c>
      <c r="Q1787" s="12" t="str">
        <f>IF(AND(($D1787)&lt;&gt;"",($E1787)&lt;&gt;""),IF(MIN(DATEVALUE($E1787),Base!O$3)-MAX(DATEVALUE($D1787),Base!O$2)+1&gt;=0,MIN(DATEVALUE($E1787),Base!O$3)-MAX(DATEVALUE($D1787),Base!O$2)+1,0),"")</f>
        <v/>
      </c>
      <c r="R1787" s="12" t="str">
        <f>IF(AND(($D1787)&lt;&gt;"",($E1787)&lt;&gt;""),IF(MIN(DATEVALUE($E1787),Base!P$3)-MAX(DATEVALUE($D1787),Base!P$2)+1&gt;=0,MIN(DATEVALUE($E1787),Base!P$3)-MAX(DATEVALUE($D1787),Base!P$2)+1,0),"")</f>
        <v/>
      </c>
      <c r="S1787" s="12" t="str">
        <f>IF(AND(($D1787)&lt;&gt;"",($E1787)&lt;&gt;""),IF(MIN(DATEVALUE($E1787),Base!Q$3)-MAX(DATEVALUE($D1787),Base!Q$2)+1&gt;=0,MIN(DATEVALUE($E1787),Base!Q$3)-MAX(DATEVALUE($D1787),Base!Q$2)+1,0),"")</f>
        <v/>
      </c>
      <c r="T1787" s="12" t="str">
        <f>IF(AND(($D1787)&lt;&gt;"",($E1787)&lt;&gt;""),IF(MIN(DATEVALUE($E1787),Base!R$3)-MAX(DATEVALUE($D1787),Base!R$2)+1&gt;=0,MIN(DATEVALUE($E1787),Base!R$3)-MAX(DATEVALUE($D1787),Base!R$2)+1,0),"")</f>
        <v/>
      </c>
      <c r="U1787" s="12" t="str">
        <f>IF(AND(($D1787)&lt;&gt;"",($E1787)&lt;&gt;""),IF(MIN(DATEVALUE($E1787),Base!S$3)-MAX(DATEVALUE($D1787),Base!S$2)+1&gt;=0,MIN(DATEVALUE($E1787),Base!S$3)-MAX(DATEVALUE($D1787),Base!S$2)+1,0),"")</f>
        <v/>
      </c>
      <c r="V1787" s="12" t="str">
        <f>IF(AND(($D1787)&lt;&gt;"",($E1787)&lt;&gt;""),IF(MIN(DATEVALUE($E1787),Base!T$3)-MAX(DATEVALUE($D1787),Base!T$2)+1&gt;=0,MIN(DATEVALUE($E1787),Base!T$3)-MAX(DATEVALUE($D1787),Base!T$2)+1,0),"")</f>
        <v/>
      </c>
      <c r="W1787" s="12" t="str">
        <f>IF(AND(($D1787)&lt;&gt;"",($E1787)&lt;&gt;""),IF(MIN(DATEVALUE($E1787),Base!U$3)-MAX(DATEVALUE($D1787),Base!U$2)+1&gt;=0,MIN(DATEVALUE($E1787),Base!U$3)-MAX(DATEVALUE($D1787),Base!U$2)+1,0),"")</f>
        <v/>
      </c>
      <c r="X1787" s="12" t="str">
        <f>IF(AND(($D1787)&lt;&gt;"",($E1787)&lt;&gt;""),IF(MIN(DATEVALUE($E1787),Base!V$3)-MAX(DATEVALUE($D1787),Base!V$2)+1&gt;=0,MIN(DATEVALUE($E1787),Base!V$3)-MAX(DATEVALUE($D1787),Base!V$2)+1,0),"")</f>
        <v/>
      </c>
      <c r="Y1787" t="str">
        <f t="shared" si="408"/>
        <v/>
      </c>
      <c r="Z1787" t="str">
        <f t="shared" si="409"/>
        <v/>
      </c>
      <c r="AA1787" t="str">
        <f t="shared" si="410"/>
        <v/>
      </c>
      <c r="AB1787" t="str">
        <f t="shared" si="411"/>
        <v/>
      </c>
      <c r="AC1787" t="str">
        <f t="shared" si="412"/>
        <v/>
      </c>
      <c r="AD1787" t="str">
        <f t="shared" si="413"/>
        <v/>
      </c>
      <c r="AE1787" t="str">
        <f t="shared" si="414"/>
        <v/>
      </c>
      <c r="AF1787" t="str">
        <f t="shared" si="415"/>
        <v/>
      </c>
      <c r="AG1787" t="str">
        <f t="shared" si="416"/>
        <v/>
      </c>
      <c r="AH1787" t="str">
        <f t="shared" si="417"/>
        <v/>
      </c>
      <c r="AI1787" t="str">
        <f t="shared" si="418"/>
        <v/>
      </c>
      <c r="AJ1787" t="str">
        <f t="shared" si="419"/>
        <v/>
      </c>
    </row>
    <row r="1788" spans="1:36" x14ac:dyDescent="0.25">
      <c r="A1788" s="3"/>
      <c r="B1788" s="3"/>
      <c r="C1788" s="4"/>
      <c r="D1788" s="20"/>
      <c r="E1788" s="20"/>
      <c r="F1788" s="4"/>
      <c r="G1788" s="4"/>
      <c r="H1788" s="2"/>
      <c r="J1788" s="4" t="str">
        <f t="shared" si="405"/>
        <v/>
      </c>
      <c r="K1788" s="4" t="str">
        <f t="shared" si="406"/>
        <v/>
      </c>
      <c r="L1788" s="31" t="str">
        <f t="shared" si="407"/>
        <v/>
      </c>
      <c r="M1788" s="12" t="str">
        <f>IF(AND(($D1788)&lt;&gt;"",($E1788)&lt;&gt;""),IF(MIN(DATEVALUE($E1788),Base!K$3)-MAX(DATEVALUE($D1788),Base!K$2)+1&gt;=0,MIN(DATEVALUE($E1788),Base!K$3)-MAX(DATEVALUE($D1788),Base!K$2)+1,0),"")</f>
        <v/>
      </c>
      <c r="N1788" s="12" t="str">
        <f>IF(AND(($D1788)&lt;&gt;"",($E1788)&lt;&gt;""),IF(MIN(DATEVALUE($E1788),Base!L$3)-MAX(DATEVALUE($D1788),Base!L$2)+1&gt;=0,MIN(DATEVALUE($E1788),Base!L$3)-MAX(DATEVALUE($D1788),Base!L$2)+1,0),"")</f>
        <v/>
      </c>
      <c r="O1788" s="12" t="str">
        <f>IF(AND(($D1788)&lt;&gt;"",($E1788)&lt;&gt;""),IF(MIN(DATEVALUE($E1788),Base!M$3)-MAX(DATEVALUE($D1788),Base!M$2)+1&gt;=0,MIN(DATEVALUE($E1788),Base!M$3)-MAX(DATEVALUE($D1788),Base!M$2)+1,0),"")</f>
        <v/>
      </c>
      <c r="P1788" s="12" t="str">
        <f>IF(AND(($D1788)&lt;&gt;"",($E1788)&lt;&gt;""),IF(MIN(DATEVALUE($E1788),Base!N$3)-MAX(DATEVALUE($D1788),Base!N$2)+1&gt;=0,MIN(DATEVALUE($E1788),Base!N$3)-MAX(DATEVALUE($D1788),Base!N$2)+1,0),"")</f>
        <v/>
      </c>
      <c r="Q1788" s="12" t="str">
        <f>IF(AND(($D1788)&lt;&gt;"",($E1788)&lt;&gt;""),IF(MIN(DATEVALUE($E1788),Base!O$3)-MAX(DATEVALUE($D1788),Base!O$2)+1&gt;=0,MIN(DATEVALUE($E1788),Base!O$3)-MAX(DATEVALUE($D1788),Base!O$2)+1,0),"")</f>
        <v/>
      </c>
      <c r="R1788" s="12" t="str">
        <f>IF(AND(($D1788)&lt;&gt;"",($E1788)&lt;&gt;""),IF(MIN(DATEVALUE($E1788),Base!P$3)-MAX(DATEVALUE($D1788),Base!P$2)+1&gt;=0,MIN(DATEVALUE($E1788),Base!P$3)-MAX(DATEVALUE($D1788),Base!P$2)+1,0),"")</f>
        <v/>
      </c>
      <c r="S1788" s="12" t="str">
        <f>IF(AND(($D1788)&lt;&gt;"",($E1788)&lt;&gt;""),IF(MIN(DATEVALUE($E1788),Base!Q$3)-MAX(DATEVALUE($D1788),Base!Q$2)+1&gt;=0,MIN(DATEVALUE($E1788),Base!Q$3)-MAX(DATEVALUE($D1788),Base!Q$2)+1,0),"")</f>
        <v/>
      </c>
      <c r="T1788" s="12" t="str">
        <f>IF(AND(($D1788)&lt;&gt;"",($E1788)&lt;&gt;""),IF(MIN(DATEVALUE($E1788),Base!R$3)-MAX(DATEVALUE($D1788),Base!R$2)+1&gt;=0,MIN(DATEVALUE($E1788),Base!R$3)-MAX(DATEVALUE($D1788),Base!R$2)+1,0),"")</f>
        <v/>
      </c>
      <c r="U1788" s="12" t="str">
        <f>IF(AND(($D1788)&lt;&gt;"",($E1788)&lt;&gt;""),IF(MIN(DATEVALUE($E1788),Base!S$3)-MAX(DATEVALUE($D1788),Base!S$2)+1&gt;=0,MIN(DATEVALUE($E1788),Base!S$3)-MAX(DATEVALUE($D1788),Base!S$2)+1,0),"")</f>
        <v/>
      </c>
      <c r="V1788" s="12" t="str">
        <f>IF(AND(($D1788)&lt;&gt;"",($E1788)&lt;&gt;""),IF(MIN(DATEVALUE($E1788),Base!T$3)-MAX(DATEVALUE($D1788),Base!T$2)+1&gt;=0,MIN(DATEVALUE($E1788),Base!T$3)-MAX(DATEVALUE($D1788),Base!T$2)+1,0),"")</f>
        <v/>
      </c>
      <c r="W1788" s="12" t="str">
        <f>IF(AND(($D1788)&lt;&gt;"",($E1788)&lt;&gt;""),IF(MIN(DATEVALUE($E1788),Base!U$3)-MAX(DATEVALUE($D1788),Base!U$2)+1&gt;=0,MIN(DATEVALUE($E1788),Base!U$3)-MAX(DATEVALUE($D1788),Base!U$2)+1,0),"")</f>
        <v/>
      </c>
      <c r="X1788" s="12" t="str">
        <f>IF(AND(($D1788)&lt;&gt;"",($E1788)&lt;&gt;""),IF(MIN(DATEVALUE($E1788),Base!V$3)-MAX(DATEVALUE($D1788),Base!V$2)+1&gt;=0,MIN(DATEVALUE($E1788),Base!V$3)-MAX(DATEVALUE($D1788),Base!V$2)+1,0),"")</f>
        <v/>
      </c>
      <c r="Y1788" t="str">
        <f t="shared" si="408"/>
        <v/>
      </c>
      <c r="Z1788" t="str">
        <f t="shared" si="409"/>
        <v/>
      </c>
      <c r="AA1788" t="str">
        <f t="shared" si="410"/>
        <v/>
      </c>
      <c r="AB1788" t="str">
        <f t="shared" si="411"/>
        <v/>
      </c>
      <c r="AC1788" t="str">
        <f t="shared" si="412"/>
        <v/>
      </c>
      <c r="AD1788" t="str">
        <f t="shared" si="413"/>
        <v/>
      </c>
      <c r="AE1788" t="str">
        <f t="shared" si="414"/>
        <v/>
      </c>
      <c r="AF1788" t="str">
        <f t="shared" si="415"/>
        <v/>
      </c>
      <c r="AG1788" t="str">
        <f t="shared" si="416"/>
        <v/>
      </c>
      <c r="AH1788" t="str">
        <f t="shared" si="417"/>
        <v/>
      </c>
      <c r="AI1788" t="str">
        <f t="shared" si="418"/>
        <v/>
      </c>
      <c r="AJ1788" t="str">
        <f t="shared" si="419"/>
        <v/>
      </c>
    </row>
    <row r="1789" spans="1:36" x14ac:dyDescent="0.25">
      <c r="A1789" s="3"/>
      <c r="B1789" s="3"/>
      <c r="C1789" s="4"/>
      <c r="D1789" s="20"/>
      <c r="E1789" s="20"/>
      <c r="F1789" s="4"/>
      <c r="G1789" s="4"/>
      <c r="H1789" s="2"/>
      <c r="J1789" s="4" t="str">
        <f t="shared" si="405"/>
        <v/>
      </c>
      <c r="K1789" s="4" t="str">
        <f t="shared" si="406"/>
        <v/>
      </c>
      <c r="L1789" s="31" t="str">
        <f t="shared" si="407"/>
        <v/>
      </c>
      <c r="M1789" s="12" t="str">
        <f>IF(AND(($D1789)&lt;&gt;"",($E1789)&lt;&gt;""),IF(MIN(DATEVALUE($E1789),Base!K$3)-MAX(DATEVALUE($D1789),Base!K$2)+1&gt;=0,MIN(DATEVALUE($E1789),Base!K$3)-MAX(DATEVALUE($D1789),Base!K$2)+1,0),"")</f>
        <v/>
      </c>
      <c r="N1789" s="12" t="str">
        <f>IF(AND(($D1789)&lt;&gt;"",($E1789)&lt;&gt;""),IF(MIN(DATEVALUE($E1789),Base!L$3)-MAX(DATEVALUE($D1789),Base!L$2)+1&gt;=0,MIN(DATEVALUE($E1789),Base!L$3)-MAX(DATEVALUE($D1789),Base!L$2)+1,0),"")</f>
        <v/>
      </c>
      <c r="O1789" s="12" t="str">
        <f>IF(AND(($D1789)&lt;&gt;"",($E1789)&lt;&gt;""),IF(MIN(DATEVALUE($E1789),Base!M$3)-MAX(DATEVALUE($D1789),Base!M$2)+1&gt;=0,MIN(DATEVALUE($E1789),Base!M$3)-MAX(DATEVALUE($D1789),Base!M$2)+1,0),"")</f>
        <v/>
      </c>
      <c r="P1789" s="12" t="str">
        <f>IF(AND(($D1789)&lt;&gt;"",($E1789)&lt;&gt;""),IF(MIN(DATEVALUE($E1789),Base!N$3)-MAX(DATEVALUE($D1789),Base!N$2)+1&gt;=0,MIN(DATEVALUE($E1789),Base!N$3)-MAX(DATEVALUE($D1789),Base!N$2)+1,0),"")</f>
        <v/>
      </c>
      <c r="Q1789" s="12" t="str">
        <f>IF(AND(($D1789)&lt;&gt;"",($E1789)&lt;&gt;""),IF(MIN(DATEVALUE($E1789),Base!O$3)-MAX(DATEVALUE($D1789),Base!O$2)+1&gt;=0,MIN(DATEVALUE($E1789),Base!O$3)-MAX(DATEVALUE($D1789),Base!O$2)+1,0),"")</f>
        <v/>
      </c>
      <c r="R1789" s="12" t="str">
        <f>IF(AND(($D1789)&lt;&gt;"",($E1789)&lt;&gt;""),IF(MIN(DATEVALUE($E1789),Base!P$3)-MAX(DATEVALUE($D1789),Base!P$2)+1&gt;=0,MIN(DATEVALUE($E1789),Base!P$3)-MAX(DATEVALUE($D1789),Base!P$2)+1,0),"")</f>
        <v/>
      </c>
      <c r="S1789" s="12" t="str">
        <f>IF(AND(($D1789)&lt;&gt;"",($E1789)&lt;&gt;""),IF(MIN(DATEVALUE($E1789),Base!Q$3)-MAX(DATEVALUE($D1789),Base!Q$2)+1&gt;=0,MIN(DATEVALUE($E1789),Base!Q$3)-MAX(DATEVALUE($D1789),Base!Q$2)+1,0),"")</f>
        <v/>
      </c>
      <c r="T1789" s="12" t="str">
        <f>IF(AND(($D1789)&lt;&gt;"",($E1789)&lt;&gt;""),IF(MIN(DATEVALUE($E1789),Base!R$3)-MAX(DATEVALUE($D1789),Base!R$2)+1&gt;=0,MIN(DATEVALUE($E1789),Base!R$3)-MAX(DATEVALUE($D1789),Base!R$2)+1,0),"")</f>
        <v/>
      </c>
      <c r="U1789" s="12" t="str">
        <f>IF(AND(($D1789)&lt;&gt;"",($E1789)&lt;&gt;""),IF(MIN(DATEVALUE($E1789),Base!S$3)-MAX(DATEVALUE($D1789),Base!S$2)+1&gt;=0,MIN(DATEVALUE($E1789),Base!S$3)-MAX(DATEVALUE($D1789),Base!S$2)+1,0),"")</f>
        <v/>
      </c>
      <c r="V1789" s="12" t="str">
        <f>IF(AND(($D1789)&lt;&gt;"",($E1789)&lt;&gt;""),IF(MIN(DATEVALUE($E1789),Base!T$3)-MAX(DATEVALUE($D1789),Base!T$2)+1&gt;=0,MIN(DATEVALUE($E1789),Base!T$3)-MAX(DATEVALUE($D1789),Base!T$2)+1,0),"")</f>
        <v/>
      </c>
      <c r="W1789" s="12" t="str">
        <f>IF(AND(($D1789)&lt;&gt;"",($E1789)&lt;&gt;""),IF(MIN(DATEVALUE($E1789),Base!U$3)-MAX(DATEVALUE($D1789),Base!U$2)+1&gt;=0,MIN(DATEVALUE($E1789),Base!U$3)-MAX(DATEVALUE($D1789),Base!U$2)+1,0),"")</f>
        <v/>
      </c>
      <c r="X1789" s="12" t="str">
        <f>IF(AND(($D1789)&lt;&gt;"",($E1789)&lt;&gt;""),IF(MIN(DATEVALUE($E1789),Base!V$3)-MAX(DATEVALUE($D1789),Base!V$2)+1&gt;=0,MIN(DATEVALUE($E1789),Base!V$3)-MAX(DATEVALUE($D1789),Base!V$2)+1,0),"")</f>
        <v/>
      </c>
      <c r="Y1789" t="str">
        <f t="shared" si="408"/>
        <v/>
      </c>
      <c r="Z1789" t="str">
        <f t="shared" si="409"/>
        <v/>
      </c>
      <c r="AA1789" t="str">
        <f t="shared" si="410"/>
        <v/>
      </c>
      <c r="AB1789" t="str">
        <f t="shared" si="411"/>
        <v/>
      </c>
      <c r="AC1789" t="str">
        <f t="shared" si="412"/>
        <v/>
      </c>
      <c r="AD1789" t="str">
        <f t="shared" si="413"/>
        <v/>
      </c>
      <c r="AE1789" t="str">
        <f t="shared" si="414"/>
        <v/>
      </c>
      <c r="AF1789" t="str">
        <f t="shared" si="415"/>
        <v/>
      </c>
      <c r="AG1789" t="str">
        <f t="shared" si="416"/>
        <v/>
      </c>
      <c r="AH1789" t="str">
        <f t="shared" si="417"/>
        <v/>
      </c>
      <c r="AI1789" t="str">
        <f t="shared" si="418"/>
        <v/>
      </c>
      <c r="AJ1789" t="str">
        <f t="shared" si="419"/>
        <v/>
      </c>
    </row>
    <row r="1790" spans="1:36" x14ac:dyDescent="0.25">
      <c r="A1790" s="3"/>
      <c r="B1790" s="3"/>
      <c r="C1790" s="4"/>
      <c r="D1790" s="20"/>
      <c r="E1790" s="20"/>
      <c r="F1790" s="4"/>
      <c r="G1790" s="4"/>
      <c r="H1790" s="2"/>
      <c r="J1790" s="4" t="str">
        <f t="shared" si="405"/>
        <v/>
      </c>
      <c r="K1790" s="4" t="str">
        <f t="shared" si="406"/>
        <v/>
      </c>
      <c r="L1790" s="31" t="str">
        <f t="shared" si="407"/>
        <v/>
      </c>
      <c r="M1790" s="12" t="str">
        <f>IF(AND(($D1790)&lt;&gt;"",($E1790)&lt;&gt;""),IF(MIN(DATEVALUE($E1790),Base!K$3)-MAX(DATEVALUE($D1790),Base!K$2)+1&gt;=0,MIN(DATEVALUE($E1790),Base!K$3)-MAX(DATEVALUE($D1790),Base!K$2)+1,0),"")</f>
        <v/>
      </c>
      <c r="N1790" s="12" t="str">
        <f>IF(AND(($D1790)&lt;&gt;"",($E1790)&lt;&gt;""),IF(MIN(DATEVALUE($E1790),Base!L$3)-MAX(DATEVALUE($D1790),Base!L$2)+1&gt;=0,MIN(DATEVALUE($E1790),Base!L$3)-MAX(DATEVALUE($D1790),Base!L$2)+1,0),"")</f>
        <v/>
      </c>
      <c r="O1790" s="12" t="str">
        <f>IF(AND(($D1790)&lt;&gt;"",($E1790)&lt;&gt;""),IF(MIN(DATEVALUE($E1790),Base!M$3)-MAX(DATEVALUE($D1790),Base!M$2)+1&gt;=0,MIN(DATEVALUE($E1790),Base!M$3)-MAX(DATEVALUE($D1790),Base!M$2)+1,0),"")</f>
        <v/>
      </c>
      <c r="P1790" s="12" t="str">
        <f>IF(AND(($D1790)&lt;&gt;"",($E1790)&lt;&gt;""),IF(MIN(DATEVALUE($E1790),Base!N$3)-MAX(DATEVALUE($D1790),Base!N$2)+1&gt;=0,MIN(DATEVALUE($E1790),Base!N$3)-MAX(DATEVALUE($D1790),Base!N$2)+1,0),"")</f>
        <v/>
      </c>
      <c r="Q1790" s="12" t="str">
        <f>IF(AND(($D1790)&lt;&gt;"",($E1790)&lt;&gt;""),IF(MIN(DATEVALUE($E1790),Base!O$3)-MAX(DATEVALUE($D1790),Base!O$2)+1&gt;=0,MIN(DATEVALUE($E1790),Base!O$3)-MAX(DATEVALUE($D1790),Base!O$2)+1,0),"")</f>
        <v/>
      </c>
      <c r="R1790" s="12" t="str">
        <f>IF(AND(($D1790)&lt;&gt;"",($E1790)&lt;&gt;""),IF(MIN(DATEVALUE($E1790),Base!P$3)-MAX(DATEVALUE($D1790),Base!P$2)+1&gt;=0,MIN(DATEVALUE($E1790),Base!P$3)-MAX(DATEVALUE($D1790),Base!P$2)+1,0),"")</f>
        <v/>
      </c>
      <c r="S1790" s="12" t="str">
        <f>IF(AND(($D1790)&lt;&gt;"",($E1790)&lt;&gt;""),IF(MIN(DATEVALUE($E1790),Base!Q$3)-MAX(DATEVALUE($D1790),Base!Q$2)+1&gt;=0,MIN(DATEVALUE($E1790),Base!Q$3)-MAX(DATEVALUE($D1790),Base!Q$2)+1,0),"")</f>
        <v/>
      </c>
      <c r="T1790" s="12" t="str">
        <f>IF(AND(($D1790)&lt;&gt;"",($E1790)&lt;&gt;""),IF(MIN(DATEVALUE($E1790),Base!R$3)-MAX(DATEVALUE($D1790),Base!R$2)+1&gt;=0,MIN(DATEVALUE($E1790),Base!R$3)-MAX(DATEVALUE($D1790),Base!R$2)+1,0),"")</f>
        <v/>
      </c>
      <c r="U1790" s="12" t="str">
        <f>IF(AND(($D1790)&lt;&gt;"",($E1790)&lt;&gt;""),IF(MIN(DATEVALUE($E1790),Base!S$3)-MAX(DATEVALUE($D1790),Base!S$2)+1&gt;=0,MIN(DATEVALUE($E1790),Base!S$3)-MAX(DATEVALUE($D1790),Base!S$2)+1,0),"")</f>
        <v/>
      </c>
      <c r="V1790" s="12" t="str">
        <f>IF(AND(($D1790)&lt;&gt;"",($E1790)&lt;&gt;""),IF(MIN(DATEVALUE($E1790),Base!T$3)-MAX(DATEVALUE($D1790),Base!T$2)+1&gt;=0,MIN(DATEVALUE($E1790),Base!T$3)-MAX(DATEVALUE($D1790),Base!T$2)+1,0),"")</f>
        <v/>
      </c>
      <c r="W1790" s="12" t="str">
        <f>IF(AND(($D1790)&lt;&gt;"",($E1790)&lt;&gt;""),IF(MIN(DATEVALUE($E1790),Base!U$3)-MAX(DATEVALUE($D1790),Base!U$2)+1&gt;=0,MIN(DATEVALUE($E1790),Base!U$3)-MAX(DATEVALUE($D1790),Base!U$2)+1,0),"")</f>
        <v/>
      </c>
      <c r="X1790" s="12" t="str">
        <f>IF(AND(($D1790)&lt;&gt;"",($E1790)&lt;&gt;""),IF(MIN(DATEVALUE($E1790),Base!V$3)-MAX(DATEVALUE($D1790),Base!V$2)+1&gt;=0,MIN(DATEVALUE($E1790),Base!V$3)-MAX(DATEVALUE($D1790),Base!V$2)+1,0),"")</f>
        <v/>
      </c>
      <c r="Y1790" t="str">
        <f t="shared" si="408"/>
        <v/>
      </c>
      <c r="Z1790" t="str">
        <f t="shared" si="409"/>
        <v/>
      </c>
      <c r="AA1790" t="str">
        <f t="shared" si="410"/>
        <v/>
      </c>
      <c r="AB1790" t="str">
        <f t="shared" si="411"/>
        <v/>
      </c>
      <c r="AC1790" t="str">
        <f t="shared" si="412"/>
        <v/>
      </c>
      <c r="AD1790" t="str">
        <f t="shared" si="413"/>
        <v/>
      </c>
      <c r="AE1790" t="str">
        <f t="shared" si="414"/>
        <v/>
      </c>
      <c r="AF1790" t="str">
        <f t="shared" si="415"/>
        <v/>
      </c>
      <c r="AG1790" t="str">
        <f t="shared" si="416"/>
        <v/>
      </c>
      <c r="AH1790" t="str">
        <f t="shared" si="417"/>
        <v/>
      </c>
      <c r="AI1790" t="str">
        <f t="shared" si="418"/>
        <v/>
      </c>
      <c r="AJ1790" t="str">
        <f t="shared" si="419"/>
        <v/>
      </c>
    </row>
    <row r="1791" spans="1:36" x14ac:dyDescent="0.25">
      <c r="A1791" s="3"/>
      <c r="B1791" s="3"/>
      <c r="C1791" s="4"/>
      <c r="D1791" s="20"/>
      <c r="E1791" s="20"/>
      <c r="F1791" s="4"/>
      <c r="G1791" s="4"/>
      <c r="H1791" s="2"/>
      <c r="J1791" s="4" t="str">
        <f t="shared" si="405"/>
        <v/>
      </c>
      <c r="K1791" s="4" t="str">
        <f t="shared" si="406"/>
        <v/>
      </c>
      <c r="L1791" s="31" t="str">
        <f t="shared" si="407"/>
        <v/>
      </c>
      <c r="M1791" s="12" t="str">
        <f>IF(AND(($D1791)&lt;&gt;"",($E1791)&lt;&gt;""),IF(MIN(DATEVALUE($E1791),Base!K$3)-MAX(DATEVALUE($D1791),Base!K$2)+1&gt;=0,MIN(DATEVALUE($E1791),Base!K$3)-MAX(DATEVALUE($D1791),Base!K$2)+1,0),"")</f>
        <v/>
      </c>
      <c r="N1791" s="12" t="str">
        <f>IF(AND(($D1791)&lt;&gt;"",($E1791)&lt;&gt;""),IF(MIN(DATEVALUE($E1791),Base!L$3)-MAX(DATEVALUE($D1791),Base!L$2)+1&gt;=0,MIN(DATEVALUE($E1791),Base!L$3)-MAX(DATEVALUE($D1791),Base!L$2)+1,0),"")</f>
        <v/>
      </c>
      <c r="O1791" s="12" t="str">
        <f>IF(AND(($D1791)&lt;&gt;"",($E1791)&lt;&gt;""),IF(MIN(DATEVALUE($E1791),Base!M$3)-MAX(DATEVALUE($D1791),Base!M$2)+1&gt;=0,MIN(DATEVALUE($E1791),Base!M$3)-MAX(DATEVALUE($D1791),Base!M$2)+1,0),"")</f>
        <v/>
      </c>
      <c r="P1791" s="12" t="str">
        <f>IF(AND(($D1791)&lt;&gt;"",($E1791)&lt;&gt;""),IF(MIN(DATEVALUE($E1791),Base!N$3)-MAX(DATEVALUE($D1791),Base!N$2)+1&gt;=0,MIN(DATEVALUE($E1791),Base!N$3)-MAX(DATEVALUE($D1791),Base!N$2)+1,0),"")</f>
        <v/>
      </c>
      <c r="Q1791" s="12" t="str">
        <f>IF(AND(($D1791)&lt;&gt;"",($E1791)&lt;&gt;""),IF(MIN(DATEVALUE($E1791),Base!O$3)-MAX(DATEVALUE($D1791),Base!O$2)+1&gt;=0,MIN(DATEVALUE($E1791),Base!O$3)-MAX(DATEVALUE($D1791),Base!O$2)+1,0),"")</f>
        <v/>
      </c>
      <c r="R1791" s="12" t="str">
        <f>IF(AND(($D1791)&lt;&gt;"",($E1791)&lt;&gt;""),IF(MIN(DATEVALUE($E1791),Base!P$3)-MAX(DATEVALUE($D1791),Base!P$2)+1&gt;=0,MIN(DATEVALUE($E1791),Base!P$3)-MAX(DATEVALUE($D1791),Base!P$2)+1,0),"")</f>
        <v/>
      </c>
      <c r="S1791" s="12" t="str">
        <f>IF(AND(($D1791)&lt;&gt;"",($E1791)&lt;&gt;""),IF(MIN(DATEVALUE($E1791),Base!Q$3)-MAX(DATEVALUE($D1791),Base!Q$2)+1&gt;=0,MIN(DATEVALUE($E1791),Base!Q$3)-MAX(DATEVALUE($D1791),Base!Q$2)+1,0),"")</f>
        <v/>
      </c>
      <c r="T1791" s="12" t="str">
        <f>IF(AND(($D1791)&lt;&gt;"",($E1791)&lt;&gt;""),IF(MIN(DATEVALUE($E1791),Base!R$3)-MAX(DATEVALUE($D1791),Base!R$2)+1&gt;=0,MIN(DATEVALUE($E1791),Base!R$3)-MAX(DATEVALUE($D1791),Base!R$2)+1,0),"")</f>
        <v/>
      </c>
      <c r="U1791" s="12" t="str">
        <f>IF(AND(($D1791)&lt;&gt;"",($E1791)&lt;&gt;""),IF(MIN(DATEVALUE($E1791),Base!S$3)-MAX(DATEVALUE($D1791),Base!S$2)+1&gt;=0,MIN(DATEVALUE($E1791),Base!S$3)-MAX(DATEVALUE($D1791),Base!S$2)+1,0),"")</f>
        <v/>
      </c>
      <c r="V1791" s="12" t="str">
        <f>IF(AND(($D1791)&lt;&gt;"",($E1791)&lt;&gt;""),IF(MIN(DATEVALUE($E1791),Base!T$3)-MAX(DATEVALUE($D1791),Base!T$2)+1&gt;=0,MIN(DATEVALUE($E1791),Base!T$3)-MAX(DATEVALUE($D1791),Base!T$2)+1,0),"")</f>
        <v/>
      </c>
      <c r="W1791" s="12" t="str">
        <f>IF(AND(($D1791)&lt;&gt;"",($E1791)&lt;&gt;""),IF(MIN(DATEVALUE($E1791),Base!U$3)-MAX(DATEVALUE($D1791),Base!U$2)+1&gt;=0,MIN(DATEVALUE($E1791),Base!U$3)-MAX(DATEVALUE($D1791),Base!U$2)+1,0),"")</f>
        <v/>
      </c>
      <c r="X1791" s="12" t="str">
        <f>IF(AND(($D1791)&lt;&gt;"",($E1791)&lt;&gt;""),IF(MIN(DATEVALUE($E1791),Base!V$3)-MAX(DATEVALUE($D1791),Base!V$2)+1&gt;=0,MIN(DATEVALUE($E1791),Base!V$3)-MAX(DATEVALUE($D1791),Base!V$2)+1,0),"")</f>
        <v/>
      </c>
      <c r="Y1791" t="str">
        <f t="shared" si="408"/>
        <v/>
      </c>
      <c r="Z1791" t="str">
        <f t="shared" si="409"/>
        <v/>
      </c>
      <c r="AA1791" t="str">
        <f t="shared" si="410"/>
        <v/>
      </c>
      <c r="AB1791" t="str">
        <f t="shared" si="411"/>
        <v/>
      </c>
      <c r="AC1791" t="str">
        <f t="shared" si="412"/>
        <v/>
      </c>
      <c r="AD1791" t="str">
        <f t="shared" si="413"/>
        <v/>
      </c>
      <c r="AE1791" t="str">
        <f t="shared" si="414"/>
        <v/>
      </c>
      <c r="AF1791" t="str">
        <f t="shared" si="415"/>
        <v/>
      </c>
      <c r="AG1791" t="str">
        <f t="shared" si="416"/>
        <v/>
      </c>
      <c r="AH1791" t="str">
        <f t="shared" si="417"/>
        <v/>
      </c>
      <c r="AI1791" t="str">
        <f t="shared" si="418"/>
        <v/>
      </c>
      <c r="AJ1791" t="str">
        <f t="shared" si="419"/>
        <v/>
      </c>
    </row>
    <row r="1792" spans="1:36" x14ac:dyDescent="0.25">
      <c r="A1792" s="3"/>
      <c r="B1792" s="3"/>
      <c r="C1792" s="4"/>
      <c r="D1792" s="20"/>
      <c r="E1792" s="20"/>
      <c r="F1792" s="4"/>
      <c r="G1792" s="4"/>
      <c r="H1792" s="2"/>
      <c r="J1792" s="4" t="str">
        <f t="shared" si="405"/>
        <v/>
      </c>
      <c r="K1792" s="4" t="str">
        <f t="shared" si="406"/>
        <v/>
      </c>
      <c r="L1792" s="31" t="str">
        <f t="shared" si="407"/>
        <v/>
      </c>
      <c r="M1792" s="12" t="str">
        <f>IF(AND(($D1792)&lt;&gt;"",($E1792)&lt;&gt;""),IF(MIN(DATEVALUE($E1792),Base!K$3)-MAX(DATEVALUE($D1792),Base!K$2)+1&gt;=0,MIN(DATEVALUE($E1792),Base!K$3)-MAX(DATEVALUE($D1792),Base!K$2)+1,0),"")</f>
        <v/>
      </c>
      <c r="N1792" s="12" t="str">
        <f>IF(AND(($D1792)&lt;&gt;"",($E1792)&lt;&gt;""),IF(MIN(DATEVALUE($E1792),Base!L$3)-MAX(DATEVALUE($D1792),Base!L$2)+1&gt;=0,MIN(DATEVALUE($E1792),Base!L$3)-MAX(DATEVALUE($D1792),Base!L$2)+1,0),"")</f>
        <v/>
      </c>
      <c r="O1792" s="12" t="str">
        <f>IF(AND(($D1792)&lt;&gt;"",($E1792)&lt;&gt;""),IF(MIN(DATEVALUE($E1792),Base!M$3)-MAX(DATEVALUE($D1792),Base!M$2)+1&gt;=0,MIN(DATEVALUE($E1792),Base!M$3)-MAX(DATEVALUE($D1792),Base!M$2)+1,0),"")</f>
        <v/>
      </c>
      <c r="P1792" s="12" t="str">
        <f>IF(AND(($D1792)&lt;&gt;"",($E1792)&lt;&gt;""),IF(MIN(DATEVALUE($E1792),Base!N$3)-MAX(DATEVALUE($D1792),Base!N$2)+1&gt;=0,MIN(DATEVALUE($E1792),Base!N$3)-MAX(DATEVALUE($D1792),Base!N$2)+1,0),"")</f>
        <v/>
      </c>
      <c r="Q1792" s="12" t="str">
        <f>IF(AND(($D1792)&lt;&gt;"",($E1792)&lt;&gt;""),IF(MIN(DATEVALUE($E1792),Base!O$3)-MAX(DATEVALUE($D1792),Base!O$2)+1&gt;=0,MIN(DATEVALUE($E1792),Base!O$3)-MAX(DATEVALUE($D1792),Base!O$2)+1,0),"")</f>
        <v/>
      </c>
      <c r="R1792" s="12" t="str">
        <f>IF(AND(($D1792)&lt;&gt;"",($E1792)&lt;&gt;""),IF(MIN(DATEVALUE($E1792),Base!P$3)-MAX(DATEVALUE($D1792),Base!P$2)+1&gt;=0,MIN(DATEVALUE($E1792),Base!P$3)-MAX(DATEVALUE($D1792),Base!P$2)+1,0),"")</f>
        <v/>
      </c>
      <c r="S1792" s="12" t="str">
        <f>IF(AND(($D1792)&lt;&gt;"",($E1792)&lt;&gt;""),IF(MIN(DATEVALUE($E1792),Base!Q$3)-MAX(DATEVALUE($D1792),Base!Q$2)+1&gt;=0,MIN(DATEVALUE($E1792),Base!Q$3)-MAX(DATEVALUE($D1792),Base!Q$2)+1,0),"")</f>
        <v/>
      </c>
      <c r="T1792" s="12" t="str">
        <f>IF(AND(($D1792)&lt;&gt;"",($E1792)&lt;&gt;""),IF(MIN(DATEVALUE($E1792),Base!R$3)-MAX(DATEVALUE($D1792),Base!R$2)+1&gt;=0,MIN(DATEVALUE($E1792),Base!R$3)-MAX(DATEVALUE($D1792),Base!R$2)+1,0),"")</f>
        <v/>
      </c>
      <c r="U1792" s="12" t="str">
        <f>IF(AND(($D1792)&lt;&gt;"",($E1792)&lt;&gt;""),IF(MIN(DATEVALUE($E1792),Base!S$3)-MAX(DATEVALUE($D1792),Base!S$2)+1&gt;=0,MIN(DATEVALUE($E1792),Base!S$3)-MAX(DATEVALUE($D1792),Base!S$2)+1,0),"")</f>
        <v/>
      </c>
      <c r="V1792" s="12" t="str">
        <f>IF(AND(($D1792)&lt;&gt;"",($E1792)&lt;&gt;""),IF(MIN(DATEVALUE($E1792),Base!T$3)-MAX(DATEVALUE($D1792),Base!T$2)+1&gt;=0,MIN(DATEVALUE($E1792),Base!T$3)-MAX(DATEVALUE($D1792),Base!T$2)+1,0),"")</f>
        <v/>
      </c>
      <c r="W1792" s="12" t="str">
        <f>IF(AND(($D1792)&lt;&gt;"",($E1792)&lt;&gt;""),IF(MIN(DATEVALUE($E1792),Base!U$3)-MAX(DATEVALUE($D1792),Base!U$2)+1&gt;=0,MIN(DATEVALUE($E1792),Base!U$3)-MAX(DATEVALUE($D1792),Base!U$2)+1,0),"")</f>
        <v/>
      </c>
      <c r="X1792" s="12" t="str">
        <f>IF(AND(($D1792)&lt;&gt;"",($E1792)&lt;&gt;""),IF(MIN(DATEVALUE($E1792),Base!V$3)-MAX(DATEVALUE($D1792),Base!V$2)+1&gt;=0,MIN(DATEVALUE($E1792),Base!V$3)-MAX(DATEVALUE($D1792),Base!V$2)+1,0),"")</f>
        <v/>
      </c>
      <c r="Y1792" t="str">
        <f t="shared" si="408"/>
        <v/>
      </c>
      <c r="Z1792" t="str">
        <f t="shared" si="409"/>
        <v/>
      </c>
      <c r="AA1792" t="str">
        <f t="shared" si="410"/>
        <v/>
      </c>
      <c r="AB1792" t="str">
        <f t="shared" si="411"/>
        <v/>
      </c>
      <c r="AC1792" t="str">
        <f t="shared" si="412"/>
        <v/>
      </c>
      <c r="AD1792" t="str">
        <f t="shared" si="413"/>
        <v/>
      </c>
      <c r="AE1792" t="str">
        <f t="shared" si="414"/>
        <v/>
      </c>
      <c r="AF1792" t="str">
        <f t="shared" si="415"/>
        <v/>
      </c>
      <c r="AG1792" t="str">
        <f t="shared" si="416"/>
        <v/>
      </c>
      <c r="AH1792" t="str">
        <f t="shared" si="417"/>
        <v/>
      </c>
      <c r="AI1792" t="str">
        <f t="shared" si="418"/>
        <v/>
      </c>
      <c r="AJ1792" t="str">
        <f t="shared" si="419"/>
        <v/>
      </c>
    </row>
    <row r="1793" spans="1:36" x14ac:dyDescent="0.25">
      <c r="A1793" s="3"/>
      <c r="B1793" s="3"/>
      <c r="C1793" s="4"/>
      <c r="D1793" s="20"/>
      <c r="E1793" s="20"/>
      <c r="F1793" s="4"/>
      <c r="G1793" s="4"/>
      <c r="H1793" s="2"/>
      <c r="J1793" s="4" t="str">
        <f t="shared" si="405"/>
        <v/>
      </c>
      <c r="K1793" s="4" t="str">
        <f t="shared" si="406"/>
        <v/>
      </c>
      <c r="L1793" s="31" t="str">
        <f t="shared" si="407"/>
        <v/>
      </c>
      <c r="M1793" s="12" t="str">
        <f>IF(AND(($D1793)&lt;&gt;"",($E1793)&lt;&gt;""),IF(MIN(DATEVALUE($E1793),Base!K$3)-MAX(DATEVALUE($D1793),Base!K$2)+1&gt;=0,MIN(DATEVALUE($E1793),Base!K$3)-MAX(DATEVALUE($D1793),Base!K$2)+1,0),"")</f>
        <v/>
      </c>
      <c r="N1793" s="12" t="str">
        <f>IF(AND(($D1793)&lt;&gt;"",($E1793)&lt;&gt;""),IF(MIN(DATEVALUE($E1793),Base!L$3)-MAX(DATEVALUE($D1793),Base!L$2)+1&gt;=0,MIN(DATEVALUE($E1793),Base!L$3)-MAX(DATEVALUE($D1793),Base!L$2)+1,0),"")</f>
        <v/>
      </c>
      <c r="O1793" s="12" t="str">
        <f>IF(AND(($D1793)&lt;&gt;"",($E1793)&lt;&gt;""),IF(MIN(DATEVALUE($E1793),Base!M$3)-MAX(DATEVALUE($D1793),Base!M$2)+1&gt;=0,MIN(DATEVALUE($E1793),Base!M$3)-MAX(DATEVALUE($D1793),Base!M$2)+1,0),"")</f>
        <v/>
      </c>
      <c r="P1793" s="12" t="str">
        <f>IF(AND(($D1793)&lt;&gt;"",($E1793)&lt;&gt;""),IF(MIN(DATEVALUE($E1793),Base!N$3)-MAX(DATEVALUE($D1793),Base!N$2)+1&gt;=0,MIN(DATEVALUE($E1793),Base!N$3)-MAX(DATEVALUE($D1793),Base!N$2)+1,0),"")</f>
        <v/>
      </c>
      <c r="Q1793" s="12" t="str">
        <f>IF(AND(($D1793)&lt;&gt;"",($E1793)&lt;&gt;""),IF(MIN(DATEVALUE($E1793),Base!O$3)-MAX(DATEVALUE($D1793),Base!O$2)+1&gt;=0,MIN(DATEVALUE($E1793),Base!O$3)-MAX(DATEVALUE($D1793),Base!O$2)+1,0),"")</f>
        <v/>
      </c>
      <c r="R1793" s="12" t="str">
        <f>IF(AND(($D1793)&lt;&gt;"",($E1793)&lt;&gt;""),IF(MIN(DATEVALUE($E1793),Base!P$3)-MAX(DATEVALUE($D1793),Base!P$2)+1&gt;=0,MIN(DATEVALUE($E1793),Base!P$3)-MAX(DATEVALUE($D1793),Base!P$2)+1,0),"")</f>
        <v/>
      </c>
      <c r="S1793" s="12" t="str">
        <f>IF(AND(($D1793)&lt;&gt;"",($E1793)&lt;&gt;""),IF(MIN(DATEVALUE($E1793),Base!Q$3)-MAX(DATEVALUE($D1793),Base!Q$2)+1&gt;=0,MIN(DATEVALUE($E1793),Base!Q$3)-MAX(DATEVALUE($D1793),Base!Q$2)+1,0),"")</f>
        <v/>
      </c>
      <c r="T1793" s="12" t="str">
        <f>IF(AND(($D1793)&lt;&gt;"",($E1793)&lt;&gt;""),IF(MIN(DATEVALUE($E1793),Base!R$3)-MAX(DATEVALUE($D1793),Base!R$2)+1&gt;=0,MIN(DATEVALUE($E1793),Base!R$3)-MAX(DATEVALUE($D1793),Base!R$2)+1,0),"")</f>
        <v/>
      </c>
      <c r="U1793" s="12" t="str">
        <f>IF(AND(($D1793)&lt;&gt;"",($E1793)&lt;&gt;""),IF(MIN(DATEVALUE($E1793),Base!S$3)-MAX(DATEVALUE($D1793),Base!S$2)+1&gt;=0,MIN(DATEVALUE($E1793),Base!S$3)-MAX(DATEVALUE($D1793),Base!S$2)+1,0),"")</f>
        <v/>
      </c>
      <c r="V1793" s="12" t="str">
        <f>IF(AND(($D1793)&lt;&gt;"",($E1793)&lt;&gt;""),IF(MIN(DATEVALUE($E1793),Base!T$3)-MAX(DATEVALUE($D1793),Base!T$2)+1&gt;=0,MIN(DATEVALUE($E1793),Base!T$3)-MAX(DATEVALUE($D1793),Base!T$2)+1,0),"")</f>
        <v/>
      </c>
      <c r="W1793" s="12" t="str">
        <f>IF(AND(($D1793)&lt;&gt;"",($E1793)&lt;&gt;""),IF(MIN(DATEVALUE($E1793),Base!U$3)-MAX(DATEVALUE($D1793),Base!U$2)+1&gt;=0,MIN(DATEVALUE($E1793),Base!U$3)-MAX(DATEVALUE($D1793),Base!U$2)+1,0),"")</f>
        <v/>
      </c>
      <c r="X1793" s="12" t="str">
        <f>IF(AND(($D1793)&lt;&gt;"",($E1793)&lt;&gt;""),IF(MIN(DATEVALUE($E1793),Base!V$3)-MAX(DATEVALUE($D1793),Base!V$2)+1&gt;=0,MIN(DATEVALUE($E1793),Base!V$3)-MAX(DATEVALUE($D1793),Base!V$2)+1,0),"")</f>
        <v/>
      </c>
      <c r="Y1793" t="str">
        <f t="shared" si="408"/>
        <v/>
      </c>
      <c r="Z1793" t="str">
        <f t="shared" si="409"/>
        <v/>
      </c>
      <c r="AA1793" t="str">
        <f t="shared" si="410"/>
        <v/>
      </c>
      <c r="AB1793" t="str">
        <f t="shared" si="411"/>
        <v/>
      </c>
      <c r="AC1793" t="str">
        <f t="shared" si="412"/>
        <v/>
      </c>
      <c r="AD1793" t="str">
        <f t="shared" si="413"/>
        <v/>
      </c>
      <c r="AE1793" t="str">
        <f t="shared" si="414"/>
        <v/>
      </c>
      <c r="AF1793" t="str">
        <f t="shared" si="415"/>
        <v/>
      </c>
      <c r="AG1793" t="str">
        <f t="shared" si="416"/>
        <v/>
      </c>
      <c r="AH1793" t="str">
        <f t="shared" si="417"/>
        <v/>
      </c>
      <c r="AI1793" t="str">
        <f t="shared" si="418"/>
        <v/>
      </c>
      <c r="AJ1793" t="str">
        <f t="shared" si="419"/>
        <v/>
      </c>
    </row>
    <row r="1794" spans="1:36" x14ac:dyDescent="0.25">
      <c r="A1794" s="3"/>
      <c r="B1794" s="3"/>
      <c r="C1794" s="4"/>
      <c r="D1794" s="20"/>
      <c r="E1794" s="20"/>
      <c r="F1794" s="4"/>
      <c r="G1794" s="4"/>
      <c r="H1794" s="2"/>
      <c r="J1794" s="4" t="str">
        <f t="shared" ref="J1794:J1859" si="420">IF(DATEDIF(D1794,E1794,"d")&lt;&gt;0,DATEDIF(D1794,E1794,"d")+1,"")</f>
        <v/>
      </c>
      <c r="K1794" s="4" t="str">
        <f t="shared" ref="K1794:K1857" si="421">IF(AND(J1794&lt;&gt;"",F1794&lt;&gt;"",H1794&lt;&gt;""),J1794*F1794*H1794,"")</f>
        <v/>
      </c>
      <c r="L1794" s="31" t="str">
        <f t="shared" ref="L1794:L1859" si="422">IF(D1794&lt;&gt;"",MONTH(D1794),"")</f>
        <v/>
      </c>
      <c r="M1794" s="12" t="str">
        <f>IF(AND(($D1794)&lt;&gt;"",($E1794)&lt;&gt;""),IF(MIN(DATEVALUE($E1794),Base!K$3)-MAX(DATEVALUE($D1794),Base!K$2)+1&gt;=0,MIN(DATEVALUE($E1794),Base!K$3)-MAX(DATEVALUE($D1794),Base!K$2)+1,0),"")</f>
        <v/>
      </c>
      <c r="N1794" s="12" t="str">
        <f>IF(AND(($D1794)&lt;&gt;"",($E1794)&lt;&gt;""),IF(MIN(DATEVALUE($E1794),Base!L$3)-MAX(DATEVALUE($D1794),Base!L$2)+1&gt;=0,MIN(DATEVALUE($E1794),Base!L$3)-MAX(DATEVALUE($D1794),Base!L$2)+1,0),"")</f>
        <v/>
      </c>
      <c r="O1794" s="12" t="str">
        <f>IF(AND(($D1794)&lt;&gt;"",($E1794)&lt;&gt;""),IF(MIN(DATEVALUE($E1794),Base!M$3)-MAX(DATEVALUE($D1794),Base!M$2)+1&gt;=0,MIN(DATEVALUE($E1794),Base!M$3)-MAX(DATEVALUE($D1794),Base!M$2)+1,0),"")</f>
        <v/>
      </c>
      <c r="P1794" s="12" t="str">
        <f>IF(AND(($D1794)&lt;&gt;"",($E1794)&lt;&gt;""),IF(MIN(DATEVALUE($E1794),Base!N$3)-MAX(DATEVALUE($D1794),Base!N$2)+1&gt;=0,MIN(DATEVALUE($E1794),Base!N$3)-MAX(DATEVALUE($D1794),Base!N$2)+1,0),"")</f>
        <v/>
      </c>
      <c r="Q1794" s="12" t="str">
        <f>IF(AND(($D1794)&lt;&gt;"",($E1794)&lt;&gt;""),IF(MIN(DATEVALUE($E1794),Base!O$3)-MAX(DATEVALUE($D1794),Base!O$2)+1&gt;=0,MIN(DATEVALUE($E1794),Base!O$3)-MAX(DATEVALUE($D1794),Base!O$2)+1,0),"")</f>
        <v/>
      </c>
      <c r="R1794" s="12" t="str">
        <f>IF(AND(($D1794)&lt;&gt;"",($E1794)&lt;&gt;""),IF(MIN(DATEVALUE($E1794),Base!P$3)-MAX(DATEVALUE($D1794),Base!P$2)+1&gt;=0,MIN(DATEVALUE($E1794),Base!P$3)-MAX(DATEVALUE($D1794),Base!P$2)+1,0),"")</f>
        <v/>
      </c>
      <c r="S1794" s="12" t="str">
        <f>IF(AND(($D1794)&lt;&gt;"",($E1794)&lt;&gt;""),IF(MIN(DATEVALUE($E1794),Base!Q$3)-MAX(DATEVALUE($D1794),Base!Q$2)+1&gt;=0,MIN(DATEVALUE($E1794),Base!Q$3)-MAX(DATEVALUE($D1794),Base!Q$2)+1,0),"")</f>
        <v/>
      </c>
      <c r="T1794" s="12" t="str">
        <f>IF(AND(($D1794)&lt;&gt;"",($E1794)&lt;&gt;""),IF(MIN(DATEVALUE($E1794),Base!R$3)-MAX(DATEVALUE($D1794),Base!R$2)+1&gt;=0,MIN(DATEVALUE($E1794),Base!R$3)-MAX(DATEVALUE($D1794),Base!R$2)+1,0),"")</f>
        <v/>
      </c>
      <c r="U1794" s="12" t="str">
        <f>IF(AND(($D1794)&lt;&gt;"",($E1794)&lt;&gt;""),IF(MIN(DATEVALUE($E1794),Base!S$3)-MAX(DATEVALUE($D1794),Base!S$2)+1&gt;=0,MIN(DATEVALUE($E1794),Base!S$3)-MAX(DATEVALUE($D1794),Base!S$2)+1,0),"")</f>
        <v/>
      </c>
      <c r="V1794" s="12" t="str">
        <f>IF(AND(($D1794)&lt;&gt;"",($E1794)&lt;&gt;""),IF(MIN(DATEVALUE($E1794),Base!T$3)-MAX(DATEVALUE($D1794),Base!T$2)+1&gt;=0,MIN(DATEVALUE($E1794),Base!T$3)-MAX(DATEVALUE($D1794),Base!T$2)+1,0),"")</f>
        <v/>
      </c>
      <c r="W1794" s="12" t="str">
        <f>IF(AND(($D1794)&lt;&gt;"",($E1794)&lt;&gt;""),IF(MIN(DATEVALUE($E1794),Base!U$3)-MAX(DATEVALUE($D1794),Base!U$2)+1&gt;=0,MIN(DATEVALUE($E1794),Base!U$3)-MAX(DATEVALUE($D1794),Base!U$2)+1,0),"")</f>
        <v/>
      </c>
      <c r="X1794" s="12" t="str">
        <f>IF(AND(($D1794)&lt;&gt;"",($E1794)&lt;&gt;""),IF(MIN(DATEVALUE($E1794),Base!V$3)-MAX(DATEVALUE($D1794),Base!V$2)+1&gt;=0,MIN(DATEVALUE($E1794),Base!V$3)-MAX(DATEVALUE($D1794),Base!V$2)+1,0),"")</f>
        <v/>
      </c>
      <c r="Y1794" t="str">
        <f t="shared" ref="Y1794:Y1857" si="423">IF(AND(M1794&lt;&gt;"",$H1794&lt;&gt;"",$F1794&lt;&gt;""),M1794*$H1794*$F1794,"")</f>
        <v/>
      </c>
      <c r="Z1794" t="str">
        <f t="shared" ref="Z1794:Z1857" si="424">IF(AND(N1794&lt;&gt;"",$H1794&lt;&gt;"",$F1794&lt;&gt;""),N1794*$H1794*$F1794,"")</f>
        <v/>
      </c>
      <c r="AA1794" t="str">
        <f t="shared" ref="AA1794:AA1857" si="425">IF(AND(O1794&lt;&gt;"",$H1794&lt;&gt;"",$F1794&lt;&gt;""),O1794*$H1794*$F1794,"")</f>
        <v/>
      </c>
      <c r="AB1794" t="str">
        <f t="shared" ref="AB1794:AB1857" si="426">IF(AND(P1794&lt;&gt;"",$H1794&lt;&gt;"",$F1794&lt;&gt;""),P1794*$H1794*$F1794,"")</f>
        <v/>
      </c>
      <c r="AC1794" t="str">
        <f t="shared" ref="AC1794:AC1857" si="427">IF(AND(Q1794&lt;&gt;"",$H1794&lt;&gt;"",$F1794&lt;&gt;""),Q1794*$H1794*$F1794,"")</f>
        <v/>
      </c>
      <c r="AD1794" t="str">
        <f t="shared" ref="AD1794:AD1857" si="428">IF(AND(R1794&lt;&gt;"",$H1794&lt;&gt;"",$F1794&lt;&gt;""),R1794*$H1794*$F1794,"")</f>
        <v/>
      </c>
      <c r="AE1794" t="str">
        <f t="shared" ref="AE1794:AE1857" si="429">IF(AND(S1794&lt;&gt;"",$H1794&lt;&gt;"",$F1794&lt;&gt;""),S1794*$H1794*$F1794,"")</f>
        <v/>
      </c>
      <c r="AF1794" t="str">
        <f t="shared" ref="AF1794:AF1857" si="430">IF(AND(T1794&lt;&gt;"",$H1794&lt;&gt;"",$F1794&lt;&gt;""),T1794*$H1794*$F1794,"")</f>
        <v/>
      </c>
      <c r="AG1794" t="str">
        <f t="shared" ref="AG1794:AG1857" si="431">IF(AND(U1794&lt;&gt;"",$H1794&lt;&gt;"",$F1794&lt;&gt;""),U1794*$H1794*$F1794,"")</f>
        <v/>
      </c>
      <c r="AH1794" t="str">
        <f t="shared" ref="AH1794:AH1857" si="432">IF(AND(V1794&lt;&gt;"",$H1794&lt;&gt;"",$F1794&lt;&gt;""),V1794*$H1794*$F1794,"")</f>
        <v/>
      </c>
      <c r="AI1794" t="str">
        <f t="shared" ref="AI1794:AI1857" si="433">IF(AND(W1794&lt;&gt;"",$H1794&lt;&gt;"",$F1794&lt;&gt;""),W1794*$H1794*$F1794,"")</f>
        <v/>
      </c>
      <c r="AJ1794" t="str">
        <f t="shared" ref="AJ1794:AJ1857" si="434">IF(AND(X1794&lt;&gt;"",$H1794&lt;&gt;"",$F1794&lt;&gt;""),X1794*$H1794*$F1794,"")</f>
        <v/>
      </c>
    </row>
    <row r="1795" spans="1:36" x14ac:dyDescent="0.25">
      <c r="A1795" s="3"/>
      <c r="B1795" s="3"/>
      <c r="C1795" s="4"/>
      <c r="D1795" s="20"/>
      <c r="E1795" s="20"/>
      <c r="F1795" s="4"/>
      <c r="G1795" s="4"/>
      <c r="H1795" s="2"/>
      <c r="J1795" s="4" t="str">
        <f t="shared" si="420"/>
        <v/>
      </c>
      <c r="K1795" s="4" t="str">
        <f t="shared" si="421"/>
        <v/>
      </c>
      <c r="L1795" s="31" t="str">
        <f t="shared" si="422"/>
        <v/>
      </c>
      <c r="M1795" s="12" t="str">
        <f>IF(AND(($D1795)&lt;&gt;"",($E1795)&lt;&gt;""),IF(MIN(DATEVALUE($E1795),Base!K$3)-MAX(DATEVALUE($D1795),Base!K$2)+1&gt;=0,MIN(DATEVALUE($E1795),Base!K$3)-MAX(DATEVALUE($D1795),Base!K$2)+1,0),"")</f>
        <v/>
      </c>
      <c r="N1795" s="12" t="str">
        <f>IF(AND(($D1795)&lt;&gt;"",($E1795)&lt;&gt;""),IF(MIN(DATEVALUE($E1795),Base!L$3)-MAX(DATEVALUE($D1795),Base!L$2)+1&gt;=0,MIN(DATEVALUE($E1795),Base!L$3)-MAX(DATEVALUE($D1795),Base!L$2)+1,0),"")</f>
        <v/>
      </c>
      <c r="O1795" s="12" t="str">
        <f>IF(AND(($D1795)&lt;&gt;"",($E1795)&lt;&gt;""),IF(MIN(DATEVALUE($E1795),Base!M$3)-MAX(DATEVALUE($D1795),Base!M$2)+1&gt;=0,MIN(DATEVALUE($E1795),Base!M$3)-MAX(DATEVALUE($D1795),Base!M$2)+1,0),"")</f>
        <v/>
      </c>
      <c r="P1795" s="12" t="str">
        <f>IF(AND(($D1795)&lt;&gt;"",($E1795)&lt;&gt;""),IF(MIN(DATEVALUE($E1795),Base!N$3)-MAX(DATEVALUE($D1795),Base!N$2)+1&gt;=0,MIN(DATEVALUE($E1795),Base!N$3)-MAX(DATEVALUE($D1795),Base!N$2)+1,0),"")</f>
        <v/>
      </c>
      <c r="Q1795" s="12" t="str">
        <f>IF(AND(($D1795)&lt;&gt;"",($E1795)&lt;&gt;""),IF(MIN(DATEVALUE($E1795),Base!O$3)-MAX(DATEVALUE($D1795),Base!O$2)+1&gt;=0,MIN(DATEVALUE($E1795),Base!O$3)-MAX(DATEVALUE($D1795),Base!O$2)+1,0),"")</f>
        <v/>
      </c>
      <c r="R1795" s="12" t="str">
        <f>IF(AND(($D1795)&lt;&gt;"",($E1795)&lt;&gt;""),IF(MIN(DATEVALUE($E1795),Base!P$3)-MAX(DATEVALUE($D1795),Base!P$2)+1&gt;=0,MIN(DATEVALUE($E1795),Base!P$3)-MAX(DATEVALUE($D1795),Base!P$2)+1,0),"")</f>
        <v/>
      </c>
      <c r="S1795" s="12" t="str">
        <f>IF(AND(($D1795)&lt;&gt;"",($E1795)&lt;&gt;""),IF(MIN(DATEVALUE($E1795),Base!Q$3)-MAX(DATEVALUE($D1795),Base!Q$2)+1&gt;=0,MIN(DATEVALUE($E1795),Base!Q$3)-MAX(DATEVALUE($D1795),Base!Q$2)+1,0),"")</f>
        <v/>
      </c>
      <c r="T1795" s="12" t="str">
        <f>IF(AND(($D1795)&lt;&gt;"",($E1795)&lt;&gt;""),IF(MIN(DATEVALUE($E1795),Base!R$3)-MAX(DATEVALUE($D1795),Base!R$2)+1&gt;=0,MIN(DATEVALUE($E1795),Base!R$3)-MAX(DATEVALUE($D1795),Base!R$2)+1,0),"")</f>
        <v/>
      </c>
      <c r="U1795" s="12" t="str">
        <f>IF(AND(($D1795)&lt;&gt;"",($E1795)&lt;&gt;""),IF(MIN(DATEVALUE($E1795),Base!S$3)-MAX(DATEVALUE($D1795),Base!S$2)+1&gt;=0,MIN(DATEVALUE($E1795),Base!S$3)-MAX(DATEVALUE($D1795),Base!S$2)+1,0),"")</f>
        <v/>
      </c>
      <c r="V1795" s="12" t="str">
        <f>IF(AND(($D1795)&lt;&gt;"",($E1795)&lt;&gt;""),IF(MIN(DATEVALUE($E1795),Base!T$3)-MAX(DATEVALUE($D1795),Base!T$2)+1&gt;=0,MIN(DATEVALUE($E1795),Base!T$3)-MAX(DATEVALUE($D1795),Base!T$2)+1,0),"")</f>
        <v/>
      </c>
      <c r="W1795" s="12" t="str">
        <f>IF(AND(($D1795)&lt;&gt;"",($E1795)&lt;&gt;""),IF(MIN(DATEVALUE($E1795),Base!U$3)-MAX(DATEVALUE($D1795),Base!U$2)+1&gt;=0,MIN(DATEVALUE($E1795),Base!U$3)-MAX(DATEVALUE($D1795),Base!U$2)+1,0),"")</f>
        <v/>
      </c>
      <c r="X1795" s="12" t="str">
        <f>IF(AND(($D1795)&lt;&gt;"",($E1795)&lt;&gt;""),IF(MIN(DATEVALUE($E1795),Base!V$3)-MAX(DATEVALUE($D1795),Base!V$2)+1&gt;=0,MIN(DATEVALUE($E1795),Base!V$3)-MAX(DATEVALUE($D1795),Base!V$2)+1,0),"")</f>
        <v/>
      </c>
      <c r="Y1795" t="str">
        <f t="shared" si="423"/>
        <v/>
      </c>
      <c r="Z1795" t="str">
        <f t="shared" si="424"/>
        <v/>
      </c>
      <c r="AA1795" t="str">
        <f t="shared" si="425"/>
        <v/>
      </c>
      <c r="AB1795" t="str">
        <f t="shared" si="426"/>
        <v/>
      </c>
      <c r="AC1795" t="str">
        <f t="shared" si="427"/>
        <v/>
      </c>
      <c r="AD1795" t="str">
        <f t="shared" si="428"/>
        <v/>
      </c>
      <c r="AE1795" t="str">
        <f t="shared" si="429"/>
        <v/>
      </c>
      <c r="AF1795" t="str">
        <f t="shared" si="430"/>
        <v/>
      </c>
      <c r="AG1795" t="str">
        <f t="shared" si="431"/>
        <v/>
      </c>
      <c r="AH1795" t="str">
        <f t="shared" si="432"/>
        <v/>
      </c>
      <c r="AI1795" t="str">
        <f t="shared" si="433"/>
        <v/>
      </c>
      <c r="AJ1795" t="str">
        <f t="shared" si="434"/>
        <v/>
      </c>
    </row>
    <row r="1796" spans="1:36" x14ac:dyDescent="0.25">
      <c r="A1796" s="3"/>
      <c r="B1796" s="3"/>
      <c r="C1796" s="4"/>
      <c r="D1796" s="20"/>
      <c r="E1796" s="20"/>
      <c r="F1796" s="4"/>
      <c r="G1796" s="4"/>
      <c r="H1796" s="2"/>
      <c r="J1796" s="4" t="str">
        <f t="shared" si="420"/>
        <v/>
      </c>
      <c r="K1796" s="4" t="str">
        <f t="shared" si="421"/>
        <v/>
      </c>
      <c r="L1796" s="31" t="str">
        <f t="shared" si="422"/>
        <v/>
      </c>
      <c r="M1796" s="12" t="str">
        <f>IF(AND(($D1796)&lt;&gt;"",($E1796)&lt;&gt;""),IF(MIN(DATEVALUE($E1796),Base!K$3)-MAX(DATEVALUE($D1796),Base!K$2)+1&gt;=0,MIN(DATEVALUE($E1796),Base!K$3)-MAX(DATEVALUE($D1796),Base!K$2)+1,0),"")</f>
        <v/>
      </c>
      <c r="N1796" s="12" t="str">
        <f>IF(AND(($D1796)&lt;&gt;"",($E1796)&lt;&gt;""),IF(MIN(DATEVALUE($E1796),Base!L$3)-MAX(DATEVALUE($D1796),Base!L$2)+1&gt;=0,MIN(DATEVALUE($E1796),Base!L$3)-MAX(DATEVALUE($D1796),Base!L$2)+1,0),"")</f>
        <v/>
      </c>
      <c r="O1796" s="12" t="str">
        <f>IF(AND(($D1796)&lt;&gt;"",($E1796)&lt;&gt;""),IF(MIN(DATEVALUE($E1796),Base!M$3)-MAX(DATEVALUE($D1796),Base!M$2)+1&gt;=0,MIN(DATEVALUE($E1796),Base!M$3)-MAX(DATEVALUE($D1796),Base!M$2)+1,0),"")</f>
        <v/>
      </c>
      <c r="P1796" s="12" t="str">
        <f>IF(AND(($D1796)&lt;&gt;"",($E1796)&lt;&gt;""),IF(MIN(DATEVALUE($E1796),Base!N$3)-MAX(DATEVALUE($D1796),Base!N$2)+1&gt;=0,MIN(DATEVALUE($E1796),Base!N$3)-MAX(DATEVALUE($D1796),Base!N$2)+1,0),"")</f>
        <v/>
      </c>
      <c r="Q1796" s="12" t="str">
        <f>IF(AND(($D1796)&lt;&gt;"",($E1796)&lt;&gt;""),IF(MIN(DATEVALUE($E1796),Base!O$3)-MAX(DATEVALUE($D1796),Base!O$2)+1&gt;=0,MIN(DATEVALUE($E1796),Base!O$3)-MAX(DATEVALUE($D1796),Base!O$2)+1,0),"")</f>
        <v/>
      </c>
      <c r="R1796" s="12" t="str">
        <f>IF(AND(($D1796)&lt;&gt;"",($E1796)&lt;&gt;""),IF(MIN(DATEVALUE($E1796),Base!P$3)-MAX(DATEVALUE($D1796),Base!P$2)+1&gt;=0,MIN(DATEVALUE($E1796),Base!P$3)-MAX(DATEVALUE($D1796),Base!P$2)+1,0),"")</f>
        <v/>
      </c>
      <c r="S1796" s="12" t="str">
        <f>IF(AND(($D1796)&lt;&gt;"",($E1796)&lt;&gt;""),IF(MIN(DATEVALUE($E1796),Base!Q$3)-MAX(DATEVALUE($D1796),Base!Q$2)+1&gt;=0,MIN(DATEVALUE($E1796),Base!Q$3)-MAX(DATEVALUE($D1796),Base!Q$2)+1,0),"")</f>
        <v/>
      </c>
      <c r="T1796" s="12" t="str">
        <f>IF(AND(($D1796)&lt;&gt;"",($E1796)&lt;&gt;""),IF(MIN(DATEVALUE($E1796),Base!R$3)-MAX(DATEVALUE($D1796),Base!R$2)+1&gt;=0,MIN(DATEVALUE($E1796),Base!R$3)-MAX(DATEVALUE($D1796),Base!R$2)+1,0),"")</f>
        <v/>
      </c>
      <c r="U1796" s="12" t="str">
        <f>IF(AND(($D1796)&lt;&gt;"",($E1796)&lt;&gt;""),IF(MIN(DATEVALUE($E1796),Base!S$3)-MAX(DATEVALUE($D1796),Base!S$2)+1&gt;=0,MIN(DATEVALUE($E1796),Base!S$3)-MAX(DATEVALUE($D1796),Base!S$2)+1,0),"")</f>
        <v/>
      </c>
      <c r="V1796" s="12" t="str">
        <f>IF(AND(($D1796)&lt;&gt;"",($E1796)&lt;&gt;""),IF(MIN(DATEVALUE($E1796),Base!T$3)-MAX(DATEVALUE($D1796),Base!T$2)+1&gt;=0,MIN(DATEVALUE($E1796),Base!T$3)-MAX(DATEVALUE($D1796),Base!T$2)+1,0),"")</f>
        <v/>
      </c>
      <c r="W1796" s="12" t="str">
        <f>IF(AND(($D1796)&lt;&gt;"",($E1796)&lt;&gt;""),IF(MIN(DATEVALUE($E1796),Base!U$3)-MAX(DATEVALUE($D1796),Base!U$2)+1&gt;=0,MIN(DATEVALUE($E1796),Base!U$3)-MAX(DATEVALUE($D1796),Base!U$2)+1,0),"")</f>
        <v/>
      </c>
      <c r="X1796" s="12" t="str">
        <f>IF(AND(($D1796)&lt;&gt;"",($E1796)&lt;&gt;""),IF(MIN(DATEVALUE($E1796),Base!V$3)-MAX(DATEVALUE($D1796),Base!V$2)+1&gt;=0,MIN(DATEVALUE($E1796),Base!V$3)-MAX(DATEVALUE($D1796),Base!V$2)+1,0),"")</f>
        <v/>
      </c>
      <c r="Y1796" t="str">
        <f t="shared" si="423"/>
        <v/>
      </c>
      <c r="Z1796" t="str">
        <f t="shared" si="424"/>
        <v/>
      </c>
      <c r="AA1796" t="str">
        <f t="shared" si="425"/>
        <v/>
      </c>
      <c r="AB1796" t="str">
        <f t="shared" si="426"/>
        <v/>
      </c>
      <c r="AC1796" t="str">
        <f t="shared" si="427"/>
        <v/>
      </c>
      <c r="AD1796" t="str">
        <f t="shared" si="428"/>
        <v/>
      </c>
      <c r="AE1796" t="str">
        <f t="shared" si="429"/>
        <v/>
      </c>
      <c r="AF1796" t="str">
        <f t="shared" si="430"/>
        <v/>
      </c>
      <c r="AG1796" t="str">
        <f t="shared" si="431"/>
        <v/>
      </c>
      <c r="AH1796" t="str">
        <f t="shared" si="432"/>
        <v/>
      </c>
      <c r="AI1796" t="str">
        <f t="shared" si="433"/>
        <v/>
      </c>
      <c r="AJ1796" t="str">
        <f t="shared" si="434"/>
        <v/>
      </c>
    </row>
    <row r="1797" spans="1:36" x14ac:dyDescent="0.25">
      <c r="A1797" s="3"/>
      <c r="B1797" s="3"/>
      <c r="C1797" s="4"/>
      <c r="D1797" s="20"/>
      <c r="E1797" s="20"/>
      <c r="F1797" s="4"/>
      <c r="G1797" s="4"/>
      <c r="H1797" s="2"/>
      <c r="J1797" s="4" t="str">
        <f t="shared" si="420"/>
        <v/>
      </c>
      <c r="K1797" s="4" t="str">
        <f t="shared" si="421"/>
        <v/>
      </c>
      <c r="L1797" s="31" t="str">
        <f t="shared" si="422"/>
        <v/>
      </c>
      <c r="M1797" s="12" t="str">
        <f>IF(AND(($D1797)&lt;&gt;"",($E1797)&lt;&gt;""),IF(MIN(DATEVALUE($E1797),Base!K$3)-MAX(DATEVALUE($D1797),Base!K$2)+1&gt;=0,MIN(DATEVALUE($E1797),Base!K$3)-MAX(DATEVALUE($D1797),Base!K$2)+1,0),"")</f>
        <v/>
      </c>
      <c r="N1797" s="12" t="str">
        <f>IF(AND(($D1797)&lt;&gt;"",($E1797)&lt;&gt;""),IF(MIN(DATEVALUE($E1797),Base!L$3)-MAX(DATEVALUE($D1797),Base!L$2)+1&gt;=0,MIN(DATEVALUE($E1797),Base!L$3)-MAX(DATEVALUE($D1797),Base!L$2)+1,0),"")</f>
        <v/>
      </c>
      <c r="O1797" s="12" t="str">
        <f>IF(AND(($D1797)&lt;&gt;"",($E1797)&lt;&gt;""),IF(MIN(DATEVALUE($E1797),Base!M$3)-MAX(DATEVALUE($D1797),Base!M$2)+1&gt;=0,MIN(DATEVALUE($E1797),Base!M$3)-MAX(DATEVALUE($D1797),Base!M$2)+1,0),"")</f>
        <v/>
      </c>
      <c r="P1797" s="12" t="str">
        <f>IF(AND(($D1797)&lt;&gt;"",($E1797)&lt;&gt;""),IF(MIN(DATEVALUE($E1797),Base!N$3)-MAX(DATEVALUE($D1797),Base!N$2)+1&gt;=0,MIN(DATEVALUE($E1797),Base!N$3)-MAX(DATEVALUE($D1797),Base!N$2)+1,0),"")</f>
        <v/>
      </c>
      <c r="Q1797" s="12" t="str">
        <f>IF(AND(($D1797)&lt;&gt;"",($E1797)&lt;&gt;""),IF(MIN(DATEVALUE($E1797),Base!O$3)-MAX(DATEVALUE($D1797),Base!O$2)+1&gt;=0,MIN(DATEVALUE($E1797),Base!O$3)-MAX(DATEVALUE($D1797),Base!O$2)+1,0),"")</f>
        <v/>
      </c>
      <c r="R1797" s="12" t="str">
        <f>IF(AND(($D1797)&lt;&gt;"",($E1797)&lt;&gt;""),IF(MIN(DATEVALUE($E1797),Base!P$3)-MAX(DATEVALUE($D1797),Base!P$2)+1&gt;=0,MIN(DATEVALUE($E1797),Base!P$3)-MAX(DATEVALUE($D1797),Base!P$2)+1,0),"")</f>
        <v/>
      </c>
      <c r="S1797" s="12" t="str">
        <f>IF(AND(($D1797)&lt;&gt;"",($E1797)&lt;&gt;""),IF(MIN(DATEVALUE($E1797),Base!Q$3)-MAX(DATEVALUE($D1797),Base!Q$2)+1&gt;=0,MIN(DATEVALUE($E1797),Base!Q$3)-MAX(DATEVALUE($D1797),Base!Q$2)+1,0),"")</f>
        <v/>
      </c>
      <c r="T1797" s="12" t="str">
        <f>IF(AND(($D1797)&lt;&gt;"",($E1797)&lt;&gt;""),IF(MIN(DATEVALUE($E1797),Base!R$3)-MAX(DATEVALUE($D1797),Base!R$2)+1&gt;=0,MIN(DATEVALUE($E1797),Base!R$3)-MAX(DATEVALUE($D1797),Base!R$2)+1,0),"")</f>
        <v/>
      </c>
      <c r="U1797" s="12" t="str">
        <f>IF(AND(($D1797)&lt;&gt;"",($E1797)&lt;&gt;""),IF(MIN(DATEVALUE($E1797),Base!S$3)-MAX(DATEVALUE($D1797),Base!S$2)+1&gt;=0,MIN(DATEVALUE($E1797),Base!S$3)-MAX(DATEVALUE($D1797),Base!S$2)+1,0),"")</f>
        <v/>
      </c>
      <c r="V1797" s="12" t="str">
        <f>IF(AND(($D1797)&lt;&gt;"",($E1797)&lt;&gt;""),IF(MIN(DATEVALUE($E1797),Base!T$3)-MAX(DATEVALUE($D1797),Base!T$2)+1&gt;=0,MIN(DATEVALUE($E1797),Base!T$3)-MAX(DATEVALUE($D1797),Base!T$2)+1,0),"")</f>
        <v/>
      </c>
      <c r="W1797" s="12" t="str">
        <f>IF(AND(($D1797)&lt;&gt;"",($E1797)&lt;&gt;""),IF(MIN(DATEVALUE($E1797),Base!U$3)-MAX(DATEVALUE($D1797),Base!U$2)+1&gt;=0,MIN(DATEVALUE($E1797),Base!U$3)-MAX(DATEVALUE($D1797),Base!U$2)+1,0),"")</f>
        <v/>
      </c>
      <c r="X1797" s="12" t="str">
        <f>IF(AND(($D1797)&lt;&gt;"",($E1797)&lt;&gt;""),IF(MIN(DATEVALUE($E1797),Base!V$3)-MAX(DATEVALUE($D1797),Base!V$2)+1&gt;=0,MIN(DATEVALUE($E1797),Base!V$3)-MAX(DATEVALUE($D1797),Base!V$2)+1,0),"")</f>
        <v/>
      </c>
      <c r="Y1797" t="str">
        <f t="shared" si="423"/>
        <v/>
      </c>
      <c r="Z1797" t="str">
        <f t="shared" si="424"/>
        <v/>
      </c>
      <c r="AA1797" t="str">
        <f t="shared" si="425"/>
        <v/>
      </c>
      <c r="AB1797" t="str">
        <f t="shared" si="426"/>
        <v/>
      </c>
      <c r="AC1797" t="str">
        <f t="shared" si="427"/>
        <v/>
      </c>
      <c r="AD1797" t="str">
        <f t="shared" si="428"/>
        <v/>
      </c>
      <c r="AE1797" t="str">
        <f t="shared" si="429"/>
        <v/>
      </c>
      <c r="AF1797" t="str">
        <f t="shared" si="430"/>
        <v/>
      </c>
      <c r="AG1797" t="str">
        <f t="shared" si="431"/>
        <v/>
      </c>
      <c r="AH1797" t="str">
        <f t="shared" si="432"/>
        <v/>
      </c>
      <c r="AI1797" t="str">
        <f t="shared" si="433"/>
        <v/>
      </c>
      <c r="AJ1797" t="str">
        <f t="shared" si="434"/>
        <v/>
      </c>
    </row>
    <row r="1798" spans="1:36" x14ac:dyDescent="0.25">
      <c r="A1798" s="3"/>
      <c r="B1798" s="3"/>
      <c r="C1798" s="4"/>
      <c r="D1798" s="20"/>
      <c r="E1798" s="20"/>
      <c r="F1798" s="4"/>
      <c r="G1798" s="4"/>
      <c r="H1798" s="2"/>
      <c r="J1798" s="4" t="str">
        <f t="shared" si="420"/>
        <v/>
      </c>
      <c r="K1798" s="4" t="str">
        <f t="shared" si="421"/>
        <v/>
      </c>
      <c r="L1798" s="31" t="str">
        <f t="shared" si="422"/>
        <v/>
      </c>
      <c r="M1798" s="12" t="str">
        <f>IF(AND(($D1798)&lt;&gt;"",($E1798)&lt;&gt;""),IF(MIN(DATEVALUE($E1798),Base!K$3)-MAX(DATEVALUE($D1798),Base!K$2)+1&gt;=0,MIN(DATEVALUE($E1798),Base!K$3)-MAX(DATEVALUE($D1798),Base!K$2)+1,0),"")</f>
        <v/>
      </c>
      <c r="N1798" s="12" t="str">
        <f>IF(AND(($D1798)&lt;&gt;"",($E1798)&lt;&gt;""),IF(MIN(DATEVALUE($E1798),Base!L$3)-MAX(DATEVALUE($D1798),Base!L$2)+1&gt;=0,MIN(DATEVALUE($E1798),Base!L$3)-MAX(DATEVALUE($D1798),Base!L$2)+1,0),"")</f>
        <v/>
      </c>
      <c r="O1798" s="12" t="str">
        <f>IF(AND(($D1798)&lt;&gt;"",($E1798)&lt;&gt;""),IF(MIN(DATEVALUE($E1798),Base!M$3)-MAX(DATEVALUE($D1798),Base!M$2)+1&gt;=0,MIN(DATEVALUE($E1798),Base!M$3)-MAX(DATEVALUE($D1798),Base!M$2)+1,0),"")</f>
        <v/>
      </c>
      <c r="P1798" s="12" t="str">
        <f>IF(AND(($D1798)&lt;&gt;"",($E1798)&lt;&gt;""),IF(MIN(DATEVALUE($E1798),Base!N$3)-MAX(DATEVALUE($D1798),Base!N$2)+1&gt;=0,MIN(DATEVALUE($E1798),Base!N$3)-MAX(DATEVALUE($D1798),Base!N$2)+1,0),"")</f>
        <v/>
      </c>
      <c r="Q1798" s="12" t="str">
        <f>IF(AND(($D1798)&lt;&gt;"",($E1798)&lt;&gt;""),IF(MIN(DATEVALUE($E1798),Base!O$3)-MAX(DATEVALUE($D1798),Base!O$2)+1&gt;=0,MIN(DATEVALUE($E1798),Base!O$3)-MAX(DATEVALUE($D1798),Base!O$2)+1,0),"")</f>
        <v/>
      </c>
      <c r="R1798" s="12" t="str">
        <f>IF(AND(($D1798)&lt;&gt;"",($E1798)&lt;&gt;""),IF(MIN(DATEVALUE($E1798),Base!P$3)-MAX(DATEVALUE($D1798),Base!P$2)+1&gt;=0,MIN(DATEVALUE($E1798),Base!P$3)-MAX(DATEVALUE($D1798),Base!P$2)+1,0),"")</f>
        <v/>
      </c>
      <c r="S1798" s="12" t="str">
        <f>IF(AND(($D1798)&lt;&gt;"",($E1798)&lt;&gt;""),IF(MIN(DATEVALUE($E1798),Base!Q$3)-MAX(DATEVALUE($D1798),Base!Q$2)+1&gt;=0,MIN(DATEVALUE($E1798),Base!Q$3)-MAX(DATEVALUE($D1798),Base!Q$2)+1,0),"")</f>
        <v/>
      </c>
      <c r="T1798" s="12" t="str">
        <f>IF(AND(($D1798)&lt;&gt;"",($E1798)&lt;&gt;""),IF(MIN(DATEVALUE($E1798),Base!R$3)-MAX(DATEVALUE($D1798),Base!R$2)+1&gt;=0,MIN(DATEVALUE($E1798),Base!R$3)-MAX(DATEVALUE($D1798),Base!R$2)+1,0),"")</f>
        <v/>
      </c>
      <c r="U1798" s="12" t="str">
        <f>IF(AND(($D1798)&lt;&gt;"",($E1798)&lt;&gt;""),IF(MIN(DATEVALUE($E1798),Base!S$3)-MAX(DATEVALUE($D1798),Base!S$2)+1&gt;=0,MIN(DATEVALUE($E1798),Base!S$3)-MAX(DATEVALUE($D1798),Base!S$2)+1,0),"")</f>
        <v/>
      </c>
      <c r="V1798" s="12" t="str">
        <f>IF(AND(($D1798)&lt;&gt;"",($E1798)&lt;&gt;""),IF(MIN(DATEVALUE($E1798),Base!T$3)-MAX(DATEVALUE($D1798),Base!T$2)+1&gt;=0,MIN(DATEVALUE($E1798),Base!T$3)-MAX(DATEVALUE($D1798),Base!T$2)+1,0),"")</f>
        <v/>
      </c>
      <c r="W1798" s="12" t="str">
        <f>IF(AND(($D1798)&lt;&gt;"",($E1798)&lt;&gt;""),IF(MIN(DATEVALUE($E1798),Base!U$3)-MAX(DATEVALUE($D1798),Base!U$2)+1&gt;=0,MIN(DATEVALUE($E1798),Base!U$3)-MAX(DATEVALUE($D1798),Base!U$2)+1,0),"")</f>
        <v/>
      </c>
      <c r="X1798" s="12" t="str">
        <f>IF(AND(($D1798)&lt;&gt;"",($E1798)&lt;&gt;""),IF(MIN(DATEVALUE($E1798),Base!V$3)-MAX(DATEVALUE($D1798),Base!V$2)+1&gt;=0,MIN(DATEVALUE($E1798),Base!V$3)-MAX(DATEVALUE($D1798),Base!V$2)+1,0),"")</f>
        <v/>
      </c>
      <c r="Y1798" t="str">
        <f t="shared" si="423"/>
        <v/>
      </c>
      <c r="Z1798" t="str">
        <f t="shared" si="424"/>
        <v/>
      </c>
      <c r="AA1798" t="str">
        <f t="shared" si="425"/>
        <v/>
      </c>
      <c r="AB1798" t="str">
        <f t="shared" si="426"/>
        <v/>
      </c>
      <c r="AC1798" t="str">
        <f t="shared" si="427"/>
        <v/>
      </c>
      <c r="AD1798" t="str">
        <f t="shared" si="428"/>
        <v/>
      </c>
      <c r="AE1798" t="str">
        <f t="shared" si="429"/>
        <v/>
      </c>
      <c r="AF1798" t="str">
        <f t="shared" si="430"/>
        <v/>
      </c>
      <c r="AG1798" t="str">
        <f t="shared" si="431"/>
        <v/>
      </c>
      <c r="AH1798" t="str">
        <f t="shared" si="432"/>
        <v/>
      </c>
      <c r="AI1798" t="str">
        <f t="shared" si="433"/>
        <v/>
      </c>
      <c r="AJ1798" t="str">
        <f t="shared" si="434"/>
        <v/>
      </c>
    </row>
    <row r="1799" spans="1:36" x14ac:dyDescent="0.25">
      <c r="A1799" s="3"/>
      <c r="B1799" s="3"/>
      <c r="C1799" s="4"/>
      <c r="D1799" s="20"/>
      <c r="E1799" s="20"/>
      <c r="F1799" s="4"/>
      <c r="G1799" s="4"/>
      <c r="H1799" s="2"/>
      <c r="J1799" s="4" t="str">
        <f t="shared" si="420"/>
        <v/>
      </c>
      <c r="K1799" s="4" t="str">
        <f t="shared" si="421"/>
        <v/>
      </c>
      <c r="L1799" s="31" t="str">
        <f t="shared" si="422"/>
        <v/>
      </c>
      <c r="M1799" s="12" t="str">
        <f>IF(AND(($D1799)&lt;&gt;"",($E1799)&lt;&gt;""),IF(MIN(DATEVALUE($E1799),Base!K$3)-MAX(DATEVALUE($D1799),Base!K$2)+1&gt;=0,MIN(DATEVALUE($E1799),Base!K$3)-MAX(DATEVALUE($D1799),Base!K$2)+1,0),"")</f>
        <v/>
      </c>
      <c r="N1799" s="12" t="str">
        <f>IF(AND(($D1799)&lt;&gt;"",($E1799)&lt;&gt;""),IF(MIN(DATEVALUE($E1799),Base!L$3)-MAX(DATEVALUE($D1799),Base!L$2)+1&gt;=0,MIN(DATEVALUE($E1799),Base!L$3)-MAX(DATEVALUE($D1799),Base!L$2)+1,0),"")</f>
        <v/>
      </c>
      <c r="O1799" s="12" t="str">
        <f>IF(AND(($D1799)&lt;&gt;"",($E1799)&lt;&gt;""),IF(MIN(DATEVALUE($E1799),Base!M$3)-MAX(DATEVALUE($D1799),Base!M$2)+1&gt;=0,MIN(DATEVALUE($E1799),Base!M$3)-MAX(DATEVALUE($D1799),Base!M$2)+1,0),"")</f>
        <v/>
      </c>
      <c r="P1799" s="12" t="str">
        <f>IF(AND(($D1799)&lt;&gt;"",($E1799)&lt;&gt;""),IF(MIN(DATEVALUE($E1799),Base!N$3)-MAX(DATEVALUE($D1799),Base!N$2)+1&gt;=0,MIN(DATEVALUE($E1799),Base!N$3)-MAX(DATEVALUE($D1799),Base!N$2)+1,0),"")</f>
        <v/>
      </c>
      <c r="Q1799" s="12" t="str">
        <f>IF(AND(($D1799)&lt;&gt;"",($E1799)&lt;&gt;""),IF(MIN(DATEVALUE($E1799),Base!O$3)-MAX(DATEVALUE($D1799),Base!O$2)+1&gt;=0,MIN(DATEVALUE($E1799),Base!O$3)-MAX(DATEVALUE($D1799),Base!O$2)+1,0),"")</f>
        <v/>
      </c>
      <c r="R1799" s="12" t="str">
        <f>IF(AND(($D1799)&lt;&gt;"",($E1799)&lt;&gt;""),IF(MIN(DATEVALUE($E1799),Base!P$3)-MAX(DATEVALUE($D1799),Base!P$2)+1&gt;=0,MIN(DATEVALUE($E1799),Base!P$3)-MAX(DATEVALUE($D1799),Base!P$2)+1,0),"")</f>
        <v/>
      </c>
      <c r="S1799" s="12" t="str">
        <f>IF(AND(($D1799)&lt;&gt;"",($E1799)&lt;&gt;""),IF(MIN(DATEVALUE($E1799),Base!Q$3)-MAX(DATEVALUE($D1799),Base!Q$2)+1&gt;=0,MIN(DATEVALUE($E1799),Base!Q$3)-MAX(DATEVALUE($D1799),Base!Q$2)+1,0),"")</f>
        <v/>
      </c>
      <c r="T1799" s="12" t="str">
        <f>IF(AND(($D1799)&lt;&gt;"",($E1799)&lt;&gt;""),IF(MIN(DATEVALUE($E1799),Base!R$3)-MAX(DATEVALUE($D1799),Base!R$2)+1&gt;=0,MIN(DATEVALUE($E1799),Base!R$3)-MAX(DATEVALUE($D1799),Base!R$2)+1,0),"")</f>
        <v/>
      </c>
      <c r="U1799" s="12" t="str">
        <f>IF(AND(($D1799)&lt;&gt;"",($E1799)&lt;&gt;""),IF(MIN(DATEVALUE($E1799),Base!S$3)-MAX(DATEVALUE($D1799),Base!S$2)+1&gt;=0,MIN(DATEVALUE($E1799),Base!S$3)-MAX(DATEVALUE($D1799),Base!S$2)+1,0),"")</f>
        <v/>
      </c>
      <c r="V1799" s="12" t="str">
        <f>IF(AND(($D1799)&lt;&gt;"",($E1799)&lt;&gt;""),IF(MIN(DATEVALUE($E1799),Base!T$3)-MAX(DATEVALUE($D1799),Base!T$2)+1&gt;=0,MIN(DATEVALUE($E1799),Base!T$3)-MAX(DATEVALUE($D1799),Base!T$2)+1,0),"")</f>
        <v/>
      </c>
      <c r="W1799" s="12" t="str">
        <f>IF(AND(($D1799)&lt;&gt;"",($E1799)&lt;&gt;""),IF(MIN(DATEVALUE($E1799),Base!U$3)-MAX(DATEVALUE($D1799),Base!U$2)+1&gt;=0,MIN(DATEVALUE($E1799),Base!U$3)-MAX(DATEVALUE($D1799),Base!U$2)+1,0),"")</f>
        <v/>
      </c>
      <c r="X1799" s="12" t="str">
        <f>IF(AND(($D1799)&lt;&gt;"",($E1799)&lt;&gt;""),IF(MIN(DATEVALUE($E1799),Base!V$3)-MAX(DATEVALUE($D1799),Base!V$2)+1&gt;=0,MIN(DATEVALUE($E1799),Base!V$3)-MAX(DATEVALUE($D1799),Base!V$2)+1,0),"")</f>
        <v/>
      </c>
      <c r="Y1799" t="str">
        <f t="shared" si="423"/>
        <v/>
      </c>
      <c r="Z1799" t="str">
        <f t="shared" si="424"/>
        <v/>
      </c>
      <c r="AA1799" t="str">
        <f t="shared" si="425"/>
        <v/>
      </c>
      <c r="AB1799" t="str">
        <f t="shared" si="426"/>
        <v/>
      </c>
      <c r="AC1799" t="str">
        <f t="shared" si="427"/>
        <v/>
      </c>
      <c r="AD1799" t="str">
        <f t="shared" si="428"/>
        <v/>
      </c>
      <c r="AE1799" t="str">
        <f t="shared" si="429"/>
        <v/>
      </c>
      <c r="AF1799" t="str">
        <f t="shared" si="430"/>
        <v/>
      </c>
      <c r="AG1799" t="str">
        <f t="shared" si="431"/>
        <v/>
      </c>
      <c r="AH1799" t="str">
        <f t="shared" si="432"/>
        <v/>
      </c>
      <c r="AI1799" t="str">
        <f t="shared" si="433"/>
        <v/>
      </c>
      <c r="AJ1799" t="str">
        <f t="shared" si="434"/>
        <v/>
      </c>
    </row>
    <row r="1800" spans="1:36" x14ac:dyDescent="0.25">
      <c r="A1800" s="3"/>
      <c r="B1800" s="3"/>
      <c r="C1800" s="4"/>
      <c r="D1800" s="20"/>
      <c r="E1800" s="20"/>
      <c r="F1800" s="4"/>
      <c r="G1800" s="4"/>
      <c r="H1800" s="2"/>
      <c r="J1800" s="4" t="str">
        <f t="shared" si="420"/>
        <v/>
      </c>
      <c r="K1800" s="4" t="str">
        <f t="shared" si="421"/>
        <v/>
      </c>
      <c r="L1800" s="31" t="str">
        <f t="shared" si="422"/>
        <v/>
      </c>
      <c r="M1800" s="12" t="str">
        <f>IF(AND(($D1800)&lt;&gt;"",($E1800)&lt;&gt;""),IF(MIN(DATEVALUE($E1800),Base!K$3)-MAX(DATEVALUE($D1800),Base!K$2)+1&gt;=0,MIN(DATEVALUE($E1800),Base!K$3)-MAX(DATEVALUE($D1800),Base!K$2)+1,0),"")</f>
        <v/>
      </c>
      <c r="N1800" s="12" t="str">
        <f>IF(AND(($D1800)&lt;&gt;"",($E1800)&lt;&gt;""),IF(MIN(DATEVALUE($E1800),Base!L$3)-MAX(DATEVALUE($D1800),Base!L$2)+1&gt;=0,MIN(DATEVALUE($E1800),Base!L$3)-MAX(DATEVALUE($D1800),Base!L$2)+1,0),"")</f>
        <v/>
      </c>
      <c r="O1800" s="12" t="str">
        <f>IF(AND(($D1800)&lt;&gt;"",($E1800)&lt;&gt;""),IF(MIN(DATEVALUE($E1800),Base!M$3)-MAX(DATEVALUE($D1800),Base!M$2)+1&gt;=0,MIN(DATEVALUE($E1800),Base!M$3)-MAX(DATEVALUE($D1800),Base!M$2)+1,0),"")</f>
        <v/>
      </c>
      <c r="P1800" s="12" t="str">
        <f>IF(AND(($D1800)&lt;&gt;"",($E1800)&lt;&gt;""),IF(MIN(DATEVALUE($E1800),Base!N$3)-MAX(DATEVALUE($D1800),Base!N$2)+1&gt;=0,MIN(DATEVALUE($E1800),Base!N$3)-MAX(DATEVALUE($D1800),Base!N$2)+1,0),"")</f>
        <v/>
      </c>
      <c r="Q1800" s="12" t="str">
        <f>IF(AND(($D1800)&lt;&gt;"",($E1800)&lt;&gt;""),IF(MIN(DATEVALUE($E1800),Base!O$3)-MAX(DATEVALUE($D1800),Base!O$2)+1&gt;=0,MIN(DATEVALUE($E1800),Base!O$3)-MAX(DATEVALUE($D1800),Base!O$2)+1,0),"")</f>
        <v/>
      </c>
      <c r="R1800" s="12" t="str">
        <f>IF(AND(($D1800)&lt;&gt;"",($E1800)&lt;&gt;""),IF(MIN(DATEVALUE($E1800),Base!P$3)-MAX(DATEVALUE($D1800),Base!P$2)+1&gt;=0,MIN(DATEVALUE($E1800),Base!P$3)-MAX(DATEVALUE($D1800),Base!P$2)+1,0),"")</f>
        <v/>
      </c>
      <c r="S1800" s="12" t="str">
        <f>IF(AND(($D1800)&lt;&gt;"",($E1800)&lt;&gt;""),IF(MIN(DATEVALUE($E1800),Base!Q$3)-MAX(DATEVALUE($D1800),Base!Q$2)+1&gt;=0,MIN(DATEVALUE($E1800),Base!Q$3)-MAX(DATEVALUE($D1800),Base!Q$2)+1,0),"")</f>
        <v/>
      </c>
      <c r="T1800" s="12" t="str">
        <f>IF(AND(($D1800)&lt;&gt;"",($E1800)&lt;&gt;""),IF(MIN(DATEVALUE($E1800),Base!R$3)-MAX(DATEVALUE($D1800),Base!R$2)+1&gt;=0,MIN(DATEVALUE($E1800),Base!R$3)-MAX(DATEVALUE($D1800),Base!R$2)+1,0),"")</f>
        <v/>
      </c>
      <c r="U1800" s="12" t="str">
        <f>IF(AND(($D1800)&lt;&gt;"",($E1800)&lt;&gt;""),IF(MIN(DATEVALUE($E1800),Base!S$3)-MAX(DATEVALUE($D1800),Base!S$2)+1&gt;=0,MIN(DATEVALUE($E1800),Base!S$3)-MAX(DATEVALUE($D1800),Base!S$2)+1,0),"")</f>
        <v/>
      </c>
      <c r="V1800" s="12" t="str">
        <f>IF(AND(($D1800)&lt;&gt;"",($E1800)&lt;&gt;""),IF(MIN(DATEVALUE($E1800),Base!T$3)-MAX(DATEVALUE($D1800),Base!T$2)+1&gt;=0,MIN(DATEVALUE($E1800),Base!T$3)-MAX(DATEVALUE($D1800),Base!T$2)+1,0),"")</f>
        <v/>
      </c>
      <c r="W1800" s="12" t="str">
        <f>IF(AND(($D1800)&lt;&gt;"",($E1800)&lt;&gt;""),IF(MIN(DATEVALUE($E1800),Base!U$3)-MAX(DATEVALUE($D1800),Base!U$2)+1&gt;=0,MIN(DATEVALUE($E1800),Base!U$3)-MAX(DATEVALUE($D1800),Base!U$2)+1,0),"")</f>
        <v/>
      </c>
      <c r="X1800" s="12" t="str">
        <f>IF(AND(($D1800)&lt;&gt;"",($E1800)&lt;&gt;""),IF(MIN(DATEVALUE($E1800),Base!V$3)-MAX(DATEVALUE($D1800),Base!V$2)+1&gt;=0,MIN(DATEVALUE($E1800),Base!V$3)-MAX(DATEVALUE($D1800),Base!V$2)+1,0),"")</f>
        <v/>
      </c>
      <c r="Y1800" t="str">
        <f t="shared" si="423"/>
        <v/>
      </c>
      <c r="Z1800" t="str">
        <f t="shared" si="424"/>
        <v/>
      </c>
      <c r="AA1800" t="str">
        <f t="shared" si="425"/>
        <v/>
      </c>
      <c r="AB1800" t="str">
        <f t="shared" si="426"/>
        <v/>
      </c>
      <c r="AC1800" t="str">
        <f t="shared" si="427"/>
        <v/>
      </c>
      <c r="AD1800" t="str">
        <f t="shared" si="428"/>
        <v/>
      </c>
      <c r="AE1800" t="str">
        <f t="shared" si="429"/>
        <v/>
      </c>
      <c r="AF1800" t="str">
        <f t="shared" si="430"/>
        <v/>
      </c>
      <c r="AG1800" t="str">
        <f t="shared" si="431"/>
        <v/>
      </c>
      <c r="AH1800" t="str">
        <f t="shared" si="432"/>
        <v/>
      </c>
      <c r="AI1800" t="str">
        <f t="shared" si="433"/>
        <v/>
      </c>
      <c r="AJ1800" t="str">
        <f t="shared" si="434"/>
        <v/>
      </c>
    </row>
    <row r="1801" spans="1:36" x14ac:dyDescent="0.25">
      <c r="A1801" s="3"/>
      <c r="B1801" s="3"/>
      <c r="C1801" s="4"/>
      <c r="D1801" s="20"/>
      <c r="E1801" s="20"/>
      <c r="F1801" s="4"/>
      <c r="G1801" s="4"/>
      <c r="H1801" s="2"/>
      <c r="J1801" s="4" t="str">
        <f t="shared" si="420"/>
        <v/>
      </c>
      <c r="K1801" s="4" t="str">
        <f t="shared" si="421"/>
        <v/>
      </c>
      <c r="L1801" s="31" t="str">
        <f t="shared" si="422"/>
        <v/>
      </c>
      <c r="M1801" s="12" t="str">
        <f>IF(AND(($D1801)&lt;&gt;"",($E1801)&lt;&gt;""),IF(MIN(DATEVALUE($E1801),Base!K$3)-MAX(DATEVALUE($D1801),Base!K$2)+1&gt;=0,MIN(DATEVALUE($E1801),Base!K$3)-MAX(DATEVALUE($D1801),Base!K$2)+1,0),"")</f>
        <v/>
      </c>
      <c r="N1801" s="12" t="str">
        <f>IF(AND(($D1801)&lt;&gt;"",($E1801)&lt;&gt;""),IF(MIN(DATEVALUE($E1801),Base!L$3)-MAX(DATEVALUE($D1801),Base!L$2)+1&gt;=0,MIN(DATEVALUE($E1801),Base!L$3)-MAX(DATEVALUE($D1801),Base!L$2)+1,0),"")</f>
        <v/>
      </c>
      <c r="O1801" s="12" t="str">
        <f>IF(AND(($D1801)&lt;&gt;"",($E1801)&lt;&gt;""),IF(MIN(DATEVALUE($E1801),Base!M$3)-MAX(DATEVALUE($D1801),Base!M$2)+1&gt;=0,MIN(DATEVALUE($E1801),Base!M$3)-MAX(DATEVALUE($D1801),Base!M$2)+1,0),"")</f>
        <v/>
      </c>
      <c r="P1801" s="12" t="str">
        <f>IF(AND(($D1801)&lt;&gt;"",($E1801)&lt;&gt;""),IF(MIN(DATEVALUE($E1801),Base!N$3)-MAX(DATEVALUE($D1801),Base!N$2)+1&gt;=0,MIN(DATEVALUE($E1801),Base!N$3)-MAX(DATEVALUE($D1801),Base!N$2)+1,0),"")</f>
        <v/>
      </c>
      <c r="Q1801" s="12" t="str">
        <f>IF(AND(($D1801)&lt;&gt;"",($E1801)&lt;&gt;""),IF(MIN(DATEVALUE($E1801),Base!O$3)-MAX(DATEVALUE($D1801),Base!O$2)+1&gt;=0,MIN(DATEVALUE($E1801),Base!O$3)-MAX(DATEVALUE($D1801),Base!O$2)+1,0),"")</f>
        <v/>
      </c>
      <c r="R1801" s="12" t="str">
        <f>IF(AND(($D1801)&lt;&gt;"",($E1801)&lt;&gt;""),IF(MIN(DATEVALUE($E1801),Base!P$3)-MAX(DATEVALUE($D1801),Base!P$2)+1&gt;=0,MIN(DATEVALUE($E1801),Base!P$3)-MAX(DATEVALUE($D1801),Base!P$2)+1,0),"")</f>
        <v/>
      </c>
      <c r="S1801" s="12" t="str">
        <f>IF(AND(($D1801)&lt;&gt;"",($E1801)&lt;&gt;""),IF(MIN(DATEVALUE($E1801),Base!Q$3)-MAX(DATEVALUE($D1801),Base!Q$2)+1&gt;=0,MIN(DATEVALUE($E1801),Base!Q$3)-MAX(DATEVALUE($D1801),Base!Q$2)+1,0),"")</f>
        <v/>
      </c>
      <c r="T1801" s="12" t="str">
        <f>IF(AND(($D1801)&lt;&gt;"",($E1801)&lt;&gt;""),IF(MIN(DATEVALUE($E1801),Base!R$3)-MAX(DATEVALUE($D1801),Base!R$2)+1&gt;=0,MIN(DATEVALUE($E1801),Base!R$3)-MAX(DATEVALUE($D1801),Base!R$2)+1,0),"")</f>
        <v/>
      </c>
      <c r="U1801" s="12" t="str">
        <f>IF(AND(($D1801)&lt;&gt;"",($E1801)&lt;&gt;""),IF(MIN(DATEVALUE($E1801),Base!S$3)-MAX(DATEVALUE($D1801),Base!S$2)+1&gt;=0,MIN(DATEVALUE($E1801),Base!S$3)-MAX(DATEVALUE($D1801),Base!S$2)+1,0),"")</f>
        <v/>
      </c>
      <c r="V1801" s="12" t="str">
        <f>IF(AND(($D1801)&lt;&gt;"",($E1801)&lt;&gt;""),IF(MIN(DATEVALUE($E1801),Base!T$3)-MAX(DATEVALUE($D1801),Base!T$2)+1&gt;=0,MIN(DATEVALUE($E1801),Base!T$3)-MAX(DATEVALUE($D1801),Base!T$2)+1,0),"")</f>
        <v/>
      </c>
      <c r="W1801" s="12" t="str">
        <f>IF(AND(($D1801)&lt;&gt;"",($E1801)&lt;&gt;""),IF(MIN(DATEVALUE($E1801),Base!U$3)-MAX(DATEVALUE($D1801),Base!U$2)+1&gt;=0,MIN(DATEVALUE($E1801),Base!U$3)-MAX(DATEVALUE($D1801),Base!U$2)+1,0),"")</f>
        <v/>
      </c>
      <c r="X1801" s="12" t="str">
        <f>IF(AND(($D1801)&lt;&gt;"",($E1801)&lt;&gt;""),IF(MIN(DATEVALUE($E1801),Base!V$3)-MAX(DATEVALUE($D1801),Base!V$2)+1&gt;=0,MIN(DATEVALUE($E1801),Base!V$3)-MAX(DATEVALUE($D1801),Base!V$2)+1,0),"")</f>
        <v/>
      </c>
      <c r="Y1801" t="str">
        <f t="shared" si="423"/>
        <v/>
      </c>
      <c r="Z1801" t="str">
        <f t="shared" si="424"/>
        <v/>
      </c>
      <c r="AA1801" t="str">
        <f t="shared" si="425"/>
        <v/>
      </c>
      <c r="AB1801" t="str">
        <f t="shared" si="426"/>
        <v/>
      </c>
      <c r="AC1801" t="str">
        <f t="shared" si="427"/>
        <v/>
      </c>
      <c r="AD1801" t="str">
        <f t="shared" si="428"/>
        <v/>
      </c>
      <c r="AE1801" t="str">
        <f t="shared" si="429"/>
        <v/>
      </c>
      <c r="AF1801" t="str">
        <f t="shared" si="430"/>
        <v/>
      </c>
      <c r="AG1801" t="str">
        <f t="shared" si="431"/>
        <v/>
      </c>
      <c r="AH1801" t="str">
        <f t="shared" si="432"/>
        <v/>
      </c>
      <c r="AI1801" t="str">
        <f t="shared" si="433"/>
        <v/>
      </c>
      <c r="AJ1801" t="str">
        <f t="shared" si="434"/>
        <v/>
      </c>
    </row>
    <row r="1802" spans="1:36" x14ac:dyDescent="0.25">
      <c r="A1802" s="3"/>
      <c r="B1802" s="3"/>
      <c r="C1802" s="4"/>
      <c r="D1802" s="20"/>
      <c r="E1802" s="20"/>
      <c r="F1802" s="4"/>
      <c r="G1802" s="4"/>
      <c r="H1802" s="2"/>
      <c r="J1802" s="4" t="str">
        <f t="shared" si="420"/>
        <v/>
      </c>
      <c r="K1802" s="4" t="str">
        <f t="shared" si="421"/>
        <v/>
      </c>
      <c r="L1802" s="31" t="str">
        <f t="shared" si="422"/>
        <v/>
      </c>
      <c r="M1802" s="12" t="str">
        <f>IF(AND(($D1802)&lt;&gt;"",($E1802)&lt;&gt;""),IF(MIN(DATEVALUE($E1802),Base!K$3)-MAX(DATEVALUE($D1802),Base!K$2)+1&gt;=0,MIN(DATEVALUE($E1802),Base!K$3)-MAX(DATEVALUE($D1802),Base!K$2)+1,0),"")</f>
        <v/>
      </c>
      <c r="N1802" s="12" t="str">
        <f>IF(AND(($D1802)&lt;&gt;"",($E1802)&lt;&gt;""),IF(MIN(DATEVALUE($E1802),Base!L$3)-MAX(DATEVALUE($D1802),Base!L$2)+1&gt;=0,MIN(DATEVALUE($E1802),Base!L$3)-MAX(DATEVALUE($D1802),Base!L$2)+1,0),"")</f>
        <v/>
      </c>
      <c r="O1802" s="12" t="str">
        <f>IF(AND(($D1802)&lt;&gt;"",($E1802)&lt;&gt;""),IF(MIN(DATEVALUE($E1802),Base!M$3)-MAX(DATEVALUE($D1802),Base!M$2)+1&gt;=0,MIN(DATEVALUE($E1802),Base!M$3)-MAX(DATEVALUE($D1802),Base!M$2)+1,0),"")</f>
        <v/>
      </c>
      <c r="P1802" s="12" t="str">
        <f>IF(AND(($D1802)&lt;&gt;"",($E1802)&lt;&gt;""),IF(MIN(DATEVALUE($E1802),Base!N$3)-MAX(DATEVALUE($D1802),Base!N$2)+1&gt;=0,MIN(DATEVALUE($E1802),Base!N$3)-MAX(DATEVALUE($D1802),Base!N$2)+1,0),"")</f>
        <v/>
      </c>
      <c r="Q1802" s="12" t="str">
        <f>IF(AND(($D1802)&lt;&gt;"",($E1802)&lt;&gt;""),IF(MIN(DATEVALUE($E1802),Base!O$3)-MAX(DATEVALUE($D1802),Base!O$2)+1&gt;=0,MIN(DATEVALUE($E1802),Base!O$3)-MAX(DATEVALUE($D1802),Base!O$2)+1,0),"")</f>
        <v/>
      </c>
      <c r="R1802" s="12" t="str">
        <f>IF(AND(($D1802)&lt;&gt;"",($E1802)&lt;&gt;""),IF(MIN(DATEVALUE($E1802),Base!P$3)-MAX(DATEVALUE($D1802),Base!P$2)+1&gt;=0,MIN(DATEVALUE($E1802),Base!P$3)-MAX(DATEVALUE($D1802),Base!P$2)+1,0),"")</f>
        <v/>
      </c>
      <c r="S1802" s="12" t="str">
        <f>IF(AND(($D1802)&lt;&gt;"",($E1802)&lt;&gt;""),IF(MIN(DATEVALUE($E1802),Base!Q$3)-MAX(DATEVALUE($D1802),Base!Q$2)+1&gt;=0,MIN(DATEVALUE($E1802),Base!Q$3)-MAX(DATEVALUE($D1802),Base!Q$2)+1,0),"")</f>
        <v/>
      </c>
      <c r="T1802" s="12" t="str">
        <f>IF(AND(($D1802)&lt;&gt;"",($E1802)&lt;&gt;""),IF(MIN(DATEVALUE($E1802),Base!R$3)-MAX(DATEVALUE($D1802),Base!R$2)+1&gt;=0,MIN(DATEVALUE($E1802),Base!R$3)-MAX(DATEVALUE($D1802),Base!R$2)+1,0),"")</f>
        <v/>
      </c>
      <c r="U1802" s="12" t="str">
        <f>IF(AND(($D1802)&lt;&gt;"",($E1802)&lt;&gt;""),IF(MIN(DATEVALUE($E1802),Base!S$3)-MAX(DATEVALUE($D1802),Base!S$2)+1&gt;=0,MIN(DATEVALUE($E1802),Base!S$3)-MAX(DATEVALUE($D1802),Base!S$2)+1,0),"")</f>
        <v/>
      </c>
      <c r="V1802" s="12" t="str">
        <f>IF(AND(($D1802)&lt;&gt;"",($E1802)&lt;&gt;""),IF(MIN(DATEVALUE($E1802),Base!T$3)-MAX(DATEVALUE($D1802),Base!T$2)+1&gt;=0,MIN(DATEVALUE($E1802),Base!T$3)-MAX(DATEVALUE($D1802),Base!T$2)+1,0),"")</f>
        <v/>
      </c>
      <c r="W1802" s="12" t="str">
        <f>IF(AND(($D1802)&lt;&gt;"",($E1802)&lt;&gt;""),IF(MIN(DATEVALUE($E1802),Base!U$3)-MAX(DATEVALUE($D1802),Base!U$2)+1&gt;=0,MIN(DATEVALUE($E1802),Base!U$3)-MAX(DATEVALUE($D1802),Base!U$2)+1,0),"")</f>
        <v/>
      </c>
      <c r="X1802" s="12" t="str">
        <f>IF(AND(($D1802)&lt;&gt;"",($E1802)&lt;&gt;""),IF(MIN(DATEVALUE($E1802),Base!V$3)-MAX(DATEVALUE($D1802),Base!V$2)+1&gt;=0,MIN(DATEVALUE($E1802),Base!V$3)-MAX(DATEVALUE($D1802),Base!V$2)+1,0),"")</f>
        <v/>
      </c>
      <c r="Y1802" t="str">
        <f t="shared" si="423"/>
        <v/>
      </c>
      <c r="Z1802" t="str">
        <f t="shared" si="424"/>
        <v/>
      </c>
      <c r="AA1802" t="str">
        <f t="shared" si="425"/>
        <v/>
      </c>
      <c r="AB1802" t="str">
        <f t="shared" si="426"/>
        <v/>
      </c>
      <c r="AC1802" t="str">
        <f t="shared" si="427"/>
        <v/>
      </c>
      <c r="AD1802" t="str">
        <f t="shared" si="428"/>
        <v/>
      </c>
      <c r="AE1802" t="str">
        <f t="shared" si="429"/>
        <v/>
      </c>
      <c r="AF1802" t="str">
        <f t="shared" si="430"/>
        <v/>
      </c>
      <c r="AG1802" t="str">
        <f t="shared" si="431"/>
        <v/>
      </c>
      <c r="AH1802" t="str">
        <f t="shared" si="432"/>
        <v/>
      </c>
      <c r="AI1802" t="str">
        <f t="shared" si="433"/>
        <v/>
      </c>
      <c r="AJ1802" t="str">
        <f t="shared" si="434"/>
        <v/>
      </c>
    </row>
    <row r="1803" spans="1:36" x14ac:dyDescent="0.25">
      <c r="A1803" s="3"/>
      <c r="B1803" s="3"/>
      <c r="C1803" s="4"/>
      <c r="D1803" s="20"/>
      <c r="E1803" s="20"/>
      <c r="F1803" s="4"/>
      <c r="G1803" s="4"/>
      <c r="H1803" s="2"/>
      <c r="J1803" s="4" t="str">
        <f t="shared" si="420"/>
        <v/>
      </c>
      <c r="K1803" s="4" t="str">
        <f t="shared" si="421"/>
        <v/>
      </c>
      <c r="L1803" s="31" t="str">
        <f t="shared" si="422"/>
        <v/>
      </c>
      <c r="M1803" s="12" t="str">
        <f>IF(AND(($D1803)&lt;&gt;"",($E1803)&lt;&gt;""),IF(MIN(DATEVALUE($E1803),Base!K$3)-MAX(DATEVALUE($D1803),Base!K$2)+1&gt;=0,MIN(DATEVALUE($E1803),Base!K$3)-MAX(DATEVALUE($D1803),Base!K$2)+1,0),"")</f>
        <v/>
      </c>
      <c r="N1803" s="12" t="str">
        <f>IF(AND(($D1803)&lt;&gt;"",($E1803)&lt;&gt;""),IF(MIN(DATEVALUE($E1803),Base!L$3)-MAX(DATEVALUE($D1803),Base!L$2)+1&gt;=0,MIN(DATEVALUE($E1803),Base!L$3)-MAX(DATEVALUE($D1803),Base!L$2)+1,0),"")</f>
        <v/>
      </c>
      <c r="O1803" s="12" t="str">
        <f>IF(AND(($D1803)&lt;&gt;"",($E1803)&lt;&gt;""),IF(MIN(DATEVALUE($E1803),Base!M$3)-MAX(DATEVALUE($D1803),Base!M$2)+1&gt;=0,MIN(DATEVALUE($E1803),Base!M$3)-MAX(DATEVALUE($D1803),Base!M$2)+1,0),"")</f>
        <v/>
      </c>
      <c r="P1803" s="12" t="str">
        <f>IF(AND(($D1803)&lt;&gt;"",($E1803)&lt;&gt;""),IF(MIN(DATEVALUE($E1803),Base!N$3)-MAX(DATEVALUE($D1803),Base!N$2)+1&gt;=0,MIN(DATEVALUE($E1803),Base!N$3)-MAX(DATEVALUE($D1803),Base!N$2)+1,0),"")</f>
        <v/>
      </c>
      <c r="Q1803" s="12" t="str">
        <f>IF(AND(($D1803)&lt;&gt;"",($E1803)&lt;&gt;""),IF(MIN(DATEVALUE($E1803),Base!O$3)-MAX(DATEVALUE($D1803),Base!O$2)+1&gt;=0,MIN(DATEVALUE($E1803),Base!O$3)-MAX(DATEVALUE($D1803),Base!O$2)+1,0),"")</f>
        <v/>
      </c>
      <c r="R1803" s="12" t="str">
        <f>IF(AND(($D1803)&lt;&gt;"",($E1803)&lt;&gt;""),IF(MIN(DATEVALUE($E1803),Base!P$3)-MAX(DATEVALUE($D1803),Base!P$2)+1&gt;=0,MIN(DATEVALUE($E1803),Base!P$3)-MAX(DATEVALUE($D1803),Base!P$2)+1,0),"")</f>
        <v/>
      </c>
      <c r="S1803" s="12" t="str">
        <f>IF(AND(($D1803)&lt;&gt;"",($E1803)&lt;&gt;""),IF(MIN(DATEVALUE($E1803),Base!Q$3)-MAX(DATEVALUE($D1803),Base!Q$2)+1&gt;=0,MIN(DATEVALUE($E1803),Base!Q$3)-MAX(DATEVALUE($D1803),Base!Q$2)+1,0),"")</f>
        <v/>
      </c>
      <c r="T1803" s="12" t="str">
        <f>IF(AND(($D1803)&lt;&gt;"",($E1803)&lt;&gt;""),IF(MIN(DATEVALUE($E1803),Base!R$3)-MAX(DATEVALUE($D1803),Base!R$2)+1&gt;=0,MIN(DATEVALUE($E1803),Base!R$3)-MAX(DATEVALUE($D1803),Base!R$2)+1,0),"")</f>
        <v/>
      </c>
      <c r="U1803" s="12" t="str">
        <f>IF(AND(($D1803)&lt;&gt;"",($E1803)&lt;&gt;""),IF(MIN(DATEVALUE($E1803),Base!S$3)-MAX(DATEVALUE($D1803),Base!S$2)+1&gt;=0,MIN(DATEVALUE($E1803),Base!S$3)-MAX(DATEVALUE($D1803),Base!S$2)+1,0),"")</f>
        <v/>
      </c>
      <c r="V1803" s="12" t="str">
        <f>IF(AND(($D1803)&lt;&gt;"",($E1803)&lt;&gt;""),IF(MIN(DATEVALUE($E1803),Base!T$3)-MAX(DATEVALUE($D1803),Base!T$2)+1&gt;=0,MIN(DATEVALUE($E1803),Base!T$3)-MAX(DATEVALUE($D1803),Base!T$2)+1,0),"")</f>
        <v/>
      </c>
      <c r="W1803" s="12" t="str">
        <f>IF(AND(($D1803)&lt;&gt;"",($E1803)&lt;&gt;""),IF(MIN(DATEVALUE($E1803),Base!U$3)-MAX(DATEVALUE($D1803),Base!U$2)+1&gt;=0,MIN(DATEVALUE($E1803),Base!U$3)-MAX(DATEVALUE($D1803),Base!U$2)+1,0),"")</f>
        <v/>
      </c>
      <c r="X1803" s="12" t="str">
        <f>IF(AND(($D1803)&lt;&gt;"",($E1803)&lt;&gt;""),IF(MIN(DATEVALUE($E1803),Base!V$3)-MAX(DATEVALUE($D1803),Base!V$2)+1&gt;=0,MIN(DATEVALUE($E1803),Base!V$3)-MAX(DATEVALUE($D1803),Base!V$2)+1,0),"")</f>
        <v/>
      </c>
      <c r="Y1803" t="str">
        <f t="shared" si="423"/>
        <v/>
      </c>
      <c r="Z1803" t="str">
        <f t="shared" si="424"/>
        <v/>
      </c>
      <c r="AA1803" t="str">
        <f t="shared" si="425"/>
        <v/>
      </c>
      <c r="AB1803" t="str">
        <f t="shared" si="426"/>
        <v/>
      </c>
      <c r="AC1803" t="str">
        <f t="shared" si="427"/>
        <v/>
      </c>
      <c r="AD1803" t="str">
        <f t="shared" si="428"/>
        <v/>
      </c>
      <c r="AE1803" t="str">
        <f t="shared" si="429"/>
        <v/>
      </c>
      <c r="AF1803" t="str">
        <f t="shared" si="430"/>
        <v/>
      </c>
      <c r="AG1803" t="str">
        <f t="shared" si="431"/>
        <v/>
      </c>
      <c r="AH1803" t="str">
        <f t="shared" si="432"/>
        <v/>
      </c>
      <c r="AI1803" t="str">
        <f t="shared" si="433"/>
        <v/>
      </c>
      <c r="AJ1803" t="str">
        <f t="shared" si="434"/>
        <v/>
      </c>
    </row>
    <row r="1804" spans="1:36" x14ac:dyDescent="0.25">
      <c r="A1804" s="3"/>
      <c r="B1804" s="3"/>
      <c r="C1804" s="4"/>
      <c r="D1804" s="20"/>
      <c r="E1804" s="20"/>
      <c r="F1804" s="4"/>
      <c r="G1804" s="4"/>
      <c r="H1804" s="2"/>
      <c r="J1804" s="4" t="str">
        <f t="shared" si="420"/>
        <v/>
      </c>
      <c r="K1804" s="4" t="str">
        <f t="shared" si="421"/>
        <v/>
      </c>
      <c r="L1804" s="31" t="str">
        <f t="shared" si="422"/>
        <v/>
      </c>
      <c r="M1804" s="12" t="str">
        <f>IF(AND(($D1804)&lt;&gt;"",($E1804)&lt;&gt;""),IF(MIN(DATEVALUE($E1804),Base!K$3)-MAX(DATEVALUE($D1804),Base!K$2)+1&gt;=0,MIN(DATEVALUE($E1804),Base!K$3)-MAX(DATEVALUE($D1804),Base!K$2)+1,0),"")</f>
        <v/>
      </c>
      <c r="N1804" s="12" t="str">
        <f>IF(AND(($D1804)&lt;&gt;"",($E1804)&lt;&gt;""),IF(MIN(DATEVALUE($E1804),Base!L$3)-MAX(DATEVALUE($D1804),Base!L$2)+1&gt;=0,MIN(DATEVALUE($E1804),Base!L$3)-MAX(DATEVALUE($D1804),Base!L$2)+1,0),"")</f>
        <v/>
      </c>
      <c r="O1804" s="12" t="str">
        <f>IF(AND(($D1804)&lt;&gt;"",($E1804)&lt;&gt;""),IF(MIN(DATEVALUE($E1804),Base!M$3)-MAX(DATEVALUE($D1804),Base!M$2)+1&gt;=0,MIN(DATEVALUE($E1804),Base!M$3)-MAX(DATEVALUE($D1804),Base!M$2)+1,0),"")</f>
        <v/>
      </c>
      <c r="P1804" s="12" t="str">
        <f>IF(AND(($D1804)&lt;&gt;"",($E1804)&lt;&gt;""),IF(MIN(DATEVALUE($E1804),Base!N$3)-MAX(DATEVALUE($D1804),Base!N$2)+1&gt;=0,MIN(DATEVALUE($E1804),Base!N$3)-MAX(DATEVALUE($D1804),Base!N$2)+1,0),"")</f>
        <v/>
      </c>
      <c r="Q1804" s="12" t="str">
        <f>IF(AND(($D1804)&lt;&gt;"",($E1804)&lt;&gt;""),IF(MIN(DATEVALUE($E1804),Base!O$3)-MAX(DATEVALUE($D1804),Base!O$2)+1&gt;=0,MIN(DATEVALUE($E1804),Base!O$3)-MAX(DATEVALUE($D1804),Base!O$2)+1,0),"")</f>
        <v/>
      </c>
      <c r="R1804" s="12" t="str">
        <f>IF(AND(($D1804)&lt;&gt;"",($E1804)&lt;&gt;""),IF(MIN(DATEVALUE($E1804),Base!P$3)-MAX(DATEVALUE($D1804),Base!P$2)+1&gt;=0,MIN(DATEVALUE($E1804),Base!P$3)-MAX(DATEVALUE($D1804),Base!P$2)+1,0),"")</f>
        <v/>
      </c>
      <c r="S1804" s="12" t="str">
        <f>IF(AND(($D1804)&lt;&gt;"",($E1804)&lt;&gt;""),IF(MIN(DATEVALUE($E1804),Base!Q$3)-MAX(DATEVALUE($D1804),Base!Q$2)+1&gt;=0,MIN(DATEVALUE($E1804),Base!Q$3)-MAX(DATEVALUE($D1804),Base!Q$2)+1,0),"")</f>
        <v/>
      </c>
      <c r="T1804" s="12" t="str">
        <f>IF(AND(($D1804)&lt;&gt;"",($E1804)&lt;&gt;""),IF(MIN(DATEVALUE($E1804),Base!R$3)-MAX(DATEVALUE($D1804),Base!R$2)+1&gt;=0,MIN(DATEVALUE($E1804),Base!R$3)-MAX(DATEVALUE($D1804),Base!R$2)+1,0),"")</f>
        <v/>
      </c>
      <c r="U1804" s="12" t="str">
        <f>IF(AND(($D1804)&lt;&gt;"",($E1804)&lt;&gt;""),IF(MIN(DATEVALUE($E1804),Base!S$3)-MAX(DATEVALUE($D1804),Base!S$2)+1&gt;=0,MIN(DATEVALUE($E1804),Base!S$3)-MAX(DATEVALUE($D1804),Base!S$2)+1,0),"")</f>
        <v/>
      </c>
      <c r="V1804" s="12" t="str">
        <f>IF(AND(($D1804)&lt;&gt;"",($E1804)&lt;&gt;""),IF(MIN(DATEVALUE($E1804),Base!T$3)-MAX(DATEVALUE($D1804),Base!T$2)+1&gt;=0,MIN(DATEVALUE($E1804),Base!T$3)-MAX(DATEVALUE($D1804),Base!T$2)+1,0),"")</f>
        <v/>
      </c>
      <c r="W1804" s="12" t="str">
        <f>IF(AND(($D1804)&lt;&gt;"",($E1804)&lt;&gt;""),IF(MIN(DATEVALUE($E1804),Base!U$3)-MAX(DATEVALUE($D1804),Base!U$2)+1&gt;=0,MIN(DATEVALUE($E1804),Base!U$3)-MAX(DATEVALUE($D1804),Base!U$2)+1,0),"")</f>
        <v/>
      </c>
      <c r="X1804" s="12" t="str">
        <f>IF(AND(($D1804)&lt;&gt;"",($E1804)&lt;&gt;""),IF(MIN(DATEVALUE($E1804),Base!V$3)-MAX(DATEVALUE($D1804),Base!V$2)+1&gt;=0,MIN(DATEVALUE($E1804),Base!V$3)-MAX(DATEVALUE($D1804),Base!V$2)+1,0),"")</f>
        <v/>
      </c>
      <c r="Y1804" t="str">
        <f t="shared" si="423"/>
        <v/>
      </c>
      <c r="Z1804" t="str">
        <f t="shared" si="424"/>
        <v/>
      </c>
      <c r="AA1804" t="str">
        <f t="shared" si="425"/>
        <v/>
      </c>
      <c r="AB1804" t="str">
        <f t="shared" si="426"/>
        <v/>
      </c>
      <c r="AC1804" t="str">
        <f t="shared" si="427"/>
        <v/>
      </c>
      <c r="AD1804" t="str">
        <f t="shared" si="428"/>
        <v/>
      </c>
      <c r="AE1804" t="str">
        <f t="shared" si="429"/>
        <v/>
      </c>
      <c r="AF1804" t="str">
        <f t="shared" si="430"/>
        <v/>
      </c>
      <c r="AG1804" t="str">
        <f t="shared" si="431"/>
        <v/>
      </c>
      <c r="AH1804" t="str">
        <f t="shared" si="432"/>
        <v/>
      </c>
      <c r="AI1804" t="str">
        <f t="shared" si="433"/>
        <v/>
      </c>
      <c r="AJ1804" t="str">
        <f t="shared" si="434"/>
        <v/>
      </c>
    </row>
    <row r="1805" spans="1:36" x14ac:dyDescent="0.25">
      <c r="A1805" s="3"/>
      <c r="B1805" s="3"/>
      <c r="C1805" s="4"/>
      <c r="D1805" s="20"/>
      <c r="E1805" s="20"/>
      <c r="F1805" s="4"/>
      <c r="G1805" s="4"/>
      <c r="H1805" s="2"/>
      <c r="J1805" s="4" t="str">
        <f t="shared" si="420"/>
        <v/>
      </c>
      <c r="K1805" s="4" t="str">
        <f t="shared" si="421"/>
        <v/>
      </c>
      <c r="L1805" s="31" t="str">
        <f t="shared" si="422"/>
        <v/>
      </c>
      <c r="M1805" s="12" t="str">
        <f>IF(AND(($D1805)&lt;&gt;"",($E1805)&lt;&gt;""),IF(MIN(DATEVALUE($E1805),Base!K$3)-MAX(DATEVALUE($D1805),Base!K$2)+1&gt;=0,MIN(DATEVALUE($E1805),Base!K$3)-MAX(DATEVALUE($D1805),Base!K$2)+1,0),"")</f>
        <v/>
      </c>
      <c r="N1805" s="12" t="str">
        <f>IF(AND(($D1805)&lt;&gt;"",($E1805)&lt;&gt;""),IF(MIN(DATEVALUE($E1805),Base!L$3)-MAX(DATEVALUE($D1805),Base!L$2)+1&gt;=0,MIN(DATEVALUE($E1805),Base!L$3)-MAX(DATEVALUE($D1805),Base!L$2)+1,0),"")</f>
        <v/>
      </c>
      <c r="O1805" s="12" t="str">
        <f>IF(AND(($D1805)&lt;&gt;"",($E1805)&lt;&gt;""),IF(MIN(DATEVALUE($E1805),Base!M$3)-MAX(DATEVALUE($D1805),Base!M$2)+1&gt;=0,MIN(DATEVALUE($E1805),Base!M$3)-MAX(DATEVALUE($D1805),Base!M$2)+1,0),"")</f>
        <v/>
      </c>
      <c r="P1805" s="12" t="str">
        <f>IF(AND(($D1805)&lt;&gt;"",($E1805)&lt;&gt;""),IF(MIN(DATEVALUE($E1805),Base!N$3)-MAX(DATEVALUE($D1805),Base!N$2)+1&gt;=0,MIN(DATEVALUE($E1805),Base!N$3)-MAX(DATEVALUE($D1805),Base!N$2)+1,0),"")</f>
        <v/>
      </c>
      <c r="Q1805" s="12" t="str">
        <f>IF(AND(($D1805)&lt;&gt;"",($E1805)&lt;&gt;""),IF(MIN(DATEVALUE($E1805),Base!O$3)-MAX(DATEVALUE($D1805),Base!O$2)+1&gt;=0,MIN(DATEVALUE($E1805),Base!O$3)-MAX(DATEVALUE($D1805),Base!O$2)+1,0),"")</f>
        <v/>
      </c>
      <c r="R1805" s="12" t="str">
        <f>IF(AND(($D1805)&lt;&gt;"",($E1805)&lt;&gt;""),IF(MIN(DATEVALUE($E1805),Base!P$3)-MAX(DATEVALUE($D1805),Base!P$2)+1&gt;=0,MIN(DATEVALUE($E1805),Base!P$3)-MAX(DATEVALUE($D1805),Base!P$2)+1,0),"")</f>
        <v/>
      </c>
      <c r="S1805" s="12" t="str">
        <f>IF(AND(($D1805)&lt;&gt;"",($E1805)&lt;&gt;""),IF(MIN(DATEVALUE($E1805),Base!Q$3)-MAX(DATEVALUE($D1805),Base!Q$2)+1&gt;=0,MIN(DATEVALUE($E1805),Base!Q$3)-MAX(DATEVALUE($D1805),Base!Q$2)+1,0),"")</f>
        <v/>
      </c>
      <c r="T1805" s="12" t="str">
        <f>IF(AND(($D1805)&lt;&gt;"",($E1805)&lt;&gt;""),IF(MIN(DATEVALUE($E1805),Base!R$3)-MAX(DATEVALUE($D1805),Base!R$2)+1&gt;=0,MIN(DATEVALUE($E1805),Base!R$3)-MAX(DATEVALUE($D1805),Base!R$2)+1,0),"")</f>
        <v/>
      </c>
      <c r="U1805" s="12" t="str">
        <f>IF(AND(($D1805)&lt;&gt;"",($E1805)&lt;&gt;""),IF(MIN(DATEVALUE($E1805),Base!S$3)-MAX(DATEVALUE($D1805),Base!S$2)+1&gt;=0,MIN(DATEVALUE($E1805),Base!S$3)-MAX(DATEVALUE($D1805),Base!S$2)+1,0),"")</f>
        <v/>
      </c>
      <c r="V1805" s="12" t="str">
        <f>IF(AND(($D1805)&lt;&gt;"",($E1805)&lt;&gt;""),IF(MIN(DATEVALUE($E1805),Base!T$3)-MAX(DATEVALUE($D1805),Base!T$2)+1&gt;=0,MIN(DATEVALUE($E1805),Base!T$3)-MAX(DATEVALUE($D1805),Base!T$2)+1,0),"")</f>
        <v/>
      </c>
      <c r="W1805" s="12" t="str">
        <f>IF(AND(($D1805)&lt;&gt;"",($E1805)&lt;&gt;""),IF(MIN(DATEVALUE($E1805),Base!U$3)-MAX(DATEVALUE($D1805),Base!U$2)+1&gt;=0,MIN(DATEVALUE($E1805),Base!U$3)-MAX(DATEVALUE($D1805),Base!U$2)+1,0),"")</f>
        <v/>
      </c>
      <c r="X1805" s="12" t="str">
        <f>IF(AND(($D1805)&lt;&gt;"",($E1805)&lt;&gt;""),IF(MIN(DATEVALUE($E1805),Base!V$3)-MAX(DATEVALUE($D1805),Base!V$2)+1&gt;=0,MIN(DATEVALUE($E1805),Base!V$3)-MAX(DATEVALUE($D1805),Base!V$2)+1,0),"")</f>
        <v/>
      </c>
      <c r="Y1805" t="str">
        <f t="shared" si="423"/>
        <v/>
      </c>
      <c r="Z1805" t="str">
        <f t="shared" si="424"/>
        <v/>
      </c>
      <c r="AA1805" t="str">
        <f t="shared" si="425"/>
        <v/>
      </c>
      <c r="AB1805" t="str">
        <f t="shared" si="426"/>
        <v/>
      </c>
      <c r="AC1805" t="str">
        <f t="shared" si="427"/>
        <v/>
      </c>
      <c r="AD1805" t="str">
        <f t="shared" si="428"/>
        <v/>
      </c>
      <c r="AE1805" t="str">
        <f t="shared" si="429"/>
        <v/>
      </c>
      <c r="AF1805" t="str">
        <f t="shared" si="430"/>
        <v/>
      </c>
      <c r="AG1805" t="str">
        <f t="shared" si="431"/>
        <v/>
      </c>
      <c r="AH1805" t="str">
        <f t="shared" si="432"/>
        <v/>
      </c>
      <c r="AI1805" t="str">
        <f t="shared" si="433"/>
        <v/>
      </c>
      <c r="AJ1805" t="str">
        <f t="shared" si="434"/>
        <v/>
      </c>
    </row>
    <row r="1806" spans="1:36" x14ac:dyDescent="0.25">
      <c r="A1806" s="3"/>
      <c r="B1806" s="3"/>
      <c r="C1806" s="4"/>
      <c r="D1806" s="20"/>
      <c r="E1806" s="20"/>
      <c r="F1806" s="4"/>
      <c r="G1806" s="4"/>
      <c r="H1806" s="2"/>
      <c r="J1806" s="4" t="str">
        <f t="shared" si="420"/>
        <v/>
      </c>
      <c r="K1806" s="4" t="str">
        <f t="shared" si="421"/>
        <v/>
      </c>
      <c r="L1806" s="31" t="str">
        <f t="shared" si="422"/>
        <v/>
      </c>
      <c r="M1806" s="12" t="str">
        <f>IF(AND(($D1806)&lt;&gt;"",($E1806)&lt;&gt;""),IF(MIN(DATEVALUE($E1806),Base!K$3)-MAX(DATEVALUE($D1806),Base!K$2)+1&gt;=0,MIN(DATEVALUE($E1806),Base!K$3)-MAX(DATEVALUE($D1806),Base!K$2)+1,0),"")</f>
        <v/>
      </c>
      <c r="N1806" s="12" t="str">
        <f>IF(AND(($D1806)&lt;&gt;"",($E1806)&lt;&gt;""),IF(MIN(DATEVALUE($E1806),Base!L$3)-MAX(DATEVALUE($D1806),Base!L$2)+1&gt;=0,MIN(DATEVALUE($E1806),Base!L$3)-MAX(DATEVALUE($D1806),Base!L$2)+1,0),"")</f>
        <v/>
      </c>
      <c r="O1806" s="12" t="str">
        <f>IF(AND(($D1806)&lt;&gt;"",($E1806)&lt;&gt;""),IF(MIN(DATEVALUE($E1806),Base!M$3)-MAX(DATEVALUE($D1806),Base!M$2)+1&gt;=0,MIN(DATEVALUE($E1806),Base!M$3)-MAX(DATEVALUE($D1806),Base!M$2)+1,0),"")</f>
        <v/>
      </c>
      <c r="P1806" s="12" t="str">
        <f>IF(AND(($D1806)&lt;&gt;"",($E1806)&lt;&gt;""),IF(MIN(DATEVALUE($E1806),Base!N$3)-MAX(DATEVALUE($D1806),Base!N$2)+1&gt;=0,MIN(DATEVALUE($E1806),Base!N$3)-MAX(DATEVALUE($D1806),Base!N$2)+1,0),"")</f>
        <v/>
      </c>
      <c r="Q1806" s="12" t="str">
        <f>IF(AND(($D1806)&lt;&gt;"",($E1806)&lt;&gt;""),IF(MIN(DATEVALUE($E1806),Base!O$3)-MAX(DATEVALUE($D1806),Base!O$2)+1&gt;=0,MIN(DATEVALUE($E1806),Base!O$3)-MAX(DATEVALUE($D1806),Base!O$2)+1,0),"")</f>
        <v/>
      </c>
      <c r="R1806" s="12" t="str">
        <f>IF(AND(($D1806)&lt;&gt;"",($E1806)&lt;&gt;""),IF(MIN(DATEVALUE($E1806),Base!P$3)-MAX(DATEVALUE($D1806),Base!P$2)+1&gt;=0,MIN(DATEVALUE($E1806),Base!P$3)-MAX(DATEVALUE($D1806),Base!P$2)+1,0),"")</f>
        <v/>
      </c>
      <c r="S1806" s="12" t="str">
        <f>IF(AND(($D1806)&lt;&gt;"",($E1806)&lt;&gt;""),IF(MIN(DATEVALUE($E1806),Base!Q$3)-MAX(DATEVALUE($D1806),Base!Q$2)+1&gt;=0,MIN(DATEVALUE($E1806),Base!Q$3)-MAX(DATEVALUE($D1806),Base!Q$2)+1,0),"")</f>
        <v/>
      </c>
      <c r="T1806" s="12" t="str">
        <f>IF(AND(($D1806)&lt;&gt;"",($E1806)&lt;&gt;""),IF(MIN(DATEVALUE($E1806),Base!R$3)-MAX(DATEVALUE($D1806),Base!R$2)+1&gt;=0,MIN(DATEVALUE($E1806),Base!R$3)-MAX(DATEVALUE($D1806),Base!R$2)+1,0),"")</f>
        <v/>
      </c>
      <c r="U1806" s="12" t="str">
        <f>IF(AND(($D1806)&lt;&gt;"",($E1806)&lt;&gt;""),IF(MIN(DATEVALUE($E1806),Base!S$3)-MAX(DATEVALUE($D1806),Base!S$2)+1&gt;=0,MIN(DATEVALUE($E1806),Base!S$3)-MAX(DATEVALUE($D1806),Base!S$2)+1,0),"")</f>
        <v/>
      </c>
      <c r="V1806" s="12" t="str">
        <f>IF(AND(($D1806)&lt;&gt;"",($E1806)&lt;&gt;""),IF(MIN(DATEVALUE($E1806),Base!T$3)-MAX(DATEVALUE($D1806),Base!T$2)+1&gt;=0,MIN(DATEVALUE($E1806),Base!T$3)-MAX(DATEVALUE($D1806),Base!T$2)+1,0),"")</f>
        <v/>
      </c>
      <c r="W1806" s="12" t="str">
        <f>IF(AND(($D1806)&lt;&gt;"",($E1806)&lt;&gt;""),IF(MIN(DATEVALUE($E1806),Base!U$3)-MAX(DATEVALUE($D1806),Base!U$2)+1&gt;=0,MIN(DATEVALUE($E1806),Base!U$3)-MAX(DATEVALUE($D1806),Base!U$2)+1,0),"")</f>
        <v/>
      </c>
      <c r="X1806" s="12" t="str">
        <f>IF(AND(($D1806)&lt;&gt;"",($E1806)&lt;&gt;""),IF(MIN(DATEVALUE($E1806),Base!V$3)-MAX(DATEVALUE($D1806),Base!V$2)+1&gt;=0,MIN(DATEVALUE($E1806),Base!V$3)-MAX(DATEVALUE($D1806),Base!V$2)+1,0),"")</f>
        <v/>
      </c>
      <c r="Y1806" t="str">
        <f t="shared" si="423"/>
        <v/>
      </c>
      <c r="Z1806" t="str">
        <f t="shared" si="424"/>
        <v/>
      </c>
      <c r="AA1806" t="str">
        <f t="shared" si="425"/>
        <v/>
      </c>
      <c r="AB1806" t="str">
        <f t="shared" si="426"/>
        <v/>
      </c>
      <c r="AC1806" t="str">
        <f t="shared" si="427"/>
        <v/>
      </c>
      <c r="AD1806" t="str">
        <f t="shared" si="428"/>
        <v/>
      </c>
      <c r="AE1806" t="str">
        <f t="shared" si="429"/>
        <v/>
      </c>
      <c r="AF1806" t="str">
        <f t="shared" si="430"/>
        <v/>
      </c>
      <c r="AG1806" t="str">
        <f t="shared" si="431"/>
        <v/>
      </c>
      <c r="AH1806" t="str">
        <f t="shared" si="432"/>
        <v/>
      </c>
      <c r="AI1806" t="str">
        <f t="shared" si="433"/>
        <v/>
      </c>
      <c r="AJ1806" t="str">
        <f t="shared" si="434"/>
        <v/>
      </c>
    </row>
    <row r="1807" spans="1:36" x14ac:dyDescent="0.25">
      <c r="A1807" s="3"/>
      <c r="B1807" s="3"/>
      <c r="C1807" s="4"/>
      <c r="D1807" s="20"/>
      <c r="E1807" s="20"/>
      <c r="F1807" s="4"/>
      <c r="G1807" s="4"/>
      <c r="H1807" s="2"/>
      <c r="J1807" s="4" t="str">
        <f t="shared" si="420"/>
        <v/>
      </c>
      <c r="K1807" s="4" t="str">
        <f t="shared" si="421"/>
        <v/>
      </c>
      <c r="L1807" s="31" t="str">
        <f t="shared" si="422"/>
        <v/>
      </c>
      <c r="M1807" s="12" t="str">
        <f>IF(AND(($D1807)&lt;&gt;"",($E1807)&lt;&gt;""),IF(MIN(DATEVALUE($E1807),Base!K$3)-MAX(DATEVALUE($D1807),Base!K$2)+1&gt;=0,MIN(DATEVALUE($E1807),Base!K$3)-MAX(DATEVALUE($D1807),Base!K$2)+1,0),"")</f>
        <v/>
      </c>
      <c r="N1807" s="12" t="str">
        <f>IF(AND(($D1807)&lt;&gt;"",($E1807)&lt;&gt;""),IF(MIN(DATEVALUE($E1807),Base!L$3)-MAX(DATEVALUE($D1807),Base!L$2)+1&gt;=0,MIN(DATEVALUE($E1807),Base!L$3)-MAX(DATEVALUE($D1807),Base!L$2)+1,0),"")</f>
        <v/>
      </c>
      <c r="O1807" s="12" t="str">
        <f>IF(AND(($D1807)&lt;&gt;"",($E1807)&lt;&gt;""),IF(MIN(DATEVALUE($E1807),Base!M$3)-MAX(DATEVALUE($D1807),Base!M$2)+1&gt;=0,MIN(DATEVALUE($E1807),Base!M$3)-MAX(DATEVALUE($D1807),Base!M$2)+1,0),"")</f>
        <v/>
      </c>
      <c r="P1807" s="12" t="str">
        <f>IF(AND(($D1807)&lt;&gt;"",($E1807)&lt;&gt;""),IF(MIN(DATEVALUE($E1807),Base!N$3)-MAX(DATEVALUE($D1807),Base!N$2)+1&gt;=0,MIN(DATEVALUE($E1807),Base!N$3)-MAX(DATEVALUE($D1807),Base!N$2)+1,0),"")</f>
        <v/>
      </c>
      <c r="Q1807" s="12" t="str">
        <f>IF(AND(($D1807)&lt;&gt;"",($E1807)&lt;&gt;""),IF(MIN(DATEVALUE($E1807),Base!O$3)-MAX(DATEVALUE($D1807),Base!O$2)+1&gt;=0,MIN(DATEVALUE($E1807),Base!O$3)-MAX(DATEVALUE($D1807),Base!O$2)+1,0),"")</f>
        <v/>
      </c>
      <c r="R1807" s="12" t="str">
        <f>IF(AND(($D1807)&lt;&gt;"",($E1807)&lt;&gt;""),IF(MIN(DATEVALUE($E1807),Base!P$3)-MAX(DATEVALUE($D1807),Base!P$2)+1&gt;=0,MIN(DATEVALUE($E1807),Base!P$3)-MAX(DATEVALUE($D1807),Base!P$2)+1,0),"")</f>
        <v/>
      </c>
      <c r="S1807" s="12" t="str">
        <f>IF(AND(($D1807)&lt;&gt;"",($E1807)&lt;&gt;""),IF(MIN(DATEVALUE($E1807),Base!Q$3)-MAX(DATEVALUE($D1807),Base!Q$2)+1&gt;=0,MIN(DATEVALUE($E1807),Base!Q$3)-MAX(DATEVALUE($D1807),Base!Q$2)+1,0),"")</f>
        <v/>
      </c>
      <c r="T1807" s="12" t="str">
        <f>IF(AND(($D1807)&lt;&gt;"",($E1807)&lt;&gt;""),IF(MIN(DATEVALUE($E1807),Base!R$3)-MAX(DATEVALUE($D1807),Base!R$2)+1&gt;=0,MIN(DATEVALUE($E1807),Base!R$3)-MAX(DATEVALUE($D1807),Base!R$2)+1,0),"")</f>
        <v/>
      </c>
      <c r="U1807" s="12" t="str">
        <f>IF(AND(($D1807)&lt;&gt;"",($E1807)&lt;&gt;""),IF(MIN(DATEVALUE($E1807),Base!S$3)-MAX(DATEVALUE($D1807),Base!S$2)+1&gt;=0,MIN(DATEVALUE($E1807),Base!S$3)-MAX(DATEVALUE($D1807),Base!S$2)+1,0),"")</f>
        <v/>
      </c>
      <c r="V1807" s="12" t="str">
        <f>IF(AND(($D1807)&lt;&gt;"",($E1807)&lt;&gt;""),IF(MIN(DATEVALUE($E1807),Base!T$3)-MAX(DATEVALUE($D1807),Base!T$2)+1&gt;=0,MIN(DATEVALUE($E1807),Base!T$3)-MAX(DATEVALUE($D1807),Base!T$2)+1,0),"")</f>
        <v/>
      </c>
      <c r="W1807" s="12" t="str">
        <f>IF(AND(($D1807)&lt;&gt;"",($E1807)&lt;&gt;""),IF(MIN(DATEVALUE($E1807),Base!U$3)-MAX(DATEVALUE($D1807),Base!U$2)+1&gt;=0,MIN(DATEVALUE($E1807),Base!U$3)-MAX(DATEVALUE($D1807),Base!U$2)+1,0),"")</f>
        <v/>
      </c>
      <c r="X1807" s="12" t="str">
        <f>IF(AND(($D1807)&lt;&gt;"",($E1807)&lt;&gt;""),IF(MIN(DATEVALUE($E1807),Base!V$3)-MAX(DATEVALUE($D1807),Base!V$2)+1&gt;=0,MIN(DATEVALUE($E1807),Base!V$3)-MAX(DATEVALUE($D1807),Base!V$2)+1,0),"")</f>
        <v/>
      </c>
      <c r="Y1807" t="str">
        <f t="shared" si="423"/>
        <v/>
      </c>
      <c r="Z1807" t="str">
        <f t="shared" si="424"/>
        <v/>
      </c>
      <c r="AA1807" t="str">
        <f t="shared" si="425"/>
        <v/>
      </c>
      <c r="AB1807" t="str">
        <f t="shared" si="426"/>
        <v/>
      </c>
      <c r="AC1807" t="str">
        <f t="shared" si="427"/>
        <v/>
      </c>
      <c r="AD1807" t="str">
        <f t="shared" si="428"/>
        <v/>
      </c>
      <c r="AE1807" t="str">
        <f t="shared" si="429"/>
        <v/>
      </c>
      <c r="AF1807" t="str">
        <f t="shared" si="430"/>
        <v/>
      </c>
      <c r="AG1807" t="str">
        <f t="shared" si="431"/>
        <v/>
      </c>
      <c r="AH1807" t="str">
        <f t="shared" si="432"/>
        <v/>
      </c>
      <c r="AI1807" t="str">
        <f t="shared" si="433"/>
        <v/>
      </c>
      <c r="AJ1807" t="str">
        <f t="shared" si="434"/>
        <v/>
      </c>
    </row>
    <row r="1808" spans="1:36" x14ac:dyDescent="0.25">
      <c r="A1808" s="3"/>
      <c r="B1808" s="3"/>
      <c r="C1808" s="4"/>
      <c r="D1808" s="20"/>
      <c r="E1808" s="20"/>
      <c r="F1808" s="4"/>
      <c r="G1808" s="4"/>
      <c r="H1808" s="2"/>
      <c r="J1808" s="4" t="str">
        <f t="shared" si="420"/>
        <v/>
      </c>
      <c r="K1808" s="4" t="str">
        <f t="shared" si="421"/>
        <v/>
      </c>
      <c r="L1808" s="31" t="str">
        <f t="shared" si="422"/>
        <v/>
      </c>
      <c r="M1808" s="12" t="str">
        <f>IF(AND(($D1808)&lt;&gt;"",($E1808)&lt;&gt;""),IF(MIN(DATEVALUE($E1808),Base!K$3)-MAX(DATEVALUE($D1808),Base!K$2)+1&gt;=0,MIN(DATEVALUE($E1808),Base!K$3)-MAX(DATEVALUE($D1808),Base!K$2)+1,0),"")</f>
        <v/>
      </c>
      <c r="N1808" s="12" t="str">
        <f>IF(AND(($D1808)&lt;&gt;"",($E1808)&lt;&gt;""),IF(MIN(DATEVALUE($E1808),Base!L$3)-MAX(DATEVALUE($D1808),Base!L$2)+1&gt;=0,MIN(DATEVALUE($E1808),Base!L$3)-MAX(DATEVALUE($D1808),Base!L$2)+1,0),"")</f>
        <v/>
      </c>
      <c r="O1808" s="12" t="str">
        <f>IF(AND(($D1808)&lt;&gt;"",($E1808)&lt;&gt;""),IF(MIN(DATEVALUE($E1808),Base!M$3)-MAX(DATEVALUE($D1808),Base!M$2)+1&gt;=0,MIN(DATEVALUE($E1808),Base!M$3)-MAX(DATEVALUE($D1808),Base!M$2)+1,0),"")</f>
        <v/>
      </c>
      <c r="P1808" s="12" t="str">
        <f>IF(AND(($D1808)&lt;&gt;"",($E1808)&lt;&gt;""),IF(MIN(DATEVALUE($E1808),Base!N$3)-MAX(DATEVALUE($D1808),Base!N$2)+1&gt;=0,MIN(DATEVALUE($E1808),Base!N$3)-MAX(DATEVALUE($D1808),Base!N$2)+1,0),"")</f>
        <v/>
      </c>
      <c r="Q1808" s="12" t="str">
        <f>IF(AND(($D1808)&lt;&gt;"",($E1808)&lt;&gt;""),IF(MIN(DATEVALUE($E1808),Base!O$3)-MAX(DATEVALUE($D1808),Base!O$2)+1&gt;=0,MIN(DATEVALUE($E1808),Base!O$3)-MAX(DATEVALUE($D1808),Base!O$2)+1,0),"")</f>
        <v/>
      </c>
      <c r="R1808" s="12" t="str">
        <f>IF(AND(($D1808)&lt;&gt;"",($E1808)&lt;&gt;""),IF(MIN(DATEVALUE($E1808),Base!P$3)-MAX(DATEVALUE($D1808),Base!P$2)+1&gt;=0,MIN(DATEVALUE($E1808),Base!P$3)-MAX(DATEVALUE($D1808),Base!P$2)+1,0),"")</f>
        <v/>
      </c>
      <c r="S1808" s="12" t="str">
        <f>IF(AND(($D1808)&lt;&gt;"",($E1808)&lt;&gt;""),IF(MIN(DATEVALUE($E1808),Base!Q$3)-MAX(DATEVALUE($D1808),Base!Q$2)+1&gt;=0,MIN(DATEVALUE($E1808),Base!Q$3)-MAX(DATEVALUE($D1808),Base!Q$2)+1,0),"")</f>
        <v/>
      </c>
      <c r="T1808" s="12" t="str">
        <f>IF(AND(($D1808)&lt;&gt;"",($E1808)&lt;&gt;""),IF(MIN(DATEVALUE($E1808),Base!R$3)-MAX(DATEVALUE($D1808),Base!R$2)+1&gt;=0,MIN(DATEVALUE($E1808),Base!R$3)-MAX(DATEVALUE($D1808),Base!R$2)+1,0),"")</f>
        <v/>
      </c>
      <c r="U1808" s="12" t="str">
        <f>IF(AND(($D1808)&lt;&gt;"",($E1808)&lt;&gt;""),IF(MIN(DATEVALUE($E1808),Base!S$3)-MAX(DATEVALUE($D1808),Base!S$2)+1&gt;=0,MIN(DATEVALUE($E1808),Base!S$3)-MAX(DATEVALUE($D1808),Base!S$2)+1,0),"")</f>
        <v/>
      </c>
      <c r="V1808" s="12" t="str">
        <f>IF(AND(($D1808)&lt;&gt;"",($E1808)&lt;&gt;""),IF(MIN(DATEVALUE($E1808),Base!T$3)-MAX(DATEVALUE($D1808),Base!T$2)+1&gt;=0,MIN(DATEVALUE($E1808),Base!T$3)-MAX(DATEVALUE($D1808),Base!T$2)+1,0),"")</f>
        <v/>
      </c>
      <c r="W1808" s="12" t="str">
        <f>IF(AND(($D1808)&lt;&gt;"",($E1808)&lt;&gt;""),IF(MIN(DATEVALUE($E1808),Base!U$3)-MAX(DATEVALUE($D1808),Base!U$2)+1&gt;=0,MIN(DATEVALUE($E1808),Base!U$3)-MAX(DATEVALUE($D1808),Base!U$2)+1,0),"")</f>
        <v/>
      </c>
      <c r="X1808" s="12" t="str">
        <f>IF(AND(($D1808)&lt;&gt;"",($E1808)&lt;&gt;""),IF(MIN(DATEVALUE($E1808),Base!V$3)-MAX(DATEVALUE($D1808),Base!V$2)+1&gt;=0,MIN(DATEVALUE($E1808),Base!V$3)-MAX(DATEVALUE($D1808),Base!V$2)+1,0),"")</f>
        <v/>
      </c>
      <c r="Y1808" t="str">
        <f t="shared" si="423"/>
        <v/>
      </c>
      <c r="Z1808" t="str">
        <f t="shared" si="424"/>
        <v/>
      </c>
      <c r="AA1808" t="str">
        <f t="shared" si="425"/>
        <v/>
      </c>
      <c r="AB1808" t="str">
        <f t="shared" si="426"/>
        <v/>
      </c>
      <c r="AC1808" t="str">
        <f t="shared" si="427"/>
        <v/>
      </c>
      <c r="AD1808" t="str">
        <f t="shared" si="428"/>
        <v/>
      </c>
      <c r="AE1808" t="str">
        <f t="shared" si="429"/>
        <v/>
      </c>
      <c r="AF1808" t="str">
        <f t="shared" si="430"/>
        <v/>
      </c>
      <c r="AG1808" t="str">
        <f t="shared" si="431"/>
        <v/>
      </c>
      <c r="AH1808" t="str">
        <f t="shared" si="432"/>
        <v/>
      </c>
      <c r="AI1808" t="str">
        <f t="shared" si="433"/>
        <v/>
      </c>
      <c r="AJ1808" t="str">
        <f t="shared" si="434"/>
        <v/>
      </c>
    </row>
    <row r="1809" spans="1:36" x14ac:dyDescent="0.25">
      <c r="A1809" s="3"/>
      <c r="B1809" s="3"/>
      <c r="C1809" s="4"/>
      <c r="D1809" s="20"/>
      <c r="E1809" s="20"/>
      <c r="F1809" s="4"/>
      <c r="G1809" s="4"/>
      <c r="H1809" s="2"/>
      <c r="J1809" s="4" t="str">
        <f t="shared" si="420"/>
        <v/>
      </c>
      <c r="K1809" s="4" t="str">
        <f t="shared" si="421"/>
        <v/>
      </c>
      <c r="L1809" s="31" t="str">
        <f t="shared" si="422"/>
        <v/>
      </c>
      <c r="M1809" s="12" t="str">
        <f>IF(AND(($D1809)&lt;&gt;"",($E1809)&lt;&gt;""),IF(MIN(DATEVALUE($E1809),Base!K$3)-MAX(DATEVALUE($D1809),Base!K$2)+1&gt;=0,MIN(DATEVALUE($E1809),Base!K$3)-MAX(DATEVALUE($D1809),Base!K$2)+1,0),"")</f>
        <v/>
      </c>
      <c r="N1809" s="12" t="str">
        <f>IF(AND(($D1809)&lt;&gt;"",($E1809)&lt;&gt;""),IF(MIN(DATEVALUE($E1809),Base!L$3)-MAX(DATEVALUE($D1809),Base!L$2)+1&gt;=0,MIN(DATEVALUE($E1809),Base!L$3)-MAX(DATEVALUE($D1809),Base!L$2)+1,0),"")</f>
        <v/>
      </c>
      <c r="O1809" s="12" t="str">
        <f>IF(AND(($D1809)&lt;&gt;"",($E1809)&lt;&gt;""),IF(MIN(DATEVALUE($E1809),Base!M$3)-MAX(DATEVALUE($D1809),Base!M$2)+1&gt;=0,MIN(DATEVALUE($E1809),Base!M$3)-MAX(DATEVALUE($D1809),Base!M$2)+1,0),"")</f>
        <v/>
      </c>
      <c r="P1809" s="12" t="str">
        <f>IF(AND(($D1809)&lt;&gt;"",($E1809)&lt;&gt;""),IF(MIN(DATEVALUE($E1809),Base!N$3)-MAX(DATEVALUE($D1809),Base!N$2)+1&gt;=0,MIN(DATEVALUE($E1809),Base!N$3)-MAX(DATEVALUE($D1809),Base!N$2)+1,0),"")</f>
        <v/>
      </c>
      <c r="Q1809" s="12" t="str">
        <f>IF(AND(($D1809)&lt;&gt;"",($E1809)&lt;&gt;""),IF(MIN(DATEVALUE($E1809),Base!O$3)-MAX(DATEVALUE($D1809),Base!O$2)+1&gt;=0,MIN(DATEVALUE($E1809),Base!O$3)-MAX(DATEVALUE($D1809),Base!O$2)+1,0),"")</f>
        <v/>
      </c>
      <c r="R1809" s="12" t="str">
        <f>IF(AND(($D1809)&lt;&gt;"",($E1809)&lt;&gt;""),IF(MIN(DATEVALUE($E1809),Base!P$3)-MAX(DATEVALUE($D1809),Base!P$2)+1&gt;=0,MIN(DATEVALUE($E1809),Base!P$3)-MAX(DATEVALUE($D1809),Base!P$2)+1,0),"")</f>
        <v/>
      </c>
      <c r="S1809" s="12" t="str">
        <f>IF(AND(($D1809)&lt;&gt;"",($E1809)&lt;&gt;""),IF(MIN(DATEVALUE($E1809),Base!Q$3)-MAX(DATEVALUE($D1809),Base!Q$2)+1&gt;=0,MIN(DATEVALUE($E1809),Base!Q$3)-MAX(DATEVALUE($D1809),Base!Q$2)+1,0),"")</f>
        <v/>
      </c>
      <c r="T1809" s="12" t="str">
        <f>IF(AND(($D1809)&lt;&gt;"",($E1809)&lt;&gt;""),IF(MIN(DATEVALUE($E1809),Base!R$3)-MAX(DATEVALUE($D1809),Base!R$2)+1&gt;=0,MIN(DATEVALUE($E1809),Base!R$3)-MAX(DATEVALUE($D1809),Base!R$2)+1,0),"")</f>
        <v/>
      </c>
      <c r="U1809" s="12" t="str">
        <f>IF(AND(($D1809)&lt;&gt;"",($E1809)&lt;&gt;""),IF(MIN(DATEVALUE($E1809),Base!S$3)-MAX(DATEVALUE($D1809),Base!S$2)+1&gt;=0,MIN(DATEVALUE($E1809),Base!S$3)-MAX(DATEVALUE($D1809),Base!S$2)+1,0),"")</f>
        <v/>
      </c>
      <c r="V1809" s="12" t="str">
        <f>IF(AND(($D1809)&lt;&gt;"",($E1809)&lt;&gt;""),IF(MIN(DATEVALUE($E1809),Base!T$3)-MAX(DATEVALUE($D1809),Base!T$2)+1&gt;=0,MIN(DATEVALUE($E1809),Base!T$3)-MAX(DATEVALUE($D1809),Base!T$2)+1,0),"")</f>
        <v/>
      </c>
      <c r="W1809" s="12" t="str">
        <f>IF(AND(($D1809)&lt;&gt;"",($E1809)&lt;&gt;""),IF(MIN(DATEVALUE($E1809),Base!U$3)-MAX(DATEVALUE($D1809),Base!U$2)+1&gt;=0,MIN(DATEVALUE($E1809),Base!U$3)-MAX(DATEVALUE($D1809),Base!U$2)+1,0),"")</f>
        <v/>
      </c>
      <c r="X1809" s="12" t="str">
        <f>IF(AND(($D1809)&lt;&gt;"",($E1809)&lt;&gt;""),IF(MIN(DATEVALUE($E1809),Base!V$3)-MAX(DATEVALUE($D1809),Base!V$2)+1&gt;=0,MIN(DATEVALUE($E1809),Base!V$3)-MAX(DATEVALUE($D1809),Base!V$2)+1,0),"")</f>
        <v/>
      </c>
      <c r="Y1809" t="str">
        <f t="shared" si="423"/>
        <v/>
      </c>
      <c r="Z1809" t="str">
        <f t="shared" si="424"/>
        <v/>
      </c>
      <c r="AA1809" t="str">
        <f t="shared" si="425"/>
        <v/>
      </c>
      <c r="AB1809" t="str">
        <f t="shared" si="426"/>
        <v/>
      </c>
      <c r="AC1809" t="str">
        <f t="shared" si="427"/>
        <v/>
      </c>
      <c r="AD1809" t="str">
        <f t="shared" si="428"/>
        <v/>
      </c>
      <c r="AE1809" t="str">
        <f t="shared" si="429"/>
        <v/>
      </c>
      <c r="AF1809" t="str">
        <f t="shared" si="430"/>
        <v/>
      </c>
      <c r="AG1809" t="str">
        <f t="shared" si="431"/>
        <v/>
      </c>
      <c r="AH1809" t="str">
        <f t="shared" si="432"/>
        <v/>
      </c>
      <c r="AI1809" t="str">
        <f t="shared" si="433"/>
        <v/>
      </c>
      <c r="AJ1809" t="str">
        <f t="shared" si="434"/>
        <v/>
      </c>
    </row>
    <row r="1810" spans="1:36" x14ac:dyDescent="0.25">
      <c r="A1810" s="3"/>
      <c r="B1810" s="3"/>
      <c r="C1810" s="4"/>
      <c r="D1810" s="20"/>
      <c r="E1810" s="20"/>
      <c r="F1810" s="4"/>
      <c r="G1810" s="4"/>
      <c r="H1810" s="2"/>
      <c r="J1810" s="4" t="str">
        <f t="shared" si="420"/>
        <v/>
      </c>
      <c r="K1810" s="4" t="str">
        <f t="shared" si="421"/>
        <v/>
      </c>
      <c r="L1810" s="31" t="str">
        <f t="shared" si="422"/>
        <v/>
      </c>
      <c r="M1810" s="12" t="str">
        <f>IF(AND(($D1810)&lt;&gt;"",($E1810)&lt;&gt;""),IF(MIN(DATEVALUE($E1810),Base!K$3)-MAX(DATEVALUE($D1810),Base!K$2)+1&gt;=0,MIN(DATEVALUE($E1810),Base!K$3)-MAX(DATEVALUE($D1810),Base!K$2)+1,0),"")</f>
        <v/>
      </c>
      <c r="N1810" s="12" t="str">
        <f>IF(AND(($D1810)&lt;&gt;"",($E1810)&lt;&gt;""),IF(MIN(DATEVALUE($E1810),Base!L$3)-MAX(DATEVALUE($D1810),Base!L$2)+1&gt;=0,MIN(DATEVALUE($E1810),Base!L$3)-MAX(DATEVALUE($D1810),Base!L$2)+1,0),"")</f>
        <v/>
      </c>
      <c r="O1810" s="12" t="str">
        <f>IF(AND(($D1810)&lt;&gt;"",($E1810)&lt;&gt;""),IF(MIN(DATEVALUE($E1810),Base!M$3)-MAX(DATEVALUE($D1810),Base!M$2)+1&gt;=0,MIN(DATEVALUE($E1810),Base!M$3)-MAX(DATEVALUE($D1810),Base!M$2)+1,0),"")</f>
        <v/>
      </c>
      <c r="P1810" s="12" t="str">
        <f>IF(AND(($D1810)&lt;&gt;"",($E1810)&lt;&gt;""),IF(MIN(DATEVALUE($E1810),Base!N$3)-MAX(DATEVALUE($D1810),Base!N$2)+1&gt;=0,MIN(DATEVALUE($E1810),Base!N$3)-MAX(DATEVALUE($D1810),Base!N$2)+1,0),"")</f>
        <v/>
      </c>
      <c r="Q1810" s="12" t="str">
        <f>IF(AND(($D1810)&lt;&gt;"",($E1810)&lt;&gt;""),IF(MIN(DATEVALUE($E1810),Base!O$3)-MAX(DATEVALUE($D1810),Base!O$2)+1&gt;=0,MIN(DATEVALUE($E1810),Base!O$3)-MAX(DATEVALUE($D1810),Base!O$2)+1,0),"")</f>
        <v/>
      </c>
      <c r="R1810" s="12" t="str">
        <f>IF(AND(($D1810)&lt;&gt;"",($E1810)&lt;&gt;""),IF(MIN(DATEVALUE($E1810),Base!P$3)-MAX(DATEVALUE($D1810),Base!P$2)+1&gt;=0,MIN(DATEVALUE($E1810),Base!P$3)-MAX(DATEVALUE($D1810),Base!P$2)+1,0),"")</f>
        <v/>
      </c>
      <c r="S1810" s="12" t="str">
        <f>IF(AND(($D1810)&lt;&gt;"",($E1810)&lt;&gt;""),IF(MIN(DATEVALUE($E1810),Base!Q$3)-MAX(DATEVALUE($D1810),Base!Q$2)+1&gt;=0,MIN(DATEVALUE($E1810),Base!Q$3)-MAX(DATEVALUE($D1810),Base!Q$2)+1,0),"")</f>
        <v/>
      </c>
      <c r="T1810" s="12" t="str">
        <f>IF(AND(($D1810)&lt;&gt;"",($E1810)&lt;&gt;""),IF(MIN(DATEVALUE($E1810),Base!R$3)-MAX(DATEVALUE($D1810),Base!R$2)+1&gt;=0,MIN(DATEVALUE($E1810),Base!R$3)-MAX(DATEVALUE($D1810),Base!R$2)+1,0),"")</f>
        <v/>
      </c>
      <c r="U1810" s="12" t="str">
        <f>IF(AND(($D1810)&lt;&gt;"",($E1810)&lt;&gt;""),IF(MIN(DATEVALUE($E1810),Base!S$3)-MAX(DATEVALUE($D1810),Base!S$2)+1&gt;=0,MIN(DATEVALUE($E1810),Base!S$3)-MAX(DATEVALUE($D1810),Base!S$2)+1,0),"")</f>
        <v/>
      </c>
      <c r="V1810" s="12" t="str">
        <f>IF(AND(($D1810)&lt;&gt;"",($E1810)&lt;&gt;""),IF(MIN(DATEVALUE($E1810),Base!T$3)-MAX(DATEVALUE($D1810),Base!T$2)+1&gt;=0,MIN(DATEVALUE($E1810),Base!T$3)-MAX(DATEVALUE($D1810),Base!T$2)+1,0),"")</f>
        <v/>
      </c>
      <c r="W1810" s="12" t="str">
        <f>IF(AND(($D1810)&lt;&gt;"",($E1810)&lt;&gt;""),IF(MIN(DATEVALUE($E1810),Base!U$3)-MAX(DATEVALUE($D1810),Base!U$2)+1&gt;=0,MIN(DATEVALUE($E1810),Base!U$3)-MAX(DATEVALUE($D1810),Base!U$2)+1,0),"")</f>
        <v/>
      </c>
      <c r="X1810" s="12" t="str">
        <f>IF(AND(($D1810)&lt;&gt;"",($E1810)&lt;&gt;""),IF(MIN(DATEVALUE($E1810),Base!V$3)-MAX(DATEVALUE($D1810),Base!V$2)+1&gt;=0,MIN(DATEVALUE($E1810),Base!V$3)-MAX(DATEVALUE($D1810),Base!V$2)+1,0),"")</f>
        <v/>
      </c>
      <c r="Y1810" t="str">
        <f t="shared" si="423"/>
        <v/>
      </c>
      <c r="Z1810" t="str">
        <f t="shared" si="424"/>
        <v/>
      </c>
      <c r="AA1810" t="str">
        <f t="shared" si="425"/>
        <v/>
      </c>
      <c r="AB1810" t="str">
        <f t="shared" si="426"/>
        <v/>
      </c>
      <c r="AC1810" t="str">
        <f t="shared" si="427"/>
        <v/>
      </c>
      <c r="AD1810" t="str">
        <f t="shared" si="428"/>
        <v/>
      </c>
      <c r="AE1810" t="str">
        <f t="shared" si="429"/>
        <v/>
      </c>
      <c r="AF1810" t="str">
        <f t="shared" si="430"/>
        <v/>
      </c>
      <c r="AG1810" t="str">
        <f t="shared" si="431"/>
        <v/>
      </c>
      <c r="AH1810" t="str">
        <f t="shared" si="432"/>
        <v/>
      </c>
      <c r="AI1810" t="str">
        <f t="shared" si="433"/>
        <v/>
      </c>
      <c r="AJ1810" t="str">
        <f t="shared" si="434"/>
        <v/>
      </c>
    </row>
    <row r="1811" spans="1:36" x14ac:dyDescent="0.25">
      <c r="A1811" s="3"/>
      <c r="B1811" s="3"/>
      <c r="C1811" s="4"/>
      <c r="D1811" s="20"/>
      <c r="E1811" s="20"/>
      <c r="F1811" s="4"/>
      <c r="G1811" s="4"/>
      <c r="H1811" s="2"/>
      <c r="J1811" s="4" t="str">
        <f t="shared" si="420"/>
        <v/>
      </c>
      <c r="K1811" s="4" t="str">
        <f t="shared" si="421"/>
        <v/>
      </c>
      <c r="L1811" s="31" t="str">
        <f t="shared" si="422"/>
        <v/>
      </c>
      <c r="M1811" s="12" t="str">
        <f>IF(AND(($D1811)&lt;&gt;"",($E1811)&lt;&gt;""),IF(MIN(DATEVALUE($E1811),Base!K$3)-MAX(DATEVALUE($D1811),Base!K$2)+1&gt;=0,MIN(DATEVALUE($E1811),Base!K$3)-MAX(DATEVALUE($D1811),Base!K$2)+1,0),"")</f>
        <v/>
      </c>
      <c r="N1811" s="12" t="str">
        <f>IF(AND(($D1811)&lt;&gt;"",($E1811)&lt;&gt;""),IF(MIN(DATEVALUE($E1811),Base!L$3)-MAX(DATEVALUE($D1811),Base!L$2)+1&gt;=0,MIN(DATEVALUE($E1811),Base!L$3)-MAX(DATEVALUE($D1811),Base!L$2)+1,0),"")</f>
        <v/>
      </c>
      <c r="O1811" s="12" t="str">
        <f>IF(AND(($D1811)&lt;&gt;"",($E1811)&lt;&gt;""),IF(MIN(DATEVALUE($E1811),Base!M$3)-MAX(DATEVALUE($D1811),Base!M$2)+1&gt;=0,MIN(DATEVALUE($E1811),Base!M$3)-MAX(DATEVALUE($D1811),Base!M$2)+1,0),"")</f>
        <v/>
      </c>
      <c r="P1811" s="12" t="str">
        <f>IF(AND(($D1811)&lt;&gt;"",($E1811)&lt;&gt;""),IF(MIN(DATEVALUE($E1811),Base!N$3)-MAX(DATEVALUE($D1811),Base!N$2)+1&gt;=0,MIN(DATEVALUE($E1811),Base!N$3)-MAX(DATEVALUE($D1811),Base!N$2)+1,0),"")</f>
        <v/>
      </c>
      <c r="Q1811" s="12" t="str">
        <f>IF(AND(($D1811)&lt;&gt;"",($E1811)&lt;&gt;""),IF(MIN(DATEVALUE($E1811),Base!O$3)-MAX(DATEVALUE($D1811),Base!O$2)+1&gt;=0,MIN(DATEVALUE($E1811),Base!O$3)-MAX(DATEVALUE($D1811),Base!O$2)+1,0),"")</f>
        <v/>
      </c>
      <c r="R1811" s="12" t="str">
        <f>IF(AND(($D1811)&lt;&gt;"",($E1811)&lt;&gt;""),IF(MIN(DATEVALUE($E1811),Base!P$3)-MAX(DATEVALUE($D1811),Base!P$2)+1&gt;=0,MIN(DATEVALUE($E1811),Base!P$3)-MAX(DATEVALUE($D1811),Base!P$2)+1,0),"")</f>
        <v/>
      </c>
      <c r="S1811" s="12" t="str">
        <f>IF(AND(($D1811)&lt;&gt;"",($E1811)&lt;&gt;""),IF(MIN(DATEVALUE($E1811),Base!Q$3)-MAX(DATEVALUE($D1811),Base!Q$2)+1&gt;=0,MIN(DATEVALUE($E1811),Base!Q$3)-MAX(DATEVALUE($D1811),Base!Q$2)+1,0),"")</f>
        <v/>
      </c>
      <c r="T1811" s="12" t="str">
        <f>IF(AND(($D1811)&lt;&gt;"",($E1811)&lt;&gt;""),IF(MIN(DATEVALUE($E1811),Base!R$3)-MAX(DATEVALUE($D1811),Base!R$2)+1&gt;=0,MIN(DATEVALUE($E1811),Base!R$3)-MAX(DATEVALUE($D1811),Base!R$2)+1,0),"")</f>
        <v/>
      </c>
      <c r="U1811" s="12" t="str">
        <f>IF(AND(($D1811)&lt;&gt;"",($E1811)&lt;&gt;""),IF(MIN(DATEVALUE($E1811),Base!S$3)-MAX(DATEVALUE($D1811),Base!S$2)+1&gt;=0,MIN(DATEVALUE($E1811),Base!S$3)-MAX(DATEVALUE($D1811),Base!S$2)+1,0),"")</f>
        <v/>
      </c>
      <c r="V1811" s="12" t="str">
        <f>IF(AND(($D1811)&lt;&gt;"",($E1811)&lt;&gt;""),IF(MIN(DATEVALUE($E1811),Base!T$3)-MAX(DATEVALUE($D1811),Base!T$2)+1&gt;=0,MIN(DATEVALUE($E1811),Base!T$3)-MAX(DATEVALUE($D1811),Base!T$2)+1,0),"")</f>
        <v/>
      </c>
      <c r="W1811" s="12" t="str">
        <f>IF(AND(($D1811)&lt;&gt;"",($E1811)&lt;&gt;""),IF(MIN(DATEVALUE($E1811),Base!U$3)-MAX(DATEVALUE($D1811),Base!U$2)+1&gt;=0,MIN(DATEVALUE($E1811),Base!U$3)-MAX(DATEVALUE($D1811),Base!U$2)+1,0),"")</f>
        <v/>
      </c>
      <c r="X1811" s="12" t="str">
        <f>IF(AND(($D1811)&lt;&gt;"",($E1811)&lt;&gt;""),IF(MIN(DATEVALUE($E1811),Base!V$3)-MAX(DATEVALUE($D1811),Base!V$2)+1&gt;=0,MIN(DATEVALUE($E1811),Base!V$3)-MAX(DATEVALUE($D1811),Base!V$2)+1,0),"")</f>
        <v/>
      </c>
      <c r="Y1811" t="str">
        <f t="shared" si="423"/>
        <v/>
      </c>
      <c r="Z1811" t="str">
        <f t="shared" si="424"/>
        <v/>
      </c>
      <c r="AA1811" t="str">
        <f t="shared" si="425"/>
        <v/>
      </c>
      <c r="AB1811" t="str">
        <f t="shared" si="426"/>
        <v/>
      </c>
      <c r="AC1811" t="str">
        <f t="shared" si="427"/>
        <v/>
      </c>
      <c r="AD1811" t="str">
        <f t="shared" si="428"/>
        <v/>
      </c>
      <c r="AE1811" t="str">
        <f t="shared" si="429"/>
        <v/>
      </c>
      <c r="AF1811" t="str">
        <f t="shared" si="430"/>
        <v/>
      </c>
      <c r="AG1811" t="str">
        <f t="shared" si="431"/>
        <v/>
      </c>
      <c r="AH1811" t="str">
        <f t="shared" si="432"/>
        <v/>
      </c>
      <c r="AI1811" t="str">
        <f t="shared" si="433"/>
        <v/>
      </c>
      <c r="AJ1811" t="str">
        <f t="shared" si="434"/>
        <v/>
      </c>
    </row>
    <row r="1812" spans="1:36" x14ac:dyDescent="0.25">
      <c r="A1812" s="3"/>
      <c r="B1812" s="3"/>
      <c r="C1812" s="4"/>
      <c r="D1812" s="20"/>
      <c r="E1812" s="20"/>
      <c r="F1812" s="4"/>
      <c r="G1812" s="4"/>
      <c r="H1812" s="2"/>
      <c r="J1812" s="4" t="str">
        <f t="shared" si="420"/>
        <v/>
      </c>
      <c r="K1812" s="4" t="str">
        <f t="shared" si="421"/>
        <v/>
      </c>
      <c r="L1812" s="31" t="str">
        <f t="shared" si="422"/>
        <v/>
      </c>
      <c r="M1812" s="12" t="str">
        <f>IF(AND(($D1812)&lt;&gt;"",($E1812)&lt;&gt;""),IF(MIN(DATEVALUE($E1812),Base!K$3)-MAX(DATEVALUE($D1812),Base!K$2)+1&gt;=0,MIN(DATEVALUE($E1812),Base!K$3)-MAX(DATEVALUE($D1812),Base!K$2)+1,0),"")</f>
        <v/>
      </c>
      <c r="N1812" s="12" t="str">
        <f>IF(AND(($D1812)&lt;&gt;"",($E1812)&lt;&gt;""),IF(MIN(DATEVALUE($E1812),Base!L$3)-MAX(DATEVALUE($D1812),Base!L$2)+1&gt;=0,MIN(DATEVALUE($E1812),Base!L$3)-MAX(DATEVALUE($D1812),Base!L$2)+1,0),"")</f>
        <v/>
      </c>
      <c r="O1812" s="12" t="str">
        <f>IF(AND(($D1812)&lt;&gt;"",($E1812)&lt;&gt;""),IF(MIN(DATEVALUE($E1812),Base!M$3)-MAX(DATEVALUE($D1812),Base!M$2)+1&gt;=0,MIN(DATEVALUE($E1812),Base!M$3)-MAX(DATEVALUE($D1812),Base!M$2)+1,0),"")</f>
        <v/>
      </c>
      <c r="P1812" s="12" t="str">
        <f>IF(AND(($D1812)&lt;&gt;"",($E1812)&lt;&gt;""),IF(MIN(DATEVALUE($E1812),Base!N$3)-MAX(DATEVALUE($D1812),Base!N$2)+1&gt;=0,MIN(DATEVALUE($E1812),Base!N$3)-MAX(DATEVALUE($D1812),Base!N$2)+1,0),"")</f>
        <v/>
      </c>
      <c r="Q1812" s="12" t="str">
        <f>IF(AND(($D1812)&lt;&gt;"",($E1812)&lt;&gt;""),IF(MIN(DATEVALUE($E1812),Base!O$3)-MAX(DATEVALUE($D1812),Base!O$2)+1&gt;=0,MIN(DATEVALUE($E1812),Base!O$3)-MAX(DATEVALUE($D1812),Base!O$2)+1,0),"")</f>
        <v/>
      </c>
      <c r="R1812" s="12" t="str">
        <f>IF(AND(($D1812)&lt;&gt;"",($E1812)&lt;&gt;""),IF(MIN(DATEVALUE($E1812),Base!P$3)-MAX(DATEVALUE($D1812),Base!P$2)+1&gt;=0,MIN(DATEVALUE($E1812),Base!P$3)-MAX(DATEVALUE($D1812),Base!P$2)+1,0),"")</f>
        <v/>
      </c>
      <c r="S1812" s="12" t="str">
        <f>IF(AND(($D1812)&lt;&gt;"",($E1812)&lt;&gt;""),IF(MIN(DATEVALUE($E1812),Base!Q$3)-MAX(DATEVALUE($D1812),Base!Q$2)+1&gt;=0,MIN(DATEVALUE($E1812),Base!Q$3)-MAX(DATEVALUE($D1812),Base!Q$2)+1,0),"")</f>
        <v/>
      </c>
      <c r="T1812" s="12" t="str">
        <f>IF(AND(($D1812)&lt;&gt;"",($E1812)&lt;&gt;""),IF(MIN(DATEVALUE($E1812),Base!R$3)-MAX(DATEVALUE($D1812),Base!R$2)+1&gt;=0,MIN(DATEVALUE($E1812),Base!R$3)-MAX(DATEVALUE($D1812),Base!R$2)+1,0),"")</f>
        <v/>
      </c>
      <c r="U1812" s="12" t="str">
        <f>IF(AND(($D1812)&lt;&gt;"",($E1812)&lt;&gt;""),IF(MIN(DATEVALUE($E1812),Base!S$3)-MAX(DATEVALUE($D1812),Base!S$2)+1&gt;=0,MIN(DATEVALUE($E1812),Base!S$3)-MAX(DATEVALUE($D1812),Base!S$2)+1,0),"")</f>
        <v/>
      </c>
      <c r="V1812" s="12" t="str">
        <f>IF(AND(($D1812)&lt;&gt;"",($E1812)&lt;&gt;""),IF(MIN(DATEVALUE($E1812),Base!T$3)-MAX(DATEVALUE($D1812),Base!T$2)+1&gt;=0,MIN(DATEVALUE($E1812),Base!T$3)-MAX(DATEVALUE($D1812),Base!T$2)+1,0),"")</f>
        <v/>
      </c>
      <c r="W1812" s="12" t="str">
        <f>IF(AND(($D1812)&lt;&gt;"",($E1812)&lt;&gt;""),IF(MIN(DATEVALUE($E1812),Base!U$3)-MAX(DATEVALUE($D1812),Base!U$2)+1&gt;=0,MIN(DATEVALUE($E1812),Base!U$3)-MAX(DATEVALUE($D1812),Base!U$2)+1,0),"")</f>
        <v/>
      </c>
      <c r="X1812" s="12" t="str">
        <f>IF(AND(($D1812)&lt;&gt;"",($E1812)&lt;&gt;""),IF(MIN(DATEVALUE($E1812),Base!V$3)-MAX(DATEVALUE($D1812),Base!V$2)+1&gt;=0,MIN(DATEVALUE($E1812),Base!V$3)-MAX(DATEVALUE($D1812),Base!V$2)+1,0),"")</f>
        <v/>
      </c>
      <c r="Y1812" t="str">
        <f t="shared" si="423"/>
        <v/>
      </c>
      <c r="Z1812" t="str">
        <f t="shared" si="424"/>
        <v/>
      </c>
      <c r="AA1812" t="str">
        <f t="shared" si="425"/>
        <v/>
      </c>
      <c r="AB1812" t="str">
        <f t="shared" si="426"/>
        <v/>
      </c>
      <c r="AC1812" t="str">
        <f t="shared" si="427"/>
        <v/>
      </c>
      <c r="AD1812" t="str">
        <f t="shared" si="428"/>
        <v/>
      </c>
      <c r="AE1812" t="str">
        <f t="shared" si="429"/>
        <v/>
      </c>
      <c r="AF1812" t="str">
        <f t="shared" si="430"/>
        <v/>
      </c>
      <c r="AG1812" t="str">
        <f t="shared" si="431"/>
        <v/>
      </c>
      <c r="AH1812" t="str">
        <f t="shared" si="432"/>
        <v/>
      </c>
      <c r="AI1812" t="str">
        <f t="shared" si="433"/>
        <v/>
      </c>
      <c r="AJ1812" t="str">
        <f t="shared" si="434"/>
        <v/>
      </c>
    </row>
    <row r="1813" spans="1:36" x14ac:dyDescent="0.25">
      <c r="A1813" s="3"/>
      <c r="B1813" s="3"/>
      <c r="C1813" s="4"/>
      <c r="D1813" s="20"/>
      <c r="E1813" s="20"/>
      <c r="F1813" s="4"/>
      <c r="G1813" s="4"/>
      <c r="H1813" s="2"/>
      <c r="J1813" s="4" t="str">
        <f t="shared" si="420"/>
        <v/>
      </c>
      <c r="K1813" s="4" t="str">
        <f t="shared" si="421"/>
        <v/>
      </c>
      <c r="L1813" s="31" t="str">
        <f t="shared" si="422"/>
        <v/>
      </c>
      <c r="M1813" s="12" t="str">
        <f>IF(AND(($D1813)&lt;&gt;"",($E1813)&lt;&gt;""),IF(MIN(DATEVALUE($E1813),Base!K$3)-MAX(DATEVALUE($D1813),Base!K$2)+1&gt;=0,MIN(DATEVALUE($E1813),Base!K$3)-MAX(DATEVALUE($D1813),Base!K$2)+1,0),"")</f>
        <v/>
      </c>
      <c r="N1813" s="12" t="str">
        <f>IF(AND(($D1813)&lt;&gt;"",($E1813)&lt;&gt;""),IF(MIN(DATEVALUE($E1813),Base!L$3)-MAX(DATEVALUE($D1813),Base!L$2)+1&gt;=0,MIN(DATEVALUE($E1813),Base!L$3)-MAX(DATEVALUE($D1813),Base!L$2)+1,0),"")</f>
        <v/>
      </c>
      <c r="O1813" s="12" t="str">
        <f>IF(AND(($D1813)&lt;&gt;"",($E1813)&lt;&gt;""),IF(MIN(DATEVALUE($E1813),Base!M$3)-MAX(DATEVALUE($D1813),Base!M$2)+1&gt;=0,MIN(DATEVALUE($E1813),Base!M$3)-MAX(DATEVALUE($D1813),Base!M$2)+1,0),"")</f>
        <v/>
      </c>
      <c r="P1813" s="12" t="str">
        <f>IF(AND(($D1813)&lt;&gt;"",($E1813)&lt;&gt;""),IF(MIN(DATEVALUE($E1813),Base!N$3)-MAX(DATEVALUE($D1813),Base!N$2)+1&gt;=0,MIN(DATEVALUE($E1813),Base!N$3)-MAX(DATEVALUE($D1813),Base!N$2)+1,0),"")</f>
        <v/>
      </c>
      <c r="Q1813" s="12" t="str">
        <f>IF(AND(($D1813)&lt;&gt;"",($E1813)&lt;&gt;""),IF(MIN(DATEVALUE($E1813),Base!O$3)-MAX(DATEVALUE($D1813),Base!O$2)+1&gt;=0,MIN(DATEVALUE($E1813),Base!O$3)-MAX(DATEVALUE($D1813),Base!O$2)+1,0),"")</f>
        <v/>
      </c>
      <c r="R1813" s="12" t="str">
        <f>IF(AND(($D1813)&lt;&gt;"",($E1813)&lt;&gt;""),IF(MIN(DATEVALUE($E1813),Base!P$3)-MAX(DATEVALUE($D1813),Base!P$2)+1&gt;=0,MIN(DATEVALUE($E1813),Base!P$3)-MAX(DATEVALUE($D1813),Base!P$2)+1,0),"")</f>
        <v/>
      </c>
      <c r="S1813" s="12" t="str">
        <f>IF(AND(($D1813)&lt;&gt;"",($E1813)&lt;&gt;""),IF(MIN(DATEVALUE($E1813),Base!Q$3)-MAX(DATEVALUE($D1813),Base!Q$2)+1&gt;=0,MIN(DATEVALUE($E1813),Base!Q$3)-MAX(DATEVALUE($D1813),Base!Q$2)+1,0),"")</f>
        <v/>
      </c>
      <c r="T1813" s="12" t="str">
        <f>IF(AND(($D1813)&lt;&gt;"",($E1813)&lt;&gt;""),IF(MIN(DATEVALUE($E1813),Base!R$3)-MAX(DATEVALUE($D1813),Base!R$2)+1&gt;=0,MIN(DATEVALUE($E1813),Base!R$3)-MAX(DATEVALUE($D1813),Base!R$2)+1,0),"")</f>
        <v/>
      </c>
      <c r="U1813" s="12" t="str">
        <f>IF(AND(($D1813)&lt;&gt;"",($E1813)&lt;&gt;""),IF(MIN(DATEVALUE($E1813),Base!S$3)-MAX(DATEVALUE($D1813),Base!S$2)+1&gt;=0,MIN(DATEVALUE($E1813),Base!S$3)-MAX(DATEVALUE($D1813),Base!S$2)+1,0),"")</f>
        <v/>
      </c>
      <c r="V1813" s="12" t="str">
        <f>IF(AND(($D1813)&lt;&gt;"",($E1813)&lt;&gt;""),IF(MIN(DATEVALUE($E1813),Base!T$3)-MAX(DATEVALUE($D1813),Base!T$2)+1&gt;=0,MIN(DATEVALUE($E1813),Base!T$3)-MAX(DATEVALUE($D1813),Base!T$2)+1,0),"")</f>
        <v/>
      </c>
      <c r="W1813" s="12" t="str">
        <f>IF(AND(($D1813)&lt;&gt;"",($E1813)&lt;&gt;""),IF(MIN(DATEVALUE($E1813),Base!U$3)-MAX(DATEVALUE($D1813),Base!U$2)+1&gt;=0,MIN(DATEVALUE($E1813),Base!U$3)-MAX(DATEVALUE($D1813),Base!U$2)+1,0),"")</f>
        <v/>
      </c>
      <c r="X1813" s="12" t="str">
        <f>IF(AND(($D1813)&lt;&gt;"",($E1813)&lt;&gt;""),IF(MIN(DATEVALUE($E1813),Base!V$3)-MAX(DATEVALUE($D1813),Base!V$2)+1&gt;=0,MIN(DATEVALUE($E1813),Base!V$3)-MAX(DATEVALUE($D1813),Base!V$2)+1,0),"")</f>
        <v/>
      </c>
      <c r="Y1813" t="str">
        <f t="shared" si="423"/>
        <v/>
      </c>
      <c r="Z1813" t="str">
        <f t="shared" si="424"/>
        <v/>
      </c>
      <c r="AA1813" t="str">
        <f t="shared" si="425"/>
        <v/>
      </c>
      <c r="AB1813" t="str">
        <f t="shared" si="426"/>
        <v/>
      </c>
      <c r="AC1813" t="str">
        <f t="shared" si="427"/>
        <v/>
      </c>
      <c r="AD1813" t="str">
        <f t="shared" si="428"/>
        <v/>
      </c>
      <c r="AE1813" t="str">
        <f t="shared" si="429"/>
        <v/>
      </c>
      <c r="AF1813" t="str">
        <f t="shared" si="430"/>
        <v/>
      </c>
      <c r="AG1813" t="str">
        <f t="shared" si="431"/>
        <v/>
      </c>
      <c r="AH1813" t="str">
        <f t="shared" si="432"/>
        <v/>
      </c>
      <c r="AI1813" t="str">
        <f t="shared" si="433"/>
        <v/>
      </c>
      <c r="AJ1813" t="str">
        <f t="shared" si="434"/>
        <v/>
      </c>
    </row>
    <row r="1814" spans="1:36" x14ac:dyDescent="0.25">
      <c r="A1814" s="3"/>
      <c r="B1814" s="3"/>
      <c r="C1814" s="4"/>
      <c r="D1814" s="20"/>
      <c r="E1814" s="20"/>
      <c r="F1814" s="4"/>
      <c r="G1814" s="4"/>
      <c r="H1814" s="2"/>
      <c r="J1814" s="4" t="str">
        <f t="shared" si="420"/>
        <v/>
      </c>
      <c r="K1814" s="4" t="str">
        <f t="shared" si="421"/>
        <v/>
      </c>
      <c r="L1814" s="31" t="str">
        <f t="shared" si="422"/>
        <v/>
      </c>
      <c r="M1814" s="12" t="str">
        <f>IF(AND(($D1814)&lt;&gt;"",($E1814)&lt;&gt;""),IF(MIN(DATEVALUE($E1814),Base!K$3)-MAX(DATEVALUE($D1814),Base!K$2)+1&gt;=0,MIN(DATEVALUE($E1814),Base!K$3)-MAX(DATEVALUE($D1814),Base!K$2)+1,0),"")</f>
        <v/>
      </c>
      <c r="N1814" s="12" t="str">
        <f>IF(AND(($D1814)&lt;&gt;"",($E1814)&lt;&gt;""),IF(MIN(DATEVALUE($E1814),Base!L$3)-MAX(DATEVALUE($D1814),Base!L$2)+1&gt;=0,MIN(DATEVALUE($E1814),Base!L$3)-MAX(DATEVALUE($D1814),Base!L$2)+1,0),"")</f>
        <v/>
      </c>
      <c r="O1814" s="12" t="str">
        <f>IF(AND(($D1814)&lt;&gt;"",($E1814)&lt;&gt;""),IF(MIN(DATEVALUE($E1814),Base!M$3)-MAX(DATEVALUE($D1814),Base!M$2)+1&gt;=0,MIN(DATEVALUE($E1814),Base!M$3)-MAX(DATEVALUE($D1814),Base!M$2)+1,0),"")</f>
        <v/>
      </c>
      <c r="P1814" s="12" t="str">
        <f>IF(AND(($D1814)&lt;&gt;"",($E1814)&lt;&gt;""),IF(MIN(DATEVALUE($E1814),Base!N$3)-MAX(DATEVALUE($D1814),Base!N$2)+1&gt;=0,MIN(DATEVALUE($E1814),Base!N$3)-MAX(DATEVALUE($D1814),Base!N$2)+1,0),"")</f>
        <v/>
      </c>
      <c r="Q1814" s="12" t="str">
        <f>IF(AND(($D1814)&lt;&gt;"",($E1814)&lt;&gt;""),IF(MIN(DATEVALUE($E1814),Base!O$3)-MAX(DATEVALUE($D1814),Base!O$2)+1&gt;=0,MIN(DATEVALUE($E1814),Base!O$3)-MAX(DATEVALUE($D1814),Base!O$2)+1,0),"")</f>
        <v/>
      </c>
      <c r="R1814" s="12" t="str">
        <f>IF(AND(($D1814)&lt;&gt;"",($E1814)&lt;&gt;""),IF(MIN(DATEVALUE($E1814),Base!P$3)-MAX(DATEVALUE($D1814),Base!P$2)+1&gt;=0,MIN(DATEVALUE($E1814),Base!P$3)-MAX(DATEVALUE($D1814),Base!P$2)+1,0),"")</f>
        <v/>
      </c>
      <c r="S1814" s="12" t="str">
        <f>IF(AND(($D1814)&lt;&gt;"",($E1814)&lt;&gt;""),IF(MIN(DATEVALUE($E1814),Base!Q$3)-MAX(DATEVALUE($D1814),Base!Q$2)+1&gt;=0,MIN(DATEVALUE($E1814),Base!Q$3)-MAX(DATEVALUE($D1814),Base!Q$2)+1,0),"")</f>
        <v/>
      </c>
      <c r="T1814" s="12" t="str">
        <f>IF(AND(($D1814)&lt;&gt;"",($E1814)&lt;&gt;""),IF(MIN(DATEVALUE($E1814),Base!R$3)-MAX(DATEVALUE($D1814),Base!R$2)+1&gt;=0,MIN(DATEVALUE($E1814),Base!R$3)-MAX(DATEVALUE($D1814),Base!R$2)+1,0),"")</f>
        <v/>
      </c>
      <c r="U1814" s="12" t="str">
        <f>IF(AND(($D1814)&lt;&gt;"",($E1814)&lt;&gt;""),IF(MIN(DATEVALUE($E1814),Base!S$3)-MAX(DATEVALUE($D1814),Base!S$2)+1&gt;=0,MIN(DATEVALUE($E1814),Base!S$3)-MAX(DATEVALUE($D1814),Base!S$2)+1,0),"")</f>
        <v/>
      </c>
      <c r="V1814" s="12" t="str">
        <f>IF(AND(($D1814)&lt;&gt;"",($E1814)&lt;&gt;""),IF(MIN(DATEVALUE($E1814),Base!T$3)-MAX(DATEVALUE($D1814),Base!T$2)+1&gt;=0,MIN(DATEVALUE($E1814),Base!T$3)-MAX(DATEVALUE($D1814),Base!T$2)+1,0),"")</f>
        <v/>
      </c>
      <c r="W1814" s="12" t="str">
        <f>IF(AND(($D1814)&lt;&gt;"",($E1814)&lt;&gt;""),IF(MIN(DATEVALUE($E1814),Base!U$3)-MAX(DATEVALUE($D1814),Base!U$2)+1&gt;=0,MIN(DATEVALUE($E1814),Base!U$3)-MAX(DATEVALUE($D1814),Base!U$2)+1,0),"")</f>
        <v/>
      </c>
      <c r="X1814" s="12" t="str">
        <f>IF(AND(($D1814)&lt;&gt;"",($E1814)&lt;&gt;""),IF(MIN(DATEVALUE($E1814),Base!V$3)-MAX(DATEVALUE($D1814),Base!V$2)+1&gt;=0,MIN(DATEVALUE($E1814),Base!V$3)-MAX(DATEVALUE($D1814),Base!V$2)+1,0),"")</f>
        <v/>
      </c>
      <c r="Y1814" t="str">
        <f t="shared" si="423"/>
        <v/>
      </c>
      <c r="Z1814" t="str">
        <f t="shared" si="424"/>
        <v/>
      </c>
      <c r="AA1814" t="str">
        <f t="shared" si="425"/>
        <v/>
      </c>
      <c r="AB1814" t="str">
        <f t="shared" si="426"/>
        <v/>
      </c>
      <c r="AC1814" t="str">
        <f t="shared" si="427"/>
        <v/>
      </c>
      <c r="AD1814" t="str">
        <f t="shared" si="428"/>
        <v/>
      </c>
      <c r="AE1814" t="str">
        <f t="shared" si="429"/>
        <v/>
      </c>
      <c r="AF1814" t="str">
        <f t="shared" si="430"/>
        <v/>
      </c>
      <c r="AG1814" t="str">
        <f t="shared" si="431"/>
        <v/>
      </c>
      <c r="AH1814" t="str">
        <f t="shared" si="432"/>
        <v/>
      </c>
      <c r="AI1814" t="str">
        <f t="shared" si="433"/>
        <v/>
      </c>
      <c r="AJ1814" t="str">
        <f t="shared" si="434"/>
        <v/>
      </c>
    </row>
    <row r="1815" spans="1:36" x14ac:dyDescent="0.25">
      <c r="A1815" s="3"/>
      <c r="B1815" s="3"/>
      <c r="C1815" s="4"/>
      <c r="D1815" s="20"/>
      <c r="E1815" s="20"/>
      <c r="F1815" s="4"/>
      <c r="G1815" s="4"/>
      <c r="H1815" s="2"/>
      <c r="J1815" s="4" t="str">
        <f t="shared" si="420"/>
        <v/>
      </c>
      <c r="K1815" s="4" t="str">
        <f t="shared" si="421"/>
        <v/>
      </c>
      <c r="L1815" s="31" t="str">
        <f t="shared" si="422"/>
        <v/>
      </c>
      <c r="M1815" s="12" t="str">
        <f>IF(AND(($D1815)&lt;&gt;"",($E1815)&lt;&gt;""),IF(MIN(DATEVALUE($E1815),Base!K$3)-MAX(DATEVALUE($D1815),Base!K$2)+1&gt;=0,MIN(DATEVALUE($E1815),Base!K$3)-MAX(DATEVALUE($D1815),Base!K$2)+1,0),"")</f>
        <v/>
      </c>
      <c r="N1815" s="12" t="str">
        <f>IF(AND(($D1815)&lt;&gt;"",($E1815)&lt;&gt;""),IF(MIN(DATEVALUE($E1815),Base!L$3)-MAX(DATEVALUE($D1815),Base!L$2)+1&gt;=0,MIN(DATEVALUE($E1815),Base!L$3)-MAX(DATEVALUE($D1815),Base!L$2)+1,0),"")</f>
        <v/>
      </c>
      <c r="O1815" s="12" t="str">
        <f>IF(AND(($D1815)&lt;&gt;"",($E1815)&lt;&gt;""),IF(MIN(DATEVALUE($E1815),Base!M$3)-MAX(DATEVALUE($D1815),Base!M$2)+1&gt;=0,MIN(DATEVALUE($E1815),Base!M$3)-MAX(DATEVALUE($D1815),Base!M$2)+1,0),"")</f>
        <v/>
      </c>
      <c r="P1815" s="12" t="str">
        <f>IF(AND(($D1815)&lt;&gt;"",($E1815)&lt;&gt;""),IF(MIN(DATEVALUE($E1815),Base!N$3)-MAX(DATEVALUE($D1815),Base!N$2)+1&gt;=0,MIN(DATEVALUE($E1815),Base!N$3)-MAX(DATEVALUE($D1815),Base!N$2)+1,0),"")</f>
        <v/>
      </c>
      <c r="Q1815" s="12" t="str">
        <f>IF(AND(($D1815)&lt;&gt;"",($E1815)&lt;&gt;""),IF(MIN(DATEVALUE($E1815),Base!O$3)-MAX(DATEVALUE($D1815),Base!O$2)+1&gt;=0,MIN(DATEVALUE($E1815),Base!O$3)-MAX(DATEVALUE($D1815),Base!O$2)+1,0),"")</f>
        <v/>
      </c>
      <c r="R1815" s="12" t="str">
        <f>IF(AND(($D1815)&lt;&gt;"",($E1815)&lt;&gt;""),IF(MIN(DATEVALUE($E1815),Base!P$3)-MAX(DATEVALUE($D1815),Base!P$2)+1&gt;=0,MIN(DATEVALUE($E1815),Base!P$3)-MAX(DATEVALUE($D1815),Base!P$2)+1,0),"")</f>
        <v/>
      </c>
      <c r="S1815" s="12" t="str">
        <f>IF(AND(($D1815)&lt;&gt;"",($E1815)&lt;&gt;""),IF(MIN(DATEVALUE($E1815),Base!Q$3)-MAX(DATEVALUE($D1815),Base!Q$2)+1&gt;=0,MIN(DATEVALUE($E1815),Base!Q$3)-MAX(DATEVALUE($D1815),Base!Q$2)+1,0),"")</f>
        <v/>
      </c>
      <c r="T1815" s="12" t="str">
        <f>IF(AND(($D1815)&lt;&gt;"",($E1815)&lt;&gt;""),IF(MIN(DATEVALUE($E1815),Base!R$3)-MAX(DATEVALUE($D1815),Base!R$2)+1&gt;=0,MIN(DATEVALUE($E1815),Base!R$3)-MAX(DATEVALUE($D1815),Base!R$2)+1,0),"")</f>
        <v/>
      </c>
      <c r="U1815" s="12" t="str">
        <f>IF(AND(($D1815)&lt;&gt;"",($E1815)&lt;&gt;""),IF(MIN(DATEVALUE($E1815),Base!S$3)-MAX(DATEVALUE($D1815),Base!S$2)+1&gt;=0,MIN(DATEVALUE($E1815),Base!S$3)-MAX(DATEVALUE($D1815),Base!S$2)+1,0),"")</f>
        <v/>
      </c>
      <c r="V1815" s="12" t="str">
        <f>IF(AND(($D1815)&lt;&gt;"",($E1815)&lt;&gt;""),IF(MIN(DATEVALUE($E1815),Base!T$3)-MAX(DATEVALUE($D1815),Base!T$2)+1&gt;=0,MIN(DATEVALUE($E1815),Base!T$3)-MAX(DATEVALUE($D1815),Base!T$2)+1,0),"")</f>
        <v/>
      </c>
      <c r="W1815" s="12" t="str">
        <f>IF(AND(($D1815)&lt;&gt;"",($E1815)&lt;&gt;""),IF(MIN(DATEVALUE($E1815),Base!U$3)-MAX(DATEVALUE($D1815),Base!U$2)+1&gt;=0,MIN(DATEVALUE($E1815),Base!U$3)-MAX(DATEVALUE($D1815),Base!U$2)+1,0),"")</f>
        <v/>
      </c>
      <c r="X1815" s="12" t="str">
        <f>IF(AND(($D1815)&lt;&gt;"",($E1815)&lt;&gt;""),IF(MIN(DATEVALUE($E1815),Base!V$3)-MAX(DATEVALUE($D1815),Base!V$2)+1&gt;=0,MIN(DATEVALUE($E1815),Base!V$3)-MAX(DATEVALUE($D1815),Base!V$2)+1,0),"")</f>
        <v/>
      </c>
      <c r="Y1815" t="str">
        <f t="shared" si="423"/>
        <v/>
      </c>
      <c r="Z1815" t="str">
        <f t="shared" si="424"/>
        <v/>
      </c>
      <c r="AA1815" t="str">
        <f t="shared" si="425"/>
        <v/>
      </c>
      <c r="AB1815" t="str">
        <f t="shared" si="426"/>
        <v/>
      </c>
      <c r="AC1815" t="str">
        <f t="shared" si="427"/>
        <v/>
      </c>
      <c r="AD1815" t="str">
        <f t="shared" si="428"/>
        <v/>
      </c>
      <c r="AE1815" t="str">
        <f t="shared" si="429"/>
        <v/>
      </c>
      <c r="AF1815" t="str">
        <f t="shared" si="430"/>
        <v/>
      </c>
      <c r="AG1815" t="str">
        <f t="shared" si="431"/>
        <v/>
      </c>
      <c r="AH1815" t="str">
        <f t="shared" si="432"/>
        <v/>
      </c>
      <c r="AI1815" t="str">
        <f t="shared" si="433"/>
        <v/>
      </c>
      <c r="AJ1815" t="str">
        <f t="shared" si="434"/>
        <v/>
      </c>
    </row>
    <row r="1816" spans="1:36" x14ac:dyDescent="0.25">
      <c r="A1816" s="3"/>
      <c r="B1816" s="3"/>
      <c r="C1816" s="4"/>
      <c r="D1816" s="20"/>
      <c r="E1816" s="20"/>
      <c r="F1816" s="4"/>
      <c r="G1816" s="4"/>
      <c r="H1816" s="2"/>
      <c r="J1816" s="4" t="str">
        <f t="shared" si="420"/>
        <v/>
      </c>
      <c r="K1816" s="4" t="str">
        <f t="shared" si="421"/>
        <v/>
      </c>
      <c r="L1816" s="31" t="str">
        <f t="shared" si="422"/>
        <v/>
      </c>
      <c r="M1816" s="12" t="str">
        <f>IF(AND(($D1816)&lt;&gt;"",($E1816)&lt;&gt;""),IF(MIN(DATEVALUE($E1816),Base!K$3)-MAX(DATEVALUE($D1816),Base!K$2)+1&gt;=0,MIN(DATEVALUE($E1816),Base!K$3)-MAX(DATEVALUE($D1816),Base!K$2)+1,0),"")</f>
        <v/>
      </c>
      <c r="N1816" s="12" t="str">
        <f>IF(AND(($D1816)&lt;&gt;"",($E1816)&lt;&gt;""),IF(MIN(DATEVALUE($E1816),Base!L$3)-MAX(DATEVALUE($D1816),Base!L$2)+1&gt;=0,MIN(DATEVALUE($E1816),Base!L$3)-MAX(DATEVALUE($D1816),Base!L$2)+1,0),"")</f>
        <v/>
      </c>
      <c r="O1816" s="12" t="str">
        <f>IF(AND(($D1816)&lt;&gt;"",($E1816)&lt;&gt;""),IF(MIN(DATEVALUE($E1816),Base!M$3)-MAX(DATEVALUE($D1816),Base!M$2)+1&gt;=0,MIN(DATEVALUE($E1816),Base!M$3)-MAX(DATEVALUE($D1816),Base!M$2)+1,0),"")</f>
        <v/>
      </c>
      <c r="P1816" s="12" t="str">
        <f>IF(AND(($D1816)&lt;&gt;"",($E1816)&lt;&gt;""),IF(MIN(DATEVALUE($E1816),Base!N$3)-MAX(DATEVALUE($D1816),Base!N$2)+1&gt;=0,MIN(DATEVALUE($E1816),Base!N$3)-MAX(DATEVALUE($D1816),Base!N$2)+1,0),"")</f>
        <v/>
      </c>
      <c r="Q1816" s="12" t="str">
        <f>IF(AND(($D1816)&lt;&gt;"",($E1816)&lt;&gt;""),IF(MIN(DATEVALUE($E1816),Base!O$3)-MAX(DATEVALUE($D1816),Base!O$2)+1&gt;=0,MIN(DATEVALUE($E1816),Base!O$3)-MAX(DATEVALUE($D1816),Base!O$2)+1,0),"")</f>
        <v/>
      </c>
      <c r="R1816" s="12" t="str">
        <f>IF(AND(($D1816)&lt;&gt;"",($E1816)&lt;&gt;""),IF(MIN(DATEVALUE($E1816),Base!P$3)-MAX(DATEVALUE($D1816),Base!P$2)+1&gt;=0,MIN(DATEVALUE($E1816),Base!P$3)-MAX(DATEVALUE($D1816),Base!P$2)+1,0),"")</f>
        <v/>
      </c>
      <c r="S1816" s="12" t="str">
        <f>IF(AND(($D1816)&lt;&gt;"",($E1816)&lt;&gt;""),IF(MIN(DATEVALUE($E1816),Base!Q$3)-MAX(DATEVALUE($D1816),Base!Q$2)+1&gt;=0,MIN(DATEVALUE($E1816),Base!Q$3)-MAX(DATEVALUE($D1816),Base!Q$2)+1,0),"")</f>
        <v/>
      </c>
      <c r="T1816" s="12" t="str">
        <f>IF(AND(($D1816)&lt;&gt;"",($E1816)&lt;&gt;""),IF(MIN(DATEVALUE($E1816),Base!R$3)-MAX(DATEVALUE($D1816),Base!R$2)+1&gt;=0,MIN(DATEVALUE($E1816),Base!R$3)-MAX(DATEVALUE($D1816),Base!R$2)+1,0),"")</f>
        <v/>
      </c>
      <c r="U1816" s="12" t="str">
        <f>IF(AND(($D1816)&lt;&gt;"",($E1816)&lt;&gt;""),IF(MIN(DATEVALUE($E1816),Base!S$3)-MAX(DATEVALUE($D1816),Base!S$2)+1&gt;=0,MIN(DATEVALUE($E1816),Base!S$3)-MAX(DATEVALUE($D1816),Base!S$2)+1,0),"")</f>
        <v/>
      </c>
      <c r="V1816" s="12" t="str">
        <f>IF(AND(($D1816)&lt;&gt;"",($E1816)&lt;&gt;""),IF(MIN(DATEVALUE($E1816),Base!T$3)-MAX(DATEVALUE($D1816),Base!T$2)+1&gt;=0,MIN(DATEVALUE($E1816),Base!T$3)-MAX(DATEVALUE($D1816),Base!T$2)+1,0),"")</f>
        <v/>
      </c>
      <c r="W1816" s="12" t="str">
        <f>IF(AND(($D1816)&lt;&gt;"",($E1816)&lt;&gt;""),IF(MIN(DATEVALUE($E1816),Base!U$3)-MAX(DATEVALUE($D1816),Base!U$2)+1&gt;=0,MIN(DATEVALUE($E1816),Base!U$3)-MAX(DATEVALUE($D1816),Base!U$2)+1,0),"")</f>
        <v/>
      </c>
      <c r="X1816" s="12" t="str">
        <f>IF(AND(($D1816)&lt;&gt;"",($E1816)&lt;&gt;""),IF(MIN(DATEVALUE($E1816),Base!V$3)-MAX(DATEVALUE($D1816),Base!V$2)+1&gt;=0,MIN(DATEVALUE($E1816),Base!V$3)-MAX(DATEVALUE($D1816),Base!V$2)+1,0),"")</f>
        <v/>
      </c>
      <c r="Y1816" t="str">
        <f t="shared" si="423"/>
        <v/>
      </c>
      <c r="Z1816" t="str">
        <f t="shared" si="424"/>
        <v/>
      </c>
      <c r="AA1816" t="str">
        <f t="shared" si="425"/>
        <v/>
      </c>
      <c r="AB1816" t="str">
        <f t="shared" si="426"/>
        <v/>
      </c>
      <c r="AC1816" t="str">
        <f t="shared" si="427"/>
        <v/>
      </c>
      <c r="AD1816" t="str">
        <f t="shared" si="428"/>
        <v/>
      </c>
      <c r="AE1816" t="str">
        <f t="shared" si="429"/>
        <v/>
      </c>
      <c r="AF1816" t="str">
        <f t="shared" si="430"/>
        <v/>
      </c>
      <c r="AG1816" t="str">
        <f t="shared" si="431"/>
        <v/>
      </c>
      <c r="AH1816" t="str">
        <f t="shared" si="432"/>
        <v/>
      </c>
      <c r="AI1816" t="str">
        <f t="shared" si="433"/>
        <v/>
      </c>
      <c r="AJ1816" t="str">
        <f t="shared" si="434"/>
        <v/>
      </c>
    </row>
    <row r="1817" spans="1:36" x14ac:dyDescent="0.25">
      <c r="A1817" s="3"/>
      <c r="B1817" s="3"/>
      <c r="C1817" s="4"/>
      <c r="D1817" s="20"/>
      <c r="E1817" s="20"/>
      <c r="F1817" s="4"/>
      <c r="G1817" s="4"/>
      <c r="H1817" s="2"/>
      <c r="J1817" s="4" t="str">
        <f t="shared" si="420"/>
        <v/>
      </c>
      <c r="K1817" s="4" t="str">
        <f t="shared" si="421"/>
        <v/>
      </c>
      <c r="L1817" s="31" t="str">
        <f t="shared" si="422"/>
        <v/>
      </c>
      <c r="M1817" s="12" t="str">
        <f>IF(AND(($D1817)&lt;&gt;"",($E1817)&lt;&gt;""),IF(MIN(DATEVALUE($E1817),Base!K$3)-MAX(DATEVALUE($D1817),Base!K$2)+1&gt;=0,MIN(DATEVALUE($E1817),Base!K$3)-MAX(DATEVALUE($D1817),Base!K$2)+1,0),"")</f>
        <v/>
      </c>
      <c r="N1817" s="12" t="str">
        <f>IF(AND(($D1817)&lt;&gt;"",($E1817)&lt;&gt;""),IF(MIN(DATEVALUE($E1817),Base!L$3)-MAX(DATEVALUE($D1817),Base!L$2)+1&gt;=0,MIN(DATEVALUE($E1817),Base!L$3)-MAX(DATEVALUE($D1817),Base!L$2)+1,0),"")</f>
        <v/>
      </c>
      <c r="O1817" s="12" t="str">
        <f>IF(AND(($D1817)&lt;&gt;"",($E1817)&lt;&gt;""),IF(MIN(DATEVALUE($E1817),Base!M$3)-MAX(DATEVALUE($D1817),Base!M$2)+1&gt;=0,MIN(DATEVALUE($E1817),Base!M$3)-MAX(DATEVALUE($D1817),Base!M$2)+1,0),"")</f>
        <v/>
      </c>
      <c r="P1817" s="12" t="str">
        <f>IF(AND(($D1817)&lt;&gt;"",($E1817)&lt;&gt;""),IF(MIN(DATEVALUE($E1817),Base!N$3)-MAX(DATEVALUE($D1817),Base!N$2)+1&gt;=0,MIN(DATEVALUE($E1817),Base!N$3)-MAX(DATEVALUE($D1817),Base!N$2)+1,0),"")</f>
        <v/>
      </c>
      <c r="Q1817" s="12" t="str">
        <f>IF(AND(($D1817)&lt;&gt;"",($E1817)&lt;&gt;""),IF(MIN(DATEVALUE($E1817),Base!O$3)-MAX(DATEVALUE($D1817),Base!O$2)+1&gt;=0,MIN(DATEVALUE($E1817),Base!O$3)-MAX(DATEVALUE($D1817),Base!O$2)+1,0),"")</f>
        <v/>
      </c>
      <c r="R1817" s="12" t="str">
        <f>IF(AND(($D1817)&lt;&gt;"",($E1817)&lt;&gt;""),IF(MIN(DATEVALUE($E1817),Base!P$3)-MAX(DATEVALUE($D1817),Base!P$2)+1&gt;=0,MIN(DATEVALUE($E1817),Base!P$3)-MAX(DATEVALUE($D1817),Base!P$2)+1,0),"")</f>
        <v/>
      </c>
      <c r="S1817" s="12" t="str">
        <f>IF(AND(($D1817)&lt;&gt;"",($E1817)&lt;&gt;""),IF(MIN(DATEVALUE($E1817),Base!Q$3)-MAX(DATEVALUE($D1817),Base!Q$2)+1&gt;=0,MIN(DATEVALUE($E1817),Base!Q$3)-MAX(DATEVALUE($D1817),Base!Q$2)+1,0),"")</f>
        <v/>
      </c>
      <c r="T1817" s="12" t="str">
        <f>IF(AND(($D1817)&lt;&gt;"",($E1817)&lt;&gt;""),IF(MIN(DATEVALUE($E1817),Base!R$3)-MAX(DATEVALUE($D1817),Base!R$2)+1&gt;=0,MIN(DATEVALUE($E1817),Base!R$3)-MAX(DATEVALUE($D1817),Base!R$2)+1,0),"")</f>
        <v/>
      </c>
      <c r="U1817" s="12" t="str">
        <f>IF(AND(($D1817)&lt;&gt;"",($E1817)&lt;&gt;""),IF(MIN(DATEVALUE($E1817),Base!S$3)-MAX(DATEVALUE($D1817),Base!S$2)+1&gt;=0,MIN(DATEVALUE($E1817),Base!S$3)-MAX(DATEVALUE($D1817),Base!S$2)+1,0),"")</f>
        <v/>
      </c>
      <c r="V1817" s="12" t="str">
        <f>IF(AND(($D1817)&lt;&gt;"",($E1817)&lt;&gt;""),IF(MIN(DATEVALUE($E1817),Base!T$3)-MAX(DATEVALUE($D1817),Base!T$2)+1&gt;=0,MIN(DATEVALUE($E1817),Base!T$3)-MAX(DATEVALUE($D1817),Base!T$2)+1,0),"")</f>
        <v/>
      </c>
      <c r="W1817" s="12" t="str">
        <f>IF(AND(($D1817)&lt;&gt;"",($E1817)&lt;&gt;""),IF(MIN(DATEVALUE($E1817),Base!U$3)-MAX(DATEVALUE($D1817),Base!U$2)+1&gt;=0,MIN(DATEVALUE($E1817),Base!U$3)-MAX(DATEVALUE($D1817),Base!U$2)+1,0),"")</f>
        <v/>
      </c>
      <c r="X1817" s="12" t="str">
        <f>IF(AND(($D1817)&lt;&gt;"",($E1817)&lt;&gt;""),IF(MIN(DATEVALUE($E1817),Base!V$3)-MAX(DATEVALUE($D1817),Base!V$2)+1&gt;=0,MIN(DATEVALUE($E1817),Base!V$3)-MAX(DATEVALUE($D1817),Base!V$2)+1,0),"")</f>
        <v/>
      </c>
      <c r="Y1817" t="str">
        <f t="shared" si="423"/>
        <v/>
      </c>
      <c r="Z1817" t="str">
        <f t="shared" si="424"/>
        <v/>
      </c>
      <c r="AA1817" t="str">
        <f t="shared" si="425"/>
        <v/>
      </c>
      <c r="AB1817" t="str">
        <f t="shared" si="426"/>
        <v/>
      </c>
      <c r="AC1817" t="str">
        <f t="shared" si="427"/>
        <v/>
      </c>
      <c r="AD1817" t="str">
        <f t="shared" si="428"/>
        <v/>
      </c>
      <c r="AE1817" t="str">
        <f t="shared" si="429"/>
        <v/>
      </c>
      <c r="AF1817" t="str">
        <f t="shared" si="430"/>
        <v/>
      </c>
      <c r="AG1817" t="str">
        <f t="shared" si="431"/>
        <v/>
      </c>
      <c r="AH1817" t="str">
        <f t="shared" si="432"/>
        <v/>
      </c>
      <c r="AI1817" t="str">
        <f t="shared" si="433"/>
        <v/>
      </c>
      <c r="AJ1817" t="str">
        <f t="shared" si="434"/>
        <v/>
      </c>
    </row>
    <row r="1818" spans="1:36" x14ac:dyDescent="0.25">
      <c r="A1818" s="3"/>
      <c r="B1818" s="3"/>
      <c r="C1818" s="4"/>
      <c r="D1818" s="20"/>
      <c r="E1818" s="20"/>
      <c r="F1818" s="4"/>
      <c r="G1818" s="4"/>
      <c r="H1818" s="2"/>
      <c r="J1818" s="4" t="str">
        <f t="shared" si="420"/>
        <v/>
      </c>
      <c r="K1818" s="4" t="str">
        <f t="shared" si="421"/>
        <v/>
      </c>
      <c r="L1818" s="31" t="str">
        <f t="shared" si="422"/>
        <v/>
      </c>
      <c r="M1818" s="12" t="str">
        <f>IF(AND(($D1818)&lt;&gt;"",($E1818)&lt;&gt;""),IF(MIN(DATEVALUE($E1818),Base!K$3)-MAX(DATEVALUE($D1818),Base!K$2)+1&gt;=0,MIN(DATEVALUE($E1818),Base!K$3)-MAX(DATEVALUE($D1818),Base!K$2)+1,0),"")</f>
        <v/>
      </c>
      <c r="N1818" s="12" t="str">
        <f>IF(AND(($D1818)&lt;&gt;"",($E1818)&lt;&gt;""),IF(MIN(DATEVALUE($E1818),Base!L$3)-MAX(DATEVALUE($D1818),Base!L$2)+1&gt;=0,MIN(DATEVALUE($E1818),Base!L$3)-MAX(DATEVALUE($D1818),Base!L$2)+1,0),"")</f>
        <v/>
      </c>
      <c r="O1818" s="12" t="str">
        <f>IF(AND(($D1818)&lt;&gt;"",($E1818)&lt;&gt;""),IF(MIN(DATEVALUE($E1818),Base!M$3)-MAX(DATEVALUE($D1818),Base!M$2)+1&gt;=0,MIN(DATEVALUE($E1818),Base!M$3)-MAX(DATEVALUE($D1818),Base!M$2)+1,0),"")</f>
        <v/>
      </c>
      <c r="P1818" s="12" t="str">
        <f>IF(AND(($D1818)&lt;&gt;"",($E1818)&lt;&gt;""),IF(MIN(DATEVALUE($E1818),Base!N$3)-MAX(DATEVALUE($D1818),Base!N$2)+1&gt;=0,MIN(DATEVALUE($E1818),Base!N$3)-MAX(DATEVALUE($D1818),Base!N$2)+1,0),"")</f>
        <v/>
      </c>
      <c r="Q1818" s="12" t="str">
        <f>IF(AND(($D1818)&lt;&gt;"",($E1818)&lt;&gt;""),IF(MIN(DATEVALUE($E1818),Base!O$3)-MAX(DATEVALUE($D1818),Base!O$2)+1&gt;=0,MIN(DATEVALUE($E1818),Base!O$3)-MAX(DATEVALUE($D1818),Base!O$2)+1,0),"")</f>
        <v/>
      </c>
      <c r="R1818" s="12" t="str">
        <f>IF(AND(($D1818)&lt;&gt;"",($E1818)&lt;&gt;""),IF(MIN(DATEVALUE($E1818),Base!P$3)-MAX(DATEVALUE($D1818),Base!P$2)+1&gt;=0,MIN(DATEVALUE($E1818),Base!P$3)-MAX(DATEVALUE($D1818),Base!P$2)+1,0),"")</f>
        <v/>
      </c>
      <c r="S1818" s="12" t="str">
        <f>IF(AND(($D1818)&lt;&gt;"",($E1818)&lt;&gt;""),IF(MIN(DATEVALUE($E1818),Base!Q$3)-MAX(DATEVALUE($D1818),Base!Q$2)+1&gt;=0,MIN(DATEVALUE($E1818),Base!Q$3)-MAX(DATEVALUE($D1818),Base!Q$2)+1,0),"")</f>
        <v/>
      </c>
      <c r="T1818" s="12" t="str">
        <f>IF(AND(($D1818)&lt;&gt;"",($E1818)&lt;&gt;""),IF(MIN(DATEVALUE($E1818),Base!R$3)-MAX(DATEVALUE($D1818),Base!R$2)+1&gt;=0,MIN(DATEVALUE($E1818),Base!R$3)-MAX(DATEVALUE($D1818),Base!R$2)+1,0),"")</f>
        <v/>
      </c>
      <c r="U1818" s="12" t="str">
        <f>IF(AND(($D1818)&lt;&gt;"",($E1818)&lt;&gt;""),IF(MIN(DATEVALUE($E1818),Base!S$3)-MAX(DATEVALUE($D1818),Base!S$2)+1&gt;=0,MIN(DATEVALUE($E1818),Base!S$3)-MAX(DATEVALUE($D1818),Base!S$2)+1,0),"")</f>
        <v/>
      </c>
      <c r="V1818" s="12" t="str">
        <f>IF(AND(($D1818)&lt;&gt;"",($E1818)&lt;&gt;""),IF(MIN(DATEVALUE($E1818),Base!T$3)-MAX(DATEVALUE($D1818),Base!T$2)+1&gt;=0,MIN(DATEVALUE($E1818),Base!T$3)-MAX(DATEVALUE($D1818),Base!T$2)+1,0),"")</f>
        <v/>
      </c>
      <c r="W1818" s="12" t="str">
        <f>IF(AND(($D1818)&lt;&gt;"",($E1818)&lt;&gt;""),IF(MIN(DATEVALUE($E1818),Base!U$3)-MAX(DATEVALUE($D1818),Base!U$2)+1&gt;=0,MIN(DATEVALUE($E1818),Base!U$3)-MAX(DATEVALUE($D1818),Base!U$2)+1,0),"")</f>
        <v/>
      </c>
      <c r="X1818" s="12" t="str">
        <f>IF(AND(($D1818)&lt;&gt;"",($E1818)&lt;&gt;""),IF(MIN(DATEVALUE($E1818),Base!V$3)-MAX(DATEVALUE($D1818),Base!V$2)+1&gt;=0,MIN(DATEVALUE($E1818),Base!V$3)-MAX(DATEVALUE($D1818),Base!V$2)+1,0),"")</f>
        <v/>
      </c>
      <c r="Y1818" t="str">
        <f t="shared" si="423"/>
        <v/>
      </c>
      <c r="Z1818" t="str">
        <f t="shared" si="424"/>
        <v/>
      </c>
      <c r="AA1818" t="str">
        <f t="shared" si="425"/>
        <v/>
      </c>
      <c r="AB1818" t="str">
        <f t="shared" si="426"/>
        <v/>
      </c>
      <c r="AC1818" t="str">
        <f t="shared" si="427"/>
        <v/>
      </c>
      <c r="AD1818" t="str">
        <f t="shared" si="428"/>
        <v/>
      </c>
      <c r="AE1818" t="str">
        <f t="shared" si="429"/>
        <v/>
      </c>
      <c r="AF1818" t="str">
        <f t="shared" si="430"/>
        <v/>
      </c>
      <c r="AG1818" t="str">
        <f t="shared" si="431"/>
        <v/>
      </c>
      <c r="AH1818" t="str">
        <f t="shared" si="432"/>
        <v/>
      </c>
      <c r="AI1818" t="str">
        <f t="shared" si="433"/>
        <v/>
      </c>
      <c r="AJ1818" t="str">
        <f t="shared" si="434"/>
        <v/>
      </c>
    </row>
    <row r="1819" spans="1:36" x14ac:dyDescent="0.25">
      <c r="A1819" s="3"/>
      <c r="B1819" s="3"/>
      <c r="C1819" s="4"/>
      <c r="D1819" s="20"/>
      <c r="E1819" s="20"/>
      <c r="F1819" s="4"/>
      <c r="G1819" s="4"/>
      <c r="H1819" s="2"/>
      <c r="J1819" s="4" t="str">
        <f t="shared" si="420"/>
        <v/>
      </c>
      <c r="K1819" s="4" t="str">
        <f t="shared" si="421"/>
        <v/>
      </c>
      <c r="L1819" s="31" t="str">
        <f t="shared" si="422"/>
        <v/>
      </c>
      <c r="M1819" s="12" t="str">
        <f>IF(AND(($D1819)&lt;&gt;"",($E1819)&lt;&gt;""),IF(MIN(DATEVALUE($E1819),Base!K$3)-MAX(DATEVALUE($D1819),Base!K$2)+1&gt;=0,MIN(DATEVALUE($E1819),Base!K$3)-MAX(DATEVALUE($D1819),Base!K$2)+1,0),"")</f>
        <v/>
      </c>
      <c r="N1819" s="12" t="str">
        <f>IF(AND(($D1819)&lt;&gt;"",($E1819)&lt;&gt;""),IF(MIN(DATEVALUE($E1819),Base!L$3)-MAX(DATEVALUE($D1819),Base!L$2)+1&gt;=0,MIN(DATEVALUE($E1819),Base!L$3)-MAX(DATEVALUE($D1819),Base!L$2)+1,0),"")</f>
        <v/>
      </c>
      <c r="O1819" s="12" t="str">
        <f>IF(AND(($D1819)&lt;&gt;"",($E1819)&lt;&gt;""),IF(MIN(DATEVALUE($E1819),Base!M$3)-MAX(DATEVALUE($D1819),Base!M$2)+1&gt;=0,MIN(DATEVALUE($E1819),Base!M$3)-MAX(DATEVALUE($D1819),Base!M$2)+1,0),"")</f>
        <v/>
      </c>
      <c r="P1819" s="12" t="str">
        <f>IF(AND(($D1819)&lt;&gt;"",($E1819)&lt;&gt;""),IF(MIN(DATEVALUE($E1819),Base!N$3)-MAX(DATEVALUE($D1819),Base!N$2)+1&gt;=0,MIN(DATEVALUE($E1819),Base!N$3)-MAX(DATEVALUE($D1819),Base!N$2)+1,0),"")</f>
        <v/>
      </c>
      <c r="Q1819" s="12" t="str">
        <f>IF(AND(($D1819)&lt;&gt;"",($E1819)&lt;&gt;""),IF(MIN(DATEVALUE($E1819),Base!O$3)-MAX(DATEVALUE($D1819),Base!O$2)+1&gt;=0,MIN(DATEVALUE($E1819),Base!O$3)-MAX(DATEVALUE($D1819),Base!O$2)+1,0),"")</f>
        <v/>
      </c>
      <c r="R1819" s="12" t="str">
        <f>IF(AND(($D1819)&lt;&gt;"",($E1819)&lt;&gt;""),IF(MIN(DATEVALUE($E1819),Base!P$3)-MAX(DATEVALUE($D1819),Base!P$2)+1&gt;=0,MIN(DATEVALUE($E1819),Base!P$3)-MAX(DATEVALUE($D1819),Base!P$2)+1,0),"")</f>
        <v/>
      </c>
      <c r="S1819" s="12" t="str">
        <f>IF(AND(($D1819)&lt;&gt;"",($E1819)&lt;&gt;""),IF(MIN(DATEVALUE($E1819),Base!Q$3)-MAX(DATEVALUE($D1819),Base!Q$2)+1&gt;=0,MIN(DATEVALUE($E1819),Base!Q$3)-MAX(DATEVALUE($D1819),Base!Q$2)+1,0),"")</f>
        <v/>
      </c>
      <c r="T1819" s="12" t="str">
        <f>IF(AND(($D1819)&lt;&gt;"",($E1819)&lt;&gt;""),IF(MIN(DATEVALUE($E1819),Base!R$3)-MAX(DATEVALUE($D1819),Base!R$2)+1&gt;=0,MIN(DATEVALUE($E1819),Base!R$3)-MAX(DATEVALUE($D1819),Base!R$2)+1,0),"")</f>
        <v/>
      </c>
      <c r="U1819" s="12" t="str">
        <f>IF(AND(($D1819)&lt;&gt;"",($E1819)&lt;&gt;""),IF(MIN(DATEVALUE($E1819),Base!S$3)-MAX(DATEVALUE($D1819),Base!S$2)+1&gt;=0,MIN(DATEVALUE($E1819),Base!S$3)-MAX(DATEVALUE($D1819),Base!S$2)+1,0),"")</f>
        <v/>
      </c>
      <c r="V1819" s="12" t="str">
        <f>IF(AND(($D1819)&lt;&gt;"",($E1819)&lt;&gt;""),IF(MIN(DATEVALUE($E1819),Base!T$3)-MAX(DATEVALUE($D1819),Base!T$2)+1&gt;=0,MIN(DATEVALUE($E1819),Base!T$3)-MAX(DATEVALUE($D1819),Base!T$2)+1,0),"")</f>
        <v/>
      </c>
      <c r="W1819" s="12" t="str">
        <f>IF(AND(($D1819)&lt;&gt;"",($E1819)&lt;&gt;""),IF(MIN(DATEVALUE($E1819),Base!U$3)-MAX(DATEVALUE($D1819),Base!U$2)+1&gt;=0,MIN(DATEVALUE($E1819),Base!U$3)-MAX(DATEVALUE($D1819),Base!U$2)+1,0),"")</f>
        <v/>
      </c>
      <c r="X1819" s="12" t="str">
        <f>IF(AND(($D1819)&lt;&gt;"",($E1819)&lt;&gt;""),IF(MIN(DATEVALUE($E1819),Base!V$3)-MAX(DATEVALUE($D1819),Base!V$2)+1&gt;=0,MIN(DATEVALUE($E1819),Base!V$3)-MAX(DATEVALUE($D1819),Base!V$2)+1,0),"")</f>
        <v/>
      </c>
      <c r="Y1819" t="str">
        <f t="shared" si="423"/>
        <v/>
      </c>
      <c r="Z1819" t="str">
        <f t="shared" si="424"/>
        <v/>
      </c>
      <c r="AA1819" t="str">
        <f t="shared" si="425"/>
        <v/>
      </c>
      <c r="AB1819" t="str">
        <f t="shared" si="426"/>
        <v/>
      </c>
      <c r="AC1819" t="str">
        <f t="shared" si="427"/>
        <v/>
      </c>
      <c r="AD1819" t="str">
        <f t="shared" si="428"/>
        <v/>
      </c>
      <c r="AE1819" t="str">
        <f t="shared" si="429"/>
        <v/>
      </c>
      <c r="AF1819" t="str">
        <f t="shared" si="430"/>
        <v/>
      </c>
      <c r="AG1819" t="str">
        <f t="shared" si="431"/>
        <v/>
      </c>
      <c r="AH1819" t="str">
        <f t="shared" si="432"/>
        <v/>
      </c>
      <c r="AI1819" t="str">
        <f t="shared" si="433"/>
        <v/>
      </c>
      <c r="AJ1819" t="str">
        <f t="shared" si="434"/>
        <v/>
      </c>
    </row>
    <row r="1820" spans="1:36" x14ac:dyDescent="0.25">
      <c r="A1820" s="3"/>
      <c r="B1820" s="3"/>
      <c r="C1820" s="4"/>
      <c r="D1820" s="20"/>
      <c r="E1820" s="20"/>
      <c r="F1820" s="4"/>
      <c r="G1820" s="4"/>
      <c r="H1820" s="2"/>
      <c r="J1820" s="4" t="str">
        <f t="shared" si="420"/>
        <v/>
      </c>
      <c r="K1820" s="4" t="str">
        <f t="shared" si="421"/>
        <v/>
      </c>
      <c r="L1820" s="31" t="str">
        <f t="shared" si="422"/>
        <v/>
      </c>
      <c r="M1820" s="12" t="str">
        <f>IF(AND(($D1820)&lt;&gt;"",($E1820)&lt;&gt;""),IF(MIN(DATEVALUE($E1820),Base!K$3)-MAX(DATEVALUE($D1820),Base!K$2)+1&gt;=0,MIN(DATEVALUE($E1820),Base!K$3)-MAX(DATEVALUE($D1820),Base!K$2)+1,0),"")</f>
        <v/>
      </c>
      <c r="N1820" s="12" t="str">
        <f>IF(AND(($D1820)&lt;&gt;"",($E1820)&lt;&gt;""),IF(MIN(DATEVALUE($E1820),Base!L$3)-MAX(DATEVALUE($D1820),Base!L$2)+1&gt;=0,MIN(DATEVALUE($E1820),Base!L$3)-MAX(DATEVALUE($D1820),Base!L$2)+1,0),"")</f>
        <v/>
      </c>
      <c r="O1820" s="12" t="str">
        <f>IF(AND(($D1820)&lt;&gt;"",($E1820)&lt;&gt;""),IF(MIN(DATEVALUE($E1820),Base!M$3)-MAX(DATEVALUE($D1820),Base!M$2)+1&gt;=0,MIN(DATEVALUE($E1820),Base!M$3)-MAX(DATEVALUE($D1820),Base!M$2)+1,0),"")</f>
        <v/>
      </c>
      <c r="P1820" s="12" t="str">
        <f>IF(AND(($D1820)&lt;&gt;"",($E1820)&lt;&gt;""),IF(MIN(DATEVALUE($E1820),Base!N$3)-MAX(DATEVALUE($D1820),Base!N$2)+1&gt;=0,MIN(DATEVALUE($E1820),Base!N$3)-MAX(DATEVALUE($D1820),Base!N$2)+1,0),"")</f>
        <v/>
      </c>
      <c r="Q1820" s="12" t="str">
        <f>IF(AND(($D1820)&lt;&gt;"",($E1820)&lt;&gt;""),IF(MIN(DATEVALUE($E1820),Base!O$3)-MAX(DATEVALUE($D1820),Base!O$2)+1&gt;=0,MIN(DATEVALUE($E1820),Base!O$3)-MAX(DATEVALUE($D1820),Base!O$2)+1,0),"")</f>
        <v/>
      </c>
      <c r="R1820" s="12" t="str">
        <f>IF(AND(($D1820)&lt;&gt;"",($E1820)&lt;&gt;""),IF(MIN(DATEVALUE($E1820),Base!P$3)-MAX(DATEVALUE($D1820),Base!P$2)+1&gt;=0,MIN(DATEVALUE($E1820),Base!P$3)-MAX(DATEVALUE($D1820),Base!P$2)+1,0),"")</f>
        <v/>
      </c>
      <c r="S1820" s="12" t="str">
        <f>IF(AND(($D1820)&lt;&gt;"",($E1820)&lt;&gt;""),IF(MIN(DATEVALUE($E1820),Base!Q$3)-MAX(DATEVALUE($D1820),Base!Q$2)+1&gt;=0,MIN(DATEVALUE($E1820),Base!Q$3)-MAX(DATEVALUE($D1820),Base!Q$2)+1,0),"")</f>
        <v/>
      </c>
      <c r="T1820" s="12" t="str">
        <f>IF(AND(($D1820)&lt;&gt;"",($E1820)&lt;&gt;""),IF(MIN(DATEVALUE($E1820),Base!R$3)-MAX(DATEVALUE($D1820),Base!R$2)+1&gt;=0,MIN(DATEVALUE($E1820),Base!R$3)-MAX(DATEVALUE($D1820),Base!R$2)+1,0),"")</f>
        <v/>
      </c>
      <c r="U1820" s="12" t="str">
        <f>IF(AND(($D1820)&lt;&gt;"",($E1820)&lt;&gt;""),IF(MIN(DATEVALUE($E1820),Base!S$3)-MAX(DATEVALUE($D1820),Base!S$2)+1&gt;=0,MIN(DATEVALUE($E1820),Base!S$3)-MAX(DATEVALUE($D1820),Base!S$2)+1,0),"")</f>
        <v/>
      </c>
      <c r="V1820" s="12" t="str">
        <f>IF(AND(($D1820)&lt;&gt;"",($E1820)&lt;&gt;""),IF(MIN(DATEVALUE($E1820),Base!T$3)-MAX(DATEVALUE($D1820),Base!T$2)+1&gt;=0,MIN(DATEVALUE($E1820),Base!T$3)-MAX(DATEVALUE($D1820),Base!T$2)+1,0),"")</f>
        <v/>
      </c>
      <c r="W1820" s="12" t="str">
        <f>IF(AND(($D1820)&lt;&gt;"",($E1820)&lt;&gt;""),IF(MIN(DATEVALUE($E1820),Base!U$3)-MAX(DATEVALUE($D1820),Base!U$2)+1&gt;=0,MIN(DATEVALUE($E1820),Base!U$3)-MAX(DATEVALUE($D1820),Base!U$2)+1,0),"")</f>
        <v/>
      </c>
      <c r="X1820" s="12" t="str">
        <f>IF(AND(($D1820)&lt;&gt;"",($E1820)&lt;&gt;""),IF(MIN(DATEVALUE($E1820),Base!V$3)-MAX(DATEVALUE($D1820),Base!V$2)+1&gt;=0,MIN(DATEVALUE($E1820),Base!V$3)-MAX(DATEVALUE($D1820),Base!V$2)+1,0),"")</f>
        <v/>
      </c>
      <c r="Y1820" t="str">
        <f t="shared" si="423"/>
        <v/>
      </c>
      <c r="Z1820" t="str">
        <f t="shared" si="424"/>
        <v/>
      </c>
      <c r="AA1820" t="str">
        <f t="shared" si="425"/>
        <v/>
      </c>
      <c r="AB1820" t="str">
        <f t="shared" si="426"/>
        <v/>
      </c>
      <c r="AC1820" t="str">
        <f t="shared" si="427"/>
        <v/>
      </c>
      <c r="AD1820" t="str">
        <f t="shared" si="428"/>
        <v/>
      </c>
      <c r="AE1820" t="str">
        <f t="shared" si="429"/>
        <v/>
      </c>
      <c r="AF1820" t="str">
        <f t="shared" si="430"/>
        <v/>
      </c>
      <c r="AG1820" t="str">
        <f t="shared" si="431"/>
        <v/>
      </c>
      <c r="AH1820" t="str">
        <f t="shared" si="432"/>
        <v/>
      </c>
      <c r="AI1820" t="str">
        <f t="shared" si="433"/>
        <v/>
      </c>
      <c r="AJ1820" t="str">
        <f t="shared" si="434"/>
        <v/>
      </c>
    </row>
    <row r="1821" spans="1:36" x14ac:dyDescent="0.25">
      <c r="A1821" s="3"/>
      <c r="B1821" s="3"/>
      <c r="C1821" s="4"/>
      <c r="D1821" s="20"/>
      <c r="E1821" s="20"/>
      <c r="F1821" s="4"/>
      <c r="G1821" s="4"/>
      <c r="H1821" s="2"/>
      <c r="J1821" s="4" t="str">
        <f t="shared" si="420"/>
        <v/>
      </c>
      <c r="K1821" s="4" t="str">
        <f t="shared" si="421"/>
        <v/>
      </c>
      <c r="L1821" s="31" t="str">
        <f t="shared" si="422"/>
        <v/>
      </c>
      <c r="M1821" s="12" t="str">
        <f>IF(AND(($D1821)&lt;&gt;"",($E1821)&lt;&gt;""),IF(MIN(DATEVALUE($E1821),Base!K$3)-MAX(DATEVALUE($D1821),Base!K$2)+1&gt;=0,MIN(DATEVALUE($E1821),Base!K$3)-MAX(DATEVALUE($D1821),Base!K$2)+1,0),"")</f>
        <v/>
      </c>
      <c r="N1821" s="12" t="str">
        <f>IF(AND(($D1821)&lt;&gt;"",($E1821)&lt;&gt;""),IF(MIN(DATEVALUE($E1821),Base!L$3)-MAX(DATEVALUE($D1821),Base!L$2)+1&gt;=0,MIN(DATEVALUE($E1821),Base!L$3)-MAX(DATEVALUE($D1821),Base!L$2)+1,0),"")</f>
        <v/>
      </c>
      <c r="O1821" s="12" t="str">
        <f>IF(AND(($D1821)&lt;&gt;"",($E1821)&lt;&gt;""),IF(MIN(DATEVALUE($E1821),Base!M$3)-MAX(DATEVALUE($D1821),Base!M$2)+1&gt;=0,MIN(DATEVALUE($E1821),Base!M$3)-MAX(DATEVALUE($D1821),Base!M$2)+1,0),"")</f>
        <v/>
      </c>
      <c r="P1821" s="12" t="str">
        <f>IF(AND(($D1821)&lt;&gt;"",($E1821)&lt;&gt;""),IF(MIN(DATEVALUE($E1821),Base!N$3)-MAX(DATEVALUE($D1821),Base!N$2)+1&gt;=0,MIN(DATEVALUE($E1821),Base!N$3)-MAX(DATEVALUE($D1821),Base!N$2)+1,0),"")</f>
        <v/>
      </c>
      <c r="Q1821" s="12" t="str">
        <f>IF(AND(($D1821)&lt;&gt;"",($E1821)&lt;&gt;""),IF(MIN(DATEVALUE($E1821),Base!O$3)-MAX(DATEVALUE($D1821),Base!O$2)+1&gt;=0,MIN(DATEVALUE($E1821),Base!O$3)-MAX(DATEVALUE($D1821),Base!O$2)+1,0),"")</f>
        <v/>
      </c>
      <c r="R1821" s="12" t="str">
        <f>IF(AND(($D1821)&lt;&gt;"",($E1821)&lt;&gt;""),IF(MIN(DATEVALUE($E1821),Base!P$3)-MAX(DATEVALUE($D1821),Base!P$2)+1&gt;=0,MIN(DATEVALUE($E1821),Base!P$3)-MAX(DATEVALUE($D1821),Base!P$2)+1,0),"")</f>
        <v/>
      </c>
      <c r="S1821" s="12" t="str">
        <f>IF(AND(($D1821)&lt;&gt;"",($E1821)&lt;&gt;""),IF(MIN(DATEVALUE($E1821),Base!Q$3)-MAX(DATEVALUE($D1821),Base!Q$2)+1&gt;=0,MIN(DATEVALUE($E1821),Base!Q$3)-MAX(DATEVALUE($D1821),Base!Q$2)+1,0),"")</f>
        <v/>
      </c>
      <c r="T1821" s="12" t="str">
        <f>IF(AND(($D1821)&lt;&gt;"",($E1821)&lt;&gt;""),IF(MIN(DATEVALUE($E1821),Base!R$3)-MAX(DATEVALUE($D1821),Base!R$2)+1&gt;=0,MIN(DATEVALUE($E1821),Base!R$3)-MAX(DATEVALUE($D1821),Base!R$2)+1,0),"")</f>
        <v/>
      </c>
      <c r="U1821" s="12" t="str">
        <f>IF(AND(($D1821)&lt;&gt;"",($E1821)&lt;&gt;""),IF(MIN(DATEVALUE($E1821),Base!S$3)-MAX(DATEVALUE($D1821),Base!S$2)+1&gt;=0,MIN(DATEVALUE($E1821),Base!S$3)-MAX(DATEVALUE($D1821),Base!S$2)+1,0),"")</f>
        <v/>
      </c>
      <c r="V1821" s="12" t="str">
        <f>IF(AND(($D1821)&lt;&gt;"",($E1821)&lt;&gt;""),IF(MIN(DATEVALUE($E1821),Base!T$3)-MAX(DATEVALUE($D1821),Base!T$2)+1&gt;=0,MIN(DATEVALUE($E1821),Base!T$3)-MAX(DATEVALUE($D1821),Base!T$2)+1,0),"")</f>
        <v/>
      </c>
      <c r="W1821" s="12" t="str">
        <f>IF(AND(($D1821)&lt;&gt;"",($E1821)&lt;&gt;""),IF(MIN(DATEVALUE($E1821),Base!U$3)-MAX(DATEVALUE($D1821),Base!U$2)+1&gt;=0,MIN(DATEVALUE($E1821),Base!U$3)-MAX(DATEVALUE($D1821),Base!U$2)+1,0),"")</f>
        <v/>
      </c>
      <c r="X1821" s="12" t="str">
        <f>IF(AND(($D1821)&lt;&gt;"",($E1821)&lt;&gt;""),IF(MIN(DATEVALUE($E1821),Base!V$3)-MAX(DATEVALUE($D1821),Base!V$2)+1&gt;=0,MIN(DATEVALUE($E1821),Base!V$3)-MAX(DATEVALUE($D1821),Base!V$2)+1,0),"")</f>
        <v/>
      </c>
      <c r="Y1821" t="str">
        <f t="shared" si="423"/>
        <v/>
      </c>
      <c r="Z1821" t="str">
        <f t="shared" si="424"/>
        <v/>
      </c>
      <c r="AA1821" t="str">
        <f t="shared" si="425"/>
        <v/>
      </c>
      <c r="AB1821" t="str">
        <f t="shared" si="426"/>
        <v/>
      </c>
      <c r="AC1821" t="str">
        <f t="shared" si="427"/>
        <v/>
      </c>
      <c r="AD1821" t="str">
        <f t="shared" si="428"/>
        <v/>
      </c>
      <c r="AE1821" t="str">
        <f t="shared" si="429"/>
        <v/>
      </c>
      <c r="AF1821" t="str">
        <f t="shared" si="430"/>
        <v/>
      </c>
      <c r="AG1821" t="str">
        <f t="shared" si="431"/>
        <v/>
      </c>
      <c r="AH1821" t="str">
        <f t="shared" si="432"/>
        <v/>
      </c>
      <c r="AI1821" t="str">
        <f t="shared" si="433"/>
        <v/>
      </c>
      <c r="AJ1821" t="str">
        <f t="shared" si="434"/>
        <v/>
      </c>
    </row>
    <row r="1822" spans="1:36" x14ac:dyDescent="0.25">
      <c r="A1822" s="3"/>
      <c r="B1822" s="3"/>
      <c r="C1822" s="4"/>
      <c r="D1822" s="20"/>
      <c r="E1822" s="20"/>
      <c r="F1822" s="4"/>
      <c r="G1822" s="4"/>
      <c r="H1822" s="2"/>
      <c r="J1822" s="4" t="str">
        <f t="shared" si="420"/>
        <v/>
      </c>
      <c r="K1822" s="4" t="str">
        <f t="shared" si="421"/>
        <v/>
      </c>
      <c r="L1822" s="31" t="str">
        <f t="shared" si="422"/>
        <v/>
      </c>
      <c r="M1822" s="12" t="str">
        <f>IF(AND(($D1822)&lt;&gt;"",($E1822)&lt;&gt;""),IF(MIN(DATEVALUE($E1822),Base!K$3)-MAX(DATEVALUE($D1822),Base!K$2)+1&gt;=0,MIN(DATEVALUE($E1822),Base!K$3)-MAX(DATEVALUE($D1822),Base!K$2)+1,0),"")</f>
        <v/>
      </c>
      <c r="N1822" s="12" t="str">
        <f>IF(AND(($D1822)&lt;&gt;"",($E1822)&lt;&gt;""),IF(MIN(DATEVALUE($E1822),Base!L$3)-MAX(DATEVALUE($D1822),Base!L$2)+1&gt;=0,MIN(DATEVALUE($E1822),Base!L$3)-MAX(DATEVALUE($D1822),Base!L$2)+1,0),"")</f>
        <v/>
      </c>
      <c r="O1822" s="12" t="str">
        <f>IF(AND(($D1822)&lt;&gt;"",($E1822)&lt;&gt;""),IF(MIN(DATEVALUE($E1822),Base!M$3)-MAX(DATEVALUE($D1822),Base!M$2)+1&gt;=0,MIN(DATEVALUE($E1822),Base!M$3)-MAX(DATEVALUE($D1822),Base!M$2)+1,0),"")</f>
        <v/>
      </c>
      <c r="P1822" s="12" t="str">
        <f>IF(AND(($D1822)&lt;&gt;"",($E1822)&lt;&gt;""),IF(MIN(DATEVALUE($E1822),Base!N$3)-MAX(DATEVALUE($D1822),Base!N$2)+1&gt;=0,MIN(DATEVALUE($E1822),Base!N$3)-MAX(DATEVALUE($D1822),Base!N$2)+1,0),"")</f>
        <v/>
      </c>
      <c r="Q1822" s="12" t="str">
        <f>IF(AND(($D1822)&lt;&gt;"",($E1822)&lt;&gt;""),IF(MIN(DATEVALUE($E1822),Base!O$3)-MAX(DATEVALUE($D1822),Base!O$2)+1&gt;=0,MIN(DATEVALUE($E1822),Base!O$3)-MAX(DATEVALUE($D1822),Base!O$2)+1,0),"")</f>
        <v/>
      </c>
      <c r="R1822" s="12" t="str">
        <f>IF(AND(($D1822)&lt;&gt;"",($E1822)&lt;&gt;""),IF(MIN(DATEVALUE($E1822),Base!P$3)-MAX(DATEVALUE($D1822),Base!P$2)+1&gt;=0,MIN(DATEVALUE($E1822),Base!P$3)-MAX(DATEVALUE($D1822),Base!P$2)+1,0),"")</f>
        <v/>
      </c>
      <c r="S1822" s="12" t="str">
        <f>IF(AND(($D1822)&lt;&gt;"",($E1822)&lt;&gt;""),IF(MIN(DATEVALUE($E1822),Base!Q$3)-MAX(DATEVALUE($D1822),Base!Q$2)+1&gt;=0,MIN(DATEVALUE($E1822),Base!Q$3)-MAX(DATEVALUE($D1822),Base!Q$2)+1,0),"")</f>
        <v/>
      </c>
      <c r="T1822" s="12" t="str">
        <f>IF(AND(($D1822)&lt;&gt;"",($E1822)&lt;&gt;""),IF(MIN(DATEVALUE($E1822),Base!R$3)-MAX(DATEVALUE($D1822),Base!R$2)+1&gt;=0,MIN(DATEVALUE($E1822),Base!R$3)-MAX(DATEVALUE($D1822),Base!R$2)+1,0),"")</f>
        <v/>
      </c>
      <c r="U1822" s="12" t="str">
        <f>IF(AND(($D1822)&lt;&gt;"",($E1822)&lt;&gt;""),IF(MIN(DATEVALUE($E1822),Base!S$3)-MAX(DATEVALUE($D1822),Base!S$2)+1&gt;=0,MIN(DATEVALUE($E1822),Base!S$3)-MAX(DATEVALUE($D1822),Base!S$2)+1,0),"")</f>
        <v/>
      </c>
      <c r="V1822" s="12" t="str">
        <f>IF(AND(($D1822)&lt;&gt;"",($E1822)&lt;&gt;""),IF(MIN(DATEVALUE($E1822),Base!T$3)-MAX(DATEVALUE($D1822),Base!T$2)+1&gt;=0,MIN(DATEVALUE($E1822),Base!T$3)-MAX(DATEVALUE($D1822),Base!T$2)+1,0),"")</f>
        <v/>
      </c>
      <c r="W1822" s="12" t="str">
        <f>IF(AND(($D1822)&lt;&gt;"",($E1822)&lt;&gt;""),IF(MIN(DATEVALUE($E1822),Base!U$3)-MAX(DATEVALUE($D1822),Base!U$2)+1&gt;=0,MIN(DATEVALUE($E1822),Base!U$3)-MAX(DATEVALUE($D1822),Base!U$2)+1,0),"")</f>
        <v/>
      </c>
      <c r="X1822" s="12" t="str">
        <f>IF(AND(($D1822)&lt;&gt;"",($E1822)&lt;&gt;""),IF(MIN(DATEVALUE($E1822),Base!V$3)-MAX(DATEVALUE($D1822),Base!V$2)+1&gt;=0,MIN(DATEVALUE($E1822),Base!V$3)-MAX(DATEVALUE($D1822),Base!V$2)+1,0),"")</f>
        <v/>
      </c>
      <c r="Y1822" t="str">
        <f t="shared" si="423"/>
        <v/>
      </c>
      <c r="Z1822" t="str">
        <f t="shared" si="424"/>
        <v/>
      </c>
      <c r="AA1822" t="str">
        <f t="shared" si="425"/>
        <v/>
      </c>
      <c r="AB1822" t="str">
        <f t="shared" si="426"/>
        <v/>
      </c>
      <c r="AC1822" t="str">
        <f t="shared" si="427"/>
        <v/>
      </c>
      <c r="AD1822" t="str">
        <f t="shared" si="428"/>
        <v/>
      </c>
      <c r="AE1822" t="str">
        <f t="shared" si="429"/>
        <v/>
      </c>
      <c r="AF1822" t="str">
        <f t="shared" si="430"/>
        <v/>
      </c>
      <c r="AG1822" t="str">
        <f t="shared" si="431"/>
        <v/>
      </c>
      <c r="AH1822" t="str">
        <f t="shared" si="432"/>
        <v/>
      </c>
      <c r="AI1822" t="str">
        <f t="shared" si="433"/>
        <v/>
      </c>
      <c r="AJ1822" t="str">
        <f t="shared" si="434"/>
        <v/>
      </c>
    </row>
    <row r="1823" spans="1:36" x14ac:dyDescent="0.25">
      <c r="A1823" s="3"/>
      <c r="B1823" s="3"/>
      <c r="C1823" s="4"/>
      <c r="D1823" s="20"/>
      <c r="E1823" s="20"/>
      <c r="F1823" s="4"/>
      <c r="G1823" s="4"/>
      <c r="H1823" s="2"/>
      <c r="J1823" s="4" t="str">
        <f t="shared" si="420"/>
        <v/>
      </c>
      <c r="K1823" s="4" t="str">
        <f t="shared" si="421"/>
        <v/>
      </c>
      <c r="L1823" s="31" t="str">
        <f t="shared" si="422"/>
        <v/>
      </c>
      <c r="M1823" s="12" t="str">
        <f>IF(AND(($D1823)&lt;&gt;"",($E1823)&lt;&gt;""),IF(MIN(DATEVALUE($E1823),Base!K$3)-MAX(DATEVALUE($D1823),Base!K$2)+1&gt;=0,MIN(DATEVALUE($E1823),Base!K$3)-MAX(DATEVALUE($D1823),Base!K$2)+1,0),"")</f>
        <v/>
      </c>
      <c r="N1823" s="12" t="str">
        <f>IF(AND(($D1823)&lt;&gt;"",($E1823)&lt;&gt;""),IF(MIN(DATEVALUE($E1823),Base!L$3)-MAX(DATEVALUE($D1823),Base!L$2)+1&gt;=0,MIN(DATEVALUE($E1823),Base!L$3)-MAX(DATEVALUE($D1823),Base!L$2)+1,0),"")</f>
        <v/>
      </c>
      <c r="O1823" s="12" t="str">
        <f>IF(AND(($D1823)&lt;&gt;"",($E1823)&lt;&gt;""),IF(MIN(DATEVALUE($E1823),Base!M$3)-MAX(DATEVALUE($D1823),Base!M$2)+1&gt;=0,MIN(DATEVALUE($E1823),Base!M$3)-MAX(DATEVALUE($D1823),Base!M$2)+1,0),"")</f>
        <v/>
      </c>
      <c r="P1823" s="12" t="str">
        <f>IF(AND(($D1823)&lt;&gt;"",($E1823)&lt;&gt;""),IF(MIN(DATEVALUE($E1823),Base!N$3)-MAX(DATEVALUE($D1823),Base!N$2)+1&gt;=0,MIN(DATEVALUE($E1823),Base!N$3)-MAX(DATEVALUE($D1823),Base!N$2)+1,0),"")</f>
        <v/>
      </c>
      <c r="Q1823" s="12" t="str">
        <f>IF(AND(($D1823)&lt;&gt;"",($E1823)&lt;&gt;""),IF(MIN(DATEVALUE($E1823),Base!O$3)-MAX(DATEVALUE($D1823),Base!O$2)+1&gt;=0,MIN(DATEVALUE($E1823),Base!O$3)-MAX(DATEVALUE($D1823),Base!O$2)+1,0),"")</f>
        <v/>
      </c>
      <c r="R1823" s="12" t="str">
        <f>IF(AND(($D1823)&lt;&gt;"",($E1823)&lt;&gt;""),IF(MIN(DATEVALUE($E1823),Base!P$3)-MAX(DATEVALUE($D1823),Base!P$2)+1&gt;=0,MIN(DATEVALUE($E1823),Base!P$3)-MAX(DATEVALUE($D1823),Base!P$2)+1,0),"")</f>
        <v/>
      </c>
      <c r="S1823" s="12" t="str">
        <f>IF(AND(($D1823)&lt;&gt;"",($E1823)&lt;&gt;""),IF(MIN(DATEVALUE($E1823),Base!Q$3)-MAX(DATEVALUE($D1823),Base!Q$2)+1&gt;=0,MIN(DATEVALUE($E1823),Base!Q$3)-MAX(DATEVALUE($D1823),Base!Q$2)+1,0),"")</f>
        <v/>
      </c>
      <c r="T1823" s="12" t="str">
        <f>IF(AND(($D1823)&lt;&gt;"",($E1823)&lt;&gt;""),IF(MIN(DATEVALUE($E1823),Base!R$3)-MAX(DATEVALUE($D1823),Base!R$2)+1&gt;=0,MIN(DATEVALUE($E1823),Base!R$3)-MAX(DATEVALUE($D1823),Base!R$2)+1,0),"")</f>
        <v/>
      </c>
      <c r="U1823" s="12" t="str">
        <f>IF(AND(($D1823)&lt;&gt;"",($E1823)&lt;&gt;""),IF(MIN(DATEVALUE($E1823),Base!S$3)-MAX(DATEVALUE($D1823),Base!S$2)+1&gt;=0,MIN(DATEVALUE($E1823),Base!S$3)-MAX(DATEVALUE($D1823),Base!S$2)+1,0),"")</f>
        <v/>
      </c>
      <c r="V1823" s="12" t="str">
        <f>IF(AND(($D1823)&lt;&gt;"",($E1823)&lt;&gt;""),IF(MIN(DATEVALUE($E1823),Base!T$3)-MAX(DATEVALUE($D1823),Base!T$2)+1&gt;=0,MIN(DATEVALUE($E1823),Base!T$3)-MAX(DATEVALUE($D1823),Base!T$2)+1,0),"")</f>
        <v/>
      </c>
      <c r="W1823" s="12" t="str">
        <f>IF(AND(($D1823)&lt;&gt;"",($E1823)&lt;&gt;""),IF(MIN(DATEVALUE($E1823),Base!U$3)-MAX(DATEVALUE($D1823),Base!U$2)+1&gt;=0,MIN(DATEVALUE($E1823),Base!U$3)-MAX(DATEVALUE($D1823),Base!U$2)+1,0),"")</f>
        <v/>
      </c>
      <c r="X1823" s="12" t="str">
        <f>IF(AND(($D1823)&lt;&gt;"",($E1823)&lt;&gt;""),IF(MIN(DATEVALUE($E1823),Base!V$3)-MAX(DATEVALUE($D1823),Base!V$2)+1&gt;=0,MIN(DATEVALUE($E1823),Base!V$3)-MAX(DATEVALUE($D1823),Base!V$2)+1,0),"")</f>
        <v/>
      </c>
      <c r="Y1823" t="str">
        <f t="shared" si="423"/>
        <v/>
      </c>
      <c r="Z1823" t="str">
        <f t="shared" si="424"/>
        <v/>
      </c>
      <c r="AA1823" t="str">
        <f t="shared" si="425"/>
        <v/>
      </c>
      <c r="AB1823" t="str">
        <f t="shared" si="426"/>
        <v/>
      </c>
      <c r="AC1823" t="str">
        <f t="shared" si="427"/>
        <v/>
      </c>
      <c r="AD1823" t="str">
        <f t="shared" si="428"/>
        <v/>
      </c>
      <c r="AE1823" t="str">
        <f t="shared" si="429"/>
        <v/>
      </c>
      <c r="AF1823" t="str">
        <f t="shared" si="430"/>
        <v/>
      </c>
      <c r="AG1823" t="str">
        <f t="shared" si="431"/>
        <v/>
      </c>
      <c r="AH1823" t="str">
        <f t="shared" si="432"/>
        <v/>
      </c>
      <c r="AI1823" t="str">
        <f t="shared" si="433"/>
        <v/>
      </c>
      <c r="AJ1823" t="str">
        <f t="shared" si="434"/>
        <v/>
      </c>
    </row>
    <row r="1824" spans="1:36" x14ac:dyDescent="0.25">
      <c r="A1824" s="3"/>
      <c r="B1824" s="3"/>
      <c r="C1824" s="4"/>
      <c r="D1824" s="20"/>
      <c r="E1824" s="20"/>
      <c r="F1824" s="4"/>
      <c r="G1824" s="4"/>
      <c r="H1824" s="2"/>
      <c r="J1824" s="4" t="str">
        <f t="shared" si="420"/>
        <v/>
      </c>
      <c r="K1824" s="4" t="str">
        <f t="shared" si="421"/>
        <v/>
      </c>
      <c r="L1824" s="31" t="str">
        <f t="shared" si="422"/>
        <v/>
      </c>
      <c r="M1824" s="12" t="str">
        <f>IF(AND(($D1824)&lt;&gt;"",($E1824)&lt;&gt;""),IF(MIN(DATEVALUE($E1824),Base!K$3)-MAX(DATEVALUE($D1824),Base!K$2)+1&gt;=0,MIN(DATEVALUE($E1824),Base!K$3)-MAX(DATEVALUE($D1824),Base!K$2)+1,0),"")</f>
        <v/>
      </c>
      <c r="N1824" s="12" t="str">
        <f>IF(AND(($D1824)&lt;&gt;"",($E1824)&lt;&gt;""),IF(MIN(DATEVALUE($E1824),Base!L$3)-MAX(DATEVALUE($D1824),Base!L$2)+1&gt;=0,MIN(DATEVALUE($E1824),Base!L$3)-MAX(DATEVALUE($D1824),Base!L$2)+1,0),"")</f>
        <v/>
      </c>
      <c r="O1824" s="12" t="str">
        <f>IF(AND(($D1824)&lt;&gt;"",($E1824)&lt;&gt;""),IF(MIN(DATEVALUE($E1824),Base!M$3)-MAX(DATEVALUE($D1824),Base!M$2)+1&gt;=0,MIN(DATEVALUE($E1824),Base!M$3)-MAX(DATEVALUE($D1824),Base!M$2)+1,0),"")</f>
        <v/>
      </c>
      <c r="P1824" s="12" t="str">
        <f>IF(AND(($D1824)&lt;&gt;"",($E1824)&lt;&gt;""),IF(MIN(DATEVALUE($E1824),Base!N$3)-MAX(DATEVALUE($D1824),Base!N$2)+1&gt;=0,MIN(DATEVALUE($E1824),Base!N$3)-MAX(DATEVALUE($D1824),Base!N$2)+1,0),"")</f>
        <v/>
      </c>
      <c r="Q1824" s="12" t="str">
        <f>IF(AND(($D1824)&lt;&gt;"",($E1824)&lt;&gt;""),IF(MIN(DATEVALUE($E1824),Base!O$3)-MAX(DATEVALUE($D1824),Base!O$2)+1&gt;=0,MIN(DATEVALUE($E1824),Base!O$3)-MAX(DATEVALUE($D1824),Base!O$2)+1,0),"")</f>
        <v/>
      </c>
      <c r="R1824" s="12" t="str">
        <f>IF(AND(($D1824)&lt;&gt;"",($E1824)&lt;&gt;""),IF(MIN(DATEVALUE($E1824),Base!P$3)-MAX(DATEVALUE($D1824),Base!P$2)+1&gt;=0,MIN(DATEVALUE($E1824),Base!P$3)-MAX(DATEVALUE($D1824),Base!P$2)+1,0),"")</f>
        <v/>
      </c>
      <c r="S1824" s="12" t="str">
        <f>IF(AND(($D1824)&lt;&gt;"",($E1824)&lt;&gt;""),IF(MIN(DATEVALUE($E1824),Base!Q$3)-MAX(DATEVALUE($D1824),Base!Q$2)+1&gt;=0,MIN(DATEVALUE($E1824),Base!Q$3)-MAX(DATEVALUE($D1824),Base!Q$2)+1,0),"")</f>
        <v/>
      </c>
      <c r="T1824" s="12" t="str">
        <f>IF(AND(($D1824)&lt;&gt;"",($E1824)&lt;&gt;""),IF(MIN(DATEVALUE($E1824),Base!R$3)-MAX(DATEVALUE($D1824),Base!R$2)+1&gt;=0,MIN(DATEVALUE($E1824),Base!R$3)-MAX(DATEVALUE($D1824),Base!R$2)+1,0),"")</f>
        <v/>
      </c>
      <c r="U1824" s="12" t="str">
        <f>IF(AND(($D1824)&lt;&gt;"",($E1824)&lt;&gt;""),IF(MIN(DATEVALUE($E1824),Base!S$3)-MAX(DATEVALUE($D1824),Base!S$2)+1&gt;=0,MIN(DATEVALUE($E1824),Base!S$3)-MAX(DATEVALUE($D1824),Base!S$2)+1,0),"")</f>
        <v/>
      </c>
      <c r="V1824" s="12" t="str">
        <f>IF(AND(($D1824)&lt;&gt;"",($E1824)&lt;&gt;""),IF(MIN(DATEVALUE($E1824),Base!T$3)-MAX(DATEVALUE($D1824),Base!T$2)+1&gt;=0,MIN(DATEVALUE($E1824),Base!T$3)-MAX(DATEVALUE($D1824),Base!T$2)+1,0),"")</f>
        <v/>
      </c>
      <c r="W1824" s="12" t="str">
        <f>IF(AND(($D1824)&lt;&gt;"",($E1824)&lt;&gt;""),IF(MIN(DATEVALUE($E1824),Base!U$3)-MAX(DATEVALUE($D1824),Base!U$2)+1&gt;=0,MIN(DATEVALUE($E1824),Base!U$3)-MAX(DATEVALUE($D1824),Base!U$2)+1,0),"")</f>
        <v/>
      </c>
      <c r="X1824" s="12" t="str">
        <f>IF(AND(($D1824)&lt;&gt;"",($E1824)&lt;&gt;""),IF(MIN(DATEVALUE($E1824),Base!V$3)-MAX(DATEVALUE($D1824),Base!V$2)+1&gt;=0,MIN(DATEVALUE($E1824),Base!V$3)-MAX(DATEVALUE($D1824),Base!V$2)+1,0),"")</f>
        <v/>
      </c>
      <c r="Y1824" t="str">
        <f t="shared" si="423"/>
        <v/>
      </c>
      <c r="Z1824" t="str">
        <f t="shared" si="424"/>
        <v/>
      </c>
      <c r="AA1824" t="str">
        <f t="shared" si="425"/>
        <v/>
      </c>
      <c r="AB1824" t="str">
        <f t="shared" si="426"/>
        <v/>
      </c>
      <c r="AC1824" t="str">
        <f t="shared" si="427"/>
        <v/>
      </c>
      <c r="AD1824" t="str">
        <f t="shared" si="428"/>
        <v/>
      </c>
      <c r="AE1824" t="str">
        <f t="shared" si="429"/>
        <v/>
      </c>
      <c r="AF1824" t="str">
        <f t="shared" si="430"/>
        <v/>
      </c>
      <c r="AG1824" t="str">
        <f t="shared" si="431"/>
        <v/>
      </c>
      <c r="AH1824" t="str">
        <f t="shared" si="432"/>
        <v/>
      </c>
      <c r="AI1824" t="str">
        <f t="shared" si="433"/>
        <v/>
      </c>
      <c r="AJ1824" t="str">
        <f t="shared" si="434"/>
        <v/>
      </c>
    </row>
    <row r="1825" spans="1:36" x14ac:dyDescent="0.25">
      <c r="A1825" s="3"/>
      <c r="B1825" s="3"/>
      <c r="C1825" s="4"/>
      <c r="D1825" s="20"/>
      <c r="E1825" s="20"/>
      <c r="F1825" s="4"/>
      <c r="G1825" s="4"/>
      <c r="H1825" s="2"/>
      <c r="J1825" s="4" t="str">
        <f t="shared" si="420"/>
        <v/>
      </c>
      <c r="K1825" s="4" t="str">
        <f t="shared" si="421"/>
        <v/>
      </c>
      <c r="L1825" s="31" t="str">
        <f t="shared" si="422"/>
        <v/>
      </c>
      <c r="M1825" s="12" t="str">
        <f>IF(AND(($D1825)&lt;&gt;"",($E1825)&lt;&gt;""),IF(MIN(DATEVALUE($E1825),Base!K$3)-MAX(DATEVALUE($D1825),Base!K$2)+1&gt;=0,MIN(DATEVALUE($E1825),Base!K$3)-MAX(DATEVALUE($D1825),Base!K$2)+1,0),"")</f>
        <v/>
      </c>
      <c r="N1825" s="12" t="str">
        <f>IF(AND(($D1825)&lt;&gt;"",($E1825)&lt;&gt;""),IF(MIN(DATEVALUE($E1825),Base!L$3)-MAX(DATEVALUE($D1825),Base!L$2)+1&gt;=0,MIN(DATEVALUE($E1825),Base!L$3)-MAX(DATEVALUE($D1825),Base!L$2)+1,0),"")</f>
        <v/>
      </c>
      <c r="O1825" s="12" t="str">
        <f>IF(AND(($D1825)&lt;&gt;"",($E1825)&lt;&gt;""),IF(MIN(DATEVALUE($E1825),Base!M$3)-MAX(DATEVALUE($D1825),Base!M$2)+1&gt;=0,MIN(DATEVALUE($E1825),Base!M$3)-MAX(DATEVALUE($D1825),Base!M$2)+1,0),"")</f>
        <v/>
      </c>
      <c r="P1825" s="12" t="str">
        <f>IF(AND(($D1825)&lt;&gt;"",($E1825)&lt;&gt;""),IF(MIN(DATEVALUE($E1825),Base!N$3)-MAX(DATEVALUE($D1825),Base!N$2)+1&gt;=0,MIN(DATEVALUE($E1825),Base!N$3)-MAX(DATEVALUE($D1825),Base!N$2)+1,0),"")</f>
        <v/>
      </c>
      <c r="Q1825" s="12" t="str">
        <f>IF(AND(($D1825)&lt;&gt;"",($E1825)&lt;&gt;""),IF(MIN(DATEVALUE($E1825),Base!O$3)-MAX(DATEVALUE($D1825),Base!O$2)+1&gt;=0,MIN(DATEVALUE($E1825),Base!O$3)-MAX(DATEVALUE($D1825),Base!O$2)+1,0),"")</f>
        <v/>
      </c>
      <c r="R1825" s="12" t="str">
        <f>IF(AND(($D1825)&lt;&gt;"",($E1825)&lt;&gt;""),IF(MIN(DATEVALUE($E1825),Base!P$3)-MAX(DATEVALUE($D1825),Base!P$2)+1&gt;=0,MIN(DATEVALUE($E1825),Base!P$3)-MAX(DATEVALUE($D1825),Base!P$2)+1,0),"")</f>
        <v/>
      </c>
      <c r="S1825" s="12" t="str">
        <f>IF(AND(($D1825)&lt;&gt;"",($E1825)&lt;&gt;""),IF(MIN(DATEVALUE($E1825),Base!Q$3)-MAX(DATEVALUE($D1825),Base!Q$2)+1&gt;=0,MIN(DATEVALUE($E1825),Base!Q$3)-MAX(DATEVALUE($D1825),Base!Q$2)+1,0),"")</f>
        <v/>
      </c>
      <c r="T1825" s="12" t="str">
        <f>IF(AND(($D1825)&lt;&gt;"",($E1825)&lt;&gt;""),IF(MIN(DATEVALUE($E1825),Base!R$3)-MAX(DATEVALUE($D1825),Base!R$2)+1&gt;=0,MIN(DATEVALUE($E1825),Base!R$3)-MAX(DATEVALUE($D1825),Base!R$2)+1,0),"")</f>
        <v/>
      </c>
      <c r="U1825" s="12" t="str">
        <f>IF(AND(($D1825)&lt;&gt;"",($E1825)&lt;&gt;""),IF(MIN(DATEVALUE($E1825),Base!S$3)-MAX(DATEVALUE($D1825),Base!S$2)+1&gt;=0,MIN(DATEVALUE($E1825),Base!S$3)-MAX(DATEVALUE($D1825),Base!S$2)+1,0),"")</f>
        <v/>
      </c>
      <c r="V1825" s="12" t="str">
        <f>IF(AND(($D1825)&lt;&gt;"",($E1825)&lt;&gt;""),IF(MIN(DATEVALUE($E1825),Base!T$3)-MAX(DATEVALUE($D1825),Base!T$2)+1&gt;=0,MIN(DATEVALUE($E1825),Base!T$3)-MAX(DATEVALUE($D1825),Base!T$2)+1,0),"")</f>
        <v/>
      </c>
      <c r="W1825" s="12" t="str">
        <f>IF(AND(($D1825)&lt;&gt;"",($E1825)&lt;&gt;""),IF(MIN(DATEVALUE($E1825),Base!U$3)-MAX(DATEVALUE($D1825),Base!U$2)+1&gt;=0,MIN(DATEVALUE($E1825),Base!U$3)-MAX(DATEVALUE($D1825),Base!U$2)+1,0),"")</f>
        <v/>
      </c>
      <c r="X1825" s="12" t="str">
        <f>IF(AND(($D1825)&lt;&gt;"",($E1825)&lt;&gt;""),IF(MIN(DATEVALUE($E1825),Base!V$3)-MAX(DATEVALUE($D1825),Base!V$2)+1&gt;=0,MIN(DATEVALUE($E1825),Base!V$3)-MAX(DATEVALUE($D1825),Base!V$2)+1,0),"")</f>
        <v/>
      </c>
      <c r="Y1825" t="str">
        <f t="shared" si="423"/>
        <v/>
      </c>
      <c r="Z1825" t="str">
        <f t="shared" si="424"/>
        <v/>
      </c>
      <c r="AA1825" t="str">
        <f t="shared" si="425"/>
        <v/>
      </c>
      <c r="AB1825" t="str">
        <f t="shared" si="426"/>
        <v/>
      </c>
      <c r="AC1825" t="str">
        <f t="shared" si="427"/>
        <v/>
      </c>
      <c r="AD1825" t="str">
        <f t="shared" si="428"/>
        <v/>
      </c>
      <c r="AE1825" t="str">
        <f t="shared" si="429"/>
        <v/>
      </c>
      <c r="AF1825" t="str">
        <f t="shared" si="430"/>
        <v/>
      </c>
      <c r="AG1825" t="str">
        <f t="shared" si="431"/>
        <v/>
      </c>
      <c r="AH1825" t="str">
        <f t="shared" si="432"/>
        <v/>
      </c>
      <c r="AI1825" t="str">
        <f t="shared" si="433"/>
        <v/>
      </c>
      <c r="AJ1825" t="str">
        <f t="shared" si="434"/>
        <v/>
      </c>
    </row>
    <row r="1826" spans="1:36" x14ac:dyDescent="0.25">
      <c r="A1826" s="3"/>
      <c r="B1826" s="3"/>
      <c r="C1826" s="4"/>
      <c r="D1826" s="20"/>
      <c r="E1826" s="20"/>
      <c r="F1826" s="4"/>
      <c r="G1826" s="4"/>
      <c r="H1826" s="2"/>
      <c r="J1826" s="4" t="str">
        <f t="shared" si="420"/>
        <v/>
      </c>
      <c r="K1826" s="4" t="str">
        <f t="shared" si="421"/>
        <v/>
      </c>
      <c r="L1826" s="31" t="str">
        <f t="shared" si="422"/>
        <v/>
      </c>
      <c r="M1826" s="12" t="str">
        <f>IF(AND(($D1826)&lt;&gt;"",($E1826)&lt;&gt;""),IF(MIN(DATEVALUE($E1826),Base!K$3)-MAX(DATEVALUE($D1826),Base!K$2)+1&gt;=0,MIN(DATEVALUE($E1826),Base!K$3)-MAX(DATEVALUE($D1826),Base!K$2)+1,0),"")</f>
        <v/>
      </c>
      <c r="N1826" s="12" t="str">
        <f>IF(AND(($D1826)&lt;&gt;"",($E1826)&lt;&gt;""),IF(MIN(DATEVALUE($E1826),Base!L$3)-MAX(DATEVALUE($D1826),Base!L$2)+1&gt;=0,MIN(DATEVALUE($E1826),Base!L$3)-MAX(DATEVALUE($D1826),Base!L$2)+1,0),"")</f>
        <v/>
      </c>
      <c r="O1826" s="12" t="str">
        <f>IF(AND(($D1826)&lt;&gt;"",($E1826)&lt;&gt;""),IF(MIN(DATEVALUE($E1826),Base!M$3)-MAX(DATEVALUE($D1826),Base!M$2)+1&gt;=0,MIN(DATEVALUE($E1826),Base!M$3)-MAX(DATEVALUE($D1826),Base!M$2)+1,0),"")</f>
        <v/>
      </c>
      <c r="P1826" s="12" t="str">
        <f>IF(AND(($D1826)&lt;&gt;"",($E1826)&lt;&gt;""),IF(MIN(DATEVALUE($E1826),Base!N$3)-MAX(DATEVALUE($D1826),Base!N$2)+1&gt;=0,MIN(DATEVALUE($E1826),Base!N$3)-MAX(DATEVALUE($D1826),Base!N$2)+1,0),"")</f>
        <v/>
      </c>
      <c r="Q1826" s="12" t="str">
        <f>IF(AND(($D1826)&lt;&gt;"",($E1826)&lt;&gt;""),IF(MIN(DATEVALUE($E1826),Base!O$3)-MAX(DATEVALUE($D1826),Base!O$2)+1&gt;=0,MIN(DATEVALUE($E1826),Base!O$3)-MAX(DATEVALUE($D1826),Base!O$2)+1,0),"")</f>
        <v/>
      </c>
      <c r="R1826" s="12" t="str">
        <f>IF(AND(($D1826)&lt;&gt;"",($E1826)&lt;&gt;""),IF(MIN(DATEVALUE($E1826),Base!P$3)-MAX(DATEVALUE($D1826),Base!P$2)+1&gt;=0,MIN(DATEVALUE($E1826),Base!P$3)-MAX(DATEVALUE($D1826),Base!P$2)+1,0),"")</f>
        <v/>
      </c>
      <c r="S1826" s="12" t="str">
        <f>IF(AND(($D1826)&lt;&gt;"",($E1826)&lt;&gt;""),IF(MIN(DATEVALUE($E1826),Base!Q$3)-MAX(DATEVALUE($D1826),Base!Q$2)+1&gt;=0,MIN(DATEVALUE($E1826),Base!Q$3)-MAX(DATEVALUE($D1826),Base!Q$2)+1,0),"")</f>
        <v/>
      </c>
      <c r="T1826" s="12" t="str">
        <f>IF(AND(($D1826)&lt;&gt;"",($E1826)&lt;&gt;""),IF(MIN(DATEVALUE($E1826),Base!R$3)-MAX(DATEVALUE($D1826),Base!R$2)+1&gt;=0,MIN(DATEVALUE($E1826),Base!R$3)-MAX(DATEVALUE($D1826),Base!R$2)+1,0),"")</f>
        <v/>
      </c>
      <c r="U1826" s="12" t="str">
        <f>IF(AND(($D1826)&lt;&gt;"",($E1826)&lt;&gt;""),IF(MIN(DATEVALUE($E1826),Base!S$3)-MAX(DATEVALUE($D1826),Base!S$2)+1&gt;=0,MIN(DATEVALUE($E1826),Base!S$3)-MAX(DATEVALUE($D1826),Base!S$2)+1,0),"")</f>
        <v/>
      </c>
      <c r="V1826" s="12" t="str">
        <f>IF(AND(($D1826)&lt;&gt;"",($E1826)&lt;&gt;""),IF(MIN(DATEVALUE($E1826),Base!T$3)-MAX(DATEVALUE($D1826),Base!T$2)+1&gt;=0,MIN(DATEVALUE($E1826),Base!T$3)-MAX(DATEVALUE($D1826),Base!T$2)+1,0),"")</f>
        <v/>
      </c>
      <c r="W1826" s="12" t="str">
        <f>IF(AND(($D1826)&lt;&gt;"",($E1826)&lt;&gt;""),IF(MIN(DATEVALUE($E1826),Base!U$3)-MAX(DATEVALUE($D1826),Base!U$2)+1&gt;=0,MIN(DATEVALUE($E1826),Base!U$3)-MAX(DATEVALUE($D1826),Base!U$2)+1,0),"")</f>
        <v/>
      </c>
      <c r="X1826" s="12" t="str">
        <f>IF(AND(($D1826)&lt;&gt;"",($E1826)&lt;&gt;""),IF(MIN(DATEVALUE($E1826),Base!V$3)-MAX(DATEVALUE($D1826),Base!V$2)+1&gt;=0,MIN(DATEVALUE($E1826),Base!V$3)-MAX(DATEVALUE($D1826),Base!V$2)+1,0),"")</f>
        <v/>
      </c>
      <c r="Y1826" t="str">
        <f t="shared" si="423"/>
        <v/>
      </c>
      <c r="Z1826" t="str">
        <f t="shared" si="424"/>
        <v/>
      </c>
      <c r="AA1826" t="str">
        <f t="shared" si="425"/>
        <v/>
      </c>
      <c r="AB1826" t="str">
        <f t="shared" si="426"/>
        <v/>
      </c>
      <c r="AC1826" t="str">
        <f t="shared" si="427"/>
        <v/>
      </c>
      <c r="AD1826" t="str">
        <f t="shared" si="428"/>
        <v/>
      </c>
      <c r="AE1826" t="str">
        <f t="shared" si="429"/>
        <v/>
      </c>
      <c r="AF1826" t="str">
        <f t="shared" si="430"/>
        <v/>
      </c>
      <c r="AG1826" t="str">
        <f t="shared" si="431"/>
        <v/>
      </c>
      <c r="AH1826" t="str">
        <f t="shared" si="432"/>
        <v/>
      </c>
      <c r="AI1826" t="str">
        <f t="shared" si="433"/>
        <v/>
      </c>
      <c r="AJ1826" t="str">
        <f t="shared" si="434"/>
        <v/>
      </c>
    </row>
    <row r="1827" spans="1:36" x14ac:dyDescent="0.25">
      <c r="A1827" s="3"/>
      <c r="B1827" s="3"/>
      <c r="C1827" s="4"/>
      <c r="D1827" s="20"/>
      <c r="E1827" s="20"/>
      <c r="F1827" s="4"/>
      <c r="G1827" s="4"/>
      <c r="H1827" s="2"/>
      <c r="J1827" s="4" t="str">
        <f t="shared" si="420"/>
        <v/>
      </c>
      <c r="K1827" s="4" t="str">
        <f t="shared" si="421"/>
        <v/>
      </c>
      <c r="L1827" s="31" t="str">
        <f t="shared" si="422"/>
        <v/>
      </c>
      <c r="M1827" s="12" t="str">
        <f>IF(AND(($D1827)&lt;&gt;"",($E1827)&lt;&gt;""),IF(MIN(DATEVALUE($E1827),Base!K$3)-MAX(DATEVALUE($D1827),Base!K$2)+1&gt;=0,MIN(DATEVALUE($E1827),Base!K$3)-MAX(DATEVALUE($D1827),Base!K$2)+1,0),"")</f>
        <v/>
      </c>
      <c r="N1827" s="12" t="str">
        <f>IF(AND(($D1827)&lt;&gt;"",($E1827)&lt;&gt;""),IF(MIN(DATEVALUE($E1827),Base!L$3)-MAX(DATEVALUE($D1827),Base!L$2)+1&gt;=0,MIN(DATEVALUE($E1827),Base!L$3)-MAX(DATEVALUE($D1827),Base!L$2)+1,0),"")</f>
        <v/>
      </c>
      <c r="O1827" s="12" t="str">
        <f>IF(AND(($D1827)&lt;&gt;"",($E1827)&lt;&gt;""),IF(MIN(DATEVALUE($E1827),Base!M$3)-MAX(DATEVALUE($D1827),Base!M$2)+1&gt;=0,MIN(DATEVALUE($E1827),Base!M$3)-MAX(DATEVALUE($D1827),Base!M$2)+1,0),"")</f>
        <v/>
      </c>
      <c r="P1827" s="12" t="str">
        <f>IF(AND(($D1827)&lt;&gt;"",($E1827)&lt;&gt;""),IF(MIN(DATEVALUE($E1827),Base!N$3)-MAX(DATEVALUE($D1827),Base!N$2)+1&gt;=0,MIN(DATEVALUE($E1827),Base!N$3)-MAX(DATEVALUE($D1827),Base!N$2)+1,0),"")</f>
        <v/>
      </c>
      <c r="Q1827" s="12" t="str">
        <f>IF(AND(($D1827)&lt;&gt;"",($E1827)&lt;&gt;""),IF(MIN(DATEVALUE($E1827),Base!O$3)-MAX(DATEVALUE($D1827),Base!O$2)+1&gt;=0,MIN(DATEVALUE($E1827),Base!O$3)-MAX(DATEVALUE($D1827),Base!O$2)+1,0),"")</f>
        <v/>
      </c>
      <c r="R1827" s="12" t="str">
        <f>IF(AND(($D1827)&lt;&gt;"",($E1827)&lt;&gt;""),IF(MIN(DATEVALUE($E1827),Base!P$3)-MAX(DATEVALUE($D1827),Base!P$2)+1&gt;=0,MIN(DATEVALUE($E1827),Base!P$3)-MAX(DATEVALUE($D1827),Base!P$2)+1,0),"")</f>
        <v/>
      </c>
      <c r="S1827" s="12" t="str">
        <f>IF(AND(($D1827)&lt;&gt;"",($E1827)&lt;&gt;""),IF(MIN(DATEVALUE($E1827),Base!Q$3)-MAX(DATEVALUE($D1827),Base!Q$2)+1&gt;=0,MIN(DATEVALUE($E1827),Base!Q$3)-MAX(DATEVALUE($D1827),Base!Q$2)+1,0),"")</f>
        <v/>
      </c>
      <c r="T1827" s="12" t="str">
        <f>IF(AND(($D1827)&lt;&gt;"",($E1827)&lt;&gt;""),IF(MIN(DATEVALUE($E1827),Base!R$3)-MAX(DATEVALUE($D1827),Base!R$2)+1&gt;=0,MIN(DATEVALUE($E1827),Base!R$3)-MAX(DATEVALUE($D1827),Base!R$2)+1,0),"")</f>
        <v/>
      </c>
      <c r="U1827" s="12" t="str">
        <f>IF(AND(($D1827)&lt;&gt;"",($E1827)&lt;&gt;""),IF(MIN(DATEVALUE($E1827),Base!S$3)-MAX(DATEVALUE($D1827),Base!S$2)+1&gt;=0,MIN(DATEVALUE($E1827),Base!S$3)-MAX(DATEVALUE($D1827),Base!S$2)+1,0),"")</f>
        <v/>
      </c>
      <c r="V1827" s="12" t="str">
        <f>IF(AND(($D1827)&lt;&gt;"",($E1827)&lt;&gt;""),IF(MIN(DATEVALUE($E1827),Base!T$3)-MAX(DATEVALUE($D1827),Base!T$2)+1&gt;=0,MIN(DATEVALUE($E1827),Base!T$3)-MAX(DATEVALUE($D1827),Base!T$2)+1,0),"")</f>
        <v/>
      </c>
      <c r="W1827" s="12" t="str">
        <f>IF(AND(($D1827)&lt;&gt;"",($E1827)&lt;&gt;""),IF(MIN(DATEVALUE($E1827),Base!U$3)-MAX(DATEVALUE($D1827),Base!U$2)+1&gt;=0,MIN(DATEVALUE($E1827),Base!U$3)-MAX(DATEVALUE($D1827),Base!U$2)+1,0),"")</f>
        <v/>
      </c>
      <c r="X1827" s="12" t="str">
        <f>IF(AND(($D1827)&lt;&gt;"",($E1827)&lt;&gt;""),IF(MIN(DATEVALUE($E1827),Base!V$3)-MAX(DATEVALUE($D1827),Base!V$2)+1&gt;=0,MIN(DATEVALUE($E1827),Base!V$3)-MAX(DATEVALUE($D1827),Base!V$2)+1,0),"")</f>
        <v/>
      </c>
      <c r="Y1827" t="str">
        <f t="shared" si="423"/>
        <v/>
      </c>
      <c r="Z1827" t="str">
        <f t="shared" si="424"/>
        <v/>
      </c>
      <c r="AA1827" t="str">
        <f t="shared" si="425"/>
        <v/>
      </c>
      <c r="AB1827" t="str">
        <f t="shared" si="426"/>
        <v/>
      </c>
      <c r="AC1827" t="str">
        <f t="shared" si="427"/>
        <v/>
      </c>
      <c r="AD1827" t="str">
        <f t="shared" si="428"/>
        <v/>
      </c>
      <c r="AE1827" t="str">
        <f t="shared" si="429"/>
        <v/>
      </c>
      <c r="AF1827" t="str">
        <f t="shared" si="430"/>
        <v/>
      </c>
      <c r="AG1827" t="str">
        <f t="shared" si="431"/>
        <v/>
      </c>
      <c r="AH1827" t="str">
        <f t="shared" si="432"/>
        <v/>
      </c>
      <c r="AI1827" t="str">
        <f t="shared" si="433"/>
        <v/>
      </c>
      <c r="AJ1827" t="str">
        <f t="shared" si="434"/>
        <v/>
      </c>
    </row>
    <row r="1828" spans="1:36" x14ac:dyDescent="0.25">
      <c r="A1828" s="3"/>
      <c r="B1828" s="3"/>
      <c r="C1828" s="4"/>
      <c r="D1828" s="20"/>
      <c r="E1828" s="20"/>
      <c r="F1828" s="4"/>
      <c r="G1828" s="4"/>
      <c r="H1828" s="2"/>
      <c r="J1828" s="4" t="str">
        <f t="shared" si="420"/>
        <v/>
      </c>
      <c r="K1828" s="4" t="str">
        <f t="shared" si="421"/>
        <v/>
      </c>
      <c r="L1828" s="31" t="str">
        <f t="shared" si="422"/>
        <v/>
      </c>
      <c r="M1828" s="12" t="str">
        <f>IF(AND(($D1828)&lt;&gt;"",($E1828)&lt;&gt;""),IF(MIN(DATEVALUE($E1828),Base!K$3)-MAX(DATEVALUE($D1828),Base!K$2)+1&gt;=0,MIN(DATEVALUE($E1828),Base!K$3)-MAX(DATEVALUE($D1828),Base!K$2)+1,0),"")</f>
        <v/>
      </c>
      <c r="N1828" s="12" t="str">
        <f>IF(AND(($D1828)&lt;&gt;"",($E1828)&lt;&gt;""),IF(MIN(DATEVALUE($E1828),Base!L$3)-MAX(DATEVALUE($D1828),Base!L$2)+1&gt;=0,MIN(DATEVALUE($E1828),Base!L$3)-MAX(DATEVALUE($D1828),Base!L$2)+1,0),"")</f>
        <v/>
      </c>
      <c r="O1828" s="12" t="str">
        <f>IF(AND(($D1828)&lt;&gt;"",($E1828)&lt;&gt;""),IF(MIN(DATEVALUE($E1828),Base!M$3)-MAX(DATEVALUE($D1828),Base!M$2)+1&gt;=0,MIN(DATEVALUE($E1828),Base!M$3)-MAX(DATEVALUE($D1828),Base!M$2)+1,0),"")</f>
        <v/>
      </c>
      <c r="P1828" s="12" t="str">
        <f>IF(AND(($D1828)&lt;&gt;"",($E1828)&lt;&gt;""),IF(MIN(DATEVALUE($E1828),Base!N$3)-MAX(DATEVALUE($D1828),Base!N$2)+1&gt;=0,MIN(DATEVALUE($E1828),Base!N$3)-MAX(DATEVALUE($D1828),Base!N$2)+1,0),"")</f>
        <v/>
      </c>
      <c r="Q1828" s="12" t="str">
        <f>IF(AND(($D1828)&lt;&gt;"",($E1828)&lt;&gt;""),IF(MIN(DATEVALUE($E1828),Base!O$3)-MAX(DATEVALUE($D1828),Base!O$2)+1&gt;=0,MIN(DATEVALUE($E1828),Base!O$3)-MAX(DATEVALUE($D1828),Base!O$2)+1,0),"")</f>
        <v/>
      </c>
      <c r="R1828" s="12" t="str">
        <f>IF(AND(($D1828)&lt;&gt;"",($E1828)&lt;&gt;""),IF(MIN(DATEVALUE($E1828),Base!P$3)-MAX(DATEVALUE($D1828),Base!P$2)+1&gt;=0,MIN(DATEVALUE($E1828),Base!P$3)-MAX(DATEVALUE($D1828),Base!P$2)+1,0),"")</f>
        <v/>
      </c>
      <c r="S1828" s="12" t="str">
        <f>IF(AND(($D1828)&lt;&gt;"",($E1828)&lt;&gt;""),IF(MIN(DATEVALUE($E1828),Base!Q$3)-MAX(DATEVALUE($D1828),Base!Q$2)+1&gt;=0,MIN(DATEVALUE($E1828),Base!Q$3)-MAX(DATEVALUE($D1828),Base!Q$2)+1,0),"")</f>
        <v/>
      </c>
      <c r="T1828" s="12" t="str">
        <f>IF(AND(($D1828)&lt;&gt;"",($E1828)&lt;&gt;""),IF(MIN(DATEVALUE($E1828),Base!R$3)-MAX(DATEVALUE($D1828),Base!R$2)+1&gt;=0,MIN(DATEVALUE($E1828),Base!R$3)-MAX(DATEVALUE($D1828),Base!R$2)+1,0),"")</f>
        <v/>
      </c>
      <c r="U1828" s="12" t="str">
        <f>IF(AND(($D1828)&lt;&gt;"",($E1828)&lt;&gt;""),IF(MIN(DATEVALUE($E1828),Base!S$3)-MAX(DATEVALUE($D1828),Base!S$2)+1&gt;=0,MIN(DATEVALUE($E1828),Base!S$3)-MAX(DATEVALUE($D1828),Base!S$2)+1,0),"")</f>
        <v/>
      </c>
      <c r="V1828" s="12" t="str">
        <f>IF(AND(($D1828)&lt;&gt;"",($E1828)&lt;&gt;""),IF(MIN(DATEVALUE($E1828),Base!T$3)-MAX(DATEVALUE($D1828),Base!T$2)+1&gt;=0,MIN(DATEVALUE($E1828),Base!T$3)-MAX(DATEVALUE($D1828),Base!T$2)+1,0),"")</f>
        <v/>
      </c>
      <c r="W1828" s="12" t="str">
        <f>IF(AND(($D1828)&lt;&gt;"",($E1828)&lt;&gt;""),IF(MIN(DATEVALUE($E1828),Base!U$3)-MAX(DATEVALUE($D1828),Base!U$2)+1&gt;=0,MIN(DATEVALUE($E1828),Base!U$3)-MAX(DATEVALUE($D1828),Base!U$2)+1,0),"")</f>
        <v/>
      </c>
      <c r="X1828" s="12" t="str">
        <f>IF(AND(($D1828)&lt;&gt;"",($E1828)&lt;&gt;""),IF(MIN(DATEVALUE($E1828),Base!V$3)-MAX(DATEVALUE($D1828),Base!V$2)+1&gt;=0,MIN(DATEVALUE($E1828),Base!V$3)-MAX(DATEVALUE($D1828),Base!V$2)+1,0),"")</f>
        <v/>
      </c>
      <c r="Y1828" t="str">
        <f t="shared" si="423"/>
        <v/>
      </c>
      <c r="Z1828" t="str">
        <f t="shared" si="424"/>
        <v/>
      </c>
      <c r="AA1828" t="str">
        <f t="shared" si="425"/>
        <v/>
      </c>
      <c r="AB1828" t="str">
        <f t="shared" si="426"/>
        <v/>
      </c>
      <c r="AC1828" t="str">
        <f t="shared" si="427"/>
        <v/>
      </c>
      <c r="AD1828" t="str">
        <f t="shared" si="428"/>
        <v/>
      </c>
      <c r="AE1828" t="str">
        <f t="shared" si="429"/>
        <v/>
      </c>
      <c r="AF1828" t="str">
        <f t="shared" si="430"/>
        <v/>
      </c>
      <c r="AG1828" t="str">
        <f t="shared" si="431"/>
        <v/>
      </c>
      <c r="AH1828" t="str">
        <f t="shared" si="432"/>
        <v/>
      </c>
      <c r="AI1828" t="str">
        <f t="shared" si="433"/>
        <v/>
      </c>
      <c r="AJ1828" t="str">
        <f t="shared" si="434"/>
        <v/>
      </c>
    </row>
    <row r="1829" spans="1:36" x14ac:dyDescent="0.25">
      <c r="A1829" s="3"/>
      <c r="B1829" s="3"/>
      <c r="C1829" s="4"/>
      <c r="D1829" s="20"/>
      <c r="E1829" s="20"/>
      <c r="F1829" s="4"/>
      <c r="G1829" s="4"/>
      <c r="H1829" s="2"/>
      <c r="J1829" s="4" t="str">
        <f t="shared" si="420"/>
        <v/>
      </c>
      <c r="K1829" s="4" t="str">
        <f t="shared" si="421"/>
        <v/>
      </c>
      <c r="L1829" s="31" t="str">
        <f t="shared" si="422"/>
        <v/>
      </c>
      <c r="M1829" s="12" t="str">
        <f>IF(AND(($D1829)&lt;&gt;"",($E1829)&lt;&gt;""),IF(MIN(DATEVALUE($E1829),Base!K$3)-MAX(DATEVALUE($D1829),Base!K$2)+1&gt;=0,MIN(DATEVALUE($E1829),Base!K$3)-MAX(DATEVALUE($D1829),Base!K$2)+1,0),"")</f>
        <v/>
      </c>
      <c r="N1829" s="12" t="str">
        <f>IF(AND(($D1829)&lt;&gt;"",($E1829)&lt;&gt;""),IF(MIN(DATEVALUE($E1829),Base!L$3)-MAX(DATEVALUE($D1829),Base!L$2)+1&gt;=0,MIN(DATEVALUE($E1829),Base!L$3)-MAX(DATEVALUE($D1829),Base!L$2)+1,0),"")</f>
        <v/>
      </c>
      <c r="O1829" s="12" t="str">
        <f>IF(AND(($D1829)&lt;&gt;"",($E1829)&lt;&gt;""),IF(MIN(DATEVALUE($E1829),Base!M$3)-MAX(DATEVALUE($D1829),Base!M$2)+1&gt;=0,MIN(DATEVALUE($E1829),Base!M$3)-MAX(DATEVALUE($D1829),Base!M$2)+1,0),"")</f>
        <v/>
      </c>
      <c r="P1829" s="12" t="str">
        <f>IF(AND(($D1829)&lt;&gt;"",($E1829)&lt;&gt;""),IF(MIN(DATEVALUE($E1829),Base!N$3)-MAX(DATEVALUE($D1829),Base!N$2)+1&gt;=0,MIN(DATEVALUE($E1829),Base!N$3)-MAX(DATEVALUE($D1829),Base!N$2)+1,0),"")</f>
        <v/>
      </c>
      <c r="Q1829" s="12" t="str">
        <f>IF(AND(($D1829)&lt;&gt;"",($E1829)&lt;&gt;""),IF(MIN(DATEVALUE($E1829),Base!O$3)-MAX(DATEVALUE($D1829),Base!O$2)+1&gt;=0,MIN(DATEVALUE($E1829),Base!O$3)-MAX(DATEVALUE($D1829),Base!O$2)+1,0),"")</f>
        <v/>
      </c>
      <c r="R1829" s="12" t="str">
        <f>IF(AND(($D1829)&lt;&gt;"",($E1829)&lt;&gt;""),IF(MIN(DATEVALUE($E1829),Base!P$3)-MAX(DATEVALUE($D1829),Base!P$2)+1&gt;=0,MIN(DATEVALUE($E1829),Base!P$3)-MAX(DATEVALUE($D1829),Base!P$2)+1,0),"")</f>
        <v/>
      </c>
      <c r="S1829" s="12" t="str">
        <f>IF(AND(($D1829)&lt;&gt;"",($E1829)&lt;&gt;""),IF(MIN(DATEVALUE($E1829),Base!Q$3)-MAX(DATEVALUE($D1829),Base!Q$2)+1&gt;=0,MIN(DATEVALUE($E1829),Base!Q$3)-MAX(DATEVALUE($D1829),Base!Q$2)+1,0),"")</f>
        <v/>
      </c>
      <c r="T1829" s="12" t="str">
        <f>IF(AND(($D1829)&lt;&gt;"",($E1829)&lt;&gt;""),IF(MIN(DATEVALUE($E1829),Base!R$3)-MAX(DATEVALUE($D1829),Base!R$2)+1&gt;=0,MIN(DATEVALUE($E1829),Base!R$3)-MAX(DATEVALUE($D1829),Base!R$2)+1,0),"")</f>
        <v/>
      </c>
      <c r="U1829" s="12" t="str">
        <f>IF(AND(($D1829)&lt;&gt;"",($E1829)&lt;&gt;""),IF(MIN(DATEVALUE($E1829),Base!S$3)-MAX(DATEVALUE($D1829),Base!S$2)+1&gt;=0,MIN(DATEVALUE($E1829),Base!S$3)-MAX(DATEVALUE($D1829),Base!S$2)+1,0),"")</f>
        <v/>
      </c>
      <c r="V1829" s="12" t="str">
        <f>IF(AND(($D1829)&lt;&gt;"",($E1829)&lt;&gt;""),IF(MIN(DATEVALUE($E1829),Base!T$3)-MAX(DATEVALUE($D1829),Base!T$2)+1&gt;=0,MIN(DATEVALUE($E1829),Base!T$3)-MAX(DATEVALUE($D1829),Base!T$2)+1,0),"")</f>
        <v/>
      </c>
      <c r="W1829" s="12" t="str">
        <f>IF(AND(($D1829)&lt;&gt;"",($E1829)&lt;&gt;""),IF(MIN(DATEVALUE($E1829),Base!U$3)-MAX(DATEVALUE($D1829),Base!U$2)+1&gt;=0,MIN(DATEVALUE($E1829),Base!U$3)-MAX(DATEVALUE($D1829),Base!U$2)+1,0),"")</f>
        <v/>
      </c>
      <c r="X1829" s="12" t="str">
        <f>IF(AND(($D1829)&lt;&gt;"",($E1829)&lt;&gt;""),IF(MIN(DATEVALUE($E1829),Base!V$3)-MAX(DATEVALUE($D1829),Base!V$2)+1&gt;=0,MIN(DATEVALUE($E1829),Base!V$3)-MAX(DATEVALUE($D1829),Base!V$2)+1,0),"")</f>
        <v/>
      </c>
      <c r="Y1829" t="str">
        <f t="shared" si="423"/>
        <v/>
      </c>
      <c r="Z1829" t="str">
        <f t="shared" si="424"/>
        <v/>
      </c>
      <c r="AA1829" t="str">
        <f t="shared" si="425"/>
        <v/>
      </c>
      <c r="AB1829" t="str">
        <f t="shared" si="426"/>
        <v/>
      </c>
      <c r="AC1829" t="str">
        <f t="shared" si="427"/>
        <v/>
      </c>
      <c r="AD1829" t="str">
        <f t="shared" si="428"/>
        <v/>
      </c>
      <c r="AE1829" t="str">
        <f t="shared" si="429"/>
        <v/>
      </c>
      <c r="AF1829" t="str">
        <f t="shared" si="430"/>
        <v/>
      </c>
      <c r="AG1829" t="str">
        <f t="shared" si="431"/>
        <v/>
      </c>
      <c r="AH1829" t="str">
        <f t="shared" si="432"/>
        <v/>
      </c>
      <c r="AI1829" t="str">
        <f t="shared" si="433"/>
        <v/>
      </c>
      <c r="AJ1829" t="str">
        <f t="shared" si="434"/>
        <v/>
      </c>
    </row>
    <row r="1830" spans="1:36" x14ac:dyDescent="0.25">
      <c r="A1830" s="3"/>
      <c r="B1830" s="3"/>
      <c r="C1830" s="4"/>
      <c r="D1830" s="20"/>
      <c r="E1830" s="20"/>
      <c r="F1830" s="4"/>
      <c r="G1830" s="4"/>
      <c r="H1830" s="2"/>
      <c r="J1830" s="4" t="str">
        <f t="shared" si="420"/>
        <v/>
      </c>
      <c r="K1830" s="4" t="str">
        <f t="shared" si="421"/>
        <v/>
      </c>
      <c r="L1830" s="31" t="str">
        <f t="shared" si="422"/>
        <v/>
      </c>
      <c r="M1830" s="12" t="str">
        <f>IF(AND(($D1830)&lt;&gt;"",($E1830)&lt;&gt;""),IF(MIN(DATEVALUE($E1830),Base!K$3)-MAX(DATEVALUE($D1830),Base!K$2)+1&gt;=0,MIN(DATEVALUE($E1830),Base!K$3)-MAX(DATEVALUE($D1830),Base!K$2)+1,0),"")</f>
        <v/>
      </c>
      <c r="N1830" s="12" t="str">
        <f>IF(AND(($D1830)&lt;&gt;"",($E1830)&lt;&gt;""),IF(MIN(DATEVALUE($E1830),Base!L$3)-MAX(DATEVALUE($D1830),Base!L$2)+1&gt;=0,MIN(DATEVALUE($E1830),Base!L$3)-MAX(DATEVALUE($D1830),Base!L$2)+1,0),"")</f>
        <v/>
      </c>
      <c r="O1830" s="12" t="str">
        <f>IF(AND(($D1830)&lt;&gt;"",($E1830)&lt;&gt;""),IF(MIN(DATEVALUE($E1830),Base!M$3)-MAX(DATEVALUE($D1830),Base!M$2)+1&gt;=0,MIN(DATEVALUE($E1830),Base!M$3)-MAX(DATEVALUE($D1830),Base!M$2)+1,0),"")</f>
        <v/>
      </c>
      <c r="P1830" s="12" t="str">
        <f>IF(AND(($D1830)&lt;&gt;"",($E1830)&lt;&gt;""),IF(MIN(DATEVALUE($E1830),Base!N$3)-MAX(DATEVALUE($D1830),Base!N$2)+1&gt;=0,MIN(DATEVALUE($E1830),Base!N$3)-MAX(DATEVALUE($D1830),Base!N$2)+1,0),"")</f>
        <v/>
      </c>
      <c r="Q1830" s="12" t="str">
        <f>IF(AND(($D1830)&lt;&gt;"",($E1830)&lt;&gt;""),IF(MIN(DATEVALUE($E1830),Base!O$3)-MAX(DATEVALUE($D1830),Base!O$2)+1&gt;=0,MIN(DATEVALUE($E1830),Base!O$3)-MAX(DATEVALUE($D1830),Base!O$2)+1,0),"")</f>
        <v/>
      </c>
      <c r="R1830" s="12" t="str">
        <f>IF(AND(($D1830)&lt;&gt;"",($E1830)&lt;&gt;""),IF(MIN(DATEVALUE($E1830),Base!P$3)-MAX(DATEVALUE($D1830),Base!P$2)+1&gt;=0,MIN(DATEVALUE($E1830),Base!P$3)-MAX(DATEVALUE($D1830),Base!P$2)+1,0),"")</f>
        <v/>
      </c>
      <c r="S1830" s="12" t="str">
        <f>IF(AND(($D1830)&lt;&gt;"",($E1830)&lt;&gt;""),IF(MIN(DATEVALUE($E1830),Base!Q$3)-MAX(DATEVALUE($D1830),Base!Q$2)+1&gt;=0,MIN(DATEVALUE($E1830),Base!Q$3)-MAX(DATEVALUE($D1830),Base!Q$2)+1,0),"")</f>
        <v/>
      </c>
      <c r="T1830" s="12" t="str">
        <f>IF(AND(($D1830)&lt;&gt;"",($E1830)&lt;&gt;""),IF(MIN(DATEVALUE($E1830),Base!R$3)-MAX(DATEVALUE($D1830),Base!R$2)+1&gt;=0,MIN(DATEVALUE($E1830),Base!R$3)-MAX(DATEVALUE($D1830),Base!R$2)+1,0),"")</f>
        <v/>
      </c>
      <c r="U1830" s="12" t="str">
        <f>IF(AND(($D1830)&lt;&gt;"",($E1830)&lt;&gt;""),IF(MIN(DATEVALUE($E1830),Base!S$3)-MAX(DATEVALUE($D1830),Base!S$2)+1&gt;=0,MIN(DATEVALUE($E1830),Base!S$3)-MAX(DATEVALUE($D1830),Base!S$2)+1,0),"")</f>
        <v/>
      </c>
      <c r="V1830" s="12" t="str">
        <f>IF(AND(($D1830)&lt;&gt;"",($E1830)&lt;&gt;""),IF(MIN(DATEVALUE($E1830),Base!T$3)-MAX(DATEVALUE($D1830),Base!T$2)+1&gt;=0,MIN(DATEVALUE($E1830),Base!T$3)-MAX(DATEVALUE($D1830),Base!T$2)+1,0),"")</f>
        <v/>
      </c>
      <c r="W1830" s="12" t="str">
        <f>IF(AND(($D1830)&lt;&gt;"",($E1830)&lt;&gt;""),IF(MIN(DATEVALUE($E1830),Base!U$3)-MAX(DATEVALUE($D1830),Base!U$2)+1&gt;=0,MIN(DATEVALUE($E1830),Base!U$3)-MAX(DATEVALUE($D1830),Base!U$2)+1,0),"")</f>
        <v/>
      </c>
      <c r="X1830" s="12" t="str">
        <f>IF(AND(($D1830)&lt;&gt;"",($E1830)&lt;&gt;""),IF(MIN(DATEVALUE($E1830),Base!V$3)-MAX(DATEVALUE($D1830),Base!V$2)+1&gt;=0,MIN(DATEVALUE($E1830),Base!V$3)-MAX(DATEVALUE($D1830),Base!V$2)+1,0),"")</f>
        <v/>
      </c>
      <c r="Y1830" t="str">
        <f t="shared" si="423"/>
        <v/>
      </c>
      <c r="Z1830" t="str">
        <f t="shared" si="424"/>
        <v/>
      </c>
      <c r="AA1830" t="str">
        <f t="shared" si="425"/>
        <v/>
      </c>
      <c r="AB1830" t="str">
        <f t="shared" si="426"/>
        <v/>
      </c>
      <c r="AC1830" t="str">
        <f t="shared" si="427"/>
        <v/>
      </c>
      <c r="AD1830" t="str">
        <f t="shared" si="428"/>
        <v/>
      </c>
      <c r="AE1830" t="str">
        <f t="shared" si="429"/>
        <v/>
      </c>
      <c r="AF1830" t="str">
        <f t="shared" si="430"/>
        <v/>
      </c>
      <c r="AG1830" t="str">
        <f t="shared" si="431"/>
        <v/>
      </c>
      <c r="AH1830" t="str">
        <f t="shared" si="432"/>
        <v/>
      </c>
      <c r="AI1830" t="str">
        <f t="shared" si="433"/>
        <v/>
      </c>
      <c r="AJ1830" t="str">
        <f t="shared" si="434"/>
        <v/>
      </c>
    </row>
    <row r="1831" spans="1:36" x14ac:dyDescent="0.25">
      <c r="A1831" s="3"/>
      <c r="B1831" s="3"/>
      <c r="C1831" s="4"/>
      <c r="D1831" s="20"/>
      <c r="E1831" s="20"/>
      <c r="F1831" s="4"/>
      <c r="G1831" s="4"/>
      <c r="H1831" s="2"/>
      <c r="J1831" s="4" t="str">
        <f t="shared" si="420"/>
        <v/>
      </c>
      <c r="K1831" s="4" t="str">
        <f t="shared" si="421"/>
        <v/>
      </c>
      <c r="L1831" s="31" t="str">
        <f t="shared" si="422"/>
        <v/>
      </c>
      <c r="M1831" s="12" t="str">
        <f>IF(AND(($D1831)&lt;&gt;"",($E1831)&lt;&gt;""),IF(MIN(DATEVALUE($E1831),Base!K$3)-MAX(DATEVALUE($D1831),Base!K$2)+1&gt;=0,MIN(DATEVALUE($E1831),Base!K$3)-MAX(DATEVALUE($D1831),Base!K$2)+1,0),"")</f>
        <v/>
      </c>
      <c r="N1831" s="12" t="str">
        <f>IF(AND(($D1831)&lt;&gt;"",($E1831)&lt;&gt;""),IF(MIN(DATEVALUE($E1831),Base!L$3)-MAX(DATEVALUE($D1831),Base!L$2)+1&gt;=0,MIN(DATEVALUE($E1831),Base!L$3)-MAX(DATEVALUE($D1831),Base!L$2)+1,0),"")</f>
        <v/>
      </c>
      <c r="O1831" s="12" t="str">
        <f>IF(AND(($D1831)&lt;&gt;"",($E1831)&lt;&gt;""),IF(MIN(DATEVALUE($E1831),Base!M$3)-MAX(DATEVALUE($D1831),Base!M$2)+1&gt;=0,MIN(DATEVALUE($E1831),Base!M$3)-MAX(DATEVALUE($D1831),Base!M$2)+1,0),"")</f>
        <v/>
      </c>
      <c r="P1831" s="12" t="str">
        <f>IF(AND(($D1831)&lt;&gt;"",($E1831)&lt;&gt;""),IF(MIN(DATEVALUE($E1831),Base!N$3)-MAX(DATEVALUE($D1831),Base!N$2)+1&gt;=0,MIN(DATEVALUE($E1831),Base!N$3)-MAX(DATEVALUE($D1831),Base!N$2)+1,0),"")</f>
        <v/>
      </c>
      <c r="Q1831" s="12" t="str">
        <f>IF(AND(($D1831)&lt;&gt;"",($E1831)&lt;&gt;""),IF(MIN(DATEVALUE($E1831),Base!O$3)-MAX(DATEVALUE($D1831),Base!O$2)+1&gt;=0,MIN(DATEVALUE($E1831),Base!O$3)-MAX(DATEVALUE($D1831),Base!O$2)+1,0),"")</f>
        <v/>
      </c>
      <c r="R1831" s="12" t="str">
        <f>IF(AND(($D1831)&lt;&gt;"",($E1831)&lt;&gt;""),IF(MIN(DATEVALUE($E1831),Base!P$3)-MAX(DATEVALUE($D1831),Base!P$2)+1&gt;=0,MIN(DATEVALUE($E1831),Base!P$3)-MAX(DATEVALUE($D1831),Base!P$2)+1,0),"")</f>
        <v/>
      </c>
      <c r="S1831" s="12" t="str">
        <f>IF(AND(($D1831)&lt;&gt;"",($E1831)&lt;&gt;""),IF(MIN(DATEVALUE($E1831),Base!Q$3)-MAX(DATEVALUE($D1831),Base!Q$2)+1&gt;=0,MIN(DATEVALUE($E1831),Base!Q$3)-MAX(DATEVALUE($D1831),Base!Q$2)+1,0),"")</f>
        <v/>
      </c>
      <c r="T1831" s="12" t="str">
        <f>IF(AND(($D1831)&lt;&gt;"",($E1831)&lt;&gt;""),IF(MIN(DATEVALUE($E1831),Base!R$3)-MAX(DATEVALUE($D1831),Base!R$2)+1&gt;=0,MIN(DATEVALUE($E1831),Base!R$3)-MAX(DATEVALUE($D1831),Base!R$2)+1,0),"")</f>
        <v/>
      </c>
      <c r="U1831" s="12" t="str">
        <f>IF(AND(($D1831)&lt;&gt;"",($E1831)&lt;&gt;""),IF(MIN(DATEVALUE($E1831),Base!S$3)-MAX(DATEVALUE($D1831),Base!S$2)+1&gt;=0,MIN(DATEVALUE($E1831),Base!S$3)-MAX(DATEVALUE($D1831),Base!S$2)+1,0),"")</f>
        <v/>
      </c>
      <c r="V1831" s="12" t="str">
        <f>IF(AND(($D1831)&lt;&gt;"",($E1831)&lt;&gt;""),IF(MIN(DATEVALUE($E1831),Base!T$3)-MAX(DATEVALUE($D1831),Base!T$2)+1&gt;=0,MIN(DATEVALUE($E1831),Base!T$3)-MAX(DATEVALUE($D1831),Base!T$2)+1,0),"")</f>
        <v/>
      </c>
      <c r="W1831" s="12" t="str">
        <f>IF(AND(($D1831)&lt;&gt;"",($E1831)&lt;&gt;""),IF(MIN(DATEVALUE($E1831),Base!U$3)-MAX(DATEVALUE($D1831),Base!U$2)+1&gt;=0,MIN(DATEVALUE($E1831),Base!U$3)-MAX(DATEVALUE($D1831),Base!U$2)+1,0),"")</f>
        <v/>
      </c>
      <c r="X1831" s="12" t="str">
        <f>IF(AND(($D1831)&lt;&gt;"",($E1831)&lt;&gt;""),IF(MIN(DATEVALUE($E1831),Base!V$3)-MAX(DATEVALUE($D1831),Base!V$2)+1&gt;=0,MIN(DATEVALUE($E1831),Base!V$3)-MAX(DATEVALUE($D1831),Base!V$2)+1,0),"")</f>
        <v/>
      </c>
      <c r="Y1831" t="str">
        <f t="shared" si="423"/>
        <v/>
      </c>
      <c r="Z1831" t="str">
        <f t="shared" si="424"/>
        <v/>
      </c>
      <c r="AA1831" t="str">
        <f t="shared" si="425"/>
        <v/>
      </c>
      <c r="AB1831" t="str">
        <f t="shared" si="426"/>
        <v/>
      </c>
      <c r="AC1831" t="str">
        <f t="shared" si="427"/>
        <v/>
      </c>
      <c r="AD1831" t="str">
        <f t="shared" si="428"/>
        <v/>
      </c>
      <c r="AE1831" t="str">
        <f t="shared" si="429"/>
        <v/>
      </c>
      <c r="AF1831" t="str">
        <f t="shared" si="430"/>
        <v/>
      </c>
      <c r="AG1831" t="str">
        <f t="shared" si="431"/>
        <v/>
      </c>
      <c r="AH1831" t="str">
        <f t="shared" si="432"/>
        <v/>
      </c>
      <c r="AI1831" t="str">
        <f t="shared" si="433"/>
        <v/>
      </c>
      <c r="AJ1831" t="str">
        <f t="shared" si="434"/>
        <v/>
      </c>
    </row>
    <row r="1832" spans="1:36" x14ac:dyDescent="0.25">
      <c r="A1832" s="3"/>
      <c r="B1832" s="3"/>
      <c r="C1832" s="4"/>
      <c r="D1832" s="20"/>
      <c r="E1832" s="20"/>
      <c r="F1832" s="4"/>
      <c r="G1832" s="4"/>
      <c r="H1832" s="2"/>
      <c r="J1832" s="4" t="str">
        <f t="shared" si="420"/>
        <v/>
      </c>
      <c r="K1832" s="4" t="str">
        <f t="shared" si="421"/>
        <v/>
      </c>
      <c r="L1832" s="31" t="str">
        <f t="shared" si="422"/>
        <v/>
      </c>
      <c r="M1832" s="12" t="str">
        <f>IF(AND(($D1832)&lt;&gt;"",($E1832)&lt;&gt;""),IF(MIN(DATEVALUE($E1832),Base!K$3)-MAX(DATEVALUE($D1832),Base!K$2)+1&gt;=0,MIN(DATEVALUE($E1832),Base!K$3)-MAX(DATEVALUE($D1832),Base!K$2)+1,0),"")</f>
        <v/>
      </c>
      <c r="N1832" s="12" t="str">
        <f>IF(AND(($D1832)&lt;&gt;"",($E1832)&lt;&gt;""),IF(MIN(DATEVALUE($E1832),Base!L$3)-MAX(DATEVALUE($D1832),Base!L$2)+1&gt;=0,MIN(DATEVALUE($E1832),Base!L$3)-MAX(DATEVALUE($D1832),Base!L$2)+1,0),"")</f>
        <v/>
      </c>
      <c r="O1832" s="12" t="str">
        <f>IF(AND(($D1832)&lt;&gt;"",($E1832)&lt;&gt;""),IF(MIN(DATEVALUE($E1832),Base!M$3)-MAX(DATEVALUE($D1832),Base!M$2)+1&gt;=0,MIN(DATEVALUE($E1832),Base!M$3)-MAX(DATEVALUE($D1832),Base!M$2)+1,0),"")</f>
        <v/>
      </c>
      <c r="P1832" s="12" t="str">
        <f>IF(AND(($D1832)&lt;&gt;"",($E1832)&lt;&gt;""),IF(MIN(DATEVALUE($E1832),Base!N$3)-MAX(DATEVALUE($D1832),Base!N$2)+1&gt;=0,MIN(DATEVALUE($E1832),Base!N$3)-MAX(DATEVALUE($D1832),Base!N$2)+1,0),"")</f>
        <v/>
      </c>
      <c r="Q1832" s="12" t="str">
        <f>IF(AND(($D1832)&lt;&gt;"",($E1832)&lt;&gt;""),IF(MIN(DATEVALUE($E1832),Base!O$3)-MAX(DATEVALUE($D1832),Base!O$2)+1&gt;=0,MIN(DATEVALUE($E1832),Base!O$3)-MAX(DATEVALUE($D1832),Base!O$2)+1,0),"")</f>
        <v/>
      </c>
      <c r="R1832" s="12" t="str">
        <f>IF(AND(($D1832)&lt;&gt;"",($E1832)&lt;&gt;""),IF(MIN(DATEVALUE($E1832),Base!P$3)-MAX(DATEVALUE($D1832),Base!P$2)+1&gt;=0,MIN(DATEVALUE($E1832),Base!P$3)-MAX(DATEVALUE($D1832),Base!P$2)+1,0),"")</f>
        <v/>
      </c>
      <c r="S1832" s="12" t="str">
        <f>IF(AND(($D1832)&lt;&gt;"",($E1832)&lt;&gt;""),IF(MIN(DATEVALUE($E1832),Base!Q$3)-MAX(DATEVALUE($D1832),Base!Q$2)+1&gt;=0,MIN(DATEVALUE($E1832),Base!Q$3)-MAX(DATEVALUE($D1832),Base!Q$2)+1,0),"")</f>
        <v/>
      </c>
      <c r="T1832" s="12" t="str">
        <f>IF(AND(($D1832)&lt;&gt;"",($E1832)&lt;&gt;""),IF(MIN(DATEVALUE($E1832),Base!R$3)-MAX(DATEVALUE($D1832),Base!R$2)+1&gt;=0,MIN(DATEVALUE($E1832),Base!R$3)-MAX(DATEVALUE($D1832),Base!R$2)+1,0),"")</f>
        <v/>
      </c>
      <c r="U1832" s="12" t="str">
        <f>IF(AND(($D1832)&lt;&gt;"",($E1832)&lt;&gt;""),IF(MIN(DATEVALUE($E1832),Base!S$3)-MAX(DATEVALUE($D1832),Base!S$2)+1&gt;=0,MIN(DATEVALUE($E1832),Base!S$3)-MAX(DATEVALUE($D1832),Base!S$2)+1,0),"")</f>
        <v/>
      </c>
      <c r="V1832" s="12" t="str">
        <f>IF(AND(($D1832)&lt;&gt;"",($E1832)&lt;&gt;""),IF(MIN(DATEVALUE($E1832),Base!T$3)-MAX(DATEVALUE($D1832),Base!T$2)+1&gt;=0,MIN(DATEVALUE($E1832),Base!T$3)-MAX(DATEVALUE($D1832),Base!T$2)+1,0),"")</f>
        <v/>
      </c>
      <c r="W1832" s="12" t="str">
        <f>IF(AND(($D1832)&lt;&gt;"",($E1832)&lt;&gt;""),IF(MIN(DATEVALUE($E1832),Base!U$3)-MAX(DATEVALUE($D1832),Base!U$2)+1&gt;=0,MIN(DATEVALUE($E1832),Base!U$3)-MAX(DATEVALUE($D1832),Base!U$2)+1,0),"")</f>
        <v/>
      </c>
      <c r="X1832" s="12" t="str">
        <f>IF(AND(($D1832)&lt;&gt;"",($E1832)&lt;&gt;""),IF(MIN(DATEVALUE($E1832),Base!V$3)-MAX(DATEVALUE($D1832),Base!V$2)+1&gt;=0,MIN(DATEVALUE($E1832),Base!V$3)-MAX(DATEVALUE($D1832),Base!V$2)+1,0),"")</f>
        <v/>
      </c>
      <c r="Y1832" t="str">
        <f t="shared" si="423"/>
        <v/>
      </c>
      <c r="Z1832" t="str">
        <f t="shared" si="424"/>
        <v/>
      </c>
      <c r="AA1832" t="str">
        <f t="shared" si="425"/>
        <v/>
      </c>
      <c r="AB1832" t="str">
        <f t="shared" si="426"/>
        <v/>
      </c>
      <c r="AC1832" t="str">
        <f t="shared" si="427"/>
        <v/>
      </c>
      <c r="AD1832" t="str">
        <f t="shared" si="428"/>
        <v/>
      </c>
      <c r="AE1832" t="str">
        <f t="shared" si="429"/>
        <v/>
      </c>
      <c r="AF1832" t="str">
        <f t="shared" si="430"/>
        <v/>
      </c>
      <c r="AG1832" t="str">
        <f t="shared" si="431"/>
        <v/>
      </c>
      <c r="AH1832" t="str">
        <f t="shared" si="432"/>
        <v/>
      </c>
      <c r="AI1832" t="str">
        <f t="shared" si="433"/>
        <v/>
      </c>
      <c r="AJ1832" t="str">
        <f t="shared" si="434"/>
        <v/>
      </c>
    </row>
    <row r="1833" spans="1:36" x14ac:dyDescent="0.25">
      <c r="A1833" s="3"/>
      <c r="B1833" s="3"/>
      <c r="C1833" s="4"/>
      <c r="D1833" s="20"/>
      <c r="E1833" s="20"/>
      <c r="F1833" s="4"/>
      <c r="G1833" s="4"/>
      <c r="H1833" s="2"/>
      <c r="J1833" s="4" t="str">
        <f t="shared" si="420"/>
        <v/>
      </c>
      <c r="K1833" s="4" t="str">
        <f t="shared" si="421"/>
        <v/>
      </c>
      <c r="L1833" s="31" t="str">
        <f t="shared" si="422"/>
        <v/>
      </c>
      <c r="M1833" s="12" t="str">
        <f>IF(AND(($D1833)&lt;&gt;"",($E1833)&lt;&gt;""),IF(MIN(DATEVALUE($E1833),Base!K$3)-MAX(DATEVALUE($D1833),Base!K$2)+1&gt;=0,MIN(DATEVALUE($E1833),Base!K$3)-MAX(DATEVALUE($D1833),Base!K$2)+1,0),"")</f>
        <v/>
      </c>
      <c r="N1833" s="12" t="str">
        <f>IF(AND(($D1833)&lt;&gt;"",($E1833)&lt;&gt;""),IF(MIN(DATEVALUE($E1833),Base!L$3)-MAX(DATEVALUE($D1833),Base!L$2)+1&gt;=0,MIN(DATEVALUE($E1833),Base!L$3)-MAX(DATEVALUE($D1833),Base!L$2)+1,0),"")</f>
        <v/>
      </c>
      <c r="O1833" s="12" t="str">
        <f>IF(AND(($D1833)&lt;&gt;"",($E1833)&lt;&gt;""),IF(MIN(DATEVALUE($E1833),Base!M$3)-MAX(DATEVALUE($D1833),Base!M$2)+1&gt;=0,MIN(DATEVALUE($E1833),Base!M$3)-MAX(DATEVALUE($D1833),Base!M$2)+1,0),"")</f>
        <v/>
      </c>
      <c r="P1833" s="12" t="str">
        <f>IF(AND(($D1833)&lt;&gt;"",($E1833)&lt;&gt;""),IF(MIN(DATEVALUE($E1833),Base!N$3)-MAX(DATEVALUE($D1833),Base!N$2)+1&gt;=0,MIN(DATEVALUE($E1833),Base!N$3)-MAX(DATEVALUE($D1833),Base!N$2)+1,0),"")</f>
        <v/>
      </c>
      <c r="Q1833" s="12" t="str">
        <f>IF(AND(($D1833)&lt;&gt;"",($E1833)&lt;&gt;""),IF(MIN(DATEVALUE($E1833),Base!O$3)-MAX(DATEVALUE($D1833),Base!O$2)+1&gt;=0,MIN(DATEVALUE($E1833),Base!O$3)-MAX(DATEVALUE($D1833),Base!O$2)+1,0),"")</f>
        <v/>
      </c>
      <c r="R1833" s="12" t="str">
        <f>IF(AND(($D1833)&lt;&gt;"",($E1833)&lt;&gt;""),IF(MIN(DATEVALUE($E1833),Base!P$3)-MAX(DATEVALUE($D1833),Base!P$2)+1&gt;=0,MIN(DATEVALUE($E1833),Base!P$3)-MAX(DATEVALUE($D1833),Base!P$2)+1,0),"")</f>
        <v/>
      </c>
      <c r="S1833" s="12" t="str">
        <f>IF(AND(($D1833)&lt;&gt;"",($E1833)&lt;&gt;""),IF(MIN(DATEVALUE($E1833),Base!Q$3)-MAX(DATEVALUE($D1833),Base!Q$2)+1&gt;=0,MIN(DATEVALUE($E1833),Base!Q$3)-MAX(DATEVALUE($D1833),Base!Q$2)+1,0),"")</f>
        <v/>
      </c>
      <c r="T1833" s="12" t="str">
        <f>IF(AND(($D1833)&lt;&gt;"",($E1833)&lt;&gt;""),IF(MIN(DATEVALUE($E1833),Base!R$3)-MAX(DATEVALUE($D1833),Base!R$2)+1&gt;=0,MIN(DATEVALUE($E1833),Base!R$3)-MAX(DATEVALUE($D1833),Base!R$2)+1,0),"")</f>
        <v/>
      </c>
      <c r="U1833" s="12" t="str">
        <f>IF(AND(($D1833)&lt;&gt;"",($E1833)&lt;&gt;""),IF(MIN(DATEVALUE($E1833),Base!S$3)-MAX(DATEVALUE($D1833),Base!S$2)+1&gt;=0,MIN(DATEVALUE($E1833),Base!S$3)-MAX(DATEVALUE($D1833),Base!S$2)+1,0),"")</f>
        <v/>
      </c>
      <c r="V1833" s="12" t="str">
        <f>IF(AND(($D1833)&lt;&gt;"",($E1833)&lt;&gt;""),IF(MIN(DATEVALUE($E1833),Base!T$3)-MAX(DATEVALUE($D1833),Base!T$2)+1&gt;=0,MIN(DATEVALUE($E1833),Base!T$3)-MAX(DATEVALUE($D1833),Base!T$2)+1,0),"")</f>
        <v/>
      </c>
      <c r="W1833" s="12" t="str">
        <f>IF(AND(($D1833)&lt;&gt;"",($E1833)&lt;&gt;""),IF(MIN(DATEVALUE($E1833),Base!U$3)-MAX(DATEVALUE($D1833),Base!U$2)+1&gt;=0,MIN(DATEVALUE($E1833),Base!U$3)-MAX(DATEVALUE($D1833),Base!U$2)+1,0),"")</f>
        <v/>
      </c>
      <c r="X1833" s="12" t="str">
        <f>IF(AND(($D1833)&lt;&gt;"",($E1833)&lt;&gt;""),IF(MIN(DATEVALUE($E1833),Base!V$3)-MAX(DATEVALUE($D1833),Base!V$2)+1&gt;=0,MIN(DATEVALUE($E1833),Base!V$3)-MAX(DATEVALUE($D1833),Base!V$2)+1,0),"")</f>
        <v/>
      </c>
      <c r="Y1833" t="str">
        <f t="shared" si="423"/>
        <v/>
      </c>
      <c r="Z1833" t="str">
        <f t="shared" si="424"/>
        <v/>
      </c>
      <c r="AA1833" t="str">
        <f t="shared" si="425"/>
        <v/>
      </c>
      <c r="AB1833" t="str">
        <f t="shared" si="426"/>
        <v/>
      </c>
      <c r="AC1833" t="str">
        <f t="shared" si="427"/>
        <v/>
      </c>
      <c r="AD1833" t="str">
        <f t="shared" si="428"/>
        <v/>
      </c>
      <c r="AE1833" t="str">
        <f t="shared" si="429"/>
        <v/>
      </c>
      <c r="AF1833" t="str">
        <f t="shared" si="430"/>
        <v/>
      </c>
      <c r="AG1833" t="str">
        <f t="shared" si="431"/>
        <v/>
      </c>
      <c r="AH1833" t="str">
        <f t="shared" si="432"/>
        <v/>
      </c>
      <c r="AI1833" t="str">
        <f t="shared" si="433"/>
        <v/>
      </c>
      <c r="AJ1833" t="str">
        <f t="shared" si="434"/>
        <v/>
      </c>
    </row>
    <row r="1834" spans="1:36" x14ac:dyDescent="0.25">
      <c r="A1834" s="3"/>
      <c r="B1834" s="3"/>
      <c r="C1834" s="4"/>
      <c r="D1834" s="20"/>
      <c r="E1834" s="20"/>
      <c r="F1834" s="4"/>
      <c r="G1834" s="4"/>
      <c r="H1834" s="2"/>
      <c r="J1834" s="4" t="str">
        <f t="shared" si="420"/>
        <v/>
      </c>
      <c r="K1834" s="4" t="str">
        <f t="shared" si="421"/>
        <v/>
      </c>
      <c r="L1834" s="31" t="str">
        <f t="shared" si="422"/>
        <v/>
      </c>
      <c r="M1834" s="12" t="str">
        <f>IF(AND(($D1834)&lt;&gt;"",($E1834)&lt;&gt;""),IF(MIN(DATEVALUE($E1834),Base!K$3)-MAX(DATEVALUE($D1834),Base!K$2)+1&gt;=0,MIN(DATEVALUE($E1834),Base!K$3)-MAX(DATEVALUE($D1834),Base!K$2)+1,0),"")</f>
        <v/>
      </c>
      <c r="N1834" s="12" t="str">
        <f>IF(AND(($D1834)&lt;&gt;"",($E1834)&lt;&gt;""),IF(MIN(DATEVALUE($E1834),Base!L$3)-MAX(DATEVALUE($D1834),Base!L$2)+1&gt;=0,MIN(DATEVALUE($E1834),Base!L$3)-MAX(DATEVALUE($D1834),Base!L$2)+1,0),"")</f>
        <v/>
      </c>
      <c r="O1834" s="12" t="str">
        <f>IF(AND(($D1834)&lt;&gt;"",($E1834)&lt;&gt;""),IF(MIN(DATEVALUE($E1834),Base!M$3)-MAX(DATEVALUE($D1834),Base!M$2)+1&gt;=0,MIN(DATEVALUE($E1834),Base!M$3)-MAX(DATEVALUE($D1834),Base!M$2)+1,0),"")</f>
        <v/>
      </c>
      <c r="P1834" s="12" t="str">
        <f>IF(AND(($D1834)&lt;&gt;"",($E1834)&lt;&gt;""),IF(MIN(DATEVALUE($E1834),Base!N$3)-MAX(DATEVALUE($D1834),Base!N$2)+1&gt;=0,MIN(DATEVALUE($E1834),Base!N$3)-MAX(DATEVALUE($D1834),Base!N$2)+1,0),"")</f>
        <v/>
      </c>
      <c r="Q1834" s="12" t="str">
        <f>IF(AND(($D1834)&lt;&gt;"",($E1834)&lt;&gt;""),IF(MIN(DATEVALUE($E1834),Base!O$3)-MAX(DATEVALUE($D1834),Base!O$2)+1&gt;=0,MIN(DATEVALUE($E1834),Base!O$3)-MAX(DATEVALUE($D1834),Base!O$2)+1,0),"")</f>
        <v/>
      </c>
      <c r="R1834" s="12" t="str">
        <f>IF(AND(($D1834)&lt;&gt;"",($E1834)&lt;&gt;""),IF(MIN(DATEVALUE($E1834),Base!P$3)-MAX(DATEVALUE($D1834),Base!P$2)+1&gt;=0,MIN(DATEVALUE($E1834),Base!P$3)-MAX(DATEVALUE($D1834),Base!P$2)+1,0),"")</f>
        <v/>
      </c>
      <c r="S1834" s="12" t="str">
        <f>IF(AND(($D1834)&lt;&gt;"",($E1834)&lt;&gt;""),IF(MIN(DATEVALUE($E1834),Base!Q$3)-MAX(DATEVALUE($D1834),Base!Q$2)+1&gt;=0,MIN(DATEVALUE($E1834),Base!Q$3)-MAX(DATEVALUE($D1834),Base!Q$2)+1,0),"")</f>
        <v/>
      </c>
      <c r="T1834" s="12" t="str">
        <f>IF(AND(($D1834)&lt;&gt;"",($E1834)&lt;&gt;""),IF(MIN(DATEVALUE($E1834),Base!R$3)-MAX(DATEVALUE($D1834),Base!R$2)+1&gt;=0,MIN(DATEVALUE($E1834),Base!R$3)-MAX(DATEVALUE($D1834),Base!R$2)+1,0),"")</f>
        <v/>
      </c>
      <c r="U1834" s="12" t="str">
        <f>IF(AND(($D1834)&lt;&gt;"",($E1834)&lt;&gt;""),IF(MIN(DATEVALUE($E1834),Base!S$3)-MAX(DATEVALUE($D1834),Base!S$2)+1&gt;=0,MIN(DATEVALUE($E1834),Base!S$3)-MAX(DATEVALUE($D1834),Base!S$2)+1,0),"")</f>
        <v/>
      </c>
      <c r="V1834" s="12" t="str">
        <f>IF(AND(($D1834)&lt;&gt;"",($E1834)&lt;&gt;""),IF(MIN(DATEVALUE($E1834),Base!T$3)-MAX(DATEVALUE($D1834),Base!T$2)+1&gt;=0,MIN(DATEVALUE($E1834),Base!T$3)-MAX(DATEVALUE($D1834),Base!T$2)+1,0),"")</f>
        <v/>
      </c>
      <c r="W1834" s="12" t="str">
        <f>IF(AND(($D1834)&lt;&gt;"",($E1834)&lt;&gt;""),IF(MIN(DATEVALUE($E1834),Base!U$3)-MAX(DATEVALUE($D1834),Base!U$2)+1&gt;=0,MIN(DATEVALUE($E1834),Base!U$3)-MAX(DATEVALUE($D1834),Base!U$2)+1,0),"")</f>
        <v/>
      </c>
      <c r="X1834" s="12" t="str">
        <f>IF(AND(($D1834)&lt;&gt;"",($E1834)&lt;&gt;""),IF(MIN(DATEVALUE($E1834),Base!V$3)-MAX(DATEVALUE($D1834),Base!V$2)+1&gt;=0,MIN(DATEVALUE($E1834),Base!V$3)-MAX(DATEVALUE($D1834),Base!V$2)+1,0),"")</f>
        <v/>
      </c>
      <c r="Y1834" t="str">
        <f t="shared" si="423"/>
        <v/>
      </c>
      <c r="Z1834" t="str">
        <f t="shared" si="424"/>
        <v/>
      </c>
      <c r="AA1834" t="str">
        <f t="shared" si="425"/>
        <v/>
      </c>
      <c r="AB1834" t="str">
        <f t="shared" si="426"/>
        <v/>
      </c>
      <c r="AC1834" t="str">
        <f t="shared" si="427"/>
        <v/>
      </c>
      <c r="AD1834" t="str">
        <f t="shared" si="428"/>
        <v/>
      </c>
      <c r="AE1834" t="str">
        <f t="shared" si="429"/>
        <v/>
      </c>
      <c r="AF1834" t="str">
        <f t="shared" si="430"/>
        <v/>
      </c>
      <c r="AG1834" t="str">
        <f t="shared" si="431"/>
        <v/>
      </c>
      <c r="AH1834" t="str">
        <f t="shared" si="432"/>
        <v/>
      </c>
      <c r="AI1834" t="str">
        <f t="shared" si="433"/>
        <v/>
      </c>
      <c r="AJ1834" t="str">
        <f t="shared" si="434"/>
        <v/>
      </c>
    </row>
    <row r="1835" spans="1:36" x14ac:dyDescent="0.25">
      <c r="A1835" s="3"/>
      <c r="B1835" s="3"/>
      <c r="C1835" s="4"/>
      <c r="D1835" s="20"/>
      <c r="E1835" s="20"/>
      <c r="F1835" s="4"/>
      <c r="G1835" s="4"/>
      <c r="H1835" s="2"/>
      <c r="J1835" s="4" t="str">
        <f t="shared" si="420"/>
        <v/>
      </c>
      <c r="K1835" s="4" t="str">
        <f t="shared" si="421"/>
        <v/>
      </c>
      <c r="L1835" s="31" t="str">
        <f t="shared" si="422"/>
        <v/>
      </c>
      <c r="M1835" s="12" t="str">
        <f>IF(AND(($D1835)&lt;&gt;"",($E1835)&lt;&gt;""),IF(MIN(DATEVALUE($E1835),Base!K$3)-MAX(DATEVALUE($D1835),Base!K$2)+1&gt;=0,MIN(DATEVALUE($E1835),Base!K$3)-MAX(DATEVALUE($D1835),Base!K$2)+1,0),"")</f>
        <v/>
      </c>
      <c r="N1835" s="12" t="str">
        <f>IF(AND(($D1835)&lt;&gt;"",($E1835)&lt;&gt;""),IF(MIN(DATEVALUE($E1835),Base!L$3)-MAX(DATEVALUE($D1835),Base!L$2)+1&gt;=0,MIN(DATEVALUE($E1835),Base!L$3)-MAX(DATEVALUE($D1835),Base!L$2)+1,0),"")</f>
        <v/>
      </c>
      <c r="O1835" s="12" t="str">
        <f>IF(AND(($D1835)&lt;&gt;"",($E1835)&lt;&gt;""),IF(MIN(DATEVALUE($E1835),Base!M$3)-MAX(DATEVALUE($D1835),Base!M$2)+1&gt;=0,MIN(DATEVALUE($E1835),Base!M$3)-MAX(DATEVALUE($D1835),Base!M$2)+1,0),"")</f>
        <v/>
      </c>
      <c r="P1835" s="12" t="str">
        <f>IF(AND(($D1835)&lt;&gt;"",($E1835)&lt;&gt;""),IF(MIN(DATEVALUE($E1835),Base!N$3)-MAX(DATEVALUE($D1835),Base!N$2)+1&gt;=0,MIN(DATEVALUE($E1835),Base!N$3)-MAX(DATEVALUE($D1835),Base!N$2)+1,0),"")</f>
        <v/>
      </c>
      <c r="Q1835" s="12" t="str">
        <f>IF(AND(($D1835)&lt;&gt;"",($E1835)&lt;&gt;""),IF(MIN(DATEVALUE($E1835),Base!O$3)-MAX(DATEVALUE($D1835),Base!O$2)+1&gt;=0,MIN(DATEVALUE($E1835),Base!O$3)-MAX(DATEVALUE($D1835),Base!O$2)+1,0),"")</f>
        <v/>
      </c>
      <c r="R1835" s="12" t="str">
        <f>IF(AND(($D1835)&lt;&gt;"",($E1835)&lt;&gt;""),IF(MIN(DATEVALUE($E1835),Base!P$3)-MAX(DATEVALUE($D1835),Base!P$2)+1&gt;=0,MIN(DATEVALUE($E1835),Base!P$3)-MAX(DATEVALUE($D1835),Base!P$2)+1,0),"")</f>
        <v/>
      </c>
      <c r="S1835" s="12" t="str">
        <f>IF(AND(($D1835)&lt;&gt;"",($E1835)&lt;&gt;""),IF(MIN(DATEVALUE($E1835),Base!Q$3)-MAX(DATEVALUE($D1835),Base!Q$2)+1&gt;=0,MIN(DATEVALUE($E1835),Base!Q$3)-MAX(DATEVALUE($D1835),Base!Q$2)+1,0),"")</f>
        <v/>
      </c>
      <c r="T1835" s="12" t="str">
        <f>IF(AND(($D1835)&lt;&gt;"",($E1835)&lt;&gt;""),IF(MIN(DATEVALUE($E1835),Base!R$3)-MAX(DATEVALUE($D1835),Base!R$2)+1&gt;=0,MIN(DATEVALUE($E1835),Base!R$3)-MAX(DATEVALUE($D1835),Base!R$2)+1,0),"")</f>
        <v/>
      </c>
      <c r="U1835" s="12" t="str">
        <f>IF(AND(($D1835)&lt;&gt;"",($E1835)&lt;&gt;""),IF(MIN(DATEVALUE($E1835),Base!S$3)-MAX(DATEVALUE($D1835),Base!S$2)+1&gt;=0,MIN(DATEVALUE($E1835),Base!S$3)-MAX(DATEVALUE($D1835),Base!S$2)+1,0),"")</f>
        <v/>
      </c>
      <c r="V1835" s="12" t="str">
        <f>IF(AND(($D1835)&lt;&gt;"",($E1835)&lt;&gt;""),IF(MIN(DATEVALUE($E1835),Base!T$3)-MAX(DATEVALUE($D1835),Base!T$2)+1&gt;=0,MIN(DATEVALUE($E1835),Base!T$3)-MAX(DATEVALUE($D1835),Base!T$2)+1,0),"")</f>
        <v/>
      </c>
      <c r="W1835" s="12" t="str">
        <f>IF(AND(($D1835)&lt;&gt;"",($E1835)&lt;&gt;""),IF(MIN(DATEVALUE($E1835),Base!U$3)-MAX(DATEVALUE($D1835),Base!U$2)+1&gt;=0,MIN(DATEVALUE($E1835),Base!U$3)-MAX(DATEVALUE($D1835),Base!U$2)+1,0),"")</f>
        <v/>
      </c>
      <c r="X1835" s="12" t="str">
        <f>IF(AND(($D1835)&lt;&gt;"",($E1835)&lt;&gt;""),IF(MIN(DATEVALUE($E1835),Base!V$3)-MAX(DATEVALUE($D1835),Base!V$2)+1&gt;=0,MIN(DATEVALUE($E1835),Base!V$3)-MAX(DATEVALUE($D1835),Base!V$2)+1,0),"")</f>
        <v/>
      </c>
      <c r="Y1835" t="str">
        <f t="shared" si="423"/>
        <v/>
      </c>
      <c r="Z1835" t="str">
        <f t="shared" si="424"/>
        <v/>
      </c>
      <c r="AA1835" t="str">
        <f t="shared" si="425"/>
        <v/>
      </c>
      <c r="AB1835" t="str">
        <f t="shared" si="426"/>
        <v/>
      </c>
      <c r="AC1835" t="str">
        <f t="shared" si="427"/>
        <v/>
      </c>
      <c r="AD1835" t="str">
        <f t="shared" si="428"/>
        <v/>
      </c>
      <c r="AE1835" t="str">
        <f t="shared" si="429"/>
        <v/>
      </c>
      <c r="AF1835" t="str">
        <f t="shared" si="430"/>
        <v/>
      </c>
      <c r="AG1835" t="str">
        <f t="shared" si="431"/>
        <v/>
      </c>
      <c r="AH1835" t="str">
        <f t="shared" si="432"/>
        <v/>
      </c>
      <c r="AI1835" t="str">
        <f t="shared" si="433"/>
        <v/>
      </c>
      <c r="AJ1835" t="str">
        <f t="shared" si="434"/>
        <v/>
      </c>
    </row>
    <row r="1836" spans="1:36" x14ac:dyDescent="0.25">
      <c r="A1836" s="3"/>
      <c r="B1836" s="3"/>
      <c r="C1836" s="4"/>
      <c r="D1836" s="20"/>
      <c r="E1836" s="20"/>
      <c r="F1836" s="4"/>
      <c r="G1836" s="4"/>
      <c r="H1836" s="2"/>
      <c r="J1836" s="4" t="str">
        <f t="shared" si="420"/>
        <v/>
      </c>
      <c r="K1836" s="4" t="str">
        <f t="shared" si="421"/>
        <v/>
      </c>
      <c r="L1836" s="31" t="str">
        <f t="shared" si="422"/>
        <v/>
      </c>
      <c r="M1836" s="12" t="str">
        <f>IF(AND(($D1836)&lt;&gt;"",($E1836)&lt;&gt;""),IF(MIN(DATEVALUE($E1836),Base!K$3)-MAX(DATEVALUE($D1836),Base!K$2)+1&gt;=0,MIN(DATEVALUE($E1836),Base!K$3)-MAX(DATEVALUE($D1836),Base!K$2)+1,0),"")</f>
        <v/>
      </c>
      <c r="N1836" s="12" t="str">
        <f>IF(AND(($D1836)&lt;&gt;"",($E1836)&lt;&gt;""),IF(MIN(DATEVALUE($E1836),Base!L$3)-MAX(DATEVALUE($D1836),Base!L$2)+1&gt;=0,MIN(DATEVALUE($E1836),Base!L$3)-MAX(DATEVALUE($D1836),Base!L$2)+1,0),"")</f>
        <v/>
      </c>
      <c r="O1836" s="12" t="str">
        <f>IF(AND(($D1836)&lt;&gt;"",($E1836)&lt;&gt;""),IF(MIN(DATEVALUE($E1836),Base!M$3)-MAX(DATEVALUE($D1836),Base!M$2)+1&gt;=0,MIN(DATEVALUE($E1836),Base!M$3)-MAX(DATEVALUE($D1836),Base!M$2)+1,0),"")</f>
        <v/>
      </c>
      <c r="P1836" s="12" t="str">
        <f>IF(AND(($D1836)&lt;&gt;"",($E1836)&lt;&gt;""),IF(MIN(DATEVALUE($E1836),Base!N$3)-MAX(DATEVALUE($D1836),Base!N$2)+1&gt;=0,MIN(DATEVALUE($E1836),Base!N$3)-MAX(DATEVALUE($D1836),Base!N$2)+1,0),"")</f>
        <v/>
      </c>
      <c r="Q1836" s="12" t="str">
        <f>IF(AND(($D1836)&lt;&gt;"",($E1836)&lt;&gt;""),IF(MIN(DATEVALUE($E1836),Base!O$3)-MAX(DATEVALUE($D1836),Base!O$2)+1&gt;=0,MIN(DATEVALUE($E1836),Base!O$3)-MAX(DATEVALUE($D1836),Base!O$2)+1,0),"")</f>
        <v/>
      </c>
      <c r="R1836" s="12" t="str">
        <f>IF(AND(($D1836)&lt;&gt;"",($E1836)&lt;&gt;""),IF(MIN(DATEVALUE($E1836),Base!P$3)-MAX(DATEVALUE($D1836),Base!P$2)+1&gt;=0,MIN(DATEVALUE($E1836),Base!P$3)-MAX(DATEVALUE($D1836),Base!P$2)+1,0),"")</f>
        <v/>
      </c>
      <c r="S1836" s="12" t="str">
        <f>IF(AND(($D1836)&lt;&gt;"",($E1836)&lt;&gt;""),IF(MIN(DATEVALUE($E1836),Base!Q$3)-MAX(DATEVALUE($D1836),Base!Q$2)+1&gt;=0,MIN(DATEVALUE($E1836),Base!Q$3)-MAX(DATEVALUE($D1836),Base!Q$2)+1,0),"")</f>
        <v/>
      </c>
      <c r="T1836" s="12" t="str">
        <f>IF(AND(($D1836)&lt;&gt;"",($E1836)&lt;&gt;""),IF(MIN(DATEVALUE($E1836),Base!R$3)-MAX(DATEVALUE($D1836),Base!R$2)+1&gt;=0,MIN(DATEVALUE($E1836),Base!R$3)-MAX(DATEVALUE($D1836),Base!R$2)+1,0),"")</f>
        <v/>
      </c>
      <c r="U1836" s="12" t="str">
        <f>IF(AND(($D1836)&lt;&gt;"",($E1836)&lt;&gt;""),IF(MIN(DATEVALUE($E1836),Base!S$3)-MAX(DATEVALUE($D1836),Base!S$2)+1&gt;=0,MIN(DATEVALUE($E1836),Base!S$3)-MAX(DATEVALUE($D1836),Base!S$2)+1,0),"")</f>
        <v/>
      </c>
      <c r="V1836" s="12" t="str">
        <f>IF(AND(($D1836)&lt;&gt;"",($E1836)&lt;&gt;""),IF(MIN(DATEVALUE($E1836),Base!T$3)-MAX(DATEVALUE($D1836),Base!T$2)+1&gt;=0,MIN(DATEVALUE($E1836),Base!T$3)-MAX(DATEVALUE($D1836),Base!T$2)+1,0),"")</f>
        <v/>
      </c>
      <c r="W1836" s="12" t="str">
        <f>IF(AND(($D1836)&lt;&gt;"",($E1836)&lt;&gt;""),IF(MIN(DATEVALUE($E1836),Base!U$3)-MAX(DATEVALUE($D1836),Base!U$2)+1&gt;=0,MIN(DATEVALUE($E1836),Base!U$3)-MAX(DATEVALUE($D1836),Base!U$2)+1,0),"")</f>
        <v/>
      </c>
      <c r="X1836" s="12" t="str">
        <f>IF(AND(($D1836)&lt;&gt;"",($E1836)&lt;&gt;""),IF(MIN(DATEVALUE($E1836),Base!V$3)-MAX(DATEVALUE($D1836),Base!V$2)+1&gt;=0,MIN(DATEVALUE($E1836),Base!V$3)-MAX(DATEVALUE($D1836),Base!V$2)+1,0),"")</f>
        <v/>
      </c>
      <c r="Y1836" t="str">
        <f t="shared" si="423"/>
        <v/>
      </c>
      <c r="Z1836" t="str">
        <f t="shared" si="424"/>
        <v/>
      </c>
      <c r="AA1836" t="str">
        <f t="shared" si="425"/>
        <v/>
      </c>
      <c r="AB1836" t="str">
        <f t="shared" si="426"/>
        <v/>
      </c>
      <c r="AC1836" t="str">
        <f t="shared" si="427"/>
        <v/>
      </c>
      <c r="AD1836" t="str">
        <f t="shared" si="428"/>
        <v/>
      </c>
      <c r="AE1836" t="str">
        <f t="shared" si="429"/>
        <v/>
      </c>
      <c r="AF1836" t="str">
        <f t="shared" si="430"/>
        <v/>
      </c>
      <c r="AG1836" t="str">
        <f t="shared" si="431"/>
        <v/>
      </c>
      <c r="AH1836" t="str">
        <f t="shared" si="432"/>
        <v/>
      </c>
      <c r="AI1836" t="str">
        <f t="shared" si="433"/>
        <v/>
      </c>
      <c r="AJ1836" t="str">
        <f t="shared" si="434"/>
        <v/>
      </c>
    </row>
    <row r="1837" spans="1:36" x14ac:dyDescent="0.25">
      <c r="A1837" s="3"/>
      <c r="B1837" s="3"/>
      <c r="C1837" s="4"/>
      <c r="D1837" s="20"/>
      <c r="E1837" s="20"/>
      <c r="F1837" s="4"/>
      <c r="G1837" s="4"/>
      <c r="H1837" s="2"/>
      <c r="J1837" s="4" t="str">
        <f t="shared" si="420"/>
        <v/>
      </c>
      <c r="K1837" s="4" t="str">
        <f t="shared" si="421"/>
        <v/>
      </c>
      <c r="L1837" s="31" t="str">
        <f t="shared" si="422"/>
        <v/>
      </c>
      <c r="M1837" s="12" t="str">
        <f>IF(AND(($D1837)&lt;&gt;"",($E1837)&lt;&gt;""),IF(MIN(DATEVALUE($E1837),Base!K$3)-MAX(DATEVALUE($D1837),Base!K$2)+1&gt;=0,MIN(DATEVALUE($E1837),Base!K$3)-MAX(DATEVALUE($D1837),Base!K$2)+1,0),"")</f>
        <v/>
      </c>
      <c r="N1837" s="12" t="str">
        <f>IF(AND(($D1837)&lt;&gt;"",($E1837)&lt;&gt;""),IF(MIN(DATEVALUE($E1837),Base!L$3)-MAX(DATEVALUE($D1837),Base!L$2)+1&gt;=0,MIN(DATEVALUE($E1837),Base!L$3)-MAX(DATEVALUE($D1837),Base!L$2)+1,0),"")</f>
        <v/>
      </c>
      <c r="O1837" s="12" t="str">
        <f>IF(AND(($D1837)&lt;&gt;"",($E1837)&lt;&gt;""),IF(MIN(DATEVALUE($E1837),Base!M$3)-MAX(DATEVALUE($D1837),Base!M$2)+1&gt;=0,MIN(DATEVALUE($E1837),Base!M$3)-MAX(DATEVALUE($D1837),Base!M$2)+1,0),"")</f>
        <v/>
      </c>
      <c r="P1837" s="12" t="str">
        <f>IF(AND(($D1837)&lt;&gt;"",($E1837)&lt;&gt;""),IF(MIN(DATEVALUE($E1837),Base!N$3)-MAX(DATEVALUE($D1837),Base!N$2)+1&gt;=0,MIN(DATEVALUE($E1837),Base!N$3)-MAX(DATEVALUE($D1837),Base!N$2)+1,0),"")</f>
        <v/>
      </c>
      <c r="Q1837" s="12" t="str">
        <f>IF(AND(($D1837)&lt;&gt;"",($E1837)&lt;&gt;""),IF(MIN(DATEVALUE($E1837),Base!O$3)-MAX(DATEVALUE($D1837),Base!O$2)+1&gt;=0,MIN(DATEVALUE($E1837),Base!O$3)-MAX(DATEVALUE($D1837),Base!O$2)+1,0),"")</f>
        <v/>
      </c>
      <c r="R1837" s="12" t="str">
        <f>IF(AND(($D1837)&lt;&gt;"",($E1837)&lt;&gt;""),IF(MIN(DATEVALUE($E1837),Base!P$3)-MAX(DATEVALUE($D1837),Base!P$2)+1&gt;=0,MIN(DATEVALUE($E1837),Base!P$3)-MAX(DATEVALUE($D1837),Base!P$2)+1,0),"")</f>
        <v/>
      </c>
      <c r="S1837" s="12" t="str">
        <f>IF(AND(($D1837)&lt;&gt;"",($E1837)&lt;&gt;""),IF(MIN(DATEVALUE($E1837),Base!Q$3)-MAX(DATEVALUE($D1837),Base!Q$2)+1&gt;=0,MIN(DATEVALUE($E1837),Base!Q$3)-MAX(DATEVALUE($D1837),Base!Q$2)+1,0),"")</f>
        <v/>
      </c>
      <c r="T1837" s="12" t="str">
        <f>IF(AND(($D1837)&lt;&gt;"",($E1837)&lt;&gt;""),IF(MIN(DATEVALUE($E1837),Base!R$3)-MAX(DATEVALUE($D1837),Base!R$2)+1&gt;=0,MIN(DATEVALUE($E1837),Base!R$3)-MAX(DATEVALUE($D1837),Base!R$2)+1,0),"")</f>
        <v/>
      </c>
      <c r="U1837" s="12" t="str">
        <f>IF(AND(($D1837)&lt;&gt;"",($E1837)&lt;&gt;""),IF(MIN(DATEVALUE($E1837),Base!S$3)-MAX(DATEVALUE($D1837),Base!S$2)+1&gt;=0,MIN(DATEVALUE($E1837),Base!S$3)-MAX(DATEVALUE($D1837),Base!S$2)+1,0),"")</f>
        <v/>
      </c>
      <c r="V1837" s="12" t="str">
        <f>IF(AND(($D1837)&lt;&gt;"",($E1837)&lt;&gt;""),IF(MIN(DATEVALUE($E1837),Base!T$3)-MAX(DATEVALUE($D1837),Base!T$2)+1&gt;=0,MIN(DATEVALUE($E1837),Base!T$3)-MAX(DATEVALUE($D1837),Base!T$2)+1,0),"")</f>
        <v/>
      </c>
      <c r="W1837" s="12" t="str">
        <f>IF(AND(($D1837)&lt;&gt;"",($E1837)&lt;&gt;""),IF(MIN(DATEVALUE($E1837),Base!U$3)-MAX(DATEVALUE($D1837),Base!U$2)+1&gt;=0,MIN(DATEVALUE($E1837),Base!U$3)-MAX(DATEVALUE($D1837),Base!U$2)+1,0),"")</f>
        <v/>
      </c>
      <c r="X1837" s="12" t="str">
        <f>IF(AND(($D1837)&lt;&gt;"",($E1837)&lt;&gt;""),IF(MIN(DATEVALUE($E1837),Base!V$3)-MAX(DATEVALUE($D1837),Base!V$2)+1&gt;=0,MIN(DATEVALUE($E1837),Base!V$3)-MAX(DATEVALUE($D1837),Base!V$2)+1,0),"")</f>
        <v/>
      </c>
      <c r="Y1837" t="str">
        <f t="shared" si="423"/>
        <v/>
      </c>
      <c r="Z1837" t="str">
        <f t="shared" si="424"/>
        <v/>
      </c>
      <c r="AA1837" t="str">
        <f t="shared" si="425"/>
        <v/>
      </c>
      <c r="AB1837" t="str">
        <f t="shared" si="426"/>
        <v/>
      </c>
      <c r="AC1837" t="str">
        <f t="shared" si="427"/>
        <v/>
      </c>
      <c r="AD1837" t="str">
        <f t="shared" si="428"/>
        <v/>
      </c>
      <c r="AE1837" t="str">
        <f t="shared" si="429"/>
        <v/>
      </c>
      <c r="AF1837" t="str">
        <f t="shared" si="430"/>
        <v/>
      </c>
      <c r="AG1837" t="str">
        <f t="shared" si="431"/>
        <v/>
      </c>
      <c r="AH1837" t="str">
        <f t="shared" si="432"/>
        <v/>
      </c>
      <c r="AI1837" t="str">
        <f t="shared" si="433"/>
        <v/>
      </c>
      <c r="AJ1837" t="str">
        <f t="shared" si="434"/>
        <v/>
      </c>
    </row>
    <row r="1838" spans="1:36" x14ac:dyDescent="0.25">
      <c r="A1838" s="3"/>
      <c r="B1838" s="3"/>
      <c r="C1838" s="4"/>
      <c r="D1838" s="20"/>
      <c r="E1838" s="20"/>
      <c r="F1838" s="4"/>
      <c r="G1838" s="4"/>
      <c r="H1838" s="2"/>
      <c r="J1838" s="4" t="str">
        <f t="shared" si="420"/>
        <v/>
      </c>
      <c r="K1838" s="4" t="str">
        <f t="shared" si="421"/>
        <v/>
      </c>
      <c r="L1838" s="31" t="str">
        <f t="shared" si="422"/>
        <v/>
      </c>
      <c r="M1838" s="12" t="str">
        <f>IF(AND(($D1838)&lt;&gt;"",($E1838)&lt;&gt;""),IF(MIN(DATEVALUE($E1838),Base!K$3)-MAX(DATEVALUE($D1838),Base!K$2)+1&gt;=0,MIN(DATEVALUE($E1838),Base!K$3)-MAX(DATEVALUE($D1838),Base!K$2)+1,0),"")</f>
        <v/>
      </c>
      <c r="N1838" s="12" t="str">
        <f>IF(AND(($D1838)&lt;&gt;"",($E1838)&lt;&gt;""),IF(MIN(DATEVALUE($E1838),Base!L$3)-MAX(DATEVALUE($D1838),Base!L$2)+1&gt;=0,MIN(DATEVALUE($E1838),Base!L$3)-MAX(DATEVALUE($D1838),Base!L$2)+1,0),"")</f>
        <v/>
      </c>
      <c r="O1838" s="12" t="str">
        <f>IF(AND(($D1838)&lt;&gt;"",($E1838)&lt;&gt;""),IF(MIN(DATEVALUE($E1838),Base!M$3)-MAX(DATEVALUE($D1838),Base!M$2)+1&gt;=0,MIN(DATEVALUE($E1838),Base!M$3)-MAX(DATEVALUE($D1838),Base!M$2)+1,0),"")</f>
        <v/>
      </c>
      <c r="P1838" s="12" t="str">
        <f>IF(AND(($D1838)&lt;&gt;"",($E1838)&lt;&gt;""),IF(MIN(DATEVALUE($E1838),Base!N$3)-MAX(DATEVALUE($D1838),Base!N$2)+1&gt;=0,MIN(DATEVALUE($E1838),Base!N$3)-MAX(DATEVALUE($D1838),Base!N$2)+1,0),"")</f>
        <v/>
      </c>
      <c r="Q1838" s="12" t="str">
        <f>IF(AND(($D1838)&lt;&gt;"",($E1838)&lt;&gt;""),IF(MIN(DATEVALUE($E1838),Base!O$3)-MAX(DATEVALUE($D1838),Base!O$2)+1&gt;=0,MIN(DATEVALUE($E1838),Base!O$3)-MAX(DATEVALUE($D1838),Base!O$2)+1,0),"")</f>
        <v/>
      </c>
      <c r="R1838" s="12" t="str">
        <f>IF(AND(($D1838)&lt;&gt;"",($E1838)&lt;&gt;""),IF(MIN(DATEVALUE($E1838),Base!P$3)-MAX(DATEVALUE($D1838),Base!P$2)+1&gt;=0,MIN(DATEVALUE($E1838),Base!P$3)-MAX(DATEVALUE($D1838),Base!P$2)+1,0),"")</f>
        <v/>
      </c>
      <c r="S1838" s="12" t="str">
        <f>IF(AND(($D1838)&lt;&gt;"",($E1838)&lt;&gt;""),IF(MIN(DATEVALUE($E1838),Base!Q$3)-MAX(DATEVALUE($D1838),Base!Q$2)+1&gt;=0,MIN(DATEVALUE($E1838),Base!Q$3)-MAX(DATEVALUE($D1838),Base!Q$2)+1,0),"")</f>
        <v/>
      </c>
      <c r="T1838" s="12" t="str">
        <f>IF(AND(($D1838)&lt;&gt;"",($E1838)&lt;&gt;""),IF(MIN(DATEVALUE($E1838),Base!R$3)-MAX(DATEVALUE($D1838),Base!R$2)+1&gt;=0,MIN(DATEVALUE($E1838),Base!R$3)-MAX(DATEVALUE($D1838),Base!R$2)+1,0),"")</f>
        <v/>
      </c>
      <c r="U1838" s="12" t="str">
        <f>IF(AND(($D1838)&lt;&gt;"",($E1838)&lt;&gt;""),IF(MIN(DATEVALUE($E1838),Base!S$3)-MAX(DATEVALUE($D1838),Base!S$2)+1&gt;=0,MIN(DATEVALUE($E1838),Base!S$3)-MAX(DATEVALUE($D1838),Base!S$2)+1,0),"")</f>
        <v/>
      </c>
      <c r="V1838" s="12" t="str">
        <f>IF(AND(($D1838)&lt;&gt;"",($E1838)&lt;&gt;""),IF(MIN(DATEVALUE($E1838),Base!T$3)-MAX(DATEVALUE($D1838),Base!T$2)+1&gt;=0,MIN(DATEVALUE($E1838),Base!T$3)-MAX(DATEVALUE($D1838),Base!T$2)+1,0),"")</f>
        <v/>
      </c>
      <c r="W1838" s="12" t="str">
        <f>IF(AND(($D1838)&lt;&gt;"",($E1838)&lt;&gt;""),IF(MIN(DATEVALUE($E1838),Base!U$3)-MAX(DATEVALUE($D1838),Base!U$2)+1&gt;=0,MIN(DATEVALUE($E1838),Base!U$3)-MAX(DATEVALUE($D1838),Base!U$2)+1,0),"")</f>
        <v/>
      </c>
      <c r="X1838" s="12" t="str">
        <f>IF(AND(($D1838)&lt;&gt;"",($E1838)&lt;&gt;""),IF(MIN(DATEVALUE($E1838),Base!V$3)-MAX(DATEVALUE($D1838),Base!V$2)+1&gt;=0,MIN(DATEVALUE($E1838),Base!V$3)-MAX(DATEVALUE($D1838),Base!V$2)+1,0),"")</f>
        <v/>
      </c>
      <c r="Y1838" t="str">
        <f t="shared" si="423"/>
        <v/>
      </c>
      <c r="Z1838" t="str">
        <f t="shared" si="424"/>
        <v/>
      </c>
      <c r="AA1838" t="str">
        <f t="shared" si="425"/>
        <v/>
      </c>
      <c r="AB1838" t="str">
        <f t="shared" si="426"/>
        <v/>
      </c>
      <c r="AC1838" t="str">
        <f t="shared" si="427"/>
        <v/>
      </c>
      <c r="AD1838" t="str">
        <f t="shared" si="428"/>
        <v/>
      </c>
      <c r="AE1838" t="str">
        <f t="shared" si="429"/>
        <v/>
      </c>
      <c r="AF1838" t="str">
        <f t="shared" si="430"/>
        <v/>
      </c>
      <c r="AG1838" t="str">
        <f t="shared" si="431"/>
        <v/>
      </c>
      <c r="AH1838" t="str">
        <f t="shared" si="432"/>
        <v/>
      </c>
      <c r="AI1838" t="str">
        <f t="shared" si="433"/>
        <v/>
      </c>
      <c r="AJ1838" t="str">
        <f t="shared" si="434"/>
        <v/>
      </c>
    </row>
    <row r="1839" spans="1:36" x14ac:dyDescent="0.25">
      <c r="A1839" s="3"/>
      <c r="B1839" s="3"/>
      <c r="C1839" s="4"/>
      <c r="D1839" s="20"/>
      <c r="E1839" s="20"/>
      <c r="F1839" s="4"/>
      <c r="G1839" s="4"/>
      <c r="H1839" s="2"/>
      <c r="J1839" s="4" t="str">
        <f t="shared" si="420"/>
        <v/>
      </c>
      <c r="K1839" s="4" t="str">
        <f t="shared" si="421"/>
        <v/>
      </c>
      <c r="L1839" s="31" t="str">
        <f t="shared" si="422"/>
        <v/>
      </c>
      <c r="M1839" s="12" t="str">
        <f>IF(AND(($D1839)&lt;&gt;"",($E1839)&lt;&gt;""),IF(MIN(DATEVALUE($E1839),Base!K$3)-MAX(DATEVALUE($D1839),Base!K$2)+1&gt;=0,MIN(DATEVALUE($E1839),Base!K$3)-MAX(DATEVALUE($D1839),Base!K$2)+1,0),"")</f>
        <v/>
      </c>
      <c r="N1839" s="12" t="str">
        <f>IF(AND(($D1839)&lt;&gt;"",($E1839)&lt;&gt;""),IF(MIN(DATEVALUE($E1839),Base!L$3)-MAX(DATEVALUE($D1839),Base!L$2)+1&gt;=0,MIN(DATEVALUE($E1839),Base!L$3)-MAX(DATEVALUE($D1839),Base!L$2)+1,0),"")</f>
        <v/>
      </c>
      <c r="O1839" s="12" t="str">
        <f>IF(AND(($D1839)&lt;&gt;"",($E1839)&lt;&gt;""),IF(MIN(DATEVALUE($E1839),Base!M$3)-MAX(DATEVALUE($D1839),Base!M$2)+1&gt;=0,MIN(DATEVALUE($E1839),Base!M$3)-MAX(DATEVALUE($D1839),Base!M$2)+1,0),"")</f>
        <v/>
      </c>
      <c r="P1839" s="12" t="str">
        <f>IF(AND(($D1839)&lt;&gt;"",($E1839)&lt;&gt;""),IF(MIN(DATEVALUE($E1839),Base!N$3)-MAX(DATEVALUE($D1839),Base!N$2)+1&gt;=0,MIN(DATEVALUE($E1839),Base!N$3)-MAX(DATEVALUE($D1839),Base!N$2)+1,0),"")</f>
        <v/>
      </c>
      <c r="Q1839" s="12" t="str">
        <f>IF(AND(($D1839)&lt;&gt;"",($E1839)&lt;&gt;""),IF(MIN(DATEVALUE($E1839),Base!O$3)-MAX(DATEVALUE($D1839),Base!O$2)+1&gt;=0,MIN(DATEVALUE($E1839),Base!O$3)-MAX(DATEVALUE($D1839),Base!O$2)+1,0),"")</f>
        <v/>
      </c>
      <c r="R1839" s="12" t="str">
        <f>IF(AND(($D1839)&lt;&gt;"",($E1839)&lt;&gt;""),IF(MIN(DATEVALUE($E1839),Base!P$3)-MAX(DATEVALUE($D1839),Base!P$2)+1&gt;=0,MIN(DATEVALUE($E1839),Base!P$3)-MAX(DATEVALUE($D1839),Base!P$2)+1,0),"")</f>
        <v/>
      </c>
      <c r="S1839" s="12" t="str">
        <f>IF(AND(($D1839)&lt;&gt;"",($E1839)&lt;&gt;""),IF(MIN(DATEVALUE($E1839),Base!Q$3)-MAX(DATEVALUE($D1839),Base!Q$2)+1&gt;=0,MIN(DATEVALUE($E1839),Base!Q$3)-MAX(DATEVALUE($D1839),Base!Q$2)+1,0),"")</f>
        <v/>
      </c>
      <c r="T1839" s="12" t="str">
        <f>IF(AND(($D1839)&lt;&gt;"",($E1839)&lt;&gt;""),IF(MIN(DATEVALUE($E1839),Base!R$3)-MAX(DATEVALUE($D1839),Base!R$2)+1&gt;=0,MIN(DATEVALUE($E1839),Base!R$3)-MAX(DATEVALUE($D1839),Base!R$2)+1,0),"")</f>
        <v/>
      </c>
      <c r="U1839" s="12" t="str">
        <f>IF(AND(($D1839)&lt;&gt;"",($E1839)&lt;&gt;""),IF(MIN(DATEVALUE($E1839),Base!S$3)-MAX(DATEVALUE($D1839),Base!S$2)+1&gt;=0,MIN(DATEVALUE($E1839),Base!S$3)-MAX(DATEVALUE($D1839),Base!S$2)+1,0),"")</f>
        <v/>
      </c>
      <c r="V1839" s="12" t="str">
        <f>IF(AND(($D1839)&lt;&gt;"",($E1839)&lt;&gt;""),IF(MIN(DATEVALUE($E1839),Base!T$3)-MAX(DATEVALUE($D1839),Base!T$2)+1&gt;=0,MIN(DATEVALUE($E1839),Base!T$3)-MAX(DATEVALUE($D1839),Base!T$2)+1,0),"")</f>
        <v/>
      </c>
      <c r="W1839" s="12" t="str">
        <f>IF(AND(($D1839)&lt;&gt;"",($E1839)&lt;&gt;""),IF(MIN(DATEVALUE($E1839),Base!U$3)-MAX(DATEVALUE($D1839),Base!U$2)+1&gt;=0,MIN(DATEVALUE($E1839),Base!U$3)-MAX(DATEVALUE($D1839),Base!U$2)+1,0),"")</f>
        <v/>
      </c>
      <c r="X1839" s="12" t="str">
        <f>IF(AND(($D1839)&lt;&gt;"",($E1839)&lt;&gt;""),IF(MIN(DATEVALUE($E1839),Base!V$3)-MAX(DATEVALUE($D1839),Base!V$2)+1&gt;=0,MIN(DATEVALUE($E1839),Base!V$3)-MAX(DATEVALUE($D1839),Base!V$2)+1,0),"")</f>
        <v/>
      </c>
      <c r="Y1839" t="str">
        <f t="shared" si="423"/>
        <v/>
      </c>
      <c r="Z1839" t="str">
        <f t="shared" si="424"/>
        <v/>
      </c>
      <c r="AA1839" t="str">
        <f t="shared" si="425"/>
        <v/>
      </c>
      <c r="AB1839" t="str">
        <f t="shared" si="426"/>
        <v/>
      </c>
      <c r="AC1839" t="str">
        <f t="shared" si="427"/>
        <v/>
      </c>
      <c r="AD1839" t="str">
        <f t="shared" si="428"/>
        <v/>
      </c>
      <c r="AE1839" t="str">
        <f t="shared" si="429"/>
        <v/>
      </c>
      <c r="AF1839" t="str">
        <f t="shared" si="430"/>
        <v/>
      </c>
      <c r="AG1839" t="str">
        <f t="shared" si="431"/>
        <v/>
      </c>
      <c r="AH1839" t="str">
        <f t="shared" si="432"/>
        <v/>
      </c>
      <c r="AI1839" t="str">
        <f t="shared" si="433"/>
        <v/>
      </c>
      <c r="AJ1839" t="str">
        <f t="shared" si="434"/>
        <v/>
      </c>
    </row>
    <row r="1840" spans="1:36" x14ac:dyDescent="0.25">
      <c r="A1840" s="3"/>
      <c r="B1840" s="3"/>
      <c r="C1840" s="4"/>
      <c r="D1840" s="20"/>
      <c r="E1840" s="20"/>
      <c r="F1840" s="4"/>
      <c r="G1840" s="4"/>
      <c r="H1840" s="2"/>
      <c r="J1840" s="4" t="str">
        <f t="shared" si="420"/>
        <v/>
      </c>
      <c r="K1840" s="4" t="str">
        <f t="shared" si="421"/>
        <v/>
      </c>
      <c r="L1840" s="31" t="str">
        <f t="shared" si="422"/>
        <v/>
      </c>
      <c r="M1840" s="12" t="str">
        <f>IF(AND(($D1840)&lt;&gt;"",($E1840)&lt;&gt;""),IF(MIN(DATEVALUE($E1840),Base!K$3)-MAX(DATEVALUE($D1840),Base!K$2)+1&gt;=0,MIN(DATEVALUE($E1840),Base!K$3)-MAX(DATEVALUE($D1840),Base!K$2)+1,0),"")</f>
        <v/>
      </c>
      <c r="N1840" s="12" t="str">
        <f>IF(AND(($D1840)&lt;&gt;"",($E1840)&lt;&gt;""),IF(MIN(DATEVALUE($E1840),Base!L$3)-MAX(DATEVALUE($D1840),Base!L$2)+1&gt;=0,MIN(DATEVALUE($E1840),Base!L$3)-MAX(DATEVALUE($D1840),Base!L$2)+1,0),"")</f>
        <v/>
      </c>
      <c r="O1840" s="12" t="str">
        <f>IF(AND(($D1840)&lt;&gt;"",($E1840)&lt;&gt;""),IF(MIN(DATEVALUE($E1840),Base!M$3)-MAX(DATEVALUE($D1840),Base!M$2)+1&gt;=0,MIN(DATEVALUE($E1840),Base!M$3)-MAX(DATEVALUE($D1840),Base!M$2)+1,0),"")</f>
        <v/>
      </c>
      <c r="P1840" s="12" t="str">
        <f>IF(AND(($D1840)&lt;&gt;"",($E1840)&lt;&gt;""),IF(MIN(DATEVALUE($E1840),Base!N$3)-MAX(DATEVALUE($D1840),Base!N$2)+1&gt;=0,MIN(DATEVALUE($E1840),Base!N$3)-MAX(DATEVALUE($D1840),Base!N$2)+1,0),"")</f>
        <v/>
      </c>
      <c r="Q1840" s="12" t="str">
        <f>IF(AND(($D1840)&lt;&gt;"",($E1840)&lt;&gt;""),IF(MIN(DATEVALUE($E1840),Base!O$3)-MAX(DATEVALUE($D1840),Base!O$2)+1&gt;=0,MIN(DATEVALUE($E1840),Base!O$3)-MAX(DATEVALUE($D1840),Base!O$2)+1,0),"")</f>
        <v/>
      </c>
      <c r="R1840" s="12" t="str">
        <f>IF(AND(($D1840)&lt;&gt;"",($E1840)&lt;&gt;""),IF(MIN(DATEVALUE($E1840),Base!P$3)-MAX(DATEVALUE($D1840),Base!P$2)+1&gt;=0,MIN(DATEVALUE($E1840),Base!P$3)-MAX(DATEVALUE($D1840),Base!P$2)+1,0),"")</f>
        <v/>
      </c>
      <c r="S1840" s="12" t="str">
        <f>IF(AND(($D1840)&lt;&gt;"",($E1840)&lt;&gt;""),IF(MIN(DATEVALUE($E1840),Base!Q$3)-MAX(DATEVALUE($D1840),Base!Q$2)+1&gt;=0,MIN(DATEVALUE($E1840),Base!Q$3)-MAX(DATEVALUE($D1840),Base!Q$2)+1,0),"")</f>
        <v/>
      </c>
      <c r="T1840" s="12" t="str">
        <f>IF(AND(($D1840)&lt;&gt;"",($E1840)&lt;&gt;""),IF(MIN(DATEVALUE($E1840),Base!R$3)-MAX(DATEVALUE($D1840),Base!R$2)+1&gt;=0,MIN(DATEVALUE($E1840),Base!R$3)-MAX(DATEVALUE($D1840),Base!R$2)+1,0),"")</f>
        <v/>
      </c>
      <c r="U1840" s="12" t="str">
        <f>IF(AND(($D1840)&lt;&gt;"",($E1840)&lt;&gt;""),IF(MIN(DATEVALUE($E1840),Base!S$3)-MAX(DATEVALUE($D1840),Base!S$2)+1&gt;=0,MIN(DATEVALUE($E1840),Base!S$3)-MAX(DATEVALUE($D1840),Base!S$2)+1,0),"")</f>
        <v/>
      </c>
      <c r="V1840" s="12" t="str">
        <f>IF(AND(($D1840)&lt;&gt;"",($E1840)&lt;&gt;""),IF(MIN(DATEVALUE($E1840),Base!T$3)-MAX(DATEVALUE($D1840),Base!T$2)+1&gt;=0,MIN(DATEVALUE($E1840),Base!T$3)-MAX(DATEVALUE($D1840),Base!T$2)+1,0),"")</f>
        <v/>
      </c>
      <c r="W1840" s="12" t="str">
        <f>IF(AND(($D1840)&lt;&gt;"",($E1840)&lt;&gt;""),IF(MIN(DATEVALUE($E1840),Base!U$3)-MAX(DATEVALUE($D1840),Base!U$2)+1&gt;=0,MIN(DATEVALUE($E1840),Base!U$3)-MAX(DATEVALUE($D1840),Base!U$2)+1,0),"")</f>
        <v/>
      </c>
      <c r="X1840" s="12" t="str">
        <f>IF(AND(($D1840)&lt;&gt;"",($E1840)&lt;&gt;""),IF(MIN(DATEVALUE($E1840),Base!V$3)-MAX(DATEVALUE($D1840),Base!V$2)+1&gt;=0,MIN(DATEVALUE($E1840),Base!V$3)-MAX(DATEVALUE($D1840),Base!V$2)+1,0),"")</f>
        <v/>
      </c>
      <c r="Y1840" t="str">
        <f t="shared" si="423"/>
        <v/>
      </c>
      <c r="Z1840" t="str">
        <f t="shared" si="424"/>
        <v/>
      </c>
      <c r="AA1840" t="str">
        <f t="shared" si="425"/>
        <v/>
      </c>
      <c r="AB1840" t="str">
        <f t="shared" si="426"/>
        <v/>
      </c>
      <c r="AC1840" t="str">
        <f t="shared" si="427"/>
        <v/>
      </c>
      <c r="AD1840" t="str">
        <f t="shared" si="428"/>
        <v/>
      </c>
      <c r="AE1840" t="str">
        <f t="shared" si="429"/>
        <v/>
      </c>
      <c r="AF1840" t="str">
        <f t="shared" si="430"/>
        <v/>
      </c>
      <c r="AG1840" t="str">
        <f t="shared" si="431"/>
        <v/>
      </c>
      <c r="AH1840" t="str">
        <f t="shared" si="432"/>
        <v/>
      </c>
      <c r="AI1840" t="str">
        <f t="shared" si="433"/>
        <v/>
      </c>
      <c r="AJ1840" t="str">
        <f t="shared" si="434"/>
        <v/>
      </c>
    </row>
    <row r="1841" spans="1:36" x14ac:dyDescent="0.25">
      <c r="A1841" s="3"/>
      <c r="B1841" s="3"/>
      <c r="C1841" s="4"/>
      <c r="D1841" s="20"/>
      <c r="E1841" s="20"/>
      <c r="F1841" s="4"/>
      <c r="G1841" s="4"/>
      <c r="H1841" s="2"/>
      <c r="J1841" s="4" t="str">
        <f t="shared" si="420"/>
        <v/>
      </c>
      <c r="K1841" s="4" t="str">
        <f t="shared" si="421"/>
        <v/>
      </c>
      <c r="L1841" s="31" t="str">
        <f t="shared" si="422"/>
        <v/>
      </c>
      <c r="M1841" s="12" t="str">
        <f>IF(AND(($D1841)&lt;&gt;"",($E1841)&lt;&gt;""),IF(MIN(DATEVALUE($E1841),Base!K$3)-MAX(DATEVALUE($D1841),Base!K$2)+1&gt;=0,MIN(DATEVALUE($E1841),Base!K$3)-MAX(DATEVALUE($D1841),Base!K$2)+1,0),"")</f>
        <v/>
      </c>
      <c r="N1841" s="12" t="str">
        <f>IF(AND(($D1841)&lt;&gt;"",($E1841)&lt;&gt;""),IF(MIN(DATEVALUE($E1841),Base!L$3)-MAX(DATEVALUE($D1841),Base!L$2)+1&gt;=0,MIN(DATEVALUE($E1841),Base!L$3)-MAX(DATEVALUE($D1841),Base!L$2)+1,0),"")</f>
        <v/>
      </c>
      <c r="O1841" s="12" t="str">
        <f>IF(AND(($D1841)&lt;&gt;"",($E1841)&lt;&gt;""),IF(MIN(DATEVALUE($E1841),Base!M$3)-MAX(DATEVALUE($D1841),Base!M$2)+1&gt;=0,MIN(DATEVALUE($E1841),Base!M$3)-MAX(DATEVALUE($D1841),Base!M$2)+1,0),"")</f>
        <v/>
      </c>
      <c r="P1841" s="12" t="str">
        <f>IF(AND(($D1841)&lt;&gt;"",($E1841)&lt;&gt;""),IF(MIN(DATEVALUE($E1841),Base!N$3)-MAX(DATEVALUE($D1841),Base!N$2)+1&gt;=0,MIN(DATEVALUE($E1841),Base!N$3)-MAX(DATEVALUE($D1841),Base!N$2)+1,0),"")</f>
        <v/>
      </c>
      <c r="Q1841" s="12" t="str">
        <f>IF(AND(($D1841)&lt;&gt;"",($E1841)&lt;&gt;""),IF(MIN(DATEVALUE($E1841),Base!O$3)-MAX(DATEVALUE($D1841),Base!O$2)+1&gt;=0,MIN(DATEVALUE($E1841),Base!O$3)-MAX(DATEVALUE($D1841),Base!O$2)+1,0),"")</f>
        <v/>
      </c>
      <c r="R1841" s="12" t="str">
        <f>IF(AND(($D1841)&lt;&gt;"",($E1841)&lt;&gt;""),IF(MIN(DATEVALUE($E1841),Base!P$3)-MAX(DATEVALUE($D1841),Base!P$2)+1&gt;=0,MIN(DATEVALUE($E1841),Base!P$3)-MAX(DATEVALUE($D1841),Base!P$2)+1,0),"")</f>
        <v/>
      </c>
      <c r="S1841" s="12" t="str">
        <f>IF(AND(($D1841)&lt;&gt;"",($E1841)&lt;&gt;""),IF(MIN(DATEVALUE($E1841),Base!Q$3)-MAX(DATEVALUE($D1841),Base!Q$2)+1&gt;=0,MIN(DATEVALUE($E1841),Base!Q$3)-MAX(DATEVALUE($D1841),Base!Q$2)+1,0),"")</f>
        <v/>
      </c>
      <c r="T1841" s="12" t="str">
        <f>IF(AND(($D1841)&lt;&gt;"",($E1841)&lt;&gt;""),IF(MIN(DATEVALUE($E1841),Base!R$3)-MAX(DATEVALUE($D1841),Base!R$2)+1&gt;=0,MIN(DATEVALUE($E1841),Base!R$3)-MAX(DATEVALUE($D1841),Base!R$2)+1,0),"")</f>
        <v/>
      </c>
      <c r="U1841" s="12" t="str">
        <f>IF(AND(($D1841)&lt;&gt;"",($E1841)&lt;&gt;""),IF(MIN(DATEVALUE($E1841),Base!S$3)-MAX(DATEVALUE($D1841),Base!S$2)+1&gt;=0,MIN(DATEVALUE($E1841),Base!S$3)-MAX(DATEVALUE($D1841),Base!S$2)+1,0),"")</f>
        <v/>
      </c>
      <c r="V1841" s="12" t="str">
        <f>IF(AND(($D1841)&lt;&gt;"",($E1841)&lt;&gt;""),IF(MIN(DATEVALUE($E1841),Base!T$3)-MAX(DATEVALUE($D1841),Base!T$2)+1&gt;=0,MIN(DATEVALUE($E1841),Base!T$3)-MAX(DATEVALUE($D1841),Base!T$2)+1,0),"")</f>
        <v/>
      </c>
      <c r="W1841" s="12" t="str">
        <f>IF(AND(($D1841)&lt;&gt;"",($E1841)&lt;&gt;""),IF(MIN(DATEVALUE($E1841),Base!U$3)-MAX(DATEVALUE($D1841),Base!U$2)+1&gt;=0,MIN(DATEVALUE($E1841),Base!U$3)-MAX(DATEVALUE($D1841),Base!U$2)+1,0),"")</f>
        <v/>
      </c>
      <c r="X1841" s="12" t="str">
        <f>IF(AND(($D1841)&lt;&gt;"",($E1841)&lt;&gt;""),IF(MIN(DATEVALUE($E1841),Base!V$3)-MAX(DATEVALUE($D1841),Base!V$2)+1&gt;=0,MIN(DATEVALUE($E1841),Base!V$3)-MAX(DATEVALUE($D1841),Base!V$2)+1,0),"")</f>
        <v/>
      </c>
      <c r="Y1841" t="str">
        <f t="shared" si="423"/>
        <v/>
      </c>
      <c r="Z1841" t="str">
        <f t="shared" si="424"/>
        <v/>
      </c>
      <c r="AA1841" t="str">
        <f t="shared" si="425"/>
        <v/>
      </c>
      <c r="AB1841" t="str">
        <f t="shared" si="426"/>
        <v/>
      </c>
      <c r="AC1841" t="str">
        <f t="shared" si="427"/>
        <v/>
      </c>
      <c r="AD1841" t="str">
        <f t="shared" si="428"/>
        <v/>
      </c>
      <c r="AE1841" t="str">
        <f t="shared" si="429"/>
        <v/>
      </c>
      <c r="AF1841" t="str">
        <f t="shared" si="430"/>
        <v/>
      </c>
      <c r="AG1841" t="str">
        <f t="shared" si="431"/>
        <v/>
      </c>
      <c r="AH1841" t="str">
        <f t="shared" si="432"/>
        <v/>
      </c>
      <c r="AI1841" t="str">
        <f t="shared" si="433"/>
        <v/>
      </c>
      <c r="AJ1841" t="str">
        <f t="shared" si="434"/>
        <v/>
      </c>
    </row>
    <row r="1842" spans="1:36" x14ac:dyDescent="0.25">
      <c r="A1842" s="3"/>
      <c r="B1842" s="3"/>
      <c r="C1842" s="4"/>
      <c r="D1842" s="20"/>
      <c r="E1842" s="20"/>
      <c r="F1842" s="4"/>
      <c r="G1842" s="4"/>
      <c r="H1842" s="2"/>
      <c r="J1842" s="4" t="str">
        <f t="shared" si="420"/>
        <v/>
      </c>
      <c r="K1842" s="4" t="str">
        <f t="shared" si="421"/>
        <v/>
      </c>
      <c r="L1842" s="31" t="str">
        <f t="shared" si="422"/>
        <v/>
      </c>
      <c r="M1842" s="12" t="str">
        <f>IF(AND(($D1842)&lt;&gt;"",($E1842)&lt;&gt;""),IF(MIN(DATEVALUE($E1842),Base!K$3)-MAX(DATEVALUE($D1842),Base!K$2)+1&gt;=0,MIN(DATEVALUE($E1842),Base!K$3)-MAX(DATEVALUE($D1842),Base!K$2)+1,0),"")</f>
        <v/>
      </c>
      <c r="N1842" s="12" t="str">
        <f>IF(AND(($D1842)&lt;&gt;"",($E1842)&lt;&gt;""),IF(MIN(DATEVALUE($E1842),Base!L$3)-MAX(DATEVALUE($D1842),Base!L$2)+1&gt;=0,MIN(DATEVALUE($E1842),Base!L$3)-MAX(DATEVALUE($D1842),Base!L$2)+1,0),"")</f>
        <v/>
      </c>
      <c r="O1842" s="12" t="str">
        <f>IF(AND(($D1842)&lt;&gt;"",($E1842)&lt;&gt;""),IF(MIN(DATEVALUE($E1842),Base!M$3)-MAX(DATEVALUE($D1842),Base!M$2)+1&gt;=0,MIN(DATEVALUE($E1842),Base!M$3)-MAX(DATEVALUE($D1842),Base!M$2)+1,0),"")</f>
        <v/>
      </c>
      <c r="P1842" s="12" t="str">
        <f>IF(AND(($D1842)&lt;&gt;"",($E1842)&lt;&gt;""),IF(MIN(DATEVALUE($E1842),Base!N$3)-MAX(DATEVALUE($D1842),Base!N$2)+1&gt;=0,MIN(DATEVALUE($E1842),Base!N$3)-MAX(DATEVALUE($D1842),Base!N$2)+1,0),"")</f>
        <v/>
      </c>
      <c r="Q1842" s="12" t="str">
        <f>IF(AND(($D1842)&lt;&gt;"",($E1842)&lt;&gt;""),IF(MIN(DATEVALUE($E1842),Base!O$3)-MAX(DATEVALUE($D1842),Base!O$2)+1&gt;=0,MIN(DATEVALUE($E1842),Base!O$3)-MAX(DATEVALUE($D1842),Base!O$2)+1,0),"")</f>
        <v/>
      </c>
      <c r="R1842" s="12" t="str">
        <f>IF(AND(($D1842)&lt;&gt;"",($E1842)&lt;&gt;""),IF(MIN(DATEVALUE($E1842),Base!P$3)-MAX(DATEVALUE($D1842),Base!P$2)+1&gt;=0,MIN(DATEVALUE($E1842),Base!P$3)-MAX(DATEVALUE($D1842),Base!P$2)+1,0),"")</f>
        <v/>
      </c>
      <c r="S1842" s="12" t="str">
        <f>IF(AND(($D1842)&lt;&gt;"",($E1842)&lt;&gt;""),IF(MIN(DATEVALUE($E1842),Base!Q$3)-MAX(DATEVALUE($D1842),Base!Q$2)+1&gt;=0,MIN(DATEVALUE($E1842),Base!Q$3)-MAX(DATEVALUE($D1842),Base!Q$2)+1,0),"")</f>
        <v/>
      </c>
      <c r="T1842" s="12" t="str">
        <f>IF(AND(($D1842)&lt;&gt;"",($E1842)&lt;&gt;""),IF(MIN(DATEVALUE($E1842),Base!R$3)-MAX(DATEVALUE($D1842),Base!R$2)+1&gt;=0,MIN(DATEVALUE($E1842),Base!R$3)-MAX(DATEVALUE($D1842),Base!R$2)+1,0),"")</f>
        <v/>
      </c>
      <c r="U1842" s="12" t="str">
        <f>IF(AND(($D1842)&lt;&gt;"",($E1842)&lt;&gt;""),IF(MIN(DATEVALUE($E1842),Base!S$3)-MAX(DATEVALUE($D1842),Base!S$2)+1&gt;=0,MIN(DATEVALUE($E1842),Base!S$3)-MAX(DATEVALUE($D1842),Base!S$2)+1,0),"")</f>
        <v/>
      </c>
      <c r="V1842" s="12" t="str">
        <f>IF(AND(($D1842)&lt;&gt;"",($E1842)&lt;&gt;""),IF(MIN(DATEVALUE($E1842),Base!T$3)-MAX(DATEVALUE($D1842),Base!T$2)+1&gt;=0,MIN(DATEVALUE($E1842),Base!T$3)-MAX(DATEVALUE($D1842),Base!T$2)+1,0),"")</f>
        <v/>
      </c>
      <c r="W1842" s="12" t="str">
        <f>IF(AND(($D1842)&lt;&gt;"",($E1842)&lt;&gt;""),IF(MIN(DATEVALUE($E1842),Base!U$3)-MAX(DATEVALUE($D1842),Base!U$2)+1&gt;=0,MIN(DATEVALUE($E1842),Base!U$3)-MAX(DATEVALUE($D1842),Base!U$2)+1,0),"")</f>
        <v/>
      </c>
      <c r="X1842" s="12" t="str">
        <f>IF(AND(($D1842)&lt;&gt;"",($E1842)&lt;&gt;""),IF(MIN(DATEVALUE($E1842),Base!V$3)-MAX(DATEVALUE($D1842),Base!V$2)+1&gt;=0,MIN(DATEVALUE($E1842),Base!V$3)-MAX(DATEVALUE($D1842),Base!V$2)+1,0),"")</f>
        <v/>
      </c>
      <c r="Y1842" t="str">
        <f t="shared" si="423"/>
        <v/>
      </c>
      <c r="Z1842" t="str">
        <f t="shared" si="424"/>
        <v/>
      </c>
      <c r="AA1842" t="str">
        <f t="shared" si="425"/>
        <v/>
      </c>
      <c r="AB1842" t="str">
        <f t="shared" si="426"/>
        <v/>
      </c>
      <c r="AC1842" t="str">
        <f t="shared" si="427"/>
        <v/>
      </c>
      <c r="AD1842" t="str">
        <f t="shared" si="428"/>
        <v/>
      </c>
      <c r="AE1842" t="str">
        <f t="shared" si="429"/>
        <v/>
      </c>
      <c r="AF1842" t="str">
        <f t="shared" si="430"/>
        <v/>
      </c>
      <c r="AG1842" t="str">
        <f t="shared" si="431"/>
        <v/>
      </c>
      <c r="AH1842" t="str">
        <f t="shared" si="432"/>
        <v/>
      </c>
      <c r="AI1842" t="str">
        <f t="shared" si="433"/>
        <v/>
      </c>
      <c r="AJ1842" t="str">
        <f t="shared" si="434"/>
        <v/>
      </c>
    </row>
    <row r="1843" spans="1:36" x14ac:dyDescent="0.25">
      <c r="A1843" s="3"/>
      <c r="B1843" s="3"/>
      <c r="C1843" s="4"/>
      <c r="D1843" s="20"/>
      <c r="E1843" s="20"/>
      <c r="F1843" s="4"/>
      <c r="G1843" s="4"/>
      <c r="H1843" s="2"/>
      <c r="J1843" s="4" t="str">
        <f t="shared" si="420"/>
        <v/>
      </c>
      <c r="K1843" s="4" t="str">
        <f t="shared" si="421"/>
        <v/>
      </c>
      <c r="L1843" s="31" t="str">
        <f t="shared" si="422"/>
        <v/>
      </c>
      <c r="M1843" s="12" t="str">
        <f>IF(AND(($D1843)&lt;&gt;"",($E1843)&lt;&gt;""),IF(MIN(DATEVALUE($E1843),Base!K$3)-MAX(DATEVALUE($D1843),Base!K$2)+1&gt;=0,MIN(DATEVALUE($E1843),Base!K$3)-MAX(DATEVALUE($D1843),Base!K$2)+1,0),"")</f>
        <v/>
      </c>
      <c r="N1843" s="12" t="str">
        <f>IF(AND(($D1843)&lt;&gt;"",($E1843)&lt;&gt;""),IF(MIN(DATEVALUE($E1843),Base!L$3)-MAX(DATEVALUE($D1843),Base!L$2)+1&gt;=0,MIN(DATEVALUE($E1843),Base!L$3)-MAX(DATEVALUE($D1843),Base!L$2)+1,0),"")</f>
        <v/>
      </c>
      <c r="O1843" s="12" t="str">
        <f>IF(AND(($D1843)&lt;&gt;"",($E1843)&lt;&gt;""),IF(MIN(DATEVALUE($E1843),Base!M$3)-MAX(DATEVALUE($D1843),Base!M$2)+1&gt;=0,MIN(DATEVALUE($E1843),Base!M$3)-MAX(DATEVALUE($D1843),Base!M$2)+1,0),"")</f>
        <v/>
      </c>
      <c r="P1843" s="12" t="str">
        <f>IF(AND(($D1843)&lt;&gt;"",($E1843)&lt;&gt;""),IF(MIN(DATEVALUE($E1843),Base!N$3)-MAX(DATEVALUE($D1843),Base!N$2)+1&gt;=0,MIN(DATEVALUE($E1843),Base!N$3)-MAX(DATEVALUE($D1843),Base!N$2)+1,0),"")</f>
        <v/>
      </c>
      <c r="Q1843" s="12" t="str">
        <f>IF(AND(($D1843)&lt;&gt;"",($E1843)&lt;&gt;""),IF(MIN(DATEVALUE($E1843),Base!O$3)-MAX(DATEVALUE($D1843),Base!O$2)+1&gt;=0,MIN(DATEVALUE($E1843),Base!O$3)-MAX(DATEVALUE($D1843),Base!O$2)+1,0),"")</f>
        <v/>
      </c>
      <c r="R1843" s="12" t="str">
        <f>IF(AND(($D1843)&lt;&gt;"",($E1843)&lt;&gt;""),IF(MIN(DATEVALUE($E1843),Base!P$3)-MAX(DATEVALUE($D1843),Base!P$2)+1&gt;=0,MIN(DATEVALUE($E1843),Base!P$3)-MAX(DATEVALUE($D1843),Base!P$2)+1,0),"")</f>
        <v/>
      </c>
      <c r="S1843" s="12" t="str">
        <f>IF(AND(($D1843)&lt;&gt;"",($E1843)&lt;&gt;""),IF(MIN(DATEVALUE($E1843),Base!Q$3)-MAX(DATEVALUE($D1843),Base!Q$2)+1&gt;=0,MIN(DATEVALUE($E1843),Base!Q$3)-MAX(DATEVALUE($D1843),Base!Q$2)+1,0),"")</f>
        <v/>
      </c>
      <c r="T1843" s="12" t="str">
        <f>IF(AND(($D1843)&lt;&gt;"",($E1843)&lt;&gt;""),IF(MIN(DATEVALUE($E1843),Base!R$3)-MAX(DATEVALUE($D1843),Base!R$2)+1&gt;=0,MIN(DATEVALUE($E1843),Base!R$3)-MAX(DATEVALUE($D1843),Base!R$2)+1,0),"")</f>
        <v/>
      </c>
      <c r="U1843" s="12" t="str">
        <f>IF(AND(($D1843)&lt;&gt;"",($E1843)&lt;&gt;""),IF(MIN(DATEVALUE($E1843),Base!S$3)-MAX(DATEVALUE($D1843),Base!S$2)+1&gt;=0,MIN(DATEVALUE($E1843),Base!S$3)-MAX(DATEVALUE($D1843),Base!S$2)+1,0),"")</f>
        <v/>
      </c>
      <c r="V1843" s="12" t="str">
        <f>IF(AND(($D1843)&lt;&gt;"",($E1843)&lt;&gt;""),IF(MIN(DATEVALUE($E1843),Base!T$3)-MAX(DATEVALUE($D1843),Base!T$2)+1&gt;=0,MIN(DATEVALUE($E1843),Base!T$3)-MAX(DATEVALUE($D1843),Base!T$2)+1,0),"")</f>
        <v/>
      </c>
      <c r="W1843" s="12" t="str">
        <f>IF(AND(($D1843)&lt;&gt;"",($E1843)&lt;&gt;""),IF(MIN(DATEVALUE($E1843),Base!U$3)-MAX(DATEVALUE($D1843),Base!U$2)+1&gt;=0,MIN(DATEVALUE($E1843),Base!U$3)-MAX(DATEVALUE($D1843),Base!U$2)+1,0),"")</f>
        <v/>
      </c>
      <c r="X1843" s="12" t="str">
        <f>IF(AND(($D1843)&lt;&gt;"",($E1843)&lt;&gt;""),IF(MIN(DATEVALUE($E1843),Base!V$3)-MAX(DATEVALUE($D1843),Base!V$2)+1&gt;=0,MIN(DATEVALUE($E1843),Base!V$3)-MAX(DATEVALUE($D1843),Base!V$2)+1,0),"")</f>
        <v/>
      </c>
      <c r="Y1843" t="str">
        <f t="shared" si="423"/>
        <v/>
      </c>
      <c r="Z1843" t="str">
        <f t="shared" si="424"/>
        <v/>
      </c>
      <c r="AA1843" t="str">
        <f t="shared" si="425"/>
        <v/>
      </c>
      <c r="AB1843" t="str">
        <f t="shared" si="426"/>
        <v/>
      </c>
      <c r="AC1843" t="str">
        <f t="shared" si="427"/>
        <v/>
      </c>
      <c r="AD1843" t="str">
        <f t="shared" si="428"/>
        <v/>
      </c>
      <c r="AE1843" t="str">
        <f t="shared" si="429"/>
        <v/>
      </c>
      <c r="AF1843" t="str">
        <f t="shared" si="430"/>
        <v/>
      </c>
      <c r="AG1843" t="str">
        <f t="shared" si="431"/>
        <v/>
      </c>
      <c r="AH1843" t="str">
        <f t="shared" si="432"/>
        <v/>
      </c>
      <c r="AI1843" t="str">
        <f t="shared" si="433"/>
        <v/>
      </c>
      <c r="AJ1843" t="str">
        <f t="shared" si="434"/>
        <v/>
      </c>
    </row>
    <row r="1844" spans="1:36" x14ac:dyDescent="0.25">
      <c r="A1844" s="3"/>
      <c r="B1844" s="3"/>
      <c r="C1844" s="4"/>
      <c r="D1844" s="20"/>
      <c r="E1844" s="20"/>
      <c r="F1844" s="4"/>
      <c r="G1844" s="4"/>
      <c r="H1844" s="2"/>
      <c r="J1844" s="4" t="str">
        <f t="shared" si="420"/>
        <v/>
      </c>
      <c r="K1844" s="4" t="str">
        <f t="shared" si="421"/>
        <v/>
      </c>
      <c r="L1844" s="31" t="str">
        <f t="shared" si="422"/>
        <v/>
      </c>
      <c r="M1844" s="12" t="str">
        <f>IF(AND(($D1844)&lt;&gt;"",($E1844)&lt;&gt;""),IF(MIN(DATEVALUE($E1844),Base!K$3)-MAX(DATEVALUE($D1844),Base!K$2)+1&gt;=0,MIN(DATEVALUE($E1844),Base!K$3)-MAX(DATEVALUE($D1844),Base!K$2)+1,0),"")</f>
        <v/>
      </c>
      <c r="N1844" s="12" t="str">
        <f>IF(AND(($D1844)&lt;&gt;"",($E1844)&lt;&gt;""),IF(MIN(DATEVALUE($E1844),Base!L$3)-MAX(DATEVALUE($D1844),Base!L$2)+1&gt;=0,MIN(DATEVALUE($E1844),Base!L$3)-MAX(DATEVALUE($D1844),Base!L$2)+1,0),"")</f>
        <v/>
      </c>
      <c r="O1844" s="12" t="str">
        <f>IF(AND(($D1844)&lt;&gt;"",($E1844)&lt;&gt;""),IF(MIN(DATEVALUE($E1844),Base!M$3)-MAX(DATEVALUE($D1844),Base!M$2)+1&gt;=0,MIN(DATEVALUE($E1844),Base!M$3)-MAX(DATEVALUE($D1844),Base!M$2)+1,0),"")</f>
        <v/>
      </c>
      <c r="P1844" s="12" t="str">
        <f>IF(AND(($D1844)&lt;&gt;"",($E1844)&lt;&gt;""),IF(MIN(DATEVALUE($E1844),Base!N$3)-MAX(DATEVALUE($D1844),Base!N$2)+1&gt;=0,MIN(DATEVALUE($E1844),Base!N$3)-MAX(DATEVALUE($D1844),Base!N$2)+1,0),"")</f>
        <v/>
      </c>
      <c r="Q1844" s="12" t="str">
        <f>IF(AND(($D1844)&lt;&gt;"",($E1844)&lt;&gt;""),IF(MIN(DATEVALUE($E1844),Base!O$3)-MAX(DATEVALUE($D1844),Base!O$2)+1&gt;=0,MIN(DATEVALUE($E1844),Base!O$3)-MAX(DATEVALUE($D1844),Base!O$2)+1,0),"")</f>
        <v/>
      </c>
      <c r="R1844" s="12" t="str">
        <f>IF(AND(($D1844)&lt;&gt;"",($E1844)&lt;&gt;""),IF(MIN(DATEVALUE($E1844),Base!P$3)-MAX(DATEVALUE($D1844),Base!P$2)+1&gt;=0,MIN(DATEVALUE($E1844),Base!P$3)-MAX(DATEVALUE($D1844),Base!P$2)+1,0),"")</f>
        <v/>
      </c>
      <c r="S1844" s="12" t="str">
        <f>IF(AND(($D1844)&lt;&gt;"",($E1844)&lt;&gt;""),IF(MIN(DATEVALUE($E1844),Base!Q$3)-MAX(DATEVALUE($D1844),Base!Q$2)+1&gt;=0,MIN(DATEVALUE($E1844),Base!Q$3)-MAX(DATEVALUE($D1844),Base!Q$2)+1,0),"")</f>
        <v/>
      </c>
      <c r="T1844" s="12" t="str">
        <f>IF(AND(($D1844)&lt;&gt;"",($E1844)&lt;&gt;""),IF(MIN(DATEVALUE($E1844),Base!R$3)-MAX(DATEVALUE($D1844),Base!R$2)+1&gt;=0,MIN(DATEVALUE($E1844),Base!R$3)-MAX(DATEVALUE($D1844),Base!R$2)+1,0),"")</f>
        <v/>
      </c>
      <c r="U1844" s="12" t="str">
        <f>IF(AND(($D1844)&lt;&gt;"",($E1844)&lt;&gt;""),IF(MIN(DATEVALUE($E1844),Base!S$3)-MAX(DATEVALUE($D1844),Base!S$2)+1&gt;=0,MIN(DATEVALUE($E1844),Base!S$3)-MAX(DATEVALUE($D1844),Base!S$2)+1,0),"")</f>
        <v/>
      </c>
      <c r="V1844" s="12" t="str">
        <f>IF(AND(($D1844)&lt;&gt;"",($E1844)&lt;&gt;""),IF(MIN(DATEVALUE($E1844),Base!T$3)-MAX(DATEVALUE($D1844),Base!T$2)+1&gt;=0,MIN(DATEVALUE($E1844),Base!T$3)-MAX(DATEVALUE($D1844),Base!T$2)+1,0),"")</f>
        <v/>
      </c>
      <c r="W1844" s="12" t="str">
        <f>IF(AND(($D1844)&lt;&gt;"",($E1844)&lt;&gt;""),IF(MIN(DATEVALUE($E1844),Base!U$3)-MAX(DATEVALUE($D1844),Base!U$2)+1&gt;=0,MIN(DATEVALUE($E1844),Base!U$3)-MAX(DATEVALUE($D1844),Base!U$2)+1,0),"")</f>
        <v/>
      </c>
      <c r="X1844" s="12" t="str">
        <f>IF(AND(($D1844)&lt;&gt;"",($E1844)&lt;&gt;""),IF(MIN(DATEVALUE($E1844),Base!V$3)-MAX(DATEVALUE($D1844),Base!V$2)+1&gt;=0,MIN(DATEVALUE($E1844),Base!V$3)-MAX(DATEVALUE($D1844),Base!V$2)+1,0),"")</f>
        <v/>
      </c>
      <c r="Y1844" t="str">
        <f t="shared" si="423"/>
        <v/>
      </c>
      <c r="Z1844" t="str">
        <f t="shared" si="424"/>
        <v/>
      </c>
      <c r="AA1844" t="str">
        <f t="shared" si="425"/>
        <v/>
      </c>
      <c r="AB1844" t="str">
        <f t="shared" si="426"/>
        <v/>
      </c>
      <c r="AC1844" t="str">
        <f t="shared" si="427"/>
        <v/>
      </c>
      <c r="AD1844" t="str">
        <f t="shared" si="428"/>
        <v/>
      </c>
      <c r="AE1844" t="str">
        <f t="shared" si="429"/>
        <v/>
      </c>
      <c r="AF1844" t="str">
        <f t="shared" si="430"/>
        <v/>
      </c>
      <c r="AG1844" t="str">
        <f t="shared" si="431"/>
        <v/>
      </c>
      <c r="AH1844" t="str">
        <f t="shared" si="432"/>
        <v/>
      </c>
      <c r="AI1844" t="str">
        <f t="shared" si="433"/>
        <v/>
      </c>
      <c r="AJ1844" t="str">
        <f t="shared" si="434"/>
        <v/>
      </c>
    </row>
    <row r="1845" spans="1:36" x14ac:dyDescent="0.25">
      <c r="A1845" s="3"/>
      <c r="B1845" s="3"/>
      <c r="C1845" s="4"/>
      <c r="D1845" s="20"/>
      <c r="E1845" s="20"/>
      <c r="F1845" s="4"/>
      <c r="G1845" s="4"/>
      <c r="H1845" s="2"/>
      <c r="J1845" s="4" t="str">
        <f t="shared" si="420"/>
        <v/>
      </c>
      <c r="K1845" s="4" t="str">
        <f t="shared" si="421"/>
        <v/>
      </c>
      <c r="L1845" s="31" t="str">
        <f t="shared" si="422"/>
        <v/>
      </c>
      <c r="M1845" s="12" t="str">
        <f>IF(AND(($D1845)&lt;&gt;"",($E1845)&lt;&gt;""),IF(MIN(DATEVALUE($E1845),Base!K$3)-MAX(DATEVALUE($D1845),Base!K$2)+1&gt;=0,MIN(DATEVALUE($E1845),Base!K$3)-MAX(DATEVALUE($D1845),Base!K$2)+1,0),"")</f>
        <v/>
      </c>
      <c r="N1845" s="12" t="str">
        <f>IF(AND(($D1845)&lt;&gt;"",($E1845)&lt;&gt;""),IF(MIN(DATEVALUE($E1845),Base!L$3)-MAX(DATEVALUE($D1845),Base!L$2)+1&gt;=0,MIN(DATEVALUE($E1845),Base!L$3)-MAX(DATEVALUE($D1845),Base!L$2)+1,0),"")</f>
        <v/>
      </c>
      <c r="O1845" s="12" t="str">
        <f>IF(AND(($D1845)&lt;&gt;"",($E1845)&lt;&gt;""),IF(MIN(DATEVALUE($E1845),Base!M$3)-MAX(DATEVALUE($D1845),Base!M$2)+1&gt;=0,MIN(DATEVALUE($E1845),Base!M$3)-MAX(DATEVALUE($D1845),Base!M$2)+1,0),"")</f>
        <v/>
      </c>
      <c r="P1845" s="12" t="str">
        <f>IF(AND(($D1845)&lt;&gt;"",($E1845)&lt;&gt;""),IF(MIN(DATEVALUE($E1845),Base!N$3)-MAX(DATEVALUE($D1845),Base!N$2)+1&gt;=0,MIN(DATEVALUE($E1845),Base!N$3)-MAX(DATEVALUE($D1845),Base!N$2)+1,0),"")</f>
        <v/>
      </c>
      <c r="Q1845" s="12" t="str">
        <f>IF(AND(($D1845)&lt;&gt;"",($E1845)&lt;&gt;""),IF(MIN(DATEVALUE($E1845),Base!O$3)-MAX(DATEVALUE($D1845),Base!O$2)+1&gt;=0,MIN(DATEVALUE($E1845),Base!O$3)-MAX(DATEVALUE($D1845),Base!O$2)+1,0),"")</f>
        <v/>
      </c>
      <c r="R1845" s="12" t="str">
        <f>IF(AND(($D1845)&lt;&gt;"",($E1845)&lt;&gt;""),IF(MIN(DATEVALUE($E1845),Base!P$3)-MAX(DATEVALUE($D1845),Base!P$2)+1&gt;=0,MIN(DATEVALUE($E1845),Base!P$3)-MAX(DATEVALUE($D1845),Base!P$2)+1,0),"")</f>
        <v/>
      </c>
      <c r="S1845" s="12" t="str">
        <f>IF(AND(($D1845)&lt;&gt;"",($E1845)&lt;&gt;""),IF(MIN(DATEVALUE($E1845),Base!Q$3)-MAX(DATEVALUE($D1845),Base!Q$2)+1&gt;=0,MIN(DATEVALUE($E1845),Base!Q$3)-MAX(DATEVALUE($D1845),Base!Q$2)+1,0),"")</f>
        <v/>
      </c>
      <c r="T1845" s="12" t="str">
        <f>IF(AND(($D1845)&lt;&gt;"",($E1845)&lt;&gt;""),IF(MIN(DATEVALUE($E1845),Base!R$3)-MAX(DATEVALUE($D1845),Base!R$2)+1&gt;=0,MIN(DATEVALUE($E1845),Base!R$3)-MAX(DATEVALUE($D1845),Base!R$2)+1,0),"")</f>
        <v/>
      </c>
      <c r="U1845" s="12" t="str">
        <f>IF(AND(($D1845)&lt;&gt;"",($E1845)&lt;&gt;""),IF(MIN(DATEVALUE($E1845),Base!S$3)-MAX(DATEVALUE($D1845),Base!S$2)+1&gt;=0,MIN(DATEVALUE($E1845),Base!S$3)-MAX(DATEVALUE($D1845),Base!S$2)+1,0),"")</f>
        <v/>
      </c>
      <c r="V1845" s="12" t="str">
        <f>IF(AND(($D1845)&lt;&gt;"",($E1845)&lt;&gt;""),IF(MIN(DATEVALUE($E1845),Base!T$3)-MAX(DATEVALUE($D1845),Base!T$2)+1&gt;=0,MIN(DATEVALUE($E1845),Base!T$3)-MAX(DATEVALUE($D1845),Base!T$2)+1,0),"")</f>
        <v/>
      </c>
      <c r="W1845" s="12" t="str">
        <f>IF(AND(($D1845)&lt;&gt;"",($E1845)&lt;&gt;""),IF(MIN(DATEVALUE($E1845),Base!U$3)-MAX(DATEVALUE($D1845),Base!U$2)+1&gt;=0,MIN(DATEVALUE($E1845),Base!U$3)-MAX(DATEVALUE($D1845),Base!U$2)+1,0),"")</f>
        <v/>
      </c>
      <c r="X1845" s="12" t="str">
        <f>IF(AND(($D1845)&lt;&gt;"",($E1845)&lt;&gt;""),IF(MIN(DATEVALUE($E1845),Base!V$3)-MAX(DATEVALUE($D1845),Base!V$2)+1&gt;=0,MIN(DATEVALUE($E1845),Base!V$3)-MAX(DATEVALUE($D1845),Base!V$2)+1,0),"")</f>
        <v/>
      </c>
      <c r="Y1845" t="str">
        <f t="shared" si="423"/>
        <v/>
      </c>
      <c r="Z1845" t="str">
        <f t="shared" si="424"/>
        <v/>
      </c>
      <c r="AA1845" t="str">
        <f t="shared" si="425"/>
        <v/>
      </c>
      <c r="AB1845" t="str">
        <f t="shared" si="426"/>
        <v/>
      </c>
      <c r="AC1845" t="str">
        <f t="shared" si="427"/>
        <v/>
      </c>
      <c r="AD1845" t="str">
        <f t="shared" si="428"/>
        <v/>
      </c>
      <c r="AE1845" t="str">
        <f t="shared" si="429"/>
        <v/>
      </c>
      <c r="AF1845" t="str">
        <f t="shared" si="430"/>
        <v/>
      </c>
      <c r="AG1845" t="str">
        <f t="shared" si="431"/>
        <v/>
      </c>
      <c r="AH1845" t="str">
        <f t="shared" si="432"/>
        <v/>
      </c>
      <c r="AI1845" t="str">
        <f t="shared" si="433"/>
        <v/>
      </c>
      <c r="AJ1845" t="str">
        <f t="shared" si="434"/>
        <v/>
      </c>
    </row>
    <row r="1846" spans="1:36" x14ac:dyDescent="0.25">
      <c r="A1846" s="3"/>
      <c r="B1846" s="3"/>
      <c r="C1846" s="4"/>
      <c r="D1846" s="20"/>
      <c r="E1846" s="20"/>
      <c r="F1846" s="4"/>
      <c r="G1846" s="4"/>
      <c r="H1846" s="2"/>
      <c r="J1846" s="4" t="str">
        <f t="shared" si="420"/>
        <v/>
      </c>
      <c r="K1846" s="4" t="str">
        <f t="shared" si="421"/>
        <v/>
      </c>
      <c r="L1846" s="31" t="str">
        <f t="shared" si="422"/>
        <v/>
      </c>
      <c r="M1846" s="12" t="str">
        <f>IF(AND(($D1846)&lt;&gt;"",($E1846)&lt;&gt;""),IF(MIN(DATEVALUE($E1846),Base!K$3)-MAX(DATEVALUE($D1846),Base!K$2)+1&gt;=0,MIN(DATEVALUE($E1846),Base!K$3)-MAX(DATEVALUE($D1846),Base!K$2)+1,0),"")</f>
        <v/>
      </c>
      <c r="N1846" s="12" t="str">
        <f>IF(AND(($D1846)&lt;&gt;"",($E1846)&lt;&gt;""),IF(MIN(DATEVALUE($E1846),Base!L$3)-MAX(DATEVALUE($D1846),Base!L$2)+1&gt;=0,MIN(DATEVALUE($E1846),Base!L$3)-MAX(DATEVALUE($D1846),Base!L$2)+1,0),"")</f>
        <v/>
      </c>
      <c r="O1846" s="12" t="str">
        <f>IF(AND(($D1846)&lt;&gt;"",($E1846)&lt;&gt;""),IF(MIN(DATEVALUE($E1846),Base!M$3)-MAX(DATEVALUE($D1846),Base!M$2)+1&gt;=0,MIN(DATEVALUE($E1846),Base!M$3)-MAX(DATEVALUE($D1846),Base!M$2)+1,0),"")</f>
        <v/>
      </c>
      <c r="P1846" s="12" t="str">
        <f>IF(AND(($D1846)&lt;&gt;"",($E1846)&lt;&gt;""),IF(MIN(DATEVALUE($E1846),Base!N$3)-MAX(DATEVALUE($D1846),Base!N$2)+1&gt;=0,MIN(DATEVALUE($E1846),Base!N$3)-MAX(DATEVALUE($D1846),Base!N$2)+1,0),"")</f>
        <v/>
      </c>
      <c r="Q1846" s="12" t="str">
        <f>IF(AND(($D1846)&lt;&gt;"",($E1846)&lt;&gt;""),IF(MIN(DATEVALUE($E1846),Base!O$3)-MAX(DATEVALUE($D1846),Base!O$2)+1&gt;=0,MIN(DATEVALUE($E1846),Base!O$3)-MAX(DATEVALUE($D1846),Base!O$2)+1,0),"")</f>
        <v/>
      </c>
      <c r="R1846" s="12" t="str">
        <f>IF(AND(($D1846)&lt;&gt;"",($E1846)&lt;&gt;""),IF(MIN(DATEVALUE($E1846),Base!P$3)-MAX(DATEVALUE($D1846),Base!P$2)+1&gt;=0,MIN(DATEVALUE($E1846),Base!P$3)-MAX(DATEVALUE($D1846),Base!P$2)+1,0),"")</f>
        <v/>
      </c>
      <c r="S1846" s="12" t="str">
        <f>IF(AND(($D1846)&lt;&gt;"",($E1846)&lt;&gt;""),IF(MIN(DATEVALUE($E1846),Base!Q$3)-MAX(DATEVALUE($D1846),Base!Q$2)+1&gt;=0,MIN(DATEVALUE($E1846),Base!Q$3)-MAX(DATEVALUE($D1846),Base!Q$2)+1,0),"")</f>
        <v/>
      </c>
      <c r="T1846" s="12" t="str">
        <f>IF(AND(($D1846)&lt;&gt;"",($E1846)&lt;&gt;""),IF(MIN(DATEVALUE($E1846),Base!R$3)-MAX(DATEVALUE($D1846),Base!R$2)+1&gt;=0,MIN(DATEVALUE($E1846),Base!R$3)-MAX(DATEVALUE($D1846),Base!R$2)+1,0),"")</f>
        <v/>
      </c>
      <c r="U1846" s="12" t="str">
        <f>IF(AND(($D1846)&lt;&gt;"",($E1846)&lt;&gt;""),IF(MIN(DATEVALUE($E1846),Base!S$3)-MAX(DATEVALUE($D1846),Base!S$2)+1&gt;=0,MIN(DATEVALUE($E1846),Base!S$3)-MAX(DATEVALUE($D1846),Base!S$2)+1,0),"")</f>
        <v/>
      </c>
      <c r="V1846" s="12" t="str">
        <f>IF(AND(($D1846)&lt;&gt;"",($E1846)&lt;&gt;""),IF(MIN(DATEVALUE($E1846),Base!T$3)-MAX(DATEVALUE($D1846),Base!T$2)+1&gt;=0,MIN(DATEVALUE($E1846),Base!T$3)-MAX(DATEVALUE($D1846),Base!T$2)+1,0),"")</f>
        <v/>
      </c>
      <c r="W1846" s="12" t="str">
        <f>IF(AND(($D1846)&lt;&gt;"",($E1846)&lt;&gt;""),IF(MIN(DATEVALUE($E1846),Base!U$3)-MAX(DATEVALUE($D1846),Base!U$2)+1&gt;=0,MIN(DATEVALUE($E1846),Base!U$3)-MAX(DATEVALUE($D1846),Base!U$2)+1,0),"")</f>
        <v/>
      </c>
      <c r="X1846" s="12" t="str">
        <f>IF(AND(($D1846)&lt;&gt;"",($E1846)&lt;&gt;""),IF(MIN(DATEVALUE($E1846),Base!V$3)-MAX(DATEVALUE($D1846),Base!V$2)+1&gt;=0,MIN(DATEVALUE($E1846),Base!V$3)-MAX(DATEVALUE($D1846),Base!V$2)+1,0),"")</f>
        <v/>
      </c>
      <c r="Y1846" t="str">
        <f t="shared" si="423"/>
        <v/>
      </c>
      <c r="Z1846" t="str">
        <f t="shared" si="424"/>
        <v/>
      </c>
      <c r="AA1846" t="str">
        <f t="shared" si="425"/>
        <v/>
      </c>
      <c r="AB1846" t="str">
        <f t="shared" si="426"/>
        <v/>
      </c>
      <c r="AC1846" t="str">
        <f t="shared" si="427"/>
        <v/>
      </c>
      <c r="AD1846" t="str">
        <f t="shared" si="428"/>
        <v/>
      </c>
      <c r="AE1846" t="str">
        <f t="shared" si="429"/>
        <v/>
      </c>
      <c r="AF1846" t="str">
        <f t="shared" si="430"/>
        <v/>
      </c>
      <c r="AG1846" t="str">
        <f t="shared" si="431"/>
        <v/>
      </c>
      <c r="AH1846" t="str">
        <f t="shared" si="432"/>
        <v/>
      </c>
      <c r="AI1846" t="str">
        <f t="shared" si="433"/>
        <v/>
      </c>
      <c r="AJ1846" t="str">
        <f t="shared" si="434"/>
        <v/>
      </c>
    </row>
    <row r="1847" spans="1:36" x14ac:dyDescent="0.25">
      <c r="A1847" s="3"/>
      <c r="B1847" s="3"/>
      <c r="C1847" s="4"/>
      <c r="D1847" s="20"/>
      <c r="E1847" s="20"/>
      <c r="F1847" s="4"/>
      <c r="G1847" s="4"/>
      <c r="H1847" s="2"/>
      <c r="J1847" s="4" t="str">
        <f t="shared" si="420"/>
        <v/>
      </c>
      <c r="K1847" s="4" t="str">
        <f t="shared" si="421"/>
        <v/>
      </c>
      <c r="L1847" s="31" t="str">
        <f t="shared" si="422"/>
        <v/>
      </c>
      <c r="M1847" s="12" t="str">
        <f>IF(AND(($D1847)&lt;&gt;"",($E1847)&lt;&gt;""),IF(MIN(DATEVALUE($E1847),Base!K$3)-MAX(DATEVALUE($D1847),Base!K$2)+1&gt;=0,MIN(DATEVALUE($E1847),Base!K$3)-MAX(DATEVALUE($D1847),Base!K$2)+1,0),"")</f>
        <v/>
      </c>
      <c r="N1847" s="12" t="str">
        <f>IF(AND(($D1847)&lt;&gt;"",($E1847)&lt;&gt;""),IF(MIN(DATEVALUE($E1847),Base!L$3)-MAX(DATEVALUE($D1847),Base!L$2)+1&gt;=0,MIN(DATEVALUE($E1847),Base!L$3)-MAX(DATEVALUE($D1847),Base!L$2)+1,0),"")</f>
        <v/>
      </c>
      <c r="O1847" s="12" t="str">
        <f>IF(AND(($D1847)&lt;&gt;"",($E1847)&lt;&gt;""),IF(MIN(DATEVALUE($E1847),Base!M$3)-MAX(DATEVALUE($D1847),Base!M$2)+1&gt;=0,MIN(DATEVALUE($E1847),Base!M$3)-MAX(DATEVALUE($D1847),Base!M$2)+1,0),"")</f>
        <v/>
      </c>
      <c r="P1847" s="12" t="str">
        <f>IF(AND(($D1847)&lt;&gt;"",($E1847)&lt;&gt;""),IF(MIN(DATEVALUE($E1847),Base!N$3)-MAX(DATEVALUE($D1847),Base!N$2)+1&gt;=0,MIN(DATEVALUE($E1847),Base!N$3)-MAX(DATEVALUE($D1847),Base!N$2)+1,0),"")</f>
        <v/>
      </c>
      <c r="Q1847" s="12" t="str">
        <f>IF(AND(($D1847)&lt;&gt;"",($E1847)&lt;&gt;""),IF(MIN(DATEVALUE($E1847),Base!O$3)-MAX(DATEVALUE($D1847),Base!O$2)+1&gt;=0,MIN(DATEVALUE($E1847),Base!O$3)-MAX(DATEVALUE($D1847),Base!O$2)+1,0),"")</f>
        <v/>
      </c>
      <c r="R1847" s="12" t="str">
        <f>IF(AND(($D1847)&lt;&gt;"",($E1847)&lt;&gt;""),IF(MIN(DATEVALUE($E1847),Base!P$3)-MAX(DATEVALUE($D1847),Base!P$2)+1&gt;=0,MIN(DATEVALUE($E1847),Base!P$3)-MAX(DATEVALUE($D1847),Base!P$2)+1,0),"")</f>
        <v/>
      </c>
      <c r="S1847" s="12" t="str">
        <f>IF(AND(($D1847)&lt;&gt;"",($E1847)&lt;&gt;""),IF(MIN(DATEVALUE($E1847),Base!Q$3)-MAX(DATEVALUE($D1847),Base!Q$2)+1&gt;=0,MIN(DATEVALUE($E1847),Base!Q$3)-MAX(DATEVALUE($D1847),Base!Q$2)+1,0),"")</f>
        <v/>
      </c>
      <c r="T1847" s="12" t="str">
        <f>IF(AND(($D1847)&lt;&gt;"",($E1847)&lt;&gt;""),IF(MIN(DATEVALUE($E1847),Base!R$3)-MAX(DATEVALUE($D1847),Base!R$2)+1&gt;=0,MIN(DATEVALUE($E1847),Base!R$3)-MAX(DATEVALUE($D1847),Base!R$2)+1,0),"")</f>
        <v/>
      </c>
      <c r="U1847" s="12" t="str">
        <f>IF(AND(($D1847)&lt;&gt;"",($E1847)&lt;&gt;""),IF(MIN(DATEVALUE($E1847),Base!S$3)-MAX(DATEVALUE($D1847),Base!S$2)+1&gt;=0,MIN(DATEVALUE($E1847),Base!S$3)-MAX(DATEVALUE($D1847),Base!S$2)+1,0),"")</f>
        <v/>
      </c>
      <c r="V1847" s="12" t="str">
        <f>IF(AND(($D1847)&lt;&gt;"",($E1847)&lt;&gt;""),IF(MIN(DATEVALUE($E1847),Base!T$3)-MAX(DATEVALUE($D1847),Base!T$2)+1&gt;=0,MIN(DATEVALUE($E1847),Base!T$3)-MAX(DATEVALUE($D1847),Base!T$2)+1,0),"")</f>
        <v/>
      </c>
      <c r="W1847" s="12" t="str">
        <f>IF(AND(($D1847)&lt;&gt;"",($E1847)&lt;&gt;""),IF(MIN(DATEVALUE($E1847),Base!U$3)-MAX(DATEVALUE($D1847),Base!U$2)+1&gt;=0,MIN(DATEVALUE($E1847),Base!U$3)-MAX(DATEVALUE($D1847),Base!U$2)+1,0),"")</f>
        <v/>
      </c>
      <c r="X1847" s="12" t="str">
        <f>IF(AND(($D1847)&lt;&gt;"",($E1847)&lt;&gt;""),IF(MIN(DATEVALUE($E1847),Base!V$3)-MAX(DATEVALUE($D1847),Base!V$2)+1&gt;=0,MIN(DATEVALUE($E1847),Base!V$3)-MAX(DATEVALUE($D1847),Base!V$2)+1,0),"")</f>
        <v/>
      </c>
      <c r="Y1847" t="str">
        <f t="shared" si="423"/>
        <v/>
      </c>
      <c r="Z1847" t="str">
        <f t="shared" si="424"/>
        <v/>
      </c>
      <c r="AA1847" t="str">
        <f t="shared" si="425"/>
        <v/>
      </c>
      <c r="AB1847" t="str">
        <f t="shared" si="426"/>
        <v/>
      </c>
      <c r="AC1847" t="str">
        <f t="shared" si="427"/>
        <v/>
      </c>
      <c r="AD1847" t="str">
        <f t="shared" si="428"/>
        <v/>
      </c>
      <c r="AE1847" t="str">
        <f t="shared" si="429"/>
        <v/>
      </c>
      <c r="AF1847" t="str">
        <f t="shared" si="430"/>
        <v/>
      </c>
      <c r="AG1847" t="str">
        <f t="shared" si="431"/>
        <v/>
      </c>
      <c r="AH1847" t="str">
        <f t="shared" si="432"/>
        <v/>
      </c>
      <c r="AI1847" t="str">
        <f t="shared" si="433"/>
        <v/>
      </c>
      <c r="AJ1847" t="str">
        <f t="shared" si="434"/>
        <v/>
      </c>
    </row>
    <row r="1848" spans="1:36" x14ac:dyDescent="0.25">
      <c r="A1848" s="3"/>
      <c r="B1848" s="3"/>
      <c r="C1848" s="4"/>
      <c r="D1848" s="20"/>
      <c r="E1848" s="20"/>
      <c r="F1848" s="4"/>
      <c r="G1848" s="4"/>
      <c r="H1848" s="2"/>
      <c r="J1848" s="4" t="str">
        <f t="shared" si="420"/>
        <v/>
      </c>
      <c r="K1848" s="4" t="str">
        <f t="shared" si="421"/>
        <v/>
      </c>
      <c r="L1848" s="31" t="str">
        <f t="shared" si="422"/>
        <v/>
      </c>
      <c r="M1848" s="12" t="str">
        <f>IF(AND(($D1848)&lt;&gt;"",($E1848)&lt;&gt;""),IF(MIN(DATEVALUE($E1848),Base!K$3)-MAX(DATEVALUE($D1848),Base!K$2)+1&gt;=0,MIN(DATEVALUE($E1848),Base!K$3)-MAX(DATEVALUE($D1848),Base!K$2)+1,0),"")</f>
        <v/>
      </c>
      <c r="N1848" s="12" t="str">
        <f>IF(AND(($D1848)&lt;&gt;"",($E1848)&lt;&gt;""),IF(MIN(DATEVALUE($E1848),Base!L$3)-MAX(DATEVALUE($D1848),Base!L$2)+1&gt;=0,MIN(DATEVALUE($E1848),Base!L$3)-MAX(DATEVALUE($D1848),Base!L$2)+1,0),"")</f>
        <v/>
      </c>
      <c r="O1848" s="12" t="str">
        <f>IF(AND(($D1848)&lt;&gt;"",($E1848)&lt;&gt;""),IF(MIN(DATEVALUE($E1848),Base!M$3)-MAX(DATEVALUE($D1848),Base!M$2)+1&gt;=0,MIN(DATEVALUE($E1848),Base!M$3)-MAX(DATEVALUE($D1848),Base!M$2)+1,0),"")</f>
        <v/>
      </c>
      <c r="P1848" s="12" t="str">
        <f>IF(AND(($D1848)&lt;&gt;"",($E1848)&lt;&gt;""),IF(MIN(DATEVALUE($E1848),Base!N$3)-MAX(DATEVALUE($D1848),Base!N$2)+1&gt;=0,MIN(DATEVALUE($E1848),Base!N$3)-MAX(DATEVALUE($D1848),Base!N$2)+1,0),"")</f>
        <v/>
      </c>
      <c r="Q1848" s="12" t="str">
        <f>IF(AND(($D1848)&lt;&gt;"",($E1848)&lt;&gt;""),IF(MIN(DATEVALUE($E1848),Base!O$3)-MAX(DATEVALUE($D1848),Base!O$2)+1&gt;=0,MIN(DATEVALUE($E1848),Base!O$3)-MAX(DATEVALUE($D1848),Base!O$2)+1,0),"")</f>
        <v/>
      </c>
      <c r="R1848" s="12" t="str">
        <f>IF(AND(($D1848)&lt;&gt;"",($E1848)&lt;&gt;""),IF(MIN(DATEVALUE($E1848),Base!P$3)-MAX(DATEVALUE($D1848),Base!P$2)+1&gt;=0,MIN(DATEVALUE($E1848),Base!P$3)-MAX(DATEVALUE($D1848),Base!P$2)+1,0),"")</f>
        <v/>
      </c>
      <c r="S1848" s="12" t="str">
        <f>IF(AND(($D1848)&lt;&gt;"",($E1848)&lt;&gt;""),IF(MIN(DATEVALUE($E1848),Base!Q$3)-MAX(DATEVALUE($D1848),Base!Q$2)+1&gt;=0,MIN(DATEVALUE($E1848),Base!Q$3)-MAX(DATEVALUE($D1848),Base!Q$2)+1,0),"")</f>
        <v/>
      </c>
      <c r="T1848" s="12" t="str">
        <f>IF(AND(($D1848)&lt;&gt;"",($E1848)&lt;&gt;""),IF(MIN(DATEVALUE($E1848),Base!R$3)-MAX(DATEVALUE($D1848),Base!R$2)+1&gt;=0,MIN(DATEVALUE($E1848),Base!R$3)-MAX(DATEVALUE($D1848),Base!R$2)+1,0),"")</f>
        <v/>
      </c>
      <c r="U1848" s="12" t="str">
        <f>IF(AND(($D1848)&lt;&gt;"",($E1848)&lt;&gt;""),IF(MIN(DATEVALUE($E1848),Base!S$3)-MAX(DATEVALUE($D1848),Base!S$2)+1&gt;=0,MIN(DATEVALUE($E1848),Base!S$3)-MAX(DATEVALUE($D1848),Base!S$2)+1,0),"")</f>
        <v/>
      </c>
      <c r="V1848" s="12" t="str">
        <f>IF(AND(($D1848)&lt;&gt;"",($E1848)&lt;&gt;""),IF(MIN(DATEVALUE($E1848),Base!T$3)-MAX(DATEVALUE($D1848),Base!T$2)+1&gt;=0,MIN(DATEVALUE($E1848),Base!T$3)-MAX(DATEVALUE($D1848),Base!T$2)+1,0),"")</f>
        <v/>
      </c>
      <c r="W1848" s="12" t="str">
        <f>IF(AND(($D1848)&lt;&gt;"",($E1848)&lt;&gt;""),IF(MIN(DATEVALUE($E1848),Base!U$3)-MAX(DATEVALUE($D1848),Base!U$2)+1&gt;=0,MIN(DATEVALUE($E1848),Base!U$3)-MAX(DATEVALUE($D1848),Base!U$2)+1,0),"")</f>
        <v/>
      </c>
      <c r="X1848" s="12" t="str">
        <f>IF(AND(($D1848)&lt;&gt;"",($E1848)&lt;&gt;""),IF(MIN(DATEVALUE($E1848),Base!V$3)-MAX(DATEVALUE($D1848),Base!V$2)+1&gt;=0,MIN(DATEVALUE($E1848),Base!V$3)-MAX(DATEVALUE($D1848),Base!V$2)+1,0),"")</f>
        <v/>
      </c>
      <c r="Y1848" t="str">
        <f t="shared" si="423"/>
        <v/>
      </c>
      <c r="Z1848" t="str">
        <f t="shared" si="424"/>
        <v/>
      </c>
      <c r="AA1848" t="str">
        <f t="shared" si="425"/>
        <v/>
      </c>
      <c r="AB1848" t="str">
        <f t="shared" si="426"/>
        <v/>
      </c>
      <c r="AC1848" t="str">
        <f t="shared" si="427"/>
        <v/>
      </c>
      <c r="AD1848" t="str">
        <f t="shared" si="428"/>
        <v/>
      </c>
      <c r="AE1848" t="str">
        <f t="shared" si="429"/>
        <v/>
      </c>
      <c r="AF1848" t="str">
        <f t="shared" si="430"/>
        <v/>
      </c>
      <c r="AG1848" t="str">
        <f t="shared" si="431"/>
        <v/>
      </c>
      <c r="AH1848" t="str">
        <f t="shared" si="432"/>
        <v/>
      </c>
      <c r="AI1848" t="str">
        <f t="shared" si="433"/>
        <v/>
      </c>
      <c r="AJ1848" t="str">
        <f t="shared" si="434"/>
        <v/>
      </c>
    </row>
    <row r="1849" spans="1:36" x14ac:dyDescent="0.25">
      <c r="A1849" s="3"/>
      <c r="B1849" s="3"/>
      <c r="C1849" s="4"/>
      <c r="D1849" s="20"/>
      <c r="E1849" s="20"/>
      <c r="F1849" s="4"/>
      <c r="G1849" s="4"/>
      <c r="H1849" s="2"/>
      <c r="J1849" s="4" t="str">
        <f t="shared" si="420"/>
        <v/>
      </c>
      <c r="K1849" s="4" t="str">
        <f t="shared" si="421"/>
        <v/>
      </c>
      <c r="L1849" s="31" t="str">
        <f t="shared" si="422"/>
        <v/>
      </c>
      <c r="M1849" s="12" t="str">
        <f>IF(AND(($D1849)&lt;&gt;"",($E1849)&lt;&gt;""),IF(MIN(DATEVALUE($E1849),Base!K$3)-MAX(DATEVALUE($D1849),Base!K$2)+1&gt;=0,MIN(DATEVALUE($E1849),Base!K$3)-MAX(DATEVALUE($D1849),Base!K$2)+1,0),"")</f>
        <v/>
      </c>
      <c r="N1849" s="12" t="str">
        <f>IF(AND(($D1849)&lt;&gt;"",($E1849)&lt;&gt;""),IF(MIN(DATEVALUE($E1849),Base!L$3)-MAX(DATEVALUE($D1849),Base!L$2)+1&gt;=0,MIN(DATEVALUE($E1849),Base!L$3)-MAX(DATEVALUE($D1849),Base!L$2)+1,0),"")</f>
        <v/>
      </c>
      <c r="O1849" s="12" t="str">
        <f>IF(AND(($D1849)&lt;&gt;"",($E1849)&lt;&gt;""),IF(MIN(DATEVALUE($E1849),Base!M$3)-MAX(DATEVALUE($D1849),Base!M$2)+1&gt;=0,MIN(DATEVALUE($E1849),Base!M$3)-MAX(DATEVALUE($D1849),Base!M$2)+1,0),"")</f>
        <v/>
      </c>
      <c r="P1849" s="12" t="str">
        <f>IF(AND(($D1849)&lt;&gt;"",($E1849)&lt;&gt;""),IF(MIN(DATEVALUE($E1849),Base!N$3)-MAX(DATEVALUE($D1849),Base!N$2)+1&gt;=0,MIN(DATEVALUE($E1849),Base!N$3)-MAX(DATEVALUE($D1849),Base!N$2)+1,0),"")</f>
        <v/>
      </c>
      <c r="Q1849" s="12" t="str">
        <f>IF(AND(($D1849)&lt;&gt;"",($E1849)&lt;&gt;""),IF(MIN(DATEVALUE($E1849),Base!O$3)-MAX(DATEVALUE($D1849),Base!O$2)+1&gt;=0,MIN(DATEVALUE($E1849),Base!O$3)-MAX(DATEVALUE($D1849),Base!O$2)+1,0),"")</f>
        <v/>
      </c>
      <c r="R1849" s="12" t="str">
        <f>IF(AND(($D1849)&lt;&gt;"",($E1849)&lt;&gt;""),IF(MIN(DATEVALUE($E1849),Base!P$3)-MAX(DATEVALUE($D1849),Base!P$2)+1&gt;=0,MIN(DATEVALUE($E1849),Base!P$3)-MAX(DATEVALUE($D1849),Base!P$2)+1,0),"")</f>
        <v/>
      </c>
      <c r="S1849" s="12" t="str">
        <f>IF(AND(($D1849)&lt;&gt;"",($E1849)&lt;&gt;""),IF(MIN(DATEVALUE($E1849),Base!Q$3)-MAX(DATEVALUE($D1849),Base!Q$2)+1&gt;=0,MIN(DATEVALUE($E1849),Base!Q$3)-MAX(DATEVALUE($D1849),Base!Q$2)+1,0),"")</f>
        <v/>
      </c>
      <c r="T1849" s="12" t="str">
        <f>IF(AND(($D1849)&lt;&gt;"",($E1849)&lt;&gt;""),IF(MIN(DATEVALUE($E1849),Base!R$3)-MAX(DATEVALUE($D1849),Base!R$2)+1&gt;=0,MIN(DATEVALUE($E1849),Base!R$3)-MAX(DATEVALUE($D1849),Base!R$2)+1,0),"")</f>
        <v/>
      </c>
      <c r="U1849" s="12" t="str">
        <f>IF(AND(($D1849)&lt;&gt;"",($E1849)&lt;&gt;""),IF(MIN(DATEVALUE($E1849),Base!S$3)-MAX(DATEVALUE($D1849),Base!S$2)+1&gt;=0,MIN(DATEVALUE($E1849),Base!S$3)-MAX(DATEVALUE($D1849),Base!S$2)+1,0),"")</f>
        <v/>
      </c>
      <c r="V1849" s="12" t="str">
        <f>IF(AND(($D1849)&lt;&gt;"",($E1849)&lt;&gt;""),IF(MIN(DATEVALUE($E1849),Base!T$3)-MAX(DATEVALUE($D1849),Base!T$2)+1&gt;=0,MIN(DATEVALUE($E1849),Base!T$3)-MAX(DATEVALUE($D1849),Base!T$2)+1,0),"")</f>
        <v/>
      </c>
      <c r="W1849" s="12" t="str">
        <f>IF(AND(($D1849)&lt;&gt;"",($E1849)&lt;&gt;""),IF(MIN(DATEVALUE($E1849),Base!U$3)-MAX(DATEVALUE($D1849),Base!U$2)+1&gt;=0,MIN(DATEVALUE($E1849),Base!U$3)-MAX(DATEVALUE($D1849),Base!U$2)+1,0),"")</f>
        <v/>
      </c>
      <c r="X1849" s="12" t="str">
        <f>IF(AND(($D1849)&lt;&gt;"",($E1849)&lt;&gt;""),IF(MIN(DATEVALUE($E1849),Base!V$3)-MAX(DATEVALUE($D1849),Base!V$2)+1&gt;=0,MIN(DATEVALUE($E1849),Base!V$3)-MAX(DATEVALUE($D1849),Base!V$2)+1,0),"")</f>
        <v/>
      </c>
      <c r="Y1849" t="str">
        <f t="shared" si="423"/>
        <v/>
      </c>
      <c r="Z1849" t="str">
        <f t="shared" si="424"/>
        <v/>
      </c>
      <c r="AA1849" t="str">
        <f t="shared" si="425"/>
        <v/>
      </c>
      <c r="AB1849" t="str">
        <f t="shared" si="426"/>
        <v/>
      </c>
      <c r="AC1849" t="str">
        <f t="shared" si="427"/>
        <v/>
      </c>
      <c r="AD1849" t="str">
        <f t="shared" si="428"/>
        <v/>
      </c>
      <c r="AE1849" t="str">
        <f t="shared" si="429"/>
        <v/>
      </c>
      <c r="AF1849" t="str">
        <f t="shared" si="430"/>
        <v/>
      </c>
      <c r="AG1849" t="str">
        <f t="shared" si="431"/>
        <v/>
      </c>
      <c r="AH1849" t="str">
        <f t="shared" si="432"/>
        <v/>
      </c>
      <c r="AI1849" t="str">
        <f t="shared" si="433"/>
        <v/>
      </c>
      <c r="AJ1849" t="str">
        <f t="shared" si="434"/>
        <v/>
      </c>
    </row>
    <row r="1850" spans="1:36" x14ac:dyDescent="0.25">
      <c r="A1850" s="3"/>
      <c r="B1850" s="3"/>
      <c r="C1850" s="4"/>
      <c r="D1850" s="20"/>
      <c r="E1850" s="20"/>
      <c r="F1850" s="4"/>
      <c r="G1850" s="4"/>
      <c r="H1850" s="2"/>
      <c r="J1850" s="4" t="str">
        <f t="shared" si="420"/>
        <v/>
      </c>
      <c r="K1850" s="4" t="str">
        <f t="shared" si="421"/>
        <v/>
      </c>
      <c r="L1850" s="31" t="str">
        <f t="shared" si="422"/>
        <v/>
      </c>
      <c r="M1850" s="12" t="str">
        <f>IF(AND(($D1850)&lt;&gt;"",($E1850)&lt;&gt;""),IF(MIN(DATEVALUE($E1850),Base!K$3)-MAX(DATEVALUE($D1850),Base!K$2)+1&gt;=0,MIN(DATEVALUE($E1850),Base!K$3)-MAX(DATEVALUE($D1850),Base!K$2)+1,0),"")</f>
        <v/>
      </c>
      <c r="N1850" s="12" t="str">
        <f>IF(AND(($D1850)&lt;&gt;"",($E1850)&lt;&gt;""),IF(MIN(DATEVALUE($E1850),Base!L$3)-MAX(DATEVALUE($D1850),Base!L$2)+1&gt;=0,MIN(DATEVALUE($E1850),Base!L$3)-MAX(DATEVALUE($D1850),Base!L$2)+1,0),"")</f>
        <v/>
      </c>
      <c r="O1850" s="12" t="str">
        <f>IF(AND(($D1850)&lt;&gt;"",($E1850)&lt;&gt;""),IF(MIN(DATEVALUE($E1850),Base!M$3)-MAX(DATEVALUE($D1850),Base!M$2)+1&gt;=0,MIN(DATEVALUE($E1850),Base!M$3)-MAX(DATEVALUE($D1850),Base!M$2)+1,0),"")</f>
        <v/>
      </c>
      <c r="P1850" s="12" t="str">
        <f>IF(AND(($D1850)&lt;&gt;"",($E1850)&lt;&gt;""),IF(MIN(DATEVALUE($E1850),Base!N$3)-MAX(DATEVALUE($D1850),Base!N$2)+1&gt;=0,MIN(DATEVALUE($E1850),Base!N$3)-MAX(DATEVALUE($D1850),Base!N$2)+1,0),"")</f>
        <v/>
      </c>
      <c r="Q1850" s="12" t="str">
        <f>IF(AND(($D1850)&lt;&gt;"",($E1850)&lt;&gt;""),IF(MIN(DATEVALUE($E1850),Base!O$3)-MAX(DATEVALUE($D1850),Base!O$2)+1&gt;=0,MIN(DATEVALUE($E1850),Base!O$3)-MAX(DATEVALUE($D1850),Base!O$2)+1,0),"")</f>
        <v/>
      </c>
      <c r="R1850" s="12" t="str">
        <f>IF(AND(($D1850)&lt;&gt;"",($E1850)&lt;&gt;""),IF(MIN(DATEVALUE($E1850),Base!P$3)-MAX(DATEVALUE($D1850),Base!P$2)+1&gt;=0,MIN(DATEVALUE($E1850),Base!P$3)-MAX(DATEVALUE($D1850),Base!P$2)+1,0),"")</f>
        <v/>
      </c>
      <c r="S1850" s="12" t="str">
        <f>IF(AND(($D1850)&lt;&gt;"",($E1850)&lt;&gt;""),IF(MIN(DATEVALUE($E1850),Base!Q$3)-MAX(DATEVALUE($D1850),Base!Q$2)+1&gt;=0,MIN(DATEVALUE($E1850),Base!Q$3)-MAX(DATEVALUE($D1850),Base!Q$2)+1,0),"")</f>
        <v/>
      </c>
      <c r="T1850" s="12" t="str">
        <f>IF(AND(($D1850)&lt;&gt;"",($E1850)&lt;&gt;""),IF(MIN(DATEVALUE($E1850),Base!R$3)-MAX(DATEVALUE($D1850),Base!R$2)+1&gt;=0,MIN(DATEVALUE($E1850),Base!R$3)-MAX(DATEVALUE($D1850),Base!R$2)+1,0),"")</f>
        <v/>
      </c>
      <c r="U1850" s="12" t="str">
        <f>IF(AND(($D1850)&lt;&gt;"",($E1850)&lt;&gt;""),IF(MIN(DATEVALUE($E1850),Base!S$3)-MAX(DATEVALUE($D1850),Base!S$2)+1&gt;=0,MIN(DATEVALUE($E1850),Base!S$3)-MAX(DATEVALUE($D1850),Base!S$2)+1,0),"")</f>
        <v/>
      </c>
      <c r="V1850" s="12" t="str">
        <f>IF(AND(($D1850)&lt;&gt;"",($E1850)&lt;&gt;""),IF(MIN(DATEVALUE($E1850),Base!T$3)-MAX(DATEVALUE($D1850),Base!T$2)+1&gt;=0,MIN(DATEVALUE($E1850),Base!T$3)-MAX(DATEVALUE($D1850),Base!T$2)+1,0),"")</f>
        <v/>
      </c>
      <c r="W1850" s="12" t="str">
        <f>IF(AND(($D1850)&lt;&gt;"",($E1850)&lt;&gt;""),IF(MIN(DATEVALUE($E1850),Base!U$3)-MAX(DATEVALUE($D1850),Base!U$2)+1&gt;=0,MIN(DATEVALUE($E1850),Base!U$3)-MAX(DATEVALUE($D1850),Base!U$2)+1,0),"")</f>
        <v/>
      </c>
      <c r="X1850" s="12" t="str">
        <f>IF(AND(($D1850)&lt;&gt;"",($E1850)&lt;&gt;""),IF(MIN(DATEVALUE($E1850),Base!V$3)-MAX(DATEVALUE($D1850),Base!V$2)+1&gt;=0,MIN(DATEVALUE($E1850),Base!V$3)-MAX(DATEVALUE($D1850),Base!V$2)+1,0),"")</f>
        <v/>
      </c>
      <c r="Y1850" t="str">
        <f t="shared" si="423"/>
        <v/>
      </c>
      <c r="Z1850" t="str">
        <f t="shared" si="424"/>
        <v/>
      </c>
      <c r="AA1850" t="str">
        <f t="shared" si="425"/>
        <v/>
      </c>
      <c r="AB1850" t="str">
        <f t="shared" si="426"/>
        <v/>
      </c>
      <c r="AC1850" t="str">
        <f t="shared" si="427"/>
        <v/>
      </c>
      <c r="AD1850" t="str">
        <f t="shared" si="428"/>
        <v/>
      </c>
      <c r="AE1850" t="str">
        <f t="shared" si="429"/>
        <v/>
      </c>
      <c r="AF1850" t="str">
        <f t="shared" si="430"/>
        <v/>
      </c>
      <c r="AG1850" t="str">
        <f t="shared" si="431"/>
        <v/>
      </c>
      <c r="AH1850" t="str">
        <f t="shared" si="432"/>
        <v/>
      </c>
      <c r="AI1850" t="str">
        <f t="shared" si="433"/>
        <v/>
      </c>
      <c r="AJ1850" t="str">
        <f t="shared" si="434"/>
        <v/>
      </c>
    </row>
    <row r="1851" spans="1:36" x14ac:dyDescent="0.25">
      <c r="A1851" s="3"/>
      <c r="B1851" s="3"/>
      <c r="C1851" s="4"/>
      <c r="D1851" s="20"/>
      <c r="E1851" s="20"/>
      <c r="F1851" s="4"/>
      <c r="G1851" s="4"/>
      <c r="H1851" s="2"/>
      <c r="J1851" s="4" t="str">
        <f t="shared" si="420"/>
        <v/>
      </c>
      <c r="K1851" s="4" t="str">
        <f t="shared" si="421"/>
        <v/>
      </c>
      <c r="L1851" s="31" t="str">
        <f t="shared" si="422"/>
        <v/>
      </c>
      <c r="M1851" s="12" t="str">
        <f>IF(AND(($D1851)&lt;&gt;"",($E1851)&lt;&gt;""),IF(MIN(DATEVALUE($E1851),Base!K$3)-MAX(DATEVALUE($D1851),Base!K$2)+1&gt;=0,MIN(DATEVALUE($E1851),Base!K$3)-MAX(DATEVALUE($D1851),Base!K$2)+1,0),"")</f>
        <v/>
      </c>
      <c r="N1851" s="12" t="str">
        <f>IF(AND(($D1851)&lt;&gt;"",($E1851)&lt;&gt;""),IF(MIN(DATEVALUE($E1851),Base!L$3)-MAX(DATEVALUE($D1851),Base!L$2)+1&gt;=0,MIN(DATEVALUE($E1851),Base!L$3)-MAX(DATEVALUE($D1851),Base!L$2)+1,0),"")</f>
        <v/>
      </c>
      <c r="O1851" s="12" t="str">
        <f>IF(AND(($D1851)&lt;&gt;"",($E1851)&lt;&gt;""),IF(MIN(DATEVALUE($E1851),Base!M$3)-MAX(DATEVALUE($D1851),Base!M$2)+1&gt;=0,MIN(DATEVALUE($E1851),Base!M$3)-MAX(DATEVALUE($D1851),Base!M$2)+1,0),"")</f>
        <v/>
      </c>
      <c r="P1851" s="12" t="str">
        <f>IF(AND(($D1851)&lt;&gt;"",($E1851)&lt;&gt;""),IF(MIN(DATEVALUE($E1851),Base!N$3)-MAX(DATEVALUE($D1851),Base!N$2)+1&gt;=0,MIN(DATEVALUE($E1851),Base!N$3)-MAX(DATEVALUE($D1851),Base!N$2)+1,0),"")</f>
        <v/>
      </c>
      <c r="Q1851" s="12" t="str">
        <f>IF(AND(($D1851)&lt;&gt;"",($E1851)&lt;&gt;""),IF(MIN(DATEVALUE($E1851),Base!O$3)-MAX(DATEVALUE($D1851),Base!O$2)+1&gt;=0,MIN(DATEVALUE($E1851),Base!O$3)-MAX(DATEVALUE($D1851),Base!O$2)+1,0),"")</f>
        <v/>
      </c>
      <c r="R1851" s="12" t="str">
        <f>IF(AND(($D1851)&lt;&gt;"",($E1851)&lt;&gt;""),IF(MIN(DATEVALUE($E1851),Base!P$3)-MAX(DATEVALUE($D1851),Base!P$2)+1&gt;=0,MIN(DATEVALUE($E1851),Base!P$3)-MAX(DATEVALUE($D1851),Base!P$2)+1,0),"")</f>
        <v/>
      </c>
      <c r="S1851" s="12" t="str">
        <f>IF(AND(($D1851)&lt;&gt;"",($E1851)&lt;&gt;""),IF(MIN(DATEVALUE($E1851),Base!Q$3)-MAX(DATEVALUE($D1851),Base!Q$2)+1&gt;=0,MIN(DATEVALUE($E1851),Base!Q$3)-MAX(DATEVALUE($D1851),Base!Q$2)+1,0),"")</f>
        <v/>
      </c>
      <c r="T1851" s="12" t="str">
        <f>IF(AND(($D1851)&lt;&gt;"",($E1851)&lt;&gt;""),IF(MIN(DATEVALUE($E1851),Base!R$3)-MAX(DATEVALUE($D1851),Base!R$2)+1&gt;=0,MIN(DATEVALUE($E1851),Base!R$3)-MAX(DATEVALUE($D1851),Base!R$2)+1,0),"")</f>
        <v/>
      </c>
      <c r="U1851" s="12" t="str">
        <f>IF(AND(($D1851)&lt;&gt;"",($E1851)&lt;&gt;""),IF(MIN(DATEVALUE($E1851),Base!S$3)-MAX(DATEVALUE($D1851),Base!S$2)+1&gt;=0,MIN(DATEVALUE($E1851),Base!S$3)-MAX(DATEVALUE($D1851),Base!S$2)+1,0),"")</f>
        <v/>
      </c>
      <c r="V1851" s="12" t="str">
        <f>IF(AND(($D1851)&lt;&gt;"",($E1851)&lt;&gt;""),IF(MIN(DATEVALUE($E1851),Base!T$3)-MAX(DATEVALUE($D1851),Base!T$2)+1&gt;=0,MIN(DATEVALUE($E1851),Base!T$3)-MAX(DATEVALUE($D1851),Base!T$2)+1,0),"")</f>
        <v/>
      </c>
      <c r="W1851" s="12" t="str">
        <f>IF(AND(($D1851)&lt;&gt;"",($E1851)&lt;&gt;""),IF(MIN(DATEVALUE($E1851),Base!U$3)-MAX(DATEVALUE($D1851),Base!U$2)+1&gt;=0,MIN(DATEVALUE($E1851),Base!U$3)-MAX(DATEVALUE($D1851),Base!U$2)+1,0),"")</f>
        <v/>
      </c>
      <c r="X1851" s="12" t="str">
        <f>IF(AND(($D1851)&lt;&gt;"",($E1851)&lt;&gt;""),IF(MIN(DATEVALUE($E1851),Base!V$3)-MAX(DATEVALUE($D1851),Base!V$2)+1&gt;=0,MIN(DATEVALUE($E1851),Base!V$3)-MAX(DATEVALUE($D1851),Base!V$2)+1,0),"")</f>
        <v/>
      </c>
      <c r="Y1851" t="str">
        <f t="shared" si="423"/>
        <v/>
      </c>
      <c r="Z1851" t="str">
        <f t="shared" si="424"/>
        <v/>
      </c>
      <c r="AA1851" t="str">
        <f t="shared" si="425"/>
        <v/>
      </c>
      <c r="AB1851" t="str">
        <f t="shared" si="426"/>
        <v/>
      </c>
      <c r="AC1851" t="str">
        <f t="shared" si="427"/>
        <v/>
      </c>
      <c r="AD1851" t="str">
        <f t="shared" si="428"/>
        <v/>
      </c>
      <c r="AE1851" t="str">
        <f t="shared" si="429"/>
        <v/>
      </c>
      <c r="AF1851" t="str">
        <f t="shared" si="430"/>
        <v/>
      </c>
      <c r="AG1851" t="str">
        <f t="shared" si="431"/>
        <v/>
      </c>
      <c r="AH1851" t="str">
        <f t="shared" si="432"/>
        <v/>
      </c>
      <c r="AI1851" t="str">
        <f t="shared" si="433"/>
        <v/>
      </c>
      <c r="AJ1851" t="str">
        <f t="shared" si="434"/>
        <v/>
      </c>
    </row>
    <row r="1852" spans="1:36" x14ac:dyDescent="0.25">
      <c r="A1852" s="3"/>
      <c r="B1852" s="3"/>
      <c r="C1852" s="4"/>
      <c r="D1852" s="20"/>
      <c r="E1852" s="20"/>
      <c r="F1852" s="4"/>
      <c r="G1852" s="4"/>
      <c r="H1852" s="2"/>
      <c r="J1852" s="4" t="str">
        <f t="shared" si="420"/>
        <v/>
      </c>
      <c r="K1852" s="4" t="str">
        <f t="shared" si="421"/>
        <v/>
      </c>
      <c r="L1852" s="31" t="str">
        <f t="shared" si="422"/>
        <v/>
      </c>
      <c r="M1852" s="12" t="str">
        <f>IF(AND(($D1852)&lt;&gt;"",($E1852)&lt;&gt;""),IF(MIN(DATEVALUE($E1852),Base!K$3)-MAX(DATEVALUE($D1852),Base!K$2)+1&gt;=0,MIN(DATEVALUE($E1852),Base!K$3)-MAX(DATEVALUE($D1852),Base!K$2)+1,0),"")</f>
        <v/>
      </c>
      <c r="N1852" s="12" t="str">
        <f>IF(AND(($D1852)&lt;&gt;"",($E1852)&lt;&gt;""),IF(MIN(DATEVALUE($E1852),Base!L$3)-MAX(DATEVALUE($D1852),Base!L$2)+1&gt;=0,MIN(DATEVALUE($E1852),Base!L$3)-MAX(DATEVALUE($D1852),Base!L$2)+1,0),"")</f>
        <v/>
      </c>
      <c r="O1852" s="12" t="str">
        <f>IF(AND(($D1852)&lt;&gt;"",($E1852)&lt;&gt;""),IF(MIN(DATEVALUE($E1852),Base!M$3)-MAX(DATEVALUE($D1852),Base!M$2)+1&gt;=0,MIN(DATEVALUE($E1852),Base!M$3)-MAX(DATEVALUE($D1852),Base!M$2)+1,0),"")</f>
        <v/>
      </c>
      <c r="P1852" s="12" t="str">
        <f>IF(AND(($D1852)&lt;&gt;"",($E1852)&lt;&gt;""),IF(MIN(DATEVALUE($E1852),Base!N$3)-MAX(DATEVALUE($D1852),Base!N$2)+1&gt;=0,MIN(DATEVALUE($E1852),Base!N$3)-MAX(DATEVALUE($D1852),Base!N$2)+1,0),"")</f>
        <v/>
      </c>
      <c r="Q1852" s="12" t="str">
        <f>IF(AND(($D1852)&lt;&gt;"",($E1852)&lt;&gt;""),IF(MIN(DATEVALUE($E1852),Base!O$3)-MAX(DATEVALUE($D1852),Base!O$2)+1&gt;=0,MIN(DATEVALUE($E1852),Base!O$3)-MAX(DATEVALUE($D1852),Base!O$2)+1,0),"")</f>
        <v/>
      </c>
      <c r="R1852" s="12" t="str">
        <f>IF(AND(($D1852)&lt;&gt;"",($E1852)&lt;&gt;""),IF(MIN(DATEVALUE($E1852),Base!P$3)-MAX(DATEVALUE($D1852),Base!P$2)+1&gt;=0,MIN(DATEVALUE($E1852),Base!P$3)-MAX(DATEVALUE($D1852),Base!P$2)+1,0),"")</f>
        <v/>
      </c>
      <c r="S1852" s="12" t="str">
        <f>IF(AND(($D1852)&lt;&gt;"",($E1852)&lt;&gt;""),IF(MIN(DATEVALUE($E1852),Base!Q$3)-MAX(DATEVALUE($D1852),Base!Q$2)+1&gt;=0,MIN(DATEVALUE($E1852),Base!Q$3)-MAX(DATEVALUE($D1852),Base!Q$2)+1,0),"")</f>
        <v/>
      </c>
      <c r="T1852" s="12" t="str">
        <f>IF(AND(($D1852)&lt;&gt;"",($E1852)&lt;&gt;""),IF(MIN(DATEVALUE($E1852),Base!R$3)-MAX(DATEVALUE($D1852),Base!R$2)+1&gt;=0,MIN(DATEVALUE($E1852),Base!R$3)-MAX(DATEVALUE($D1852),Base!R$2)+1,0),"")</f>
        <v/>
      </c>
      <c r="U1852" s="12" t="str">
        <f>IF(AND(($D1852)&lt;&gt;"",($E1852)&lt;&gt;""),IF(MIN(DATEVALUE($E1852),Base!S$3)-MAX(DATEVALUE($D1852),Base!S$2)+1&gt;=0,MIN(DATEVALUE($E1852),Base!S$3)-MAX(DATEVALUE($D1852),Base!S$2)+1,0),"")</f>
        <v/>
      </c>
      <c r="V1852" s="12" t="str">
        <f>IF(AND(($D1852)&lt;&gt;"",($E1852)&lt;&gt;""),IF(MIN(DATEVALUE($E1852),Base!T$3)-MAX(DATEVALUE($D1852),Base!T$2)+1&gt;=0,MIN(DATEVALUE($E1852),Base!T$3)-MAX(DATEVALUE($D1852),Base!T$2)+1,0),"")</f>
        <v/>
      </c>
      <c r="W1852" s="12" t="str">
        <f>IF(AND(($D1852)&lt;&gt;"",($E1852)&lt;&gt;""),IF(MIN(DATEVALUE($E1852),Base!U$3)-MAX(DATEVALUE($D1852),Base!U$2)+1&gt;=0,MIN(DATEVALUE($E1852),Base!U$3)-MAX(DATEVALUE($D1852),Base!U$2)+1,0),"")</f>
        <v/>
      </c>
      <c r="X1852" s="12" t="str">
        <f>IF(AND(($D1852)&lt;&gt;"",($E1852)&lt;&gt;""),IF(MIN(DATEVALUE($E1852),Base!V$3)-MAX(DATEVALUE($D1852),Base!V$2)+1&gt;=0,MIN(DATEVALUE($E1852),Base!V$3)-MAX(DATEVALUE($D1852),Base!V$2)+1,0),"")</f>
        <v/>
      </c>
      <c r="Y1852" t="str">
        <f t="shared" si="423"/>
        <v/>
      </c>
      <c r="Z1852" t="str">
        <f t="shared" si="424"/>
        <v/>
      </c>
      <c r="AA1852" t="str">
        <f t="shared" si="425"/>
        <v/>
      </c>
      <c r="AB1852" t="str">
        <f t="shared" si="426"/>
        <v/>
      </c>
      <c r="AC1852" t="str">
        <f t="shared" si="427"/>
        <v/>
      </c>
      <c r="AD1852" t="str">
        <f t="shared" si="428"/>
        <v/>
      </c>
      <c r="AE1852" t="str">
        <f t="shared" si="429"/>
        <v/>
      </c>
      <c r="AF1852" t="str">
        <f t="shared" si="430"/>
        <v/>
      </c>
      <c r="AG1852" t="str">
        <f t="shared" si="431"/>
        <v/>
      </c>
      <c r="AH1852" t="str">
        <f t="shared" si="432"/>
        <v/>
      </c>
      <c r="AI1852" t="str">
        <f t="shared" si="433"/>
        <v/>
      </c>
      <c r="AJ1852" t="str">
        <f t="shared" si="434"/>
        <v/>
      </c>
    </row>
    <row r="1853" spans="1:36" x14ac:dyDescent="0.25">
      <c r="A1853" s="3"/>
      <c r="B1853" s="3"/>
      <c r="C1853" s="4"/>
      <c r="D1853" s="20"/>
      <c r="E1853" s="20"/>
      <c r="F1853" s="4"/>
      <c r="G1853" s="4"/>
      <c r="H1853" s="2"/>
      <c r="J1853" s="4" t="str">
        <f t="shared" si="420"/>
        <v/>
      </c>
      <c r="K1853" s="4" t="str">
        <f t="shared" si="421"/>
        <v/>
      </c>
      <c r="L1853" s="31" t="str">
        <f t="shared" si="422"/>
        <v/>
      </c>
      <c r="M1853" s="12" t="str">
        <f>IF(AND(($D1853)&lt;&gt;"",($E1853)&lt;&gt;""),IF(MIN(DATEVALUE($E1853),Base!K$3)-MAX(DATEVALUE($D1853),Base!K$2)+1&gt;=0,MIN(DATEVALUE($E1853),Base!K$3)-MAX(DATEVALUE($D1853),Base!K$2)+1,0),"")</f>
        <v/>
      </c>
      <c r="N1853" s="12" t="str">
        <f>IF(AND(($D1853)&lt;&gt;"",($E1853)&lt;&gt;""),IF(MIN(DATEVALUE($E1853),Base!L$3)-MAX(DATEVALUE($D1853),Base!L$2)+1&gt;=0,MIN(DATEVALUE($E1853),Base!L$3)-MAX(DATEVALUE($D1853),Base!L$2)+1,0),"")</f>
        <v/>
      </c>
      <c r="O1853" s="12" t="str">
        <f>IF(AND(($D1853)&lt;&gt;"",($E1853)&lt;&gt;""),IF(MIN(DATEVALUE($E1853),Base!M$3)-MAX(DATEVALUE($D1853),Base!M$2)+1&gt;=0,MIN(DATEVALUE($E1853),Base!M$3)-MAX(DATEVALUE($D1853),Base!M$2)+1,0),"")</f>
        <v/>
      </c>
      <c r="P1853" s="12" t="str">
        <f>IF(AND(($D1853)&lt;&gt;"",($E1853)&lt;&gt;""),IF(MIN(DATEVALUE($E1853),Base!N$3)-MAX(DATEVALUE($D1853),Base!N$2)+1&gt;=0,MIN(DATEVALUE($E1853),Base!N$3)-MAX(DATEVALUE($D1853),Base!N$2)+1,0),"")</f>
        <v/>
      </c>
      <c r="Q1853" s="12" t="str">
        <f>IF(AND(($D1853)&lt;&gt;"",($E1853)&lt;&gt;""),IF(MIN(DATEVALUE($E1853),Base!O$3)-MAX(DATEVALUE($D1853),Base!O$2)+1&gt;=0,MIN(DATEVALUE($E1853),Base!O$3)-MAX(DATEVALUE($D1853),Base!O$2)+1,0),"")</f>
        <v/>
      </c>
      <c r="R1853" s="12" t="str">
        <f>IF(AND(($D1853)&lt;&gt;"",($E1853)&lt;&gt;""),IF(MIN(DATEVALUE($E1853),Base!P$3)-MAX(DATEVALUE($D1853),Base!P$2)+1&gt;=0,MIN(DATEVALUE($E1853),Base!P$3)-MAX(DATEVALUE($D1853),Base!P$2)+1,0),"")</f>
        <v/>
      </c>
      <c r="S1853" s="12" t="str">
        <f>IF(AND(($D1853)&lt;&gt;"",($E1853)&lt;&gt;""),IF(MIN(DATEVALUE($E1853),Base!Q$3)-MAX(DATEVALUE($D1853),Base!Q$2)+1&gt;=0,MIN(DATEVALUE($E1853),Base!Q$3)-MAX(DATEVALUE($D1853),Base!Q$2)+1,0),"")</f>
        <v/>
      </c>
      <c r="T1853" s="12" t="str">
        <f>IF(AND(($D1853)&lt;&gt;"",($E1853)&lt;&gt;""),IF(MIN(DATEVALUE($E1853),Base!R$3)-MAX(DATEVALUE($D1853),Base!R$2)+1&gt;=0,MIN(DATEVALUE($E1853),Base!R$3)-MAX(DATEVALUE($D1853),Base!R$2)+1,0),"")</f>
        <v/>
      </c>
      <c r="U1853" s="12" t="str">
        <f>IF(AND(($D1853)&lt;&gt;"",($E1853)&lt;&gt;""),IF(MIN(DATEVALUE($E1853),Base!S$3)-MAX(DATEVALUE($D1853),Base!S$2)+1&gt;=0,MIN(DATEVALUE($E1853),Base!S$3)-MAX(DATEVALUE($D1853),Base!S$2)+1,0),"")</f>
        <v/>
      </c>
      <c r="V1853" s="12" t="str">
        <f>IF(AND(($D1853)&lt;&gt;"",($E1853)&lt;&gt;""),IF(MIN(DATEVALUE($E1853),Base!T$3)-MAX(DATEVALUE($D1853),Base!T$2)+1&gt;=0,MIN(DATEVALUE($E1853),Base!T$3)-MAX(DATEVALUE($D1853),Base!T$2)+1,0),"")</f>
        <v/>
      </c>
      <c r="W1853" s="12" t="str">
        <f>IF(AND(($D1853)&lt;&gt;"",($E1853)&lt;&gt;""),IF(MIN(DATEVALUE($E1853),Base!U$3)-MAX(DATEVALUE($D1853),Base!U$2)+1&gt;=0,MIN(DATEVALUE($E1853),Base!U$3)-MAX(DATEVALUE($D1853),Base!U$2)+1,0),"")</f>
        <v/>
      </c>
      <c r="X1853" s="12" t="str">
        <f>IF(AND(($D1853)&lt;&gt;"",($E1853)&lt;&gt;""),IF(MIN(DATEVALUE($E1853),Base!V$3)-MAX(DATEVALUE($D1853),Base!V$2)+1&gt;=0,MIN(DATEVALUE($E1853),Base!V$3)-MAX(DATEVALUE($D1853),Base!V$2)+1,0),"")</f>
        <v/>
      </c>
      <c r="Y1853" t="str">
        <f t="shared" si="423"/>
        <v/>
      </c>
      <c r="Z1853" t="str">
        <f t="shared" si="424"/>
        <v/>
      </c>
      <c r="AA1853" t="str">
        <f t="shared" si="425"/>
        <v/>
      </c>
      <c r="AB1853" t="str">
        <f t="shared" si="426"/>
        <v/>
      </c>
      <c r="AC1853" t="str">
        <f t="shared" si="427"/>
        <v/>
      </c>
      <c r="AD1853" t="str">
        <f t="shared" si="428"/>
        <v/>
      </c>
      <c r="AE1853" t="str">
        <f t="shared" si="429"/>
        <v/>
      </c>
      <c r="AF1853" t="str">
        <f t="shared" si="430"/>
        <v/>
      </c>
      <c r="AG1853" t="str">
        <f t="shared" si="431"/>
        <v/>
      </c>
      <c r="AH1853" t="str">
        <f t="shared" si="432"/>
        <v/>
      </c>
      <c r="AI1853" t="str">
        <f t="shared" si="433"/>
        <v/>
      </c>
      <c r="AJ1853" t="str">
        <f t="shared" si="434"/>
        <v/>
      </c>
    </row>
    <row r="1854" spans="1:36" x14ac:dyDescent="0.25">
      <c r="A1854" s="3"/>
      <c r="B1854" s="3"/>
      <c r="C1854" s="4"/>
      <c r="D1854" s="20"/>
      <c r="E1854" s="20"/>
      <c r="F1854" s="4"/>
      <c r="G1854" s="4"/>
      <c r="H1854" s="2"/>
      <c r="J1854" s="4" t="str">
        <f t="shared" si="420"/>
        <v/>
      </c>
      <c r="K1854" s="4" t="str">
        <f t="shared" si="421"/>
        <v/>
      </c>
      <c r="L1854" s="31" t="str">
        <f t="shared" si="422"/>
        <v/>
      </c>
      <c r="M1854" s="12" t="str">
        <f>IF(AND(($D1854)&lt;&gt;"",($E1854)&lt;&gt;""),IF(MIN(DATEVALUE($E1854),Base!K$3)-MAX(DATEVALUE($D1854),Base!K$2)+1&gt;=0,MIN(DATEVALUE($E1854),Base!K$3)-MAX(DATEVALUE($D1854),Base!K$2)+1,0),"")</f>
        <v/>
      </c>
      <c r="N1854" s="12" t="str">
        <f>IF(AND(($D1854)&lt;&gt;"",($E1854)&lt;&gt;""),IF(MIN(DATEVALUE($E1854),Base!L$3)-MAX(DATEVALUE($D1854),Base!L$2)+1&gt;=0,MIN(DATEVALUE($E1854),Base!L$3)-MAX(DATEVALUE($D1854),Base!L$2)+1,0),"")</f>
        <v/>
      </c>
      <c r="O1854" s="12" t="str">
        <f>IF(AND(($D1854)&lt;&gt;"",($E1854)&lt;&gt;""),IF(MIN(DATEVALUE($E1854),Base!M$3)-MAX(DATEVALUE($D1854),Base!M$2)+1&gt;=0,MIN(DATEVALUE($E1854),Base!M$3)-MAX(DATEVALUE($D1854),Base!M$2)+1,0),"")</f>
        <v/>
      </c>
      <c r="P1854" s="12" t="str">
        <f>IF(AND(($D1854)&lt;&gt;"",($E1854)&lt;&gt;""),IF(MIN(DATEVALUE($E1854),Base!N$3)-MAX(DATEVALUE($D1854),Base!N$2)+1&gt;=0,MIN(DATEVALUE($E1854),Base!N$3)-MAX(DATEVALUE($D1854),Base!N$2)+1,0),"")</f>
        <v/>
      </c>
      <c r="Q1854" s="12" t="str">
        <f>IF(AND(($D1854)&lt;&gt;"",($E1854)&lt;&gt;""),IF(MIN(DATEVALUE($E1854),Base!O$3)-MAX(DATEVALUE($D1854),Base!O$2)+1&gt;=0,MIN(DATEVALUE($E1854),Base!O$3)-MAX(DATEVALUE($D1854),Base!O$2)+1,0),"")</f>
        <v/>
      </c>
      <c r="R1854" s="12" t="str">
        <f>IF(AND(($D1854)&lt;&gt;"",($E1854)&lt;&gt;""),IF(MIN(DATEVALUE($E1854),Base!P$3)-MAX(DATEVALUE($D1854),Base!P$2)+1&gt;=0,MIN(DATEVALUE($E1854),Base!P$3)-MAX(DATEVALUE($D1854),Base!P$2)+1,0),"")</f>
        <v/>
      </c>
      <c r="S1854" s="12" t="str">
        <f>IF(AND(($D1854)&lt;&gt;"",($E1854)&lt;&gt;""),IF(MIN(DATEVALUE($E1854),Base!Q$3)-MAX(DATEVALUE($D1854),Base!Q$2)+1&gt;=0,MIN(DATEVALUE($E1854),Base!Q$3)-MAX(DATEVALUE($D1854),Base!Q$2)+1,0),"")</f>
        <v/>
      </c>
      <c r="T1854" s="12" t="str">
        <f>IF(AND(($D1854)&lt;&gt;"",($E1854)&lt;&gt;""),IF(MIN(DATEVALUE($E1854),Base!R$3)-MAX(DATEVALUE($D1854),Base!R$2)+1&gt;=0,MIN(DATEVALUE($E1854),Base!R$3)-MAX(DATEVALUE($D1854),Base!R$2)+1,0),"")</f>
        <v/>
      </c>
      <c r="U1854" s="12" t="str">
        <f>IF(AND(($D1854)&lt;&gt;"",($E1854)&lt;&gt;""),IF(MIN(DATEVALUE($E1854),Base!S$3)-MAX(DATEVALUE($D1854),Base!S$2)+1&gt;=0,MIN(DATEVALUE($E1854),Base!S$3)-MAX(DATEVALUE($D1854),Base!S$2)+1,0),"")</f>
        <v/>
      </c>
      <c r="V1854" s="12" t="str">
        <f>IF(AND(($D1854)&lt;&gt;"",($E1854)&lt;&gt;""),IF(MIN(DATEVALUE($E1854),Base!T$3)-MAX(DATEVALUE($D1854),Base!T$2)+1&gt;=0,MIN(DATEVALUE($E1854),Base!T$3)-MAX(DATEVALUE($D1854),Base!T$2)+1,0),"")</f>
        <v/>
      </c>
      <c r="W1854" s="12" t="str">
        <f>IF(AND(($D1854)&lt;&gt;"",($E1854)&lt;&gt;""),IF(MIN(DATEVALUE($E1854),Base!U$3)-MAX(DATEVALUE($D1854),Base!U$2)+1&gt;=0,MIN(DATEVALUE($E1854),Base!U$3)-MAX(DATEVALUE($D1854),Base!U$2)+1,0),"")</f>
        <v/>
      </c>
      <c r="X1854" s="12" t="str">
        <f>IF(AND(($D1854)&lt;&gt;"",($E1854)&lt;&gt;""),IF(MIN(DATEVALUE($E1854),Base!V$3)-MAX(DATEVALUE($D1854),Base!V$2)+1&gt;=0,MIN(DATEVALUE($E1854),Base!V$3)-MAX(DATEVALUE($D1854),Base!V$2)+1,0),"")</f>
        <v/>
      </c>
      <c r="Y1854" t="str">
        <f t="shared" si="423"/>
        <v/>
      </c>
      <c r="Z1854" t="str">
        <f t="shared" si="424"/>
        <v/>
      </c>
      <c r="AA1854" t="str">
        <f t="shared" si="425"/>
        <v/>
      </c>
      <c r="AB1854" t="str">
        <f t="shared" si="426"/>
        <v/>
      </c>
      <c r="AC1854" t="str">
        <f t="shared" si="427"/>
        <v/>
      </c>
      <c r="AD1854" t="str">
        <f t="shared" si="428"/>
        <v/>
      </c>
      <c r="AE1854" t="str">
        <f t="shared" si="429"/>
        <v/>
      </c>
      <c r="AF1854" t="str">
        <f t="shared" si="430"/>
        <v/>
      </c>
      <c r="AG1854" t="str">
        <f t="shared" si="431"/>
        <v/>
      </c>
      <c r="AH1854" t="str">
        <f t="shared" si="432"/>
        <v/>
      </c>
      <c r="AI1854" t="str">
        <f t="shared" si="433"/>
        <v/>
      </c>
      <c r="AJ1854" t="str">
        <f t="shared" si="434"/>
        <v/>
      </c>
    </row>
    <row r="1855" spans="1:36" x14ac:dyDescent="0.25">
      <c r="A1855" s="3"/>
      <c r="B1855" s="3"/>
      <c r="C1855" s="4"/>
      <c r="D1855" s="20"/>
      <c r="E1855" s="20"/>
      <c r="F1855" s="4"/>
      <c r="G1855" s="4"/>
      <c r="H1855" s="2"/>
      <c r="J1855" s="4" t="str">
        <f t="shared" si="420"/>
        <v/>
      </c>
      <c r="K1855" s="4" t="str">
        <f t="shared" si="421"/>
        <v/>
      </c>
      <c r="L1855" s="31" t="str">
        <f t="shared" si="422"/>
        <v/>
      </c>
      <c r="M1855" s="12" t="str">
        <f>IF(AND(($D1855)&lt;&gt;"",($E1855)&lt;&gt;""),IF(MIN(DATEVALUE($E1855),Base!K$3)-MAX(DATEVALUE($D1855),Base!K$2)+1&gt;=0,MIN(DATEVALUE($E1855),Base!K$3)-MAX(DATEVALUE($D1855),Base!K$2)+1,0),"")</f>
        <v/>
      </c>
      <c r="N1855" s="12" t="str">
        <f>IF(AND(($D1855)&lt;&gt;"",($E1855)&lt;&gt;""),IF(MIN(DATEVALUE($E1855),Base!L$3)-MAX(DATEVALUE($D1855),Base!L$2)+1&gt;=0,MIN(DATEVALUE($E1855),Base!L$3)-MAX(DATEVALUE($D1855),Base!L$2)+1,0),"")</f>
        <v/>
      </c>
      <c r="O1855" s="12" t="str">
        <f>IF(AND(($D1855)&lt;&gt;"",($E1855)&lt;&gt;""),IF(MIN(DATEVALUE($E1855),Base!M$3)-MAX(DATEVALUE($D1855),Base!M$2)+1&gt;=0,MIN(DATEVALUE($E1855),Base!M$3)-MAX(DATEVALUE($D1855),Base!M$2)+1,0),"")</f>
        <v/>
      </c>
      <c r="P1855" s="12" t="str">
        <f>IF(AND(($D1855)&lt;&gt;"",($E1855)&lt;&gt;""),IF(MIN(DATEVALUE($E1855),Base!N$3)-MAX(DATEVALUE($D1855),Base!N$2)+1&gt;=0,MIN(DATEVALUE($E1855),Base!N$3)-MAX(DATEVALUE($D1855),Base!N$2)+1,0),"")</f>
        <v/>
      </c>
      <c r="Q1855" s="12" t="str">
        <f>IF(AND(($D1855)&lt;&gt;"",($E1855)&lt;&gt;""),IF(MIN(DATEVALUE($E1855),Base!O$3)-MAX(DATEVALUE($D1855),Base!O$2)+1&gt;=0,MIN(DATEVALUE($E1855),Base!O$3)-MAX(DATEVALUE($D1855),Base!O$2)+1,0),"")</f>
        <v/>
      </c>
      <c r="R1855" s="12" t="str">
        <f>IF(AND(($D1855)&lt;&gt;"",($E1855)&lt;&gt;""),IF(MIN(DATEVALUE($E1855),Base!P$3)-MAX(DATEVALUE($D1855),Base!P$2)+1&gt;=0,MIN(DATEVALUE($E1855),Base!P$3)-MAX(DATEVALUE($D1855),Base!P$2)+1,0),"")</f>
        <v/>
      </c>
      <c r="S1855" s="12" t="str">
        <f>IF(AND(($D1855)&lt;&gt;"",($E1855)&lt;&gt;""),IF(MIN(DATEVALUE($E1855),Base!Q$3)-MAX(DATEVALUE($D1855),Base!Q$2)+1&gt;=0,MIN(DATEVALUE($E1855),Base!Q$3)-MAX(DATEVALUE($D1855),Base!Q$2)+1,0),"")</f>
        <v/>
      </c>
      <c r="T1855" s="12" t="str">
        <f>IF(AND(($D1855)&lt;&gt;"",($E1855)&lt;&gt;""),IF(MIN(DATEVALUE($E1855),Base!R$3)-MAX(DATEVALUE($D1855),Base!R$2)+1&gt;=0,MIN(DATEVALUE($E1855),Base!R$3)-MAX(DATEVALUE($D1855),Base!R$2)+1,0),"")</f>
        <v/>
      </c>
      <c r="U1855" s="12" t="str">
        <f>IF(AND(($D1855)&lt;&gt;"",($E1855)&lt;&gt;""),IF(MIN(DATEVALUE($E1855),Base!S$3)-MAX(DATEVALUE($D1855),Base!S$2)+1&gt;=0,MIN(DATEVALUE($E1855),Base!S$3)-MAX(DATEVALUE($D1855),Base!S$2)+1,0),"")</f>
        <v/>
      </c>
      <c r="V1855" s="12" t="str">
        <f>IF(AND(($D1855)&lt;&gt;"",($E1855)&lt;&gt;""),IF(MIN(DATEVALUE($E1855),Base!T$3)-MAX(DATEVALUE($D1855),Base!T$2)+1&gt;=0,MIN(DATEVALUE($E1855),Base!T$3)-MAX(DATEVALUE($D1855),Base!T$2)+1,0),"")</f>
        <v/>
      </c>
      <c r="W1855" s="12" t="str">
        <f>IF(AND(($D1855)&lt;&gt;"",($E1855)&lt;&gt;""),IF(MIN(DATEVALUE($E1855),Base!U$3)-MAX(DATEVALUE($D1855),Base!U$2)+1&gt;=0,MIN(DATEVALUE($E1855),Base!U$3)-MAX(DATEVALUE($D1855),Base!U$2)+1,0),"")</f>
        <v/>
      </c>
      <c r="X1855" s="12" t="str">
        <f>IF(AND(($D1855)&lt;&gt;"",($E1855)&lt;&gt;""),IF(MIN(DATEVALUE($E1855),Base!V$3)-MAX(DATEVALUE($D1855),Base!V$2)+1&gt;=0,MIN(DATEVALUE($E1855),Base!V$3)-MAX(DATEVALUE($D1855),Base!V$2)+1,0),"")</f>
        <v/>
      </c>
      <c r="Y1855" t="str">
        <f t="shared" si="423"/>
        <v/>
      </c>
      <c r="Z1855" t="str">
        <f t="shared" si="424"/>
        <v/>
      </c>
      <c r="AA1855" t="str">
        <f t="shared" si="425"/>
        <v/>
      </c>
      <c r="AB1855" t="str">
        <f t="shared" si="426"/>
        <v/>
      </c>
      <c r="AC1855" t="str">
        <f t="shared" si="427"/>
        <v/>
      </c>
      <c r="AD1855" t="str">
        <f t="shared" si="428"/>
        <v/>
      </c>
      <c r="AE1855" t="str">
        <f t="shared" si="429"/>
        <v/>
      </c>
      <c r="AF1855" t="str">
        <f t="shared" si="430"/>
        <v/>
      </c>
      <c r="AG1855" t="str">
        <f t="shared" si="431"/>
        <v/>
      </c>
      <c r="AH1855" t="str">
        <f t="shared" si="432"/>
        <v/>
      </c>
      <c r="AI1855" t="str">
        <f t="shared" si="433"/>
        <v/>
      </c>
      <c r="AJ1855" t="str">
        <f t="shared" si="434"/>
        <v/>
      </c>
    </row>
    <row r="1856" spans="1:36" x14ac:dyDescent="0.25">
      <c r="A1856" s="3"/>
      <c r="B1856" s="3"/>
      <c r="C1856" s="4"/>
      <c r="D1856" s="20"/>
      <c r="E1856" s="20"/>
      <c r="F1856" s="4"/>
      <c r="G1856" s="4"/>
      <c r="H1856" s="2"/>
      <c r="J1856" s="4" t="str">
        <f t="shared" si="420"/>
        <v/>
      </c>
      <c r="K1856" s="4" t="str">
        <f t="shared" si="421"/>
        <v/>
      </c>
      <c r="L1856" s="31" t="str">
        <f t="shared" si="422"/>
        <v/>
      </c>
      <c r="M1856" s="12" t="str">
        <f>IF(AND(($D1856)&lt;&gt;"",($E1856)&lt;&gt;""),IF(MIN(DATEVALUE($E1856),Base!K$3)-MAX(DATEVALUE($D1856),Base!K$2)+1&gt;=0,MIN(DATEVALUE($E1856),Base!K$3)-MAX(DATEVALUE($D1856),Base!K$2)+1,0),"")</f>
        <v/>
      </c>
      <c r="N1856" s="12" t="str">
        <f>IF(AND(($D1856)&lt;&gt;"",($E1856)&lt;&gt;""),IF(MIN(DATEVALUE($E1856),Base!L$3)-MAX(DATEVALUE($D1856),Base!L$2)+1&gt;=0,MIN(DATEVALUE($E1856),Base!L$3)-MAX(DATEVALUE($D1856),Base!L$2)+1,0),"")</f>
        <v/>
      </c>
      <c r="O1856" s="12" t="str">
        <f>IF(AND(($D1856)&lt;&gt;"",($E1856)&lt;&gt;""),IF(MIN(DATEVALUE($E1856),Base!M$3)-MAX(DATEVALUE($D1856),Base!M$2)+1&gt;=0,MIN(DATEVALUE($E1856),Base!M$3)-MAX(DATEVALUE($D1856),Base!M$2)+1,0),"")</f>
        <v/>
      </c>
      <c r="P1856" s="12" t="str">
        <f>IF(AND(($D1856)&lt;&gt;"",($E1856)&lt;&gt;""),IF(MIN(DATEVALUE($E1856),Base!N$3)-MAX(DATEVALUE($D1856),Base!N$2)+1&gt;=0,MIN(DATEVALUE($E1856),Base!N$3)-MAX(DATEVALUE($D1856),Base!N$2)+1,0),"")</f>
        <v/>
      </c>
      <c r="Q1856" s="12" t="str">
        <f>IF(AND(($D1856)&lt;&gt;"",($E1856)&lt;&gt;""),IF(MIN(DATEVALUE($E1856),Base!O$3)-MAX(DATEVALUE($D1856),Base!O$2)+1&gt;=0,MIN(DATEVALUE($E1856),Base!O$3)-MAX(DATEVALUE($D1856),Base!O$2)+1,0),"")</f>
        <v/>
      </c>
      <c r="R1856" s="12" t="str">
        <f>IF(AND(($D1856)&lt;&gt;"",($E1856)&lt;&gt;""),IF(MIN(DATEVALUE($E1856),Base!P$3)-MAX(DATEVALUE($D1856),Base!P$2)+1&gt;=0,MIN(DATEVALUE($E1856),Base!P$3)-MAX(DATEVALUE($D1856),Base!P$2)+1,0),"")</f>
        <v/>
      </c>
      <c r="S1856" s="12" t="str">
        <f>IF(AND(($D1856)&lt;&gt;"",($E1856)&lt;&gt;""),IF(MIN(DATEVALUE($E1856),Base!Q$3)-MAX(DATEVALUE($D1856),Base!Q$2)+1&gt;=0,MIN(DATEVALUE($E1856),Base!Q$3)-MAX(DATEVALUE($D1856),Base!Q$2)+1,0),"")</f>
        <v/>
      </c>
      <c r="T1856" s="12" t="str">
        <f>IF(AND(($D1856)&lt;&gt;"",($E1856)&lt;&gt;""),IF(MIN(DATEVALUE($E1856),Base!R$3)-MAX(DATEVALUE($D1856),Base!R$2)+1&gt;=0,MIN(DATEVALUE($E1856),Base!R$3)-MAX(DATEVALUE($D1856),Base!R$2)+1,0),"")</f>
        <v/>
      </c>
      <c r="U1856" s="12" t="str">
        <f>IF(AND(($D1856)&lt;&gt;"",($E1856)&lt;&gt;""),IF(MIN(DATEVALUE($E1856),Base!S$3)-MAX(DATEVALUE($D1856),Base!S$2)+1&gt;=0,MIN(DATEVALUE($E1856),Base!S$3)-MAX(DATEVALUE($D1856),Base!S$2)+1,0),"")</f>
        <v/>
      </c>
      <c r="V1856" s="12" t="str">
        <f>IF(AND(($D1856)&lt;&gt;"",($E1856)&lt;&gt;""),IF(MIN(DATEVALUE($E1856),Base!T$3)-MAX(DATEVALUE($D1856),Base!T$2)+1&gt;=0,MIN(DATEVALUE($E1856),Base!T$3)-MAX(DATEVALUE($D1856),Base!T$2)+1,0),"")</f>
        <v/>
      </c>
      <c r="W1856" s="12" t="str">
        <f>IF(AND(($D1856)&lt;&gt;"",($E1856)&lt;&gt;""),IF(MIN(DATEVALUE($E1856),Base!U$3)-MAX(DATEVALUE($D1856),Base!U$2)+1&gt;=0,MIN(DATEVALUE($E1856),Base!U$3)-MAX(DATEVALUE($D1856),Base!U$2)+1,0),"")</f>
        <v/>
      </c>
      <c r="X1856" s="12" t="str">
        <f>IF(AND(($D1856)&lt;&gt;"",($E1856)&lt;&gt;""),IF(MIN(DATEVALUE($E1856),Base!V$3)-MAX(DATEVALUE($D1856),Base!V$2)+1&gt;=0,MIN(DATEVALUE($E1856),Base!V$3)-MAX(DATEVALUE($D1856),Base!V$2)+1,0),"")</f>
        <v/>
      </c>
      <c r="Y1856" t="str">
        <f t="shared" si="423"/>
        <v/>
      </c>
      <c r="Z1856" t="str">
        <f t="shared" si="424"/>
        <v/>
      </c>
      <c r="AA1856" t="str">
        <f t="shared" si="425"/>
        <v/>
      </c>
      <c r="AB1856" t="str">
        <f t="shared" si="426"/>
        <v/>
      </c>
      <c r="AC1856" t="str">
        <f t="shared" si="427"/>
        <v/>
      </c>
      <c r="AD1856" t="str">
        <f t="shared" si="428"/>
        <v/>
      </c>
      <c r="AE1856" t="str">
        <f t="shared" si="429"/>
        <v/>
      </c>
      <c r="AF1856" t="str">
        <f t="shared" si="430"/>
        <v/>
      </c>
      <c r="AG1856" t="str">
        <f t="shared" si="431"/>
        <v/>
      </c>
      <c r="AH1856" t="str">
        <f t="shared" si="432"/>
        <v/>
      </c>
      <c r="AI1856" t="str">
        <f t="shared" si="433"/>
        <v/>
      </c>
      <c r="AJ1856" t="str">
        <f t="shared" si="434"/>
        <v/>
      </c>
    </row>
    <row r="1857" spans="1:36" x14ac:dyDescent="0.25">
      <c r="A1857" s="3"/>
      <c r="B1857" s="3"/>
      <c r="C1857" s="4"/>
      <c r="D1857" s="20"/>
      <c r="E1857" s="20"/>
      <c r="F1857" s="4"/>
      <c r="G1857" s="4"/>
      <c r="H1857" s="2"/>
      <c r="J1857" s="4" t="str">
        <f t="shared" si="420"/>
        <v/>
      </c>
      <c r="K1857" s="4" t="str">
        <f t="shared" si="421"/>
        <v/>
      </c>
      <c r="L1857" s="31" t="str">
        <f t="shared" si="422"/>
        <v/>
      </c>
      <c r="M1857" s="12" t="str">
        <f>IF(AND(($D1857)&lt;&gt;"",($E1857)&lt;&gt;""),IF(MIN(DATEVALUE($E1857),Base!K$3)-MAX(DATEVALUE($D1857),Base!K$2)+1&gt;=0,MIN(DATEVALUE($E1857),Base!K$3)-MAX(DATEVALUE($D1857),Base!K$2)+1,0),"")</f>
        <v/>
      </c>
      <c r="N1857" s="12" t="str">
        <f>IF(AND(($D1857)&lt;&gt;"",($E1857)&lt;&gt;""),IF(MIN(DATEVALUE($E1857),Base!L$3)-MAX(DATEVALUE($D1857),Base!L$2)+1&gt;=0,MIN(DATEVALUE($E1857),Base!L$3)-MAX(DATEVALUE($D1857),Base!L$2)+1,0),"")</f>
        <v/>
      </c>
      <c r="O1857" s="12" t="str">
        <f>IF(AND(($D1857)&lt;&gt;"",($E1857)&lt;&gt;""),IF(MIN(DATEVALUE($E1857),Base!M$3)-MAX(DATEVALUE($D1857),Base!M$2)+1&gt;=0,MIN(DATEVALUE($E1857),Base!M$3)-MAX(DATEVALUE($D1857),Base!M$2)+1,0),"")</f>
        <v/>
      </c>
      <c r="P1857" s="12" t="str">
        <f>IF(AND(($D1857)&lt;&gt;"",($E1857)&lt;&gt;""),IF(MIN(DATEVALUE($E1857),Base!N$3)-MAX(DATEVALUE($D1857),Base!N$2)+1&gt;=0,MIN(DATEVALUE($E1857),Base!N$3)-MAX(DATEVALUE($D1857),Base!N$2)+1,0),"")</f>
        <v/>
      </c>
      <c r="Q1857" s="12" t="str">
        <f>IF(AND(($D1857)&lt;&gt;"",($E1857)&lt;&gt;""),IF(MIN(DATEVALUE($E1857),Base!O$3)-MAX(DATEVALUE($D1857),Base!O$2)+1&gt;=0,MIN(DATEVALUE($E1857),Base!O$3)-MAX(DATEVALUE($D1857),Base!O$2)+1,0),"")</f>
        <v/>
      </c>
      <c r="R1857" s="12" t="str">
        <f>IF(AND(($D1857)&lt;&gt;"",($E1857)&lt;&gt;""),IF(MIN(DATEVALUE($E1857),Base!P$3)-MAX(DATEVALUE($D1857),Base!P$2)+1&gt;=0,MIN(DATEVALUE($E1857),Base!P$3)-MAX(DATEVALUE($D1857),Base!P$2)+1,0),"")</f>
        <v/>
      </c>
      <c r="S1857" s="12" t="str">
        <f>IF(AND(($D1857)&lt;&gt;"",($E1857)&lt;&gt;""),IF(MIN(DATEVALUE($E1857),Base!Q$3)-MAX(DATEVALUE($D1857),Base!Q$2)+1&gt;=0,MIN(DATEVALUE($E1857),Base!Q$3)-MAX(DATEVALUE($D1857),Base!Q$2)+1,0),"")</f>
        <v/>
      </c>
      <c r="T1857" s="12" t="str">
        <f>IF(AND(($D1857)&lt;&gt;"",($E1857)&lt;&gt;""),IF(MIN(DATEVALUE($E1857),Base!R$3)-MAX(DATEVALUE($D1857),Base!R$2)+1&gt;=0,MIN(DATEVALUE($E1857),Base!R$3)-MAX(DATEVALUE($D1857),Base!R$2)+1,0),"")</f>
        <v/>
      </c>
      <c r="U1857" s="12" t="str">
        <f>IF(AND(($D1857)&lt;&gt;"",($E1857)&lt;&gt;""),IF(MIN(DATEVALUE($E1857),Base!S$3)-MAX(DATEVALUE($D1857),Base!S$2)+1&gt;=0,MIN(DATEVALUE($E1857),Base!S$3)-MAX(DATEVALUE($D1857),Base!S$2)+1,0),"")</f>
        <v/>
      </c>
      <c r="V1857" s="12" t="str">
        <f>IF(AND(($D1857)&lt;&gt;"",($E1857)&lt;&gt;""),IF(MIN(DATEVALUE($E1857),Base!T$3)-MAX(DATEVALUE($D1857),Base!T$2)+1&gt;=0,MIN(DATEVALUE($E1857),Base!T$3)-MAX(DATEVALUE($D1857),Base!T$2)+1,0),"")</f>
        <v/>
      </c>
      <c r="W1857" s="12" t="str">
        <f>IF(AND(($D1857)&lt;&gt;"",($E1857)&lt;&gt;""),IF(MIN(DATEVALUE($E1857),Base!U$3)-MAX(DATEVALUE($D1857),Base!U$2)+1&gt;=0,MIN(DATEVALUE($E1857),Base!U$3)-MAX(DATEVALUE($D1857),Base!U$2)+1,0),"")</f>
        <v/>
      </c>
      <c r="X1857" s="12" t="str">
        <f>IF(AND(($D1857)&lt;&gt;"",($E1857)&lt;&gt;""),IF(MIN(DATEVALUE($E1857),Base!V$3)-MAX(DATEVALUE($D1857),Base!V$2)+1&gt;=0,MIN(DATEVALUE($E1857),Base!V$3)-MAX(DATEVALUE($D1857),Base!V$2)+1,0),"")</f>
        <v/>
      </c>
      <c r="Y1857" t="str">
        <f t="shared" si="423"/>
        <v/>
      </c>
      <c r="Z1857" t="str">
        <f t="shared" si="424"/>
        <v/>
      </c>
      <c r="AA1857" t="str">
        <f t="shared" si="425"/>
        <v/>
      </c>
      <c r="AB1857" t="str">
        <f t="shared" si="426"/>
        <v/>
      </c>
      <c r="AC1857" t="str">
        <f t="shared" si="427"/>
        <v/>
      </c>
      <c r="AD1857" t="str">
        <f t="shared" si="428"/>
        <v/>
      </c>
      <c r="AE1857" t="str">
        <f t="shared" si="429"/>
        <v/>
      </c>
      <c r="AF1857" t="str">
        <f t="shared" si="430"/>
        <v/>
      </c>
      <c r="AG1857" t="str">
        <f t="shared" si="431"/>
        <v/>
      </c>
      <c r="AH1857" t="str">
        <f t="shared" si="432"/>
        <v/>
      </c>
      <c r="AI1857" t="str">
        <f t="shared" si="433"/>
        <v/>
      </c>
      <c r="AJ1857" t="str">
        <f t="shared" si="434"/>
        <v/>
      </c>
    </row>
    <row r="1858" spans="1:36" x14ac:dyDescent="0.25">
      <c r="A1858" s="3"/>
      <c r="B1858" s="3"/>
      <c r="C1858" s="4"/>
      <c r="D1858" s="20"/>
      <c r="E1858" s="20"/>
      <c r="F1858" s="4"/>
      <c r="G1858" s="4"/>
      <c r="H1858" s="2"/>
      <c r="J1858" s="4" t="str">
        <f t="shared" si="420"/>
        <v/>
      </c>
      <c r="K1858" s="4" t="str">
        <f t="shared" ref="K1858:K1859" si="435">IF(AND(J1858&lt;&gt;"",F1858&lt;&gt;"",H1858&lt;&gt;""),J1858*F1858*H1858,"")</f>
        <v/>
      </c>
      <c r="L1858" s="31" t="str">
        <f t="shared" si="422"/>
        <v/>
      </c>
      <c r="M1858" s="12" t="str">
        <f>IF(AND(($D1858)&lt;&gt;"",($E1858)&lt;&gt;""),IF(MIN(DATEVALUE($E1858),Base!K$3)-MAX(DATEVALUE($D1858),Base!K$2)+1&gt;=0,MIN(DATEVALUE($E1858),Base!K$3)-MAX(DATEVALUE($D1858),Base!K$2)+1,0),"")</f>
        <v/>
      </c>
      <c r="N1858" s="12" t="str">
        <f>IF(AND(($D1858)&lt;&gt;"",($E1858)&lt;&gt;""),IF(MIN(DATEVALUE($E1858),Base!L$3)-MAX(DATEVALUE($D1858),Base!L$2)+1&gt;=0,MIN(DATEVALUE($E1858),Base!L$3)-MAX(DATEVALUE($D1858),Base!L$2)+1,0),"")</f>
        <v/>
      </c>
      <c r="O1858" s="12" t="str">
        <f>IF(AND(($D1858)&lt;&gt;"",($E1858)&lt;&gt;""),IF(MIN(DATEVALUE($E1858),Base!M$3)-MAX(DATEVALUE($D1858),Base!M$2)+1&gt;=0,MIN(DATEVALUE($E1858),Base!M$3)-MAX(DATEVALUE($D1858),Base!M$2)+1,0),"")</f>
        <v/>
      </c>
      <c r="P1858" s="12" t="str">
        <f>IF(AND(($D1858)&lt;&gt;"",($E1858)&lt;&gt;""),IF(MIN(DATEVALUE($E1858),Base!N$3)-MAX(DATEVALUE($D1858),Base!N$2)+1&gt;=0,MIN(DATEVALUE($E1858),Base!N$3)-MAX(DATEVALUE($D1858),Base!N$2)+1,0),"")</f>
        <v/>
      </c>
      <c r="Q1858" s="12" t="str">
        <f>IF(AND(($D1858)&lt;&gt;"",($E1858)&lt;&gt;""),IF(MIN(DATEVALUE($E1858),Base!O$3)-MAX(DATEVALUE($D1858),Base!O$2)+1&gt;=0,MIN(DATEVALUE($E1858),Base!O$3)-MAX(DATEVALUE($D1858),Base!O$2)+1,0),"")</f>
        <v/>
      </c>
      <c r="R1858" s="12" t="str">
        <f>IF(AND(($D1858)&lt;&gt;"",($E1858)&lt;&gt;""),IF(MIN(DATEVALUE($E1858),Base!P$3)-MAX(DATEVALUE($D1858),Base!P$2)+1&gt;=0,MIN(DATEVALUE($E1858),Base!P$3)-MAX(DATEVALUE($D1858),Base!P$2)+1,0),"")</f>
        <v/>
      </c>
      <c r="S1858" s="12" t="str">
        <f>IF(AND(($D1858)&lt;&gt;"",($E1858)&lt;&gt;""),IF(MIN(DATEVALUE($E1858),Base!Q$3)-MAX(DATEVALUE($D1858),Base!Q$2)+1&gt;=0,MIN(DATEVALUE($E1858),Base!Q$3)-MAX(DATEVALUE($D1858),Base!Q$2)+1,0),"")</f>
        <v/>
      </c>
      <c r="T1858" s="12" t="str">
        <f>IF(AND(($D1858)&lt;&gt;"",($E1858)&lt;&gt;""),IF(MIN(DATEVALUE($E1858),Base!R$3)-MAX(DATEVALUE($D1858),Base!R$2)+1&gt;=0,MIN(DATEVALUE($E1858),Base!R$3)-MAX(DATEVALUE($D1858),Base!R$2)+1,0),"")</f>
        <v/>
      </c>
      <c r="U1858" s="12" t="str">
        <f>IF(AND(($D1858)&lt;&gt;"",($E1858)&lt;&gt;""),IF(MIN(DATEVALUE($E1858),Base!S$3)-MAX(DATEVALUE($D1858),Base!S$2)+1&gt;=0,MIN(DATEVALUE($E1858),Base!S$3)-MAX(DATEVALUE($D1858),Base!S$2)+1,0),"")</f>
        <v/>
      </c>
      <c r="V1858" s="12" t="str">
        <f>IF(AND(($D1858)&lt;&gt;"",($E1858)&lt;&gt;""),IF(MIN(DATEVALUE($E1858),Base!T$3)-MAX(DATEVALUE($D1858),Base!T$2)+1&gt;=0,MIN(DATEVALUE($E1858),Base!T$3)-MAX(DATEVALUE($D1858),Base!T$2)+1,0),"")</f>
        <v/>
      </c>
      <c r="W1858" s="12" t="str">
        <f>IF(AND(($D1858)&lt;&gt;"",($E1858)&lt;&gt;""),IF(MIN(DATEVALUE($E1858),Base!U$3)-MAX(DATEVALUE($D1858),Base!U$2)+1&gt;=0,MIN(DATEVALUE($E1858),Base!U$3)-MAX(DATEVALUE($D1858),Base!U$2)+1,0),"")</f>
        <v/>
      </c>
      <c r="X1858" s="12" t="str">
        <f>IF(AND(($D1858)&lt;&gt;"",($E1858)&lt;&gt;""),IF(MIN(DATEVALUE($E1858),Base!V$3)-MAX(DATEVALUE($D1858),Base!V$2)+1&gt;=0,MIN(DATEVALUE($E1858),Base!V$3)-MAX(DATEVALUE($D1858),Base!V$2)+1,0),"")</f>
        <v/>
      </c>
      <c r="Y1858" t="str">
        <f t="shared" ref="Y1858:Y1895" si="436">IF(AND(M1858&lt;&gt;"",$H1858&lt;&gt;"",$F1858&lt;&gt;""),M1858*$H1858*$F1858,"")</f>
        <v/>
      </c>
      <c r="Z1858" t="str">
        <f t="shared" ref="Z1858:Z1895" si="437">IF(AND(N1858&lt;&gt;"",$H1858&lt;&gt;"",$F1858&lt;&gt;""),N1858*$H1858*$F1858,"")</f>
        <v/>
      </c>
      <c r="AA1858" t="str">
        <f t="shared" ref="AA1858:AA1895" si="438">IF(AND(O1858&lt;&gt;"",$H1858&lt;&gt;"",$F1858&lt;&gt;""),O1858*$H1858*$F1858,"")</f>
        <v/>
      </c>
      <c r="AB1858" t="str">
        <f t="shared" ref="AB1858:AB1895" si="439">IF(AND(P1858&lt;&gt;"",$H1858&lt;&gt;"",$F1858&lt;&gt;""),P1858*$H1858*$F1858,"")</f>
        <v/>
      </c>
      <c r="AC1858" t="str">
        <f t="shared" ref="AC1858:AC1895" si="440">IF(AND(Q1858&lt;&gt;"",$H1858&lt;&gt;"",$F1858&lt;&gt;""),Q1858*$H1858*$F1858,"")</f>
        <v/>
      </c>
      <c r="AD1858" t="str">
        <f t="shared" ref="AD1858:AD1895" si="441">IF(AND(R1858&lt;&gt;"",$H1858&lt;&gt;"",$F1858&lt;&gt;""),R1858*$H1858*$F1858,"")</f>
        <v/>
      </c>
      <c r="AE1858" t="str">
        <f t="shared" ref="AE1858:AE1895" si="442">IF(AND(S1858&lt;&gt;"",$H1858&lt;&gt;"",$F1858&lt;&gt;""),S1858*$H1858*$F1858,"")</f>
        <v/>
      </c>
      <c r="AF1858" t="str">
        <f t="shared" ref="AF1858:AF1895" si="443">IF(AND(T1858&lt;&gt;"",$H1858&lt;&gt;"",$F1858&lt;&gt;""),T1858*$H1858*$F1858,"")</f>
        <v/>
      </c>
      <c r="AG1858" t="str">
        <f t="shared" ref="AG1858:AG1895" si="444">IF(AND(U1858&lt;&gt;"",$H1858&lt;&gt;"",$F1858&lt;&gt;""),U1858*$H1858*$F1858,"")</f>
        <v/>
      </c>
      <c r="AH1858" t="str">
        <f t="shared" ref="AH1858:AH1895" si="445">IF(AND(V1858&lt;&gt;"",$H1858&lt;&gt;"",$F1858&lt;&gt;""),V1858*$H1858*$F1858,"")</f>
        <v/>
      </c>
      <c r="AI1858" t="str">
        <f t="shared" ref="AI1858:AI1895" si="446">IF(AND(W1858&lt;&gt;"",$H1858&lt;&gt;"",$F1858&lt;&gt;""),W1858*$H1858*$F1858,"")</f>
        <v/>
      </c>
      <c r="AJ1858" t="str">
        <f t="shared" ref="AJ1858:AJ1895" si="447">IF(AND(X1858&lt;&gt;"",$H1858&lt;&gt;"",$F1858&lt;&gt;""),X1858*$H1858*$F1858,"")</f>
        <v/>
      </c>
    </row>
    <row r="1859" spans="1:36" x14ac:dyDescent="0.25">
      <c r="A1859" s="3"/>
      <c r="B1859" s="3"/>
      <c r="C1859" s="4"/>
      <c r="D1859" s="20"/>
      <c r="E1859" s="20"/>
      <c r="F1859" s="4"/>
      <c r="G1859" s="4"/>
      <c r="H1859" s="2"/>
      <c r="J1859" s="4" t="str">
        <f t="shared" si="420"/>
        <v/>
      </c>
      <c r="K1859" s="4" t="str">
        <f t="shared" si="435"/>
        <v/>
      </c>
      <c r="L1859" s="31" t="str">
        <f t="shared" si="422"/>
        <v/>
      </c>
      <c r="M1859" s="12" t="str">
        <f>IF(AND(($D1859)&lt;&gt;"",($E1859)&lt;&gt;""),IF(MIN(DATEVALUE($E1859),Base!K$3)-MAX(DATEVALUE($D1859),Base!K$2)+1&gt;=0,MIN(DATEVALUE($E1859),Base!K$3)-MAX(DATEVALUE($D1859),Base!K$2)+1,0),"")</f>
        <v/>
      </c>
      <c r="N1859" s="12" t="str">
        <f>IF(AND(($D1859)&lt;&gt;"",($E1859)&lt;&gt;""),IF(MIN(DATEVALUE($E1859),Base!L$3)-MAX(DATEVALUE($D1859),Base!L$2)+1&gt;=0,MIN(DATEVALUE($E1859),Base!L$3)-MAX(DATEVALUE($D1859),Base!L$2)+1,0),"")</f>
        <v/>
      </c>
      <c r="O1859" s="12" t="str">
        <f>IF(AND(($D1859)&lt;&gt;"",($E1859)&lt;&gt;""),IF(MIN(DATEVALUE($E1859),Base!M$3)-MAX(DATEVALUE($D1859),Base!M$2)+1&gt;=0,MIN(DATEVALUE($E1859),Base!M$3)-MAX(DATEVALUE($D1859),Base!M$2)+1,0),"")</f>
        <v/>
      </c>
      <c r="P1859" s="12" t="str">
        <f>IF(AND(($D1859)&lt;&gt;"",($E1859)&lt;&gt;""),IF(MIN(DATEVALUE($E1859),Base!N$3)-MAX(DATEVALUE($D1859),Base!N$2)+1&gt;=0,MIN(DATEVALUE($E1859),Base!N$3)-MAX(DATEVALUE($D1859),Base!N$2)+1,0),"")</f>
        <v/>
      </c>
      <c r="Q1859" s="12" t="str">
        <f>IF(AND(($D1859)&lt;&gt;"",($E1859)&lt;&gt;""),IF(MIN(DATEVALUE($E1859),Base!O$3)-MAX(DATEVALUE($D1859),Base!O$2)+1&gt;=0,MIN(DATEVALUE($E1859),Base!O$3)-MAX(DATEVALUE($D1859),Base!O$2)+1,0),"")</f>
        <v/>
      </c>
      <c r="R1859" s="12" t="str">
        <f>IF(AND(($D1859)&lt;&gt;"",($E1859)&lt;&gt;""),IF(MIN(DATEVALUE($E1859),Base!P$3)-MAX(DATEVALUE($D1859),Base!P$2)+1&gt;=0,MIN(DATEVALUE($E1859),Base!P$3)-MAX(DATEVALUE($D1859),Base!P$2)+1,0),"")</f>
        <v/>
      </c>
      <c r="S1859" s="12" t="str">
        <f>IF(AND(($D1859)&lt;&gt;"",($E1859)&lt;&gt;""),IF(MIN(DATEVALUE($E1859),Base!Q$3)-MAX(DATEVALUE($D1859),Base!Q$2)+1&gt;=0,MIN(DATEVALUE($E1859),Base!Q$3)-MAX(DATEVALUE($D1859),Base!Q$2)+1,0),"")</f>
        <v/>
      </c>
      <c r="T1859" s="12" t="str">
        <f>IF(AND(($D1859)&lt;&gt;"",($E1859)&lt;&gt;""),IF(MIN(DATEVALUE($E1859),Base!R$3)-MAX(DATEVALUE($D1859),Base!R$2)+1&gt;=0,MIN(DATEVALUE($E1859),Base!R$3)-MAX(DATEVALUE($D1859),Base!R$2)+1,0),"")</f>
        <v/>
      </c>
      <c r="U1859" s="12" t="str">
        <f>IF(AND(($D1859)&lt;&gt;"",($E1859)&lt;&gt;""),IF(MIN(DATEVALUE($E1859),Base!S$3)-MAX(DATEVALUE($D1859),Base!S$2)+1&gt;=0,MIN(DATEVALUE($E1859),Base!S$3)-MAX(DATEVALUE($D1859),Base!S$2)+1,0),"")</f>
        <v/>
      </c>
      <c r="V1859" s="12" t="str">
        <f>IF(AND(($D1859)&lt;&gt;"",($E1859)&lt;&gt;""),IF(MIN(DATEVALUE($E1859),Base!T$3)-MAX(DATEVALUE($D1859),Base!T$2)+1&gt;=0,MIN(DATEVALUE($E1859),Base!T$3)-MAX(DATEVALUE($D1859),Base!T$2)+1,0),"")</f>
        <v/>
      </c>
      <c r="W1859" s="12" t="str">
        <f>IF(AND(($D1859)&lt;&gt;"",($E1859)&lt;&gt;""),IF(MIN(DATEVALUE($E1859),Base!U$3)-MAX(DATEVALUE($D1859),Base!U$2)+1&gt;=0,MIN(DATEVALUE($E1859),Base!U$3)-MAX(DATEVALUE($D1859),Base!U$2)+1,0),"")</f>
        <v/>
      </c>
      <c r="X1859" s="12" t="str">
        <f>IF(AND(($D1859)&lt;&gt;"",($E1859)&lt;&gt;""),IF(MIN(DATEVALUE($E1859),Base!V$3)-MAX(DATEVALUE($D1859),Base!V$2)+1&gt;=0,MIN(DATEVALUE($E1859),Base!V$3)-MAX(DATEVALUE($D1859),Base!V$2)+1,0),"")</f>
        <v/>
      </c>
      <c r="Y1859" t="str">
        <f t="shared" si="436"/>
        <v/>
      </c>
      <c r="Z1859" t="str">
        <f t="shared" si="437"/>
        <v/>
      </c>
      <c r="AA1859" t="str">
        <f t="shared" si="438"/>
        <v/>
      </c>
      <c r="AB1859" t="str">
        <f t="shared" si="439"/>
        <v/>
      </c>
      <c r="AC1859" t="str">
        <f t="shared" si="440"/>
        <v/>
      </c>
      <c r="AD1859" t="str">
        <f t="shared" si="441"/>
        <v/>
      </c>
      <c r="AE1859" t="str">
        <f t="shared" si="442"/>
        <v/>
      </c>
      <c r="AF1859" t="str">
        <f t="shared" si="443"/>
        <v/>
      </c>
      <c r="AG1859" t="str">
        <f t="shared" si="444"/>
        <v/>
      </c>
      <c r="AH1859" t="str">
        <f t="shared" si="445"/>
        <v/>
      </c>
      <c r="AI1859" t="str">
        <f t="shared" si="446"/>
        <v/>
      </c>
      <c r="AJ1859" t="str">
        <f t="shared" si="447"/>
        <v/>
      </c>
    </row>
    <row r="1860" spans="1:36" x14ac:dyDescent="0.25">
      <c r="Y1860" t="str">
        <f t="shared" si="436"/>
        <v/>
      </c>
      <c r="Z1860" t="str">
        <f t="shared" si="437"/>
        <v/>
      </c>
      <c r="AA1860" t="str">
        <f t="shared" si="438"/>
        <v/>
      </c>
      <c r="AB1860" t="str">
        <f t="shared" si="439"/>
        <v/>
      </c>
      <c r="AC1860" t="str">
        <f t="shared" si="440"/>
        <v/>
      </c>
      <c r="AD1860" t="str">
        <f t="shared" si="441"/>
        <v/>
      </c>
      <c r="AE1860" t="str">
        <f t="shared" si="442"/>
        <v/>
      </c>
      <c r="AF1860" t="str">
        <f t="shared" si="443"/>
        <v/>
      </c>
      <c r="AG1860" t="str">
        <f t="shared" si="444"/>
        <v/>
      </c>
      <c r="AH1860" t="str">
        <f t="shared" si="445"/>
        <v/>
      </c>
      <c r="AI1860" t="str">
        <f t="shared" si="446"/>
        <v/>
      </c>
      <c r="AJ1860" t="str">
        <f t="shared" si="447"/>
        <v/>
      </c>
    </row>
    <row r="1861" spans="1:36" x14ac:dyDescent="0.25">
      <c r="Y1861" t="str">
        <f t="shared" si="436"/>
        <v/>
      </c>
      <c r="Z1861" t="str">
        <f t="shared" si="437"/>
        <v/>
      </c>
      <c r="AA1861" t="str">
        <f t="shared" si="438"/>
        <v/>
      </c>
      <c r="AB1861" t="str">
        <f t="shared" si="439"/>
        <v/>
      </c>
      <c r="AC1861" t="str">
        <f t="shared" si="440"/>
        <v/>
      </c>
      <c r="AD1861" t="str">
        <f t="shared" si="441"/>
        <v/>
      </c>
      <c r="AE1861" t="str">
        <f t="shared" si="442"/>
        <v/>
      </c>
      <c r="AF1861" t="str">
        <f t="shared" si="443"/>
        <v/>
      </c>
      <c r="AG1861" t="str">
        <f t="shared" si="444"/>
        <v/>
      </c>
      <c r="AH1861" t="str">
        <f t="shared" si="445"/>
        <v/>
      </c>
      <c r="AI1861" t="str">
        <f t="shared" si="446"/>
        <v/>
      </c>
      <c r="AJ1861" t="str">
        <f t="shared" si="447"/>
        <v/>
      </c>
    </row>
    <row r="1862" spans="1:36" x14ac:dyDescent="0.25">
      <c r="Y1862" t="str">
        <f t="shared" si="436"/>
        <v/>
      </c>
      <c r="Z1862" t="str">
        <f t="shared" si="437"/>
        <v/>
      </c>
      <c r="AA1862" t="str">
        <f t="shared" si="438"/>
        <v/>
      </c>
      <c r="AB1862" t="str">
        <f t="shared" si="439"/>
        <v/>
      </c>
      <c r="AC1862" t="str">
        <f t="shared" si="440"/>
        <v/>
      </c>
      <c r="AD1862" t="str">
        <f t="shared" si="441"/>
        <v/>
      </c>
      <c r="AE1862" t="str">
        <f t="shared" si="442"/>
        <v/>
      </c>
      <c r="AF1862" t="str">
        <f t="shared" si="443"/>
        <v/>
      </c>
      <c r="AG1862" t="str">
        <f t="shared" si="444"/>
        <v/>
      </c>
      <c r="AH1862" t="str">
        <f t="shared" si="445"/>
        <v/>
      </c>
      <c r="AI1862" t="str">
        <f t="shared" si="446"/>
        <v/>
      </c>
      <c r="AJ1862" t="str">
        <f t="shared" si="447"/>
        <v/>
      </c>
    </row>
    <row r="1863" spans="1:36" x14ac:dyDescent="0.25">
      <c r="Y1863" t="str">
        <f t="shared" si="436"/>
        <v/>
      </c>
      <c r="Z1863" t="str">
        <f t="shared" si="437"/>
        <v/>
      </c>
      <c r="AA1863" t="str">
        <f t="shared" si="438"/>
        <v/>
      </c>
      <c r="AB1863" t="str">
        <f t="shared" si="439"/>
        <v/>
      </c>
      <c r="AC1863" t="str">
        <f t="shared" si="440"/>
        <v/>
      </c>
      <c r="AD1863" t="str">
        <f t="shared" si="441"/>
        <v/>
      </c>
      <c r="AE1863" t="str">
        <f t="shared" si="442"/>
        <v/>
      </c>
      <c r="AF1863" t="str">
        <f t="shared" si="443"/>
        <v/>
      </c>
      <c r="AG1863" t="str">
        <f t="shared" si="444"/>
        <v/>
      </c>
      <c r="AH1863" t="str">
        <f t="shared" si="445"/>
        <v/>
      </c>
      <c r="AI1863" t="str">
        <f t="shared" si="446"/>
        <v/>
      </c>
      <c r="AJ1863" t="str">
        <f t="shared" si="447"/>
        <v/>
      </c>
    </row>
    <row r="1864" spans="1:36" x14ac:dyDescent="0.25">
      <c r="Y1864" t="str">
        <f t="shared" si="436"/>
        <v/>
      </c>
      <c r="Z1864" t="str">
        <f t="shared" si="437"/>
        <v/>
      </c>
      <c r="AA1864" t="str">
        <f t="shared" si="438"/>
        <v/>
      </c>
      <c r="AB1864" t="str">
        <f t="shared" si="439"/>
        <v/>
      </c>
      <c r="AC1864" t="str">
        <f t="shared" si="440"/>
        <v/>
      </c>
      <c r="AD1864" t="str">
        <f t="shared" si="441"/>
        <v/>
      </c>
      <c r="AE1864" t="str">
        <f t="shared" si="442"/>
        <v/>
      </c>
      <c r="AF1864" t="str">
        <f t="shared" si="443"/>
        <v/>
      </c>
      <c r="AG1864" t="str">
        <f t="shared" si="444"/>
        <v/>
      </c>
      <c r="AH1864" t="str">
        <f t="shared" si="445"/>
        <v/>
      </c>
      <c r="AI1864" t="str">
        <f t="shared" si="446"/>
        <v/>
      </c>
      <c r="AJ1864" t="str">
        <f t="shared" si="447"/>
        <v/>
      </c>
    </row>
    <row r="1865" spans="1:36" x14ac:dyDescent="0.25">
      <c r="Y1865" t="str">
        <f t="shared" si="436"/>
        <v/>
      </c>
      <c r="Z1865" t="str">
        <f t="shared" si="437"/>
        <v/>
      </c>
      <c r="AA1865" t="str">
        <f t="shared" si="438"/>
        <v/>
      </c>
      <c r="AB1865" t="str">
        <f t="shared" si="439"/>
        <v/>
      </c>
      <c r="AC1865" t="str">
        <f t="shared" si="440"/>
        <v/>
      </c>
      <c r="AD1865" t="str">
        <f t="shared" si="441"/>
        <v/>
      </c>
      <c r="AE1865" t="str">
        <f t="shared" si="442"/>
        <v/>
      </c>
      <c r="AF1865" t="str">
        <f t="shared" si="443"/>
        <v/>
      </c>
      <c r="AG1865" t="str">
        <f t="shared" si="444"/>
        <v/>
      </c>
      <c r="AH1865" t="str">
        <f t="shared" si="445"/>
        <v/>
      </c>
      <c r="AI1865" t="str">
        <f t="shared" si="446"/>
        <v/>
      </c>
      <c r="AJ1865" t="str">
        <f t="shared" si="447"/>
        <v/>
      </c>
    </row>
    <row r="1866" spans="1:36" x14ac:dyDescent="0.25">
      <c r="Y1866" t="str">
        <f t="shared" si="436"/>
        <v/>
      </c>
      <c r="Z1866" t="str">
        <f t="shared" si="437"/>
        <v/>
      </c>
      <c r="AA1866" t="str">
        <f t="shared" si="438"/>
        <v/>
      </c>
      <c r="AB1866" t="str">
        <f t="shared" si="439"/>
        <v/>
      </c>
      <c r="AC1866" t="str">
        <f t="shared" si="440"/>
        <v/>
      </c>
      <c r="AD1866" t="str">
        <f t="shared" si="441"/>
        <v/>
      </c>
      <c r="AE1866" t="str">
        <f t="shared" si="442"/>
        <v/>
      </c>
      <c r="AF1866" t="str">
        <f t="shared" si="443"/>
        <v/>
      </c>
      <c r="AG1866" t="str">
        <f t="shared" si="444"/>
        <v/>
      </c>
      <c r="AH1866" t="str">
        <f t="shared" si="445"/>
        <v/>
      </c>
      <c r="AI1866" t="str">
        <f t="shared" si="446"/>
        <v/>
      </c>
      <c r="AJ1866" t="str">
        <f t="shared" si="447"/>
        <v/>
      </c>
    </row>
    <row r="1867" spans="1:36" x14ac:dyDescent="0.25">
      <c r="Y1867" t="str">
        <f t="shared" si="436"/>
        <v/>
      </c>
      <c r="Z1867" t="str">
        <f t="shared" si="437"/>
        <v/>
      </c>
      <c r="AA1867" t="str">
        <f t="shared" si="438"/>
        <v/>
      </c>
      <c r="AB1867" t="str">
        <f t="shared" si="439"/>
        <v/>
      </c>
      <c r="AC1867" t="str">
        <f t="shared" si="440"/>
        <v/>
      </c>
      <c r="AD1867" t="str">
        <f t="shared" si="441"/>
        <v/>
      </c>
      <c r="AE1867" t="str">
        <f t="shared" si="442"/>
        <v/>
      </c>
      <c r="AF1867" t="str">
        <f t="shared" si="443"/>
        <v/>
      </c>
      <c r="AG1867" t="str">
        <f t="shared" si="444"/>
        <v/>
      </c>
      <c r="AH1867" t="str">
        <f t="shared" si="445"/>
        <v/>
      </c>
      <c r="AI1867" t="str">
        <f t="shared" si="446"/>
        <v/>
      </c>
      <c r="AJ1867" t="str">
        <f t="shared" si="447"/>
        <v/>
      </c>
    </row>
    <row r="1868" spans="1:36" x14ac:dyDescent="0.25">
      <c r="Y1868" t="str">
        <f t="shared" si="436"/>
        <v/>
      </c>
      <c r="Z1868" t="str">
        <f t="shared" si="437"/>
        <v/>
      </c>
      <c r="AA1868" t="str">
        <f t="shared" si="438"/>
        <v/>
      </c>
      <c r="AB1868" t="str">
        <f t="shared" si="439"/>
        <v/>
      </c>
      <c r="AC1868" t="str">
        <f t="shared" si="440"/>
        <v/>
      </c>
      <c r="AD1868" t="str">
        <f t="shared" si="441"/>
        <v/>
      </c>
      <c r="AE1868" t="str">
        <f t="shared" si="442"/>
        <v/>
      </c>
      <c r="AF1868" t="str">
        <f t="shared" si="443"/>
        <v/>
      </c>
      <c r="AG1868" t="str">
        <f t="shared" si="444"/>
        <v/>
      </c>
      <c r="AH1868" t="str">
        <f t="shared" si="445"/>
        <v/>
      </c>
      <c r="AI1868" t="str">
        <f t="shared" si="446"/>
        <v/>
      </c>
      <c r="AJ1868" t="str">
        <f t="shared" si="447"/>
        <v/>
      </c>
    </row>
    <row r="1869" spans="1:36" x14ac:dyDescent="0.25">
      <c r="Y1869" t="str">
        <f t="shared" si="436"/>
        <v/>
      </c>
      <c r="Z1869" t="str">
        <f t="shared" si="437"/>
        <v/>
      </c>
      <c r="AA1869" t="str">
        <f t="shared" si="438"/>
        <v/>
      </c>
      <c r="AB1869" t="str">
        <f t="shared" si="439"/>
        <v/>
      </c>
      <c r="AC1869" t="str">
        <f t="shared" si="440"/>
        <v/>
      </c>
      <c r="AD1869" t="str">
        <f t="shared" si="441"/>
        <v/>
      </c>
      <c r="AE1869" t="str">
        <f t="shared" si="442"/>
        <v/>
      </c>
      <c r="AF1869" t="str">
        <f t="shared" si="443"/>
        <v/>
      </c>
      <c r="AG1869" t="str">
        <f t="shared" si="444"/>
        <v/>
      </c>
      <c r="AH1869" t="str">
        <f t="shared" si="445"/>
        <v/>
      </c>
      <c r="AI1869" t="str">
        <f t="shared" si="446"/>
        <v/>
      </c>
      <c r="AJ1869" t="str">
        <f t="shared" si="447"/>
        <v/>
      </c>
    </row>
    <row r="1870" spans="1:36" x14ac:dyDescent="0.25">
      <c r="Y1870" t="str">
        <f t="shared" si="436"/>
        <v/>
      </c>
      <c r="Z1870" t="str">
        <f t="shared" si="437"/>
        <v/>
      </c>
      <c r="AA1870" t="str">
        <f t="shared" si="438"/>
        <v/>
      </c>
      <c r="AB1870" t="str">
        <f t="shared" si="439"/>
        <v/>
      </c>
      <c r="AC1870" t="str">
        <f t="shared" si="440"/>
        <v/>
      </c>
      <c r="AD1870" t="str">
        <f t="shared" si="441"/>
        <v/>
      </c>
      <c r="AE1870" t="str">
        <f t="shared" si="442"/>
        <v/>
      </c>
      <c r="AF1870" t="str">
        <f t="shared" si="443"/>
        <v/>
      </c>
      <c r="AG1870" t="str">
        <f t="shared" si="444"/>
        <v/>
      </c>
      <c r="AH1870" t="str">
        <f t="shared" si="445"/>
        <v/>
      </c>
      <c r="AI1870" t="str">
        <f t="shared" si="446"/>
        <v/>
      </c>
      <c r="AJ1870" t="str">
        <f t="shared" si="447"/>
        <v/>
      </c>
    </row>
    <row r="1871" spans="1:36" x14ac:dyDescent="0.25">
      <c r="Y1871" t="str">
        <f t="shared" si="436"/>
        <v/>
      </c>
      <c r="Z1871" t="str">
        <f t="shared" si="437"/>
        <v/>
      </c>
      <c r="AA1871" t="str">
        <f t="shared" si="438"/>
        <v/>
      </c>
      <c r="AB1871" t="str">
        <f t="shared" si="439"/>
        <v/>
      </c>
      <c r="AC1871" t="str">
        <f t="shared" si="440"/>
        <v/>
      </c>
      <c r="AD1871" t="str">
        <f t="shared" si="441"/>
        <v/>
      </c>
      <c r="AE1871" t="str">
        <f t="shared" si="442"/>
        <v/>
      </c>
      <c r="AF1871" t="str">
        <f t="shared" si="443"/>
        <v/>
      </c>
      <c r="AG1871" t="str">
        <f t="shared" si="444"/>
        <v/>
      </c>
      <c r="AH1871" t="str">
        <f t="shared" si="445"/>
        <v/>
      </c>
      <c r="AI1871" t="str">
        <f t="shared" si="446"/>
        <v/>
      </c>
      <c r="AJ1871" t="str">
        <f t="shared" si="447"/>
        <v/>
      </c>
    </row>
    <row r="1872" spans="1:36" x14ac:dyDescent="0.25">
      <c r="Y1872" t="str">
        <f t="shared" si="436"/>
        <v/>
      </c>
      <c r="Z1872" t="str">
        <f t="shared" si="437"/>
        <v/>
      </c>
      <c r="AA1872" t="str">
        <f t="shared" si="438"/>
        <v/>
      </c>
      <c r="AB1872" t="str">
        <f t="shared" si="439"/>
        <v/>
      </c>
      <c r="AC1872" t="str">
        <f t="shared" si="440"/>
        <v/>
      </c>
      <c r="AD1872" t="str">
        <f t="shared" si="441"/>
        <v/>
      </c>
      <c r="AE1872" t="str">
        <f t="shared" si="442"/>
        <v/>
      </c>
      <c r="AF1872" t="str">
        <f t="shared" si="443"/>
        <v/>
      </c>
      <c r="AG1872" t="str">
        <f t="shared" si="444"/>
        <v/>
      </c>
      <c r="AH1872" t="str">
        <f t="shared" si="445"/>
        <v/>
      </c>
      <c r="AI1872" t="str">
        <f t="shared" si="446"/>
        <v/>
      </c>
      <c r="AJ1872" t="str">
        <f t="shared" si="447"/>
        <v/>
      </c>
    </row>
    <row r="1873" spans="25:36" x14ac:dyDescent="0.25">
      <c r="Y1873" t="str">
        <f t="shared" si="436"/>
        <v/>
      </c>
      <c r="Z1873" t="str">
        <f t="shared" si="437"/>
        <v/>
      </c>
      <c r="AA1873" t="str">
        <f t="shared" si="438"/>
        <v/>
      </c>
      <c r="AB1873" t="str">
        <f t="shared" si="439"/>
        <v/>
      </c>
      <c r="AC1873" t="str">
        <f t="shared" si="440"/>
        <v/>
      </c>
      <c r="AD1873" t="str">
        <f t="shared" si="441"/>
        <v/>
      </c>
      <c r="AE1873" t="str">
        <f t="shared" si="442"/>
        <v/>
      </c>
      <c r="AF1873" t="str">
        <f t="shared" si="443"/>
        <v/>
      </c>
      <c r="AG1873" t="str">
        <f t="shared" si="444"/>
        <v/>
      </c>
      <c r="AH1873" t="str">
        <f t="shared" si="445"/>
        <v/>
      </c>
      <c r="AI1873" t="str">
        <f t="shared" si="446"/>
        <v/>
      </c>
      <c r="AJ1873" t="str">
        <f t="shared" si="447"/>
        <v/>
      </c>
    </row>
    <row r="1874" spans="25:36" x14ac:dyDescent="0.25">
      <c r="Y1874" t="str">
        <f t="shared" si="436"/>
        <v/>
      </c>
      <c r="Z1874" t="str">
        <f t="shared" si="437"/>
        <v/>
      </c>
      <c r="AA1874" t="str">
        <f t="shared" si="438"/>
        <v/>
      </c>
      <c r="AB1874" t="str">
        <f t="shared" si="439"/>
        <v/>
      </c>
      <c r="AC1874" t="str">
        <f t="shared" si="440"/>
        <v/>
      </c>
      <c r="AD1874" t="str">
        <f t="shared" si="441"/>
        <v/>
      </c>
      <c r="AE1874" t="str">
        <f t="shared" si="442"/>
        <v/>
      </c>
      <c r="AF1874" t="str">
        <f t="shared" si="443"/>
        <v/>
      </c>
      <c r="AG1874" t="str">
        <f t="shared" si="444"/>
        <v/>
      </c>
      <c r="AH1874" t="str">
        <f t="shared" si="445"/>
        <v/>
      </c>
      <c r="AI1874" t="str">
        <f t="shared" si="446"/>
        <v/>
      </c>
      <c r="AJ1874" t="str">
        <f t="shared" si="447"/>
        <v/>
      </c>
    </row>
    <row r="1875" spans="25:36" x14ac:dyDescent="0.25">
      <c r="Y1875" t="str">
        <f t="shared" si="436"/>
        <v/>
      </c>
      <c r="Z1875" t="str">
        <f t="shared" si="437"/>
        <v/>
      </c>
      <c r="AA1875" t="str">
        <f t="shared" si="438"/>
        <v/>
      </c>
      <c r="AB1875" t="str">
        <f t="shared" si="439"/>
        <v/>
      </c>
      <c r="AC1875" t="str">
        <f t="shared" si="440"/>
        <v/>
      </c>
      <c r="AD1875" t="str">
        <f t="shared" si="441"/>
        <v/>
      </c>
      <c r="AE1875" t="str">
        <f t="shared" si="442"/>
        <v/>
      </c>
      <c r="AF1875" t="str">
        <f t="shared" si="443"/>
        <v/>
      </c>
      <c r="AG1875" t="str">
        <f t="shared" si="444"/>
        <v/>
      </c>
      <c r="AH1875" t="str">
        <f t="shared" si="445"/>
        <v/>
      </c>
      <c r="AI1875" t="str">
        <f t="shared" si="446"/>
        <v/>
      </c>
      <c r="AJ1875" t="str">
        <f t="shared" si="447"/>
        <v/>
      </c>
    </row>
    <row r="1876" spans="25:36" x14ac:dyDescent="0.25">
      <c r="Y1876" t="str">
        <f t="shared" si="436"/>
        <v/>
      </c>
      <c r="Z1876" t="str">
        <f t="shared" si="437"/>
        <v/>
      </c>
      <c r="AA1876" t="str">
        <f t="shared" si="438"/>
        <v/>
      </c>
      <c r="AB1876" t="str">
        <f t="shared" si="439"/>
        <v/>
      </c>
      <c r="AC1876" t="str">
        <f t="shared" si="440"/>
        <v/>
      </c>
      <c r="AD1876" t="str">
        <f t="shared" si="441"/>
        <v/>
      </c>
      <c r="AE1876" t="str">
        <f t="shared" si="442"/>
        <v/>
      </c>
      <c r="AF1876" t="str">
        <f t="shared" si="443"/>
        <v/>
      </c>
      <c r="AG1876" t="str">
        <f t="shared" si="444"/>
        <v/>
      </c>
      <c r="AH1876" t="str">
        <f t="shared" si="445"/>
        <v/>
      </c>
      <c r="AI1876" t="str">
        <f t="shared" si="446"/>
        <v/>
      </c>
      <c r="AJ1876" t="str">
        <f t="shared" si="447"/>
        <v/>
      </c>
    </row>
    <row r="1877" spans="25:36" x14ac:dyDescent="0.25">
      <c r="Y1877" t="str">
        <f t="shared" si="436"/>
        <v/>
      </c>
      <c r="Z1877" t="str">
        <f t="shared" si="437"/>
        <v/>
      </c>
      <c r="AA1877" t="str">
        <f t="shared" si="438"/>
        <v/>
      </c>
      <c r="AB1877" t="str">
        <f t="shared" si="439"/>
        <v/>
      </c>
      <c r="AC1877" t="str">
        <f t="shared" si="440"/>
        <v/>
      </c>
      <c r="AD1877" t="str">
        <f t="shared" si="441"/>
        <v/>
      </c>
      <c r="AE1877" t="str">
        <f t="shared" si="442"/>
        <v/>
      </c>
      <c r="AF1877" t="str">
        <f t="shared" si="443"/>
        <v/>
      </c>
      <c r="AG1877" t="str">
        <f t="shared" si="444"/>
        <v/>
      </c>
      <c r="AH1877" t="str">
        <f t="shared" si="445"/>
        <v/>
      </c>
      <c r="AI1877" t="str">
        <f t="shared" si="446"/>
        <v/>
      </c>
      <c r="AJ1877" t="str">
        <f t="shared" si="447"/>
        <v/>
      </c>
    </row>
    <row r="1878" spans="25:36" x14ac:dyDescent="0.25">
      <c r="Y1878" t="str">
        <f t="shared" si="436"/>
        <v/>
      </c>
      <c r="Z1878" t="str">
        <f t="shared" si="437"/>
        <v/>
      </c>
      <c r="AA1878" t="str">
        <f t="shared" si="438"/>
        <v/>
      </c>
      <c r="AB1878" t="str">
        <f t="shared" si="439"/>
        <v/>
      </c>
      <c r="AC1878" t="str">
        <f t="shared" si="440"/>
        <v/>
      </c>
      <c r="AD1878" t="str">
        <f t="shared" si="441"/>
        <v/>
      </c>
      <c r="AE1878" t="str">
        <f t="shared" si="442"/>
        <v/>
      </c>
      <c r="AF1878" t="str">
        <f t="shared" si="443"/>
        <v/>
      </c>
      <c r="AG1878" t="str">
        <f t="shared" si="444"/>
        <v/>
      </c>
      <c r="AH1878" t="str">
        <f t="shared" si="445"/>
        <v/>
      </c>
      <c r="AI1878" t="str">
        <f t="shared" si="446"/>
        <v/>
      </c>
      <c r="AJ1878" t="str">
        <f t="shared" si="447"/>
        <v/>
      </c>
    </row>
    <row r="1879" spans="25:36" x14ac:dyDescent="0.25">
      <c r="Y1879" t="str">
        <f t="shared" si="436"/>
        <v/>
      </c>
      <c r="Z1879" t="str">
        <f t="shared" si="437"/>
        <v/>
      </c>
      <c r="AA1879" t="str">
        <f t="shared" si="438"/>
        <v/>
      </c>
      <c r="AB1879" t="str">
        <f t="shared" si="439"/>
        <v/>
      </c>
      <c r="AC1879" t="str">
        <f t="shared" si="440"/>
        <v/>
      </c>
      <c r="AD1879" t="str">
        <f t="shared" si="441"/>
        <v/>
      </c>
      <c r="AE1879" t="str">
        <f t="shared" si="442"/>
        <v/>
      </c>
      <c r="AF1879" t="str">
        <f t="shared" si="443"/>
        <v/>
      </c>
      <c r="AG1879" t="str">
        <f t="shared" si="444"/>
        <v/>
      </c>
      <c r="AH1879" t="str">
        <f t="shared" si="445"/>
        <v/>
      </c>
      <c r="AI1879" t="str">
        <f t="shared" si="446"/>
        <v/>
      </c>
      <c r="AJ1879" t="str">
        <f t="shared" si="447"/>
        <v/>
      </c>
    </row>
    <row r="1880" spans="25:36" x14ac:dyDescent="0.25">
      <c r="Y1880" t="str">
        <f t="shared" si="436"/>
        <v/>
      </c>
      <c r="Z1880" t="str">
        <f t="shared" si="437"/>
        <v/>
      </c>
      <c r="AA1880" t="str">
        <f t="shared" si="438"/>
        <v/>
      </c>
      <c r="AB1880" t="str">
        <f t="shared" si="439"/>
        <v/>
      </c>
      <c r="AC1880" t="str">
        <f t="shared" si="440"/>
        <v/>
      </c>
      <c r="AD1880" t="str">
        <f t="shared" si="441"/>
        <v/>
      </c>
      <c r="AE1880" t="str">
        <f t="shared" si="442"/>
        <v/>
      </c>
      <c r="AF1880" t="str">
        <f t="shared" si="443"/>
        <v/>
      </c>
      <c r="AG1880" t="str">
        <f t="shared" si="444"/>
        <v/>
      </c>
      <c r="AH1880" t="str">
        <f t="shared" si="445"/>
        <v/>
      </c>
      <c r="AI1880" t="str">
        <f t="shared" si="446"/>
        <v/>
      </c>
      <c r="AJ1880" t="str">
        <f t="shared" si="447"/>
        <v/>
      </c>
    </row>
    <row r="1881" spans="25:36" x14ac:dyDescent="0.25">
      <c r="Y1881" t="str">
        <f t="shared" si="436"/>
        <v/>
      </c>
      <c r="Z1881" t="str">
        <f t="shared" si="437"/>
        <v/>
      </c>
      <c r="AA1881" t="str">
        <f t="shared" si="438"/>
        <v/>
      </c>
      <c r="AB1881" t="str">
        <f t="shared" si="439"/>
        <v/>
      </c>
      <c r="AC1881" t="str">
        <f t="shared" si="440"/>
        <v/>
      </c>
      <c r="AD1881" t="str">
        <f t="shared" si="441"/>
        <v/>
      </c>
      <c r="AE1881" t="str">
        <f t="shared" si="442"/>
        <v/>
      </c>
      <c r="AF1881" t="str">
        <f t="shared" si="443"/>
        <v/>
      </c>
      <c r="AG1881" t="str">
        <f t="shared" si="444"/>
        <v/>
      </c>
      <c r="AH1881" t="str">
        <f t="shared" si="445"/>
        <v/>
      </c>
      <c r="AI1881" t="str">
        <f t="shared" si="446"/>
        <v/>
      </c>
      <c r="AJ1881" t="str">
        <f t="shared" si="447"/>
        <v/>
      </c>
    </row>
    <row r="1882" spans="25:36" x14ac:dyDescent="0.25">
      <c r="Y1882" t="str">
        <f t="shared" si="436"/>
        <v/>
      </c>
      <c r="Z1882" t="str">
        <f t="shared" si="437"/>
        <v/>
      </c>
      <c r="AA1882" t="str">
        <f t="shared" si="438"/>
        <v/>
      </c>
      <c r="AB1882" t="str">
        <f t="shared" si="439"/>
        <v/>
      </c>
      <c r="AC1882" t="str">
        <f t="shared" si="440"/>
        <v/>
      </c>
      <c r="AD1882" t="str">
        <f t="shared" si="441"/>
        <v/>
      </c>
      <c r="AE1882" t="str">
        <f t="shared" si="442"/>
        <v/>
      </c>
      <c r="AF1882" t="str">
        <f t="shared" si="443"/>
        <v/>
      </c>
      <c r="AG1882" t="str">
        <f t="shared" si="444"/>
        <v/>
      </c>
      <c r="AH1882" t="str">
        <f t="shared" si="445"/>
        <v/>
      </c>
      <c r="AI1882" t="str">
        <f t="shared" si="446"/>
        <v/>
      </c>
      <c r="AJ1882" t="str">
        <f t="shared" si="447"/>
        <v/>
      </c>
    </row>
    <row r="1883" spans="25:36" x14ac:dyDescent="0.25">
      <c r="Y1883" t="str">
        <f t="shared" si="436"/>
        <v/>
      </c>
      <c r="Z1883" t="str">
        <f t="shared" si="437"/>
        <v/>
      </c>
      <c r="AA1883" t="str">
        <f t="shared" si="438"/>
        <v/>
      </c>
      <c r="AB1883" t="str">
        <f t="shared" si="439"/>
        <v/>
      </c>
      <c r="AC1883" t="str">
        <f t="shared" si="440"/>
        <v/>
      </c>
      <c r="AD1883" t="str">
        <f t="shared" si="441"/>
        <v/>
      </c>
      <c r="AE1883" t="str">
        <f t="shared" si="442"/>
        <v/>
      </c>
      <c r="AF1883" t="str">
        <f t="shared" si="443"/>
        <v/>
      </c>
      <c r="AG1883" t="str">
        <f t="shared" si="444"/>
        <v/>
      </c>
      <c r="AH1883" t="str">
        <f t="shared" si="445"/>
        <v/>
      </c>
      <c r="AI1883" t="str">
        <f t="shared" si="446"/>
        <v/>
      </c>
      <c r="AJ1883" t="str">
        <f t="shared" si="447"/>
        <v/>
      </c>
    </row>
    <row r="1884" spans="25:36" x14ac:dyDescent="0.25">
      <c r="Y1884" t="str">
        <f t="shared" si="436"/>
        <v/>
      </c>
      <c r="Z1884" t="str">
        <f t="shared" si="437"/>
        <v/>
      </c>
      <c r="AA1884" t="str">
        <f t="shared" si="438"/>
        <v/>
      </c>
      <c r="AB1884" t="str">
        <f t="shared" si="439"/>
        <v/>
      </c>
      <c r="AC1884" t="str">
        <f t="shared" si="440"/>
        <v/>
      </c>
      <c r="AD1884" t="str">
        <f t="shared" si="441"/>
        <v/>
      </c>
      <c r="AE1884" t="str">
        <f t="shared" si="442"/>
        <v/>
      </c>
      <c r="AF1884" t="str">
        <f t="shared" si="443"/>
        <v/>
      </c>
      <c r="AG1884" t="str">
        <f t="shared" si="444"/>
        <v/>
      </c>
      <c r="AH1884" t="str">
        <f t="shared" si="445"/>
        <v/>
      </c>
      <c r="AI1884" t="str">
        <f t="shared" si="446"/>
        <v/>
      </c>
      <c r="AJ1884" t="str">
        <f t="shared" si="447"/>
        <v/>
      </c>
    </row>
    <row r="1885" spans="25:36" x14ac:dyDescent="0.25">
      <c r="Y1885" t="str">
        <f t="shared" si="436"/>
        <v/>
      </c>
      <c r="Z1885" t="str">
        <f t="shared" si="437"/>
        <v/>
      </c>
      <c r="AA1885" t="str">
        <f t="shared" si="438"/>
        <v/>
      </c>
      <c r="AB1885" t="str">
        <f t="shared" si="439"/>
        <v/>
      </c>
      <c r="AC1885" t="str">
        <f t="shared" si="440"/>
        <v/>
      </c>
      <c r="AD1885" t="str">
        <f t="shared" si="441"/>
        <v/>
      </c>
      <c r="AE1885" t="str">
        <f t="shared" si="442"/>
        <v/>
      </c>
      <c r="AF1885" t="str">
        <f t="shared" si="443"/>
        <v/>
      </c>
      <c r="AG1885" t="str">
        <f t="shared" si="444"/>
        <v/>
      </c>
      <c r="AH1885" t="str">
        <f t="shared" si="445"/>
        <v/>
      </c>
      <c r="AI1885" t="str">
        <f t="shared" si="446"/>
        <v/>
      </c>
      <c r="AJ1885" t="str">
        <f t="shared" si="447"/>
        <v/>
      </c>
    </row>
    <row r="1886" spans="25:36" x14ac:dyDescent="0.25">
      <c r="Y1886" t="str">
        <f t="shared" si="436"/>
        <v/>
      </c>
      <c r="Z1886" t="str">
        <f t="shared" si="437"/>
        <v/>
      </c>
      <c r="AA1886" t="str">
        <f t="shared" si="438"/>
        <v/>
      </c>
      <c r="AB1886" t="str">
        <f t="shared" si="439"/>
        <v/>
      </c>
      <c r="AC1886" t="str">
        <f t="shared" si="440"/>
        <v/>
      </c>
      <c r="AD1886" t="str">
        <f t="shared" si="441"/>
        <v/>
      </c>
      <c r="AE1886" t="str">
        <f t="shared" si="442"/>
        <v/>
      </c>
      <c r="AF1886" t="str">
        <f t="shared" si="443"/>
        <v/>
      </c>
      <c r="AG1886" t="str">
        <f t="shared" si="444"/>
        <v/>
      </c>
      <c r="AH1886" t="str">
        <f t="shared" si="445"/>
        <v/>
      </c>
      <c r="AI1886" t="str">
        <f t="shared" si="446"/>
        <v/>
      </c>
      <c r="AJ1886" t="str">
        <f t="shared" si="447"/>
        <v/>
      </c>
    </row>
    <row r="1887" spans="25:36" x14ac:dyDescent="0.25">
      <c r="Y1887" t="str">
        <f t="shared" si="436"/>
        <v/>
      </c>
      <c r="Z1887" t="str">
        <f t="shared" si="437"/>
        <v/>
      </c>
      <c r="AA1887" t="str">
        <f t="shared" si="438"/>
        <v/>
      </c>
      <c r="AB1887" t="str">
        <f t="shared" si="439"/>
        <v/>
      </c>
      <c r="AC1887" t="str">
        <f t="shared" si="440"/>
        <v/>
      </c>
      <c r="AD1887" t="str">
        <f t="shared" si="441"/>
        <v/>
      </c>
      <c r="AE1887" t="str">
        <f t="shared" si="442"/>
        <v/>
      </c>
      <c r="AF1887" t="str">
        <f t="shared" si="443"/>
        <v/>
      </c>
      <c r="AG1887" t="str">
        <f t="shared" si="444"/>
        <v/>
      </c>
      <c r="AH1887" t="str">
        <f t="shared" si="445"/>
        <v/>
      </c>
      <c r="AI1887" t="str">
        <f t="shared" si="446"/>
        <v/>
      </c>
      <c r="AJ1887" t="str">
        <f t="shared" si="447"/>
        <v/>
      </c>
    </row>
    <row r="1888" spans="25:36" x14ac:dyDescent="0.25">
      <c r="Y1888" t="str">
        <f t="shared" si="436"/>
        <v/>
      </c>
      <c r="Z1888" t="str">
        <f t="shared" si="437"/>
        <v/>
      </c>
      <c r="AA1888" t="str">
        <f t="shared" si="438"/>
        <v/>
      </c>
      <c r="AB1888" t="str">
        <f t="shared" si="439"/>
        <v/>
      </c>
      <c r="AC1888" t="str">
        <f t="shared" si="440"/>
        <v/>
      </c>
      <c r="AD1888" t="str">
        <f t="shared" si="441"/>
        <v/>
      </c>
      <c r="AE1888" t="str">
        <f t="shared" si="442"/>
        <v/>
      </c>
      <c r="AF1888" t="str">
        <f t="shared" si="443"/>
        <v/>
      </c>
      <c r="AG1888" t="str">
        <f t="shared" si="444"/>
        <v/>
      </c>
      <c r="AH1888" t="str">
        <f t="shared" si="445"/>
        <v/>
      </c>
      <c r="AI1888" t="str">
        <f t="shared" si="446"/>
        <v/>
      </c>
      <c r="AJ1888" t="str">
        <f t="shared" si="447"/>
        <v/>
      </c>
    </row>
    <row r="1889" spans="25:36" x14ac:dyDescent="0.25">
      <c r="Y1889" t="str">
        <f t="shared" si="436"/>
        <v/>
      </c>
      <c r="Z1889" t="str">
        <f t="shared" si="437"/>
        <v/>
      </c>
      <c r="AA1889" t="str">
        <f t="shared" si="438"/>
        <v/>
      </c>
      <c r="AB1889" t="str">
        <f t="shared" si="439"/>
        <v/>
      </c>
      <c r="AC1889" t="str">
        <f t="shared" si="440"/>
        <v/>
      </c>
      <c r="AD1889" t="str">
        <f t="shared" si="441"/>
        <v/>
      </c>
      <c r="AE1889" t="str">
        <f t="shared" si="442"/>
        <v/>
      </c>
      <c r="AF1889" t="str">
        <f t="shared" si="443"/>
        <v/>
      </c>
      <c r="AG1889" t="str">
        <f t="shared" si="444"/>
        <v/>
      </c>
      <c r="AH1889" t="str">
        <f t="shared" si="445"/>
        <v/>
      </c>
      <c r="AI1889" t="str">
        <f t="shared" si="446"/>
        <v/>
      </c>
      <c r="AJ1889" t="str">
        <f t="shared" si="447"/>
        <v/>
      </c>
    </row>
    <row r="1890" spans="25:36" x14ac:dyDescent="0.25">
      <c r="Y1890" t="str">
        <f t="shared" si="436"/>
        <v/>
      </c>
      <c r="Z1890" t="str">
        <f t="shared" si="437"/>
        <v/>
      </c>
      <c r="AA1890" t="str">
        <f t="shared" si="438"/>
        <v/>
      </c>
      <c r="AB1890" t="str">
        <f t="shared" si="439"/>
        <v/>
      </c>
      <c r="AC1890" t="str">
        <f t="shared" si="440"/>
        <v/>
      </c>
      <c r="AD1890" t="str">
        <f t="shared" si="441"/>
        <v/>
      </c>
      <c r="AE1890" t="str">
        <f t="shared" si="442"/>
        <v/>
      </c>
      <c r="AF1890" t="str">
        <f t="shared" si="443"/>
        <v/>
      </c>
      <c r="AG1890" t="str">
        <f t="shared" si="444"/>
        <v/>
      </c>
      <c r="AH1890" t="str">
        <f t="shared" si="445"/>
        <v/>
      </c>
      <c r="AI1890" t="str">
        <f t="shared" si="446"/>
        <v/>
      </c>
      <c r="AJ1890" t="str">
        <f t="shared" si="447"/>
        <v/>
      </c>
    </row>
    <row r="1891" spans="25:36" x14ac:dyDescent="0.25">
      <c r="Y1891" t="str">
        <f t="shared" si="436"/>
        <v/>
      </c>
      <c r="Z1891" t="str">
        <f t="shared" si="437"/>
        <v/>
      </c>
      <c r="AA1891" t="str">
        <f t="shared" si="438"/>
        <v/>
      </c>
      <c r="AB1891" t="str">
        <f t="shared" si="439"/>
        <v/>
      </c>
      <c r="AC1891" t="str">
        <f t="shared" si="440"/>
        <v/>
      </c>
      <c r="AD1891" t="str">
        <f t="shared" si="441"/>
        <v/>
      </c>
      <c r="AE1891" t="str">
        <f t="shared" si="442"/>
        <v/>
      </c>
      <c r="AF1891" t="str">
        <f t="shared" si="443"/>
        <v/>
      </c>
      <c r="AG1891" t="str">
        <f t="shared" si="444"/>
        <v/>
      </c>
      <c r="AH1891" t="str">
        <f t="shared" si="445"/>
        <v/>
      </c>
      <c r="AI1891" t="str">
        <f t="shared" si="446"/>
        <v/>
      </c>
      <c r="AJ1891" t="str">
        <f t="shared" si="447"/>
        <v/>
      </c>
    </row>
    <row r="1892" spans="25:36" x14ac:dyDescent="0.25">
      <c r="Y1892" t="str">
        <f t="shared" si="436"/>
        <v/>
      </c>
      <c r="Z1892" t="str">
        <f t="shared" si="437"/>
        <v/>
      </c>
      <c r="AA1892" t="str">
        <f t="shared" si="438"/>
        <v/>
      </c>
      <c r="AB1892" t="str">
        <f t="shared" si="439"/>
        <v/>
      </c>
      <c r="AC1892" t="str">
        <f t="shared" si="440"/>
        <v/>
      </c>
      <c r="AD1892" t="str">
        <f t="shared" si="441"/>
        <v/>
      </c>
      <c r="AE1892" t="str">
        <f t="shared" si="442"/>
        <v/>
      </c>
      <c r="AF1892" t="str">
        <f t="shared" si="443"/>
        <v/>
      </c>
      <c r="AG1892" t="str">
        <f t="shared" si="444"/>
        <v/>
      </c>
      <c r="AH1892" t="str">
        <f t="shared" si="445"/>
        <v/>
      </c>
      <c r="AI1892" t="str">
        <f t="shared" si="446"/>
        <v/>
      </c>
      <c r="AJ1892" t="str">
        <f t="shared" si="447"/>
        <v/>
      </c>
    </row>
    <row r="1893" spans="25:36" x14ac:dyDescent="0.25">
      <c r="Y1893" t="str">
        <f t="shared" si="436"/>
        <v/>
      </c>
      <c r="Z1893" t="str">
        <f t="shared" si="437"/>
        <v/>
      </c>
      <c r="AA1893" t="str">
        <f t="shared" si="438"/>
        <v/>
      </c>
      <c r="AB1893" t="str">
        <f t="shared" si="439"/>
        <v/>
      </c>
      <c r="AC1893" t="str">
        <f t="shared" si="440"/>
        <v/>
      </c>
      <c r="AD1893" t="str">
        <f t="shared" si="441"/>
        <v/>
      </c>
      <c r="AE1893" t="str">
        <f t="shared" si="442"/>
        <v/>
      </c>
      <c r="AF1893" t="str">
        <f t="shared" si="443"/>
        <v/>
      </c>
      <c r="AG1893" t="str">
        <f t="shared" si="444"/>
        <v/>
      </c>
      <c r="AH1893" t="str">
        <f t="shared" si="445"/>
        <v/>
      </c>
      <c r="AI1893" t="str">
        <f t="shared" si="446"/>
        <v/>
      </c>
      <c r="AJ1893" t="str">
        <f t="shared" si="447"/>
        <v/>
      </c>
    </row>
    <row r="1894" spans="25:36" x14ac:dyDescent="0.25">
      <c r="Y1894" t="str">
        <f t="shared" si="436"/>
        <v/>
      </c>
      <c r="Z1894" t="str">
        <f t="shared" si="437"/>
        <v/>
      </c>
      <c r="AA1894" t="str">
        <f t="shared" si="438"/>
        <v/>
      </c>
      <c r="AB1894" t="str">
        <f t="shared" si="439"/>
        <v/>
      </c>
      <c r="AC1894" t="str">
        <f t="shared" si="440"/>
        <v/>
      </c>
      <c r="AD1894" t="str">
        <f t="shared" si="441"/>
        <v/>
      </c>
      <c r="AE1894" t="str">
        <f t="shared" si="442"/>
        <v/>
      </c>
      <c r="AF1894" t="str">
        <f t="shared" si="443"/>
        <v/>
      </c>
      <c r="AG1894" t="str">
        <f t="shared" si="444"/>
        <v/>
      </c>
      <c r="AH1894" t="str">
        <f t="shared" si="445"/>
        <v/>
      </c>
      <c r="AI1894" t="str">
        <f t="shared" si="446"/>
        <v/>
      </c>
      <c r="AJ1894" t="str">
        <f t="shared" si="447"/>
        <v/>
      </c>
    </row>
    <row r="1895" spans="25:36" x14ac:dyDescent="0.25">
      <c r="Y1895" t="str">
        <f t="shared" si="436"/>
        <v/>
      </c>
      <c r="Z1895" t="str">
        <f t="shared" si="437"/>
        <v/>
      </c>
      <c r="AA1895" t="str">
        <f t="shared" si="438"/>
        <v/>
      </c>
      <c r="AB1895" t="str">
        <f t="shared" si="439"/>
        <v/>
      </c>
      <c r="AC1895" t="str">
        <f t="shared" si="440"/>
        <v/>
      </c>
      <c r="AD1895" t="str">
        <f t="shared" si="441"/>
        <v/>
      </c>
      <c r="AE1895" t="str">
        <f t="shared" si="442"/>
        <v/>
      </c>
      <c r="AF1895" t="str">
        <f t="shared" si="443"/>
        <v/>
      </c>
      <c r="AG1895" t="str">
        <f t="shared" si="444"/>
        <v/>
      </c>
      <c r="AH1895" t="str">
        <f t="shared" si="445"/>
        <v/>
      </c>
      <c r="AI1895" t="str">
        <f t="shared" si="446"/>
        <v/>
      </c>
      <c r="AJ1895" t="str">
        <f t="shared" si="447"/>
        <v/>
      </c>
    </row>
  </sheetData>
  <autoFilter ref="A1:X1" xr:uid="{1964DBDA-7574-4E4C-8815-279C26F10E50}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9076AC-3B4A-40BE-B708-104AB976986B}">
  <sheetPr codeName="Sheet4"/>
  <dimension ref="A1:L318"/>
  <sheetViews>
    <sheetView workbookViewId="0">
      <selection sqref="A1:D319"/>
    </sheetView>
  </sheetViews>
  <sheetFormatPr defaultRowHeight="15" x14ac:dyDescent="0.25"/>
  <cols>
    <col min="1" max="1" width="17.5703125" bestFit="1" customWidth="1"/>
    <col min="2" max="2" width="16.28515625" bestFit="1" customWidth="1"/>
    <col min="3" max="3" width="16.28515625" customWidth="1"/>
    <col min="4" max="4" width="12.5703125" bestFit="1" customWidth="1"/>
    <col min="12" max="12" width="18.140625" customWidth="1"/>
  </cols>
  <sheetData>
    <row r="1" spans="1:12" ht="15.75" thickBot="1" x14ac:dyDescent="0.3">
      <c r="A1" s="7" t="s">
        <v>11</v>
      </c>
      <c r="B1" s="8" t="s">
        <v>26</v>
      </c>
      <c r="C1" s="8" t="s">
        <v>29</v>
      </c>
      <c r="D1" s="9" t="s">
        <v>20</v>
      </c>
    </row>
    <row r="2" spans="1:12" x14ac:dyDescent="0.25">
      <c r="A2" s="3" t="s">
        <v>4</v>
      </c>
      <c r="B2" s="3" t="s">
        <v>28</v>
      </c>
      <c r="C2" s="3">
        <v>2500</v>
      </c>
      <c r="D2" s="4">
        <v>4</v>
      </c>
    </row>
    <row r="3" spans="1:12" x14ac:dyDescent="0.25">
      <c r="A3" s="3" t="s">
        <v>4</v>
      </c>
      <c r="B3" s="3" t="s">
        <v>27</v>
      </c>
      <c r="C3" s="3">
        <v>250</v>
      </c>
      <c r="D3" s="4">
        <v>1</v>
      </c>
    </row>
    <row r="4" spans="1:12" x14ac:dyDescent="0.25">
      <c r="A4" s="3" t="s">
        <v>18</v>
      </c>
      <c r="B4" s="3" t="s">
        <v>27</v>
      </c>
      <c r="C4" s="3">
        <v>50</v>
      </c>
      <c r="D4" s="4">
        <v>1</v>
      </c>
    </row>
    <row r="5" spans="1:12" x14ac:dyDescent="0.25">
      <c r="A5" s="3" t="s">
        <v>4</v>
      </c>
      <c r="B5" s="3" t="s">
        <v>28</v>
      </c>
      <c r="C5" s="3">
        <v>500</v>
      </c>
      <c r="D5" s="4">
        <v>1</v>
      </c>
      <c r="L5" s="10"/>
    </row>
    <row r="6" spans="1:12" x14ac:dyDescent="0.25">
      <c r="A6" s="3" t="s">
        <v>5</v>
      </c>
      <c r="B6" s="3" t="s">
        <v>27</v>
      </c>
      <c r="C6" s="3">
        <v>500</v>
      </c>
      <c r="D6" s="4">
        <v>7</v>
      </c>
    </row>
    <row r="7" spans="1:12" x14ac:dyDescent="0.25">
      <c r="A7" s="3" t="s">
        <v>18</v>
      </c>
      <c r="B7" s="3" t="s">
        <v>28</v>
      </c>
      <c r="C7" s="3">
        <v>250</v>
      </c>
      <c r="D7" s="4">
        <v>11</v>
      </c>
    </row>
    <row r="8" spans="1:12" x14ac:dyDescent="0.25">
      <c r="A8" s="3" t="s">
        <v>18</v>
      </c>
      <c r="B8" s="3" t="s">
        <v>27</v>
      </c>
      <c r="C8" s="3">
        <v>500</v>
      </c>
      <c r="D8" s="4">
        <v>4</v>
      </c>
    </row>
    <row r="9" spans="1:12" x14ac:dyDescent="0.25">
      <c r="A9" s="3" t="s">
        <v>3</v>
      </c>
      <c r="B9" s="3" t="s">
        <v>27</v>
      </c>
      <c r="C9" s="3">
        <v>600</v>
      </c>
      <c r="D9" s="4">
        <v>3</v>
      </c>
    </row>
    <row r="10" spans="1:12" x14ac:dyDescent="0.25">
      <c r="A10" s="3" t="s">
        <v>5</v>
      </c>
      <c r="B10" s="3" t="s">
        <v>27</v>
      </c>
      <c r="C10" s="3">
        <v>5000</v>
      </c>
      <c r="D10" s="4">
        <v>2</v>
      </c>
    </row>
    <row r="11" spans="1:12" x14ac:dyDescent="0.25">
      <c r="A11" s="3" t="s">
        <v>4</v>
      </c>
      <c r="B11" s="3" t="s">
        <v>27</v>
      </c>
      <c r="C11" s="3">
        <v>2530</v>
      </c>
      <c r="D11" s="4">
        <v>5</v>
      </c>
    </row>
    <row r="12" spans="1:12" x14ac:dyDescent="0.25">
      <c r="A12" s="3" t="s">
        <v>3</v>
      </c>
      <c r="B12" s="3" t="s">
        <v>27</v>
      </c>
      <c r="C12" s="3">
        <v>500</v>
      </c>
      <c r="D12" s="4">
        <v>1</v>
      </c>
    </row>
    <row r="13" spans="1:12" x14ac:dyDescent="0.25">
      <c r="A13" s="3" t="s">
        <v>4</v>
      </c>
      <c r="B13" s="3" t="s">
        <v>28</v>
      </c>
      <c r="C13" s="3">
        <v>2500</v>
      </c>
      <c r="D13" s="4">
        <v>6</v>
      </c>
    </row>
    <row r="14" spans="1:12" x14ac:dyDescent="0.25">
      <c r="A14" s="3"/>
      <c r="B14" s="3"/>
      <c r="C14" s="3"/>
      <c r="D14" s="4"/>
    </row>
    <row r="15" spans="1:12" x14ac:dyDescent="0.25">
      <c r="A15" s="3"/>
      <c r="B15" s="3"/>
      <c r="C15" s="3"/>
      <c r="D15" s="4"/>
    </row>
    <row r="16" spans="1:12" x14ac:dyDescent="0.25">
      <c r="A16" s="3"/>
      <c r="B16" s="3"/>
      <c r="C16" s="3"/>
      <c r="D16" s="4"/>
    </row>
    <row r="17" spans="1:4" x14ac:dyDescent="0.25">
      <c r="A17" s="3"/>
      <c r="B17" s="3"/>
      <c r="C17" s="3"/>
      <c r="D17" s="4"/>
    </row>
    <row r="18" spans="1:4" x14ac:dyDescent="0.25">
      <c r="A18" s="3"/>
      <c r="B18" s="3"/>
      <c r="C18" s="3"/>
      <c r="D18" s="4"/>
    </row>
    <row r="19" spans="1:4" x14ac:dyDescent="0.25">
      <c r="A19" s="3"/>
      <c r="B19" s="3"/>
      <c r="C19" s="3"/>
      <c r="D19" s="4"/>
    </row>
    <row r="20" spans="1:4" x14ac:dyDescent="0.25">
      <c r="A20" s="3"/>
      <c r="B20" s="3"/>
      <c r="C20" s="3"/>
      <c r="D20" s="4"/>
    </row>
    <row r="21" spans="1:4" x14ac:dyDescent="0.25">
      <c r="A21" s="3"/>
      <c r="B21" s="3"/>
      <c r="C21" s="3"/>
      <c r="D21" s="4"/>
    </row>
    <row r="22" spans="1:4" x14ac:dyDescent="0.25">
      <c r="A22" s="3"/>
      <c r="B22" s="3"/>
      <c r="C22" s="3"/>
      <c r="D22" s="4"/>
    </row>
    <row r="23" spans="1:4" x14ac:dyDescent="0.25">
      <c r="A23" s="3"/>
      <c r="B23" s="3"/>
      <c r="C23" s="3"/>
      <c r="D23" s="4"/>
    </row>
    <row r="24" spans="1:4" x14ac:dyDescent="0.25">
      <c r="A24" s="3"/>
      <c r="B24" s="3"/>
      <c r="C24" s="3"/>
      <c r="D24" s="4"/>
    </row>
    <row r="25" spans="1:4" x14ac:dyDescent="0.25">
      <c r="A25" s="3"/>
      <c r="B25" s="3"/>
      <c r="C25" s="3"/>
      <c r="D25" s="4"/>
    </row>
    <row r="26" spans="1:4" x14ac:dyDescent="0.25">
      <c r="A26" s="3"/>
      <c r="B26" s="3"/>
      <c r="C26" s="3"/>
      <c r="D26" s="4"/>
    </row>
    <row r="27" spans="1:4" x14ac:dyDescent="0.25">
      <c r="A27" s="3"/>
      <c r="B27" s="3"/>
      <c r="C27" s="3"/>
      <c r="D27" s="4"/>
    </row>
    <row r="28" spans="1:4" x14ac:dyDescent="0.25">
      <c r="A28" s="3"/>
      <c r="B28" s="3"/>
      <c r="C28" s="3"/>
      <c r="D28" s="4"/>
    </row>
    <row r="29" spans="1:4" x14ac:dyDescent="0.25">
      <c r="A29" s="3"/>
      <c r="B29" s="3"/>
      <c r="C29" s="3"/>
      <c r="D29" s="4"/>
    </row>
    <row r="30" spans="1:4" x14ac:dyDescent="0.25">
      <c r="A30" s="3"/>
      <c r="B30" s="3"/>
      <c r="C30" s="3"/>
      <c r="D30" s="4"/>
    </row>
    <row r="31" spans="1:4" x14ac:dyDescent="0.25">
      <c r="A31" s="3"/>
      <c r="B31" s="3"/>
      <c r="C31" s="3"/>
      <c r="D31" s="4"/>
    </row>
    <row r="32" spans="1:4" x14ac:dyDescent="0.25">
      <c r="A32" s="3"/>
      <c r="B32" s="3"/>
      <c r="C32" s="3"/>
      <c r="D32" s="4"/>
    </row>
    <row r="33" spans="1:4" x14ac:dyDescent="0.25">
      <c r="A33" s="3"/>
      <c r="B33" s="3"/>
      <c r="C33" s="3"/>
      <c r="D33" s="4"/>
    </row>
    <row r="34" spans="1:4" x14ac:dyDescent="0.25">
      <c r="A34" s="3"/>
      <c r="B34" s="3"/>
      <c r="C34" s="3"/>
      <c r="D34" s="4"/>
    </row>
    <row r="35" spans="1:4" x14ac:dyDescent="0.25">
      <c r="A35" s="3"/>
      <c r="B35" s="3"/>
      <c r="C35" s="3"/>
      <c r="D35" s="4"/>
    </row>
    <row r="36" spans="1:4" x14ac:dyDescent="0.25">
      <c r="A36" s="3"/>
      <c r="B36" s="3"/>
      <c r="C36" s="3"/>
      <c r="D36" s="4"/>
    </row>
    <row r="37" spans="1:4" x14ac:dyDescent="0.25">
      <c r="A37" s="3"/>
      <c r="B37" s="3"/>
      <c r="C37" s="3"/>
      <c r="D37" s="4"/>
    </row>
    <row r="38" spans="1:4" x14ac:dyDescent="0.25">
      <c r="A38" s="3"/>
      <c r="B38" s="3"/>
      <c r="C38" s="3"/>
      <c r="D38" s="4"/>
    </row>
    <row r="39" spans="1:4" x14ac:dyDescent="0.25">
      <c r="A39" s="3"/>
      <c r="B39" s="3"/>
      <c r="C39" s="3"/>
      <c r="D39" s="4"/>
    </row>
    <row r="40" spans="1:4" x14ac:dyDescent="0.25">
      <c r="A40" s="3"/>
      <c r="B40" s="3"/>
      <c r="C40" s="3"/>
      <c r="D40" s="4"/>
    </row>
    <row r="41" spans="1:4" x14ac:dyDescent="0.25">
      <c r="A41" s="3"/>
      <c r="B41" s="3"/>
      <c r="C41" s="3"/>
      <c r="D41" s="4"/>
    </row>
    <row r="42" spans="1:4" x14ac:dyDescent="0.25">
      <c r="A42" s="3"/>
      <c r="B42" s="3"/>
      <c r="C42" s="3"/>
      <c r="D42" s="4"/>
    </row>
    <row r="43" spans="1:4" x14ac:dyDescent="0.25">
      <c r="A43" s="3"/>
      <c r="B43" s="3"/>
      <c r="C43" s="3"/>
      <c r="D43" s="4"/>
    </row>
    <row r="44" spans="1:4" x14ac:dyDescent="0.25">
      <c r="A44" s="3"/>
      <c r="B44" s="3"/>
      <c r="C44" s="3"/>
      <c r="D44" s="4"/>
    </row>
    <row r="45" spans="1:4" x14ac:dyDescent="0.25">
      <c r="A45" s="3"/>
      <c r="B45" s="3"/>
      <c r="C45" s="3"/>
      <c r="D45" s="4"/>
    </row>
    <row r="46" spans="1:4" x14ac:dyDescent="0.25">
      <c r="A46" s="3"/>
      <c r="B46" s="3"/>
      <c r="C46" s="3"/>
      <c r="D46" s="4"/>
    </row>
    <row r="47" spans="1:4" x14ac:dyDescent="0.25">
      <c r="A47" s="3"/>
      <c r="B47" s="3"/>
      <c r="C47" s="3"/>
      <c r="D47" s="4"/>
    </row>
    <row r="48" spans="1:4" x14ac:dyDescent="0.25">
      <c r="A48" s="3"/>
      <c r="B48" s="3"/>
      <c r="C48" s="3"/>
      <c r="D48" s="4"/>
    </row>
    <row r="49" spans="1:4" x14ac:dyDescent="0.25">
      <c r="A49" s="3"/>
      <c r="B49" s="3"/>
      <c r="C49" s="3"/>
      <c r="D49" s="4"/>
    </row>
    <row r="50" spans="1:4" x14ac:dyDescent="0.25">
      <c r="A50" s="3"/>
      <c r="B50" s="3"/>
      <c r="C50" s="3"/>
      <c r="D50" s="4"/>
    </row>
    <row r="51" spans="1:4" x14ac:dyDescent="0.25">
      <c r="A51" s="3"/>
      <c r="B51" s="3"/>
      <c r="C51" s="3"/>
      <c r="D51" s="4"/>
    </row>
    <row r="52" spans="1:4" x14ac:dyDescent="0.25">
      <c r="A52" s="3"/>
      <c r="B52" s="3"/>
      <c r="C52" s="3"/>
      <c r="D52" s="4"/>
    </row>
    <row r="53" spans="1:4" x14ac:dyDescent="0.25">
      <c r="A53" s="3"/>
      <c r="B53" s="3"/>
      <c r="C53" s="3"/>
      <c r="D53" s="4"/>
    </row>
    <row r="54" spans="1:4" x14ac:dyDescent="0.25">
      <c r="A54" s="3"/>
      <c r="B54" s="3"/>
      <c r="C54" s="3"/>
      <c r="D54" s="4"/>
    </row>
    <row r="55" spans="1:4" x14ac:dyDescent="0.25">
      <c r="A55" s="3"/>
      <c r="B55" s="3"/>
      <c r="C55" s="3"/>
      <c r="D55" s="4"/>
    </row>
    <row r="56" spans="1:4" x14ac:dyDescent="0.25">
      <c r="A56" s="3"/>
      <c r="B56" s="3"/>
      <c r="C56" s="3"/>
      <c r="D56" s="4"/>
    </row>
    <row r="57" spans="1:4" x14ac:dyDescent="0.25">
      <c r="A57" s="3"/>
      <c r="B57" s="3"/>
      <c r="C57" s="3"/>
      <c r="D57" s="4"/>
    </row>
    <row r="58" spans="1:4" x14ac:dyDescent="0.25">
      <c r="A58" s="3"/>
      <c r="B58" s="3"/>
      <c r="C58" s="3"/>
      <c r="D58" s="4"/>
    </row>
    <row r="59" spans="1:4" x14ac:dyDescent="0.25">
      <c r="A59" s="3"/>
      <c r="B59" s="3"/>
      <c r="C59" s="3"/>
      <c r="D59" s="4"/>
    </row>
    <row r="60" spans="1:4" x14ac:dyDescent="0.25">
      <c r="A60" s="3"/>
      <c r="B60" s="3"/>
      <c r="C60" s="3"/>
      <c r="D60" s="4"/>
    </row>
    <row r="61" spans="1:4" x14ac:dyDescent="0.25">
      <c r="A61" s="3"/>
      <c r="B61" s="3"/>
      <c r="C61" s="3"/>
      <c r="D61" s="4"/>
    </row>
    <row r="62" spans="1:4" x14ac:dyDescent="0.25">
      <c r="A62" s="3"/>
      <c r="B62" s="3"/>
      <c r="C62" s="3"/>
      <c r="D62" s="4"/>
    </row>
    <row r="63" spans="1:4" x14ac:dyDescent="0.25">
      <c r="A63" s="3"/>
      <c r="B63" s="3"/>
      <c r="C63" s="3"/>
      <c r="D63" s="4"/>
    </row>
    <row r="64" spans="1:4" x14ac:dyDescent="0.25">
      <c r="A64" s="3"/>
      <c r="B64" s="3"/>
      <c r="C64" s="3"/>
      <c r="D64" s="4"/>
    </row>
    <row r="65" spans="1:4" x14ac:dyDescent="0.25">
      <c r="A65" s="3"/>
      <c r="B65" s="3"/>
      <c r="C65" s="3"/>
      <c r="D65" s="4"/>
    </row>
    <row r="66" spans="1:4" x14ac:dyDescent="0.25">
      <c r="A66" s="3"/>
      <c r="B66" s="3"/>
      <c r="C66" s="3"/>
      <c r="D66" s="4"/>
    </row>
    <row r="67" spans="1:4" x14ac:dyDescent="0.25">
      <c r="A67" s="3"/>
      <c r="B67" s="3"/>
      <c r="C67" s="3"/>
      <c r="D67" s="4"/>
    </row>
    <row r="68" spans="1:4" x14ac:dyDescent="0.25">
      <c r="A68" s="3"/>
      <c r="B68" s="3"/>
      <c r="C68" s="3"/>
      <c r="D68" s="4"/>
    </row>
    <row r="69" spans="1:4" x14ac:dyDescent="0.25">
      <c r="A69" s="3"/>
      <c r="B69" s="3"/>
      <c r="C69" s="3"/>
      <c r="D69" s="4"/>
    </row>
    <row r="70" spans="1:4" x14ac:dyDescent="0.25">
      <c r="A70" s="3"/>
      <c r="B70" s="3"/>
      <c r="C70" s="3"/>
      <c r="D70" s="4"/>
    </row>
    <row r="71" spans="1:4" x14ac:dyDescent="0.25">
      <c r="A71" s="3"/>
      <c r="B71" s="3"/>
      <c r="C71" s="3"/>
      <c r="D71" s="4"/>
    </row>
    <row r="72" spans="1:4" x14ac:dyDescent="0.25">
      <c r="A72" s="3"/>
      <c r="B72" s="3"/>
      <c r="C72" s="3"/>
      <c r="D72" s="4"/>
    </row>
    <row r="73" spans="1:4" x14ac:dyDescent="0.25">
      <c r="A73" s="3"/>
      <c r="B73" s="3"/>
      <c r="C73" s="3"/>
      <c r="D73" s="4"/>
    </row>
    <row r="74" spans="1:4" x14ac:dyDescent="0.25">
      <c r="A74" s="3"/>
      <c r="B74" s="3"/>
      <c r="C74" s="3"/>
      <c r="D74" s="4"/>
    </row>
    <row r="75" spans="1:4" x14ac:dyDescent="0.25">
      <c r="A75" s="3"/>
      <c r="B75" s="3"/>
      <c r="C75" s="3"/>
      <c r="D75" s="4"/>
    </row>
    <row r="76" spans="1:4" x14ac:dyDescent="0.25">
      <c r="A76" s="3"/>
      <c r="B76" s="3"/>
      <c r="C76" s="3"/>
      <c r="D76" s="4"/>
    </row>
    <row r="77" spans="1:4" x14ac:dyDescent="0.25">
      <c r="A77" s="3"/>
      <c r="B77" s="3"/>
      <c r="C77" s="3"/>
      <c r="D77" s="4"/>
    </row>
    <row r="78" spans="1:4" x14ac:dyDescent="0.25">
      <c r="A78" s="3"/>
      <c r="B78" s="3"/>
      <c r="C78" s="3"/>
      <c r="D78" s="4"/>
    </row>
    <row r="79" spans="1:4" x14ac:dyDescent="0.25">
      <c r="A79" s="3"/>
      <c r="B79" s="3"/>
      <c r="C79" s="3"/>
      <c r="D79" s="4"/>
    </row>
    <row r="80" spans="1:4" x14ac:dyDescent="0.25">
      <c r="A80" s="3"/>
      <c r="B80" s="3"/>
      <c r="C80" s="3"/>
      <c r="D80" s="4"/>
    </row>
    <row r="81" spans="1:4" x14ac:dyDescent="0.25">
      <c r="A81" s="3"/>
      <c r="B81" s="3"/>
      <c r="C81" s="3"/>
      <c r="D81" s="4"/>
    </row>
    <row r="82" spans="1:4" x14ac:dyDescent="0.25">
      <c r="A82" s="3"/>
      <c r="B82" s="3"/>
      <c r="C82" s="3"/>
      <c r="D82" s="4"/>
    </row>
    <row r="83" spans="1:4" x14ac:dyDescent="0.25">
      <c r="A83" s="3"/>
      <c r="B83" s="3"/>
      <c r="C83" s="3"/>
      <c r="D83" s="4"/>
    </row>
    <row r="84" spans="1:4" x14ac:dyDescent="0.25">
      <c r="A84" s="3"/>
      <c r="B84" s="3"/>
      <c r="C84" s="3"/>
      <c r="D84" s="4"/>
    </row>
    <row r="85" spans="1:4" x14ac:dyDescent="0.25">
      <c r="A85" s="3"/>
      <c r="B85" s="3"/>
      <c r="C85" s="3"/>
      <c r="D85" s="4"/>
    </row>
    <row r="86" spans="1:4" x14ac:dyDescent="0.25">
      <c r="A86" s="3"/>
      <c r="B86" s="3"/>
      <c r="C86" s="3"/>
      <c r="D86" s="4"/>
    </row>
    <row r="87" spans="1:4" x14ac:dyDescent="0.25">
      <c r="A87" s="3"/>
      <c r="B87" s="3"/>
      <c r="C87" s="3"/>
      <c r="D87" s="4"/>
    </row>
    <row r="88" spans="1:4" x14ac:dyDescent="0.25">
      <c r="A88" s="3"/>
      <c r="B88" s="3"/>
      <c r="C88" s="3"/>
      <c r="D88" s="4"/>
    </row>
    <row r="89" spans="1:4" x14ac:dyDescent="0.25">
      <c r="A89" s="3"/>
      <c r="B89" s="3"/>
      <c r="C89" s="3"/>
      <c r="D89" s="4"/>
    </row>
    <row r="90" spans="1:4" x14ac:dyDescent="0.25">
      <c r="A90" s="3"/>
      <c r="B90" s="3"/>
      <c r="C90" s="3"/>
      <c r="D90" s="4"/>
    </row>
    <row r="91" spans="1:4" x14ac:dyDescent="0.25">
      <c r="A91" s="3"/>
      <c r="B91" s="3"/>
      <c r="C91" s="3"/>
      <c r="D91" s="4"/>
    </row>
    <row r="92" spans="1:4" x14ac:dyDescent="0.25">
      <c r="A92" s="3"/>
      <c r="B92" s="3"/>
      <c r="C92" s="3"/>
      <c r="D92" s="4"/>
    </row>
    <row r="93" spans="1:4" x14ac:dyDescent="0.25">
      <c r="A93" s="3"/>
      <c r="B93" s="3"/>
      <c r="C93" s="3"/>
      <c r="D93" s="4"/>
    </row>
    <row r="94" spans="1:4" x14ac:dyDescent="0.25">
      <c r="A94" s="3"/>
      <c r="B94" s="3"/>
      <c r="C94" s="3"/>
      <c r="D94" s="4"/>
    </row>
    <row r="95" spans="1:4" x14ac:dyDescent="0.25">
      <c r="A95" s="3"/>
      <c r="B95" s="3"/>
      <c r="C95" s="3"/>
      <c r="D95" s="4"/>
    </row>
    <row r="96" spans="1:4" x14ac:dyDescent="0.25">
      <c r="A96" s="3"/>
      <c r="B96" s="3"/>
      <c r="C96" s="3"/>
      <c r="D96" s="4"/>
    </row>
    <row r="97" spans="1:4" x14ac:dyDescent="0.25">
      <c r="A97" s="3"/>
      <c r="B97" s="3"/>
      <c r="C97" s="3"/>
      <c r="D97" s="4"/>
    </row>
    <row r="98" spans="1:4" x14ac:dyDescent="0.25">
      <c r="A98" s="3"/>
      <c r="B98" s="3"/>
      <c r="C98" s="3"/>
      <c r="D98" s="4"/>
    </row>
    <row r="99" spans="1:4" x14ac:dyDescent="0.25">
      <c r="A99" s="3"/>
      <c r="B99" s="3"/>
      <c r="C99" s="3"/>
      <c r="D99" s="4"/>
    </row>
    <row r="100" spans="1:4" x14ac:dyDescent="0.25">
      <c r="A100" s="3"/>
      <c r="B100" s="3"/>
      <c r="C100" s="3"/>
      <c r="D100" s="4"/>
    </row>
    <row r="101" spans="1:4" x14ac:dyDescent="0.25">
      <c r="A101" s="3"/>
      <c r="B101" s="3"/>
      <c r="C101" s="3"/>
      <c r="D101" s="4"/>
    </row>
    <row r="102" spans="1:4" x14ac:dyDescent="0.25">
      <c r="A102" s="3"/>
      <c r="B102" s="3"/>
      <c r="C102" s="3"/>
      <c r="D102" s="4"/>
    </row>
    <row r="103" spans="1:4" x14ac:dyDescent="0.25">
      <c r="A103" s="3"/>
      <c r="B103" s="3"/>
      <c r="C103" s="3"/>
      <c r="D103" s="4"/>
    </row>
    <row r="104" spans="1:4" x14ac:dyDescent="0.25">
      <c r="A104" s="3"/>
      <c r="B104" s="3"/>
      <c r="C104" s="3"/>
      <c r="D104" s="4"/>
    </row>
    <row r="105" spans="1:4" x14ac:dyDescent="0.25">
      <c r="A105" s="3"/>
      <c r="B105" s="3"/>
      <c r="C105" s="3"/>
      <c r="D105" s="4"/>
    </row>
    <row r="106" spans="1:4" x14ac:dyDescent="0.25">
      <c r="A106" s="3"/>
      <c r="B106" s="3"/>
      <c r="C106" s="3"/>
      <c r="D106" s="4"/>
    </row>
    <row r="107" spans="1:4" x14ac:dyDescent="0.25">
      <c r="A107" s="3"/>
      <c r="B107" s="3"/>
      <c r="C107" s="3"/>
      <c r="D107" s="4"/>
    </row>
    <row r="108" spans="1:4" x14ac:dyDescent="0.25">
      <c r="A108" s="3"/>
      <c r="B108" s="3"/>
      <c r="C108" s="3"/>
      <c r="D108" s="4"/>
    </row>
    <row r="109" spans="1:4" x14ac:dyDescent="0.25">
      <c r="A109" s="3"/>
      <c r="B109" s="3"/>
      <c r="C109" s="3"/>
      <c r="D109" s="4"/>
    </row>
    <row r="110" spans="1:4" x14ac:dyDescent="0.25">
      <c r="A110" s="3"/>
      <c r="B110" s="3"/>
      <c r="C110" s="3"/>
      <c r="D110" s="4"/>
    </row>
    <row r="111" spans="1:4" x14ac:dyDescent="0.25">
      <c r="A111" s="3"/>
      <c r="B111" s="3"/>
      <c r="C111" s="3"/>
      <c r="D111" s="4"/>
    </row>
    <row r="112" spans="1:4" x14ac:dyDescent="0.25">
      <c r="A112" s="3"/>
      <c r="B112" s="3"/>
      <c r="C112" s="3"/>
      <c r="D112" s="4"/>
    </row>
    <row r="113" spans="1:4" x14ac:dyDescent="0.25">
      <c r="A113" s="3"/>
      <c r="B113" s="3"/>
      <c r="C113" s="3"/>
      <c r="D113" s="4"/>
    </row>
    <row r="114" spans="1:4" x14ac:dyDescent="0.25">
      <c r="A114" s="3"/>
      <c r="B114" s="3"/>
      <c r="C114" s="3"/>
      <c r="D114" s="4"/>
    </row>
    <row r="115" spans="1:4" x14ac:dyDescent="0.25">
      <c r="A115" s="3"/>
      <c r="B115" s="3"/>
      <c r="C115" s="3"/>
      <c r="D115" s="4"/>
    </row>
    <row r="116" spans="1:4" x14ac:dyDescent="0.25">
      <c r="A116" s="3"/>
      <c r="B116" s="3"/>
      <c r="C116" s="3"/>
      <c r="D116" s="4"/>
    </row>
    <row r="117" spans="1:4" x14ac:dyDescent="0.25">
      <c r="A117" s="3"/>
      <c r="B117" s="3"/>
      <c r="C117" s="3"/>
      <c r="D117" s="4"/>
    </row>
    <row r="118" spans="1:4" x14ac:dyDescent="0.25">
      <c r="A118" s="3"/>
      <c r="B118" s="3"/>
      <c r="C118" s="3"/>
      <c r="D118" s="4"/>
    </row>
    <row r="119" spans="1:4" x14ac:dyDescent="0.25">
      <c r="A119" s="3"/>
      <c r="B119" s="3"/>
      <c r="C119" s="3"/>
      <c r="D119" s="4"/>
    </row>
    <row r="120" spans="1:4" x14ac:dyDescent="0.25">
      <c r="A120" s="3"/>
      <c r="B120" s="3"/>
      <c r="C120" s="3"/>
      <c r="D120" s="4"/>
    </row>
    <row r="121" spans="1:4" x14ac:dyDescent="0.25">
      <c r="A121" s="3"/>
      <c r="B121" s="3"/>
      <c r="C121" s="3"/>
      <c r="D121" s="4"/>
    </row>
    <row r="122" spans="1:4" x14ac:dyDescent="0.25">
      <c r="A122" s="3"/>
      <c r="B122" s="3"/>
      <c r="C122" s="3"/>
      <c r="D122" s="4"/>
    </row>
    <row r="123" spans="1:4" x14ac:dyDescent="0.25">
      <c r="A123" s="3"/>
      <c r="B123" s="3"/>
      <c r="C123" s="3"/>
      <c r="D123" s="4"/>
    </row>
    <row r="124" spans="1:4" x14ac:dyDescent="0.25">
      <c r="A124" s="3"/>
      <c r="B124" s="3"/>
      <c r="C124" s="3"/>
      <c r="D124" s="4"/>
    </row>
    <row r="125" spans="1:4" x14ac:dyDescent="0.25">
      <c r="A125" s="3"/>
      <c r="B125" s="3"/>
      <c r="C125" s="3"/>
      <c r="D125" s="4"/>
    </row>
    <row r="126" spans="1:4" x14ac:dyDescent="0.25">
      <c r="A126" s="3"/>
      <c r="B126" s="3"/>
      <c r="C126" s="3"/>
      <c r="D126" s="4"/>
    </row>
    <row r="127" spans="1:4" x14ac:dyDescent="0.25">
      <c r="A127" s="3"/>
      <c r="B127" s="3"/>
      <c r="C127" s="3"/>
      <c r="D127" s="4"/>
    </row>
    <row r="128" spans="1:4" x14ac:dyDescent="0.25">
      <c r="A128" s="3"/>
      <c r="B128" s="3"/>
      <c r="C128" s="3"/>
      <c r="D128" s="4"/>
    </row>
    <row r="129" spans="1:4" x14ac:dyDescent="0.25">
      <c r="A129" s="3"/>
      <c r="B129" s="3"/>
      <c r="C129" s="3"/>
      <c r="D129" s="4"/>
    </row>
    <row r="130" spans="1:4" x14ac:dyDescent="0.25">
      <c r="A130" s="3"/>
      <c r="B130" s="3"/>
      <c r="C130" s="3"/>
      <c r="D130" s="4"/>
    </row>
    <row r="131" spans="1:4" x14ac:dyDescent="0.25">
      <c r="A131" s="3"/>
      <c r="B131" s="3"/>
      <c r="C131" s="3"/>
      <c r="D131" s="4"/>
    </row>
    <row r="132" spans="1:4" x14ac:dyDescent="0.25">
      <c r="A132" s="3"/>
      <c r="B132" s="3"/>
      <c r="C132" s="3"/>
      <c r="D132" s="4"/>
    </row>
    <row r="133" spans="1:4" x14ac:dyDescent="0.25">
      <c r="A133" s="3"/>
      <c r="B133" s="3"/>
      <c r="C133" s="3"/>
      <c r="D133" s="4"/>
    </row>
    <row r="134" spans="1:4" x14ac:dyDescent="0.25">
      <c r="A134" s="3"/>
      <c r="B134" s="3"/>
      <c r="C134" s="3"/>
      <c r="D134" s="4"/>
    </row>
    <row r="135" spans="1:4" x14ac:dyDescent="0.25">
      <c r="A135" s="3"/>
      <c r="B135" s="3"/>
      <c r="C135" s="3"/>
      <c r="D135" s="4"/>
    </row>
    <row r="136" spans="1:4" x14ac:dyDescent="0.25">
      <c r="A136" s="3"/>
      <c r="B136" s="3"/>
      <c r="C136" s="3"/>
      <c r="D136" s="4"/>
    </row>
    <row r="137" spans="1:4" x14ac:dyDescent="0.25">
      <c r="A137" s="3"/>
      <c r="B137" s="3"/>
      <c r="C137" s="3"/>
      <c r="D137" s="4"/>
    </row>
    <row r="138" spans="1:4" x14ac:dyDescent="0.25">
      <c r="A138" s="3"/>
      <c r="B138" s="3"/>
      <c r="C138" s="3"/>
      <c r="D138" s="4"/>
    </row>
    <row r="139" spans="1:4" x14ac:dyDescent="0.25">
      <c r="A139" s="3"/>
      <c r="B139" s="3"/>
      <c r="C139" s="3"/>
      <c r="D139" s="4"/>
    </row>
    <row r="140" spans="1:4" x14ac:dyDescent="0.25">
      <c r="A140" s="3"/>
      <c r="B140" s="3"/>
      <c r="C140" s="3"/>
      <c r="D140" s="4"/>
    </row>
    <row r="141" spans="1:4" x14ac:dyDescent="0.25">
      <c r="A141" s="3"/>
      <c r="B141" s="3"/>
      <c r="C141" s="3"/>
      <c r="D141" s="4"/>
    </row>
    <row r="142" spans="1:4" x14ac:dyDescent="0.25">
      <c r="A142" s="3"/>
      <c r="B142" s="3"/>
      <c r="C142" s="3"/>
      <c r="D142" s="4"/>
    </row>
    <row r="143" spans="1:4" x14ac:dyDescent="0.25">
      <c r="A143" s="3"/>
      <c r="B143" s="3"/>
      <c r="C143" s="3"/>
      <c r="D143" s="4"/>
    </row>
    <row r="144" spans="1:4" x14ac:dyDescent="0.25">
      <c r="A144" s="3"/>
      <c r="B144" s="3"/>
      <c r="C144" s="3"/>
      <c r="D144" s="4"/>
    </row>
    <row r="145" spans="1:4" x14ac:dyDescent="0.25">
      <c r="A145" s="3"/>
      <c r="B145" s="3"/>
      <c r="C145" s="3"/>
      <c r="D145" s="4"/>
    </row>
    <row r="146" spans="1:4" x14ac:dyDescent="0.25">
      <c r="A146" s="3"/>
      <c r="B146" s="3"/>
      <c r="C146" s="3"/>
      <c r="D146" s="4"/>
    </row>
    <row r="147" spans="1:4" x14ac:dyDescent="0.25">
      <c r="A147" s="3"/>
      <c r="B147" s="3"/>
      <c r="C147" s="3"/>
      <c r="D147" s="4"/>
    </row>
    <row r="148" spans="1:4" x14ac:dyDescent="0.25">
      <c r="A148" s="3"/>
      <c r="B148" s="3"/>
      <c r="C148" s="3"/>
      <c r="D148" s="4"/>
    </row>
    <row r="149" spans="1:4" x14ac:dyDescent="0.25">
      <c r="A149" s="3"/>
      <c r="B149" s="3"/>
      <c r="C149" s="3"/>
      <c r="D149" s="4"/>
    </row>
    <row r="150" spans="1:4" x14ac:dyDescent="0.25">
      <c r="A150" s="3"/>
      <c r="B150" s="3"/>
      <c r="C150" s="3"/>
      <c r="D150" s="4"/>
    </row>
    <row r="151" spans="1:4" x14ac:dyDescent="0.25">
      <c r="A151" s="3"/>
      <c r="B151" s="3"/>
      <c r="C151" s="3"/>
      <c r="D151" s="4"/>
    </row>
    <row r="152" spans="1:4" x14ac:dyDescent="0.25">
      <c r="A152" s="3"/>
      <c r="B152" s="3"/>
      <c r="C152" s="3"/>
      <c r="D152" s="4"/>
    </row>
    <row r="153" spans="1:4" x14ac:dyDescent="0.25">
      <c r="A153" s="3"/>
      <c r="B153" s="3"/>
      <c r="C153" s="3"/>
      <c r="D153" s="4"/>
    </row>
    <row r="154" spans="1:4" x14ac:dyDescent="0.25">
      <c r="A154" s="3"/>
      <c r="B154" s="3"/>
      <c r="C154" s="3"/>
      <c r="D154" s="4"/>
    </row>
    <row r="155" spans="1:4" x14ac:dyDescent="0.25">
      <c r="A155" s="3"/>
      <c r="B155" s="3"/>
      <c r="C155" s="3"/>
      <c r="D155" s="4"/>
    </row>
    <row r="156" spans="1:4" x14ac:dyDescent="0.25">
      <c r="A156" s="3"/>
      <c r="B156" s="3"/>
      <c r="C156" s="3"/>
      <c r="D156" s="4"/>
    </row>
    <row r="157" spans="1:4" x14ac:dyDescent="0.25">
      <c r="A157" s="3"/>
      <c r="B157" s="3"/>
      <c r="C157" s="3"/>
      <c r="D157" s="4"/>
    </row>
    <row r="158" spans="1:4" x14ac:dyDescent="0.25">
      <c r="A158" s="3"/>
      <c r="B158" s="3"/>
      <c r="C158" s="3"/>
      <c r="D158" s="4"/>
    </row>
    <row r="159" spans="1:4" x14ac:dyDescent="0.25">
      <c r="A159" s="3"/>
      <c r="B159" s="3"/>
      <c r="C159" s="3"/>
      <c r="D159" s="4"/>
    </row>
    <row r="160" spans="1:4" x14ac:dyDescent="0.25">
      <c r="A160" s="3"/>
      <c r="B160" s="3"/>
      <c r="C160" s="3"/>
      <c r="D160" s="4"/>
    </row>
    <row r="161" spans="1:4" x14ac:dyDescent="0.25">
      <c r="A161" s="3"/>
      <c r="B161" s="3"/>
      <c r="C161" s="3"/>
      <c r="D161" s="4"/>
    </row>
    <row r="162" spans="1:4" x14ac:dyDescent="0.25">
      <c r="A162" s="3"/>
      <c r="B162" s="3"/>
      <c r="C162" s="3"/>
      <c r="D162" s="4"/>
    </row>
    <row r="163" spans="1:4" x14ac:dyDescent="0.25">
      <c r="A163" s="3"/>
      <c r="B163" s="3"/>
      <c r="C163" s="3"/>
      <c r="D163" s="4"/>
    </row>
    <row r="164" spans="1:4" x14ac:dyDescent="0.25">
      <c r="A164" s="3"/>
      <c r="B164" s="3"/>
      <c r="C164" s="3"/>
      <c r="D164" s="4"/>
    </row>
    <row r="165" spans="1:4" x14ac:dyDescent="0.25">
      <c r="A165" s="3"/>
      <c r="B165" s="3"/>
      <c r="C165" s="3"/>
      <c r="D165" s="4"/>
    </row>
    <row r="166" spans="1:4" x14ac:dyDescent="0.25">
      <c r="A166" s="3"/>
      <c r="B166" s="3"/>
      <c r="C166" s="3"/>
      <c r="D166" s="4"/>
    </row>
    <row r="167" spans="1:4" x14ac:dyDescent="0.25">
      <c r="A167" s="3"/>
      <c r="B167" s="3"/>
      <c r="C167" s="3"/>
      <c r="D167" s="4"/>
    </row>
    <row r="168" spans="1:4" x14ac:dyDescent="0.25">
      <c r="A168" s="3"/>
      <c r="B168" s="3"/>
      <c r="C168" s="3"/>
      <c r="D168" s="4"/>
    </row>
    <row r="169" spans="1:4" x14ac:dyDescent="0.25">
      <c r="A169" s="3"/>
      <c r="B169" s="3"/>
      <c r="C169" s="3"/>
      <c r="D169" s="4"/>
    </row>
    <row r="170" spans="1:4" x14ac:dyDescent="0.25">
      <c r="A170" s="3"/>
      <c r="B170" s="3"/>
      <c r="C170" s="3"/>
      <c r="D170" s="4"/>
    </row>
    <row r="171" spans="1:4" x14ac:dyDescent="0.25">
      <c r="A171" s="3"/>
      <c r="B171" s="3"/>
      <c r="C171" s="3"/>
      <c r="D171" s="4"/>
    </row>
    <row r="172" spans="1:4" x14ac:dyDescent="0.25">
      <c r="A172" s="3"/>
      <c r="B172" s="3"/>
      <c r="C172" s="3"/>
      <c r="D172" s="4"/>
    </row>
    <row r="173" spans="1:4" x14ac:dyDescent="0.25">
      <c r="A173" s="3"/>
      <c r="B173" s="3"/>
      <c r="C173" s="3"/>
      <c r="D173" s="4"/>
    </row>
    <row r="174" spans="1:4" x14ac:dyDescent="0.25">
      <c r="A174" s="3"/>
      <c r="B174" s="3"/>
      <c r="C174" s="3"/>
      <c r="D174" s="4"/>
    </row>
    <row r="175" spans="1:4" x14ac:dyDescent="0.25">
      <c r="A175" s="3"/>
      <c r="B175" s="3"/>
      <c r="C175" s="3"/>
      <c r="D175" s="4"/>
    </row>
    <row r="176" spans="1:4" x14ac:dyDescent="0.25">
      <c r="A176" s="3"/>
      <c r="B176" s="3"/>
      <c r="C176" s="3"/>
      <c r="D176" s="4"/>
    </row>
    <row r="177" spans="1:4" x14ac:dyDescent="0.25">
      <c r="A177" s="3"/>
      <c r="B177" s="3"/>
      <c r="C177" s="3"/>
      <c r="D177" s="4"/>
    </row>
    <row r="178" spans="1:4" x14ac:dyDescent="0.25">
      <c r="A178" s="3"/>
      <c r="B178" s="3"/>
      <c r="C178" s="3"/>
      <c r="D178" s="4"/>
    </row>
    <row r="179" spans="1:4" x14ac:dyDescent="0.25">
      <c r="A179" s="3"/>
      <c r="B179" s="3"/>
      <c r="C179" s="3"/>
      <c r="D179" s="4"/>
    </row>
    <row r="180" spans="1:4" x14ac:dyDescent="0.25">
      <c r="A180" s="3"/>
      <c r="B180" s="3"/>
      <c r="C180" s="3"/>
      <c r="D180" s="4"/>
    </row>
    <row r="181" spans="1:4" x14ac:dyDescent="0.25">
      <c r="A181" s="3"/>
      <c r="B181" s="3"/>
      <c r="C181" s="3"/>
      <c r="D181" s="4"/>
    </row>
    <row r="182" spans="1:4" x14ac:dyDescent="0.25">
      <c r="A182" s="3"/>
      <c r="B182" s="3"/>
      <c r="C182" s="3"/>
      <c r="D182" s="4"/>
    </row>
    <row r="183" spans="1:4" x14ac:dyDescent="0.25">
      <c r="A183" s="3"/>
      <c r="B183" s="3"/>
      <c r="C183" s="3"/>
      <c r="D183" s="4"/>
    </row>
    <row r="184" spans="1:4" x14ac:dyDescent="0.25">
      <c r="A184" s="3"/>
      <c r="B184" s="3"/>
      <c r="C184" s="3"/>
      <c r="D184" s="4"/>
    </row>
    <row r="185" spans="1:4" x14ac:dyDescent="0.25">
      <c r="A185" s="3"/>
      <c r="B185" s="3"/>
      <c r="C185" s="3"/>
      <c r="D185" s="4"/>
    </row>
    <row r="186" spans="1:4" x14ac:dyDescent="0.25">
      <c r="A186" s="3"/>
      <c r="B186" s="3"/>
      <c r="C186" s="3"/>
      <c r="D186" s="4"/>
    </row>
    <row r="187" spans="1:4" x14ac:dyDescent="0.25">
      <c r="A187" s="3"/>
      <c r="B187" s="3"/>
      <c r="C187" s="3"/>
      <c r="D187" s="4"/>
    </row>
    <row r="188" spans="1:4" x14ac:dyDescent="0.25">
      <c r="A188" s="3"/>
      <c r="B188" s="3"/>
      <c r="C188" s="3"/>
      <c r="D188" s="4"/>
    </row>
    <row r="189" spans="1:4" x14ac:dyDescent="0.25">
      <c r="A189" s="3"/>
      <c r="B189" s="3"/>
      <c r="C189" s="3"/>
      <c r="D189" s="4"/>
    </row>
    <row r="190" spans="1:4" x14ac:dyDescent="0.25">
      <c r="A190" s="3"/>
      <c r="B190" s="3"/>
      <c r="C190" s="3"/>
      <c r="D190" s="4"/>
    </row>
    <row r="191" spans="1:4" x14ac:dyDescent="0.25">
      <c r="A191" s="3"/>
      <c r="B191" s="3"/>
      <c r="C191" s="3"/>
      <c r="D191" s="4"/>
    </row>
    <row r="192" spans="1:4" x14ac:dyDescent="0.25">
      <c r="A192" s="3"/>
      <c r="B192" s="3"/>
      <c r="C192" s="3"/>
      <c r="D192" s="4"/>
    </row>
    <row r="193" spans="1:4" x14ac:dyDescent="0.25">
      <c r="A193" s="3"/>
      <c r="B193" s="3"/>
      <c r="C193" s="3"/>
      <c r="D193" s="4"/>
    </row>
    <row r="194" spans="1:4" x14ac:dyDescent="0.25">
      <c r="A194" s="3"/>
      <c r="B194" s="3"/>
      <c r="C194" s="3"/>
      <c r="D194" s="4"/>
    </row>
    <row r="195" spans="1:4" x14ac:dyDescent="0.25">
      <c r="A195" s="3"/>
      <c r="B195" s="3"/>
      <c r="C195" s="3"/>
      <c r="D195" s="4"/>
    </row>
    <row r="196" spans="1:4" x14ac:dyDescent="0.25">
      <c r="A196" s="3"/>
      <c r="B196" s="3"/>
      <c r="C196" s="3"/>
      <c r="D196" s="4"/>
    </row>
    <row r="197" spans="1:4" x14ac:dyDescent="0.25">
      <c r="A197" s="3"/>
      <c r="B197" s="3"/>
      <c r="C197" s="3"/>
      <c r="D197" s="4"/>
    </row>
    <row r="198" spans="1:4" x14ac:dyDescent="0.25">
      <c r="A198" s="3"/>
      <c r="B198" s="3"/>
      <c r="C198" s="3"/>
      <c r="D198" s="4"/>
    </row>
    <row r="199" spans="1:4" x14ac:dyDescent="0.25">
      <c r="A199" s="3"/>
      <c r="B199" s="3"/>
      <c r="C199" s="3"/>
      <c r="D199" s="4"/>
    </row>
    <row r="200" spans="1:4" x14ac:dyDescent="0.25">
      <c r="A200" s="3"/>
      <c r="B200" s="3"/>
      <c r="C200" s="3"/>
      <c r="D200" s="4"/>
    </row>
    <row r="201" spans="1:4" x14ac:dyDescent="0.25">
      <c r="A201" s="3"/>
      <c r="B201" s="3"/>
      <c r="C201" s="3"/>
      <c r="D201" s="4"/>
    </row>
    <row r="202" spans="1:4" x14ac:dyDescent="0.25">
      <c r="A202" s="3"/>
      <c r="B202" s="3"/>
      <c r="C202" s="3"/>
      <c r="D202" s="4"/>
    </row>
    <row r="203" spans="1:4" x14ac:dyDescent="0.25">
      <c r="A203" s="3"/>
      <c r="B203" s="3"/>
      <c r="C203" s="3"/>
      <c r="D203" s="4"/>
    </row>
    <row r="204" spans="1:4" x14ac:dyDescent="0.25">
      <c r="A204" s="3"/>
      <c r="B204" s="3"/>
      <c r="C204" s="3"/>
      <c r="D204" s="4"/>
    </row>
    <row r="205" spans="1:4" x14ac:dyDescent="0.25">
      <c r="A205" s="3"/>
      <c r="B205" s="3"/>
      <c r="C205" s="3"/>
      <c r="D205" s="4"/>
    </row>
    <row r="206" spans="1:4" x14ac:dyDescent="0.25">
      <c r="A206" s="3"/>
      <c r="B206" s="3"/>
      <c r="C206" s="3"/>
      <c r="D206" s="4"/>
    </row>
    <row r="207" spans="1:4" x14ac:dyDescent="0.25">
      <c r="A207" s="3"/>
      <c r="B207" s="3"/>
      <c r="C207" s="3"/>
      <c r="D207" s="4"/>
    </row>
    <row r="208" spans="1:4" x14ac:dyDescent="0.25">
      <c r="A208" s="3"/>
      <c r="B208" s="3"/>
      <c r="C208" s="3"/>
      <c r="D208" s="4"/>
    </row>
    <row r="209" spans="1:4" x14ac:dyDescent="0.25">
      <c r="A209" s="3"/>
      <c r="B209" s="3"/>
      <c r="C209" s="3"/>
      <c r="D209" s="4"/>
    </row>
    <row r="210" spans="1:4" x14ac:dyDescent="0.25">
      <c r="A210" s="3"/>
      <c r="B210" s="3"/>
      <c r="C210" s="3"/>
      <c r="D210" s="4"/>
    </row>
    <row r="211" spans="1:4" x14ac:dyDescent="0.25">
      <c r="A211" s="3"/>
      <c r="B211" s="3"/>
      <c r="C211" s="3"/>
      <c r="D211" s="4"/>
    </row>
    <row r="212" spans="1:4" x14ac:dyDescent="0.25">
      <c r="A212" s="3"/>
      <c r="B212" s="3"/>
      <c r="C212" s="3"/>
      <c r="D212" s="4"/>
    </row>
    <row r="213" spans="1:4" x14ac:dyDescent="0.25">
      <c r="A213" s="3"/>
      <c r="B213" s="3"/>
      <c r="C213" s="3"/>
      <c r="D213" s="4"/>
    </row>
    <row r="214" spans="1:4" x14ac:dyDescent="0.25">
      <c r="A214" s="3"/>
      <c r="B214" s="3"/>
      <c r="C214" s="3"/>
      <c r="D214" s="4"/>
    </row>
    <row r="215" spans="1:4" x14ac:dyDescent="0.25">
      <c r="A215" s="3"/>
      <c r="B215" s="3"/>
      <c r="C215" s="3"/>
      <c r="D215" s="4"/>
    </row>
    <row r="216" spans="1:4" x14ac:dyDescent="0.25">
      <c r="A216" s="3"/>
      <c r="B216" s="3"/>
      <c r="C216" s="3"/>
      <c r="D216" s="4"/>
    </row>
    <row r="217" spans="1:4" x14ac:dyDescent="0.25">
      <c r="A217" s="3"/>
      <c r="B217" s="3"/>
      <c r="C217" s="3"/>
      <c r="D217" s="4"/>
    </row>
    <row r="218" spans="1:4" x14ac:dyDescent="0.25">
      <c r="A218" s="3"/>
      <c r="B218" s="3"/>
      <c r="C218" s="3"/>
      <c r="D218" s="4"/>
    </row>
    <row r="219" spans="1:4" x14ac:dyDescent="0.25">
      <c r="A219" s="3"/>
      <c r="B219" s="3"/>
      <c r="C219" s="3"/>
      <c r="D219" s="4"/>
    </row>
    <row r="220" spans="1:4" x14ac:dyDescent="0.25">
      <c r="A220" s="3"/>
      <c r="B220" s="3"/>
      <c r="C220" s="3"/>
      <c r="D220" s="4"/>
    </row>
    <row r="221" spans="1:4" x14ac:dyDescent="0.25">
      <c r="A221" s="3"/>
      <c r="B221" s="3"/>
      <c r="C221" s="3"/>
      <c r="D221" s="4"/>
    </row>
    <row r="222" spans="1:4" x14ac:dyDescent="0.25">
      <c r="A222" s="3"/>
      <c r="B222" s="3"/>
      <c r="C222" s="3"/>
      <c r="D222" s="4"/>
    </row>
    <row r="223" spans="1:4" x14ac:dyDescent="0.25">
      <c r="A223" s="3"/>
      <c r="B223" s="3"/>
      <c r="C223" s="3"/>
      <c r="D223" s="4"/>
    </row>
    <row r="224" spans="1:4" x14ac:dyDescent="0.25">
      <c r="A224" s="3"/>
      <c r="B224" s="3"/>
      <c r="C224" s="3"/>
      <c r="D224" s="4"/>
    </row>
    <row r="225" spans="1:4" x14ac:dyDescent="0.25">
      <c r="A225" s="3"/>
      <c r="B225" s="3"/>
      <c r="C225" s="3"/>
      <c r="D225" s="4"/>
    </row>
    <row r="226" spans="1:4" x14ac:dyDescent="0.25">
      <c r="A226" s="3"/>
      <c r="B226" s="3"/>
      <c r="C226" s="3"/>
      <c r="D226" s="4"/>
    </row>
    <row r="227" spans="1:4" x14ac:dyDescent="0.25">
      <c r="A227" s="3"/>
      <c r="B227" s="3"/>
      <c r="C227" s="3"/>
      <c r="D227" s="4"/>
    </row>
    <row r="228" spans="1:4" x14ac:dyDescent="0.25">
      <c r="A228" s="3"/>
      <c r="B228" s="3"/>
      <c r="C228" s="3"/>
      <c r="D228" s="4"/>
    </row>
    <row r="229" spans="1:4" x14ac:dyDescent="0.25">
      <c r="A229" s="3"/>
      <c r="B229" s="3"/>
      <c r="C229" s="3"/>
      <c r="D229" s="4"/>
    </row>
    <row r="230" spans="1:4" x14ac:dyDescent="0.25">
      <c r="A230" s="3"/>
      <c r="B230" s="3"/>
      <c r="C230" s="3"/>
      <c r="D230" s="4"/>
    </row>
    <row r="231" spans="1:4" x14ac:dyDescent="0.25">
      <c r="A231" s="3"/>
      <c r="B231" s="3"/>
      <c r="C231" s="3"/>
      <c r="D231" s="4"/>
    </row>
    <row r="232" spans="1:4" x14ac:dyDescent="0.25">
      <c r="A232" s="3"/>
      <c r="B232" s="3"/>
      <c r="C232" s="3"/>
      <c r="D232" s="4"/>
    </row>
    <row r="233" spans="1:4" x14ac:dyDescent="0.25">
      <c r="A233" s="3"/>
      <c r="B233" s="3"/>
      <c r="C233" s="3"/>
      <c r="D233" s="4"/>
    </row>
    <row r="234" spans="1:4" x14ac:dyDescent="0.25">
      <c r="A234" s="3"/>
      <c r="B234" s="3"/>
      <c r="C234" s="3"/>
      <c r="D234" s="4"/>
    </row>
    <row r="235" spans="1:4" x14ac:dyDescent="0.25">
      <c r="A235" s="3"/>
      <c r="B235" s="3"/>
      <c r="C235" s="3"/>
      <c r="D235" s="4"/>
    </row>
    <row r="236" spans="1:4" x14ac:dyDescent="0.25">
      <c r="A236" s="3"/>
      <c r="B236" s="3"/>
      <c r="C236" s="3"/>
      <c r="D236" s="4"/>
    </row>
    <row r="237" spans="1:4" x14ac:dyDescent="0.25">
      <c r="A237" s="3"/>
      <c r="B237" s="3"/>
      <c r="C237" s="3"/>
      <c r="D237" s="4"/>
    </row>
    <row r="238" spans="1:4" x14ac:dyDescent="0.25">
      <c r="A238" s="3"/>
      <c r="B238" s="3"/>
      <c r="C238" s="3"/>
      <c r="D238" s="4"/>
    </row>
    <row r="239" spans="1:4" x14ac:dyDescent="0.25">
      <c r="A239" s="3"/>
      <c r="B239" s="3"/>
      <c r="C239" s="3"/>
      <c r="D239" s="4"/>
    </row>
    <row r="240" spans="1:4" x14ac:dyDescent="0.25">
      <c r="A240" s="3"/>
      <c r="B240" s="3"/>
      <c r="C240" s="3"/>
      <c r="D240" s="4"/>
    </row>
    <row r="241" spans="1:4" x14ac:dyDescent="0.25">
      <c r="A241" s="3"/>
      <c r="B241" s="3"/>
      <c r="C241" s="3"/>
      <c r="D241" s="4"/>
    </row>
    <row r="242" spans="1:4" x14ac:dyDescent="0.25">
      <c r="A242" s="3"/>
      <c r="B242" s="3"/>
      <c r="C242" s="3"/>
      <c r="D242" s="4"/>
    </row>
    <row r="243" spans="1:4" x14ac:dyDescent="0.25">
      <c r="A243" s="3"/>
      <c r="B243" s="3"/>
      <c r="C243" s="3"/>
      <c r="D243" s="4"/>
    </row>
    <row r="244" spans="1:4" x14ac:dyDescent="0.25">
      <c r="A244" s="3"/>
      <c r="B244" s="3"/>
      <c r="C244" s="3"/>
      <c r="D244" s="4"/>
    </row>
    <row r="245" spans="1:4" x14ac:dyDescent="0.25">
      <c r="A245" s="3"/>
      <c r="B245" s="3"/>
      <c r="C245" s="3"/>
      <c r="D245" s="4"/>
    </row>
    <row r="246" spans="1:4" x14ac:dyDescent="0.25">
      <c r="A246" s="3"/>
      <c r="B246" s="3"/>
      <c r="C246" s="3"/>
      <c r="D246" s="4"/>
    </row>
    <row r="247" spans="1:4" x14ac:dyDescent="0.25">
      <c r="A247" s="3"/>
      <c r="B247" s="3"/>
      <c r="C247" s="3"/>
      <c r="D247" s="4"/>
    </row>
    <row r="248" spans="1:4" x14ac:dyDescent="0.25">
      <c r="A248" s="3"/>
      <c r="B248" s="3"/>
      <c r="C248" s="3"/>
      <c r="D248" s="4"/>
    </row>
    <row r="249" spans="1:4" x14ac:dyDescent="0.25">
      <c r="A249" s="3"/>
      <c r="B249" s="3"/>
      <c r="C249" s="3"/>
      <c r="D249" s="4"/>
    </row>
    <row r="250" spans="1:4" x14ac:dyDescent="0.25">
      <c r="A250" s="3"/>
      <c r="B250" s="3"/>
      <c r="C250" s="3"/>
      <c r="D250" s="4"/>
    </row>
    <row r="251" spans="1:4" x14ac:dyDescent="0.25">
      <c r="A251" s="3"/>
      <c r="B251" s="3"/>
      <c r="C251" s="3"/>
      <c r="D251" s="4"/>
    </row>
    <row r="252" spans="1:4" x14ac:dyDescent="0.25">
      <c r="A252" s="3"/>
      <c r="B252" s="3"/>
      <c r="C252" s="3"/>
      <c r="D252" s="4"/>
    </row>
    <row r="253" spans="1:4" x14ac:dyDescent="0.25">
      <c r="A253" s="3"/>
      <c r="B253" s="3"/>
      <c r="C253" s="3"/>
      <c r="D253" s="4"/>
    </row>
    <row r="254" spans="1:4" x14ac:dyDescent="0.25">
      <c r="A254" s="3"/>
      <c r="B254" s="3"/>
      <c r="C254" s="3"/>
      <c r="D254" s="4"/>
    </row>
    <row r="255" spans="1:4" x14ac:dyDescent="0.25">
      <c r="A255" s="3"/>
      <c r="B255" s="3"/>
      <c r="C255" s="3"/>
      <c r="D255" s="4"/>
    </row>
    <row r="256" spans="1:4" x14ac:dyDescent="0.25">
      <c r="A256" s="3"/>
      <c r="B256" s="3"/>
      <c r="C256" s="3"/>
      <c r="D256" s="4"/>
    </row>
    <row r="257" spans="1:4" x14ac:dyDescent="0.25">
      <c r="A257" s="3"/>
      <c r="B257" s="3"/>
      <c r="C257" s="3"/>
      <c r="D257" s="4"/>
    </row>
    <row r="258" spans="1:4" x14ac:dyDescent="0.25">
      <c r="A258" s="3"/>
      <c r="B258" s="3"/>
      <c r="C258" s="3"/>
      <c r="D258" s="4"/>
    </row>
    <row r="259" spans="1:4" x14ac:dyDescent="0.25">
      <c r="A259" s="3"/>
      <c r="B259" s="3"/>
      <c r="C259" s="3"/>
      <c r="D259" s="4"/>
    </row>
    <row r="260" spans="1:4" x14ac:dyDescent="0.25">
      <c r="A260" s="3"/>
      <c r="B260" s="3"/>
      <c r="C260" s="3"/>
      <c r="D260" s="4"/>
    </row>
    <row r="261" spans="1:4" x14ac:dyDescent="0.25">
      <c r="A261" s="3"/>
      <c r="B261" s="3"/>
      <c r="C261" s="3"/>
      <c r="D261" s="4"/>
    </row>
    <row r="262" spans="1:4" x14ac:dyDescent="0.25">
      <c r="A262" s="3"/>
      <c r="B262" s="3"/>
      <c r="C262" s="3"/>
      <c r="D262" s="4"/>
    </row>
    <row r="263" spans="1:4" x14ac:dyDescent="0.25">
      <c r="A263" s="3"/>
      <c r="B263" s="3"/>
      <c r="C263" s="3"/>
      <c r="D263" s="4"/>
    </row>
    <row r="264" spans="1:4" x14ac:dyDescent="0.25">
      <c r="A264" s="3"/>
      <c r="B264" s="3"/>
      <c r="C264" s="3"/>
      <c r="D264" s="4"/>
    </row>
    <row r="265" spans="1:4" x14ac:dyDescent="0.25">
      <c r="A265" s="3"/>
      <c r="B265" s="3"/>
      <c r="C265" s="3"/>
      <c r="D265" s="4"/>
    </row>
    <row r="266" spans="1:4" x14ac:dyDescent="0.25">
      <c r="A266" s="3"/>
      <c r="B266" s="3"/>
      <c r="C266" s="3"/>
      <c r="D266" s="4"/>
    </row>
    <row r="267" spans="1:4" x14ac:dyDescent="0.25">
      <c r="A267" s="3"/>
      <c r="B267" s="3"/>
      <c r="C267" s="3"/>
      <c r="D267" s="4"/>
    </row>
    <row r="268" spans="1:4" x14ac:dyDescent="0.25">
      <c r="A268" s="3"/>
      <c r="B268" s="3"/>
      <c r="C268" s="3"/>
      <c r="D268" s="4"/>
    </row>
    <row r="269" spans="1:4" x14ac:dyDescent="0.25">
      <c r="A269" s="3"/>
      <c r="B269" s="3"/>
      <c r="C269" s="3"/>
      <c r="D269" s="4"/>
    </row>
    <row r="270" spans="1:4" x14ac:dyDescent="0.25">
      <c r="A270" s="3"/>
      <c r="B270" s="3"/>
      <c r="C270" s="3"/>
      <c r="D270" s="4"/>
    </row>
    <row r="271" spans="1:4" x14ac:dyDescent="0.25">
      <c r="A271" s="3"/>
      <c r="B271" s="3"/>
      <c r="C271" s="3"/>
      <c r="D271" s="4"/>
    </row>
    <row r="272" spans="1:4" x14ac:dyDescent="0.25">
      <c r="A272" s="3"/>
      <c r="B272" s="3"/>
      <c r="C272" s="3"/>
      <c r="D272" s="4"/>
    </row>
    <row r="273" spans="1:4" x14ac:dyDescent="0.25">
      <c r="A273" s="3"/>
      <c r="B273" s="3"/>
      <c r="C273" s="3"/>
      <c r="D273" s="4"/>
    </row>
    <row r="274" spans="1:4" x14ac:dyDescent="0.25">
      <c r="A274" s="3"/>
      <c r="B274" s="3"/>
      <c r="C274" s="3"/>
      <c r="D274" s="4"/>
    </row>
    <row r="275" spans="1:4" x14ac:dyDescent="0.25">
      <c r="A275" s="3"/>
      <c r="B275" s="3"/>
      <c r="C275" s="3"/>
      <c r="D275" s="4"/>
    </row>
    <row r="276" spans="1:4" x14ac:dyDescent="0.25">
      <c r="A276" s="3"/>
      <c r="B276" s="3"/>
      <c r="C276" s="3"/>
      <c r="D276" s="4"/>
    </row>
    <row r="277" spans="1:4" x14ac:dyDescent="0.25">
      <c r="A277" s="3"/>
      <c r="B277" s="3"/>
      <c r="C277" s="3"/>
      <c r="D277" s="4"/>
    </row>
    <row r="278" spans="1:4" x14ac:dyDescent="0.25">
      <c r="A278" s="3"/>
      <c r="B278" s="3"/>
      <c r="C278" s="3"/>
      <c r="D278" s="4"/>
    </row>
    <row r="279" spans="1:4" x14ac:dyDescent="0.25">
      <c r="A279" s="3"/>
      <c r="B279" s="3"/>
      <c r="C279" s="3"/>
      <c r="D279" s="4"/>
    </row>
    <row r="280" spans="1:4" x14ac:dyDescent="0.25">
      <c r="A280" s="3"/>
      <c r="B280" s="3"/>
      <c r="C280" s="3"/>
      <c r="D280" s="4"/>
    </row>
    <row r="281" spans="1:4" x14ac:dyDescent="0.25">
      <c r="A281" s="3"/>
      <c r="B281" s="3"/>
      <c r="C281" s="3"/>
      <c r="D281" s="4"/>
    </row>
    <row r="282" spans="1:4" x14ac:dyDescent="0.25">
      <c r="A282" s="3"/>
      <c r="B282" s="3"/>
      <c r="C282" s="3"/>
      <c r="D282" s="4"/>
    </row>
    <row r="283" spans="1:4" x14ac:dyDescent="0.25">
      <c r="A283" s="3"/>
      <c r="B283" s="3"/>
      <c r="C283" s="3"/>
      <c r="D283" s="4"/>
    </row>
    <row r="284" spans="1:4" x14ac:dyDescent="0.25">
      <c r="A284" s="3"/>
      <c r="B284" s="3"/>
      <c r="C284" s="3"/>
      <c r="D284" s="4"/>
    </row>
    <row r="285" spans="1:4" x14ac:dyDescent="0.25">
      <c r="A285" s="3"/>
      <c r="B285" s="3"/>
      <c r="C285" s="3"/>
      <c r="D285" s="4"/>
    </row>
    <row r="286" spans="1:4" x14ac:dyDescent="0.25">
      <c r="A286" s="3"/>
      <c r="B286" s="3"/>
      <c r="C286" s="3"/>
      <c r="D286" s="4"/>
    </row>
    <row r="287" spans="1:4" x14ac:dyDescent="0.25">
      <c r="A287" s="3"/>
      <c r="B287" s="3"/>
      <c r="C287" s="3"/>
      <c r="D287" s="4"/>
    </row>
    <row r="288" spans="1:4" x14ac:dyDescent="0.25">
      <c r="A288" s="3"/>
      <c r="B288" s="3"/>
      <c r="C288" s="3"/>
      <c r="D288" s="4"/>
    </row>
    <row r="289" spans="1:4" x14ac:dyDescent="0.25">
      <c r="A289" s="3"/>
      <c r="B289" s="3"/>
      <c r="C289" s="3"/>
      <c r="D289" s="4"/>
    </row>
    <row r="290" spans="1:4" x14ac:dyDescent="0.25">
      <c r="A290" s="3"/>
      <c r="B290" s="3"/>
      <c r="C290" s="3"/>
      <c r="D290" s="4"/>
    </row>
    <row r="291" spans="1:4" x14ac:dyDescent="0.25">
      <c r="A291" s="3"/>
      <c r="B291" s="3"/>
      <c r="C291" s="3"/>
      <c r="D291" s="4"/>
    </row>
    <row r="292" spans="1:4" x14ac:dyDescent="0.25">
      <c r="A292" s="3"/>
      <c r="B292" s="3"/>
      <c r="C292" s="3"/>
      <c r="D292" s="4"/>
    </row>
    <row r="293" spans="1:4" x14ac:dyDescent="0.25">
      <c r="A293" s="3"/>
      <c r="B293" s="3"/>
      <c r="C293" s="3"/>
      <c r="D293" s="4"/>
    </row>
    <row r="294" spans="1:4" x14ac:dyDescent="0.25">
      <c r="A294" s="3"/>
      <c r="B294" s="3"/>
      <c r="C294" s="3"/>
      <c r="D294" s="4"/>
    </row>
    <row r="295" spans="1:4" x14ac:dyDescent="0.25">
      <c r="A295" s="3"/>
      <c r="B295" s="3"/>
      <c r="C295" s="3"/>
      <c r="D295" s="4"/>
    </row>
    <row r="296" spans="1:4" x14ac:dyDescent="0.25">
      <c r="A296" s="3"/>
      <c r="B296" s="3"/>
      <c r="C296" s="3"/>
      <c r="D296" s="4"/>
    </row>
    <row r="297" spans="1:4" x14ac:dyDescent="0.25">
      <c r="A297" s="3"/>
      <c r="B297" s="3"/>
      <c r="C297" s="3"/>
      <c r="D297" s="4"/>
    </row>
    <row r="298" spans="1:4" x14ac:dyDescent="0.25">
      <c r="A298" s="3"/>
      <c r="B298" s="3"/>
      <c r="C298" s="3"/>
      <c r="D298" s="4"/>
    </row>
    <row r="299" spans="1:4" x14ac:dyDescent="0.25">
      <c r="A299" s="3"/>
      <c r="B299" s="3"/>
      <c r="C299" s="3"/>
      <c r="D299" s="4"/>
    </row>
    <row r="300" spans="1:4" x14ac:dyDescent="0.25">
      <c r="A300" s="3"/>
      <c r="B300" s="3"/>
      <c r="C300" s="3"/>
      <c r="D300" s="4"/>
    </row>
    <row r="301" spans="1:4" x14ac:dyDescent="0.25">
      <c r="A301" s="3"/>
      <c r="B301" s="3"/>
      <c r="C301" s="3"/>
      <c r="D301" s="4"/>
    </row>
    <row r="302" spans="1:4" x14ac:dyDescent="0.25">
      <c r="A302" s="3"/>
      <c r="B302" s="3"/>
      <c r="C302" s="3"/>
      <c r="D302" s="4"/>
    </row>
    <row r="303" spans="1:4" x14ac:dyDescent="0.25">
      <c r="A303" s="3"/>
      <c r="B303" s="3"/>
      <c r="C303" s="3"/>
      <c r="D303" s="4"/>
    </row>
    <row r="304" spans="1:4" x14ac:dyDescent="0.25">
      <c r="A304" s="3"/>
      <c r="B304" s="3"/>
      <c r="C304" s="3"/>
      <c r="D304" s="4"/>
    </row>
    <row r="305" spans="1:4" x14ac:dyDescent="0.25">
      <c r="A305" s="3"/>
      <c r="B305" s="3"/>
      <c r="C305" s="3"/>
      <c r="D305" s="4"/>
    </row>
    <row r="306" spans="1:4" x14ac:dyDescent="0.25">
      <c r="A306" s="3"/>
      <c r="B306" s="3"/>
      <c r="C306" s="3"/>
      <c r="D306" s="4"/>
    </row>
    <row r="307" spans="1:4" x14ac:dyDescent="0.25">
      <c r="A307" s="3"/>
      <c r="B307" s="3"/>
      <c r="C307" s="3"/>
      <c r="D307" s="4"/>
    </row>
    <row r="308" spans="1:4" x14ac:dyDescent="0.25">
      <c r="A308" s="3"/>
      <c r="B308" s="3"/>
      <c r="C308" s="3"/>
      <c r="D308" s="4"/>
    </row>
    <row r="309" spans="1:4" x14ac:dyDescent="0.25">
      <c r="A309" s="3"/>
      <c r="B309" s="3"/>
      <c r="C309" s="3"/>
      <c r="D309" s="4"/>
    </row>
    <row r="310" spans="1:4" x14ac:dyDescent="0.25">
      <c r="A310" s="3"/>
      <c r="B310" s="3"/>
      <c r="C310" s="3"/>
      <c r="D310" s="4"/>
    </row>
    <row r="311" spans="1:4" x14ac:dyDescent="0.25">
      <c r="A311" s="3"/>
      <c r="B311" s="3"/>
      <c r="C311" s="3"/>
      <c r="D311" s="4"/>
    </row>
    <row r="312" spans="1:4" x14ac:dyDescent="0.25">
      <c r="A312" s="3"/>
      <c r="B312" s="3"/>
      <c r="C312" s="3"/>
      <c r="D312" s="4"/>
    </row>
    <row r="313" spans="1:4" x14ac:dyDescent="0.25">
      <c r="A313" s="3"/>
      <c r="B313" s="3"/>
      <c r="C313" s="3"/>
      <c r="D313" s="4"/>
    </row>
    <row r="314" spans="1:4" x14ac:dyDescent="0.25">
      <c r="A314" s="3"/>
      <c r="B314" s="3"/>
      <c r="C314" s="3"/>
      <c r="D314" s="4"/>
    </row>
    <row r="315" spans="1:4" x14ac:dyDescent="0.25">
      <c r="A315" s="3"/>
      <c r="B315" s="3"/>
      <c r="C315" s="3"/>
      <c r="D315" s="4"/>
    </row>
    <row r="316" spans="1:4" x14ac:dyDescent="0.25">
      <c r="A316" s="3"/>
      <c r="B316" s="3"/>
      <c r="C316" s="3"/>
      <c r="D316" s="4"/>
    </row>
    <row r="317" spans="1:4" x14ac:dyDescent="0.25">
      <c r="A317" s="3"/>
      <c r="B317" s="3"/>
      <c r="C317" s="3"/>
      <c r="D317" s="4"/>
    </row>
    <row r="318" spans="1:4" x14ac:dyDescent="0.25">
      <c r="A318" s="3"/>
      <c r="B318" s="3"/>
      <c r="C318" s="3"/>
      <c r="D318" s="4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01BF9-4C76-403F-9258-F54471D989E4}">
  <sheetPr codeName="Sheet5"/>
  <dimension ref="A1:M37"/>
  <sheetViews>
    <sheetView workbookViewId="0">
      <selection activeCell="K10" sqref="K10"/>
    </sheetView>
  </sheetViews>
  <sheetFormatPr defaultColWidth="15.7109375" defaultRowHeight="15" x14ac:dyDescent="0.25"/>
  <cols>
    <col min="1" max="1" width="15.42578125" bestFit="1" customWidth="1"/>
    <col min="2" max="2" width="16.28515625" bestFit="1" customWidth="1"/>
    <col min="3" max="3" width="14" bestFit="1" customWidth="1"/>
    <col min="4" max="4" width="13.5703125" bestFit="1" customWidth="1"/>
    <col min="5" max="5" width="13.140625" bestFit="1" customWidth="1"/>
    <col min="6" max="6" width="12.85546875" bestFit="1" customWidth="1"/>
    <col min="7" max="7" width="12.5703125" bestFit="1" customWidth="1"/>
    <col min="8" max="8" width="14.5703125" bestFit="1" customWidth="1"/>
    <col min="9" max="9" width="13.28515625" bestFit="1" customWidth="1"/>
    <col min="10" max="10" width="12.42578125" bestFit="1" customWidth="1"/>
    <col min="11" max="11" width="14.85546875" bestFit="1" customWidth="1"/>
    <col min="12" max="12" width="12.42578125" bestFit="1" customWidth="1"/>
    <col min="13" max="13" width="16.85546875" bestFit="1" customWidth="1"/>
  </cols>
  <sheetData>
    <row r="1" spans="1:13" x14ac:dyDescent="0.25">
      <c r="A1" s="18" t="s">
        <v>56</v>
      </c>
      <c r="B1" t="s">
        <v>60</v>
      </c>
      <c r="C1" t="s">
        <v>61</v>
      </c>
      <c r="D1" t="s">
        <v>62</v>
      </c>
      <c r="E1" t="s">
        <v>63</v>
      </c>
      <c r="F1" t="s">
        <v>64</v>
      </c>
      <c r="G1" t="s">
        <v>65</v>
      </c>
      <c r="H1" t="s">
        <v>66</v>
      </c>
      <c r="I1" t="s">
        <v>59</v>
      </c>
      <c r="J1" t="s">
        <v>67</v>
      </c>
      <c r="K1" t="s">
        <v>68</v>
      </c>
      <c r="L1" t="s">
        <v>69</v>
      </c>
      <c r="M1" t="s">
        <v>70</v>
      </c>
    </row>
    <row r="2" spans="1:13" x14ac:dyDescent="0.25">
      <c r="A2" s="19" t="s">
        <v>18</v>
      </c>
      <c r="B2" s="13">
        <v>0</v>
      </c>
      <c r="C2" s="13">
        <v>0</v>
      </c>
      <c r="D2" s="13">
        <v>7</v>
      </c>
      <c r="E2" s="13">
        <v>30</v>
      </c>
      <c r="F2" s="13">
        <v>31</v>
      </c>
      <c r="G2" s="13">
        <v>30</v>
      </c>
      <c r="H2" s="13">
        <v>31</v>
      </c>
      <c r="I2" s="13">
        <v>28</v>
      </c>
      <c r="J2" s="13">
        <v>30</v>
      </c>
      <c r="K2" s="13">
        <v>31</v>
      </c>
      <c r="L2" s="13">
        <v>9</v>
      </c>
      <c r="M2" s="13">
        <v>0</v>
      </c>
    </row>
    <row r="3" spans="1:13" x14ac:dyDescent="0.25">
      <c r="A3" s="19" t="s">
        <v>5</v>
      </c>
      <c r="B3" s="13">
        <v>27</v>
      </c>
      <c r="C3" s="13">
        <v>29</v>
      </c>
      <c r="D3" s="13">
        <v>31</v>
      </c>
      <c r="E3" s="13">
        <v>10</v>
      </c>
      <c r="F3" s="13">
        <v>0</v>
      </c>
      <c r="G3" s="13">
        <v>0</v>
      </c>
      <c r="H3" s="13">
        <v>0</v>
      </c>
      <c r="I3" s="13">
        <v>0</v>
      </c>
      <c r="J3" s="13">
        <v>0</v>
      </c>
      <c r="K3" s="13">
        <v>0</v>
      </c>
      <c r="L3" s="13">
        <v>0</v>
      </c>
      <c r="M3" s="13">
        <v>0</v>
      </c>
    </row>
    <row r="4" spans="1:13" x14ac:dyDescent="0.25">
      <c r="A4" s="19" t="s">
        <v>4</v>
      </c>
      <c r="B4" s="13">
        <v>0</v>
      </c>
      <c r="C4" s="13">
        <v>0</v>
      </c>
      <c r="D4" s="13">
        <v>27</v>
      </c>
      <c r="E4" s="13">
        <v>30</v>
      </c>
      <c r="F4" s="13">
        <v>31</v>
      </c>
      <c r="G4" s="13">
        <v>30</v>
      </c>
      <c r="H4" s="13">
        <v>6</v>
      </c>
      <c r="I4" s="13">
        <v>0</v>
      </c>
      <c r="J4" s="13">
        <v>0</v>
      </c>
      <c r="K4" s="13">
        <v>0</v>
      </c>
      <c r="L4" s="13">
        <v>0</v>
      </c>
      <c r="M4" s="13">
        <v>0</v>
      </c>
    </row>
    <row r="5" spans="1:13" x14ac:dyDescent="0.25">
      <c r="A5" s="19" t="s">
        <v>3</v>
      </c>
      <c r="B5" s="13">
        <v>0</v>
      </c>
      <c r="C5" s="13">
        <v>29</v>
      </c>
      <c r="D5" s="13">
        <v>36</v>
      </c>
      <c r="E5" s="13">
        <v>28</v>
      </c>
      <c r="F5" s="13">
        <v>0</v>
      </c>
      <c r="G5" s="13">
        <v>0</v>
      </c>
      <c r="H5" s="13">
        <v>0</v>
      </c>
      <c r="I5" s="13">
        <v>0</v>
      </c>
      <c r="J5" s="13">
        <v>0</v>
      </c>
      <c r="K5" s="13">
        <v>0</v>
      </c>
      <c r="L5" s="13">
        <v>0</v>
      </c>
      <c r="M5" s="13">
        <v>0</v>
      </c>
    </row>
    <row r="6" spans="1:13" x14ac:dyDescent="0.25">
      <c r="A6" s="19" t="s">
        <v>57</v>
      </c>
      <c r="B6" s="13">
        <v>0</v>
      </c>
      <c r="C6" s="13">
        <v>0</v>
      </c>
      <c r="D6" s="13">
        <v>0</v>
      </c>
      <c r="E6" s="13">
        <v>0</v>
      </c>
      <c r="F6" s="13">
        <v>0</v>
      </c>
      <c r="G6" s="13">
        <v>0</v>
      </c>
      <c r="H6" s="13">
        <v>0</v>
      </c>
      <c r="I6" s="13">
        <v>0</v>
      </c>
      <c r="J6" s="13">
        <v>0</v>
      </c>
      <c r="K6" s="13">
        <v>0</v>
      </c>
      <c r="L6" s="13">
        <v>0</v>
      </c>
      <c r="M6" s="13">
        <v>0</v>
      </c>
    </row>
    <row r="7" spans="1:13" x14ac:dyDescent="0.25">
      <c r="A7" s="19" t="s">
        <v>58</v>
      </c>
      <c r="B7" s="13">
        <v>27</v>
      </c>
      <c r="C7" s="13">
        <v>58</v>
      </c>
      <c r="D7" s="13">
        <v>101</v>
      </c>
      <c r="E7" s="13">
        <v>98</v>
      </c>
      <c r="F7" s="13">
        <v>62</v>
      </c>
      <c r="G7" s="13">
        <v>60</v>
      </c>
      <c r="H7" s="13">
        <v>37</v>
      </c>
      <c r="I7" s="13">
        <v>28</v>
      </c>
      <c r="J7" s="13">
        <v>30</v>
      </c>
      <c r="K7" s="13">
        <v>31</v>
      </c>
      <c r="L7" s="13">
        <v>9</v>
      </c>
      <c r="M7" s="13">
        <v>0</v>
      </c>
    </row>
    <row r="11" spans="1:13" ht="15.75" thickBot="1" x14ac:dyDescent="0.3"/>
    <row r="12" spans="1:13" ht="15.75" thickBot="1" x14ac:dyDescent="0.3">
      <c r="A12" s="27" t="str">
        <f t="shared" ref="A12:M12" si="0">A1</f>
        <v>Row Labels</v>
      </c>
      <c r="B12" s="27" t="str">
        <f t="shared" si="0"/>
        <v>Sum of Janvier</v>
      </c>
      <c r="C12" s="27" t="str">
        <f t="shared" si="0"/>
        <v>Sum of Février</v>
      </c>
      <c r="D12" s="27" t="str">
        <f t="shared" si="0"/>
        <v>Sum of Mars</v>
      </c>
      <c r="E12" s="27" t="str">
        <f t="shared" si="0"/>
        <v>Sum of Avril</v>
      </c>
      <c r="F12" s="27" t="str">
        <f t="shared" si="0"/>
        <v>Sum of Mai</v>
      </c>
      <c r="G12" s="27" t="str">
        <f t="shared" si="0"/>
        <v>Sum of Juin</v>
      </c>
      <c r="H12" s="27" t="str">
        <f t="shared" si="0"/>
        <v>Sum of Juillet</v>
      </c>
      <c r="I12" s="27" t="str">
        <f t="shared" si="0"/>
        <v>Sum of Aout</v>
      </c>
      <c r="J12" s="27" t="str">
        <f t="shared" si="0"/>
        <v>Sum of Sept</v>
      </c>
      <c r="K12" s="27" t="str">
        <f t="shared" si="0"/>
        <v>Sum of Octobre</v>
      </c>
      <c r="L12" s="27" t="str">
        <f t="shared" si="0"/>
        <v>Sum of Nov</v>
      </c>
      <c r="M12" s="27" t="str">
        <f t="shared" si="0"/>
        <v>Sum of Décembre</v>
      </c>
    </row>
    <row r="13" spans="1:13" x14ac:dyDescent="0.25">
      <c r="A13" s="25" t="str">
        <f t="shared" ref="A13" si="1">A2</f>
        <v>lassad</v>
      </c>
      <c r="B13" s="26">
        <f>B2/DAY(DATE(YEAR(Base!$J$3),MONTH(Base!$J$3)+1,0))</f>
        <v>0</v>
      </c>
      <c r="C13" s="26">
        <f>C2/DAY(DATE(YEAR(Base!$J$3),MONTH(Base!$J$3)+1,0))</f>
        <v>0</v>
      </c>
      <c r="D13" s="26">
        <f>D2/DAY(DATE(YEAR(Base!$J$3),MONTH(Base!$J$3)+1,0))</f>
        <v>0.22580645161290322</v>
      </c>
      <c r="E13" s="26">
        <f>E2/DAY(DATE(YEAR(Base!$J$3),MONTH(Base!$J$3)+1,0))</f>
        <v>0.967741935483871</v>
      </c>
      <c r="F13" s="26">
        <f>F2/DAY(DATE(YEAR(Base!$J$3),MONTH(Base!$J$3)+1,0))</f>
        <v>1</v>
      </c>
      <c r="G13" s="26">
        <f>G2/DAY(DATE(YEAR(Base!$J$3),MONTH(Base!$J$3)+1,0))</f>
        <v>0.967741935483871</v>
      </c>
      <c r="H13" s="26">
        <f>H2/DAY(DATE(YEAR(Base!$J$3),MONTH(Base!$J$3)+1,0))</f>
        <v>1</v>
      </c>
      <c r="I13" s="26">
        <f>I2/DAY(DATE(YEAR(Base!$J$3),MONTH(Base!$J$3)+1,0))</f>
        <v>0.90322580645161288</v>
      </c>
      <c r="J13" s="26">
        <f>J2/DAY(DATE(YEAR(Base!$J$3),MONTH(Base!$J$3)+1,0))</f>
        <v>0.967741935483871</v>
      </c>
      <c r="K13" s="26">
        <f>K2/DAY(DATE(YEAR(Base!$J$3),MONTH(Base!$J$3)+1,0))</f>
        <v>1</v>
      </c>
      <c r="L13" s="26">
        <f>L2/DAY(DATE(YEAR(Base!$J$3),MONTH(Base!$J$3)+1,0))</f>
        <v>0.29032258064516131</v>
      </c>
      <c r="M13" s="26">
        <f>M2/DAY(DATE(YEAR(Base!$J$3),MONTH(Base!$J$3)+1,0))</f>
        <v>0</v>
      </c>
    </row>
    <row r="14" spans="1:13" x14ac:dyDescent="0.25">
      <c r="A14" s="4" t="str">
        <f t="shared" ref="A14" si="2">A3</f>
        <v>sfax-gabes</v>
      </c>
      <c r="B14" s="24">
        <f>B3/DAY(DATE(YEAR(Base!$J$3),MONTH(Base!$J$3)+1,0))</f>
        <v>0.87096774193548387</v>
      </c>
      <c r="C14" s="24">
        <f>C3/DAY(DATE(YEAR(Base!$J$3),MONTH(Base!$J$3)+1,0))</f>
        <v>0.93548387096774188</v>
      </c>
      <c r="D14" s="24">
        <f>D3/DAY(DATE(YEAR(Base!$J$3),MONTH(Base!$J$3)+1,0))</f>
        <v>1</v>
      </c>
      <c r="E14" s="24">
        <f>E3/DAY(DATE(YEAR(Base!$J$3),MONTH(Base!$J$3)+1,0))</f>
        <v>0.32258064516129031</v>
      </c>
      <c r="F14" s="24">
        <f>F3/DAY(DATE(YEAR(Base!$J$3),MONTH(Base!$J$3)+1,0))</f>
        <v>0</v>
      </c>
      <c r="G14" s="24">
        <f>G3/DAY(DATE(YEAR(Base!$J$3),MONTH(Base!$J$3)+1,0))</f>
        <v>0</v>
      </c>
      <c r="H14" s="24">
        <f>H3/DAY(DATE(YEAR(Base!$J$3),MONTH(Base!$J$3)+1,0))</f>
        <v>0</v>
      </c>
      <c r="I14" s="24">
        <f>I3/DAY(DATE(YEAR(Base!$J$3),MONTH(Base!$J$3)+1,0))</f>
        <v>0</v>
      </c>
      <c r="J14" s="24">
        <f>J3/DAY(DATE(YEAR(Base!$J$3),MONTH(Base!$J$3)+1,0))</f>
        <v>0</v>
      </c>
      <c r="K14" s="24">
        <f>K3/DAY(DATE(YEAR(Base!$J$3),MONTH(Base!$J$3)+1,0))</f>
        <v>0</v>
      </c>
      <c r="L14" s="24">
        <f>L3/DAY(DATE(YEAR(Base!$J$3),MONTH(Base!$J$3)+1,0))</f>
        <v>0</v>
      </c>
      <c r="M14" s="24">
        <f>M3/DAY(DATE(YEAR(Base!$J$3),MONTH(Base!$J$3)+1,0))</f>
        <v>0</v>
      </c>
    </row>
    <row r="15" spans="1:13" x14ac:dyDescent="0.25">
      <c r="A15" s="4" t="str">
        <f t="shared" ref="A15" si="3">A4</f>
        <v>sfax-gremda</v>
      </c>
      <c r="B15" s="24">
        <f>B4/DAY(DATE(YEAR(Base!$J$3),MONTH(Base!$J$3)+1,0))</f>
        <v>0</v>
      </c>
      <c r="C15" s="24">
        <f>C4/DAY(DATE(YEAR(Base!$J$3),MONTH(Base!$J$3)+1,0))</f>
        <v>0</v>
      </c>
      <c r="D15" s="24">
        <f>D4/DAY(DATE(YEAR(Base!$J$3),MONTH(Base!$J$3)+1,0))</f>
        <v>0.87096774193548387</v>
      </c>
      <c r="E15" s="24">
        <f>E4/DAY(DATE(YEAR(Base!$J$3),MONTH(Base!$J$3)+1,0))</f>
        <v>0.967741935483871</v>
      </c>
      <c r="F15" s="24">
        <f>F4/DAY(DATE(YEAR(Base!$J$3),MONTH(Base!$J$3)+1,0))</f>
        <v>1</v>
      </c>
      <c r="G15" s="24">
        <f>G4/DAY(DATE(YEAR(Base!$J$3),MONTH(Base!$J$3)+1,0))</f>
        <v>0.967741935483871</v>
      </c>
      <c r="H15" s="24">
        <f>H4/DAY(DATE(YEAR(Base!$J$3),MONTH(Base!$J$3)+1,0))</f>
        <v>0.19354838709677419</v>
      </c>
      <c r="I15" s="24">
        <f>I4/DAY(DATE(YEAR(Base!$J$3),MONTH(Base!$J$3)+1,0))</f>
        <v>0</v>
      </c>
      <c r="J15" s="24">
        <f>J4/DAY(DATE(YEAR(Base!$J$3),MONTH(Base!$J$3)+1,0))</f>
        <v>0</v>
      </c>
      <c r="K15" s="24">
        <f>K4/DAY(DATE(YEAR(Base!$J$3),MONTH(Base!$J$3)+1,0))</f>
        <v>0</v>
      </c>
      <c r="L15" s="24">
        <f>L4/DAY(DATE(YEAR(Base!$J$3),MONTH(Base!$J$3)+1,0))</f>
        <v>0</v>
      </c>
      <c r="M15" s="24">
        <f>M4/DAY(DATE(YEAR(Base!$J$3),MONTH(Base!$J$3)+1,0))</f>
        <v>0</v>
      </c>
    </row>
    <row r="16" spans="1:13" x14ac:dyDescent="0.25">
      <c r="A16" s="4" t="str">
        <f t="shared" ref="A16" si="4">A5</f>
        <v>sfax-taniour</v>
      </c>
      <c r="B16" s="24">
        <f>B5/DAY(DATE(YEAR(Base!$J$3),MONTH(Base!$J$3)+1,0))</f>
        <v>0</v>
      </c>
      <c r="C16" s="24">
        <f>C5/DAY(DATE(YEAR(Base!$J$3),MONTH(Base!$J$3)+1,0))</f>
        <v>0.93548387096774188</v>
      </c>
      <c r="D16" s="24">
        <f>D5/DAY(DATE(YEAR(Base!$J$3),MONTH(Base!$J$3)+1,0))</f>
        <v>1.1612903225806452</v>
      </c>
      <c r="E16" s="24">
        <f>E5/DAY(DATE(YEAR(Base!$J$3),MONTH(Base!$J$3)+1,0))</f>
        <v>0.90322580645161288</v>
      </c>
      <c r="F16" s="24">
        <f>F5/DAY(DATE(YEAR(Base!$J$3),MONTH(Base!$J$3)+1,0))</f>
        <v>0</v>
      </c>
      <c r="G16" s="24">
        <f>G5/DAY(DATE(YEAR(Base!$J$3),MONTH(Base!$J$3)+1,0))</f>
        <v>0</v>
      </c>
      <c r="H16" s="24">
        <f>H5/DAY(DATE(YEAR(Base!$J$3),MONTH(Base!$J$3)+1,0))</f>
        <v>0</v>
      </c>
      <c r="I16" s="24">
        <f>I5/DAY(DATE(YEAR(Base!$J$3),MONTH(Base!$J$3)+1,0))</f>
        <v>0</v>
      </c>
      <c r="J16" s="24">
        <f>J5/DAY(DATE(YEAR(Base!$J$3),MONTH(Base!$J$3)+1,0))</f>
        <v>0</v>
      </c>
      <c r="K16" s="24">
        <f>K5/DAY(DATE(YEAR(Base!$J$3),MONTH(Base!$J$3)+1,0))</f>
        <v>0</v>
      </c>
      <c r="L16" s="24">
        <f>L5/DAY(DATE(YEAR(Base!$J$3),MONTH(Base!$J$3)+1,0))</f>
        <v>0</v>
      </c>
      <c r="M16" s="24">
        <f>M5/DAY(DATE(YEAR(Base!$J$3),MONTH(Base!$J$3)+1,0))</f>
        <v>0</v>
      </c>
    </row>
    <row r="18" spans="1:13" x14ac:dyDescent="0.25">
      <c r="D18" s="10"/>
    </row>
    <row r="21" spans="1:13" x14ac:dyDescent="0.25">
      <c r="A21" s="18" t="s">
        <v>56</v>
      </c>
      <c r="B21" t="s">
        <v>95</v>
      </c>
      <c r="C21" t="s">
        <v>96</v>
      </c>
      <c r="D21" t="s">
        <v>97</v>
      </c>
      <c r="E21" t="s">
        <v>98</v>
      </c>
      <c r="F21" t="s">
        <v>99</v>
      </c>
      <c r="G21" t="s">
        <v>100</v>
      </c>
      <c r="H21" t="s">
        <v>101</v>
      </c>
      <c r="I21" t="s">
        <v>102</v>
      </c>
      <c r="J21" t="s">
        <v>103</v>
      </c>
      <c r="K21" t="s">
        <v>104</v>
      </c>
      <c r="L21" t="s">
        <v>105</v>
      </c>
      <c r="M21" t="s">
        <v>106</v>
      </c>
    </row>
    <row r="22" spans="1:13" x14ac:dyDescent="0.25">
      <c r="A22" s="19" t="s">
        <v>18</v>
      </c>
      <c r="B22" s="13">
        <v>0</v>
      </c>
      <c r="C22" s="13">
        <v>0</v>
      </c>
      <c r="D22" s="13">
        <v>781.55</v>
      </c>
      <c r="E22" s="13">
        <v>3349.5</v>
      </c>
      <c r="F22" s="13">
        <v>3461.15</v>
      </c>
      <c r="G22" s="13">
        <v>3349.5</v>
      </c>
      <c r="H22" s="13">
        <v>3461.15</v>
      </c>
      <c r="I22" s="13">
        <v>1938.25</v>
      </c>
      <c r="J22" s="13">
        <v>1800</v>
      </c>
      <c r="K22" s="13">
        <v>1860</v>
      </c>
      <c r="L22" s="13">
        <v>540</v>
      </c>
      <c r="M22" s="13">
        <v>0</v>
      </c>
    </row>
    <row r="23" spans="1:13" x14ac:dyDescent="0.25">
      <c r="A23" s="19" t="s">
        <v>5</v>
      </c>
      <c r="B23" s="13">
        <v>5167.7999999999993</v>
      </c>
      <c r="C23" s="13">
        <v>5550.6</v>
      </c>
      <c r="D23" s="13">
        <v>5933.4</v>
      </c>
      <c r="E23" s="13">
        <v>1914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</row>
    <row r="24" spans="1:13" x14ac:dyDescent="0.25">
      <c r="A24" s="19" t="s">
        <v>4</v>
      </c>
      <c r="B24" s="13">
        <v>0</v>
      </c>
      <c r="C24" s="13">
        <v>0</v>
      </c>
      <c r="D24" s="13">
        <v>2308.5</v>
      </c>
      <c r="E24" s="13">
        <v>2565</v>
      </c>
      <c r="F24" s="13">
        <v>2650.5000000000005</v>
      </c>
      <c r="G24" s="13">
        <v>2565</v>
      </c>
      <c r="H24" s="13">
        <v>513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</row>
    <row r="25" spans="1:13" x14ac:dyDescent="0.25">
      <c r="A25" s="19" t="s">
        <v>3</v>
      </c>
      <c r="B25" s="13">
        <v>0</v>
      </c>
      <c r="C25" s="13">
        <v>2966.7</v>
      </c>
      <c r="D25" s="13">
        <v>5423</v>
      </c>
      <c r="E25" s="13">
        <v>4466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</row>
    <row r="26" spans="1:13" x14ac:dyDescent="0.25">
      <c r="A26" s="19" t="s">
        <v>57</v>
      </c>
      <c r="B26" s="13">
        <v>0</v>
      </c>
      <c r="C26" s="13">
        <v>0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</row>
    <row r="27" spans="1:13" x14ac:dyDescent="0.25">
      <c r="A27" s="19" t="s">
        <v>58</v>
      </c>
      <c r="B27" s="13">
        <v>5167.7999999999993</v>
      </c>
      <c r="C27" s="13">
        <v>8517.2999999999993</v>
      </c>
      <c r="D27" s="13">
        <v>14446.45</v>
      </c>
      <c r="E27" s="13">
        <v>12294.5</v>
      </c>
      <c r="F27" s="13">
        <v>6111.6500000000005</v>
      </c>
      <c r="G27" s="13">
        <v>5914.5</v>
      </c>
      <c r="H27" s="13">
        <v>3974.15</v>
      </c>
      <c r="I27" s="13">
        <v>1938.25</v>
      </c>
      <c r="J27" s="13">
        <v>1800</v>
      </c>
      <c r="K27" s="13">
        <v>1860</v>
      </c>
      <c r="L27" s="13">
        <v>540</v>
      </c>
      <c r="M27" s="13">
        <v>0</v>
      </c>
    </row>
    <row r="30" spans="1:13" x14ac:dyDescent="0.25">
      <c r="A30" s="18" t="s">
        <v>107</v>
      </c>
      <c r="B30" s="18" t="s">
        <v>108</v>
      </c>
    </row>
    <row r="31" spans="1:13" x14ac:dyDescent="0.25">
      <c r="A31" s="18" t="s">
        <v>56</v>
      </c>
      <c r="B31">
        <v>1</v>
      </c>
      <c r="C31">
        <v>2</v>
      </c>
      <c r="D31">
        <v>3</v>
      </c>
      <c r="E31">
        <v>4</v>
      </c>
      <c r="F31">
        <v>5</v>
      </c>
      <c r="G31">
        <v>6</v>
      </c>
      <c r="H31">
        <v>7</v>
      </c>
      <c r="I31">
        <v>11</v>
      </c>
      <c r="J31" t="s">
        <v>57</v>
      </c>
      <c r="K31" t="s">
        <v>58</v>
      </c>
    </row>
    <row r="32" spans="1:13" x14ac:dyDescent="0.25">
      <c r="A32" s="19" t="s">
        <v>18</v>
      </c>
      <c r="B32" s="13">
        <v>50</v>
      </c>
      <c r="C32" s="13"/>
      <c r="D32" s="13"/>
      <c r="E32" s="13">
        <v>500</v>
      </c>
      <c r="F32" s="13"/>
      <c r="G32" s="13"/>
      <c r="H32" s="13"/>
      <c r="I32" s="13">
        <v>250</v>
      </c>
      <c r="J32" s="13"/>
      <c r="K32" s="13">
        <v>800</v>
      </c>
    </row>
    <row r="33" spans="1:11" x14ac:dyDescent="0.25">
      <c r="A33" s="19" t="s">
        <v>4</v>
      </c>
      <c r="B33" s="13">
        <v>750</v>
      </c>
      <c r="C33" s="13"/>
      <c r="D33" s="13"/>
      <c r="E33" s="13">
        <v>2500</v>
      </c>
      <c r="F33" s="13">
        <v>2530</v>
      </c>
      <c r="G33" s="13">
        <v>2500</v>
      </c>
      <c r="H33" s="13"/>
      <c r="I33" s="13"/>
      <c r="J33" s="13"/>
      <c r="K33" s="13">
        <v>8280</v>
      </c>
    </row>
    <row r="34" spans="1:11" x14ac:dyDescent="0.25">
      <c r="A34" s="19" t="s">
        <v>57</v>
      </c>
      <c r="B34" s="13"/>
      <c r="C34" s="13"/>
      <c r="D34" s="13"/>
      <c r="E34" s="13"/>
      <c r="F34" s="13"/>
      <c r="G34" s="13"/>
      <c r="H34" s="13"/>
      <c r="I34" s="13"/>
      <c r="J34" s="13"/>
      <c r="K34" s="13"/>
    </row>
    <row r="35" spans="1:11" x14ac:dyDescent="0.25">
      <c r="A35" s="19" t="s">
        <v>5</v>
      </c>
      <c r="B35" s="13"/>
      <c r="C35" s="13">
        <v>5000</v>
      </c>
      <c r="D35" s="13"/>
      <c r="E35" s="13"/>
      <c r="F35" s="13"/>
      <c r="G35" s="13"/>
      <c r="H35" s="13">
        <v>500</v>
      </c>
      <c r="I35" s="13"/>
      <c r="J35" s="13"/>
      <c r="K35" s="13">
        <v>5500</v>
      </c>
    </row>
    <row r="36" spans="1:11" x14ac:dyDescent="0.25">
      <c r="A36" s="19" t="s">
        <v>3</v>
      </c>
      <c r="B36" s="13">
        <v>500</v>
      </c>
      <c r="C36" s="13"/>
      <c r="D36" s="13">
        <v>600</v>
      </c>
      <c r="E36" s="13"/>
      <c r="F36" s="13"/>
      <c r="G36" s="13"/>
      <c r="H36" s="13"/>
      <c r="I36" s="13"/>
      <c r="J36" s="13"/>
      <c r="K36" s="13">
        <v>1100</v>
      </c>
    </row>
    <row r="37" spans="1:11" x14ac:dyDescent="0.25">
      <c r="A37" s="19" t="s">
        <v>58</v>
      </c>
      <c r="B37" s="13">
        <v>1300</v>
      </c>
      <c r="C37" s="13">
        <v>5000</v>
      </c>
      <c r="D37" s="13">
        <v>600</v>
      </c>
      <c r="E37" s="13">
        <v>3000</v>
      </c>
      <c r="F37" s="13">
        <v>2530</v>
      </c>
      <c r="G37" s="13">
        <v>2500</v>
      </c>
      <c r="H37" s="13">
        <v>500</v>
      </c>
      <c r="I37" s="13">
        <v>250</v>
      </c>
      <c r="J37" s="13"/>
      <c r="K37" s="13">
        <v>15680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8</vt:i4>
      </vt:variant>
    </vt:vector>
  </HeadingPairs>
  <TitlesOfParts>
    <vt:vector size="13" baseType="lpstr">
      <vt:lpstr>Base</vt:lpstr>
      <vt:lpstr>acceuil</vt:lpstr>
      <vt:lpstr>suivi</vt:lpstr>
      <vt:lpstr>Dépenses</vt:lpstr>
      <vt:lpstr>Resultat</vt:lpstr>
      <vt:lpstr>appart</vt:lpstr>
      <vt:lpstr>client</vt:lpstr>
      <vt:lpstr>condition</vt:lpstr>
      <vt:lpstr>dela</vt:lpstr>
      <vt:lpstr>dep</vt:lpstr>
      <vt:lpstr>depense</vt:lpstr>
      <vt:lpstr>devise</vt:lpstr>
      <vt:lpstr>Trades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Priyendra.Kumar</dc:creator>
  <cp:lastModifiedBy>lassaad belakhal</cp:lastModifiedBy>
  <dcterms:created xsi:type="dcterms:W3CDTF">2017-12-30T04:11:14Z</dcterms:created>
  <dcterms:modified xsi:type="dcterms:W3CDTF">2019-12-16T16:29:02Z</dcterms:modified>
</cp:coreProperties>
</file>